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autoCompressPictures="0"/>
  <mc:AlternateContent xmlns:mc="http://schemas.openxmlformats.org/markup-compatibility/2006">
    <mc:Choice Requires="x15">
      <x15ac:absPath xmlns:x15ac="http://schemas.microsoft.com/office/spreadsheetml/2010/11/ac" url="C:\Users\Rhiannon\Documents\KPG_Geochem\Orig_Data\Hull_etal_2020\"/>
    </mc:Choice>
  </mc:AlternateContent>
  <xr:revisionPtr revIDLastSave="0" documentId="8_{95CFF15B-E271-4667-AE31-CD042D496CBA}" xr6:coauthVersionLast="47" xr6:coauthVersionMax="47" xr10:uidLastSave="{00000000-0000-0000-0000-000000000000}"/>
  <bookViews>
    <workbookView xWindow="-120" yWindow="-120" windowWidth="29040" windowHeight="15720" tabRatio="916" xr2:uid="{00000000-000D-0000-FFFF-FFFF00000000}"/>
  </bookViews>
  <sheets>
    <sheet name="Table S3" sheetId="1" r:id="rId1"/>
    <sheet name="Table S4" sheetId="23" r:id="rId2"/>
    <sheet name="Table S5" sheetId="24" r:id="rId3"/>
    <sheet name="Table S6" sheetId="25" r:id="rId4"/>
    <sheet name="Table S7" sheetId="26" r:id="rId5"/>
    <sheet name="Table S8" sheetId="27" r:id="rId6"/>
    <sheet name="Table S9" sheetId="28" r:id="rId7"/>
    <sheet name="Table S10" sheetId="30" r:id="rId8"/>
    <sheet name="Table S11" sheetId="15" r:id="rId9"/>
    <sheet name="Table S12" sheetId="11" r:id="rId10"/>
    <sheet name="Table S13" sheetId="29" r:id="rId11"/>
    <sheet name="Table S14" sheetId="31" r:id="rId12"/>
    <sheet name="Table S15" sheetId="14" r:id="rId13"/>
    <sheet name="Table S16" sheetId="9" r:id="rId14"/>
    <sheet name="Table S17" sheetId="20" r:id="rId15"/>
    <sheet name="Table S18" sheetId="21" r:id="rId16"/>
    <sheet name="Table S19" sheetId="12" r:id="rId17"/>
    <sheet name="Table S20" sheetId="13" r:id="rId18"/>
    <sheet name="Table S21" sheetId="2" r:id="rId19"/>
    <sheet name="Table S22" sheetId="3" r:id="rId20"/>
    <sheet name="Table S23" sheetId="4" r:id="rId21"/>
    <sheet name="Table S24" sheetId="5" r:id="rId22"/>
    <sheet name="Table S25" sheetId="6" r:id="rId23"/>
    <sheet name="Table S26" sheetId="7" r:id="rId24"/>
    <sheet name="Table S27" sheetId="8" r:id="rId25"/>
    <sheet name="Table S28" sheetId="19" r:id="rId26"/>
    <sheet name="Table S29" sheetId="22" r:id="rId27"/>
    <sheet name="Table 30" sheetId="34" r:id="rId28"/>
    <sheet name="Table 31" sheetId="35" r:id="rId29"/>
  </sheets>
  <definedNames>
    <definedName name="_104_t3" localSheetId="22">'Table S25'!#REF!</definedName>
    <definedName name="_208_1262_isotope" localSheetId="7">'Table S10'!$A$4:$G$783</definedName>
    <definedName name="barnet" localSheetId="7">'Table S10'!$F$4:$F$783</definedName>
    <definedName name="Ca_age" localSheetId="17">'Table S20'!#REF!</definedName>
    <definedName name="Ca_age_1" localSheetId="17">'Table S20'!$O$1:$U$2551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9" l="1"/>
  <c r="I29" i="9"/>
  <c r="K28" i="9"/>
  <c r="K29" i="9" s="1"/>
  <c r="I28" i="9"/>
  <c r="I27" i="9"/>
  <c r="I26" i="9"/>
  <c r="I25" i="9"/>
  <c r="I24" i="9"/>
  <c r="I23" i="9"/>
  <c r="I22" i="9"/>
  <c r="I21" i="9"/>
  <c r="I20" i="9"/>
  <c r="I19" i="9"/>
  <c r="I18" i="9"/>
  <c r="I17" i="9"/>
  <c r="I16" i="9"/>
  <c r="I15" i="9"/>
  <c r="I14" i="9"/>
  <c r="I13" i="9"/>
  <c r="I12" i="9"/>
  <c r="I11" i="9"/>
  <c r="I10" i="9"/>
  <c r="I9" i="9"/>
  <c r="I8" i="9"/>
  <c r="I7" i="9"/>
  <c r="I6" i="9"/>
  <c r="BM1539" i="23" l="1"/>
  <c r="BJ1539" i="23"/>
  <c r="BM1538" i="23"/>
  <c r="BJ1538" i="23"/>
  <c r="BM1537" i="23"/>
  <c r="BJ1537" i="23"/>
  <c r="BM1536" i="23"/>
  <c r="BJ1536" i="23"/>
  <c r="BM1535" i="23"/>
  <c r="BJ1535" i="23"/>
  <c r="BM1534" i="23"/>
  <c r="BJ1534" i="23"/>
  <c r="BM1533" i="23"/>
  <c r="BJ1533" i="23"/>
  <c r="BM1532" i="23"/>
  <c r="BJ1532" i="23"/>
  <c r="BM1531" i="23"/>
  <c r="BJ1531" i="23"/>
  <c r="BM1530" i="23"/>
  <c r="BJ1530" i="23"/>
  <c r="BM1529" i="23"/>
  <c r="BJ1529" i="23"/>
  <c r="BM1528" i="23"/>
  <c r="BJ1528" i="23"/>
  <c r="BM1527" i="23"/>
  <c r="BJ1527" i="23"/>
  <c r="BM1526" i="23"/>
  <c r="BJ1526" i="23"/>
  <c r="BM1525" i="23"/>
  <c r="BJ1525" i="23"/>
  <c r="BM1524" i="23"/>
  <c r="BJ1524" i="23"/>
  <c r="BM1523" i="23"/>
  <c r="BJ1523" i="23"/>
  <c r="BM1522" i="23"/>
  <c r="BJ1522" i="23"/>
  <c r="BM1521" i="23"/>
  <c r="BJ1521" i="23"/>
  <c r="BM1520" i="23"/>
  <c r="BJ1520" i="23"/>
  <c r="BM1519" i="23"/>
  <c r="BJ1519" i="23"/>
  <c r="BM1518" i="23"/>
  <c r="BJ1518" i="23"/>
  <c r="BM1517" i="23"/>
  <c r="BJ1517" i="23"/>
  <c r="BM1516" i="23"/>
  <c r="BJ1516" i="23"/>
  <c r="BM1515" i="23"/>
  <c r="BJ1515" i="23"/>
  <c r="BM1514" i="23"/>
  <c r="BJ1514" i="23"/>
  <c r="BM1513" i="23"/>
  <c r="BJ1513" i="23"/>
  <c r="BM1512" i="23"/>
  <c r="BJ1512" i="23"/>
  <c r="BM1511" i="23"/>
  <c r="BJ1511" i="23"/>
  <c r="BM1510" i="23"/>
  <c r="BJ1510" i="23"/>
  <c r="BM1509" i="23"/>
  <c r="BJ1509" i="23"/>
  <c r="BM1508" i="23"/>
  <c r="BJ1508" i="23"/>
  <c r="BM1507" i="23"/>
  <c r="BJ1507" i="23"/>
  <c r="BM1506" i="23"/>
  <c r="BJ1506" i="23"/>
  <c r="BM1505" i="23"/>
  <c r="BJ1505" i="23"/>
  <c r="BM1504" i="23"/>
  <c r="BJ1504" i="23"/>
  <c r="BM1503" i="23"/>
  <c r="BJ1503" i="23"/>
  <c r="BM1502" i="23"/>
  <c r="BJ1502" i="23"/>
  <c r="BM1501" i="23"/>
  <c r="BJ1501" i="23"/>
  <c r="BM1500" i="23"/>
  <c r="BJ1500" i="23"/>
  <c r="BM1499" i="23"/>
  <c r="BJ1499" i="23"/>
  <c r="BM1498" i="23"/>
  <c r="BJ1498" i="23"/>
  <c r="BM1497" i="23"/>
  <c r="BJ1497" i="23"/>
  <c r="BM1496" i="23"/>
  <c r="BJ1496" i="23"/>
  <c r="BM1495" i="23"/>
  <c r="BJ1495" i="23"/>
  <c r="BM1494" i="23"/>
  <c r="BJ1494" i="23"/>
  <c r="BM1493" i="23"/>
  <c r="BJ1493" i="23"/>
  <c r="BM1492" i="23"/>
  <c r="BJ1492" i="23"/>
  <c r="BM1491" i="23"/>
  <c r="BJ1491" i="23"/>
  <c r="BM1490" i="23"/>
  <c r="BJ1490" i="23"/>
  <c r="BM1489" i="23"/>
  <c r="BJ1489" i="23"/>
  <c r="BM1488" i="23"/>
  <c r="BJ1488" i="23"/>
  <c r="BM1487" i="23"/>
  <c r="BJ1487" i="23"/>
  <c r="BM1486" i="23"/>
  <c r="BJ1486" i="23"/>
  <c r="BM1485" i="23"/>
  <c r="BJ1485" i="23"/>
  <c r="BM1484" i="23"/>
  <c r="BJ1484" i="23"/>
  <c r="BM1483" i="23"/>
  <c r="BJ1483" i="23"/>
  <c r="BM1482" i="23"/>
  <c r="BJ1482" i="23"/>
  <c r="BM1481" i="23"/>
  <c r="BJ1481" i="23"/>
  <c r="BM1480" i="23"/>
  <c r="BJ1480" i="23"/>
  <c r="BM1479" i="23"/>
  <c r="BJ1479" i="23"/>
  <c r="BM1478" i="23"/>
  <c r="BJ1478" i="23"/>
  <c r="BM1477" i="23"/>
  <c r="BJ1477" i="23"/>
  <c r="BM1476" i="23"/>
  <c r="BJ1476" i="23"/>
  <c r="BM1475" i="23"/>
  <c r="BJ1475" i="23"/>
  <c r="BM1474" i="23"/>
  <c r="BJ1474" i="23"/>
  <c r="BM1473" i="23"/>
  <c r="BJ1473" i="23"/>
  <c r="BM1472" i="23"/>
  <c r="BJ1472" i="23"/>
  <c r="BM1471" i="23"/>
  <c r="BJ1471" i="23"/>
  <c r="BM1470" i="23"/>
  <c r="BJ1470" i="23"/>
  <c r="BM1469" i="23"/>
  <c r="BJ1469" i="23"/>
  <c r="BM1468" i="23"/>
  <c r="BJ1468" i="23"/>
  <c r="BM1467" i="23"/>
  <c r="BJ1467" i="23"/>
  <c r="BM1466" i="23"/>
  <c r="BJ1466" i="23"/>
  <c r="BM1465" i="23"/>
  <c r="BJ1465" i="23"/>
  <c r="BM1464" i="23"/>
  <c r="BJ1464" i="23"/>
  <c r="BM1463" i="23"/>
  <c r="BJ1463" i="23"/>
  <c r="BM1462" i="23"/>
  <c r="BJ1462" i="23"/>
  <c r="BM1461" i="23"/>
  <c r="BJ1461" i="23"/>
  <c r="BM1460" i="23"/>
  <c r="BJ1460" i="23"/>
  <c r="BM1459" i="23"/>
  <c r="BJ1459" i="23"/>
  <c r="BM1458" i="23"/>
  <c r="BJ1458" i="23"/>
  <c r="BM1457" i="23"/>
  <c r="BJ1457" i="23"/>
  <c r="BM1456" i="23"/>
  <c r="BJ1456" i="23"/>
  <c r="BM1455" i="23"/>
  <c r="BJ1455" i="23"/>
  <c r="BM1454" i="23"/>
  <c r="BJ1454" i="23"/>
  <c r="BM1453" i="23"/>
  <c r="BJ1453" i="23"/>
  <c r="BM1452" i="23"/>
  <c r="BJ1452" i="23"/>
  <c r="BM1451" i="23"/>
  <c r="BJ1451" i="23"/>
  <c r="BM1450" i="23"/>
  <c r="BJ1450" i="23"/>
  <c r="BM1449" i="23"/>
  <c r="BJ1449" i="23"/>
  <c r="BM1448" i="23"/>
  <c r="BJ1448" i="23"/>
  <c r="BM1447" i="23"/>
  <c r="BJ1447" i="23"/>
  <c r="BM1446" i="23"/>
  <c r="BJ1446" i="23"/>
  <c r="BM1445" i="23"/>
  <c r="BJ1445" i="23"/>
  <c r="BM1444" i="23"/>
  <c r="BJ1444" i="23"/>
  <c r="BM1443" i="23"/>
  <c r="BJ1443" i="23"/>
  <c r="BM1442" i="23"/>
  <c r="BJ1442" i="23"/>
  <c r="BM1441" i="23"/>
  <c r="BJ1441" i="23"/>
  <c r="BM1440" i="23"/>
  <c r="BJ1440" i="23"/>
  <c r="BM1439" i="23"/>
  <c r="BJ1439" i="23"/>
  <c r="BM1438" i="23"/>
  <c r="BJ1438" i="23"/>
  <c r="BM1437" i="23"/>
  <c r="BJ1437" i="23"/>
  <c r="BM1436" i="23"/>
  <c r="BJ1436" i="23"/>
  <c r="BM1435" i="23"/>
  <c r="BJ1435" i="23"/>
  <c r="BM1434" i="23"/>
  <c r="BJ1434" i="23"/>
  <c r="BM1433" i="23"/>
  <c r="BJ1433" i="23"/>
  <c r="BM1432" i="23"/>
  <c r="BJ1432" i="23"/>
  <c r="BM1431" i="23"/>
  <c r="BJ1431" i="23"/>
  <c r="BM1430" i="23"/>
  <c r="BJ1430" i="23"/>
  <c r="BM1429" i="23"/>
  <c r="BJ1429" i="23"/>
  <c r="BM1428" i="23"/>
  <c r="BJ1428" i="23"/>
  <c r="BM1427" i="23"/>
  <c r="BJ1427" i="23"/>
  <c r="BM1426" i="23"/>
  <c r="BJ1426" i="23"/>
  <c r="BM1425" i="23"/>
  <c r="BJ1425" i="23"/>
  <c r="BM1424" i="23"/>
  <c r="BJ1424" i="23"/>
  <c r="BM1423" i="23"/>
  <c r="BJ1423" i="23"/>
  <c r="BM1422" i="23"/>
  <c r="BJ1422" i="23"/>
  <c r="BM1421" i="23"/>
  <c r="BJ1421" i="23"/>
  <c r="BM1420" i="23"/>
  <c r="BJ1420" i="23"/>
  <c r="BM1419" i="23"/>
  <c r="BJ1419" i="23"/>
  <c r="BM1418" i="23"/>
  <c r="BJ1418" i="23"/>
  <c r="BM1417" i="23"/>
  <c r="BJ1417" i="23"/>
  <c r="BM1416" i="23"/>
  <c r="BJ1416" i="23"/>
  <c r="BM1415" i="23"/>
  <c r="BJ1415" i="23"/>
  <c r="BM1414" i="23"/>
  <c r="BJ1414" i="23"/>
  <c r="BM1413" i="23"/>
  <c r="BJ1413" i="23"/>
  <c r="BM1412" i="23"/>
  <c r="BJ1412" i="23"/>
  <c r="BM1411" i="23"/>
  <c r="BJ1411" i="23"/>
  <c r="BM1410" i="23"/>
  <c r="BJ1410" i="23"/>
  <c r="BM1409" i="23"/>
  <c r="BJ1409" i="23"/>
  <c r="BM1408" i="23"/>
  <c r="BJ1408" i="23"/>
  <c r="BM1407" i="23"/>
  <c r="BJ1407" i="23"/>
  <c r="BM1406" i="23"/>
  <c r="BJ1406" i="23"/>
  <c r="BM1405" i="23"/>
  <c r="BJ1405" i="23"/>
  <c r="BM1404" i="23"/>
  <c r="BJ1404" i="23"/>
  <c r="BM1403" i="23"/>
  <c r="BJ1403" i="23"/>
  <c r="BM1402" i="23"/>
  <c r="BJ1402" i="23"/>
  <c r="BM1401" i="23"/>
  <c r="BJ1401" i="23"/>
  <c r="BM1400" i="23"/>
  <c r="BJ1400" i="23"/>
  <c r="BM1399" i="23"/>
  <c r="BJ1399" i="23"/>
  <c r="BM1398" i="23"/>
  <c r="BJ1398" i="23"/>
  <c r="BM1397" i="23"/>
  <c r="BJ1397" i="23"/>
  <c r="BM1396" i="23"/>
  <c r="BJ1396" i="23"/>
  <c r="BM1395" i="23"/>
  <c r="BJ1395" i="23"/>
  <c r="BM1394" i="23"/>
  <c r="BJ1394" i="23"/>
  <c r="BM1393" i="23"/>
  <c r="BJ1393" i="23"/>
  <c r="BM1392" i="23"/>
  <c r="BJ1392" i="23"/>
  <c r="BM1391" i="23"/>
  <c r="BJ1391" i="23"/>
  <c r="BM1390" i="23"/>
  <c r="BJ1390" i="23"/>
  <c r="BM1389" i="23"/>
  <c r="BJ1389" i="23"/>
  <c r="BM1388" i="23"/>
  <c r="BJ1388" i="23"/>
  <c r="BM1387" i="23"/>
  <c r="BJ1387" i="23"/>
  <c r="BM1386" i="23"/>
  <c r="BJ1386" i="23"/>
  <c r="BM1385" i="23"/>
  <c r="BJ1385" i="23"/>
  <c r="BM1384" i="23"/>
  <c r="BJ1384" i="23"/>
  <c r="BM1383" i="23"/>
  <c r="BJ1383" i="23"/>
  <c r="BM1382" i="23"/>
  <c r="BJ1382" i="23"/>
  <c r="BM1381" i="23"/>
  <c r="BJ1381" i="23"/>
  <c r="BM1380" i="23"/>
  <c r="BJ1380" i="23"/>
  <c r="BM1379" i="23"/>
  <c r="BJ1379" i="23"/>
  <c r="BM1378" i="23"/>
  <c r="BJ1378" i="23"/>
  <c r="BM1377" i="23"/>
  <c r="BJ1377" i="23"/>
  <c r="BM1376" i="23"/>
  <c r="BJ1376" i="23"/>
  <c r="BM1375" i="23"/>
  <c r="BJ1375" i="23"/>
  <c r="BM1374" i="23"/>
  <c r="BJ1374" i="23"/>
  <c r="BM1373" i="23"/>
  <c r="BJ1373" i="23"/>
  <c r="BM1372" i="23"/>
  <c r="BJ1372" i="23"/>
  <c r="BM1371" i="23"/>
  <c r="BJ1371" i="23"/>
  <c r="BM1370" i="23"/>
  <c r="BJ1370" i="23"/>
  <c r="BM1369" i="23"/>
  <c r="BJ1369" i="23"/>
  <c r="BM1368" i="23"/>
  <c r="BJ1368" i="23"/>
  <c r="BM1367" i="23"/>
  <c r="BJ1367" i="23"/>
  <c r="BM1366" i="23"/>
  <c r="BJ1366" i="23"/>
  <c r="BM1365" i="23"/>
  <c r="BJ1365" i="23"/>
  <c r="BM1364" i="23"/>
  <c r="BJ1364" i="23"/>
  <c r="BM1363" i="23"/>
  <c r="BJ1363" i="23"/>
  <c r="BM1362" i="23"/>
  <c r="BJ1362" i="23"/>
  <c r="BM1361" i="23"/>
  <c r="BJ1361" i="23"/>
  <c r="BM1360" i="23"/>
  <c r="BJ1360" i="23"/>
  <c r="BM1359" i="23"/>
  <c r="BJ1359" i="23"/>
  <c r="BM1358" i="23"/>
  <c r="BJ1358" i="23"/>
  <c r="BM1357" i="23"/>
  <c r="BJ1357" i="23"/>
  <c r="BM1356" i="23"/>
  <c r="BJ1356" i="23"/>
  <c r="BM1355" i="23"/>
  <c r="BJ1355" i="23"/>
  <c r="BM1354" i="23"/>
  <c r="BJ1354" i="23"/>
  <c r="BM1353" i="23"/>
  <c r="BJ1353" i="23"/>
  <c r="BM1352" i="23"/>
  <c r="BJ1352" i="23"/>
  <c r="BM1351" i="23"/>
  <c r="BJ1351" i="23"/>
  <c r="BM1350" i="23"/>
  <c r="BJ1350" i="23"/>
  <c r="BM1349" i="23"/>
  <c r="BJ1349" i="23"/>
  <c r="BM1348" i="23"/>
  <c r="BJ1348" i="23"/>
  <c r="BM1347" i="23"/>
  <c r="BJ1347" i="23"/>
  <c r="BM1346" i="23"/>
  <c r="BJ1346" i="23"/>
  <c r="BM1345" i="23"/>
  <c r="BJ1345" i="23"/>
  <c r="BM1344" i="23"/>
  <c r="BJ1344" i="23"/>
  <c r="BM1343" i="23"/>
  <c r="BJ1343" i="23"/>
  <c r="BM1342" i="23"/>
  <c r="BJ1342" i="23"/>
  <c r="BM1341" i="23"/>
  <c r="BJ1341" i="23"/>
  <c r="BM1340" i="23"/>
  <c r="BJ1340" i="23"/>
  <c r="BM1339" i="23"/>
  <c r="BJ1339" i="23"/>
  <c r="BM1338" i="23"/>
  <c r="BJ1338" i="23"/>
  <c r="BM1337" i="23"/>
  <c r="BJ1337" i="23"/>
  <c r="BM1336" i="23"/>
  <c r="BJ1336" i="23"/>
  <c r="BM1335" i="23"/>
  <c r="BJ1335" i="23"/>
  <c r="BM1334" i="23"/>
  <c r="BJ1334" i="23"/>
  <c r="BM1333" i="23"/>
  <c r="BJ1333" i="23"/>
  <c r="BM1332" i="23"/>
  <c r="BJ1332" i="23"/>
  <c r="BM1331" i="23"/>
  <c r="BJ1331" i="23"/>
  <c r="BM1330" i="23"/>
  <c r="BJ1330" i="23"/>
  <c r="BM1329" i="23"/>
  <c r="BJ1329" i="23"/>
  <c r="BM1328" i="23"/>
  <c r="BJ1328" i="23"/>
  <c r="BM1327" i="23"/>
  <c r="BJ1327" i="23"/>
  <c r="BM1326" i="23"/>
  <c r="BJ1326" i="23"/>
  <c r="BM1325" i="23"/>
  <c r="BJ1325" i="23"/>
  <c r="BM1324" i="23"/>
  <c r="BJ1324" i="23"/>
  <c r="BM1323" i="23"/>
  <c r="BJ1323" i="23"/>
  <c r="BM1322" i="23"/>
  <c r="BJ1322" i="23"/>
  <c r="BM1321" i="23"/>
  <c r="BJ1321" i="23"/>
  <c r="BM1320" i="23"/>
  <c r="BJ1320" i="23"/>
  <c r="BM1319" i="23"/>
  <c r="BJ1319" i="23"/>
  <c r="BM1318" i="23"/>
  <c r="BJ1318" i="23"/>
  <c r="BM1317" i="23"/>
  <c r="BJ1317" i="23"/>
  <c r="BM1316" i="23"/>
  <c r="BJ1316" i="23"/>
  <c r="BM1315" i="23"/>
  <c r="BJ1315" i="23"/>
  <c r="BM1314" i="23"/>
  <c r="BJ1314" i="23"/>
  <c r="BM1313" i="23"/>
  <c r="BJ1313" i="23"/>
  <c r="BM1312" i="23"/>
  <c r="BJ1312" i="23"/>
  <c r="BM1311" i="23"/>
  <c r="BJ1311" i="23"/>
  <c r="BM1310" i="23"/>
  <c r="BJ1310" i="23"/>
  <c r="BM1309" i="23"/>
  <c r="BJ1309" i="23"/>
  <c r="BM1308" i="23"/>
  <c r="BJ1308" i="23"/>
  <c r="BM1307" i="23"/>
  <c r="BJ1307" i="23"/>
  <c r="BM1306" i="23"/>
  <c r="BJ1306" i="23"/>
  <c r="BM1305" i="23"/>
  <c r="BJ1305" i="23"/>
  <c r="BM1304" i="23"/>
  <c r="BJ1304" i="23"/>
  <c r="BM1303" i="23"/>
  <c r="BJ1303" i="23"/>
  <c r="BM1302" i="23"/>
  <c r="BJ1302" i="23"/>
  <c r="BM1301" i="23"/>
  <c r="BJ1301" i="23"/>
  <c r="BM1300" i="23"/>
  <c r="BJ1300" i="23"/>
  <c r="BM1299" i="23"/>
  <c r="BJ1299" i="23"/>
  <c r="BM1298" i="23"/>
  <c r="BJ1298" i="23"/>
  <c r="BM1297" i="23"/>
  <c r="BJ1297" i="23"/>
  <c r="BM1296" i="23"/>
  <c r="BJ1296" i="23"/>
  <c r="BM1295" i="23"/>
  <c r="BJ1295" i="23"/>
  <c r="BM1294" i="23"/>
  <c r="BJ1294" i="23"/>
  <c r="BM1293" i="23"/>
  <c r="BJ1293" i="23"/>
  <c r="BM1292" i="23"/>
  <c r="BJ1292" i="23"/>
  <c r="BM1291" i="23"/>
  <c r="BJ1291" i="23"/>
  <c r="BM1290" i="23"/>
  <c r="BJ1290" i="23"/>
  <c r="BM1289" i="23"/>
  <c r="BJ1289" i="23"/>
  <c r="BM1288" i="23"/>
  <c r="BJ1288" i="23"/>
  <c r="BM1287" i="23"/>
  <c r="BJ1287" i="23"/>
  <c r="BM1286" i="23"/>
  <c r="BJ1286" i="23"/>
  <c r="BM1285" i="23"/>
  <c r="BJ1285" i="23"/>
  <c r="BM1284" i="23"/>
  <c r="BJ1284" i="23"/>
  <c r="BM1283" i="23"/>
  <c r="BJ1283" i="23"/>
  <c r="BM1282" i="23"/>
  <c r="BJ1282" i="23"/>
  <c r="BM1281" i="23"/>
  <c r="BJ1281" i="23"/>
  <c r="BM1280" i="23"/>
  <c r="BJ1280" i="23"/>
  <c r="BM1279" i="23"/>
  <c r="BJ1279" i="23"/>
  <c r="BM1278" i="23"/>
  <c r="BJ1278" i="23"/>
  <c r="BM1277" i="23"/>
  <c r="BJ1277" i="23"/>
  <c r="BM1276" i="23"/>
  <c r="BJ1276" i="23"/>
  <c r="BM1275" i="23"/>
  <c r="BJ1275" i="23"/>
  <c r="BM1274" i="23"/>
  <c r="BJ1274" i="23"/>
  <c r="BM1273" i="23"/>
  <c r="BJ1273" i="23"/>
  <c r="BM1272" i="23"/>
  <c r="BJ1272" i="23"/>
  <c r="BM1271" i="23"/>
  <c r="BJ1271" i="23"/>
  <c r="BM1270" i="23"/>
  <c r="BJ1270" i="23"/>
  <c r="BM1269" i="23"/>
  <c r="BJ1269" i="23"/>
  <c r="BM1268" i="23"/>
  <c r="BJ1268" i="23"/>
  <c r="BM1267" i="23"/>
  <c r="BJ1267" i="23"/>
  <c r="BM1266" i="23"/>
  <c r="BJ1266" i="23"/>
  <c r="BM1265" i="23"/>
  <c r="BJ1265" i="23"/>
  <c r="BM1264" i="23"/>
  <c r="BJ1264" i="23"/>
  <c r="BM1263" i="23"/>
  <c r="BJ1263" i="23"/>
  <c r="BM1262" i="23"/>
  <c r="BJ1262" i="23"/>
  <c r="BM1261" i="23"/>
  <c r="BJ1261" i="23"/>
  <c r="BM1260" i="23"/>
  <c r="BJ1260" i="23"/>
  <c r="BM1259" i="23"/>
  <c r="BJ1259" i="23"/>
  <c r="BM1258" i="23"/>
  <c r="BJ1258" i="23"/>
  <c r="BM1257" i="23"/>
  <c r="BJ1257" i="23"/>
  <c r="BM1256" i="23"/>
  <c r="BJ1256" i="23"/>
  <c r="BM1255" i="23"/>
  <c r="BJ1255" i="23"/>
  <c r="BM1254" i="23"/>
  <c r="BJ1254" i="23"/>
  <c r="BM1253" i="23"/>
  <c r="BJ1253" i="23"/>
  <c r="BM1252" i="23"/>
  <c r="BJ1252" i="23"/>
  <c r="BM1251" i="23"/>
  <c r="BJ1251" i="23"/>
  <c r="BM1250" i="23"/>
  <c r="BJ1250" i="23"/>
  <c r="BM1249" i="23"/>
  <c r="BJ1249" i="23"/>
  <c r="BM1248" i="23"/>
  <c r="BJ1248" i="23"/>
  <c r="BM1247" i="23"/>
  <c r="BJ1247" i="23"/>
  <c r="BM1246" i="23"/>
  <c r="BJ1246" i="23"/>
  <c r="BM1245" i="23"/>
  <c r="BJ1245" i="23"/>
  <c r="BM1244" i="23"/>
  <c r="BJ1244" i="23"/>
  <c r="BM1243" i="23"/>
  <c r="BJ1243" i="23"/>
  <c r="BM1242" i="23"/>
  <c r="BJ1242" i="23"/>
  <c r="BM1241" i="23"/>
  <c r="BJ1241" i="23"/>
  <c r="BM1240" i="23"/>
  <c r="BJ1240" i="23"/>
  <c r="BM1239" i="23"/>
  <c r="BJ1239" i="23"/>
  <c r="BM1238" i="23"/>
  <c r="BJ1238" i="23"/>
  <c r="BM1237" i="23"/>
  <c r="BJ1237" i="23"/>
  <c r="BM1236" i="23"/>
  <c r="BJ1236" i="23"/>
  <c r="BM1235" i="23"/>
  <c r="BJ1235" i="23"/>
  <c r="BM1234" i="23"/>
  <c r="BJ1234" i="23"/>
  <c r="BM1233" i="23"/>
  <c r="BJ1233" i="23"/>
  <c r="BM1232" i="23"/>
  <c r="BJ1232" i="23"/>
  <c r="BM1231" i="23"/>
  <c r="BJ1231" i="23"/>
  <c r="BM1230" i="23"/>
  <c r="BJ1230" i="23"/>
  <c r="BM1229" i="23"/>
  <c r="BJ1229" i="23"/>
  <c r="BM1228" i="23"/>
  <c r="BJ1228" i="23"/>
  <c r="BM1227" i="23"/>
  <c r="BJ1227" i="23"/>
  <c r="BM1226" i="23"/>
  <c r="BJ1226" i="23"/>
  <c r="BM1225" i="23"/>
  <c r="BJ1225" i="23"/>
  <c r="BM1224" i="23"/>
  <c r="BJ1224" i="23"/>
  <c r="BM1223" i="23"/>
  <c r="BJ1223" i="23"/>
  <c r="BM1222" i="23"/>
  <c r="BJ1222" i="23"/>
  <c r="BM1221" i="23"/>
  <c r="BJ1221" i="23"/>
  <c r="BM1220" i="23"/>
  <c r="BJ1220" i="23"/>
  <c r="BM1219" i="23"/>
  <c r="BJ1219" i="23"/>
  <c r="BM1218" i="23"/>
  <c r="BJ1218" i="23"/>
  <c r="BM1217" i="23"/>
  <c r="BJ1217" i="23"/>
  <c r="BM1216" i="23"/>
  <c r="BJ1216" i="23"/>
  <c r="BM1215" i="23"/>
  <c r="BJ1215" i="23"/>
  <c r="BM1214" i="23"/>
  <c r="BJ1214" i="23"/>
  <c r="BM1213" i="23"/>
  <c r="BJ1213" i="23"/>
  <c r="BM1212" i="23"/>
  <c r="BJ1212" i="23"/>
  <c r="BM1211" i="23"/>
  <c r="BJ1211" i="23"/>
  <c r="BM1210" i="23"/>
  <c r="BJ1210" i="23"/>
  <c r="BM1209" i="23"/>
  <c r="BJ1209" i="23"/>
  <c r="BM1208" i="23"/>
  <c r="BJ1208" i="23"/>
  <c r="BM1207" i="23"/>
  <c r="BJ1207" i="23"/>
  <c r="BM1206" i="23"/>
  <c r="BJ1206" i="23"/>
  <c r="BM1205" i="23"/>
  <c r="BJ1205" i="23"/>
  <c r="BM1204" i="23"/>
  <c r="BJ1204" i="23"/>
  <c r="BM1203" i="23"/>
  <c r="BJ1203" i="23"/>
  <c r="BM1202" i="23"/>
  <c r="BJ1202" i="23"/>
  <c r="BM1201" i="23"/>
  <c r="BJ1201" i="23"/>
  <c r="BM1200" i="23"/>
  <c r="BJ1200" i="23"/>
  <c r="BM1199" i="23"/>
  <c r="BJ1199" i="23"/>
  <c r="BM1198" i="23"/>
  <c r="BJ1198" i="23"/>
  <c r="BM1197" i="23"/>
  <c r="BJ1197" i="23"/>
  <c r="BM1196" i="23"/>
  <c r="BJ1196" i="23"/>
  <c r="BM1195" i="23"/>
  <c r="BJ1195" i="23"/>
  <c r="BM1194" i="23"/>
  <c r="BJ1194" i="23"/>
  <c r="BM1193" i="23"/>
  <c r="BJ1193" i="23"/>
  <c r="BM1192" i="23"/>
  <c r="BJ1192" i="23"/>
  <c r="BM1191" i="23"/>
  <c r="BJ1191" i="23"/>
  <c r="BM1190" i="23"/>
  <c r="BJ1190" i="23"/>
  <c r="BM1189" i="23"/>
  <c r="BJ1189" i="23"/>
  <c r="BM1188" i="23"/>
  <c r="BJ1188" i="23"/>
  <c r="BM1187" i="23"/>
  <c r="BJ1187" i="23"/>
  <c r="BM1186" i="23"/>
  <c r="BJ1186" i="23"/>
  <c r="BM1185" i="23"/>
  <c r="BJ1185" i="23"/>
  <c r="BM1184" i="23"/>
  <c r="BJ1184" i="23"/>
  <c r="BM1183" i="23"/>
  <c r="BJ1183" i="23"/>
  <c r="BM1182" i="23"/>
  <c r="BJ1182" i="23"/>
  <c r="BM1181" i="23"/>
  <c r="BJ1181" i="23"/>
  <c r="BM1180" i="23"/>
  <c r="BJ1180" i="23"/>
  <c r="BM1179" i="23"/>
  <c r="BJ1179" i="23"/>
  <c r="BM1178" i="23"/>
  <c r="BJ1178" i="23"/>
  <c r="BM1177" i="23"/>
  <c r="BJ1177" i="23"/>
  <c r="BM1176" i="23"/>
  <c r="BJ1176" i="23"/>
  <c r="BM1175" i="23"/>
  <c r="BJ1175" i="23"/>
  <c r="BM1174" i="23"/>
  <c r="BJ1174" i="23"/>
  <c r="BM1173" i="23"/>
  <c r="BJ1173" i="23"/>
  <c r="BM1172" i="23"/>
  <c r="BJ1172" i="23"/>
  <c r="BM1171" i="23"/>
  <c r="BJ1171" i="23"/>
  <c r="BM1170" i="23"/>
  <c r="BJ1170" i="23"/>
  <c r="BM1169" i="23"/>
  <c r="BJ1169" i="23"/>
  <c r="BM1168" i="23"/>
  <c r="BJ1168" i="23"/>
  <c r="BM1167" i="23"/>
  <c r="BJ1167" i="23"/>
  <c r="BM1166" i="23"/>
  <c r="BJ1166" i="23"/>
  <c r="BM1165" i="23"/>
  <c r="BJ1165" i="23"/>
  <c r="BM1164" i="23"/>
  <c r="BJ1164" i="23"/>
  <c r="BM1163" i="23"/>
  <c r="BJ1163" i="23"/>
  <c r="BM1162" i="23"/>
  <c r="BJ1162" i="23"/>
  <c r="BM1161" i="23"/>
  <c r="BJ1161" i="23"/>
  <c r="BM1160" i="23"/>
  <c r="BJ1160" i="23"/>
  <c r="BM1159" i="23"/>
  <c r="BJ1159" i="23"/>
  <c r="BM1158" i="23"/>
  <c r="BJ1158" i="23"/>
  <c r="BM1157" i="23"/>
  <c r="BJ1157" i="23"/>
  <c r="BM1156" i="23"/>
  <c r="BJ1156" i="23"/>
  <c r="BM1155" i="23"/>
  <c r="BJ1155" i="23"/>
  <c r="BM1154" i="23"/>
  <c r="BJ1154" i="23"/>
  <c r="BM1153" i="23"/>
  <c r="BJ1153" i="23"/>
  <c r="BM1152" i="23"/>
  <c r="BJ1152" i="23"/>
  <c r="BM1151" i="23"/>
  <c r="BJ1151" i="23"/>
  <c r="BM1150" i="23"/>
  <c r="BJ1150" i="23"/>
  <c r="BM1149" i="23"/>
  <c r="BJ1149" i="23"/>
  <c r="BM1148" i="23"/>
  <c r="BJ1148" i="23"/>
  <c r="BM1147" i="23"/>
  <c r="BJ1147" i="23"/>
  <c r="BM1146" i="23"/>
  <c r="BJ1146" i="23"/>
  <c r="BM1145" i="23"/>
  <c r="BJ1145" i="23"/>
  <c r="BM1144" i="23"/>
  <c r="BJ1144" i="23"/>
  <c r="BM1143" i="23"/>
  <c r="BJ1143" i="23"/>
  <c r="BM1142" i="23"/>
  <c r="BJ1142" i="23"/>
  <c r="BM1141" i="23"/>
  <c r="BJ1141" i="23"/>
  <c r="BM1140" i="23"/>
  <c r="BJ1140" i="23"/>
  <c r="BM1139" i="23"/>
  <c r="BJ1139" i="23"/>
  <c r="BM1138" i="23"/>
  <c r="BJ1138" i="23"/>
  <c r="BM1137" i="23"/>
  <c r="BJ1137" i="23"/>
  <c r="BM1136" i="23"/>
  <c r="BJ1136" i="23"/>
  <c r="BM1135" i="23"/>
  <c r="BJ1135" i="23"/>
  <c r="BM1134" i="23"/>
  <c r="BJ1134" i="23"/>
  <c r="BM1133" i="23"/>
  <c r="BJ1133" i="23"/>
  <c r="BM1132" i="23"/>
  <c r="BJ1132" i="23"/>
  <c r="BM1131" i="23"/>
  <c r="BJ1131" i="23"/>
  <c r="BM1130" i="23"/>
  <c r="BJ1130" i="23"/>
  <c r="BM1129" i="23"/>
  <c r="BJ1129" i="23"/>
  <c r="BM1128" i="23"/>
  <c r="BJ1128" i="23"/>
  <c r="BM1127" i="23"/>
  <c r="BJ1127" i="23"/>
  <c r="BM1126" i="23"/>
  <c r="BJ1126" i="23"/>
  <c r="BM1125" i="23"/>
  <c r="BJ1125" i="23"/>
  <c r="BM1124" i="23"/>
  <c r="BJ1124" i="23"/>
  <c r="BM1123" i="23"/>
  <c r="BJ1123" i="23"/>
  <c r="BM1122" i="23"/>
  <c r="BJ1122" i="23"/>
  <c r="BM1121" i="23"/>
  <c r="BJ1121" i="23"/>
  <c r="BM1120" i="23"/>
  <c r="BJ1120" i="23"/>
  <c r="BM1119" i="23"/>
  <c r="BJ1119" i="23"/>
  <c r="BM1118" i="23"/>
  <c r="BJ1118" i="23"/>
  <c r="BM1117" i="23"/>
  <c r="BJ1117" i="23"/>
  <c r="BM1116" i="23"/>
  <c r="BJ1116" i="23"/>
  <c r="BM1115" i="23"/>
  <c r="BJ1115" i="23"/>
  <c r="BM1114" i="23"/>
  <c r="BJ1114" i="23"/>
  <c r="BM1113" i="23"/>
  <c r="BJ1113" i="23"/>
  <c r="BM1112" i="23"/>
  <c r="BJ1112" i="23"/>
  <c r="BM1111" i="23"/>
  <c r="BJ1111" i="23"/>
  <c r="BM1110" i="23"/>
  <c r="BJ1110" i="23"/>
  <c r="BM1109" i="23"/>
  <c r="BJ1109" i="23"/>
  <c r="BM1108" i="23"/>
  <c r="BJ1108" i="23"/>
  <c r="BM1107" i="23"/>
  <c r="BJ1107" i="23"/>
  <c r="BM1106" i="23"/>
  <c r="BJ1106" i="23"/>
  <c r="BM1105" i="23"/>
  <c r="BJ1105" i="23"/>
  <c r="BM1104" i="23"/>
  <c r="BJ1104" i="23"/>
  <c r="BM1103" i="23"/>
  <c r="BJ1103" i="23"/>
  <c r="BM1102" i="23"/>
  <c r="BJ1102" i="23"/>
  <c r="BM1101" i="23"/>
  <c r="BJ1101" i="23"/>
  <c r="BM1100" i="23"/>
  <c r="BJ1100" i="23"/>
  <c r="BM1099" i="23"/>
  <c r="BJ1099" i="23"/>
  <c r="BM1098" i="23"/>
  <c r="BJ1098" i="23"/>
  <c r="BM1097" i="23"/>
  <c r="BJ1097" i="23"/>
  <c r="BM1096" i="23"/>
  <c r="BJ1096" i="23"/>
  <c r="BM1095" i="23"/>
  <c r="BJ1095" i="23"/>
  <c r="BM1094" i="23"/>
  <c r="BJ1094" i="23"/>
  <c r="BM1093" i="23"/>
  <c r="BJ1093" i="23"/>
  <c r="BM1092" i="23"/>
  <c r="BJ1092" i="23"/>
  <c r="BM1091" i="23"/>
  <c r="BJ1091" i="23"/>
  <c r="BM1090" i="23"/>
  <c r="BJ1090" i="23"/>
  <c r="BM1089" i="23"/>
  <c r="BJ1089" i="23"/>
  <c r="BM1088" i="23"/>
  <c r="BJ1088" i="23"/>
  <c r="BM1087" i="23"/>
  <c r="BJ1087" i="23"/>
  <c r="BM1086" i="23"/>
  <c r="BJ1086" i="23"/>
  <c r="BM1085" i="23"/>
  <c r="BJ1085" i="23"/>
  <c r="BM1084" i="23"/>
  <c r="BJ1084" i="23"/>
  <c r="BM1083" i="23"/>
  <c r="BJ1083" i="23"/>
  <c r="BM1082" i="23"/>
  <c r="BJ1082" i="23"/>
  <c r="BM1081" i="23"/>
  <c r="BJ1081" i="23"/>
  <c r="BM1080" i="23"/>
  <c r="BJ1080" i="23"/>
  <c r="BM1079" i="23"/>
  <c r="BJ1079" i="23"/>
  <c r="BM1078" i="23"/>
  <c r="BJ1078" i="23"/>
  <c r="BM1077" i="23"/>
  <c r="BJ1077" i="23"/>
  <c r="BM1076" i="23"/>
  <c r="BJ1076" i="23"/>
  <c r="BM1075" i="23"/>
  <c r="BJ1075" i="23"/>
  <c r="BM1074" i="23"/>
  <c r="BJ1074" i="23"/>
  <c r="BM1073" i="23"/>
  <c r="BJ1073" i="23"/>
  <c r="BM1072" i="23"/>
  <c r="BJ1072" i="23"/>
  <c r="BM1071" i="23"/>
  <c r="BJ1071" i="23"/>
  <c r="BM1070" i="23"/>
  <c r="BJ1070" i="23"/>
  <c r="BM1069" i="23"/>
  <c r="BJ1069" i="23"/>
  <c r="BM1068" i="23"/>
  <c r="BJ1068" i="23"/>
  <c r="BM1067" i="23"/>
  <c r="BJ1067" i="23"/>
  <c r="BM1066" i="23"/>
  <c r="BJ1066" i="23"/>
  <c r="BM1065" i="23"/>
  <c r="BJ1065" i="23"/>
  <c r="BM1064" i="23"/>
  <c r="BJ1064" i="23"/>
  <c r="BM1063" i="23"/>
  <c r="BJ1063" i="23"/>
  <c r="BM1062" i="23"/>
  <c r="BJ1062" i="23"/>
  <c r="BM1061" i="23"/>
  <c r="BJ1061" i="23"/>
  <c r="BM1060" i="23"/>
  <c r="BJ1060" i="23"/>
  <c r="BM1059" i="23"/>
  <c r="BJ1059" i="23"/>
  <c r="BM1058" i="23"/>
  <c r="BJ1058" i="23"/>
  <c r="BM1057" i="23"/>
  <c r="BJ1057" i="23"/>
  <c r="BM1056" i="23"/>
  <c r="BJ1056" i="23"/>
  <c r="BM1055" i="23"/>
  <c r="BJ1055" i="23"/>
  <c r="BM1054" i="23"/>
  <c r="BJ1054" i="23"/>
  <c r="BM1053" i="23"/>
  <c r="BJ1053" i="23"/>
  <c r="BM1052" i="23"/>
  <c r="BJ1052" i="23"/>
  <c r="BM1051" i="23"/>
  <c r="BJ1051" i="23"/>
  <c r="BM1050" i="23"/>
  <c r="BJ1050" i="23"/>
  <c r="BM1049" i="23"/>
  <c r="BJ1049" i="23"/>
  <c r="BM1048" i="23"/>
  <c r="BJ1048" i="23"/>
  <c r="BM1047" i="23"/>
  <c r="BJ1047" i="23"/>
  <c r="BM1046" i="23"/>
  <c r="BJ1046" i="23"/>
  <c r="BM1045" i="23"/>
  <c r="BJ1045" i="23"/>
  <c r="BM1044" i="23"/>
  <c r="BJ1044" i="23"/>
  <c r="BM1043" i="23"/>
  <c r="BJ1043" i="23"/>
  <c r="BM1042" i="23"/>
  <c r="BJ1042" i="23"/>
  <c r="BM1041" i="23"/>
  <c r="BJ1041" i="23"/>
  <c r="BM1040" i="23"/>
  <c r="BJ1040" i="23"/>
  <c r="BM1039" i="23"/>
  <c r="BJ1039" i="23"/>
  <c r="BM1038" i="23"/>
  <c r="BJ1038" i="23"/>
  <c r="BM1037" i="23"/>
  <c r="BJ1037" i="23"/>
  <c r="BM1036" i="23"/>
  <c r="BJ1036" i="23"/>
  <c r="BM1035" i="23"/>
  <c r="BJ1035" i="23"/>
  <c r="BM1034" i="23"/>
  <c r="BJ1034" i="23"/>
  <c r="BM1033" i="23"/>
  <c r="BJ1033" i="23"/>
  <c r="BM1032" i="23"/>
  <c r="BJ1032" i="23"/>
  <c r="BM1031" i="23"/>
  <c r="BJ1031" i="23"/>
  <c r="BM1030" i="23"/>
  <c r="BJ1030" i="23"/>
  <c r="BM1029" i="23"/>
  <c r="BJ1029" i="23"/>
  <c r="BM1028" i="23"/>
  <c r="BJ1028" i="23"/>
  <c r="BM1027" i="23"/>
  <c r="BJ1027" i="23"/>
  <c r="BM1026" i="23"/>
  <c r="BJ1026" i="23"/>
  <c r="BM1025" i="23"/>
  <c r="BJ1025" i="23"/>
  <c r="BM1024" i="23"/>
  <c r="BJ1024" i="23"/>
  <c r="BM1023" i="23"/>
  <c r="BJ1023" i="23"/>
  <c r="BM1022" i="23"/>
  <c r="BJ1022" i="23"/>
  <c r="BM1021" i="23"/>
  <c r="BJ1021" i="23"/>
  <c r="BM1020" i="23"/>
  <c r="BJ1020" i="23"/>
  <c r="BM1019" i="23"/>
  <c r="BJ1019" i="23"/>
  <c r="BM1018" i="23"/>
  <c r="BJ1018" i="23"/>
  <c r="BM1017" i="23"/>
  <c r="BJ1017" i="23"/>
  <c r="BM1016" i="23"/>
  <c r="BJ1016" i="23"/>
  <c r="BM1015" i="23"/>
  <c r="BJ1015" i="23"/>
  <c r="BM1014" i="23"/>
  <c r="BJ1014" i="23"/>
  <c r="BM1013" i="23"/>
  <c r="BJ1013" i="23"/>
  <c r="BM1012" i="23"/>
  <c r="BJ1012" i="23"/>
  <c r="BM1011" i="23"/>
  <c r="BJ1011" i="23"/>
  <c r="BM1010" i="23"/>
  <c r="BJ1010" i="23"/>
  <c r="BM1009" i="23"/>
  <c r="BJ1009" i="23"/>
  <c r="BM1008" i="23"/>
  <c r="BJ1008" i="23"/>
  <c r="BM1007" i="23"/>
  <c r="BJ1007" i="23"/>
  <c r="BM1006" i="23"/>
  <c r="BJ1006" i="23"/>
  <c r="BM1005" i="23"/>
  <c r="BJ1005" i="23"/>
  <c r="BM1004" i="23"/>
  <c r="BJ1004" i="23"/>
  <c r="BM1003" i="23"/>
  <c r="BJ1003" i="23"/>
  <c r="BM1002" i="23"/>
  <c r="BJ1002" i="23"/>
  <c r="BM1001" i="23"/>
  <c r="BJ1001" i="23"/>
  <c r="BM1000" i="23"/>
  <c r="BJ1000" i="23"/>
  <c r="BM999" i="23"/>
  <c r="BJ999" i="23"/>
  <c r="BM998" i="23"/>
  <c r="BJ998" i="23"/>
  <c r="BM997" i="23"/>
  <c r="BJ997" i="23"/>
  <c r="BM996" i="23"/>
  <c r="BJ996" i="23"/>
  <c r="BM995" i="23"/>
  <c r="BJ995" i="23"/>
  <c r="BM994" i="23"/>
  <c r="BJ994" i="23"/>
  <c r="BM993" i="23"/>
  <c r="BJ993" i="23"/>
  <c r="BM992" i="23"/>
  <c r="BJ992" i="23"/>
  <c r="BM991" i="23"/>
  <c r="BJ991" i="23"/>
  <c r="BM990" i="23"/>
  <c r="BJ990" i="23"/>
  <c r="BM989" i="23"/>
  <c r="BJ989" i="23"/>
  <c r="BM988" i="23"/>
  <c r="BJ988" i="23"/>
  <c r="BM987" i="23"/>
  <c r="BJ987" i="23"/>
  <c r="BM986" i="23"/>
  <c r="BJ986" i="23"/>
  <c r="BM985" i="23"/>
  <c r="BJ985" i="23"/>
  <c r="BM984" i="23"/>
  <c r="BJ984" i="23"/>
  <c r="BM983" i="23"/>
  <c r="BJ983" i="23"/>
  <c r="BM982" i="23"/>
  <c r="BJ982" i="23"/>
  <c r="BM981" i="23"/>
  <c r="BJ981" i="23"/>
  <c r="BM980" i="23"/>
  <c r="BJ980" i="23"/>
  <c r="BM979" i="23"/>
  <c r="BJ979" i="23"/>
  <c r="BM978" i="23"/>
  <c r="BJ978" i="23"/>
  <c r="BM977" i="23"/>
  <c r="BJ977" i="23"/>
  <c r="BM976" i="23"/>
  <c r="BJ976" i="23"/>
  <c r="BM975" i="23"/>
  <c r="BJ975" i="23"/>
  <c r="BM974" i="23"/>
  <c r="BJ974" i="23"/>
  <c r="BM973" i="23"/>
  <c r="BJ973" i="23"/>
  <c r="BM972" i="23"/>
  <c r="BJ972" i="23"/>
  <c r="BM971" i="23"/>
  <c r="BJ971" i="23"/>
  <c r="BM970" i="23"/>
  <c r="BJ970" i="23"/>
  <c r="BM969" i="23"/>
  <c r="BJ969" i="23"/>
  <c r="BM968" i="23"/>
  <c r="BJ968" i="23"/>
  <c r="BM967" i="23"/>
  <c r="BJ967" i="23"/>
  <c r="BM966" i="23"/>
  <c r="BJ966" i="23"/>
  <c r="BM965" i="23"/>
  <c r="BJ965" i="23"/>
  <c r="BM964" i="23"/>
  <c r="BJ964" i="23"/>
  <c r="BM963" i="23"/>
  <c r="BJ963" i="23"/>
  <c r="BM962" i="23"/>
  <c r="BJ962" i="23"/>
  <c r="BM961" i="23"/>
  <c r="BJ961" i="23"/>
  <c r="BM960" i="23"/>
  <c r="BJ960" i="23"/>
  <c r="BM959" i="23"/>
  <c r="BJ959" i="23"/>
  <c r="BM958" i="23"/>
  <c r="BJ958" i="23"/>
  <c r="BM957" i="23"/>
  <c r="BJ957" i="23"/>
  <c r="BM956" i="23"/>
  <c r="BJ956" i="23"/>
  <c r="BM955" i="23"/>
  <c r="BJ955" i="23"/>
  <c r="BM954" i="23"/>
  <c r="BJ954" i="23"/>
  <c r="BM953" i="23"/>
  <c r="BJ953" i="23"/>
  <c r="BM952" i="23"/>
  <c r="BJ952" i="23"/>
  <c r="BM951" i="23"/>
  <c r="BJ951" i="23"/>
  <c r="BM950" i="23"/>
  <c r="BJ950" i="23"/>
  <c r="BM949" i="23"/>
  <c r="BJ949" i="23"/>
  <c r="BM948" i="23"/>
  <c r="BJ948" i="23"/>
  <c r="BM947" i="23"/>
  <c r="BJ947" i="23"/>
  <c r="BM946" i="23"/>
  <c r="BJ946" i="23"/>
  <c r="BM945" i="23"/>
  <c r="BJ945" i="23"/>
  <c r="BM944" i="23"/>
  <c r="BJ944" i="23"/>
  <c r="BM943" i="23"/>
  <c r="BJ943" i="23"/>
  <c r="BM942" i="23"/>
  <c r="BJ942" i="23"/>
  <c r="BM941" i="23"/>
  <c r="BJ941" i="23"/>
  <c r="BM940" i="23"/>
  <c r="BJ940" i="23"/>
  <c r="BM939" i="23"/>
  <c r="BJ939" i="23"/>
  <c r="BM938" i="23"/>
  <c r="BJ938" i="23"/>
  <c r="BM937" i="23"/>
  <c r="BJ937" i="23"/>
  <c r="BM936" i="23"/>
  <c r="BJ936" i="23"/>
  <c r="BM935" i="23"/>
  <c r="BJ935" i="23"/>
  <c r="BM934" i="23"/>
  <c r="BJ934" i="23"/>
  <c r="BM933" i="23"/>
  <c r="BJ933" i="23"/>
  <c r="BM932" i="23"/>
  <c r="BJ932" i="23"/>
  <c r="BM931" i="23"/>
  <c r="BJ931" i="23"/>
  <c r="BM930" i="23"/>
  <c r="BJ930" i="23"/>
  <c r="BM929" i="23"/>
  <c r="BJ929" i="23"/>
  <c r="BM928" i="23"/>
  <c r="BJ928" i="23"/>
  <c r="BJ926" i="23"/>
  <c r="BJ925" i="23"/>
  <c r="BJ924" i="23"/>
  <c r="BJ923" i="23"/>
  <c r="BJ922" i="23"/>
  <c r="BJ921" i="23"/>
  <c r="BJ920" i="23"/>
  <c r="BJ919" i="23"/>
  <c r="BJ918" i="23"/>
  <c r="BJ917" i="23"/>
  <c r="BJ916" i="23"/>
  <c r="BJ915" i="23"/>
  <c r="BJ914" i="23"/>
  <c r="BJ913" i="23"/>
  <c r="BJ912" i="23"/>
  <c r="BJ911" i="23"/>
  <c r="BJ910" i="23"/>
  <c r="BJ909" i="23"/>
  <c r="BJ908" i="23"/>
  <c r="BJ907" i="23"/>
  <c r="BJ906" i="23"/>
  <c r="BJ905" i="23"/>
  <c r="BJ904" i="23"/>
  <c r="BJ903" i="23"/>
  <c r="BJ902" i="23"/>
  <c r="BJ901" i="23"/>
  <c r="BJ900" i="23"/>
  <c r="BJ899" i="23"/>
  <c r="BJ898" i="23"/>
  <c r="BJ897" i="23"/>
  <c r="BJ896" i="23"/>
  <c r="BJ895" i="23"/>
  <c r="BJ894" i="23"/>
  <c r="BJ893" i="23"/>
  <c r="BJ892" i="23"/>
  <c r="BJ891" i="23"/>
  <c r="BJ890" i="23"/>
  <c r="BJ889" i="23"/>
  <c r="BJ888" i="23"/>
  <c r="BJ887" i="23"/>
  <c r="BJ886" i="23"/>
  <c r="BJ885" i="23"/>
  <c r="BJ884" i="23"/>
  <c r="BJ883" i="23"/>
  <c r="BJ882" i="23"/>
  <c r="BJ881" i="23"/>
  <c r="BJ880" i="23"/>
  <c r="BJ879" i="23"/>
  <c r="BJ878" i="23"/>
  <c r="BJ877" i="23"/>
  <c r="BJ876" i="23"/>
  <c r="BJ875" i="23"/>
  <c r="BJ874" i="23"/>
  <c r="BJ873" i="23"/>
  <c r="BJ872" i="23"/>
  <c r="BJ871" i="23"/>
  <c r="BJ870" i="23"/>
  <c r="BJ869" i="23"/>
  <c r="BJ868" i="23"/>
  <c r="BJ867" i="23"/>
  <c r="BJ866" i="23"/>
  <c r="BJ865" i="23"/>
  <c r="BJ864" i="23"/>
  <c r="BJ863" i="23"/>
  <c r="BJ862" i="23"/>
  <c r="BJ861" i="23"/>
  <c r="BJ860" i="23"/>
  <c r="BJ859" i="23"/>
  <c r="BJ858" i="23"/>
  <c r="BJ857" i="23"/>
  <c r="BJ856" i="23"/>
  <c r="BJ855" i="23"/>
  <c r="BJ854" i="23"/>
  <c r="BJ853" i="23"/>
  <c r="BJ852" i="23"/>
  <c r="BJ851" i="23"/>
  <c r="BJ850" i="23"/>
  <c r="BJ849" i="23"/>
  <c r="BJ848" i="23"/>
  <c r="BJ847" i="23"/>
  <c r="BJ846" i="23"/>
  <c r="BJ845" i="23"/>
  <c r="BJ844" i="23"/>
  <c r="BJ843" i="23"/>
  <c r="BJ842" i="23"/>
  <c r="BJ841" i="23"/>
  <c r="BJ840" i="23"/>
  <c r="BJ839" i="23"/>
  <c r="BJ838" i="23"/>
  <c r="BJ837" i="23"/>
  <c r="BJ836" i="23"/>
  <c r="BJ835" i="23"/>
  <c r="BJ834" i="23"/>
  <c r="BJ833" i="23"/>
  <c r="BJ832" i="23"/>
  <c r="BJ831" i="23"/>
  <c r="BJ830" i="23"/>
  <c r="BJ829" i="23"/>
  <c r="BJ828" i="23"/>
  <c r="BJ827" i="23"/>
  <c r="BJ826" i="23"/>
  <c r="BJ825" i="23"/>
  <c r="BJ824" i="23"/>
  <c r="BJ823" i="23"/>
  <c r="BJ822" i="23"/>
  <c r="BJ821" i="23"/>
  <c r="BJ820" i="23"/>
  <c r="BJ819" i="23"/>
  <c r="BJ818" i="23"/>
  <c r="BJ817" i="23"/>
  <c r="BJ816" i="23"/>
  <c r="BJ815" i="23"/>
  <c r="BJ814" i="23"/>
  <c r="BJ813" i="23"/>
  <c r="BJ812" i="23"/>
  <c r="BJ811" i="23"/>
  <c r="BJ810" i="23"/>
  <c r="BJ809" i="23"/>
  <c r="BJ808" i="23"/>
  <c r="BJ807" i="23"/>
  <c r="BJ806" i="23"/>
  <c r="BJ805" i="23"/>
  <c r="BJ804" i="23"/>
  <c r="BJ803" i="23"/>
  <c r="BJ802" i="23"/>
  <c r="BJ801" i="23"/>
  <c r="BJ800" i="23"/>
  <c r="BJ799" i="23"/>
  <c r="BJ798" i="23"/>
  <c r="BJ797" i="23"/>
  <c r="BJ796" i="23"/>
  <c r="BJ795" i="23"/>
  <c r="BJ794" i="23"/>
  <c r="BJ793" i="23"/>
  <c r="BJ792" i="23"/>
  <c r="BJ791" i="23"/>
  <c r="BJ790" i="23"/>
  <c r="BJ789" i="23"/>
  <c r="BJ788" i="23"/>
  <c r="BJ787" i="23"/>
  <c r="BJ786" i="23"/>
  <c r="BJ785" i="23"/>
  <c r="BJ784" i="23"/>
  <c r="BJ783" i="23"/>
  <c r="BJ782" i="23"/>
  <c r="BJ781" i="23"/>
  <c r="BJ780" i="23"/>
  <c r="BJ779" i="23"/>
  <c r="BJ778" i="23"/>
  <c r="BJ777" i="23"/>
  <c r="BJ776" i="23"/>
  <c r="BJ775" i="23"/>
  <c r="BJ774" i="23"/>
  <c r="BJ773" i="23"/>
  <c r="BJ772" i="23"/>
  <c r="BJ771" i="23"/>
  <c r="BJ770" i="23"/>
  <c r="BJ769" i="23"/>
  <c r="BJ768" i="23"/>
  <c r="BJ767" i="23"/>
  <c r="BJ766" i="23"/>
  <c r="BJ765" i="23"/>
  <c r="BJ764" i="23"/>
  <c r="BJ763" i="23"/>
  <c r="BJ762" i="23"/>
  <c r="BJ761" i="23"/>
  <c r="BJ760" i="23"/>
  <c r="BJ759" i="23"/>
  <c r="BJ758" i="23"/>
  <c r="BJ757" i="23"/>
  <c r="BJ756" i="23"/>
  <c r="BJ755" i="23"/>
  <c r="BJ754" i="23"/>
  <c r="BJ753" i="23"/>
  <c r="BJ752" i="23"/>
  <c r="BJ751" i="23"/>
  <c r="BJ750" i="23"/>
  <c r="BJ749" i="23"/>
  <c r="BJ748" i="23"/>
  <c r="BJ747" i="23"/>
  <c r="BJ746" i="23"/>
  <c r="BJ745" i="23"/>
  <c r="BJ744" i="23"/>
  <c r="BJ743" i="23"/>
  <c r="BJ742" i="23"/>
  <c r="BJ741" i="23"/>
  <c r="BJ740" i="23"/>
  <c r="BJ739" i="23"/>
  <c r="BJ738" i="23"/>
  <c r="BJ737" i="23"/>
  <c r="BJ736" i="23"/>
  <c r="BJ735" i="23"/>
  <c r="BJ734" i="23"/>
  <c r="BJ733" i="23"/>
  <c r="BJ732" i="23"/>
  <c r="BJ731" i="23"/>
  <c r="BJ730" i="23"/>
  <c r="BJ729" i="23"/>
  <c r="BJ728" i="23"/>
  <c r="BJ727" i="23"/>
  <c r="BJ726" i="23"/>
  <c r="BJ725" i="23"/>
  <c r="BJ724" i="23"/>
  <c r="BJ723" i="23"/>
  <c r="BJ722" i="23"/>
  <c r="BJ721" i="23"/>
  <c r="BJ720" i="23"/>
  <c r="BJ719" i="23"/>
  <c r="BJ718" i="23"/>
  <c r="BJ717" i="23"/>
  <c r="BJ716" i="23"/>
  <c r="BJ715" i="23"/>
  <c r="BJ714" i="23"/>
  <c r="BJ713" i="23"/>
  <c r="BJ712" i="23"/>
  <c r="BJ711" i="23"/>
  <c r="BJ710" i="23"/>
  <c r="BJ709" i="23"/>
  <c r="BJ708" i="23"/>
  <c r="BJ707" i="23"/>
  <c r="BJ706" i="23"/>
  <c r="BJ705" i="23"/>
  <c r="BJ704" i="23"/>
  <c r="BJ703" i="23"/>
  <c r="BJ702" i="23"/>
  <c r="BJ701" i="23"/>
  <c r="BJ700" i="23"/>
  <c r="BJ699" i="23"/>
  <c r="BJ698" i="23"/>
  <c r="BJ697" i="23"/>
  <c r="BJ696" i="23"/>
  <c r="BJ695" i="23"/>
  <c r="BJ694" i="23"/>
  <c r="BJ693" i="23"/>
  <c r="BJ692" i="23"/>
  <c r="BJ691" i="23"/>
  <c r="BJ690" i="23"/>
  <c r="BJ689" i="23"/>
  <c r="BJ688" i="23"/>
  <c r="BJ687" i="23"/>
  <c r="BJ686" i="23"/>
  <c r="BJ685" i="23"/>
  <c r="BJ684" i="23"/>
  <c r="BJ683" i="23"/>
  <c r="BJ682" i="23"/>
  <c r="BJ681" i="23"/>
  <c r="BJ680" i="23"/>
  <c r="BJ679" i="23"/>
  <c r="BJ678" i="23"/>
  <c r="BJ677" i="23"/>
  <c r="BJ676" i="23"/>
  <c r="BJ675" i="23"/>
  <c r="BJ674" i="23"/>
  <c r="BJ673" i="23"/>
  <c r="BJ672" i="23"/>
  <c r="BJ671" i="23"/>
  <c r="BJ670" i="23"/>
  <c r="BJ669" i="23"/>
  <c r="BJ668" i="23"/>
  <c r="BJ667" i="23"/>
  <c r="BJ666" i="23"/>
  <c r="BJ665" i="23"/>
  <c r="BJ664" i="23"/>
  <c r="BJ663" i="23"/>
  <c r="BJ662" i="23"/>
  <c r="BJ661" i="23"/>
  <c r="BJ660" i="23"/>
  <c r="BJ659" i="23"/>
  <c r="BJ658" i="23"/>
  <c r="BJ657" i="23"/>
  <c r="BJ656" i="23"/>
  <c r="BJ655" i="23"/>
  <c r="BJ654" i="23"/>
  <c r="BJ653" i="23"/>
  <c r="BJ652" i="23"/>
  <c r="BJ651" i="23"/>
  <c r="BJ650" i="23"/>
  <c r="BJ649" i="23"/>
  <c r="BJ648" i="23"/>
  <c r="BJ647" i="23"/>
  <c r="BJ646" i="23"/>
  <c r="BJ645" i="23"/>
  <c r="BJ644" i="23"/>
  <c r="BJ643" i="23"/>
  <c r="BJ642" i="23"/>
  <c r="BJ641" i="23"/>
  <c r="BJ640" i="23"/>
  <c r="BJ639" i="23"/>
  <c r="BJ638" i="23"/>
  <c r="BJ637" i="23"/>
  <c r="BJ636" i="23"/>
  <c r="BJ635" i="23"/>
  <c r="BJ634" i="23"/>
  <c r="BJ633" i="23"/>
  <c r="BJ632" i="23"/>
  <c r="BJ631" i="23"/>
  <c r="BJ630" i="23"/>
  <c r="BJ629" i="23"/>
  <c r="BJ628" i="23"/>
  <c r="BJ627" i="23"/>
  <c r="BJ626" i="23"/>
  <c r="BJ625" i="23"/>
  <c r="BJ624" i="23"/>
  <c r="BJ623" i="23"/>
  <c r="BJ622" i="23"/>
  <c r="BJ621" i="23"/>
  <c r="BJ620" i="23"/>
  <c r="BJ619" i="23"/>
  <c r="BJ618" i="23"/>
  <c r="BJ617" i="23"/>
  <c r="BJ616" i="23"/>
  <c r="BJ615" i="23"/>
  <c r="BJ614" i="23"/>
  <c r="BJ613" i="23"/>
  <c r="BJ612" i="23"/>
  <c r="BJ611" i="23"/>
  <c r="BJ610" i="23"/>
  <c r="BJ609" i="23"/>
  <c r="BJ608" i="23"/>
  <c r="BJ607" i="23"/>
  <c r="BJ606" i="23"/>
  <c r="BJ605" i="23"/>
  <c r="BJ604" i="23"/>
  <c r="BJ603" i="23"/>
  <c r="BJ602" i="23"/>
  <c r="BJ601" i="23"/>
  <c r="BJ600" i="23"/>
  <c r="BJ599" i="23"/>
  <c r="BJ598" i="23"/>
  <c r="BJ597" i="23"/>
  <c r="BJ596" i="23"/>
  <c r="BJ595" i="23"/>
  <c r="BJ594" i="23"/>
  <c r="BJ593" i="23"/>
  <c r="BJ592" i="23"/>
  <c r="BJ591" i="23"/>
  <c r="BJ590" i="23"/>
  <c r="BJ589" i="23"/>
  <c r="BJ588" i="23"/>
  <c r="BJ587" i="23"/>
  <c r="BJ586" i="23"/>
  <c r="BJ585" i="23"/>
  <c r="BJ584" i="23"/>
  <c r="BJ583" i="23"/>
  <c r="BJ582" i="23"/>
  <c r="BJ581" i="23"/>
  <c r="BJ580" i="23"/>
  <c r="BJ579" i="23"/>
  <c r="BJ578" i="23"/>
  <c r="BJ577" i="23"/>
  <c r="BJ576" i="23"/>
  <c r="BJ575" i="23"/>
  <c r="BJ574" i="23"/>
  <c r="BJ573" i="23"/>
  <c r="BJ572" i="23"/>
  <c r="BJ571" i="23"/>
  <c r="BJ570" i="23"/>
  <c r="BJ569" i="23"/>
  <c r="BJ568" i="23"/>
  <c r="BJ567" i="23"/>
  <c r="BJ566" i="23"/>
  <c r="BJ565" i="23"/>
  <c r="BJ564" i="23"/>
  <c r="BJ563" i="23"/>
  <c r="BJ562" i="23"/>
  <c r="BJ561" i="23"/>
  <c r="BJ560" i="23"/>
  <c r="BJ559" i="23"/>
  <c r="BJ558" i="23"/>
  <c r="BJ557" i="23"/>
  <c r="BJ556" i="23"/>
  <c r="BJ555" i="23"/>
  <c r="BJ554" i="23"/>
  <c r="BJ553" i="23"/>
  <c r="BJ552" i="23"/>
  <c r="BJ551" i="23"/>
  <c r="BJ550" i="23"/>
  <c r="BJ549" i="23"/>
  <c r="BJ548" i="23"/>
  <c r="BJ547" i="23"/>
  <c r="BJ546" i="23"/>
  <c r="BJ545" i="23"/>
  <c r="BJ544" i="23"/>
  <c r="BJ543" i="23"/>
  <c r="BJ542" i="23"/>
  <c r="BJ541" i="23"/>
  <c r="BJ540" i="23"/>
  <c r="BJ539" i="23"/>
  <c r="BJ538" i="23"/>
  <c r="BJ537" i="23"/>
  <c r="BJ536" i="23"/>
  <c r="BJ535" i="23"/>
  <c r="BJ534" i="23"/>
  <c r="BJ533" i="23"/>
  <c r="BJ532" i="23"/>
  <c r="BJ531" i="23"/>
  <c r="BJ530" i="23"/>
  <c r="BJ529" i="23"/>
  <c r="BJ528" i="23"/>
  <c r="BJ527" i="23"/>
  <c r="BJ526" i="23"/>
  <c r="BJ525" i="23"/>
  <c r="BJ524" i="23"/>
  <c r="BJ523" i="23"/>
  <c r="BJ522" i="23"/>
  <c r="BJ521" i="23"/>
  <c r="BJ520" i="23"/>
  <c r="BJ519" i="23"/>
  <c r="BJ518" i="23"/>
  <c r="BJ517" i="23"/>
  <c r="BJ516" i="23"/>
  <c r="BJ515" i="23"/>
  <c r="BJ514" i="23"/>
  <c r="BJ513" i="23"/>
  <c r="BJ512" i="23"/>
  <c r="BJ511" i="23"/>
  <c r="BJ510" i="23"/>
  <c r="BJ509" i="23"/>
  <c r="BJ508" i="23"/>
  <c r="BJ507" i="23"/>
  <c r="BJ506" i="23"/>
  <c r="BJ505" i="23"/>
  <c r="BJ504" i="23"/>
  <c r="BJ503" i="23"/>
  <c r="BJ502" i="23"/>
  <c r="BJ501" i="23"/>
  <c r="BJ500" i="23"/>
  <c r="BJ499" i="23"/>
  <c r="BJ498" i="23"/>
  <c r="BJ497" i="23"/>
  <c r="BJ496" i="23"/>
  <c r="BJ495" i="23"/>
  <c r="BJ494" i="23"/>
  <c r="BJ493" i="23"/>
  <c r="BJ492" i="23"/>
  <c r="BJ491" i="23"/>
  <c r="BJ490" i="23"/>
  <c r="BJ489" i="23"/>
  <c r="BJ488" i="23"/>
  <c r="BJ487" i="23"/>
  <c r="BJ486" i="23"/>
  <c r="BJ485" i="23"/>
  <c r="BJ484" i="23"/>
  <c r="BJ483" i="23"/>
  <c r="BJ482" i="23"/>
  <c r="BJ481" i="23"/>
  <c r="BJ480" i="23"/>
  <c r="BJ479" i="23"/>
  <c r="BJ478" i="23"/>
  <c r="BJ477" i="23"/>
  <c r="BJ476" i="23"/>
  <c r="BJ475" i="23"/>
  <c r="BJ474" i="23"/>
  <c r="BJ473" i="23"/>
  <c r="BJ472" i="23"/>
  <c r="BJ471" i="23"/>
  <c r="BJ470" i="23"/>
  <c r="BJ469" i="23"/>
  <c r="BJ468" i="23"/>
  <c r="BJ467" i="23"/>
  <c r="BJ466" i="23"/>
  <c r="BJ465" i="23"/>
  <c r="BJ464" i="23"/>
  <c r="BJ463" i="23"/>
  <c r="BJ462" i="23"/>
  <c r="BJ461" i="23"/>
  <c r="BJ460" i="23"/>
  <c r="BJ459" i="23"/>
  <c r="BJ458" i="23"/>
  <c r="BJ457" i="23"/>
  <c r="BJ456" i="23"/>
  <c r="BJ455" i="23"/>
  <c r="BJ454" i="23"/>
  <c r="BJ453" i="23"/>
  <c r="BJ452" i="23"/>
  <c r="BJ451" i="23"/>
  <c r="BJ450" i="23"/>
  <c r="BJ449" i="23"/>
  <c r="BJ448" i="23"/>
  <c r="BJ447" i="23"/>
  <c r="BJ446" i="23"/>
  <c r="BJ445" i="23"/>
  <c r="BJ444" i="23"/>
  <c r="BJ443" i="23"/>
  <c r="BJ442" i="23"/>
  <c r="BJ441" i="23"/>
  <c r="BJ440" i="23"/>
  <c r="BJ439" i="23"/>
  <c r="BJ438" i="23"/>
  <c r="BJ437" i="23"/>
  <c r="BJ436" i="23"/>
  <c r="BJ435" i="23"/>
  <c r="BJ434" i="23"/>
  <c r="BJ433" i="23"/>
  <c r="BJ432" i="23"/>
  <c r="BJ431" i="23"/>
  <c r="BJ430" i="23"/>
  <c r="BJ429" i="23"/>
  <c r="BJ428" i="23"/>
  <c r="BJ427" i="23"/>
  <c r="BJ426" i="23"/>
  <c r="BJ425" i="23"/>
  <c r="BJ424" i="23"/>
  <c r="BJ423" i="23"/>
  <c r="BJ422" i="23"/>
  <c r="BJ421" i="23"/>
  <c r="BJ420" i="23"/>
  <c r="BJ419" i="23"/>
  <c r="BJ418" i="23"/>
  <c r="BJ417" i="23"/>
  <c r="BJ416" i="23"/>
  <c r="BJ415" i="23"/>
  <c r="BJ414" i="23"/>
  <c r="BJ413" i="23"/>
  <c r="BJ412" i="23"/>
  <c r="BJ411" i="23"/>
  <c r="BJ410" i="23"/>
  <c r="BJ409" i="23"/>
  <c r="BJ408" i="23"/>
  <c r="BJ407" i="23"/>
  <c r="BJ406" i="23"/>
  <c r="BJ405" i="23"/>
  <c r="BJ404" i="23"/>
  <c r="BJ403" i="23"/>
  <c r="BJ402" i="23"/>
  <c r="BJ401" i="23"/>
  <c r="BJ400" i="23"/>
  <c r="BJ399" i="23"/>
  <c r="BJ398" i="23"/>
  <c r="BJ397" i="23"/>
  <c r="BJ396" i="23"/>
  <c r="BJ395" i="23"/>
  <c r="BJ394" i="23"/>
  <c r="BJ393" i="23"/>
  <c r="BJ392" i="23"/>
  <c r="BJ391" i="23"/>
  <c r="BJ390" i="23"/>
  <c r="BJ389" i="23"/>
  <c r="BJ388" i="23"/>
  <c r="BJ387" i="23"/>
  <c r="BJ386" i="23"/>
  <c r="BJ385" i="23"/>
  <c r="BJ384" i="23"/>
  <c r="BJ383" i="23"/>
  <c r="BJ382" i="23"/>
  <c r="BJ381" i="23"/>
  <c r="BJ380" i="23"/>
  <c r="BJ379" i="23"/>
  <c r="BJ378" i="23"/>
  <c r="BJ377" i="23"/>
  <c r="BJ376" i="23"/>
  <c r="BJ375" i="23"/>
  <c r="BJ374" i="23"/>
  <c r="BJ373" i="23"/>
  <c r="BJ372" i="23"/>
  <c r="BJ371" i="23"/>
  <c r="BJ370" i="23"/>
  <c r="BJ369" i="23"/>
  <c r="BJ368" i="23"/>
  <c r="BJ367" i="23"/>
  <c r="BJ366" i="23"/>
  <c r="BJ365" i="23"/>
  <c r="BJ364" i="23"/>
  <c r="BJ363" i="23"/>
  <c r="BJ362" i="23"/>
  <c r="BJ361" i="23"/>
  <c r="BJ360" i="23"/>
  <c r="BJ359" i="23"/>
  <c r="BJ358" i="23"/>
  <c r="BJ357" i="23"/>
  <c r="BJ356" i="23"/>
  <c r="BJ355" i="23"/>
  <c r="BJ354" i="23"/>
  <c r="BJ353" i="23"/>
  <c r="BJ352" i="23"/>
  <c r="BJ351" i="23"/>
  <c r="BJ350" i="23"/>
  <c r="BJ349" i="23"/>
  <c r="BJ348" i="23"/>
  <c r="BJ347" i="23"/>
  <c r="BJ346" i="23"/>
  <c r="BJ345" i="23"/>
  <c r="BJ344" i="23"/>
  <c r="BJ343" i="23"/>
  <c r="BJ342" i="23"/>
  <c r="BJ341" i="23"/>
  <c r="BJ340" i="23"/>
  <c r="BJ339" i="23"/>
  <c r="BJ338" i="23"/>
  <c r="BJ337" i="23"/>
  <c r="BJ336" i="23"/>
  <c r="BJ335" i="23"/>
  <c r="BJ334" i="23"/>
  <c r="BJ333" i="23"/>
  <c r="BJ332" i="23"/>
  <c r="BJ331" i="23"/>
  <c r="BJ330" i="23"/>
  <c r="BJ329" i="23"/>
  <c r="BJ328" i="23"/>
  <c r="BJ327" i="23"/>
  <c r="BJ326" i="23"/>
  <c r="BJ325" i="23"/>
  <c r="BJ324" i="23"/>
  <c r="BJ323" i="23"/>
  <c r="BJ322" i="23"/>
  <c r="BJ321" i="23"/>
  <c r="BJ320" i="23"/>
  <c r="BJ319" i="23"/>
  <c r="BJ318" i="23"/>
  <c r="BJ317" i="23"/>
  <c r="BJ316" i="23"/>
  <c r="BJ315" i="23"/>
  <c r="BJ314" i="23"/>
  <c r="BJ313" i="23"/>
  <c r="BJ312" i="23"/>
  <c r="BJ311" i="23"/>
  <c r="BJ310" i="23"/>
  <c r="BJ309" i="23"/>
  <c r="BJ308" i="23"/>
  <c r="BJ307" i="23"/>
  <c r="BJ306" i="23"/>
  <c r="BJ305" i="23"/>
  <c r="BJ304" i="23"/>
  <c r="BJ303" i="23"/>
  <c r="BJ302" i="23"/>
  <c r="BJ301" i="23"/>
  <c r="BJ300" i="23"/>
  <c r="BJ299" i="23"/>
  <c r="BJ298" i="23"/>
  <c r="BJ297" i="23"/>
  <c r="BJ296" i="23"/>
  <c r="BJ295" i="23"/>
  <c r="BJ294" i="23"/>
  <c r="BJ293" i="23"/>
  <c r="BJ292" i="23"/>
  <c r="BJ291" i="23"/>
  <c r="BJ290" i="23"/>
  <c r="BJ289" i="23"/>
  <c r="BJ288" i="23"/>
  <c r="BJ287" i="23"/>
  <c r="BJ286" i="23"/>
  <c r="BJ285" i="23"/>
  <c r="BJ284" i="23"/>
  <c r="BJ283" i="23"/>
  <c r="BJ282" i="23"/>
  <c r="BJ281" i="23"/>
  <c r="BJ280" i="23"/>
  <c r="BJ279" i="23"/>
  <c r="BJ278" i="23"/>
  <c r="BJ277" i="23"/>
  <c r="BJ276" i="23"/>
  <c r="BJ275" i="23"/>
  <c r="BJ274" i="23"/>
  <c r="BJ273" i="23"/>
  <c r="BJ272" i="23"/>
  <c r="BJ271" i="23"/>
  <c r="BJ270" i="23"/>
  <c r="BJ269" i="23"/>
  <c r="BJ268" i="23"/>
  <c r="BJ267" i="23"/>
  <c r="BJ266" i="23"/>
  <c r="BJ265" i="23"/>
  <c r="BJ264" i="23"/>
  <c r="BJ263" i="23"/>
  <c r="BJ262" i="23"/>
  <c r="BJ261" i="23"/>
  <c r="BJ260" i="23"/>
  <c r="BJ259" i="23"/>
  <c r="BJ258" i="23"/>
  <c r="BJ257" i="23"/>
  <c r="BJ256" i="23"/>
  <c r="BJ255" i="23"/>
  <c r="BJ254" i="23"/>
  <c r="BJ253" i="23"/>
  <c r="BJ252" i="23"/>
  <c r="BJ251" i="23"/>
  <c r="BJ250" i="23"/>
  <c r="BJ249" i="23"/>
  <c r="BJ248" i="23"/>
  <c r="BJ247" i="23"/>
  <c r="BJ246" i="23"/>
  <c r="BJ245" i="23"/>
  <c r="BJ244" i="23"/>
  <c r="BJ243" i="23"/>
  <c r="BJ242" i="23"/>
  <c r="BJ241" i="23"/>
  <c r="BJ240" i="23"/>
  <c r="BJ239" i="23"/>
  <c r="BJ238" i="23"/>
  <c r="BJ237" i="23"/>
  <c r="BJ236" i="23"/>
  <c r="BJ235" i="23"/>
  <c r="BJ234" i="23"/>
  <c r="BJ233" i="23"/>
  <c r="BJ232" i="23"/>
  <c r="BJ231" i="23"/>
  <c r="BJ230" i="23"/>
  <c r="BJ229" i="23"/>
  <c r="BJ228" i="23"/>
  <c r="BJ227" i="23"/>
  <c r="BJ226" i="23"/>
  <c r="BJ225" i="23"/>
  <c r="BJ224" i="23"/>
  <c r="BJ223" i="23"/>
  <c r="BJ222" i="23"/>
  <c r="BJ221" i="23"/>
  <c r="BJ220" i="23"/>
  <c r="BJ219" i="23"/>
  <c r="BJ218" i="23"/>
  <c r="BJ217" i="23"/>
  <c r="BJ216" i="23"/>
  <c r="BJ215" i="23"/>
  <c r="BJ214" i="23"/>
  <c r="BJ213" i="23"/>
  <c r="BJ212" i="23"/>
  <c r="BJ211" i="23"/>
  <c r="BJ210" i="23"/>
  <c r="BJ209" i="23"/>
  <c r="BJ208" i="23"/>
  <c r="BJ207" i="23"/>
  <c r="BJ206" i="23"/>
  <c r="BJ205" i="23"/>
  <c r="BJ204" i="23"/>
  <c r="BJ203" i="23"/>
  <c r="BJ202" i="23"/>
  <c r="BJ201" i="23"/>
  <c r="BJ200" i="23"/>
  <c r="BJ199" i="23"/>
  <c r="BJ198" i="23"/>
  <c r="BJ197" i="23"/>
  <c r="BJ196" i="23"/>
  <c r="BJ195" i="23"/>
  <c r="BJ194" i="23"/>
  <c r="BJ193" i="23"/>
  <c r="BJ192" i="23"/>
  <c r="BJ191" i="23"/>
  <c r="BJ190" i="23"/>
  <c r="BJ189" i="23"/>
  <c r="BJ188" i="23"/>
  <c r="BJ187" i="23"/>
  <c r="BJ186" i="23"/>
  <c r="BJ185" i="23"/>
  <c r="BJ184" i="23"/>
  <c r="BJ183" i="23"/>
  <c r="BJ182" i="23"/>
  <c r="BJ181" i="23"/>
  <c r="BJ180" i="23"/>
  <c r="BJ179" i="23"/>
  <c r="BJ178" i="23"/>
  <c r="BJ177" i="23"/>
  <c r="BJ176" i="23"/>
  <c r="BJ175" i="23"/>
  <c r="BJ174" i="23"/>
  <c r="BJ173" i="23"/>
  <c r="BJ172" i="23"/>
  <c r="BJ171" i="23"/>
  <c r="BJ170" i="23"/>
  <c r="BJ169" i="23"/>
  <c r="BJ168" i="23"/>
  <c r="BJ167" i="23"/>
  <c r="BJ166" i="23"/>
  <c r="BJ165" i="23"/>
  <c r="BJ164" i="23"/>
  <c r="BJ163" i="23"/>
  <c r="BJ162" i="23"/>
  <c r="BJ161" i="23"/>
  <c r="M161" i="23"/>
  <c r="BJ160" i="23"/>
  <c r="M160" i="23"/>
  <c r="BJ159" i="23"/>
  <c r="M159" i="23"/>
  <c r="BJ158" i="23"/>
  <c r="M158" i="23"/>
  <c r="BJ157" i="23"/>
  <c r="M157" i="23"/>
  <c r="BJ156" i="23"/>
  <c r="M156" i="23"/>
  <c r="BJ155" i="23"/>
  <c r="M155" i="23"/>
  <c r="BJ154" i="23"/>
  <c r="M154" i="23"/>
  <c r="BJ153" i="23"/>
  <c r="M153" i="23"/>
  <c r="BJ152" i="23"/>
  <c r="M152" i="23"/>
  <c r="BJ151" i="23"/>
  <c r="M151" i="23"/>
  <c r="BJ150" i="23"/>
  <c r="M150" i="23"/>
  <c r="BJ149" i="23"/>
  <c r="M149" i="23"/>
  <c r="BJ148" i="23"/>
  <c r="M148" i="23"/>
  <c r="BJ147" i="23"/>
  <c r="M147" i="23"/>
  <c r="BJ146" i="23"/>
  <c r="M146" i="23"/>
  <c r="BJ145" i="23"/>
  <c r="M145" i="23"/>
  <c r="BJ144" i="23"/>
  <c r="M144" i="23"/>
  <c r="BJ143" i="23"/>
  <c r="M143" i="23"/>
  <c r="BJ142" i="23"/>
  <c r="M142" i="23"/>
  <c r="BJ141" i="23"/>
  <c r="M141" i="23"/>
  <c r="BJ140" i="23"/>
  <c r="M140" i="23"/>
  <c r="BJ139" i="23"/>
  <c r="M139" i="23"/>
  <c r="BJ138" i="23"/>
  <c r="M138" i="23"/>
  <c r="BJ137" i="23"/>
  <c r="M137" i="23"/>
  <c r="BJ136" i="23"/>
  <c r="M136" i="23"/>
  <c r="BJ135" i="23"/>
  <c r="M135" i="23"/>
  <c r="BJ134" i="23"/>
  <c r="M134" i="23"/>
  <c r="BJ133" i="23"/>
  <c r="M133" i="23"/>
  <c r="BJ132" i="23"/>
  <c r="M132" i="23"/>
  <c r="BJ131" i="23"/>
  <c r="M131" i="23"/>
  <c r="BJ130" i="23"/>
  <c r="M130" i="23"/>
  <c r="BJ129" i="23"/>
  <c r="M129" i="23"/>
  <c r="BJ128" i="23"/>
  <c r="M128" i="23"/>
  <c r="BJ127" i="23"/>
  <c r="M127" i="23"/>
  <c r="BJ126" i="23"/>
  <c r="M126" i="23"/>
  <c r="BJ125" i="23"/>
  <c r="M125" i="23"/>
  <c r="BJ124" i="23"/>
  <c r="M124" i="23"/>
  <c r="BJ123" i="23"/>
  <c r="M123" i="23"/>
  <c r="BJ122" i="23"/>
  <c r="M122" i="23"/>
  <c r="BJ121" i="23"/>
  <c r="BJ120" i="23"/>
  <c r="BJ119" i="23"/>
  <c r="BJ118" i="23"/>
  <c r="BJ117" i="23"/>
  <c r="BJ116" i="23"/>
  <c r="BJ115" i="23"/>
  <c r="BJ114" i="23"/>
  <c r="BJ113" i="23"/>
  <c r="BJ112" i="23"/>
  <c r="BJ111" i="23"/>
  <c r="BJ110" i="23"/>
  <c r="BJ109" i="23"/>
  <c r="BJ108" i="23"/>
  <c r="BJ107" i="23"/>
  <c r="BJ106" i="23"/>
  <c r="BJ105" i="23"/>
  <c r="BJ104" i="23"/>
  <c r="BJ103" i="23"/>
  <c r="BJ102" i="23"/>
  <c r="BJ101" i="23"/>
  <c r="BJ100" i="23"/>
  <c r="BJ99" i="23"/>
  <c r="BJ98" i="23"/>
  <c r="BJ97" i="23"/>
  <c r="BJ96" i="23"/>
  <c r="BJ95" i="23"/>
  <c r="BJ94" i="23"/>
  <c r="BJ93" i="23"/>
  <c r="BJ92" i="23"/>
  <c r="BJ91" i="23"/>
  <c r="BJ90" i="23"/>
  <c r="BJ89" i="23"/>
  <c r="BJ88" i="23"/>
  <c r="BJ87" i="23"/>
  <c r="BJ86" i="23"/>
  <c r="BJ85" i="23"/>
  <c r="BJ84" i="23"/>
  <c r="BJ83" i="23"/>
  <c r="BJ82" i="23"/>
  <c r="BJ81" i="23"/>
  <c r="BJ80" i="23"/>
  <c r="BJ79" i="23"/>
  <c r="BJ78" i="23"/>
  <c r="BJ77" i="23"/>
  <c r="BJ76" i="23"/>
  <c r="BJ75" i="23"/>
  <c r="BJ74" i="23"/>
  <c r="BJ73" i="23"/>
  <c r="BJ72" i="23"/>
  <c r="BJ71" i="23"/>
  <c r="BJ70" i="23"/>
  <c r="BJ69" i="23"/>
  <c r="BJ68" i="23"/>
  <c r="BJ67" i="23"/>
  <c r="BJ66" i="23"/>
  <c r="BJ65" i="23"/>
  <c r="BJ64" i="23"/>
  <c r="BJ63" i="23"/>
  <c r="BJ62" i="23"/>
  <c r="BJ61" i="23"/>
  <c r="BJ60" i="23"/>
  <c r="BJ59" i="23"/>
  <c r="BJ58" i="23"/>
  <c r="BJ57" i="23"/>
  <c r="BJ56" i="23"/>
  <c r="BJ55" i="23"/>
  <c r="BJ54" i="23"/>
  <c r="BJ53" i="23"/>
  <c r="BJ52" i="23"/>
  <c r="BJ51" i="23"/>
  <c r="BJ50" i="23"/>
  <c r="BJ49" i="23"/>
  <c r="BJ48" i="23"/>
  <c r="BJ47" i="23"/>
  <c r="BJ46" i="23"/>
  <c r="BJ45" i="23"/>
  <c r="BJ44" i="23"/>
  <c r="BJ43" i="23"/>
  <c r="BJ42" i="23"/>
  <c r="BJ41" i="23"/>
  <c r="BJ40" i="23"/>
  <c r="BJ39" i="23"/>
  <c r="BJ38" i="23"/>
  <c r="BJ37" i="23"/>
  <c r="BJ36" i="23"/>
  <c r="BJ35" i="23"/>
  <c r="BJ34" i="23"/>
  <c r="BJ33" i="23"/>
  <c r="BJ32" i="23"/>
  <c r="BJ31" i="23"/>
  <c r="BJ30" i="23"/>
  <c r="BJ29" i="23"/>
  <c r="CD28" i="23"/>
  <c r="BJ28" i="23"/>
  <c r="CD27" i="23"/>
  <c r="BJ27" i="23"/>
  <c r="CD26" i="23"/>
  <c r="BJ26" i="23"/>
  <c r="BJ25" i="23"/>
  <c r="BJ24" i="23"/>
  <c r="BJ23" i="23"/>
  <c r="BJ22" i="23"/>
  <c r="AP22" i="23"/>
  <c r="BJ21" i="23"/>
  <c r="AP21" i="23"/>
  <c r="BJ20" i="23"/>
  <c r="AP20" i="23"/>
  <c r="BJ19" i="23"/>
  <c r="AP19" i="23"/>
  <c r="BJ18" i="23"/>
  <c r="AP18" i="23"/>
  <c r="BJ17" i="23"/>
  <c r="AP17" i="23"/>
  <c r="BJ16" i="23"/>
  <c r="AP16" i="23"/>
  <c r="BJ15" i="23"/>
  <c r="AP15" i="23"/>
  <c r="BJ14" i="23"/>
  <c r="AP14" i="23"/>
  <c r="BJ13" i="23"/>
  <c r="AP13" i="23"/>
  <c r="K6" i="25" l="1"/>
  <c r="K7" i="25"/>
  <c r="K8" i="25"/>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7" i="25"/>
  <c r="K68" i="25"/>
  <c r="K69" i="25"/>
  <c r="K70" i="25"/>
  <c r="K71" i="25"/>
  <c r="K72" i="25"/>
  <c r="K73" i="25"/>
  <c r="K74" i="25"/>
  <c r="K75" i="25"/>
  <c r="K76" i="25"/>
  <c r="K77" i="25"/>
  <c r="K78" i="25"/>
  <c r="K5" i="25"/>
  <c r="H14" i="6" l="1"/>
  <c r="H13" i="6"/>
  <c r="H12" i="6"/>
  <c r="H11" i="6"/>
  <c r="H10" i="6"/>
  <c r="CJ13" i="21"/>
  <c r="CH13" i="21"/>
  <c r="E37" i="20"/>
  <c r="F37" i="20"/>
  <c r="G37" i="20"/>
  <c r="E36" i="20"/>
  <c r="F36" i="20"/>
  <c r="G36" i="20"/>
  <c r="A36" i="20"/>
  <c r="E35" i="20"/>
  <c r="F35" i="20"/>
  <c r="G35" i="20"/>
  <c r="E34" i="20"/>
  <c r="F34" i="20"/>
  <c r="G34" i="20"/>
  <c r="E33" i="20"/>
  <c r="F33" i="20"/>
  <c r="G33" i="20"/>
  <c r="E32" i="20"/>
  <c r="F32" i="20"/>
  <c r="G32" i="20"/>
  <c r="E31" i="20"/>
  <c r="F31" i="20"/>
  <c r="G31" i="20"/>
  <c r="E30" i="20"/>
  <c r="F30" i="20"/>
  <c r="G30" i="20"/>
  <c r="E29" i="20"/>
  <c r="F29" i="20"/>
  <c r="G29" i="20"/>
  <c r="E28" i="20"/>
  <c r="F28" i="20"/>
  <c r="G28" i="20"/>
  <c r="E27" i="20"/>
  <c r="F27" i="20"/>
  <c r="G27" i="20"/>
  <c r="E26" i="20"/>
  <c r="F26" i="20"/>
  <c r="G26" i="20"/>
  <c r="E25" i="20"/>
  <c r="F25" i="20"/>
  <c r="G25" i="20"/>
  <c r="E24" i="20"/>
  <c r="F24" i="20"/>
  <c r="G24" i="20"/>
  <c r="E23" i="20"/>
  <c r="F23" i="20"/>
  <c r="G23" i="20"/>
  <c r="E22" i="20"/>
  <c r="F22" i="20"/>
  <c r="G22" i="20"/>
  <c r="E21" i="20"/>
  <c r="F21" i="20"/>
  <c r="G21" i="20"/>
  <c r="E20" i="20"/>
  <c r="F20" i="20"/>
  <c r="G20" i="20"/>
  <c r="E19" i="20"/>
  <c r="F19" i="20"/>
  <c r="G19" i="20"/>
  <c r="E18" i="20"/>
  <c r="F18" i="20"/>
  <c r="G18" i="20"/>
  <c r="H17" i="20"/>
  <c r="E16" i="20"/>
  <c r="F16" i="20"/>
  <c r="G16" i="20"/>
  <c r="H37" i="20" l="1"/>
  <c r="H25" i="20"/>
  <c r="H36" i="20"/>
  <c r="H26" i="20"/>
  <c r="H29" i="20"/>
  <c r="H28" i="20"/>
  <c r="H18" i="20"/>
  <c r="H35" i="20"/>
  <c r="H22" i="20"/>
  <c r="H30" i="20"/>
  <c r="H21" i="20"/>
  <c r="H20" i="20"/>
  <c r="H24" i="20"/>
  <c r="H16" i="20"/>
  <c r="H19" i="20"/>
  <c r="H23" i="20"/>
  <c r="H27" i="20"/>
  <c r="H31" i="20"/>
  <c r="H34" i="20"/>
  <c r="H33" i="20"/>
  <c r="H3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08-1262_isotope" type="6" refreshedVersion="6" background="1" saveData="1">
    <textPr firstRow="30" sourceFile="C:\Users\Bornemann.A\Downloads\208-1262_isotope.tab" thousands=" ">
      <textFields count="11">
        <textField/>
        <textField/>
        <textField/>
        <textField/>
        <textField/>
        <textField/>
        <textField/>
        <textField/>
        <textField/>
        <textField/>
        <textField/>
      </textFields>
    </textPr>
  </connection>
  <connection id="2" xr16:uid="{00000000-0015-0000-FFFF-FFFF01000000}" name="barnet" type="6" refreshedVersion="6" background="1" saveData="1">
    <textPr codePage="850" sourceFile="E:\Bornemann.A\Exp342\K-Pg\barnet.csv" thousands=" " comma="1">
      <textFields count="3">
        <textField/>
        <textField/>
        <textField/>
      </textFields>
    </textPr>
  </connection>
  <connection id="3" xr16:uid="{00000000-0015-0000-FFFF-FFFF02000000}" name="Ca_age1" type="6" refreshedVersion="5" background="1" saveData="1">
    <textPr codePage="850" sourceFile="C:\Bornemann.A\Eigene Dateien\AB\Exp342\K-Pg\Ca_age.csv" thousands=" " comma="1">
      <textFields count="7">
        <textField/>
        <textField/>
        <textField/>
        <textField/>
        <textField/>
        <textField/>
        <textField/>
      </textFields>
    </textPr>
  </connection>
</connections>
</file>

<file path=xl/sharedStrings.xml><?xml version="1.0" encoding="utf-8"?>
<sst xmlns="http://schemas.openxmlformats.org/spreadsheetml/2006/main" count="43623" uniqueCount="3561">
  <si>
    <t>Event</t>
  </si>
  <si>
    <t>Sample Label</t>
  </si>
  <si>
    <t>Hole</t>
  </si>
  <si>
    <t>Core</t>
  </si>
  <si>
    <t xml:space="preserve"> Sample U1403A</t>
  </si>
  <si>
    <t>Nanno Zone (Martini, 1971)</t>
  </si>
  <si>
    <t>Nanno event</t>
  </si>
  <si>
    <t xml:space="preserve"> Age</t>
  </si>
  <si>
    <t xml:space="preserve"> Preservation</t>
  </si>
  <si>
    <t xml:space="preserve"> Nannofossil abundance</t>
  </si>
  <si>
    <t xml:space="preserve">Biantholithus sparsus
</t>
  </si>
  <si>
    <t>Biscutum sp. (?melaniae)</t>
  </si>
  <si>
    <t xml:space="preserve">Braarudosphaera bigelowii
</t>
  </si>
  <si>
    <t>calcispheres</t>
  </si>
  <si>
    <t>calcispheres - opercula</t>
  </si>
  <si>
    <t>calcispheres - whole, small</t>
  </si>
  <si>
    <t>Chiasmolithus danicus</t>
  </si>
  <si>
    <t>Coccolithus pelagicus</t>
  </si>
  <si>
    <t>Cruciplacolithus asymmetricus</t>
  </si>
  <si>
    <t xml:space="preserve">Cruciplacolithus edwardsii
</t>
  </si>
  <si>
    <t>Cruciplacolithus intermedius</t>
  </si>
  <si>
    <t>Cruciplacolithus primus</t>
  </si>
  <si>
    <t>Cruciplacolithus tenuis</t>
  </si>
  <si>
    <t>Cyclagelosphaera alta</t>
  </si>
  <si>
    <t>Cyclagelosphaera reinhardtii</t>
  </si>
  <si>
    <t>Cyclagelosphaera tubulata</t>
  </si>
  <si>
    <t>Goniolithus fluckigeri</t>
  </si>
  <si>
    <t>Lapideacassis sp.</t>
  </si>
  <si>
    <t>Markalius apertus</t>
  </si>
  <si>
    <t xml:space="preserve">Markalius inversus
</t>
  </si>
  <si>
    <t>Neobiscutum spp.</t>
  </si>
  <si>
    <t>Neocrepidolithus cruciatus</t>
  </si>
  <si>
    <t>Neocrepidolithus dirimosus</t>
  </si>
  <si>
    <t>Neocrepidolithus fossus</t>
  </si>
  <si>
    <t>Prinsius dimorphosus</t>
  </si>
  <si>
    <t xml:space="preserve">Zeugrhabdotus sigmoides
</t>
  </si>
  <si>
    <t>U1403A-25X-CC</t>
  </si>
  <si>
    <t>e.Pal</t>
  </si>
  <si>
    <t>M-G</t>
  </si>
  <si>
    <t>A</t>
  </si>
  <si>
    <t>R</t>
  </si>
  <si>
    <t>F</t>
  </si>
  <si>
    <t>C</t>
  </si>
  <si>
    <t>?R</t>
  </si>
  <si>
    <t>NP3</t>
  </si>
  <si>
    <t>B C. danicus</t>
  </si>
  <si>
    <t>?2</t>
  </si>
  <si>
    <t>NP2</t>
  </si>
  <si>
    <t>P</t>
  </si>
  <si>
    <t>M</t>
  </si>
  <si>
    <t>C-A</t>
  </si>
  <si>
    <t xml:space="preserve"> </t>
  </si>
  <si>
    <t>?F</t>
  </si>
  <si>
    <t>B P. dimorphosus</t>
  </si>
  <si>
    <t>?1</t>
  </si>
  <si>
    <t>B C. pelagicus</t>
  </si>
  <si>
    <t>?-</t>
  </si>
  <si>
    <t>B C. intermedius</t>
  </si>
  <si>
    <t>NP1</t>
  </si>
  <si>
    <t>B small Prinsius</t>
  </si>
  <si>
    <t>B C. primus</t>
  </si>
  <si>
    <t>-</t>
  </si>
  <si>
    <t>SA</t>
  </si>
  <si>
    <t>B Neobiscutum; small Prinsius</t>
  </si>
  <si>
    <t>B B. sparsus</t>
  </si>
  <si>
    <t>T. M. prinsii</t>
  </si>
  <si>
    <t>Maas</t>
  </si>
  <si>
    <t>U1403A-26X-CC</t>
  </si>
  <si>
    <t>B M. prinsii</t>
  </si>
  <si>
    <t>U1403A-27X-CC</t>
  </si>
  <si>
    <t>U1403A-28X-CC</t>
  </si>
  <si>
    <t>Marker species</t>
  </si>
  <si>
    <t>±</t>
  </si>
  <si>
    <t xml:space="preserve"> NP3</t>
  </si>
  <si>
    <t>K/T boundary</t>
  </si>
  <si>
    <t>Age (Ma)</t>
  </si>
  <si>
    <t>Zone</t>
  </si>
  <si>
    <t>CC</t>
  </si>
  <si>
    <t>X</t>
  </si>
  <si>
    <t>no</t>
  </si>
  <si>
    <t>B</t>
  </si>
  <si>
    <t>Sample ID</t>
  </si>
  <si>
    <t>rCCSF</t>
  </si>
  <si>
    <t>age</t>
  </si>
  <si>
    <t>reversals</t>
  </si>
  <si>
    <t>U1403A25X1-124</t>
  </si>
  <si>
    <t>C27r</t>
  </si>
  <si>
    <t>U1403A25X2-77</t>
  </si>
  <si>
    <t>U1403A25X2-107</t>
  </si>
  <si>
    <t>U1403A25X3-20</t>
  </si>
  <si>
    <t>U1403A25X3-71</t>
  </si>
  <si>
    <t>U1403A25X3-100</t>
  </si>
  <si>
    <t>U1403A25X3-130</t>
  </si>
  <si>
    <t>C28n</t>
  </si>
  <si>
    <t>U1403A25X4-4</t>
  </si>
  <si>
    <t>U1403A25X4-46</t>
  </si>
  <si>
    <t>U1403A25X4-76</t>
  </si>
  <si>
    <t>U1403A25X4-140</t>
  </si>
  <si>
    <t>U1403A25X5-20</t>
  </si>
  <si>
    <t>U1403A25X5-51</t>
  </si>
  <si>
    <t>U1403A25X5-86</t>
  </si>
  <si>
    <t>U1403A25X5-118</t>
  </si>
  <si>
    <t>U1403A25X5-146</t>
  </si>
  <si>
    <t>U1403A25X6-26</t>
  </si>
  <si>
    <t>U1403A25X6-56</t>
  </si>
  <si>
    <t>U1403A26X1-41</t>
  </si>
  <si>
    <t>C28r</t>
  </si>
  <si>
    <t>U1403A26X1-102</t>
  </si>
  <si>
    <t>C29n</t>
  </si>
  <si>
    <t>U1403A26X1-135</t>
  </si>
  <si>
    <t>U1403A26X2-15</t>
  </si>
  <si>
    <t>U1403A26X2-45</t>
  </si>
  <si>
    <t>U1403A26X2-76</t>
  </si>
  <si>
    <t>U1403A26X2-107</t>
  </si>
  <si>
    <t>U1403A26X2-137</t>
  </si>
  <si>
    <t>U1403A26X3-18</t>
  </si>
  <si>
    <t>U1403A26X3-48</t>
  </si>
  <si>
    <t>U1403A26X3-138</t>
  </si>
  <si>
    <t>U1403A26X4-23</t>
  </si>
  <si>
    <t>U1403A26X4-53</t>
  </si>
  <si>
    <t>U1403A26X4-83</t>
  </si>
  <si>
    <t>U1403A26X4-148</t>
  </si>
  <si>
    <t>C29r</t>
  </si>
  <si>
    <t>U1403A26X5-40</t>
  </si>
  <si>
    <t>U1403A26X5-70</t>
  </si>
  <si>
    <t>U1403B28X2-4</t>
  </si>
  <si>
    <t>C30n?</t>
  </si>
  <si>
    <t>U1403B28X2-44</t>
  </si>
  <si>
    <t>U1403B28X2-133</t>
  </si>
  <si>
    <t>U1403B28X3-21</t>
  </si>
  <si>
    <t>U1403B28X3-84</t>
  </si>
  <si>
    <t>U1403B28X3-113</t>
  </si>
  <si>
    <t>U1403B28X3-143</t>
  </si>
  <si>
    <t>U1403B28X4-38</t>
  </si>
  <si>
    <t>U1403B28X4-100</t>
  </si>
  <si>
    <t>U1403B28X4-130</t>
  </si>
  <si>
    <t>U1403A27X3-94</t>
  </si>
  <si>
    <t>U1403A27X4-50</t>
  </si>
  <si>
    <t>U1403A27X5-91</t>
  </si>
  <si>
    <t>U1403B29X1-119</t>
  </si>
  <si>
    <t>U1403B29X2-82</t>
  </si>
  <si>
    <t>U1403B29X3-23</t>
  </si>
  <si>
    <t>U1403B29X3-142</t>
  </si>
  <si>
    <t>U1403A28X3-31</t>
  </si>
  <si>
    <t>U1403A28X3-131</t>
  </si>
  <si>
    <t>U1403A28X4-90</t>
  </si>
  <si>
    <t>C30r</t>
  </si>
  <si>
    <t>Site</t>
  </si>
  <si>
    <t>Type</t>
  </si>
  <si>
    <t>A/W</t>
  </si>
  <si>
    <t>NF zone</t>
  </si>
  <si>
    <t>Os (pg/g)</t>
  </si>
  <si>
    <t>U1403</t>
  </si>
  <si>
    <t>UC20d</t>
  </si>
  <si>
    <t>W</t>
  </si>
  <si>
    <t>UC20c</t>
  </si>
  <si>
    <t>Notes</t>
  </si>
  <si>
    <t>average of duplicates</t>
  </si>
  <si>
    <t>every looks okay but giving odd signal of  SECM</t>
  </si>
  <si>
    <t>lost some on transfer</t>
  </si>
  <si>
    <t>Chromatography shows signs of leakage..</t>
  </si>
  <si>
    <t>note from boat "?flow in from side"</t>
  </si>
  <si>
    <t>dropped some, uncertain weight, added back some</t>
  </si>
  <si>
    <t>Predicted Intensity (mV)</t>
  </si>
  <si>
    <t>Measured Intensity (mV)</t>
  </si>
  <si>
    <t>NA</t>
  </si>
  <si>
    <t>rmcd</t>
  </si>
  <si>
    <t>mbsf</t>
  </si>
  <si>
    <t>M. angulata</t>
  </si>
  <si>
    <t>P. uncinata</t>
  </si>
  <si>
    <t>P. inconstans</t>
  </si>
  <si>
    <t>P. pseudoinconstans</t>
  </si>
  <si>
    <t>P. taurica</t>
  </si>
  <si>
    <t>Expedition</t>
  </si>
  <si>
    <t>Biantholithus astralis</t>
  </si>
  <si>
    <t>Biscutum melaniae</t>
  </si>
  <si>
    <t>Braarudospahera bigelowii (pentalith)</t>
  </si>
  <si>
    <t>Chiasmolithus</t>
  </si>
  <si>
    <t>Cruci. intermedius</t>
  </si>
  <si>
    <t>Cruci. assymetricus</t>
  </si>
  <si>
    <t>Cruci. Edwardsii</t>
  </si>
  <si>
    <t>Cycla. tubulata</t>
  </si>
  <si>
    <t>Cycla. alta</t>
  </si>
  <si>
    <t>Lapideacassis spp</t>
  </si>
  <si>
    <t>Mark. inversus</t>
  </si>
  <si>
    <t>Neobiscutum</t>
  </si>
  <si>
    <t>Neochiastozygus</t>
  </si>
  <si>
    <t>Neocrepidolithus neocrassus</t>
  </si>
  <si>
    <t>Prinsius (&lt;2Micron)</t>
  </si>
  <si>
    <t>Zeugrhabdotus sigmoides</t>
  </si>
  <si>
    <t>Cretaceous</t>
  </si>
  <si>
    <t>Calcisphere(Frag+whole)</t>
  </si>
  <si>
    <t>Foram (frag+whole)</t>
  </si>
  <si>
    <t>f.o.v</t>
  </si>
  <si>
    <t>Cruciplacolithus spp</t>
  </si>
  <si>
    <t>Sample</t>
  </si>
  <si>
    <t>Sheet</t>
  </si>
  <si>
    <t>Incoming</t>
  </si>
  <si>
    <t>Survivor</t>
  </si>
  <si>
    <t>SUM</t>
  </si>
  <si>
    <t>26-1(0)</t>
  </si>
  <si>
    <t>26-1(40)</t>
  </si>
  <si>
    <t>26-1(80)</t>
  </si>
  <si>
    <t>26-1(120)</t>
  </si>
  <si>
    <t>26-2(20)</t>
  </si>
  <si>
    <t>26-2(60)</t>
  </si>
  <si>
    <t>26-2(100)</t>
  </si>
  <si>
    <t>26-2(140)</t>
  </si>
  <si>
    <t>26-3(35)</t>
  </si>
  <si>
    <t>26-3(70)</t>
  </si>
  <si>
    <t>26-3(90)</t>
  </si>
  <si>
    <t>26-3(110)</t>
  </si>
  <si>
    <t>26-3(130)</t>
  </si>
  <si>
    <t>26-4(0)</t>
  </si>
  <si>
    <t>26-4(20)</t>
  </si>
  <si>
    <t>26-4(40)</t>
  </si>
  <si>
    <t>26-4(60)</t>
  </si>
  <si>
    <t>26-4(80)</t>
  </si>
  <si>
    <t>26-4(100)</t>
  </si>
  <si>
    <t>26-4(118)</t>
  </si>
  <si>
    <t>26-4(138)</t>
  </si>
  <si>
    <t>26-5(9)</t>
  </si>
  <si>
    <t>Schueth, J. Nannofossil Counts Site 1209  January 2012</t>
  </si>
  <si>
    <t>Extinct Cretaceous Taxa</t>
  </si>
  <si>
    <t>Paleogene Taxa</t>
  </si>
  <si>
    <t>x = present,  noted outside 300 count</t>
  </si>
  <si>
    <t>Depth (mbsf)</t>
  </si>
  <si>
    <t>Depth (rmcd)</t>
  </si>
  <si>
    <t>Depth (rmcd adj)</t>
  </si>
  <si>
    <t>FOV to 300</t>
  </si>
  <si>
    <t>Nanno preservation</t>
  </si>
  <si>
    <t>Ahmuellerella regularis</t>
  </si>
  <si>
    <t>Arkhangelskiella spp.</t>
  </si>
  <si>
    <t>Broinsonia sp.</t>
  </si>
  <si>
    <t>Ceratolithoides</t>
  </si>
  <si>
    <t>Chiastozygus amphipons</t>
  </si>
  <si>
    <t>Chiastozygus litterarius</t>
  </si>
  <si>
    <t>Chiastozygus spp.</t>
  </si>
  <si>
    <t>Corollithion kennedyi</t>
  </si>
  <si>
    <t>Cretarhabdus conicus</t>
  </si>
  <si>
    <t>Cribrosphaerella ehrenbergii</t>
  </si>
  <si>
    <t>Cribrocorona gallica</t>
  </si>
  <si>
    <t>Cribrocorona echinus</t>
  </si>
  <si>
    <t>Cylindralithus nudus</t>
  </si>
  <si>
    <t>Cylindralithus serratus</t>
  </si>
  <si>
    <t>Discorhabdus ignotus</t>
  </si>
  <si>
    <t>Eiffellithus turriseiffelii</t>
  </si>
  <si>
    <t>Gorkaea pseudoanthoporus</t>
  </si>
  <si>
    <t>Helicolithus anceps</t>
  </si>
  <si>
    <t>Lithraphdites carniolensis</t>
  </si>
  <si>
    <t>Lithraphdites quadratus</t>
  </si>
  <si>
    <t>Loxolithus armilla</t>
  </si>
  <si>
    <t>Manivitella penmatoidea</t>
  </si>
  <si>
    <t>Micula decussata</t>
  </si>
  <si>
    <t>Micula murus</t>
  </si>
  <si>
    <t>Micula prinsii</t>
  </si>
  <si>
    <t>Micula swastika</t>
  </si>
  <si>
    <t>Microhabdulus spp.</t>
  </si>
  <si>
    <t>Perchnielsenella stranderi</t>
  </si>
  <si>
    <t>Placozygus fibuliformis</t>
  </si>
  <si>
    <t>Prediscosphaera cretacea</t>
  </si>
  <si>
    <t>Prediscosphaera grandis</t>
  </si>
  <si>
    <t>Prediscosphaera stoverii</t>
  </si>
  <si>
    <t>Prediscosphaera spines</t>
  </si>
  <si>
    <t>Reinhardites levis</t>
  </si>
  <si>
    <t>Retecapsa angustiforata</t>
  </si>
  <si>
    <t>Retecapsa schizobrachiata</t>
  </si>
  <si>
    <t>Retecapsa surelia</t>
  </si>
  <si>
    <t>Rhagodiscus angustus</t>
  </si>
  <si>
    <t>Rhagodiscus indistinctus</t>
  </si>
  <si>
    <t>Rhagodiscus reiniformis</t>
  </si>
  <si>
    <t>Rhagodiscus spp.</t>
  </si>
  <si>
    <t>Staurolithites spp.</t>
  </si>
  <si>
    <t>Tegmentum stradneri</t>
  </si>
  <si>
    <t>Tetrapodorhabdus decorus</t>
  </si>
  <si>
    <t>Tranolithus minimus</t>
  </si>
  <si>
    <t>Watznaueria barnesiae</t>
  </si>
  <si>
    <t>Watznaueria spp.</t>
  </si>
  <si>
    <t>Zeugrhabdotus spp.</t>
  </si>
  <si>
    <t>Uniplanarius</t>
  </si>
  <si>
    <t>Unkown K bugs</t>
  </si>
  <si>
    <t>Coccolith rims</t>
  </si>
  <si>
    <t>Biantholithus sparsus</t>
  </si>
  <si>
    <t>Biscutum spp.</t>
  </si>
  <si>
    <t>Coccolithus cavus + pelagicus</t>
  </si>
  <si>
    <t>Coccolithus formusus?</t>
  </si>
  <si>
    <t>Coccolithus subpertusus</t>
  </si>
  <si>
    <t>Cruciplacoliths primus 5-7 micron</t>
  </si>
  <si>
    <t>Cruciplacolithus primus &lt;5 micron</t>
  </si>
  <si>
    <t>Cruciplacolithus edwardsii</t>
  </si>
  <si>
    <t>Cyclagelospharea reinhardtii</t>
  </si>
  <si>
    <t>Fasciculithus sp.</t>
  </si>
  <si>
    <t>Futyania petalosa</t>
  </si>
  <si>
    <t>Markalius inversus</t>
  </si>
  <si>
    <t>Neobiscutum parvulum</t>
  </si>
  <si>
    <t>Neochiastozygus modestus</t>
  </si>
  <si>
    <t>Neocrepidolithus dimriosus</t>
  </si>
  <si>
    <t>Neocrepidolithus spp.</t>
  </si>
  <si>
    <t>Prinsius dimorphosus + small spp.</t>
  </si>
  <si>
    <t>Sphenolithus primus</t>
  </si>
  <si>
    <t>Total</t>
  </si>
  <si>
    <t>Calcisphere fragments</t>
  </si>
  <si>
    <t>Calcite blades</t>
  </si>
  <si>
    <t>Other Calcite xtals &gt;3 microns</t>
  </si>
  <si>
    <t>comments</t>
  </si>
  <si>
    <t xml:space="preserve">1209A 25H6 114 </t>
  </si>
  <si>
    <t>x</t>
  </si>
  <si>
    <t>5?</t>
  </si>
  <si>
    <t>1?</t>
  </si>
  <si>
    <t>X?</t>
  </si>
  <si>
    <t>There's a lot of NP2 bugs in this sample, possible contamination or remixing of later Paleocene</t>
  </si>
  <si>
    <t>1209A 25H6 99</t>
  </si>
  <si>
    <t>1209A 25H6 49</t>
  </si>
  <si>
    <t>G</t>
  </si>
  <si>
    <t>a lot of microcrystaline calcite</t>
  </si>
  <si>
    <t>1209A 25H6 19</t>
  </si>
  <si>
    <t>1209A 25H6 9</t>
  </si>
  <si>
    <t>1209A 25H6 4</t>
  </si>
  <si>
    <t>1209C 15H2 132-134</t>
  </si>
  <si>
    <t>1209C 15H2 120-122</t>
  </si>
  <si>
    <t>1209C 15H2 112-114</t>
  </si>
  <si>
    <t>1209C 15H2 104-106</t>
  </si>
  <si>
    <t>1209C 15H2 96-98</t>
  </si>
  <si>
    <t>lots of reworked younger Paleocene bugs</t>
  </si>
  <si>
    <t>1209C 15H2 88-90</t>
  </si>
  <si>
    <t>1209C15H2 80-82</t>
  </si>
  <si>
    <t>1209C 15h2 76-78</t>
  </si>
  <si>
    <t>some reworked younger bugs?</t>
  </si>
  <si>
    <t>1209C 15H2 60-62</t>
  </si>
  <si>
    <t>1209C 152 48-50</t>
  </si>
  <si>
    <t>1209C 15H2 36-38</t>
  </si>
  <si>
    <t>1209C 15H2 20-22</t>
  </si>
  <si>
    <t>1209C 15H2 12-14</t>
  </si>
  <si>
    <t>1209C 15H2 8-10</t>
  </si>
  <si>
    <t>1209C 15H2 0-2</t>
  </si>
  <si>
    <t>1209C 15H1 138-140</t>
  </si>
  <si>
    <t>1209C 15H1 130-132</t>
  </si>
  <si>
    <t>lots of reworking--large amount of K bugs and a Fasciculithus?</t>
  </si>
  <si>
    <t>1209C 15H1 118-120</t>
  </si>
  <si>
    <t>1209C 15H1 98-100</t>
  </si>
  <si>
    <t>1209C 15H1 82-84</t>
  </si>
  <si>
    <t>1209B 25H6 92-94</t>
  </si>
  <si>
    <t>1209B 25H6 52-54</t>
  </si>
  <si>
    <t>1209B 25H6 8-10</t>
  </si>
  <si>
    <t>1209B 25H5 110-112</t>
  </si>
  <si>
    <t>Older K reworking, Broinsonia extinct long before K/Pg boundary</t>
  </si>
  <si>
    <t>1209B 25H5 94-96</t>
  </si>
  <si>
    <t>1209B 25H5 74-76</t>
  </si>
  <si>
    <t>1209B 25H5 54-56</t>
  </si>
  <si>
    <t>1209B 25H5 34-36</t>
  </si>
  <si>
    <t>1209B 25H5 18-20</t>
  </si>
  <si>
    <t>1209B 25H5 6-8</t>
  </si>
  <si>
    <t>1209B 25H4 128-130</t>
  </si>
  <si>
    <t>this study</t>
  </si>
  <si>
    <t>Batenburg et al. (2017, NoS)</t>
  </si>
  <si>
    <t>UC20b</t>
  </si>
  <si>
    <t xml:space="preserve">bulk forams </t>
  </si>
  <si>
    <t>Bremen</t>
  </si>
  <si>
    <t>bulk</t>
  </si>
  <si>
    <t>SIO</t>
  </si>
  <si>
    <t>U1403B-28X-CC</t>
  </si>
  <si>
    <t>U1403B-30X-CC</t>
  </si>
  <si>
    <t>U1403B-29X-CC</t>
  </si>
  <si>
    <t>UC19</t>
  </si>
  <si>
    <t>Source</t>
  </si>
  <si>
    <t>AB</t>
  </si>
  <si>
    <t>PMH</t>
  </si>
  <si>
    <t>OF</t>
  </si>
  <si>
    <t>KM</t>
  </si>
  <si>
    <r>
      <t xml:space="preserve">B </t>
    </r>
    <r>
      <rPr>
        <i/>
        <sz val="12"/>
        <rFont val="Calibri"/>
        <family val="2"/>
        <scheme val="minor"/>
      </rPr>
      <t>Chiasmolithus danicus</t>
    </r>
  </si>
  <si>
    <r>
      <t xml:space="preserve">B </t>
    </r>
    <r>
      <rPr>
        <i/>
        <sz val="12"/>
        <rFont val="Calibri"/>
        <family val="2"/>
        <scheme val="minor"/>
      </rPr>
      <t>Cruciplacolithus intermedius</t>
    </r>
  </si>
  <si>
    <r>
      <t xml:space="preserve">T </t>
    </r>
    <r>
      <rPr>
        <i/>
        <sz val="12"/>
        <rFont val="Calibri"/>
        <family val="2"/>
        <scheme val="minor"/>
      </rPr>
      <t>Micula murus</t>
    </r>
    <r>
      <rPr>
        <sz val="12"/>
        <color theme="1"/>
        <rFont val="Calibri"/>
        <family val="2"/>
        <scheme val="minor"/>
      </rPr>
      <t>, other Cret. nannos</t>
    </r>
  </si>
  <si>
    <r>
      <t xml:space="preserve">B </t>
    </r>
    <r>
      <rPr>
        <i/>
        <sz val="12"/>
        <rFont val="Calibri"/>
        <family val="2"/>
        <scheme val="minor"/>
      </rPr>
      <t>Biantholithus sparsus</t>
    </r>
    <r>
      <rPr>
        <sz val="12"/>
        <color theme="1"/>
        <rFont val="Calibri"/>
        <family val="2"/>
        <scheme val="minor"/>
      </rPr>
      <t>;  Ba calcispheres</t>
    </r>
  </si>
  <si>
    <r>
      <t xml:space="preserve">B </t>
    </r>
    <r>
      <rPr>
        <i/>
        <sz val="12"/>
        <rFont val="Calibri"/>
        <family val="2"/>
        <scheme val="minor"/>
      </rPr>
      <t>Micula prinsii</t>
    </r>
  </si>
  <si>
    <r>
      <t xml:space="preserve">B </t>
    </r>
    <r>
      <rPr>
        <i/>
        <sz val="12"/>
        <rFont val="Calibri"/>
        <family val="2"/>
        <scheme val="minor"/>
      </rPr>
      <t>Ceratolithoides kamptneri</t>
    </r>
  </si>
  <si>
    <r>
      <t xml:space="preserve">B </t>
    </r>
    <r>
      <rPr>
        <i/>
        <sz val="12"/>
        <rFont val="Calibri"/>
        <family val="2"/>
        <scheme val="minor"/>
      </rPr>
      <t>Micula murus</t>
    </r>
  </si>
  <si>
    <r>
      <t xml:space="preserve">B </t>
    </r>
    <r>
      <rPr>
        <i/>
        <sz val="12"/>
        <rFont val="Calibri"/>
        <family val="2"/>
        <scheme val="minor"/>
      </rPr>
      <t>Cribrocorona gallica</t>
    </r>
  </si>
  <si>
    <r>
      <t xml:space="preserve">T </t>
    </r>
    <r>
      <rPr>
        <i/>
        <sz val="12"/>
        <rFont val="Calibri"/>
        <family val="2"/>
        <scheme val="minor"/>
      </rPr>
      <t>Reinhardtites levis</t>
    </r>
  </si>
  <si>
    <t>Depth mbsf (CSF-A)</t>
  </si>
  <si>
    <t>Si count (#)</t>
  </si>
  <si>
    <t>Ca count (#)</t>
  </si>
  <si>
    <t>Fe count (#)</t>
  </si>
  <si>
    <t>Ba count (#)</t>
  </si>
  <si>
    <t>Depths at Site U1403 are reported relative to one (or more) of three scales: the primary sample ID, the meters below seafloor of the sample (historically called msbf; but known as CSF-A at Site</t>
  </si>
  <si>
    <t>U1403), or the revised meter composite depth scale (historically called rmcd, but known as rCCSF at Site U1403) from Batenburg et al. 2017.</t>
  </si>
  <si>
    <t>Depth rmcd (rCCSF)</t>
  </si>
  <si>
    <t>Depth Top mbsf (CSF-A)</t>
  </si>
  <si>
    <t>Depth Top rmcd (rCCSF)</t>
  </si>
  <si>
    <t>U1403A-26X-1, 5 cm</t>
  </si>
  <si>
    <t>U1403A-26X-1, 90 cm</t>
  </si>
  <si>
    <t>U1403A-26X-1, 120 cm</t>
  </si>
  <si>
    <t>U1403A-26X-2, 20 cm</t>
  </si>
  <si>
    <t>U1403A-26X-5, 20 cm</t>
  </si>
  <si>
    <t>U1403A-26X-5, 13 cm</t>
  </si>
  <si>
    <t>U1403A-26X-5, 9 cm</t>
  </si>
  <si>
    <t>U1403A-26X-5, 5 cm</t>
  </si>
  <si>
    <t>U1403A-26X-5, 3 cm</t>
  </si>
  <si>
    <t>U1403A-26X-4, 130 cm</t>
  </si>
  <si>
    <t>U1403A-26X-4, 74 cm</t>
  </si>
  <si>
    <t>U1403A-26X-4, 30 cm</t>
  </si>
  <si>
    <t>U1403A-26X-3, 120 cm</t>
  </si>
  <si>
    <t>U1403A-26X-3, 84 cm</t>
  </si>
  <si>
    <t>U1403A-26X-3, 5 cm</t>
  </si>
  <si>
    <t>U1403A-26X-2, 135 cm</t>
  </si>
  <si>
    <t>U1403A-26X-2, 86 cm</t>
  </si>
  <si>
    <r>
      <t>Praeprinsius sp. circ.</t>
    </r>
    <r>
      <rPr>
        <b/>
        <sz val="12"/>
        <rFont val="Calibri"/>
        <family val="2"/>
        <scheme val="minor"/>
      </rPr>
      <t xml:space="preserve"> &lt;2µm</t>
    </r>
  </si>
  <si>
    <r>
      <t>Neochiastozygus sp.</t>
    </r>
    <r>
      <rPr>
        <b/>
        <sz val="12"/>
        <rFont val="Calibri"/>
        <family val="2"/>
        <scheme val="minor"/>
      </rPr>
      <t xml:space="preserve"> (asymm)</t>
    </r>
  </si>
  <si>
    <r>
      <t xml:space="preserve">Neochiastozygus cf. N. modestus </t>
    </r>
    <r>
      <rPr>
        <b/>
        <sz val="12"/>
        <rFont val="Calibri"/>
        <family val="2"/>
        <scheme val="minor"/>
      </rPr>
      <t>(sml)</t>
    </r>
  </si>
  <si>
    <t>Top Sample</t>
  </si>
  <si>
    <t>Bottom Sample</t>
  </si>
  <si>
    <t>U1403B-28X-3, 50 cm</t>
  </si>
  <si>
    <t>U1403B-28X-5, 50 cm</t>
  </si>
  <si>
    <t>U1403B-30X-4, 40 cm</t>
  </si>
  <si>
    <t>U1403B-31X-2, 61 cm</t>
  </si>
  <si>
    <t>U1403B-31X-3, 52 cm</t>
  </si>
  <si>
    <t>Depth rmcd (rCCSF) midpoint</t>
  </si>
  <si>
    <t xml:space="preserve">Depth mbsf (CSF-A) midpoint </t>
  </si>
  <si>
    <t>U1404</t>
  </si>
  <si>
    <t>U1405</t>
  </si>
  <si>
    <t>Section</t>
  </si>
  <si>
    <t>Top Depth (cm)</t>
  </si>
  <si>
    <t>Bottom Depth (cm)</t>
  </si>
  <si>
    <t>Volume</t>
  </si>
  <si>
    <t>Dinocysts (#)</t>
  </si>
  <si>
    <t>Other Palynomorphs (#)</t>
  </si>
  <si>
    <t>Mass sample (g)</t>
  </si>
  <si>
    <t>Mass Os spike (g)</t>
  </si>
  <si>
    <t xml:space="preserve"> 'Nannofossil abundance' A=abundant, C=common, R=rare, F=frequent, SA=somewhat abundant, and numbers indicate absolute numbers observed (after Norris et al. 2014); in species counts '?' indicates uncertainty in an </t>
  </si>
  <si>
    <t xml:space="preserve">absence (-) or abundance (A,C,F,R, SA).  Depths at Site U1403 are reported relative to one (or more) of three scales: the primary sample ID, the meters below seafloor of the sample (historically called msbf; but known as </t>
  </si>
  <si>
    <t>CSF-A at Site U1403), or the revised meter composite depth scale (historically called rmcd, but known as rCCSF at Site U1403) from Batenburg et al. 2017.</t>
  </si>
  <si>
    <t xml:space="preserve">are reported relative to one (or more) of three scales: the primary sample ID, the meters below seafloor of the sample (historically  called msbf; but known as CSF-A at SiteU1403), or the revised meter  </t>
  </si>
  <si>
    <t>composite depth scale (historically called rmcd, but known as rCCSF at Site U1403) from Batenburg  et al. 2017.</t>
  </si>
  <si>
    <t xml:space="preserve"> called msbf; but known as CSF-A at Site U1403), or the revised meter composite depth scale (historically called rmcd, but known as rCCSF at Site U1403) from Batenburg et al. 2017. The column 'A/W' denotes samples from the archive (A) versus working (W)</t>
  </si>
  <si>
    <t>half of the core.</t>
  </si>
  <si>
    <r>
      <rPr>
        <b/>
        <sz val="12"/>
        <color theme="1"/>
        <rFont val="Symbol"/>
        <charset val="2"/>
      </rPr>
      <t>d</t>
    </r>
    <r>
      <rPr>
        <b/>
        <vertAlign val="superscript"/>
        <sz val="12"/>
        <color theme="1"/>
        <rFont val="Calibri"/>
        <family val="2"/>
        <scheme val="minor"/>
      </rPr>
      <t>13</t>
    </r>
    <r>
      <rPr>
        <b/>
        <sz val="12"/>
        <color theme="1"/>
        <rFont val="Calibri"/>
        <family val="2"/>
        <scheme val="minor"/>
      </rPr>
      <t>C ‰</t>
    </r>
  </si>
  <si>
    <r>
      <rPr>
        <b/>
        <sz val="12"/>
        <color theme="1"/>
        <rFont val="Symbol"/>
        <charset val="2"/>
      </rPr>
      <t>d</t>
    </r>
    <r>
      <rPr>
        <b/>
        <vertAlign val="superscript"/>
        <sz val="12"/>
        <color theme="1"/>
        <rFont val="Calibri"/>
        <family val="2"/>
        <scheme val="minor"/>
      </rPr>
      <t>18</t>
    </r>
    <r>
      <rPr>
        <b/>
        <sz val="12"/>
        <color theme="1"/>
        <rFont val="Calibri"/>
        <family val="2"/>
        <scheme val="minor"/>
      </rPr>
      <t>O ‰</t>
    </r>
  </si>
  <si>
    <r>
      <t>Weight (</t>
    </r>
    <r>
      <rPr>
        <b/>
        <sz val="12"/>
        <color theme="1"/>
        <rFont val="Symbol"/>
        <charset val="2"/>
      </rPr>
      <t>m</t>
    </r>
    <r>
      <rPr>
        <b/>
        <sz val="12"/>
        <color theme="1"/>
        <rFont val="Calibri"/>
        <family val="2"/>
        <scheme val="minor"/>
      </rPr>
      <t>g)</t>
    </r>
  </si>
  <si>
    <t>called rmcd, but known as rCCSF at Site U1403) from Batenburg et al. 2017.</t>
  </si>
  <si>
    <t xml:space="preserve"> Site U1403 are reported relative to one (or more) of three scales: the primary sample ID, the meters below seafloor of the sample (historically called msbf; but known as CSF-A at Site U1403), or the revised meter composite depth scale  (historically </t>
  </si>
  <si>
    <t>Linear Sedimentation Rate (cm/kyr)</t>
  </si>
  <si>
    <r>
      <t>calc. wt % CaCO</t>
    </r>
    <r>
      <rPr>
        <b/>
        <vertAlign val="subscript"/>
        <sz val="12"/>
        <color theme="1"/>
        <rFont val="Calibri"/>
        <family val="2"/>
        <scheme val="minor"/>
      </rPr>
      <t>3</t>
    </r>
  </si>
  <si>
    <r>
      <t>Dry Bulk Density (g/cm</t>
    </r>
    <r>
      <rPr>
        <b/>
        <vertAlign val="superscript"/>
        <sz val="12"/>
        <color theme="1"/>
        <rFont val="Calibri"/>
        <family val="2"/>
        <scheme val="minor"/>
      </rPr>
      <t>3</t>
    </r>
    <r>
      <rPr>
        <b/>
        <sz val="12"/>
        <color theme="1"/>
        <rFont val="Calibri"/>
        <family val="2"/>
        <scheme val="minor"/>
      </rPr>
      <t>)</t>
    </r>
  </si>
  <si>
    <r>
      <t>CaCO</t>
    </r>
    <r>
      <rPr>
        <b/>
        <vertAlign val="subscript"/>
        <sz val="12"/>
        <color theme="1"/>
        <rFont val="Calibri"/>
        <family val="2"/>
        <scheme val="minor"/>
      </rPr>
      <t>3</t>
    </r>
    <r>
      <rPr>
        <b/>
        <sz val="12"/>
        <color theme="1"/>
        <rFont val="Calibri"/>
        <family val="2"/>
        <scheme val="minor"/>
      </rPr>
      <t xml:space="preserve"> Mass Accumulation Rate (g/cm</t>
    </r>
    <r>
      <rPr>
        <b/>
        <vertAlign val="superscript"/>
        <sz val="12"/>
        <color theme="1"/>
        <rFont val="Calibri"/>
        <family val="2"/>
        <scheme val="minor"/>
      </rPr>
      <t>2</t>
    </r>
    <r>
      <rPr>
        <b/>
        <sz val="12"/>
        <color theme="1"/>
        <rFont val="Calibri"/>
        <family val="2"/>
        <scheme val="minor"/>
      </rPr>
      <t>/kyr)</t>
    </r>
  </si>
  <si>
    <r>
      <t>wt % CaCO</t>
    </r>
    <r>
      <rPr>
        <b/>
        <vertAlign val="subscript"/>
        <sz val="12"/>
        <color theme="1"/>
        <rFont val="Calibri"/>
        <family val="2"/>
        <scheme val="minor"/>
      </rPr>
      <t>3</t>
    </r>
  </si>
  <si>
    <t>wt % coarse fraction</t>
  </si>
  <si>
    <t>the primary sample ID, the meters below seafloor of the sample (historically called msbf; but known as CSF-A at Site U1403), or the revised meter composite depth scale (historically called rmcd, but known</t>
  </si>
  <si>
    <t>Lab</t>
  </si>
  <si>
    <t>Material</t>
  </si>
  <si>
    <t>UCSC</t>
  </si>
  <si>
    <t>BD</t>
  </si>
  <si>
    <t>Woodringina</t>
  </si>
  <si>
    <r>
      <t xml:space="preserve">Santa Cruz). </t>
    </r>
    <r>
      <rPr>
        <sz val="12"/>
        <color theme="1"/>
        <rFont val="Calibri"/>
        <family val="2"/>
        <scheme val="minor"/>
      </rPr>
      <t>Four types of sample material were processed: bulk foraminifera (i.e., homogenized 38-125</t>
    </r>
    <r>
      <rPr>
        <sz val="12"/>
        <color theme="1"/>
        <rFont val="Symbol"/>
        <charset val="2"/>
      </rPr>
      <t>m</t>
    </r>
    <r>
      <rPr>
        <sz val="12"/>
        <color theme="1"/>
        <rFont val="Calibri"/>
        <family val="2"/>
        <scheme val="minor"/>
      </rPr>
      <t xml:space="preserve">m sieve size fraction), bulk (i.e., homogenized bulk sediment sample), genus-level (i.e., </t>
    </r>
    <r>
      <rPr>
        <i/>
        <sz val="12"/>
        <color theme="1"/>
        <rFont val="Calibri"/>
        <family val="2"/>
        <scheme val="minor"/>
      </rPr>
      <t>Woodringina</t>
    </r>
    <r>
      <rPr>
        <sz val="12"/>
        <color theme="1"/>
        <rFont val="Calibri"/>
        <family val="2"/>
        <scheme val="minor"/>
      </rPr>
      <t xml:space="preserve">), and </t>
    </r>
  </si>
  <si>
    <r>
      <t xml:space="preserve">species-level (species include </t>
    </r>
    <r>
      <rPr>
        <i/>
        <sz val="12"/>
        <color theme="1"/>
        <rFont val="Calibri"/>
        <family val="2"/>
        <scheme val="minor"/>
      </rPr>
      <t>Pramurica taurica</t>
    </r>
    <r>
      <rPr>
        <sz val="12"/>
        <color theme="1"/>
        <rFont val="Calibri"/>
        <family val="2"/>
        <scheme val="minor"/>
      </rPr>
      <t>,</t>
    </r>
    <r>
      <rPr>
        <i/>
        <sz val="12"/>
        <color theme="1"/>
        <rFont val="Calibri"/>
        <family val="2"/>
        <scheme val="minor"/>
      </rPr>
      <t xml:space="preserve"> P. pseudoinconstans</t>
    </r>
    <r>
      <rPr>
        <sz val="12"/>
        <color theme="1"/>
        <rFont val="Calibri"/>
        <family val="2"/>
        <scheme val="minor"/>
      </rPr>
      <t xml:space="preserve">, </t>
    </r>
    <r>
      <rPr>
        <i/>
        <sz val="12"/>
        <color theme="1"/>
        <rFont val="Calibri"/>
        <family val="2"/>
        <scheme val="minor"/>
      </rPr>
      <t>P. inconstans</t>
    </r>
    <r>
      <rPr>
        <sz val="12"/>
        <color theme="1"/>
        <rFont val="Calibri"/>
        <family val="2"/>
        <scheme val="minor"/>
      </rPr>
      <t xml:space="preserve">, </t>
    </r>
    <r>
      <rPr>
        <i/>
        <sz val="12"/>
        <color theme="1"/>
        <rFont val="Calibri"/>
        <family val="2"/>
        <scheme val="minor"/>
      </rPr>
      <t>P. uncinata</t>
    </r>
    <r>
      <rPr>
        <sz val="12"/>
        <color theme="1"/>
        <rFont val="Calibri"/>
        <family val="2"/>
        <scheme val="minor"/>
      </rPr>
      <t>, and</t>
    </r>
    <r>
      <rPr>
        <i/>
        <sz val="12"/>
        <color theme="1"/>
        <rFont val="Calibri"/>
        <family val="2"/>
        <scheme val="minor"/>
      </rPr>
      <t xml:space="preserve"> Morozovella angulata</t>
    </r>
    <r>
      <rPr>
        <sz val="12"/>
        <color theme="1"/>
        <rFont val="Calibri"/>
        <family val="2"/>
        <scheme val="minor"/>
      </rPr>
      <t>). Bulk and species-level data was originally collected by P.M.H. under the supervision of R.D.N.</t>
    </r>
  </si>
  <si>
    <r>
      <t>Mass Accumulation Rate (g/cm</t>
    </r>
    <r>
      <rPr>
        <b/>
        <vertAlign val="superscript"/>
        <sz val="12"/>
        <color theme="1"/>
        <rFont val="Calibri"/>
        <family val="2"/>
        <scheme val="minor"/>
      </rPr>
      <t>2</t>
    </r>
    <r>
      <rPr>
        <b/>
        <sz val="12"/>
        <color theme="1"/>
        <rFont val="Calibri"/>
        <family val="2"/>
        <scheme val="minor"/>
      </rPr>
      <t>/kyr)</t>
    </r>
  </si>
  <si>
    <t>Sample Dry Weight (g)</t>
  </si>
  <si>
    <t>Ichthyoliths/sample (#)</t>
  </si>
  <si>
    <t>Ichthyoliths/gram</t>
  </si>
  <si>
    <r>
      <t>Ichthyolith Accumulation Rate #/cm</t>
    </r>
    <r>
      <rPr>
        <b/>
        <vertAlign val="superscript"/>
        <sz val="12"/>
        <color theme="1"/>
        <rFont val="Calibri"/>
        <family val="2"/>
        <scheme val="minor"/>
      </rPr>
      <t>2</t>
    </r>
    <r>
      <rPr>
        <b/>
        <sz val="12"/>
        <color theme="1"/>
        <rFont val="Calibri"/>
        <family val="2"/>
        <scheme val="minor"/>
      </rPr>
      <t>/kyr</t>
    </r>
  </si>
  <si>
    <t>Erlangen</t>
  </si>
  <si>
    <t xml:space="preserve"> scales: the primary sample ID, the meters below seafloor of the sample (historically called msbf; but known as CSF-A at Site U1403), or the revised meter composite depth scale (historically called rmcd, but known as rCCSF at Site</t>
  </si>
  <si>
    <t>Yale</t>
  </si>
  <si>
    <t>Kanazawa</t>
  </si>
  <si>
    <t>Frankfurt</t>
  </si>
  <si>
    <t>U1403) from Batenburg et al. 2017. The column 'A/W' denotes samples from the archive (A) versus working (W) half of the core.  Samples listed with an age of 'NA' fell outside the applicable range of the age model, and of the figures,</t>
  </si>
  <si>
    <t>but are provided here without an age model for others to use in future work.</t>
  </si>
  <si>
    <t>as rCCSF at Site U1403) from Batenburg et al. 2017 as described in the methods section.</t>
  </si>
  <si>
    <t>Source indicates the lead during these two phases of sample collection. Note that sample rmcd and rmcd adj is from Westerhold and Röhl 2006 and the age model is from Dinares-Turell et al. (2014).</t>
  </si>
  <si>
    <t>Age Tie Points Used for Published Data</t>
  </si>
  <si>
    <t>Depth</t>
  </si>
  <si>
    <t>Depth type</t>
  </si>
  <si>
    <t>Age (Ma, GTS 2012)</t>
  </si>
  <si>
    <t>DSDP 528</t>
  </si>
  <si>
    <t>K/Pg boundary</t>
  </si>
  <si>
    <t>D'Hondt and Lindiger (1994)</t>
  </si>
  <si>
    <t>C30n/29r boundary</t>
  </si>
  <si>
    <t>ODP 690</t>
  </si>
  <si>
    <t>Stott and Kennett (1990)</t>
  </si>
  <si>
    <t>Alegret and Thomas (2013)</t>
  </si>
  <si>
    <t>C29r/C29n</t>
  </si>
  <si>
    <t>Wilf et al. (2003)</t>
  </si>
  <si>
    <t>C30n/C29r</t>
  </si>
  <si>
    <t>C31r/C31n</t>
  </si>
  <si>
    <t>ODP 1049</t>
  </si>
  <si>
    <t>End Chron 29r, by analogy with other Dan C2 sections</t>
  </si>
  <si>
    <t xml:space="preserve">Quillévéré et al. (2008) </t>
  </si>
  <si>
    <t>Pα/P1a boundary</t>
  </si>
  <si>
    <t xml:space="preserve">P0 missing.. 40 kyr hiatus? </t>
  </si>
  <si>
    <t>DSDP 384</t>
  </si>
  <si>
    <r>
      <t xml:space="preserve">LO </t>
    </r>
    <r>
      <rPr>
        <i/>
        <sz val="12"/>
        <color theme="1"/>
        <rFont val="Calibri"/>
        <family val="2"/>
        <scheme val="minor"/>
      </rPr>
      <t>Chiasmolithus danicus</t>
    </r>
  </si>
  <si>
    <t>Berggren and Norris (1997)</t>
  </si>
  <si>
    <r>
      <t xml:space="preserve">LO. </t>
    </r>
    <r>
      <rPr>
        <i/>
        <sz val="12"/>
        <color theme="1"/>
        <rFont val="Calibri"/>
        <family val="2"/>
        <scheme val="minor"/>
      </rPr>
      <t>Crucioplacolithus tenuis</t>
    </r>
  </si>
  <si>
    <t>Hiatus around the KPg</t>
  </si>
  <si>
    <t>HIATUS within C30n</t>
  </si>
  <si>
    <t>DSDP 577</t>
  </si>
  <si>
    <t>C29n/C28r</t>
  </si>
  <si>
    <t>mcd adj</t>
  </si>
  <si>
    <t>Zachos et al. (1985)</t>
  </si>
  <si>
    <t xml:space="preserve">C29r/C29n </t>
  </si>
  <si>
    <t>DSDP 525</t>
  </si>
  <si>
    <t>Li and Keller (1998)</t>
  </si>
  <si>
    <t>C30r/C30n boundary</t>
  </si>
  <si>
    <t>C30n/C29r boundary</t>
  </si>
  <si>
    <t>ODP 1209</t>
  </si>
  <si>
    <t>D-T et al 2014 Eccentricity Cycle 11</t>
  </si>
  <si>
    <t>Westerhold et al. (2011)</t>
  </si>
  <si>
    <t>D-T et al 2014 Eccentricity Cycle 10</t>
  </si>
  <si>
    <t>D-T et al 2014 Eccentricity Cycle 9</t>
  </si>
  <si>
    <t>D-T et al 2014 Eccentricity Cycle 8</t>
  </si>
  <si>
    <t>D-T et al 2014 Eccentricity Cycle 7</t>
  </si>
  <si>
    <t>D-T et al 2014 Eccentricity Cycle 6</t>
  </si>
  <si>
    <t>D-T et al 2014 Eccentricity Cycle 5</t>
  </si>
  <si>
    <t>D-T et al 2014 Eccentricity Cycle 4</t>
  </si>
  <si>
    <t>D-T et al 2014 Eccentricity Cycle 3</t>
  </si>
  <si>
    <t>D-T et al 2014 Eccentricity Cycle 2</t>
  </si>
  <si>
    <t>D-T et al 2014 Eccentricity Cycle 1</t>
  </si>
  <si>
    <r>
      <t>Known CP2 (</t>
    </r>
    <r>
      <rPr>
        <i/>
        <sz val="12"/>
        <color theme="1"/>
        <rFont val="Calibri"/>
        <family val="2"/>
        <scheme val="minor"/>
      </rPr>
      <t>C. danicus</t>
    </r>
    <r>
      <rPr>
        <sz val="12"/>
        <color theme="1"/>
        <rFont val="Calibri"/>
        <family val="2"/>
        <scheme val="minor"/>
      </rPr>
      <t xml:space="preserve"> zone)- no data between here and 15X-1-2-3cm</t>
    </r>
  </si>
  <si>
    <r>
      <t xml:space="preserve">FAD </t>
    </r>
    <r>
      <rPr>
        <i/>
        <sz val="12"/>
        <color theme="1"/>
        <rFont val="Calibri"/>
        <family val="2"/>
        <scheme val="minor"/>
      </rPr>
      <t>C. tenuis</t>
    </r>
    <r>
      <rPr>
        <sz val="12"/>
        <color theme="1"/>
        <rFont val="Calibri"/>
        <family val="2"/>
        <scheme val="minor"/>
      </rPr>
      <t xml:space="preserve"> (start CP1b)</t>
    </r>
  </si>
  <si>
    <t>Study</t>
  </si>
  <si>
    <t>Sample Type</t>
  </si>
  <si>
    <t>Species</t>
  </si>
  <si>
    <t>∆Temperature</t>
  </si>
  <si>
    <t xml:space="preserve">Depth midpoint (cm) </t>
  </si>
  <si>
    <t>BIT</t>
  </si>
  <si>
    <t>±Age (Ma)</t>
  </si>
  <si>
    <t>±MAT</t>
  </si>
  <si>
    <t>±Temp</t>
  </si>
  <si>
    <t>±Temp (2sd within timebin)</t>
  </si>
  <si>
    <t>K-Pg boundary</t>
  </si>
  <si>
    <t>Age Tie Point</t>
  </si>
  <si>
    <t>Vellekoop et al. (2016)</t>
  </si>
  <si>
    <t>Miers Farm</t>
  </si>
  <si>
    <t>Dworkin et al. (2005)</t>
  </si>
  <si>
    <t>P38-2</t>
  </si>
  <si>
    <t>Tobin et al. (2014)</t>
  </si>
  <si>
    <t>Tobin et al. (2012)</t>
  </si>
  <si>
    <t>Bivalve</t>
  </si>
  <si>
    <t>74-528-32-1,13-15</t>
  </si>
  <si>
    <t>Benthic</t>
  </si>
  <si>
    <t>P37 (BB7-2)</t>
  </si>
  <si>
    <t>Peppe (2010)</t>
  </si>
  <si>
    <t>74-528-32-1,30-32</t>
  </si>
  <si>
    <r>
      <t>FAD</t>
    </r>
    <r>
      <rPr>
        <i/>
        <sz val="12"/>
        <color theme="1"/>
        <rFont val="Calibri"/>
        <family val="2"/>
        <scheme val="minor"/>
      </rPr>
      <t xml:space="preserve"> S. inornata</t>
    </r>
  </si>
  <si>
    <t>P35-2</t>
  </si>
  <si>
    <t>McIver and Basinger (1993)</t>
  </si>
  <si>
    <t>K</t>
  </si>
  <si>
    <t>74-528-32-1,50-52</t>
  </si>
  <si>
    <t>P33-4</t>
  </si>
  <si>
    <t>74-528-32-1,105-107</t>
  </si>
  <si>
    <t>P32-2</t>
  </si>
  <si>
    <t>Davies-Vollum, 1998</t>
  </si>
  <si>
    <t>74-528-32-1,118-120</t>
  </si>
  <si>
    <t>P31-2</t>
  </si>
  <si>
    <t>L-L6214</t>
  </si>
  <si>
    <t>NA (too few in timebin)</t>
  </si>
  <si>
    <t>74-528-32-1,139-141</t>
  </si>
  <si>
    <t>P30-4</t>
  </si>
  <si>
    <t>L-L6215</t>
  </si>
  <si>
    <t>74-528-32-2,52-54</t>
  </si>
  <si>
    <t>P29-3</t>
  </si>
  <si>
    <t>H</t>
  </si>
  <si>
    <t>74-528-32-2,100-102</t>
  </si>
  <si>
    <t>P26-3</t>
  </si>
  <si>
    <t>74-528-32-3,100-102</t>
  </si>
  <si>
    <t>P23-2</t>
  </si>
  <si>
    <t>Tbivalve</t>
  </si>
  <si>
    <t>74-528-32-4,100-102</t>
  </si>
  <si>
    <t>K/Pg</t>
  </si>
  <si>
    <t>P22 (BB1-2)</t>
  </si>
  <si>
    <t>74-528-32-5,100-102</t>
  </si>
  <si>
    <t>P21 (BB6-3)</t>
  </si>
  <si>
    <t>Petersen et al. (2016)</t>
  </si>
  <si>
    <t>Seymour Island</t>
  </si>
  <si>
    <t>74-528-33-1,98-100</t>
  </si>
  <si>
    <t>BB10-2 (416 ft) CHANNEL</t>
  </si>
  <si>
    <t>74-528-33-2,100-102</t>
  </si>
  <si>
    <t>P20-2</t>
  </si>
  <si>
    <t>74-528-33-3,100-102</t>
  </si>
  <si>
    <r>
      <t xml:space="preserve">Acme </t>
    </r>
    <r>
      <rPr>
        <i/>
        <sz val="12"/>
        <color theme="1"/>
        <rFont val="Calibri"/>
        <family val="2"/>
        <scheme val="minor"/>
      </rPr>
      <t>M. seelandica</t>
    </r>
  </si>
  <si>
    <t>P19 BC (BB14-2)</t>
  </si>
  <si>
    <t>74-528-33-4,100-102</t>
  </si>
  <si>
    <t>P16-2</t>
  </si>
  <si>
    <t>74-528-33-5,100-102</t>
  </si>
  <si>
    <t>P15-2</t>
  </si>
  <si>
    <t>Peppe et al (2011)</t>
  </si>
  <si>
    <t>P14-2</t>
  </si>
  <si>
    <t>Gastropod</t>
  </si>
  <si>
    <t>113-690C-15X-3,132-136</t>
  </si>
  <si>
    <t>Globigerinelloides multispinatus</t>
  </si>
  <si>
    <t xml:space="preserve">P13-1 </t>
  </si>
  <si>
    <t>113-690C-15X-4,6-8</t>
  </si>
  <si>
    <t>P12-5</t>
  </si>
  <si>
    <t>113-690C-15X-4,28-30</t>
  </si>
  <si>
    <r>
      <t xml:space="preserve">LO </t>
    </r>
    <r>
      <rPr>
        <i/>
        <sz val="12"/>
        <color theme="1"/>
        <rFont val="Calibri"/>
        <family val="2"/>
        <scheme val="minor"/>
      </rPr>
      <t>T. pelagica</t>
    </r>
  </si>
  <si>
    <t>P11A-2</t>
  </si>
  <si>
    <t>113-690C-15X-4,35-37</t>
  </si>
  <si>
    <t>P10-2</t>
  </si>
  <si>
    <t>113-690C-15X-4,45-47</t>
  </si>
  <si>
    <t>P9-4</t>
  </si>
  <si>
    <t xml:space="preserve">P8-2  </t>
  </si>
  <si>
    <t>113-690C-15X-4,57-59</t>
  </si>
  <si>
    <t>P7-2</t>
  </si>
  <si>
    <t xml:space="preserve">P6 (BB2-2) </t>
  </si>
  <si>
    <t>113-690C-15X-4,84-86</t>
  </si>
  <si>
    <r>
      <t xml:space="preserve">LO </t>
    </r>
    <r>
      <rPr>
        <i/>
        <sz val="12"/>
        <color theme="1"/>
        <rFont val="Calibri"/>
        <family val="2"/>
        <scheme val="minor"/>
      </rPr>
      <t>P. grallator</t>
    </r>
  </si>
  <si>
    <t>PS5-2</t>
  </si>
  <si>
    <t>Search Farm</t>
  </si>
  <si>
    <r>
      <t xml:space="preserve">FAD </t>
    </r>
    <r>
      <rPr>
        <i/>
        <sz val="12"/>
        <color theme="1"/>
        <rFont val="Calibri"/>
        <family val="2"/>
        <scheme val="minor"/>
      </rPr>
      <t>tenella &amp; inornata</t>
    </r>
  </si>
  <si>
    <t>P4-2</t>
  </si>
  <si>
    <t>113-690C-15X-4,106-109</t>
  </si>
  <si>
    <t>end M. seelandica</t>
  </si>
  <si>
    <t>P3-2</t>
  </si>
  <si>
    <t>113-690C-15X-4,146-148</t>
  </si>
  <si>
    <t>P2-2</t>
  </si>
  <si>
    <t>113-690C-15X-5,25-28</t>
  </si>
  <si>
    <r>
      <t xml:space="preserve">FAD </t>
    </r>
    <r>
      <rPr>
        <i/>
        <sz val="12"/>
        <color theme="1"/>
        <rFont val="Calibri"/>
        <family val="2"/>
        <scheme val="minor"/>
      </rPr>
      <t>D. carpo cornuta</t>
    </r>
  </si>
  <si>
    <t>P1-2</t>
  </si>
  <si>
    <t>113-690C-15X-5,76-78</t>
  </si>
  <si>
    <t>BB11-2 CHANNEL</t>
  </si>
  <si>
    <t>P39 (BB5-2)</t>
  </si>
  <si>
    <t>113-690C-15X-5,110-113</t>
  </si>
  <si>
    <t>P43 (BB8-2)</t>
  </si>
  <si>
    <t>113-690C-15X-6,5-7</t>
  </si>
  <si>
    <t>Fort Monmouth 3</t>
  </si>
  <si>
    <t>113-690C-15X-6,24-27</t>
  </si>
  <si>
    <t>113-690C-15X-6,45-49</t>
  </si>
  <si>
    <t>113-690C-15X-6,96-98</t>
  </si>
  <si>
    <t>113-690C-15X-7,6-8</t>
  </si>
  <si>
    <t>113-690C-16X-2,40-42</t>
  </si>
  <si>
    <t>113-690C-16X-2,114-116</t>
  </si>
  <si>
    <t>113-690C-16X-3,40-42</t>
  </si>
  <si>
    <t>113-690C-16X-4,39-41</t>
  </si>
  <si>
    <t>113-690C-16X-CC</t>
  </si>
  <si>
    <t>Distance relative to K-Pg (cm)</t>
  </si>
  <si>
    <t>113-690C-17X-1,119-123</t>
  </si>
  <si>
    <t>Vellekoop et al. (2014)</t>
  </si>
  <si>
    <t>Brazos River</t>
  </si>
  <si>
    <t>113-690C-17X-3,119-123</t>
  </si>
  <si>
    <t>113-690C-17X-CC</t>
  </si>
  <si>
    <t xml:space="preserve">ODP 690 </t>
  </si>
  <si>
    <t xml:space="preserve">690C-15x-4, 73-75 </t>
  </si>
  <si>
    <t>Globigerinelloides  prairiehillensis</t>
  </si>
  <si>
    <t xml:space="preserve">690C-15-4x, 84-86 </t>
  </si>
  <si>
    <t xml:space="preserve">690C-15x-4, 106-108 </t>
  </si>
  <si>
    <t xml:space="preserve">690C-15x-4, 128-130 </t>
  </si>
  <si>
    <t xml:space="preserve">690C-15x-5, 25-28 </t>
  </si>
  <si>
    <t xml:space="preserve">690C-15x-5, 42-44 </t>
  </si>
  <si>
    <t xml:space="preserve">690C-15x-5, 76-78 </t>
  </si>
  <si>
    <t xml:space="preserve">690C-15X-6, 24-27 </t>
  </si>
  <si>
    <t xml:space="preserve">690C-15x-6, 45-49 </t>
  </si>
  <si>
    <t xml:space="preserve">690C-15x-6, 70-72 </t>
  </si>
  <si>
    <t xml:space="preserve">690C-15x-6, 111-113 </t>
  </si>
  <si>
    <r>
      <t xml:space="preserve">FO </t>
    </r>
    <r>
      <rPr>
        <i/>
        <sz val="12"/>
        <color theme="1"/>
        <rFont val="Calibri"/>
        <family val="2"/>
        <scheme val="minor"/>
      </rPr>
      <t>P. eugubina</t>
    </r>
  </si>
  <si>
    <t>690C-15X-6, 133-135</t>
  </si>
  <si>
    <t xml:space="preserve"> 690C-15x-7, 6-8 </t>
  </si>
  <si>
    <t>690C-15x-7, 27-29 6</t>
  </si>
  <si>
    <r>
      <t xml:space="preserve">FO </t>
    </r>
    <r>
      <rPr>
        <i/>
        <sz val="12"/>
        <color theme="1"/>
        <rFont val="Calibri"/>
        <family val="2"/>
        <scheme val="minor"/>
      </rPr>
      <t>P. minutula</t>
    </r>
  </si>
  <si>
    <t xml:space="preserve">90C-15x-cc, 3-5 </t>
  </si>
  <si>
    <t xml:space="preserve">690C-16x-1, 6-8 </t>
  </si>
  <si>
    <t xml:space="preserve">690C-16x-1, 19-21 </t>
  </si>
  <si>
    <t xml:space="preserve">690C-16x-1, 42-44 </t>
  </si>
  <si>
    <r>
      <t xml:space="preserve">FO </t>
    </r>
    <r>
      <rPr>
        <i/>
        <sz val="12"/>
        <color theme="1"/>
        <rFont val="Calibri"/>
        <family val="2"/>
        <scheme val="minor"/>
      </rPr>
      <t>C. cf. carpatella</t>
    </r>
  </si>
  <si>
    <r>
      <t xml:space="preserve">FO </t>
    </r>
    <r>
      <rPr>
        <i/>
        <sz val="12"/>
        <color theme="1"/>
        <rFont val="Calibri"/>
        <family val="2"/>
        <scheme val="minor"/>
      </rPr>
      <t>D. cf. californicum</t>
    </r>
  </si>
  <si>
    <t xml:space="preserve">690C-16x-1, 67-69 </t>
  </si>
  <si>
    <t xml:space="preserve">690C-16x-1, 93-95 </t>
  </si>
  <si>
    <t xml:space="preserve">690C-16x-1, 106-108 </t>
  </si>
  <si>
    <t xml:space="preserve">690C-16x-1, 130-132 </t>
  </si>
  <si>
    <t xml:space="preserve">690C-16x-2, 13-16 </t>
  </si>
  <si>
    <t xml:space="preserve">690C-16x-2, 76-78 </t>
  </si>
  <si>
    <t>Heterohelix globulosa</t>
  </si>
  <si>
    <r>
      <t xml:space="preserve">FO </t>
    </r>
    <r>
      <rPr>
        <i/>
        <sz val="12"/>
        <color theme="1"/>
        <rFont val="Calibri"/>
        <family val="2"/>
        <scheme val="minor"/>
      </rPr>
      <t>S. cf. inornata</t>
    </r>
  </si>
  <si>
    <t xml:space="preserve">690C-15x-cc, 3-5 </t>
  </si>
  <si>
    <t>Event bed</t>
  </si>
  <si>
    <t>Nuttallides truempyi</t>
  </si>
  <si>
    <r>
      <t xml:space="preserve">FO </t>
    </r>
    <r>
      <rPr>
        <i/>
        <sz val="12"/>
        <color theme="1"/>
        <rFont val="Calibri"/>
        <family val="2"/>
        <scheme val="minor"/>
      </rPr>
      <t>M. seelandica</t>
    </r>
  </si>
  <si>
    <t>113-690C-14X-4,39-41</t>
  </si>
  <si>
    <t>Woelders et al. (2017)</t>
  </si>
  <si>
    <t xml:space="preserve">Bajada del Jagüel </t>
  </si>
  <si>
    <t>Stensioina beccariiformis</t>
  </si>
  <si>
    <t>113-690C-14X-5,10-12</t>
  </si>
  <si>
    <t>113-690C-14X-5,110-112</t>
  </si>
  <si>
    <t>113-690C-14X-CC,15-17</t>
  </si>
  <si>
    <t>113-690C-15X-1,10-12</t>
  </si>
  <si>
    <t>113-690C-15X-1,67-69</t>
  </si>
  <si>
    <t>113-690C-15X-1,120-122</t>
  </si>
  <si>
    <t>113-690C-15X-2,17-19</t>
  </si>
  <si>
    <t>113-690C-15X-2,67-69</t>
  </si>
  <si>
    <t>113-690C-15X-2,117-119</t>
  </si>
  <si>
    <t>113-690C-15X-2,140-142</t>
  </si>
  <si>
    <t>113-690C-15X-3,16-18</t>
  </si>
  <si>
    <t>113-690C-15X-3,36</t>
  </si>
  <si>
    <t>113-690C-15X-3,69</t>
  </si>
  <si>
    <t>113-690C-15X-3,118</t>
  </si>
  <si>
    <t>113-690C-15X-3,120-122</t>
  </si>
  <si>
    <t>113-690C-15X-4,2-4</t>
  </si>
  <si>
    <t>113-690C-15X-6,14-16</t>
  </si>
  <si>
    <t>113-690C-15X-6,47-49</t>
  </si>
  <si>
    <t>113-690C-15X-6,66-68</t>
  </si>
  <si>
    <t>113-690C-15X-6,120-122</t>
  </si>
  <si>
    <t>113-690C-15X-7,16-18</t>
  </si>
  <si>
    <t>113-690C-15X-7,16-20</t>
  </si>
  <si>
    <t>113-690C-15X-CC,16-21</t>
  </si>
  <si>
    <t>113-690C-16X-1,39-41</t>
  </si>
  <si>
    <t>198-1209B-25H-5,42-44</t>
  </si>
  <si>
    <t>198-1209B-25H-5,46-48</t>
  </si>
  <si>
    <t>198-1209B-25H-5,50-52</t>
  </si>
  <si>
    <t>198-1209B-25H-5,54-56</t>
  </si>
  <si>
    <t>198-1209B-25H-5,58-60</t>
  </si>
  <si>
    <t>198-1209B-25H-5,62-64</t>
  </si>
  <si>
    <t>198-1209B-25H-5,66-68</t>
  </si>
  <si>
    <t>198-1209B-25H-5,70-72</t>
  </si>
  <si>
    <t>198-1209B-25H-5,74-76</t>
  </si>
  <si>
    <t>198-1209B-25H-5,78-80</t>
  </si>
  <si>
    <t>198-1209B-25H-5,82-84</t>
  </si>
  <si>
    <t>198-1209B-25H-5,86-88</t>
  </si>
  <si>
    <t>198-1209B-25H-5,90-92</t>
  </si>
  <si>
    <t>198-1209B-25H-5,94-96</t>
  </si>
  <si>
    <t>198-1209B-25H-5,98-100</t>
  </si>
  <si>
    <t>198-1209B-25H-5,102-104</t>
  </si>
  <si>
    <t>198-1209B-25H-5,106-108</t>
  </si>
  <si>
    <t>198-1209B-25H-5,110-112</t>
  </si>
  <si>
    <t>198-1209B-25H-5,114-116</t>
  </si>
  <si>
    <t>198-1209B-25H-5,118-120</t>
  </si>
  <si>
    <t>198-1209B-25H-5,126-128</t>
  </si>
  <si>
    <t>198-1209B-25H-5,130-132</t>
  </si>
  <si>
    <t>198-1209B-25H-5,134-136</t>
  </si>
  <si>
    <t>198-1209B-25H-5,138-140</t>
  </si>
  <si>
    <t>198-1209B-25H-5,142-144</t>
  </si>
  <si>
    <t>198-1209B-25H-5,146-148</t>
  </si>
  <si>
    <t>198-1209B-25H-6,0-2</t>
  </si>
  <si>
    <t>198-1209B-25H-6,4-6</t>
  </si>
  <si>
    <t>198-1209B-25H-6,8-10</t>
  </si>
  <si>
    <t>198-1209B-25H-6,12-14</t>
  </si>
  <si>
    <t>198-1209B-25H-6,16-18</t>
  </si>
  <si>
    <t>198-1209B-25H-6,20-22</t>
  </si>
  <si>
    <t>198-1209B-25H-6,24-26</t>
  </si>
  <si>
    <t>198-1209B-25H-6,28-30</t>
  </si>
  <si>
    <t>198-1209B-25H-6,32-34</t>
  </si>
  <si>
    <t>198-1209B-25H-6,36-38</t>
  </si>
  <si>
    <t>198-1209B-25H-6,40-42</t>
  </si>
  <si>
    <t>198-1209B-25H-6,44-46</t>
  </si>
  <si>
    <t>198-1209B-25H-6,48-50</t>
  </si>
  <si>
    <t>198-1209B-25H-6,52-54</t>
  </si>
  <si>
    <t>198-1209B-25H-6,56-58</t>
  </si>
  <si>
    <t>198-1209B-25H-6,60-62</t>
  </si>
  <si>
    <t>198-1209B-25H-6,64-66</t>
  </si>
  <si>
    <t>198-1209B-25H-6,68-70</t>
  </si>
  <si>
    <t>198-1209B-25H-6,72-74</t>
  </si>
  <si>
    <t>198-1209B-25H-6,76-78</t>
  </si>
  <si>
    <t>198-1209C-15H-1,46-48</t>
  </si>
  <si>
    <t>198-1209C-15H-1,50-52</t>
  </si>
  <si>
    <t>198-1209C-15H-1,54-56</t>
  </si>
  <si>
    <t>198-1209B-25H-6,88-90</t>
  </si>
  <si>
    <t>198-1209C-15H-1,58-60</t>
  </si>
  <si>
    <t>198-1209B-25H-6,92-94</t>
  </si>
  <si>
    <t>198-1209C-15H-1,62-64</t>
  </si>
  <si>
    <t>198-1209B-25H-6,96-98</t>
  </si>
  <si>
    <t>198-1209B-25H-6,100-102</t>
  </si>
  <si>
    <t>198-1209C-15H-1,66-68</t>
  </si>
  <si>
    <t>198-1209B-25H-6,104-106</t>
  </si>
  <si>
    <t>198-1209C-15H-1,70-72</t>
  </si>
  <si>
    <t>198-1209B-25H-6,108-110</t>
  </si>
  <si>
    <t>198-1209C-15H-1,74-76</t>
  </si>
  <si>
    <t>198-1209B-25H-6,112-114</t>
  </si>
  <si>
    <t>198-1209C-15H-1,78-80</t>
  </si>
  <si>
    <t>198-1209B-25H-6,116-118</t>
  </si>
  <si>
    <t>198-1209C-15H-1,82-84</t>
  </si>
  <si>
    <t>198-1209C-15H-1,86-88</t>
  </si>
  <si>
    <t>198-1209C-15H-1,90-92</t>
  </si>
  <si>
    <t>198-1209C-15H-1,94-96</t>
  </si>
  <si>
    <t>198-1209C-15H-1,98-100</t>
  </si>
  <si>
    <t>198-1209C-15H-1,102-104</t>
  </si>
  <si>
    <t>198-1209C-15H-1,106-108</t>
  </si>
  <si>
    <t>198-1209C-15H-1,110-112</t>
  </si>
  <si>
    <t>198-1209C-15H-1,114-116</t>
  </si>
  <si>
    <t>198-1209C-15H-1,118-120</t>
  </si>
  <si>
    <t>198-1209C-15H-1,122-124</t>
  </si>
  <si>
    <t>198-1209C-15H-1,126-128</t>
  </si>
  <si>
    <t>198-1209C-15H-1,142-144</t>
  </si>
  <si>
    <t>198-1209C-15H-1,146-148</t>
  </si>
  <si>
    <t>198-1209C-15H-2,0-2</t>
  </si>
  <si>
    <t>198-1209C-15H-2,16-18</t>
  </si>
  <si>
    <t>198-1209C-15H-2,24-26</t>
  </si>
  <si>
    <t>198-1209C-15H-2,28-30</t>
  </si>
  <si>
    <t>198-1209C-15H-2,32-34</t>
  </si>
  <si>
    <t>198-1209C-15H-2,36-38</t>
  </si>
  <si>
    <t>198-1209C-15H-2,40-42</t>
  </si>
  <si>
    <t>198-1209C-15H-2,44-46</t>
  </si>
  <si>
    <t>198-1209C-15H-2,48-50</t>
  </si>
  <si>
    <t>198-1209C-15H-2,52-54</t>
  </si>
  <si>
    <t>198-1209C-15H-2,56-58</t>
  </si>
  <si>
    <t>198-1209C-15H-2,60-62</t>
  </si>
  <si>
    <t>198-1209C-15H-2,64-66</t>
  </si>
  <si>
    <t>198-1209C-15H-2,68-70</t>
  </si>
  <si>
    <t>198-1209C-15H-2,72-74</t>
  </si>
  <si>
    <t>198-1209C-15H-2,76-78</t>
  </si>
  <si>
    <t>198-1209C-15H-2,80-82</t>
  </si>
  <si>
    <t>198-1209C-15H-2,84-86</t>
  </si>
  <si>
    <t>198-1209C-15H-2,88-90</t>
  </si>
  <si>
    <t>198-1209C-15H-2,92-94</t>
  </si>
  <si>
    <t>198-1209C-15H-2,96-98</t>
  </si>
  <si>
    <t>198-1209C-15H-2,100-102</t>
  </si>
  <si>
    <t>198-1209C-15H-2,104-106</t>
  </si>
  <si>
    <t>198-1209C-15H-2,108-110</t>
  </si>
  <si>
    <t>198-1209C-15H-2,112-114</t>
  </si>
  <si>
    <t>198-1209C-15H-2,116-118</t>
  </si>
  <si>
    <t>198-1209C-15H-2,120-122</t>
  </si>
  <si>
    <t>198-1209C-15H-2,128-130</t>
  </si>
  <si>
    <t>198-1209A-25H-6,56-58</t>
  </si>
  <si>
    <t>198-1209A-25H-6,60-62</t>
  </si>
  <si>
    <t>198-1209A-25H-6,64-66</t>
  </si>
  <si>
    <t>198-1209C-15H-4,0-2</t>
  </si>
  <si>
    <t>198-1209C-15H-4,4-6</t>
  </si>
  <si>
    <t>198-1209C-15H-4,8-10</t>
  </si>
  <si>
    <t>198-1209C-15H-4,12-14</t>
  </si>
  <si>
    <t>198-1209C-15H-4,24-26</t>
  </si>
  <si>
    <t>198-1209C-15H-4,28-30</t>
  </si>
  <si>
    <t>198-1209C-15H-4,32-34</t>
  </si>
  <si>
    <t>198-1209A-25H-6,148-150</t>
  </si>
  <si>
    <t>198-1209C-15H-4,36-38</t>
  </si>
  <si>
    <t>198-1209A-25H-7,2-4</t>
  </si>
  <si>
    <t>198-1209C-15H-4,40-42</t>
  </si>
  <si>
    <t>198-1209A-25H-7,6-8</t>
  </si>
  <si>
    <t>198-1209C-15H-4,44-46</t>
  </si>
  <si>
    <t>198-1209A-25H-7,10-12</t>
  </si>
  <si>
    <t>198-1209C-15H-4,48-50</t>
  </si>
  <si>
    <t>198-1209A-25H-7,14-16</t>
  </si>
  <si>
    <t>198-1209C-15H-4,52-54</t>
  </si>
  <si>
    <t>198-1209A-25H-7,18-20</t>
  </si>
  <si>
    <t>198-1209C-15H-4,56-58</t>
  </si>
  <si>
    <t>198-1209A-25H-7,22-24</t>
  </si>
  <si>
    <t>198-1209C-15H-4,60-62</t>
  </si>
  <si>
    <t>198-1209A-25H-7,26-28</t>
  </si>
  <si>
    <t>198-1209C-15H-4,64-66</t>
  </si>
  <si>
    <t>198-1209A-25H-7,30-32</t>
  </si>
  <si>
    <t>198-1209C-15H-4,68-70</t>
  </si>
  <si>
    <t>198-1209A-25H-7,34-36</t>
  </si>
  <si>
    <t>198-1209C-15H-4,72-74</t>
  </si>
  <si>
    <t>198-1209C-15H-4,76-78</t>
  </si>
  <si>
    <t>198-1209A-25H-7,42-44</t>
  </si>
  <si>
    <t>198-1209C-15H-4,80-82</t>
  </si>
  <si>
    <t>198-1209A-25H-7,46-48</t>
  </si>
  <si>
    <t>198-1209C-15H-4,84-86</t>
  </si>
  <si>
    <t>198-1209A-25H-7,50-52</t>
  </si>
  <si>
    <t>198-1209C-15H-4,88-90</t>
  </si>
  <si>
    <t>198-1209A-25H-7,54-56</t>
  </si>
  <si>
    <t>198-1209C-15H-4,92-94</t>
  </si>
  <si>
    <t>198-1209A-25H-7,58-60</t>
  </si>
  <si>
    <t>198-1209C-15H-4,96-98</t>
  </si>
  <si>
    <t>198-1209C-15H-4,100-102</t>
  </si>
  <si>
    <t>198-1209C-15H-4,104-106</t>
  </si>
  <si>
    <t>198-1209C-15H-4,108-110</t>
  </si>
  <si>
    <t>198-1209C-15H-4,112-114</t>
  </si>
  <si>
    <t>198-1209C-15H-4,116-118</t>
  </si>
  <si>
    <t>198-1209C-15H-4,120-122</t>
  </si>
  <si>
    <t>198-1209C-15H-4,124-126</t>
  </si>
  <si>
    <t>198-1209C-15H-4,128-130</t>
  </si>
  <si>
    <t>198-1209C-15H-4,132-134</t>
  </si>
  <si>
    <t>198-1209C-15H-4,136-138</t>
  </si>
  <si>
    <t>198-1209C-15H-4,140-142</t>
  </si>
  <si>
    <t>198-1209C-15H-4,144-146</t>
  </si>
  <si>
    <t>198-1209C-15H-4,148-150</t>
  </si>
  <si>
    <t>198-1209C-15H-5,38-40</t>
  </si>
  <si>
    <t>198-1209C-15H-5,42-44</t>
  </si>
  <si>
    <t>198-1209C-15H-5,46-48</t>
  </si>
  <si>
    <t>198-1209C-15H-5,50-52</t>
  </si>
  <si>
    <t>198-1209C-15H-5,58-60</t>
  </si>
  <si>
    <t>198-1209C-15H-5,74-76</t>
  </si>
  <si>
    <t>198-1209C-15H-5,90-92</t>
  </si>
  <si>
    <t>198-1209C-15H-5,94-96</t>
  </si>
  <si>
    <t>198-1209C-15H-5,98-100</t>
  </si>
  <si>
    <t>198-1209C-15H-5,102-104</t>
  </si>
  <si>
    <t>198-1209C-15H-5,106-108</t>
  </si>
  <si>
    <t>198-1209C-15H-5,122-124</t>
  </si>
  <si>
    <t>198-1209C-15H-5,126-128</t>
  </si>
  <si>
    <t>198-1209C-15H-5,134-136</t>
  </si>
  <si>
    <t>198-1209C-15H-5,138-140</t>
  </si>
  <si>
    <t>198-1209C-15H-5,146-148</t>
  </si>
  <si>
    <t>Esmeray-Senlet et al. (2015)/Olsson et al. (2001)</t>
  </si>
  <si>
    <t>ODP 174AX, Bass River</t>
  </si>
  <si>
    <t>n/a</t>
  </si>
  <si>
    <t>m depth</t>
  </si>
  <si>
    <t>Rugoglobigerina rugosa</t>
  </si>
  <si>
    <t>Anomalinoides midwayensis</t>
  </si>
  <si>
    <t xml:space="preserve">Zachos et al. (1985) </t>
  </si>
  <si>
    <t>86-577-12H-4,89-91</t>
  </si>
  <si>
    <t>86-577-12H-5,59-61</t>
  </si>
  <si>
    <t>86-577-12H-5,79-81</t>
  </si>
  <si>
    <t>86-577-12H-5,108-109</t>
  </si>
  <si>
    <t>86-577-12H-5,117-119</t>
  </si>
  <si>
    <t>86-577-12H-5,125-126</t>
  </si>
  <si>
    <t>86-577-12H-5,131-132</t>
  </si>
  <si>
    <t>86-577-12H-6,19-21</t>
  </si>
  <si>
    <t>86-577-12H-6,59-61</t>
  </si>
  <si>
    <t>Quillévéré et al. (2008)</t>
  </si>
  <si>
    <t>171-1094C-8X-1,3-5</t>
  </si>
  <si>
    <t>171-1094C-8X-1,22-24</t>
  </si>
  <si>
    <t>171-1094C-8X-1,30-32</t>
  </si>
  <si>
    <t>171-1094C-8X-1,42-44</t>
  </si>
  <si>
    <t>171-1094C-8X-1,82-84</t>
  </si>
  <si>
    <t>171-1094C-8X-1,90-92</t>
  </si>
  <si>
    <t>171-1094C-8X-2,32-34</t>
  </si>
  <si>
    <t>171-1094C-8X-2,40-42</t>
  </si>
  <si>
    <t>171-1094C-8X-2,52-54</t>
  </si>
  <si>
    <t>171-1094C-8X-2,60-62</t>
  </si>
  <si>
    <t>171-1094C-8X-2,72-74</t>
  </si>
  <si>
    <t>171-1094C-8X-2,80-82</t>
  </si>
  <si>
    <t>171-1094C-8X-2,92-94</t>
  </si>
  <si>
    <t>171-1094C-8X-2,112-114</t>
  </si>
  <si>
    <t>171-1094C-8X-2,132-134</t>
  </si>
  <si>
    <t>171-1094C-8X-2,140-142</t>
  </si>
  <si>
    <t>171-1094C-8X-3,102-104</t>
  </si>
  <si>
    <t>171-1094C-8X-3,122-124</t>
  </si>
  <si>
    <t>171-1094C-8X-4,12-14</t>
  </si>
  <si>
    <t>171-1094C-8X-4,72-74</t>
  </si>
  <si>
    <t>171-1094C-8X-4,100-102</t>
  </si>
  <si>
    <t>171-1094C-8X-4,132-134</t>
  </si>
  <si>
    <t>171-1094C-8X-5,0-2</t>
  </si>
  <si>
    <t>171-1094C-8X-5,40-42</t>
  </si>
  <si>
    <t>171-1094C-8X-5,50-52</t>
  </si>
  <si>
    <t>171-1094C-8X-5,57-58</t>
  </si>
  <si>
    <t>171-1094C-8X-5,77-78</t>
  </si>
  <si>
    <t>171-1094C-8X-5,140-142</t>
  </si>
  <si>
    <t>171-1094C-8X-5,148-150</t>
  </si>
  <si>
    <t>171-1094C-8X-1,50-52</t>
  </si>
  <si>
    <t>171-1094C-8X-1,62-64</t>
  </si>
  <si>
    <t>171-1094C-8X-1,70-72</t>
  </si>
  <si>
    <t>171-1094C-8X-1,102-104</t>
  </si>
  <si>
    <t>171-1094C-8X-1,110-112</t>
  </si>
  <si>
    <t>171-1094C-8X-1,122-124</t>
  </si>
  <si>
    <t>171-1094C-8X-1,130-132</t>
  </si>
  <si>
    <t>171-1094C-8X-1,142-144</t>
  </si>
  <si>
    <t>171-1094C-8X-2,0-2</t>
  </si>
  <si>
    <t>171-1094C-8X-2,12-14</t>
  </si>
  <si>
    <t>171-1094C-8X-2,100-102</t>
  </si>
  <si>
    <t>171-1094C-8X-3,2-4</t>
  </si>
  <si>
    <t>171-1094C-8X-3,22-24</t>
  </si>
  <si>
    <t>171-1094C-8X-3,30-32</t>
  </si>
  <si>
    <t>171-1094C-8X-3,42-44</t>
  </si>
  <si>
    <t>171-1094C-8X-3,50-52</t>
  </si>
  <si>
    <t>171-1094C-8X-3,62-64</t>
  </si>
  <si>
    <t>171-1094C-8X-3,70-72</t>
  </si>
  <si>
    <t>171-1094C-8X-3,82-84</t>
  </si>
  <si>
    <t>171-1094C-8X-3,90-92</t>
  </si>
  <si>
    <t>171-1094C-8X-3,110-112</t>
  </si>
  <si>
    <t>171-1094C-8X-3,130-132</t>
  </si>
  <si>
    <t>171-1094C-8X-3,142-144</t>
  </si>
  <si>
    <t>171-1094C-8X-5,10-12</t>
  </si>
  <si>
    <t>171-1094C-8X-5,64-66</t>
  </si>
  <si>
    <t>171-1094C-8X-5,70-71</t>
  </si>
  <si>
    <t>171-1094C-8X-5,84.5-85</t>
  </si>
  <si>
    <t>171-1094C-8X-5,85-87</t>
  </si>
  <si>
    <t>171-1094C-8X-5,93-94</t>
  </si>
  <si>
    <t>171-1094C-8X-5,100-101</t>
  </si>
  <si>
    <t>171-1094C-8X-5,104-105</t>
  </si>
  <si>
    <t>171-1094C-8X-5,110-111</t>
  </si>
  <si>
    <t>43-384-12R-CC</t>
  </si>
  <si>
    <t>43-384-13R-2,1</t>
  </si>
  <si>
    <t>43-384-13R-2,38</t>
  </si>
  <si>
    <t>43-384-13R-3,78</t>
  </si>
  <si>
    <t>43-384-13R-CC</t>
  </si>
  <si>
    <t>43-384-13R-1,134</t>
  </si>
  <si>
    <t>43-384-13R-3,37</t>
  </si>
  <si>
    <t>43-384-13R-2,109</t>
  </si>
  <si>
    <t>43-384-13R-3,10</t>
  </si>
  <si>
    <t>43-384-13R-3,62</t>
  </si>
  <si>
    <t>74-525A-40-2,20-22</t>
  </si>
  <si>
    <t>Anomalinoides acuta</t>
  </si>
  <si>
    <t>74-525A-40-2,29-31</t>
  </si>
  <si>
    <t>74-525A-40-2,38-40</t>
  </si>
  <si>
    <t>74-525A-40-2,47-49</t>
  </si>
  <si>
    <t>74-525A-40-2,48-50</t>
  </si>
  <si>
    <t>74-525A-40-2,56-58</t>
  </si>
  <si>
    <t>74-525A-40-2,66-68</t>
  </si>
  <si>
    <t>74-525A-40-2,76-78</t>
  </si>
  <si>
    <t>74-525A-40-2,87-89</t>
  </si>
  <si>
    <t>74-525A-40-2,95-97</t>
  </si>
  <si>
    <t>74-525A-40-2,102-104</t>
  </si>
  <si>
    <t>74-525A-40-2,104-106</t>
  </si>
  <si>
    <t>74-525A-40-2,115-117</t>
  </si>
  <si>
    <t>74-525A-40-2,126-128</t>
  </si>
  <si>
    <t>74-525A-40-2,136-138</t>
  </si>
  <si>
    <t>74-525A-40-2,146-148</t>
  </si>
  <si>
    <t>74-525A-40-3,0-2</t>
  </si>
  <si>
    <t>74-525A-40-3,10-12</t>
  </si>
  <si>
    <t>74-525A-40-3,21-23</t>
  </si>
  <si>
    <t>74-525A-40-3,30-32</t>
  </si>
  <si>
    <t>74-525A-40-3,38-40</t>
  </si>
  <si>
    <t>74-525A-40-3,48-50</t>
  </si>
  <si>
    <t>74-525A-40-3,51-53</t>
  </si>
  <si>
    <t>74-525A-40-3,58-60</t>
  </si>
  <si>
    <t>74-525A-40-3,65-67</t>
  </si>
  <si>
    <t>74-525A-40-3,75-77</t>
  </si>
  <si>
    <t>74-525A-40-3,85-87</t>
  </si>
  <si>
    <t>74-525A-40-3,95-97</t>
  </si>
  <si>
    <t>74-525A-40-3,100-102</t>
  </si>
  <si>
    <t>74-525A-40-3,104-106</t>
  </si>
  <si>
    <t>74-525A-40-3,114-116</t>
  </si>
  <si>
    <t>74-525A-40-3,124-126</t>
  </si>
  <si>
    <t>74-525A-40-3,131-133</t>
  </si>
  <si>
    <t>74-525A-40-3,138-140</t>
  </si>
  <si>
    <t>74-525A-40-4,0-2</t>
  </si>
  <si>
    <t>74-525A-40-4,10-12</t>
  </si>
  <si>
    <t>74-525A-40-4,20-22</t>
  </si>
  <si>
    <t>74-525A-40-4,30-32</t>
  </si>
  <si>
    <t>74-525A-40-4,40-42</t>
  </si>
  <si>
    <t>74-525A-40-4,50-52</t>
  </si>
  <si>
    <t>74-525A-40-4,60-62</t>
  </si>
  <si>
    <t>74-525A-40-4,70-72</t>
  </si>
  <si>
    <t>74-525A-40-4,80-82</t>
  </si>
  <si>
    <t>74-525A-40-4,90-92</t>
  </si>
  <si>
    <t>74-525A-40-4,100-102</t>
  </si>
  <si>
    <t>74-525A-40-4,110-112</t>
  </si>
  <si>
    <t>74-525A-40-4,121-123</t>
  </si>
  <si>
    <t>74-525A-40-4,132-134</t>
  </si>
  <si>
    <t>74-525A-40-4,141-143</t>
  </si>
  <si>
    <t>74-525A-40-5,4-6</t>
  </si>
  <si>
    <t>74-525A-40-5,11-13</t>
  </si>
  <si>
    <t>74-525A-40-5,20-22</t>
  </si>
  <si>
    <t>74-525A-40-5,30-32</t>
  </si>
  <si>
    <t>74-525A-40-5,40-42</t>
  </si>
  <si>
    <t>74-525A-40-5,50-52</t>
  </si>
  <si>
    <t>74-525A-40-5,56-58</t>
  </si>
  <si>
    <t>74-525A-40-5,60-62</t>
  </si>
  <si>
    <t>74-525A-40-5,70-72</t>
  </si>
  <si>
    <t>74-525A-40-5,80-82</t>
  </si>
  <si>
    <t>74-525A-40-5,90-92</t>
  </si>
  <si>
    <t>74-525A-40-5,100-102</t>
  </si>
  <si>
    <t>74-525A-40-5,110-112</t>
  </si>
  <si>
    <t>74-525A-40-5,120-122</t>
  </si>
  <si>
    <t>74-525A-40-5,130-132</t>
  </si>
  <si>
    <t>74-525A-40-5,140-142</t>
  </si>
  <si>
    <t>74-525A-40-5,148-150</t>
  </si>
  <si>
    <t>74-525A-40-6,8-10</t>
  </si>
  <si>
    <t>74-525A-40CC,0-2</t>
  </si>
  <si>
    <t>74-525A-40CC,10-12</t>
  </si>
  <si>
    <t>74-525A-40CC,17-19</t>
  </si>
  <si>
    <t>74-525A-40CC,28-30</t>
  </si>
  <si>
    <r>
      <t xml:space="preserve">FO </t>
    </r>
    <r>
      <rPr>
        <i/>
        <sz val="12"/>
        <color theme="1"/>
        <rFont val="Calibri"/>
        <family val="2"/>
        <scheme val="minor"/>
      </rPr>
      <t xml:space="preserve">D. californicum ss </t>
    </r>
    <r>
      <rPr>
        <sz val="12"/>
        <color theme="1"/>
        <rFont val="Calibri"/>
        <family val="2"/>
        <scheme val="minor"/>
      </rPr>
      <t xml:space="preserve">&amp; FO </t>
    </r>
    <r>
      <rPr>
        <i/>
        <sz val="12"/>
        <color theme="1"/>
        <rFont val="Calibri"/>
        <family val="2"/>
        <scheme val="minor"/>
      </rPr>
      <t>C. carpatella</t>
    </r>
    <r>
      <rPr>
        <sz val="12"/>
        <color theme="1"/>
        <rFont val="Calibri"/>
        <family val="2"/>
        <scheme val="minor"/>
      </rPr>
      <t xml:space="preserve">; FO </t>
    </r>
    <r>
      <rPr>
        <i/>
        <sz val="12"/>
        <color theme="1"/>
        <rFont val="Calibri"/>
        <family val="2"/>
        <scheme val="minor"/>
      </rPr>
      <t>S. triloculinoides</t>
    </r>
  </si>
  <si>
    <r>
      <t xml:space="preserve">FO </t>
    </r>
    <r>
      <rPr>
        <i/>
        <sz val="12"/>
        <color theme="1"/>
        <rFont val="Calibri"/>
        <family val="2"/>
        <scheme val="minor"/>
      </rPr>
      <t>Eoglobigerina</t>
    </r>
    <r>
      <rPr>
        <sz val="12"/>
        <color theme="1"/>
        <rFont val="Calibri"/>
        <family val="2"/>
        <scheme val="minor"/>
      </rPr>
      <t xml:space="preserve"> spp.</t>
    </r>
  </si>
  <si>
    <r>
      <t xml:space="preserve">FO </t>
    </r>
    <r>
      <rPr>
        <i/>
        <sz val="12"/>
        <color theme="1"/>
        <rFont val="Calibri"/>
        <family val="2"/>
        <scheme val="minor"/>
      </rPr>
      <t xml:space="preserve">P. alabamensis </t>
    </r>
    <r>
      <rPr>
        <sz val="12"/>
        <color theme="1"/>
        <rFont val="Calibri"/>
        <family val="2"/>
        <scheme val="minor"/>
      </rPr>
      <t>(</t>
    </r>
    <r>
      <rPr>
        <i/>
        <sz val="12"/>
        <color theme="1"/>
        <rFont val="Calibri"/>
        <family val="2"/>
        <scheme val="minor"/>
      </rPr>
      <t>G. fringa</t>
    </r>
    <r>
      <rPr>
        <sz val="12"/>
        <color theme="1"/>
        <rFont val="Calibri"/>
        <family val="2"/>
        <scheme val="minor"/>
      </rPr>
      <t xml:space="preserve"> sensu Smit 1982)</t>
    </r>
  </si>
  <si>
    <r>
      <t xml:space="preserve">~FO </t>
    </r>
    <r>
      <rPr>
        <i/>
        <sz val="12"/>
        <color theme="1"/>
        <rFont val="Calibri"/>
        <family val="2"/>
        <scheme val="minor"/>
      </rPr>
      <t xml:space="preserve">B. romeinii </t>
    </r>
    <r>
      <rPr>
        <sz val="12"/>
        <color theme="1"/>
        <rFont val="Calibri"/>
        <family val="2"/>
        <scheme val="minor"/>
      </rPr>
      <t>(approximate)</t>
    </r>
  </si>
  <si>
    <r>
      <t>δ</t>
    </r>
    <r>
      <rPr>
        <b/>
        <vertAlign val="superscript"/>
        <sz val="12"/>
        <color theme="1"/>
        <rFont val="Calibri"/>
        <family val="2"/>
        <scheme val="minor"/>
      </rPr>
      <t>18</t>
    </r>
    <r>
      <rPr>
        <b/>
        <sz val="12"/>
        <color theme="1"/>
        <rFont val="Calibri"/>
        <family val="2"/>
        <scheme val="minor"/>
      </rPr>
      <t>O</t>
    </r>
  </si>
  <si>
    <t>Temperature (°C)</t>
  </si>
  <si>
    <r>
      <rPr>
        <i/>
        <sz val="12"/>
        <color theme="1"/>
        <rFont val="Calibri"/>
        <family val="2"/>
        <scheme val="minor"/>
      </rPr>
      <t>Gavelinella</t>
    </r>
    <r>
      <rPr>
        <sz val="12"/>
        <color theme="1"/>
        <rFont val="Calibri"/>
        <family val="2"/>
        <scheme val="minor"/>
      </rPr>
      <t xml:space="preserve"> sp.</t>
    </r>
  </si>
  <si>
    <r>
      <rPr>
        <i/>
        <sz val="12"/>
        <color theme="1"/>
        <rFont val="Calibri"/>
        <family val="2"/>
        <scheme val="minor"/>
      </rPr>
      <t>Aragonia</t>
    </r>
    <r>
      <rPr>
        <sz val="12"/>
        <color theme="1"/>
        <rFont val="Calibri"/>
        <family val="2"/>
        <scheme val="minor"/>
      </rPr>
      <t xml:space="preserve"> sp. </t>
    </r>
  </si>
  <si>
    <r>
      <rPr>
        <i/>
        <sz val="12"/>
        <color theme="1"/>
        <rFont val="Calibri"/>
        <family val="2"/>
        <scheme val="minor"/>
      </rPr>
      <t>Cibicidoides</t>
    </r>
    <r>
      <rPr>
        <sz val="12"/>
        <color theme="1"/>
        <rFont val="Calibri"/>
        <family val="2"/>
        <scheme val="minor"/>
      </rPr>
      <t xml:space="preserve"> spp.</t>
    </r>
  </si>
  <si>
    <r>
      <t xml:space="preserve">Paleosol </t>
    </r>
    <r>
      <rPr>
        <sz val="12"/>
        <color theme="0"/>
        <rFont val="Symbol"/>
        <charset val="2"/>
      </rPr>
      <t>d</t>
    </r>
    <r>
      <rPr>
        <vertAlign val="superscript"/>
        <sz val="12"/>
        <color theme="0"/>
        <rFont val="Calibri"/>
        <family val="2"/>
        <scheme val="minor"/>
      </rPr>
      <t>18</t>
    </r>
    <r>
      <rPr>
        <sz val="12"/>
        <color theme="0"/>
        <rFont val="Calibri"/>
        <family val="2"/>
        <scheme val="minor"/>
      </rPr>
      <t>O data</t>
    </r>
  </si>
  <si>
    <t>Leaf margin data, Williston Basin</t>
  </si>
  <si>
    <t xml:space="preserve">Clumped isotope data </t>
  </si>
  <si>
    <t>MAT ( °C, from Miller et al 2007)</t>
  </si>
  <si>
    <t>Temp ( °C, mean, calc from Zaruur)</t>
  </si>
  <si>
    <t>Temp (˚C)ˆ</t>
  </si>
  <si>
    <t>∆T (˚C)*</t>
  </si>
  <si>
    <t>10-12</t>
  </si>
  <si>
    <t>60-62</t>
  </si>
  <si>
    <t>110-112</t>
  </si>
  <si>
    <t>20-22</t>
  </si>
  <si>
    <t>30-32</t>
  </si>
  <si>
    <t>40-42</t>
  </si>
  <si>
    <t>50-52</t>
  </si>
  <si>
    <t>70-72</t>
  </si>
  <si>
    <t>80-82</t>
  </si>
  <si>
    <t>5-7</t>
  </si>
  <si>
    <t>ˆ Calculated via Erez and Luz (1983), assuming -1.2 per mil ice-free seawater, with a N. truempyi equilibrium correction of 0.35</t>
  </si>
  <si>
    <t xml:space="preserve">* Calculated relative to the lattermost Cretaceous sample, prior to impact. </t>
  </si>
  <si>
    <t>128-129</t>
  </si>
  <si>
    <t>2-3</t>
  </si>
  <si>
    <t>23-24</t>
  </si>
  <si>
    <t>47-48</t>
  </si>
  <si>
    <t>67-68</t>
  </si>
  <si>
    <t>76-77</t>
  </si>
  <si>
    <t>95-96</t>
  </si>
  <si>
    <t>20-21</t>
  </si>
  <si>
    <t>44-45</t>
  </si>
  <si>
    <t>5-6</t>
  </si>
  <si>
    <t>32-33</t>
  </si>
  <si>
    <t>56-57</t>
  </si>
  <si>
    <t>80-81</t>
  </si>
  <si>
    <t>29-30</t>
  </si>
  <si>
    <t>53-54</t>
  </si>
  <si>
    <t>26-27</t>
  </si>
  <si>
    <t>50-51</t>
  </si>
  <si>
    <t>74-75</t>
  </si>
  <si>
    <t>3-4</t>
  </si>
  <si>
    <t>33-34</t>
  </si>
  <si>
    <t>51-52</t>
  </si>
  <si>
    <t>68-69</t>
  </si>
  <si>
    <t>116-117</t>
  </si>
  <si>
    <t>124-125</t>
  </si>
  <si>
    <t>137-138</t>
  </si>
  <si>
    <t>1-2</t>
  </si>
  <si>
    <t>12-13</t>
  </si>
  <si>
    <t>24-25</t>
  </si>
  <si>
    <t>42-43</t>
  </si>
  <si>
    <t>58-59</t>
  </si>
  <si>
    <t>59-60</t>
  </si>
  <si>
    <t>60-61</t>
  </si>
  <si>
    <t>61-62</t>
  </si>
  <si>
    <t>63-64</t>
  </si>
  <si>
    <t>79-80</t>
  </si>
  <si>
    <t>99-101</t>
  </si>
  <si>
    <t>119-120</t>
  </si>
  <si>
    <t>87-88</t>
  </si>
  <si>
    <t>9-10</t>
  </si>
  <si>
    <t>84-85</t>
  </si>
  <si>
    <t>6-7</t>
  </si>
  <si>
    <t>96-97</t>
  </si>
  <si>
    <t>64-67</t>
  </si>
  <si>
    <t>105-108</t>
  </si>
  <si>
    <t>144-147</t>
  </si>
  <si>
    <t>24-27</t>
  </si>
  <si>
    <t>106-109</t>
  </si>
  <si>
    <t>145-148</t>
  </si>
  <si>
    <t>6-9</t>
  </si>
  <si>
    <t>23-26</t>
  </si>
  <si>
    <t>26-29</t>
  </si>
  <si>
    <t>115-118</t>
  </si>
  <si>
    <t>126-129</t>
  </si>
  <si>
    <t xml:space="preserve">K-Pg boundary† </t>
  </si>
  <si>
    <t>132-135</t>
  </si>
  <si>
    <t>143-146</t>
  </si>
  <si>
    <t>29-32</t>
  </si>
  <si>
    <t>66-69</t>
  </si>
  <si>
    <t>104-107</t>
  </si>
  <si>
    <t>65-68</t>
  </si>
  <si>
    <t>93-96</t>
  </si>
  <si>
    <t>ˆ Calculated via Erez and Luz (1983), assuming -1.2 per mil ice-free seawater, with a S. beccariformis equilibrium adjustment of 0.3</t>
  </si>
  <si>
    <r>
      <t xml:space="preserve">Top </t>
    </r>
    <r>
      <rPr>
        <i/>
        <sz val="12"/>
        <color theme="1"/>
        <rFont val="Calibri"/>
        <family val="2"/>
        <scheme val="minor"/>
      </rPr>
      <t>P. eugubina</t>
    </r>
    <r>
      <rPr>
        <sz val="12"/>
        <color theme="1"/>
        <rFont val="Calibri"/>
        <family val="2"/>
        <scheme val="minor"/>
      </rPr>
      <t xml:space="preserve"> zone</t>
    </r>
  </si>
  <si>
    <r>
      <rPr>
        <sz val="12"/>
        <color theme="1"/>
        <rFont val="Calibri"/>
        <family val="2"/>
        <scheme val="minor"/>
      </rPr>
      <t>Base</t>
    </r>
    <r>
      <rPr>
        <i/>
        <sz val="12"/>
        <color theme="1"/>
        <rFont val="Calibri"/>
        <family val="2"/>
        <scheme val="minor"/>
      </rPr>
      <t xml:space="preserve"> M. prinsii</t>
    </r>
  </si>
  <si>
    <t>Depth (cm</t>
  </si>
  <si>
    <t>Benthic foraminifera</t>
  </si>
  <si>
    <t>Depth (mcd)</t>
  </si>
  <si>
    <t>†Note: drilling disturbance mixed up to 30cm of sediment</t>
  </si>
  <si>
    <t>carbon isotope data published in Alegret et al. (2012).</t>
  </si>
  <si>
    <t>Table S8. Stable oxygen isotopes from ODP Site 1267 analyzed by L.A. and E.T. at the University of California Santa Cruz.</t>
  </si>
  <si>
    <t>sets collected off-splice in this section (coarse fraction, fish teeth and iridium records).</t>
  </si>
  <si>
    <r>
      <t>Table S16. Osmium isotope data from Site U1403 generated by G.E.R. at the University of Hawaii at Manoa.</t>
    </r>
    <r>
      <rPr>
        <sz val="12"/>
        <color theme="1"/>
        <rFont val="Calibri"/>
        <family val="2"/>
        <scheme val="minor"/>
      </rPr>
      <t xml:space="preserve"> Depths at Site U1403 are reported relative to one (or more) of three scales: the primary sample ID, the meters below seafloor of the sample (historically</t>
    </r>
  </si>
  <si>
    <r>
      <t xml:space="preserve">Table S4. Global compilation of temperatures across the K/Pg boundary, with updated age models and </t>
    </r>
    <r>
      <rPr>
        <b/>
        <sz val="12"/>
        <color theme="1"/>
        <rFont val="Symbol"/>
        <charset val="2"/>
      </rPr>
      <t>D</t>
    </r>
    <r>
      <rPr>
        <b/>
        <sz val="12"/>
        <color theme="1"/>
        <rFont val="Calibri"/>
        <family val="2"/>
        <scheme val="minor"/>
      </rPr>
      <t>Temperatures for comparisons across realms and latitudes.</t>
    </r>
    <r>
      <rPr>
        <sz val="12"/>
        <color theme="1"/>
        <rFont val="Calibri"/>
        <family val="2"/>
        <scheme val="minor"/>
      </rPr>
      <t xml:space="preserve"> Six major data types were mined to compile the first global temperature compilation spanning </t>
    </r>
  </si>
  <si>
    <r>
      <t xml:space="preserve">Table S7. Stable oxygen isotopes from DSDP Site 465 analyzed by L.A. and E.T. at the University of California Santa Cruz, Yale University and the University of Michigan. </t>
    </r>
    <r>
      <rPr>
        <sz val="12"/>
        <color theme="1"/>
        <rFont val="Calibri"/>
        <family val="2"/>
        <scheme val="minor"/>
      </rPr>
      <t>Matching</t>
    </r>
  </si>
  <si>
    <r>
      <t xml:space="preserve">Table S6. Stable oxygen isotopes from ODP Site 1262 analyzed by L.A. and E.T. at the University of California Santa Cruz, Yale University and the University of Michigan. </t>
    </r>
    <r>
      <rPr>
        <sz val="12"/>
        <color theme="1"/>
        <rFont val="Calibri"/>
        <family val="2"/>
        <scheme val="minor"/>
      </rPr>
      <t xml:space="preserve">Matching </t>
    </r>
  </si>
  <si>
    <r>
      <t xml:space="preserve">Table S5. Stable oxygen isotopes from ODP Site 1210 analyzed by L.A. and E.T. at the University of California Santa Cruz, Yale University and the University of Michigan. </t>
    </r>
    <r>
      <rPr>
        <sz val="12"/>
        <color theme="1"/>
        <rFont val="Calibri"/>
        <family val="2"/>
        <scheme val="minor"/>
      </rPr>
      <t xml:space="preserve">Matching </t>
    </r>
  </si>
  <si>
    <t>the meters below seafloor of the sample (historically called msbf; but known as CSF-A at Site U1403), or the revised meter composite depth scale (historically called rmcd, but  known as rCCSF at</t>
  </si>
  <si>
    <r>
      <t xml:space="preserve">Frankfurt (OF), and K.M. at Kanazawa-University. </t>
    </r>
    <r>
      <rPr>
        <sz val="12"/>
        <color theme="1"/>
        <rFont val="Calibri"/>
        <family val="2"/>
        <scheme val="minor"/>
      </rPr>
      <t xml:space="preserve">Carbon and oxygen stable isotopes are reported relative to the Vienna Peedee belemnite standard (VPDB). </t>
    </r>
    <r>
      <rPr>
        <sz val="12"/>
        <color theme="1"/>
        <rFont val="Calibri"/>
        <family val="2"/>
        <scheme val="minor"/>
      </rPr>
      <t>Depths at Site U1403 are reported relative to one (or more) of three</t>
    </r>
  </si>
  <si>
    <r>
      <t xml:space="preserve">during her PhD (with UCSC samples run in the lab of J.C.Z.) and additional bulk foraminifera and </t>
    </r>
    <r>
      <rPr>
        <i/>
        <sz val="12"/>
        <color theme="1"/>
        <rFont val="Calibri"/>
        <family val="2"/>
        <scheme val="minor"/>
      </rPr>
      <t>Woodringina</t>
    </r>
    <r>
      <rPr>
        <sz val="12"/>
        <color theme="1"/>
        <rFont val="Calibri"/>
        <family val="2"/>
        <scheme val="minor"/>
      </rPr>
      <t xml:space="preserve"> samples were added in collaboration with B.D., U.R., and T.W. to investigate the bulk carbonate dynamics.</t>
    </r>
  </si>
  <si>
    <t>ODP 1262</t>
  </si>
  <si>
    <t>208-1262B-22H-3,65-66</t>
  </si>
  <si>
    <t>208-1262B-22H-3,68-69</t>
  </si>
  <si>
    <t>208-1262B-22H-3,71-72</t>
  </si>
  <si>
    <t>208-1262B-22H-3,76-77</t>
  </si>
  <si>
    <t>208-1262B-22H-3,77-78</t>
  </si>
  <si>
    <t>208-1262C-13H-1,0-1</t>
  </si>
  <si>
    <t>208-1262C-13H-1,1-2</t>
  </si>
  <si>
    <t>208-1262B-22H-3,80-81</t>
  </si>
  <si>
    <t>208-1262C-13H-1,2-3</t>
  </si>
  <si>
    <t>208-1262C-13H-1,4-5</t>
  </si>
  <si>
    <t>208-1262B-22H-3,83-84</t>
  </si>
  <si>
    <t>208-1262C-13H-1,5-6</t>
  </si>
  <si>
    <t>208-1262B-22H-3,86-87</t>
  </si>
  <si>
    <t>208-1262C-13H-1,8-9</t>
  </si>
  <si>
    <t>208-1262C-13H-1,11-12</t>
  </si>
  <si>
    <t>208-1262B-22H-3,92-93</t>
  </si>
  <si>
    <t>208-1262B-22H-3,95-96</t>
  </si>
  <si>
    <t>208-1262C-13H-1,15-16</t>
  </si>
  <si>
    <t>208-1262C-13H-1,16-17</t>
  </si>
  <si>
    <t>208-1262B-22H-3,101-102</t>
  </si>
  <si>
    <t>208-1262B-22H-3,107-108</t>
  </si>
  <si>
    <t>208-1262C-13H-1,19-20</t>
  </si>
  <si>
    <t>208-1262C-13H-1,20-21</t>
  </si>
  <si>
    <t>208-1262C-13H-1,21-22</t>
  </si>
  <si>
    <t>208-1262B-22H-3,113-114</t>
  </si>
  <si>
    <t>208-1262C-13H-1,25-26</t>
  </si>
  <si>
    <t>208-1262C-13H-1,26-27</t>
  </si>
  <si>
    <t>208-1262C-13H-1,29-30</t>
  </si>
  <si>
    <t>208-1262B-22H-3,119-120</t>
  </si>
  <si>
    <t>208-1262C-13H-1,32-33</t>
  </si>
  <si>
    <t>208-1262B-22H-3,122-123</t>
  </si>
  <si>
    <t>208-1262C-13H-1,34-35</t>
  </si>
  <si>
    <t>208-1262C-13H-1,35-36</t>
  </si>
  <si>
    <t>208-1262B-22H-3,125-126</t>
  </si>
  <si>
    <t>208-1262C-13H-1,37-38</t>
  </si>
  <si>
    <t>208-1262C-13H-1,38-39</t>
  </si>
  <si>
    <t>208-1262B-22H-3,128-129</t>
  </si>
  <si>
    <t>208-1262C-13H-1,40-41</t>
  </si>
  <si>
    <t>208-1262B-22H-3,131-132</t>
  </si>
  <si>
    <t>208-1262C-13H-1,43-44</t>
  </si>
  <si>
    <t>208-1262C-13H-1,44-45</t>
  </si>
  <si>
    <t>208-1262B-22H-3,134-135</t>
  </si>
  <si>
    <t>208-1262C-13H-1,46-47</t>
  </si>
  <si>
    <t>208-1262C-13H-1,47-48</t>
  </si>
  <si>
    <t>208-1262C-13H-1,48-49</t>
  </si>
  <si>
    <t>208-1262C-13H-1,49-50</t>
  </si>
  <si>
    <t>208-1262C-13H-1,51-52</t>
  </si>
  <si>
    <t>208-1262C-13H-1,53-54</t>
  </si>
  <si>
    <t>208-1262C-13H-1,55-56</t>
  </si>
  <si>
    <t>208-1262B-22H-3,146-147</t>
  </si>
  <si>
    <t>208-1262C-13H-1,58-59</t>
  </si>
  <si>
    <t>208-1262B-22H-3,149-150</t>
  </si>
  <si>
    <t>208-1262C-13H-1,61-62</t>
  </si>
  <si>
    <t>208-1262C-13H-1,62-63</t>
  </si>
  <si>
    <t>208-1262B-22H-4,2-3</t>
  </si>
  <si>
    <t>208-1262C-13H-1,64-65</t>
  </si>
  <si>
    <t>208-1262C-13H-1,65-66</t>
  </si>
  <si>
    <t>208-1262B-22H-4,5-6</t>
  </si>
  <si>
    <t>208-1262C-13H-1,68-69</t>
  </si>
  <si>
    <t>208-1262C-13H-1,69-70</t>
  </si>
  <si>
    <t>208-1262C-13H-1,71-72</t>
  </si>
  <si>
    <t>208-1262B-22H-4,11-12</t>
  </si>
  <si>
    <t>208-1262C-13H-1,73-74</t>
  </si>
  <si>
    <t>208-1262C-13H-1,75-76</t>
  </si>
  <si>
    <t>208-1262C-13H-1,77-78</t>
  </si>
  <si>
    <t>208-1262C-13H-1,78-79</t>
  </si>
  <si>
    <t>208-1262C-13H-1,80-81</t>
  </si>
  <si>
    <t>208-1262C-13H-1,81-82</t>
  </si>
  <si>
    <t>208-1262C-13H-1,82-83</t>
  </si>
  <si>
    <t>208-1262C-13H-1,83-84</t>
  </si>
  <si>
    <t>208-1262C-13H-1,84-85</t>
  </si>
  <si>
    <t>208-1262C-13H-1,85-86</t>
  </si>
  <si>
    <t>208-1262C-13H-1,86-87</t>
  </si>
  <si>
    <t>208-1262C-13H-1,87-88</t>
  </si>
  <si>
    <t>208-1262C-13H-1,88-89</t>
  </si>
  <si>
    <t>208-1262C-13H-1,89-90</t>
  </si>
  <si>
    <t>208-1262C-13H-1,90-91</t>
  </si>
  <si>
    <t>208-1262C-13H-1,91-92</t>
  </si>
  <si>
    <t>208-1262C-13H-1,92-93</t>
  </si>
  <si>
    <t>208-1262C-13H-1,93-94</t>
  </si>
  <si>
    <t>208-1262C-13H-1,94-95</t>
  </si>
  <si>
    <t>208-1262C-13H-1,95-96</t>
  </si>
  <si>
    <t>208-1262C-13H-1,96-97</t>
  </si>
  <si>
    <t>208-1262C-13H-1,97-98</t>
  </si>
  <si>
    <t>208-1262C-13H-1,98-99</t>
  </si>
  <si>
    <t>208-1262C-13H-1,99-100</t>
  </si>
  <si>
    <t>208-1262C-13H-1,100-101</t>
  </si>
  <si>
    <t>208-1262C-13H-1,101-102</t>
  </si>
  <si>
    <t>208-1262C-13H-1,102-103</t>
  </si>
  <si>
    <t>208-1262C-13H-1,103-104</t>
  </si>
  <si>
    <t>208-1262C-13H-1,104-105</t>
  </si>
  <si>
    <t>208-1262C-13H-1,105-106</t>
  </si>
  <si>
    <t>208-1262C-13H-1,106-107</t>
  </si>
  <si>
    <t>208-1262C-13H-1,107-108</t>
  </si>
  <si>
    <t>208-1262C-13H-1,108-109</t>
  </si>
  <si>
    <t>208-1262C-13H-1,109-110</t>
  </si>
  <si>
    <t>208-1262C-13H-1,110-111</t>
  </si>
  <si>
    <t>208-1262C-13H-1,111-112</t>
  </si>
  <si>
    <t>208-1262C-13H-1,112-113</t>
  </si>
  <si>
    <t>208-1262C-13H-1,113-114</t>
  </si>
  <si>
    <t>208-1262C-13H-1,114-115</t>
  </si>
  <si>
    <t>208-1262C-13H-1,115-116</t>
  </si>
  <si>
    <t>208-1262C-13H-1,116-117</t>
  </si>
  <si>
    <t>208-1262C-13H-1,117-118</t>
  </si>
  <si>
    <t>208-1262C-13H-1,118-119</t>
  </si>
  <si>
    <t>208-1262C-13H-1,119-120</t>
  </si>
  <si>
    <t>208-1262C-13H-1,120-121</t>
  </si>
  <si>
    <t>208-1262C-13H-1,121-122</t>
  </si>
  <si>
    <t>208-1262C-13H-1,122-123</t>
  </si>
  <si>
    <t>208-1262C-13H-1,123-124</t>
  </si>
  <si>
    <t>208-1262C-13H-1,124-125</t>
  </si>
  <si>
    <t>208-1262C-13H-1,125-126</t>
  </si>
  <si>
    <t>208-1262C-13H-1,126-127</t>
  </si>
  <si>
    <t>208-1262C-13H-1,127-128</t>
  </si>
  <si>
    <t>208-1262C-13H-1,128-129</t>
  </si>
  <si>
    <t>208-1262C-13H-1,129-130</t>
  </si>
  <si>
    <t>208-1262C-13H-1,130-131</t>
  </si>
  <si>
    <t>208-1262C-13H-1,131-132</t>
  </si>
  <si>
    <t>208-1262C-13H-1,132-133</t>
  </si>
  <si>
    <t>208-1262C-13H-1,133-134</t>
  </si>
  <si>
    <t>208-1262C-13H-1,134-135</t>
  </si>
  <si>
    <t>208-1262C-13H-1,135-136</t>
  </si>
  <si>
    <t>208-1262C-13H-1,137-138</t>
  </si>
  <si>
    <t>208-1262C-13H-1,138-139</t>
  </si>
  <si>
    <t>208-1262C-13H-1,139-140</t>
  </si>
  <si>
    <t>208-1262C-13H-1,140-141</t>
  </si>
  <si>
    <t>208-1262C-13H-1,141-142</t>
  </si>
  <si>
    <t>208-1262C-13H-1,142-143</t>
  </si>
  <si>
    <t>208-1262C-13H-1,143-144</t>
  </si>
  <si>
    <t>208-1262C-13H-1,144-145</t>
  </si>
  <si>
    <t>208-1262C-13H-1,146-147</t>
  </si>
  <si>
    <t>208-1262C-13H-1,148-149</t>
  </si>
  <si>
    <t>208-1262C-13H-2,0-1</t>
  </si>
  <si>
    <t>208-1262C-13H-2,1-2</t>
  </si>
  <si>
    <t>208-1262C-13H-2,2-3</t>
  </si>
  <si>
    <t>208-1262C-13H-2,3-4</t>
  </si>
  <si>
    <t>208-1262C-13H-2,4-5</t>
  </si>
  <si>
    <t>208-1262C-13H-2,5-6</t>
  </si>
  <si>
    <t>208-1262C-13H-2,6-7</t>
  </si>
  <si>
    <t>208-1262C-13H-2,8-9</t>
  </si>
  <si>
    <t>208-1262C-13H-2,9-10</t>
  </si>
  <si>
    <t>208-1262C-13H-2,10-11</t>
  </si>
  <si>
    <t>208-1262C-13H-2,12-13</t>
  </si>
  <si>
    <t>208-1262C-13H-2,14-15</t>
  </si>
  <si>
    <t>208-1262C-13H-2,16-17</t>
  </si>
  <si>
    <t>208-1262C-13H-2,18-19</t>
  </si>
  <si>
    <t>208-1262C-13H-2,20-21</t>
  </si>
  <si>
    <t>208-1262C-13H-2,22-23</t>
  </si>
  <si>
    <t>208-1262C-13H-2,24-25</t>
  </si>
  <si>
    <t>208-1262C-13H-2,26-27</t>
  </si>
  <si>
    <t>208-1262C-13H-2,28-29</t>
  </si>
  <si>
    <t>208-1262C-13H-2,30-31</t>
  </si>
  <si>
    <t>208-1262C-13H-2,32-33</t>
  </si>
  <si>
    <t>208-1262C-13H-2,34-35</t>
  </si>
  <si>
    <t>208-1262C-13H-2,36-37</t>
  </si>
  <si>
    <t>208-1262C-13H-2,38-39</t>
  </si>
  <si>
    <t>208-1262C-13H-2,42-43</t>
  </si>
  <si>
    <t>208-1262C-13H-2,44-45</t>
  </si>
  <si>
    <t>208-1262C-13H-2,47-48</t>
  </si>
  <si>
    <t>208-1262C-13H-2,49-50</t>
  </si>
  <si>
    <t>208-1262C-13H-2,51-52</t>
  </si>
  <si>
    <t>208-1262C-13H-2,54-55</t>
  </si>
  <si>
    <t>208-1262C-13H-2,56-57</t>
  </si>
  <si>
    <t>208-1262C-13H-2,58-59</t>
  </si>
  <si>
    <t>208-1262C-13H-2,60-61</t>
  </si>
  <si>
    <t>208-1262C-13H-2,61-62</t>
  </si>
  <si>
    <t>208-1262C-13H-2,69-70</t>
  </si>
  <si>
    <t>208-1262C-13H-2,78-79</t>
  </si>
  <si>
    <t>208-1262C-13H-2,79-80</t>
  </si>
  <si>
    <t>208-1262C-13H-2,101-102</t>
  </si>
  <si>
    <t>208-1262C-13H-2,107-108</t>
  </si>
  <si>
    <t>208-1262C-13H-2,113-114</t>
  </si>
  <si>
    <t>208-1262C-13H-2,119-120</t>
  </si>
  <si>
    <t>208-1262C-13H-2,125-126</t>
  </si>
  <si>
    <t>208-1262C-13H-2,137-138</t>
  </si>
  <si>
    <t>208-1262C-13H-2,146-147</t>
  </si>
  <si>
    <t>208-1262C-13H-3,6-7</t>
  </si>
  <si>
    <t>208-1262C-13H-3,18-19</t>
  </si>
  <si>
    <t>208-1262C-13H-3,24-25</t>
  </si>
  <si>
    <t>208-1262C-13H-3,30-31</t>
  </si>
  <si>
    <t>208-1262C-13H-3,36-37</t>
  </si>
  <si>
    <t>208-1262C-13H-3,48-49</t>
  </si>
  <si>
    <t>208-1262C-13H-3,57-58</t>
  </si>
  <si>
    <t>208-1262C-13H-3,66-67</t>
  </si>
  <si>
    <t>208-1262C-13H-3,96-97</t>
  </si>
  <si>
    <t>208-1262C-13H-3,102-103</t>
  </si>
  <si>
    <t>208-1262C-13H-3,111-112</t>
  </si>
  <si>
    <t>208-1262C-13H-3,120-121</t>
  </si>
  <si>
    <t>208-1262C-13H-3,126-127</t>
  </si>
  <si>
    <t>208-1262C-13H-3,132-133</t>
  </si>
  <si>
    <t>208-1262C-13H-3,138-139</t>
  </si>
  <si>
    <t>208-1262C-13H-3,141-142</t>
  </si>
  <si>
    <t>208-1262C-13H-4,3-4</t>
  </si>
  <si>
    <t>208-1262C-13H-4,6-7</t>
  </si>
  <si>
    <t>208-1262C-13H-4,12-13</t>
  </si>
  <si>
    <t>208-1262C-13H-4,15-16</t>
  </si>
  <si>
    <t>208-1262C-13H-4,21-22</t>
  </si>
  <si>
    <t>208-1262C-13H-4,27-28</t>
  </si>
  <si>
    <t>208-1262C-13H-4,36-37</t>
  </si>
  <si>
    <t>208-1262C-13H-4,42-43</t>
  </si>
  <si>
    <t>208-1262C-13H-4,45-46</t>
  </si>
  <si>
    <t>208-1262C-13H-4,51-52</t>
  </si>
  <si>
    <t>208-1262C-13H-4,57-58</t>
  </si>
  <si>
    <t>208-1262C-13H-4,63-64</t>
  </si>
  <si>
    <t>208-1262C-13H-4,66-67</t>
  </si>
  <si>
    <t>208-1262C-13H-4,72-73</t>
  </si>
  <si>
    <t>208-1262C-13H-4,78-79</t>
  </si>
  <si>
    <t>208-1262C-13H-4,87-88</t>
  </si>
  <si>
    <t>208-1262C-13H-4,93-94</t>
  </si>
  <si>
    <t>208-1262C-13H-4,99-100</t>
  </si>
  <si>
    <t>208-1262C-13H-4,102-103</t>
  </si>
  <si>
    <t>208-1262C-13H-4,108-109</t>
  </si>
  <si>
    <t>208-1262C-13H-4,111-112</t>
  </si>
  <si>
    <t>208-1262C-13H-4,117-118</t>
  </si>
  <si>
    <t>208-1262C-13H-4,120-121</t>
  </si>
  <si>
    <t>208-1262C-13H-4,123-124</t>
  </si>
  <si>
    <t>208-1262C-13H-4,126-127</t>
  </si>
  <si>
    <t>208-1262C-13H-4,132-133</t>
  </si>
  <si>
    <t>208-1262C-13H-4,135-136</t>
  </si>
  <si>
    <t>208-1262C-13H-4,138-139</t>
  </si>
  <si>
    <t>208-1262C-13H-4,147-148</t>
  </si>
  <si>
    <t>208-1262C-13H-5,0-1</t>
  </si>
  <si>
    <t>208-1262C-13H-5,12-13</t>
  </si>
  <si>
    <t>208-1262C-13H-5,15-16</t>
  </si>
  <si>
    <t>208-1262C-13H-5,18-19</t>
  </si>
  <si>
    <t>208-1262C-13H-5,27-28</t>
  </si>
  <si>
    <t>208-1262C-13H-5,30-31</t>
  </si>
  <si>
    <t>208-1262C-13H-5,33-34</t>
  </si>
  <si>
    <t>208-1262C-13H-5,39-40</t>
  </si>
  <si>
    <t>208-1262C-13H-5,45-46</t>
  </si>
  <si>
    <t>208-1262C-13H-5,48-49</t>
  </si>
  <si>
    <t>208-1262C-13H-5,54-55</t>
  </si>
  <si>
    <t>208-1262C-13H-5,57-58</t>
  </si>
  <si>
    <t>208-1262C-13H-5,60-61</t>
  </si>
  <si>
    <t>208-1262C-13H-5,63-64</t>
  </si>
  <si>
    <t>208-1262C-13H-5,69-70</t>
  </si>
  <si>
    <t>208-1262C-13H-5,75-76</t>
  </si>
  <si>
    <t>208-1262C-13H-5,78-79</t>
  </si>
  <si>
    <t>208-1262C-13H-5,84-85</t>
  </si>
  <si>
    <t>208-1262C-13H-5,90-91</t>
  </si>
  <si>
    <t>208-1262C-13H-5,93-94</t>
  </si>
  <si>
    <t>208-1262C-13H-5,99-100</t>
  </si>
  <si>
    <t>208-1262C-13H-5,105-106</t>
  </si>
  <si>
    <t>208-1262C-13H-5,108-109</t>
  </si>
  <si>
    <t>208-1262C-13H-5,114-115</t>
  </si>
  <si>
    <t>208-1262C-13H-5,117-118</t>
  </si>
  <si>
    <t>208-1262C-13H-5,120-121</t>
  </si>
  <si>
    <t>208-1262C-13H-5,123-124</t>
  </si>
  <si>
    <t>208-1262C-13H-5,129-130</t>
  </si>
  <si>
    <t>208-1262C-13H-5,132-133</t>
  </si>
  <si>
    <t>208-1262C-13H-5,138-139</t>
  </si>
  <si>
    <t>208-1262C-13H-5,144-145</t>
  </si>
  <si>
    <t>208-1262C-13H-5,147-148</t>
  </si>
  <si>
    <t>208-1262C-13H-6,0-1</t>
  </si>
  <si>
    <t>208-1262C-13H-6,3-4</t>
  </si>
  <si>
    <t>208-1262C-13H-6,9-10</t>
  </si>
  <si>
    <t>208-1262C-13H-6,12-13</t>
  </si>
  <si>
    <t>208-1262C-13H-6,18-19</t>
  </si>
  <si>
    <t>208-1262C-13H-6,24-25</t>
  </si>
  <si>
    <t>208-1262C-13H-6,27-28</t>
  </si>
  <si>
    <t>208-1262C-13H-6,30-31</t>
  </si>
  <si>
    <t>208-1262C-13H-6,36-37</t>
  </si>
  <si>
    <t>208-1262C-13H-6,39-40</t>
  </si>
  <si>
    <t>208-1262C-13H-6,42-43</t>
  </si>
  <si>
    <t>208-1262C-13H-6,51-52</t>
  </si>
  <si>
    <t>208-1262C-13H-6,54-55</t>
  </si>
  <si>
    <t>208-1262C-13H-6,57-58</t>
  </si>
  <si>
    <t>208-1262C-13H-6,60-61</t>
  </si>
  <si>
    <t>208-1262C-13H-6,66-67</t>
  </si>
  <si>
    <t>208-1262C-13H-6,75-76</t>
  </si>
  <si>
    <t>208-1262C-13H-6,81-82</t>
  </si>
  <si>
    <t>208-1262C-13H-6,87-88</t>
  </si>
  <si>
    <t>208-1262C-13H-6,90-91</t>
  </si>
  <si>
    <t>208-1262C-13H-6,96-97</t>
  </si>
  <si>
    <t>208-1262C-13H-6,102-103</t>
  </si>
  <si>
    <t>208-1262C-13H-6,108-109</t>
  </si>
  <si>
    <t>208-1262C-13H-6,111-112</t>
  </si>
  <si>
    <t>208-1262C-13H-6,117-118</t>
  </si>
  <si>
    <t>208-1262C-13H-7,32-33</t>
  </si>
  <si>
    <t>208-1262C-13H-7,38-39</t>
  </si>
  <si>
    <t>208-1262C-13H-7,44-45</t>
  </si>
  <si>
    <t>208-1262C-13H-7,47-48</t>
  </si>
  <si>
    <t>208-1262C-13H-7,56-57</t>
  </si>
  <si>
    <t>208-1262C-13H-7,59-60</t>
  </si>
  <si>
    <t>208-1262C-13H-7,62-63</t>
  </si>
  <si>
    <t>208-1262C-13H-7,71-72</t>
  </si>
  <si>
    <t>208-1262C-13H-7,74-75</t>
  </si>
  <si>
    <t>208-1262C-13H-7,77-78</t>
  </si>
  <si>
    <t>208-1262C-13H-7,83-84</t>
  </si>
  <si>
    <t>208-1262C-13H-7,92-93</t>
  </si>
  <si>
    <t>208-1262C-13H-7,98-99</t>
  </si>
  <si>
    <t>208-1262C-13H-7,101-102</t>
  </si>
  <si>
    <t>208-1262C-13H-7,104-105</t>
  </si>
  <si>
    <t>208-1262C-13H-7,110-111</t>
  </si>
  <si>
    <t>208-1262C-13H-7,113-114</t>
  </si>
  <si>
    <t>208-1262C-13H-7,116-117</t>
  </si>
  <si>
    <t>208-1262C-13H-7,119-120</t>
  </si>
  <si>
    <t>208-1262B-23H-1,89-90</t>
  </si>
  <si>
    <t>208-1262B-23H-1,95-96</t>
  </si>
  <si>
    <t>208-1262B-23H-1,98-99</t>
  </si>
  <si>
    <t>208-1262B-23H-1,104-105</t>
  </si>
  <si>
    <t>208-1262B-23H-1,110-111</t>
  </si>
  <si>
    <t>208-1262B-23H-1,119-120</t>
  </si>
  <si>
    <t>208-1262B-23H-1,125-126</t>
  </si>
  <si>
    <t>208-1262B-23H-1,134-135</t>
  </si>
  <si>
    <t>208-1262B-23H-1,140-141</t>
  </si>
  <si>
    <t>208-1262B-23H-1,146-147</t>
  </si>
  <si>
    <t>208-1262B-23H-2,2-3</t>
  </si>
  <si>
    <t>208-1262B-23H-2,5-6</t>
  </si>
  <si>
    <t>208-1262B-23H-2,8-9</t>
  </si>
  <si>
    <t>208-1262B-23H-2,14-15</t>
  </si>
  <si>
    <t>208-1262B-23H-2,20-21</t>
  </si>
  <si>
    <t>208-1262B-23H-2,29-30</t>
  </si>
  <si>
    <t>208-1262B-23H-2,35-36</t>
  </si>
  <si>
    <t>208-1262B-23H-2,38-39</t>
  </si>
  <si>
    <t>208-1262B-23H-2,44-45</t>
  </si>
  <si>
    <t>208-1262B-23H-2,47-48</t>
  </si>
  <si>
    <t>208-1262B-23H-2,53-54</t>
  </si>
  <si>
    <t>208-1262B-23H-2,59-60</t>
  </si>
  <si>
    <t>208-1262B-23H-2,68-69</t>
  </si>
  <si>
    <t>208-1262B-23H-2,74-75</t>
  </si>
  <si>
    <t>208-1262B-23H-2,80-81</t>
  </si>
  <si>
    <t>208-1262B-23H-2,89-90</t>
  </si>
  <si>
    <t>mcd</t>
  </si>
  <si>
    <t>Kroon et al. (2007)/Birch et al. (2016)</t>
  </si>
  <si>
    <t>Age (Ma relative to K-Pg)</t>
  </si>
  <si>
    <t>IODP U1403</t>
  </si>
  <si>
    <t>Age (Ma, DT2014)†</t>
  </si>
  <si>
    <t>†We use the astronomical (La2011) age model of Dinares-Turrell et al. (2014), with additions in the Maastrichtian from Woelders et al. (2017)</t>
  </si>
  <si>
    <t>92-93</t>
  </si>
  <si>
    <t>113-114</t>
  </si>
  <si>
    <t>146-147</t>
  </si>
  <si>
    <t>22-23</t>
  </si>
  <si>
    <t>52-53</t>
  </si>
  <si>
    <t>105-107</t>
  </si>
  <si>
    <t>131-132</t>
  </si>
  <si>
    <t>35-36</t>
  </si>
  <si>
    <t>105-106</t>
  </si>
  <si>
    <t>128-130</t>
  </si>
  <si>
    <t>21-22</t>
  </si>
  <si>
    <t>45-46</t>
  </si>
  <si>
    <t>66-67</t>
  </si>
  <si>
    <t>82-83</t>
  </si>
  <si>
    <t>104-105</t>
  </si>
  <si>
    <t>126-127</t>
  </si>
  <si>
    <t>145-146</t>
  </si>
  <si>
    <t>19-20</t>
  </si>
  <si>
    <t>25-26</t>
  </si>
  <si>
    <t>28-29</t>
  </si>
  <si>
    <t>38-39</t>
  </si>
  <si>
    <t>55-56</t>
  </si>
  <si>
    <t>93-94</t>
  </si>
  <si>
    <t>15-16</t>
  </si>
  <si>
    <t>27-28</t>
  </si>
  <si>
    <t>37-38</t>
  </si>
  <si>
    <t>49-50</t>
  </si>
  <si>
    <t>64-65</t>
  </si>
  <si>
    <t>72-73</t>
  </si>
  <si>
    <t>77-78</t>
  </si>
  <si>
    <t>78-79</t>
  </si>
  <si>
    <t>81-82</t>
  </si>
  <si>
    <t>85-86</t>
  </si>
  <si>
    <t>89-90</t>
  </si>
  <si>
    <t>103-104</t>
  </si>
  <si>
    <t>117-118</t>
  </si>
  <si>
    <t>134-135</t>
  </si>
  <si>
    <t>148-149</t>
  </si>
  <si>
    <t>111-112</t>
  </si>
  <si>
    <t>147-148</t>
  </si>
  <si>
    <t>†We translate to 1267 the astronomical (La2011) age model for 1262 from Dinares-Turrell et al. (2014), with additions in the Maastrichtian from Woelders et al. (2017).</t>
  </si>
  <si>
    <t>Biostratigraphic Marker</t>
  </si>
  <si>
    <t>K-Pg</t>
  </si>
  <si>
    <r>
      <t xml:space="preserve">FAD </t>
    </r>
    <r>
      <rPr>
        <i/>
        <sz val="12"/>
        <color theme="1"/>
        <rFont val="Calibri"/>
        <family val="2"/>
      </rPr>
      <t>D. californicum</t>
    </r>
  </si>
  <si>
    <r>
      <rPr>
        <i/>
        <sz val="12"/>
        <rFont val="Calibri"/>
        <family val="2"/>
      </rPr>
      <t>M. seelandica</t>
    </r>
    <r>
      <rPr>
        <sz val="12"/>
        <rFont val="Calibri"/>
        <family val="2"/>
      </rPr>
      <t xml:space="preserve"> acme</t>
    </r>
  </si>
  <si>
    <t>Approx. Top P1b</t>
  </si>
  <si>
    <r>
      <t>FAD</t>
    </r>
    <r>
      <rPr>
        <i/>
        <sz val="10"/>
        <rFont val="Arial"/>
        <family val="2"/>
      </rPr>
      <t xml:space="preserve"> D. carposphaeropsis</t>
    </r>
  </si>
  <si>
    <t>Age (Ma, relative to KPg)</t>
  </si>
  <si>
    <t>Sample Position (m relative to K-Pg)</t>
  </si>
  <si>
    <t>Age (Ma, relative to K-Pg)</t>
  </si>
  <si>
    <t>Temp (mean, calc. via Kim and O'Neil)</t>
  </si>
  <si>
    <t>Age (Ma)†</t>
  </si>
  <si>
    <t xml:space="preserve">†Ages in the Danian are translated from ODP 1209 from Dinares-Turell et al. (2014). In the Maastrichtian, we use Westerhold et al. 2008 Age Option 3, shifted to meet a K-Pg of 66.022 Ma. </t>
  </si>
  <si>
    <t>Birch et al. (2016)</t>
  </si>
  <si>
    <t>Globotruncana falsostuarti</t>
  </si>
  <si>
    <t>Racemiguembelina fructicosa</t>
  </si>
  <si>
    <t>Guembelina cretacea</t>
  </si>
  <si>
    <t>(Below K-Pg, Use Age Option 3 from Westerhold et al. 2011, offset to meet 66.022 Ma K/Pg from D-T et al. 2014)</t>
  </si>
  <si>
    <t>Stott and Kennett (1990), Alegret and Thomas (2013), Wilf et al. (2003)</t>
  </si>
  <si>
    <t>Dinarès-Turell et al 2014 Eccentricity Cycle P14</t>
  </si>
  <si>
    <t>Dinarès-Turell et al 2014 Eccentricity Cycle P13</t>
  </si>
  <si>
    <t>Dinarès-Turell et al 2014 Eccentricity Cycle P12b</t>
  </si>
  <si>
    <t>Dinarès-Turell et al 2014 Eccentricity Cycle P12a</t>
  </si>
  <si>
    <t>Dinarès-Turell et al 2014 Eccentricity Cycle P11</t>
  </si>
  <si>
    <t>Dinarès-Turell et al 2014 Eccentricity Cycle P10</t>
  </si>
  <si>
    <t>Dinarès-Turell et al 2014 Eccentricity Cycle P9</t>
  </si>
  <si>
    <t>Dinarès-Turell et al 2014 Eccentricity Cycle P8</t>
  </si>
  <si>
    <t>Dinarès-Turell et al 2014 Eccentricity Cycle P7</t>
  </si>
  <si>
    <t>Dinarès-Turell et al 2014 Eccentricity Cycle P6</t>
  </si>
  <si>
    <t>Dinarès-Turell et al 2014 Eccentricity Cycle P5</t>
  </si>
  <si>
    <t>Dinarès-Turell et al 2014 Eccentricity Cycle P4</t>
  </si>
  <si>
    <t>Dinarès-Turell et al 2014 Eccentricity Cycle P3</t>
  </si>
  <si>
    <t>Dinarès-Turell et al 2014 Eccentricity Cycle P2</t>
  </si>
  <si>
    <t>Dinarès-Turell et al 2014 Eccentricity Cycle P1</t>
  </si>
  <si>
    <t>Woelders et al 2017 Eccentricity Cycle Maas-1</t>
  </si>
  <si>
    <t>Woelders et al 2017 Eccentricity Cycle Maas-2</t>
  </si>
  <si>
    <t>Woelders et al 2017 Eccentricity Cycle Maas-3</t>
  </si>
  <si>
    <t>Woelders et al 2017 Eccentricity Cycle Maas-4</t>
  </si>
  <si>
    <t>Woelders et al 2017 Eccentricity Cycle Maas-5</t>
  </si>
  <si>
    <t>Woelders et al 2017 Eccentricity Cycle Maas-6</t>
  </si>
  <si>
    <t>Woelders et al 2017 Eccentricity Cycle Maas-7</t>
  </si>
  <si>
    <t>Woelders et al 2017 Eccentricity Cycle Maas-8</t>
  </si>
  <si>
    <t>Woelders et al 2017 Eccentricity Cycle Maas-9</t>
  </si>
  <si>
    <t>Woelders et al 2017 Eccentricity Cycle Maas-10</t>
  </si>
  <si>
    <t>Kroon et al. (2007), Birch et al. (2016), Barnet et al. (2018)</t>
  </si>
  <si>
    <t>Studies included here (note there may be several datasets from one site)</t>
  </si>
  <si>
    <t>El Kef</t>
  </si>
  <si>
    <t>m rel. to K-Pg</t>
  </si>
  <si>
    <t>MacLeod et al. (2018)</t>
  </si>
  <si>
    <r>
      <t xml:space="preserve">LAD </t>
    </r>
    <r>
      <rPr>
        <i/>
        <sz val="12"/>
        <color theme="1"/>
        <rFont val="Calibri"/>
        <family val="2"/>
        <scheme val="minor"/>
      </rPr>
      <t>Pv. eugubina</t>
    </r>
    <r>
      <rPr>
        <sz val="12"/>
        <color theme="1"/>
        <rFont val="Calibri"/>
        <family val="2"/>
        <scheme val="minor"/>
      </rPr>
      <t xml:space="preserve"> (from Keller &amp; Lindiger; GTS2012)</t>
    </r>
  </si>
  <si>
    <r>
      <t xml:space="preserve">FAD </t>
    </r>
    <r>
      <rPr>
        <i/>
        <sz val="12"/>
        <color theme="1"/>
        <rFont val="Calibri"/>
        <family val="2"/>
        <scheme val="minor"/>
      </rPr>
      <t>Ps. pseudobulloides</t>
    </r>
    <r>
      <rPr>
        <sz val="12"/>
        <color theme="1"/>
        <rFont val="Calibri"/>
        <family val="2"/>
        <scheme val="minor"/>
      </rPr>
      <t xml:space="preserve"> (from Brinkhuis et al. 1994; GTS2012)</t>
    </r>
  </si>
  <si>
    <r>
      <t xml:space="preserve">FAD </t>
    </r>
    <r>
      <rPr>
        <i/>
        <sz val="12"/>
        <color theme="1"/>
        <rFont val="Calibri"/>
        <family val="2"/>
        <scheme val="minor"/>
      </rPr>
      <t>Pv. eugubina</t>
    </r>
    <r>
      <rPr>
        <sz val="12"/>
        <color theme="1"/>
        <rFont val="Calibri"/>
        <family val="2"/>
        <scheme val="minor"/>
      </rPr>
      <t xml:space="preserve"> (from Brinkhuis et al 1998; GTS2012)</t>
    </r>
  </si>
  <si>
    <t>K-Pg (GTS2012)</t>
  </si>
  <si>
    <r>
      <t xml:space="preserve">FAD </t>
    </r>
    <r>
      <rPr>
        <i/>
        <sz val="12"/>
        <color theme="1"/>
        <rFont val="Calibri"/>
        <family val="2"/>
        <scheme val="minor"/>
      </rPr>
      <t>P. hantkeninoides</t>
    </r>
    <r>
      <rPr>
        <sz val="12"/>
        <color theme="1"/>
        <rFont val="Calibri"/>
        <family val="2"/>
        <scheme val="minor"/>
      </rPr>
      <t xml:space="preserve"> (date from Thibault et al 2016 at Elles; GTS2012)</t>
    </r>
  </si>
  <si>
    <t>Woelders et al. (2018)</t>
  </si>
  <si>
    <t>Bass River</t>
  </si>
  <si>
    <t>Distance relative to K-Pg (m)</t>
  </si>
  <si>
    <t>Mg/Ca data</t>
  </si>
  <si>
    <t>Depth (m relative to K-Pg)</t>
  </si>
  <si>
    <t>Mg/Ca (mmol/mol)</t>
  </si>
  <si>
    <t>m below K-Pg</t>
  </si>
  <si>
    <t>omitted, as in bioturbation zone</t>
  </si>
  <si>
    <t>Globotruncana sp.</t>
  </si>
  <si>
    <t>here for completeness.</t>
  </si>
  <si>
    <r>
      <t xml:space="preserve">average temperature we excluded data from bulk carbonate </t>
    </r>
    <r>
      <rPr>
        <sz val="12"/>
        <color theme="1"/>
        <rFont val="Symbol"/>
        <charset val="2"/>
      </rPr>
      <t>d</t>
    </r>
    <r>
      <rPr>
        <sz val="12"/>
        <color theme="1"/>
        <rFont val="Calibri"/>
        <family val="2"/>
        <scheme val="minor"/>
      </rPr>
      <t xml:space="preserve">18O and the </t>
    </r>
    <r>
      <rPr>
        <sz val="12"/>
        <color theme="1"/>
        <rFont val="Symbol"/>
        <charset val="2"/>
      </rPr>
      <t>d</t>
    </r>
    <r>
      <rPr>
        <sz val="12"/>
        <color theme="1"/>
        <rFont val="Calibri"/>
        <family val="2"/>
        <scheme val="minor"/>
      </rPr>
      <t xml:space="preserve">18O of fish apatite because these values did not appear to track temperature in the extinction aftermath, likely due to the biotic discussion (see supplementary text).  We have included them </t>
    </r>
  </si>
  <si>
    <t>ODP 1210</t>
  </si>
  <si>
    <t>198-1210A-24H-1, 10-12</t>
  </si>
  <si>
    <t>198-1210A-24H-1, 60-62</t>
  </si>
  <si>
    <t>198-1210A-24H-1, 110-112</t>
  </si>
  <si>
    <t>198-1210A-24H-2, 10-12</t>
  </si>
  <si>
    <t>198-1210A-24H-2, 110-112</t>
  </si>
  <si>
    <t>198-1210A-24H-3, 10-12</t>
  </si>
  <si>
    <t>198-1210A-24H-3, 60-62</t>
  </si>
  <si>
    <t>198-1210A-24H-3, 110-112</t>
  </si>
  <si>
    <t>198-1210A-24H-4, 10-12</t>
  </si>
  <si>
    <t>198-1210A-24H-4, 20-22</t>
  </si>
  <si>
    <t>198-1210A-24H-4, 30-32</t>
  </si>
  <si>
    <t>198-1210A-24H-4, 40-42</t>
  </si>
  <si>
    <t>198-1210A-24H-4, 50-52</t>
  </si>
  <si>
    <t>198-1210A-24H-4, 60-62</t>
  </si>
  <si>
    <t>198-1210A-24H-4, 70-72</t>
  </si>
  <si>
    <t>198-1210A-24H-4, 80-82</t>
  </si>
  <si>
    <t>198-1210A-24H-4, 110-112</t>
  </si>
  <si>
    <t>198-1210A-24H-5, 10-12</t>
  </si>
  <si>
    <t>198-1210A-24H-5, 60-62</t>
  </si>
  <si>
    <t>198-1210A-24H-5, 110-112</t>
  </si>
  <si>
    <t>198-1210A-24H-6, 10-12</t>
  </si>
  <si>
    <t>198-1210A-24H-6, 60-62</t>
  </si>
  <si>
    <t>198-1210A-24H-6, 110-112</t>
  </si>
  <si>
    <t>198-1210A-24H-7, 5-7</t>
  </si>
  <si>
    <t>198-1210A-24H-7, 10-12</t>
  </si>
  <si>
    <t>Age Frame</t>
  </si>
  <si>
    <t>GTS 2012</t>
  </si>
  <si>
    <t>D.-T. et al. 2014</t>
  </si>
  <si>
    <t>208-1262C-12H-5, 128-129</t>
  </si>
  <si>
    <t>208-1262C-12H-6, 2-3</t>
  </si>
  <si>
    <t>208-1262C-12H-6, 23-24</t>
  </si>
  <si>
    <t>208-1262C-12H-6, 47-48</t>
  </si>
  <si>
    <t>208-1262C-12H-6, 67-68</t>
  </si>
  <si>
    <t>208-1262C-12H-6, 76-77</t>
  </si>
  <si>
    <t>208-1262C-12H-6, 95-96</t>
  </si>
  <si>
    <t>208-1262C-12H-7, 20-21</t>
  </si>
  <si>
    <t>208-1262C-12H-7, 44-45</t>
  </si>
  <si>
    <t>208-1262B-22H-1, 5-6</t>
  </si>
  <si>
    <t>208-1262B-22H-1, 32-33</t>
  </si>
  <si>
    <t>208-1262B-22H-1, 56-57</t>
  </si>
  <si>
    <t>208-1262B-22H-1, 80-81</t>
  </si>
  <si>
    <t>208-1262B-22H-2, 5-6</t>
  </si>
  <si>
    <t>208-1262B-22H-2, 29-30</t>
  </si>
  <si>
    <t>208-1262B-22H-2, 53-54</t>
  </si>
  <si>
    <t>208-1262B-22H-3, 2-3</t>
  </si>
  <si>
    <t>208-1262B-22H-3, 26-27</t>
  </si>
  <si>
    <t>208-1262B-22H-3, 50-51</t>
  </si>
  <si>
    <t>208-1262B-22H-3, 74-75</t>
  </si>
  <si>
    <t>208-1262C-13H-1, 3-4</t>
  </si>
  <si>
    <t>208-1262C-13H-1, 33-34</t>
  </si>
  <si>
    <t>208-1262C-13H-1, 51-52</t>
  </si>
  <si>
    <t>208-1262C-13H-1, 68-69</t>
  </si>
  <si>
    <t>208-1262C-13H-1, 95-96</t>
  </si>
  <si>
    <t>208-1262C-13H-1, 116-117</t>
  </si>
  <si>
    <t>208-1262C-13H-1, 124-125</t>
  </si>
  <si>
    <t>208-1262C-13H-1, 137-138</t>
  </si>
  <si>
    <t>208-1262C-13H-2, 1-2</t>
  </si>
  <si>
    <t>208-1262C-13H-2, 12-13</t>
  </si>
  <si>
    <t>208-1262C-13H-2, 24-25</t>
  </si>
  <si>
    <t>208-1262C-13H-2, 32-33</t>
  </si>
  <si>
    <t>208-1262C-13H-2, 42-43</t>
  </si>
  <si>
    <t>208-1262C-13H-2, 44-45</t>
  </si>
  <si>
    <t>208-1262C-13H-2, 51-52</t>
  </si>
  <si>
    <t>208-1262C-13H-2, 56-57</t>
  </si>
  <si>
    <t>208-1262C-13H-2, 58-59</t>
  </si>
  <si>
    <t>208-1262C-13H-2, 59-60</t>
  </si>
  <si>
    <t>208-1262C-13H-2, 60-61</t>
  </si>
  <si>
    <t>208-1262C-13H-2, 61-62</t>
  </si>
  <si>
    <t>208-1262C-13H-2, 63-64</t>
  </si>
  <si>
    <t>208-1262C-13H-2, 67-68</t>
  </si>
  <si>
    <t>208-1262C-13H-2, 79-80</t>
  </si>
  <si>
    <t>208-1262C-13H-2, 99-101</t>
  </si>
  <si>
    <t>208-1262C-13H-2, 119-120</t>
  </si>
  <si>
    <t>208-1262C-13H-3, 12-13</t>
  </si>
  <si>
    <t>208-1262C-13H-3, 87-88</t>
  </si>
  <si>
    <t>208-1262C-13H-4, 9-10</t>
  </si>
  <si>
    <t>208-1262C-13H-4, 84-85</t>
  </si>
  <si>
    <t>208-1262C-13H-5, 6-7</t>
  </si>
  <si>
    <t>208-1262C-13H-5, 96-97</t>
  </si>
  <si>
    <t>DSDP 465</t>
  </si>
  <si>
    <t>62-465A-3-1, 105-108</t>
  </si>
  <si>
    <t>62-465A-3-1, 144-147</t>
  </si>
  <si>
    <t>62-465A-3-2, 24-27</t>
  </si>
  <si>
    <t>62-465A-3-2, 64-67</t>
  </si>
  <si>
    <t>62-465A-3-2, 106-109</t>
  </si>
  <si>
    <t>62-465A-3-2, 145-148</t>
  </si>
  <si>
    <t>62-465A-3-3, 6-9</t>
  </si>
  <si>
    <t>62-465A-3-3, 23-26</t>
  </si>
  <si>
    <t>62-465A-3-3, 26-29</t>
  </si>
  <si>
    <t>62-465A-3-3, 64-67</t>
  </si>
  <si>
    <t>62-465A-3-3, 105-108</t>
  </si>
  <si>
    <t>62-465A-3-3, 115-118</t>
  </si>
  <si>
    <t>62-465A-3-3, 126-129</t>
  </si>
  <si>
    <t>62-465A-3-3, 129</t>
  </si>
  <si>
    <t>62-465A-3-3, 143-146</t>
  </si>
  <si>
    <t>62-465A-3-4, 29-32</t>
  </si>
  <si>
    <t>62-465A-3-4, 66-69</t>
  </si>
  <si>
    <t>62-465A-3-4, 104-107</t>
  </si>
  <si>
    <t>62-465A-3-4, 143-146</t>
  </si>
  <si>
    <t>62-465A-3-5, 24-27</t>
  </si>
  <si>
    <t>62-465A-3-5, 65-68</t>
  </si>
  <si>
    <t>62-465A-3-5, 74</t>
  </si>
  <si>
    <t>62-465A-3-5, 93-96</t>
  </si>
  <si>
    <t>ODP 1267</t>
  </si>
  <si>
    <t>208-1267A-30X-5, 92-93</t>
  </si>
  <si>
    <t>208-1267A-30X-5, 113-114</t>
  </si>
  <si>
    <t>208-1267A-30X-5, 119-120</t>
  </si>
  <si>
    <t>208-1267A-30X-5, 146-147</t>
  </si>
  <si>
    <t>208-1267A-30X-6, 22-23</t>
  </si>
  <si>
    <t>208-1267A-30X-6, 52-53</t>
  </si>
  <si>
    <t>208-1267A-30X-6, 76-77</t>
  </si>
  <si>
    <t>208-1267A-30X-6, 105-107</t>
  </si>
  <si>
    <t>208-1267A-30X-6, 131-132</t>
  </si>
  <si>
    <t>208-1267A-30X-7, 9-10</t>
  </si>
  <si>
    <t>208-1267A-30X-7, 35-36</t>
  </si>
  <si>
    <t>208-1267B-32X-1, 61-62</t>
  </si>
  <si>
    <t>208-1267B-32X-1, 80-81</t>
  </si>
  <si>
    <t>208-1267B-32X-1, 105-106</t>
  </si>
  <si>
    <t>208-1267B-32X-1, 128-130</t>
  </si>
  <si>
    <t>208-1267B-32X-2, 3-4</t>
  </si>
  <si>
    <t>208-1267B-32X-2, 21-22</t>
  </si>
  <si>
    <t>208-1267B-32X-2, 45-46</t>
  </si>
  <si>
    <t>208-1267B-32X-2, 66-67</t>
  </si>
  <si>
    <t>208-1267B-32X-2, 82-83</t>
  </si>
  <si>
    <t>208-1267B-32X-2, 104-105</t>
  </si>
  <si>
    <t>208-1267B-32X-2, 126-127</t>
  </si>
  <si>
    <t>208-1267B-32X-2, 145-146</t>
  </si>
  <si>
    <t>208-1267B-32X-3, 6-7</t>
  </si>
  <si>
    <t>208-1267B-32X-3, 19-20</t>
  </si>
  <si>
    <t>208-1267B-32X-3, 22-23</t>
  </si>
  <si>
    <t>208-1267B-32X-3, 25-26</t>
  </si>
  <si>
    <t>208-1267B-32X-3, 28-29</t>
  </si>
  <si>
    <t>208-1267B-32X-3, 38-39</t>
  </si>
  <si>
    <t>208-1267B-32X-3, 47-48</t>
  </si>
  <si>
    <t>208-1267B-32X-3, 55-56</t>
  </si>
  <si>
    <t>208-1267B-32X-3, 68-69</t>
  </si>
  <si>
    <t>208-1267B-32X-3, 79-80</t>
  </si>
  <si>
    <t>208-1267B-32X-3, 93-94</t>
  </si>
  <si>
    <t>208-1267B-32X-4, 1-2</t>
  </si>
  <si>
    <t>208-1267B-32X-4, 15-16</t>
  </si>
  <si>
    <t>208-1267B-32X-4, 27-28</t>
  </si>
  <si>
    <t>208-1267B-32X-4, 37-38</t>
  </si>
  <si>
    <t>208-1267B-32X-4, 49-50</t>
  </si>
  <si>
    <t>208-1267B-32X-4, 58-59</t>
  </si>
  <si>
    <t>208-1267B-32X-4, 64-65</t>
  </si>
  <si>
    <t>208-1267B-32X-4, 68-69</t>
  </si>
  <si>
    <t>208-1267B-32X-4, 72-73</t>
  </si>
  <si>
    <t>208-1267B-32X-4, 74-75</t>
  </si>
  <si>
    <t>208-1267B-32X-4, 77-78</t>
  </si>
  <si>
    <t>208-1267B-32X-4, 78-79</t>
  </si>
  <si>
    <t>208-1267B-32X-4, 79-80</t>
  </si>
  <si>
    <t>208-1267B-32X-4, 80-81</t>
  </si>
  <si>
    <t>208-1267B-32X-4, 81-82</t>
  </si>
  <si>
    <t>208-1267B-32X-4, 85-86</t>
  </si>
  <si>
    <t>208-1267B-32X-4, 87-88</t>
  </si>
  <si>
    <t>208-1267B-32X-4, 89-90</t>
  </si>
  <si>
    <t>208-1267B-32X-4, 103-104</t>
  </si>
  <si>
    <t>208-1267B-32X-4, 117-118</t>
  </si>
  <si>
    <t>208-1267B-32X-4, 134-135</t>
  </si>
  <si>
    <t>208-1267B-32X-4, 148-149</t>
  </si>
  <si>
    <t>208-1267B-32X-5, 29-30</t>
  </si>
  <si>
    <t>208-1267A-31X-4, 68-69</t>
  </si>
  <si>
    <t>208-1267A-31X-4, 111-112</t>
  </si>
  <si>
    <t>208-1267A-31X-4, 147-148</t>
  </si>
  <si>
    <t>Planktonic</t>
  </si>
  <si>
    <t>198-1209A-25H-6, 112-</t>
  </si>
  <si>
    <t>rmcd adj</t>
  </si>
  <si>
    <t>mixed</t>
  </si>
  <si>
    <t>198-1209A-25H-6, 108-</t>
  </si>
  <si>
    <t>198-1209A-25H-6, 104-</t>
  </si>
  <si>
    <t>198-1209A-25H-6, 96-</t>
  </si>
  <si>
    <t>198-1209A-25H-6, 80-</t>
  </si>
  <si>
    <t>198-1209A-25H-6, 60-</t>
  </si>
  <si>
    <t>198-1209A-25H-6, 48-</t>
  </si>
  <si>
    <t>198-1209A-25H-6, 40-</t>
  </si>
  <si>
    <t>198-1209A-25H-6, 32-</t>
  </si>
  <si>
    <t>198-1209A-25H-6, 28-</t>
  </si>
  <si>
    <t>198-1209A-25H-6, 16-</t>
  </si>
  <si>
    <t>198-1209A-25H-6, 8-</t>
  </si>
  <si>
    <t>198-1209A-25H-6, 4-</t>
  </si>
  <si>
    <t>198-1209C-15H-2, 132-</t>
  </si>
  <si>
    <t>198-1209C-15H-2, 120-</t>
  </si>
  <si>
    <t>198-1209C-15H-2, 112-</t>
  </si>
  <si>
    <t>198-1209C-15H-2, 104-</t>
  </si>
  <si>
    <t>198-1209C-15H-2, 96-</t>
  </si>
  <si>
    <t>198-1209C-15H-2, 88-</t>
  </si>
  <si>
    <t>198-1209C-15H-2, 80-</t>
  </si>
  <si>
    <t>198-1209C-15H-2, 76-</t>
  </si>
  <si>
    <t>198-1209C-15H-2, 60-</t>
  </si>
  <si>
    <t>198-1209C-15H-2, 48-</t>
  </si>
  <si>
    <t>198-1209C-15H-2, 36-</t>
  </si>
  <si>
    <t>198-1209C-15H-2, 20-</t>
  </si>
  <si>
    <t>198-1209C-15H-2, 12-</t>
  </si>
  <si>
    <t>198-1209C-15H-2, 8-</t>
  </si>
  <si>
    <t>198-1209C-15H-2, 0-</t>
  </si>
  <si>
    <t>198-1209C-15H-1, 138-</t>
  </si>
  <si>
    <t>198-1209C-15H-1, 130-</t>
  </si>
  <si>
    <t>198-1209C-15H-1, 118-</t>
  </si>
  <si>
    <t>198-1209C-15H-1, 110-</t>
  </si>
  <si>
    <t>198-1209C-15H-1, 102-</t>
  </si>
  <si>
    <t>198-1209C-15H-1, 98-</t>
  </si>
  <si>
    <t>198-1209C-15H-1, 94-</t>
  </si>
  <si>
    <t>198-1209C-15H-1, 90-</t>
  </si>
  <si>
    <t>198-1209C-15H-1, 86-</t>
  </si>
  <si>
    <t>198-1209C-15H-1, 82-</t>
  </si>
  <si>
    <t>198-1209B-25H-6, 116-</t>
  </si>
  <si>
    <t>198-1209B-25H-6, 112-</t>
  </si>
  <si>
    <t>198-1209B-25H-6, 108-</t>
  </si>
  <si>
    <t>198-1209B-25H-6, 100-</t>
  </si>
  <si>
    <t>198-1209B-25H-6, 96-</t>
  </si>
  <si>
    <t>198-1209B-25H-6, 92-</t>
  </si>
  <si>
    <t>198-1209B-25H-6, 88-</t>
  </si>
  <si>
    <t>198-1209B-25H-6, 84-</t>
  </si>
  <si>
    <t>198-1209B-25H-6, 80-</t>
  </si>
  <si>
    <t>198-1209B-25H-6, 68-</t>
  </si>
  <si>
    <t>198-1209B-25H-6, 66-</t>
  </si>
  <si>
    <t>198-1209B-25H-6, 52-</t>
  </si>
  <si>
    <t>198-1209B-25H-6, 28-</t>
  </si>
  <si>
    <t>198-1209B-25H-6, 16-</t>
  </si>
  <si>
    <t>198-1209B-25H-6, 8-</t>
  </si>
  <si>
    <t>198-1209B-25H-6, 4-</t>
  </si>
  <si>
    <t>198-1209B-25H-5, 146-</t>
  </si>
  <si>
    <t>198-1209B-25H-5, 134-</t>
  </si>
  <si>
    <t>198-1209B-25H-5, 110-</t>
  </si>
  <si>
    <t>198-1209B-25H-5, 106-</t>
  </si>
  <si>
    <t>198-1209B-25H-5, 102-</t>
  </si>
  <si>
    <t>198-1209B-25H-5, 94-</t>
  </si>
  <si>
    <t>198-1209B-25H-5, 82-</t>
  </si>
  <si>
    <t>198-1209B-25H-5, 74-</t>
  </si>
  <si>
    <t>198-1209B-25H-5, 66-</t>
  </si>
  <si>
    <t>198-1209B-25H-5, 58-</t>
  </si>
  <si>
    <t>198-1209B-25H-5, 54-</t>
  </si>
  <si>
    <t>198-1209B-25H-5, 46-</t>
  </si>
  <si>
    <t>198-1209B-25H-5, 42-</t>
  </si>
  <si>
    <t>198-1209B-25H-5, 34-</t>
  </si>
  <si>
    <t>198-1209B-25H-5, 22-</t>
  </si>
  <si>
    <t>198-1209B-25H-5, 18-</t>
  </si>
  <si>
    <t>198-1209B-25H-5, 14-</t>
  </si>
  <si>
    <t>198-1209B-25H-5, 10-</t>
  </si>
  <si>
    <t>198-1209B-25H-5, 8-</t>
  </si>
  <si>
    <t>198-1209B-25H-5, 6-</t>
  </si>
  <si>
    <t>198-1209B-25H-5, 0-</t>
  </si>
  <si>
    <t>198-1209B-25H-4, 144-</t>
  </si>
  <si>
    <t>198-1209B-25H-4, 128-</t>
  </si>
  <si>
    <t>198-1209B-25H-4, 112-</t>
  </si>
  <si>
    <t>198-1209B-25H-4, 72-</t>
  </si>
  <si>
    <t>198-1209C-15H-2, 22-</t>
  </si>
  <si>
    <t>198-1209A-24H-3, 54-55</t>
  </si>
  <si>
    <t>198-1209A-24H-3, 64-65</t>
  </si>
  <si>
    <t>198-1209A-24H-3, 74-75</t>
  </si>
  <si>
    <t>198-1209A-24H-3, 84-85</t>
  </si>
  <si>
    <t>198-1209A-24H-3, 99-100</t>
  </si>
  <si>
    <t>198-1209A-24H-3, 104-105</t>
  </si>
  <si>
    <t>198-1209A-24H-3, 114-115</t>
  </si>
  <si>
    <t>198-1209A-24H-3, 124-125</t>
  </si>
  <si>
    <t>198-1209A-24H-3, 139-140</t>
  </si>
  <si>
    <t>198-1209A-24H-3, 144-145</t>
  </si>
  <si>
    <t>198-1209A-24H-4, 4-5</t>
  </si>
  <si>
    <t>198-1209A-24H-4, 29-30</t>
  </si>
  <si>
    <t>198-1209A-24H-4, 44-45</t>
  </si>
  <si>
    <t>198-1209A-24H-4, 54-55</t>
  </si>
  <si>
    <t>198-1209A-24H-4, 74-75</t>
  </si>
  <si>
    <t>198-1209A-24H-4, 89-90</t>
  </si>
  <si>
    <t>198-1209A-24H-4, 94-95</t>
  </si>
  <si>
    <t>198-1209A-24H-4, 114-115</t>
  </si>
  <si>
    <t>198-1209A-24H-4, 134-135</t>
  </si>
  <si>
    <t>198-1209A-24H-4, 144-145</t>
  </si>
  <si>
    <t>198-1209A-24H-5, 4-5</t>
  </si>
  <si>
    <t>198-1209A-24H-5, 14-15</t>
  </si>
  <si>
    <t>198-1209A-24H-5, 24-25</t>
  </si>
  <si>
    <t>198-1209A-24H-5, 54-55</t>
  </si>
  <si>
    <t>198-1209A-24H-5, 64-65</t>
  </si>
  <si>
    <t>198-1209A-24H-5, 74-75</t>
  </si>
  <si>
    <t>198-1209A-24H-5, 84-85</t>
  </si>
  <si>
    <t>198-1209A-24H-5, 94-95</t>
  </si>
  <si>
    <t>198-1209A-24H-5, 104-105</t>
  </si>
  <si>
    <t>198-1209A-24H-5, 114-115</t>
  </si>
  <si>
    <t>198-1209A-24H-5, 124-125</t>
  </si>
  <si>
    <t>198-1209A-24H-5, 129-130</t>
  </si>
  <si>
    <t>198-1209A-24H-5, 134-135</t>
  </si>
  <si>
    <t>198-1209A-24H-5, 144-145</t>
  </si>
  <si>
    <t>198-1209A-24H-5, 149-150</t>
  </si>
  <si>
    <t>198-1209A-24H-6, 4-5</t>
  </si>
  <si>
    <t>198-1209A-24H-6, 9-10</t>
  </si>
  <si>
    <t>198-1209A-24H-6, 19-20</t>
  </si>
  <si>
    <t>198-1209A-24H-6, 39-40</t>
  </si>
  <si>
    <t>198-1209A-24H-6, 44-45</t>
  </si>
  <si>
    <t>198-1209A-24H-6, 49-50</t>
  </si>
  <si>
    <t>198-1209C-14H-2, 112-113</t>
  </si>
  <si>
    <t>198-1209C-14H-2, 122-123</t>
  </si>
  <si>
    <t>198-1209C-14H-2, 132-133</t>
  </si>
  <si>
    <t>198-1209C-14H-2, 142-143</t>
  </si>
  <si>
    <t>198-1209C-14H-3, 2-3</t>
  </si>
  <si>
    <t>198-1209C-14H-3, 12-13</t>
  </si>
  <si>
    <t>198-1209C-14H-3, 22-23</t>
  </si>
  <si>
    <t>198-1209C-14H-3, 32-33</t>
  </si>
  <si>
    <t>198-1209C-14H-3, 42-43</t>
  </si>
  <si>
    <t>198-1209C-14H-3, 52-53</t>
  </si>
  <si>
    <t>198-1209C-14H-3, 62-63</t>
  </si>
  <si>
    <t>198-1209C-14H-3, 72-73</t>
  </si>
  <si>
    <t>198-1209C-14H-3, 82-83</t>
  </si>
  <si>
    <t>198-1209C-14H-3, 92-93</t>
  </si>
  <si>
    <t>198-1209C-14H-3, 102-103</t>
  </si>
  <si>
    <t>198-1209B-25H-2, 14-15</t>
  </si>
  <si>
    <t>198-1209C-14H-3, 107-108</t>
  </si>
  <si>
    <t>198-1209B-25H-2, 19-20</t>
  </si>
  <si>
    <t>198-1209B-25H-2, 29-30</t>
  </si>
  <si>
    <t>198-1209B-25H-2, 34-35</t>
  </si>
  <si>
    <t>198-1209B-25H-2, 39-40</t>
  </si>
  <si>
    <t>198-1209B-25H-2, 44-45</t>
  </si>
  <si>
    <t>198-1209B-25H-2, 54-55</t>
  </si>
  <si>
    <t>198-1209B-25H-2, 59-60</t>
  </si>
  <si>
    <t>198-1209B-25H-2, 64-65</t>
  </si>
  <si>
    <t>198-1209B-25H-2, 74-75</t>
  </si>
  <si>
    <t>198-1209B-25H-2, 84-85</t>
  </si>
  <si>
    <t>198-1209B-25H-2, 94-95</t>
  </si>
  <si>
    <t>198-1209B-25H-2, 104-105</t>
  </si>
  <si>
    <t>198-1209B-25H-2, 114-115</t>
  </si>
  <si>
    <t>198-1209B-25H-2, 124-125</t>
  </si>
  <si>
    <t>198-1209B-25H-2, 134-135</t>
  </si>
  <si>
    <t>198-1209B-25H-2, 144-145</t>
  </si>
  <si>
    <t>198-1209B-25H-2, 149-150</t>
  </si>
  <si>
    <t>198-1209B-25H-3, 4-5</t>
  </si>
  <si>
    <t>198-1209B-25H-3, 14-15</t>
  </si>
  <si>
    <t>198-1209B-25H-3, 24-25</t>
  </si>
  <si>
    <t>198-1209B-25H-3, 34-35</t>
  </si>
  <si>
    <t>198-1209B-25H-3, 44-45</t>
  </si>
  <si>
    <t>198-1209B-25H-3, 49-50</t>
  </si>
  <si>
    <t>198-1209B-25H-3, 54-55</t>
  </si>
  <si>
    <t>198-1209B-25H-3, 59-60</t>
  </si>
  <si>
    <t>198-1209B-25H-3, 64-65</t>
  </si>
  <si>
    <t>198-1209B-25H-3, 74-75</t>
  </si>
  <si>
    <t>198-1209B-25H-3, 84-85</t>
  </si>
  <si>
    <t>198-1209B-25H-3, 94-95</t>
  </si>
  <si>
    <t>198-1209B-25H-3, 104-105</t>
  </si>
  <si>
    <t>198-1209B-25H-3, 114-115</t>
  </si>
  <si>
    <t>198-1209B-25H-3, 124-125</t>
  </si>
  <si>
    <t>198-1209B-25H-3, 134-135</t>
  </si>
  <si>
    <t>198-1209B-25H-3, 144-145</t>
  </si>
  <si>
    <t>198-1209B-25H-4, 4-5</t>
  </si>
  <si>
    <t>198-1209B-25H-4, 14-15</t>
  </si>
  <si>
    <t>198-1209B-25H-4, 34-35</t>
  </si>
  <si>
    <t>198-1209B-25H-4, 44-45</t>
  </si>
  <si>
    <t>198-1209B-25H-4, 54-55</t>
  </si>
  <si>
    <t>198-1209B-25H-4, 74-75</t>
  </si>
  <si>
    <t>198-1209B-25H-4, 84-85</t>
  </si>
  <si>
    <t>198-1209B-25H-4, 94-95</t>
  </si>
  <si>
    <t>198-1209B-25H-4, 104-105</t>
  </si>
  <si>
    <t>198-1209B-25H-4, 144-145</t>
  </si>
  <si>
    <t>198-1209B-25H-5, 14-15</t>
  </si>
  <si>
    <t>198-1209B-25H-5, 39-40</t>
  </si>
  <si>
    <t>198-1209B-25H-5, 84-85</t>
  </si>
  <si>
    <t>198-1209B-25H-6, 19-20</t>
  </si>
  <si>
    <t>198-1209B-25H-6, 24-25</t>
  </si>
  <si>
    <t>198-1209B-25H-6, 34-35</t>
  </si>
  <si>
    <t>198-1209B-25H-6, 44-45</t>
  </si>
  <si>
    <t>198-1209B-25H-6, 54-55</t>
  </si>
  <si>
    <t>198-1209B-25H-6, 64-65</t>
  </si>
  <si>
    <t>198-1209A-25H-4, 54-55</t>
  </si>
  <si>
    <t>198-1209A-25H-4, 64-65</t>
  </si>
  <si>
    <t>198-1209A-25H-4, 74-75</t>
  </si>
  <si>
    <t>198-1209A-25H-4, 84-85</t>
  </si>
  <si>
    <t>198-1209A-25H-4, 104-105</t>
  </si>
  <si>
    <t>198-1209A-25H-4, 114-115</t>
  </si>
  <si>
    <t>198-1209A-25H-4, 124-125</t>
  </si>
  <si>
    <t>198-1209A-25H-4, 144-145</t>
  </si>
  <si>
    <t>198-1209A-25H-5, 4-5</t>
  </si>
  <si>
    <t>198-1209A-25H-5, 14-15</t>
  </si>
  <si>
    <t>198-1209A-25H-5, 24-25</t>
  </si>
  <si>
    <t>198-1209A-25H-5, 34-35</t>
  </si>
  <si>
    <t>198-1209A-25H-5, 44-45</t>
  </si>
  <si>
    <t>198-1209A-25H-5, 54-55</t>
  </si>
  <si>
    <t>198-1209A-25H-5, 59-60</t>
  </si>
  <si>
    <t>198-1209A-25H-5, 64-65</t>
  </si>
  <si>
    <t>198-1209A-25H-5, 74-75</t>
  </si>
  <si>
    <t>198-1209A-25H-5, 84-85</t>
  </si>
  <si>
    <t>198-1209A-25H-5, 94-95</t>
  </si>
  <si>
    <t>198-1209A-25H-5, 114-115</t>
  </si>
  <si>
    <t>198-1209A-25H-5, 119-120</t>
  </si>
  <si>
    <t>198-1209A-25H-5, 134-135</t>
  </si>
  <si>
    <t>198-1209A-25H-5, 144-145</t>
  </si>
  <si>
    <t>198-1209A-25H-6, 4-5</t>
  </si>
  <si>
    <t>198-1209A-25H-6, 14-15</t>
  </si>
  <si>
    <t>198-1209A-25H-6, 29-30</t>
  </si>
  <si>
    <t>198-1209A-25H-6, 64-65</t>
  </si>
  <si>
    <t>198-1209A-25H-6, 74-75</t>
  </si>
  <si>
    <t>Table S9. Stable carbon and oxygen isotopes from bulk carbonate at ODP Site 1267 analyzed E.T. at the University of California Santa Cruz.</t>
  </si>
  <si>
    <t>Table S11. Stable carbon and oxygen isotopes from ODP Site 1209 analyzed across three laboratories (Bremen=MARUM, Universitaet Bremen; SIO=Scripps Institution of Oceanography; UCSC=University of California,</t>
  </si>
  <si>
    <t xml:space="preserve">Table S12. Bulk carbonate stable carbon and oxygen isotope analyses from Site U1403 collected by A.B. at Friedrich-Alexander Universität Erlangen-Nürnberg (AB), P.M.H. at Yale University (PMH), O.F. at the Goethe-University </t>
  </si>
  <si>
    <r>
      <t>Table S13.  Weight percent coarse fraction (&gt;38</t>
    </r>
    <r>
      <rPr>
        <b/>
        <sz val="12"/>
        <color theme="1"/>
        <rFont val="Symbol"/>
        <charset val="2"/>
      </rPr>
      <t>m</t>
    </r>
    <r>
      <rPr>
        <b/>
        <sz val="12"/>
        <color theme="1"/>
        <rFont val="Calibri"/>
        <family val="2"/>
        <scheme val="minor"/>
      </rPr>
      <t>m sieve size fraction) of ODP Site 1267 samples prepared at Wesleyan University by E. T.</t>
    </r>
  </si>
  <si>
    <r>
      <t>Table S14. Weight percent coarse fraction (&gt;63</t>
    </r>
    <r>
      <rPr>
        <b/>
        <sz val="12"/>
        <color theme="1"/>
        <rFont val="Symbol"/>
        <charset val="2"/>
      </rPr>
      <t>m</t>
    </r>
    <r>
      <rPr>
        <b/>
        <sz val="12"/>
        <color theme="1"/>
        <rFont val="Calibri"/>
        <family val="2"/>
        <scheme val="minor"/>
      </rPr>
      <t>m sieve size fraction) of ODP Site 1262 samples  generated by Kroon et al (2007) and previously figured therein.</t>
    </r>
  </si>
  <si>
    <r>
      <t>Table S15.  Weight percent coarse fraction (&gt;38</t>
    </r>
    <r>
      <rPr>
        <b/>
        <sz val="12"/>
        <color theme="1"/>
        <rFont val="Symbol"/>
        <charset val="2"/>
      </rPr>
      <t>m</t>
    </r>
    <r>
      <rPr>
        <b/>
        <sz val="12"/>
        <color theme="1"/>
        <rFont val="Calibri"/>
        <family val="2"/>
        <scheme val="minor"/>
      </rPr>
      <t xml:space="preserve">m sieve size fraction) of Site U1403 samples prepared at Yale University. </t>
    </r>
    <r>
      <rPr>
        <sz val="12"/>
        <color theme="1"/>
        <rFont val="Calibri"/>
        <family val="2"/>
        <scheme val="minor"/>
      </rPr>
      <t xml:space="preserve">Depths at Site U1403 are reported relative to one (or more) of three scales: </t>
    </r>
  </si>
  <si>
    <t>Table S18. Resolved nannoplankton assemblage counts at ODP Site 1209, carried out by J.S. and T.B. at Penn State</t>
  </si>
  <si>
    <t>342-U1403A</t>
  </si>
  <si>
    <t>342-U1403A-25X-1,49</t>
  </si>
  <si>
    <t>342-U1403A-25X-1,50</t>
  </si>
  <si>
    <t>342-U1403A-25X-1,51</t>
  </si>
  <si>
    <t>342-U1403A-25X-1,79</t>
  </si>
  <si>
    <t>342-U1403A-25X-1,80</t>
  </si>
  <si>
    <t>342-U1403A-25X-1,81</t>
  </si>
  <si>
    <t>342-U1403A-25X-1,82</t>
  </si>
  <si>
    <t>342-U1403A-25X-1,83</t>
  </si>
  <si>
    <t>342-U1403A-25X-1,84</t>
  </si>
  <si>
    <t>342-U1403A-25X-1,90</t>
  </si>
  <si>
    <t>342-U1403A-25X-1,91</t>
  </si>
  <si>
    <t>342-U1403A-25X-1,93</t>
  </si>
  <si>
    <t>342-U1403A-25X-1,94</t>
  </si>
  <si>
    <t>342-U1403A-25X-1,95</t>
  </si>
  <si>
    <t>342-U1403A-25X-1,96</t>
  </si>
  <si>
    <t>342-U1403A-25X-1,97</t>
  </si>
  <si>
    <t>342-U1403A-25X-1,98</t>
  </si>
  <si>
    <t>342-U1403A-25X-1,99</t>
  </si>
  <si>
    <t>342-U1403A-25X-1,113</t>
  </si>
  <si>
    <t>342-U1403A-25X-1,114</t>
  </si>
  <si>
    <t>342-U1403A-25X-1,115</t>
  </si>
  <si>
    <t>342-U1403A-25X-1,116</t>
  </si>
  <si>
    <t>342-U1403A-25X-1,119</t>
  </si>
  <si>
    <t>342-U1403A-25X-1,120</t>
  </si>
  <si>
    <t>342-U1403A-25X-1,121</t>
  </si>
  <si>
    <t>342-U1403A-25X-1,122</t>
  </si>
  <si>
    <t>342-U1403A-25X-1,123</t>
  </si>
  <si>
    <t>342-U1403A-25X-1,124</t>
  </si>
  <si>
    <t>342-U1403A-25X-1,125</t>
  </si>
  <si>
    <t>342-U1403A-25X-1,126</t>
  </si>
  <si>
    <t>342-U1403A-25X-1,127</t>
  </si>
  <si>
    <t>342-U1403A-25X-1,128</t>
  </si>
  <si>
    <t>342-U1403A-25X-1,130</t>
  </si>
  <si>
    <t>342-U1403A-25X-1,132</t>
  </si>
  <si>
    <t>342-U1403A-25X-1,133</t>
  </si>
  <si>
    <t>342-U1403A-25X-2,1</t>
  </si>
  <si>
    <t>342-U1403A-25X-2,2</t>
  </si>
  <si>
    <t>342-U1403A-25X-2,3</t>
  </si>
  <si>
    <t>342-U1403A-25X-2,25</t>
  </si>
  <si>
    <t>342-U1403A-25X-2,26</t>
  </si>
  <si>
    <t>342-U1403A-25X-2,27</t>
  </si>
  <si>
    <t>342-U1403A-25X-2,47</t>
  </si>
  <si>
    <t>342-U1403A-25X-2,48</t>
  </si>
  <si>
    <t>342-U1403A-25X-2,49</t>
  </si>
  <si>
    <t>342-U1403A-25X-2,50</t>
  </si>
  <si>
    <t>342-U1403A-25X-2,51</t>
  </si>
  <si>
    <t>342-U1403A-25X-2,57</t>
  </si>
  <si>
    <t>342-U1403A-25X-2,69</t>
  </si>
  <si>
    <t>342-U1403A-25X-2,71</t>
  </si>
  <si>
    <t>342-U1403A-25X-2,72</t>
  </si>
  <si>
    <t>342-U1403A-25X-2,74</t>
  </si>
  <si>
    <t>342-U1403A-25X-2,75</t>
  </si>
  <si>
    <t>342-U1403A-25X-2,76</t>
  </si>
  <si>
    <t>342-U1403A-25X-2,77</t>
  </si>
  <si>
    <t>342-U1403A-25X-2,78</t>
  </si>
  <si>
    <t>342-U1403A-25X-2,79</t>
  </si>
  <si>
    <t>342-U1403A-25X-2,80</t>
  </si>
  <si>
    <t>342-U1403A-25X-2,81</t>
  </si>
  <si>
    <t>342-U1403A-25X-2,83</t>
  </si>
  <si>
    <t>342-U1403A-25X-2,84</t>
  </si>
  <si>
    <t>342-U1403A-25X-2,90</t>
  </si>
  <si>
    <t>342-U1403A-25X-2,91</t>
  </si>
  <si>
    <t>342-U1403A-25X-2,92</t>
  </si>
  <si>
    <t>342-U1403A-25X-2,93</t>
  </si>
  <si>
    <t>342-U1403A-25X-2,94</t>
  </si>
  <si>
    <t>342-U1403A-25X-2,95</t>
  </si>
  <si>
    <t>342-U1403A-25X-2,96</t>
  </si>
  <si>
    <t>342-U1403A-25X-2,97</t>
  </si>
  <si>
    <t>342-U1403A-25X-2,98</t>
  </si>
  <si>
    <t>342-U1403A-25X-2,99</t>
  </si>
  <si>
    <t>342-U1403A-25X-2,100</t>
  </si>
  <si>
    <t>342-U1403A-25X-2,101</t>
  </si>
  <si>
    <t>342-U1403A-25X-2,102</t>
  </si>
  <si>
    <t>342-U1403A-25X-2,103</t>
  </si>
  <si>
    <t>342-U1403A-25X-2,104</t>
  </si>
  <si>
    <t>342-U1403A-25X-2,105</t>
  </si>
  <si>
    <t>342-U1403A-25X-2,106</t>
  </si>
  <si>
    <t>342-U1403A-25X-2,107</t>
  </si>
  <si>
    <t>342-U1403A-25X-2,108</t>
  </si>
  <si>
    <t>342-U1403A-25X-2,109</t>
  </si>
  <si>
    <t>342-U1403A-25X-2,110</t>
  </si>
  <si>
    <t>342-U1403A-25X-2,111</t>
  </si>
  <si>
    <t>342-U1403A-25X-2,113</t>
  </si>
  <si>
    <t>342-U1403A-25X-2,115</t>
  </si>
  <si>
    <t>342-U1403A-25X-2,116</t>
  </si>
  <si>
    <t>342-U1403A-25X-2,119</t>
  </si>
  <si>
    <t>342-U1403A-25X-2,120</t>
  </si>
  <si>
    <t>342-U1403A-25X-2,121</t>
  </si>
  <si>
    <t>342-U1403A-25X-2,122</t>
  </si>
  <si>
    <t>342-U1403A-25X-2,123</t>
  </si>
  <si>
    <t>342-U1403A-25X-2,124</t>
  </si>
  <si>
    <t>342-U1403A-25X-2,125</t>
  </si>
  <si>
    <t>342-U1403A-25X-2,127</t>
  </si>
  <si>
    <t>342-U1403A-25X-2,128</t>
  </si>
  <si>
    <t>342-U1403A-25X-2,129</t>
  </si>
  <si>
    <t>342-U1403A-25X-2,130</t>
  </si>
  <si>
    <t>342-U1403A-25X-2,131</t>
  </si>
  <si>
    <t>342-U1403A-25X-2,132</t>
  </si>
  <si>
    <t>342-U1403A-25X-2,133</t>
  </si>
  <si>
    <t>342-U1403A-25X-2,134</t>
  </si>
  <si>
    <t>342-U1403A-25X-2,135</t>
  </si>
  <si>
    <t>342-U1403A-25X-2,136</t>
  </si>
  <si>
    <t>342-U1403A-25X-2,137</t>
  </si>
  <si>
    <t>342-U1403A-25X-2,138</t>
  </si>
  <si>
    <t>342-U1403A-25X-2,139</t>
  </si>
  <si>
    <t>342-U1403A-25X-2,141</t>
  </si>
  <si>
    <t>342-U1403A-25X-2,142</t>
  </si>
  <si>
    <t>342-U1403A-25X-2,143</t>
  </si>
  <si>
    <t>342-U1403A-25X-2,144</t>
  </si>
  <si>
    <t>342-U1403A-25X-2,145</t>
  </si>
  <si>
    <t>342-U1403A-25X-2,146</t>
  </si>
  <si>
    <t>342-U1403A-25X-2,148</t>
  </si>
  <si>
    <t>342-U1403A-25X-2,149</t>
  </si>
  <si>
    <t>342-U1403A-25X-2,150</t>
  </si>
  <si>
    <t>342-U1403A-25X-3,3</t>
  </si>
  <si>
    <t>342-U1403A-25X-3,4</t>
  </si>
  <si>
    <t>342-U1403A-25X-3,5</t>
  </si>
  <si>
    <t>342-U1403A-25X-3,6</t>
  </si>
  <si>
    <t>342-U1403A-25X-3,7</t>
  </si>
  <si>
    <t>342-U1403A-25X-3,8</t>
  </si>
  <si>
    <t>342-U1403A-25X-3,9</t>
  </si>
  <si>
    <t>342-U1403A-25X-3,13</t>
  </si>
  <si>
    <t>342-U1403A-25X-3,14</t>
  </si>
  <si>
    <t>342-U1403A-25X-3,15</t>
  </si>
  <si>
    <t>342-U1403A-25X-3,16</t>
  </si>
  <si>
    <t>342-U1403A-25X-3,17</t>
  </si>
  <si>
    <t>342-U1403A-25X-3,18</t>
  </si>
  <si>
    <t>342-U1403A-25X-3,23</t>
  </si>
  <si>
    <t>342-U1403A-25X-3,24</t>
  </si>
  <si>
    <t>342-U1403A-25X-3,25</t>
  </si>
  <si>
    <t>342-U1403A-25X-3,26</t>
  </si>
  <si>
    <t>342-U1403A-25X-3,27</t>
  </si>
  <si>
    <t>342-U1403A-25X-3,28</t>
  </si>
  <si>
    <t>342-U1403A-25X-3,29</t>
  </si>
  <si>
    <t>342-U1403A-25X-3,36</t>
  </si>
  <si>
    <t>342-U1403A-25X-3,37</t>
  </si>
  <si>
    <t>342-U1403A-25X-3,38</t>
  </si>
  <si>
    <t>342-U1403A-25X-3,40</t>
  </si>
  <si>
    <t>342-U1403A-25X-3,41</t>
  </si>
  <si>
    <t>342-U1403A-25X-3,42</t>
  </si>
  <si>
    <t>342-U1403A-25X-3,43</t>
  </si>
  <si>
    <t>342-U1403A-25X-3,44</t>
  </si>
  <si>
    <t>342-U1403A-25X-3,45</t>
  </si>
  <si>
    <t>342-U1403A-25X-3,47</t>
  </si>
  <si>
    <t>342-U1403A-25X-3,48</t>
  </si>
  <si>
    <t>342-U1403A-25X-3,49</t>
  </si>
  <si>
    <t>342-U1403A-25X-3,50</t>
  </si>
  <si>
    <t>342-U1403A-25X-3,51</t>
  </si>
  <si>
    <t>342-U1403A-25X-3,52</t>
  </si>
  <si>
    <t>342-U1403A-25X-3,53</t>
  </si>
  <si>
    <t>342-U1403A-25X-3,55</t>
  </si>
  <si>
    <t>342-U1403A-25X-3,56</t>
  </si>
  <si>
    <t>342-U1403A-25X-3,57</t>
  </si>
  <si>
    <t>342-U1403A-25X-3,61</t>
  </si>
  <si>
    <t>342-U1403A-25X-3,62</t>
  </si>
  <si>
    <t>342-U1403A-25X-3,63</t>
  </si>
  <si>
    <t>342-U1403A-25X-3,64</t>
  </si>
  <si>
    <t>342-U1403A-25X-3,65</t>
  </si>
  <si>
    <t>342-U1403A-25X-3,66</t>
  </si>
  <si>
    <t>342-U1403A-25X-3,95</t>
  </si>
  <si>
    <t>342-U1403A-25X-3,96</t>
  </si>
  <si>
    <t>342-U1403A-25X-3,97</t>
  </si>
  <si>
    <t>342-U1403A-25X-3,98</t>
  </si>
  <si>
    <t>342-U1403A-25X-3,99</t>
  </si>
  <si>
    <t>342-U1403A-25X-3,100</t>
  </si>
  <si>
    <t>342-U1403A-25X-3,101</t>
  </si>
  <si>
    <t>342-U1403A-25X-3,102</t>
  </si>
  <si>
    <t>342-U1403A-25X-3,103</t>
  </si>
  <si>
    <t>342-U1403A-25X-3,104</t>
  </si>
  <si>
    <t>342-U1403A-25X-3,105</t>
  </si>
  <si>
    <t>342-U1403A-25X-3,106</t>
  </si>
  <si>
    <t>342-U1403A-25X-3,107</t>
  </si>
  <si>
    <t>342-U1403A-25X-3,109</t>
  </si>
  <si>
    <t>342-U1403A-25X-3,110</t>
  </si>
  <si>
    <t>342-U1403A-25X-3,111</t>
  </si>
  <si>
    <t>342-U1403A-25X-3,112</t>
  </si>
  <si>
    <t>342-U1403A-25X-3,113</t>
  </si>
  <si>
    <t>342-U1403A-25X-3,114</t>
  </si>
  <si>
    <t>342-U1403A-25X-3,115</t>
  </si>
  <si>
    <t>342-U1403A-25X-3,116</t>
  </si>
  <si>
    <t>342-U1403A-25X-3,117</t>
  </si>
  <si>
    <t>342-U1403A-25X-3,118</t>
  </si>
  <si>
    <t>342-U1403A-25X-3,119</t>
  </si>
  <si>
    <t>342-U1403A-25X-3,120</t>
  </si>
  <si>
    <t>342-U1403A-25X-3,121</t>
  </si>
  <si>
    <t>342-U1403A-25X-3,122</t>
  </si>
  <si>
    <t>342-U1403A-25X-3,123</t>
  </si>
  <si>
    <t>342-U1403A-25X-3,127</t>
  </si>
  <si>
    <t>342-U1403A-25X-3,128</t>
  </si>
  <si>
    <t>342-U1403A-25X-3,129</t>
  </si>
  <si>
    <t>342-U1403A-25X-3,131</t>
  </si>
  <si>
    <t>342-U1403A-25X-3,132</t>
  </si>
  <si>
    <t>342-U1403A-25X-3,133</t>
  </si>
  <si>
    <t>342-U1403A-25X-3,136</t>
  </si>
  <si>
    <t>342-U1403A-25X-3,137</t>
  </si>
  <si>
    <t>342-U1403A-25X-3,138</t>
  </si>
  <si>
    <t>342-U1403A-25X-3,139</t>
  </si>
  <si>
    <t>342-U1403A-25X-3,140</t>
  </si>
  <si>
    <t>342-U1403A-25X-3,141</t>
  </si>
  <si>
    <t>342-U1403A-25X-3,145</t>
  </si>
  <si>
    <t>342-U1403A-25X-3,146</t>
  </si>
  <si>
    <t>342-U1403A-25X-3,147</t>
  </si>
  <si>
    <t>342-U1403A-25X-3,148</t>
  </si>
  <si>
    <t>342-U1403A-25X-3,149</t>
  </si>
  <si>
    <t>342-U1403A-25X-4,1</t>
  </si>
  <si>
    <t>342-U1403A-25X-4,2</t>
  </si>
  <si>
    <t>342-U1403A-25X-4,3</t>
  </si>
  <si>
    <t>342-U1403A-25X-4,4</t>
  </si>
  <si>
    <t>342-U1403A-25X-4,5</t>
  </si>
  <si>
    <t>342-U1403A-25X-4,6</t>
  </si>
  <si>
    <t>342-U1403A-25X-4,7</t>
  </si>
  <si>
    <t>342-U1403A-25X-4,8</t>
  </si>
  <si>
    <t>342-U1403A-25X-4,9</t>
  </si>
  <si>
    <t>342-U1403A-25X-4,10</t>
  </si>
  <si>
    <t>342-U1403A-25X-4,11</t>
  </si>
  <si>
    <t>342-U1403A-25X-4,12</t>
  </si>
  <si>
    <t>342-U1403A-25X-4,16</t>
  </si>
  <si>
    <t>342-U1403A-25X-4,17</t>
  </si>
  <si>
    <t>342-U1403A-25X-4,18</t>
  </si>
  <si>
    <t>342-U1403A-25X-4,19</t>
  </si>
  <si>
    <t>342-U1403A-25X-4,20</t>
  </si>
  <si>
    <t>342-U1403A-25X-4,21</t>
  </si>
  <si>
    <t>342-U1403A-25X-4,22</t>
  </si>
  <si>
    <t>342-U1403A-25X-4,23</t>
  </si>
  <si>
    <t>342-U1403A-25X-4,24</t>
  </si>
  <si>
    <t>342-U1403A-25X-4,25</t>
  </si>
  <si>
    <t>342-U1403A-25X-4,44</t>
  </si>
  <si>
    <t>342-U1403A-25X-4,45</t>
  </si>
  <si>
    <t>342-U1403A-25X-4,46</t>
  </si>
  <si>
    <t>342-U1403A-25X-4,47</t>
  </si>
  <si>
    <t>342-U1403A-25X-4,48</t>
  </si>
  <si>
    <t>342-U1403A-25X-4,50</t>
  </si>
  <si>
    <t>342-U1403A-25X-4,51</t>
  </si>
  <si>
    <t>342-U1403A-25X-4,52</t>
  </si>
  <si>
    <t>342-U1403A-25X-4,57</t>
  </si>
  <si>
    <t>342-U1403A-25X-4,58</t>
  </si>
  <si>
    <t>342-U1403A-25X-4,60</t>
  </si>
  <si>
    <t>342-U1403A-25X-4,61</t>
  </si>
  <si>
    <t>342-U1403A-25X-4,62</t>
  </si>
  <si>
    <t>342-U1403A-25X-4,63</t>
  </si>
  <si>
    <t>342-U1403A-25X-4,64</t>
  </si>
  <si>
    <t>342-U1403A-25X-4,65</t>
  </si>
  <si>
    <t>342-U1403A-25X-4,66</t>
  </si>
  <si>
    <t>342-U1403A-25X-4,67</t>
  </si>
  <si>
    <t>342-U1403A-25X-4,68</t>
  </si>
  <si>
    <t>342-U1403A-25X-4,69</t>
  </si>
  <si>
    <t>342-U1403A-25X-4,70</t>
  </si>
  <si>
    <t>342-U1403A-25X-4,71</t>
  </si>
  <si>
    <t>342-U1403A-25X-4,72</t>
  </si>
  <si>
    <t>342-U1403A-25X-4,73</t>
  </si>
  <si>
    <t>342-U1403A-25X-4,74</t>
  </si>
  <si>
    <t>342-U1403A-25X-4,75</t>
  </si>
  <si>
    <t>342-U1403A-25X-4,76</t>
  </si>
  <si>
    <t>342-U1403A-25X-4,77</t>
  </si>
  <si>
    <t>342-U1403A-25X-4,78</t>
  </si>
  <si>
    <t>342-U1403A-25X-4,79</t>
  </si>
  <si>
    <t>342-U1403A-25X-4,80</t>
  </si>
  <si>
    <t>342-U1403A-25X-4,81</t>
  </si>
  <si>
    <t>342-U1403A-25X-4,82</t>
  </si>
  <si>
    <t>342-U1403A-25X-4,83</t>
  </si>
  <si>
    <t>342-U1403A-25X-4,85</t>
  </si>
  <si>
    <t>342-U1403A-25X-4,86</t>
  </si>
  <si>
    <t>342-U1403A-25X-4,87</t>
  </si>
  <si>
    <t>342-U1403A-25X-4,88</t>
  </si>
  <si>
    <t>342-U1403A-25X-4,89</t>
  </si>
  <si>
    <t>342-U1403A-25X-4,90</t>
  </si>
  <si>
    <t>342-U1403A-25X-4,91</t>
  </si>
  <si>
    <t>342-U1403A-25X-4,92</t>
  </si>
  <si>
    <t>342-U1403A-25X-4,93</t>
  </si>
  <si>
    <t>342-U1403A-25X-4,94</t>
  </si>
  <si>
    <t>342-U1403A-25X-4,95</t>
  </si>
  <si>
    <t>342-U1403A-25X-4,96</t>
  </si>
  <si>
    <t>342-U1403A-25X-4,97</t>
  </si>
  <si>
    <t>342-U1403A-25X-4,98</t>
  </si>
  <si>
    <t>342-U1403A-25X-4,99</t>
  </si>
  <si>
    <t>342-U1403A-25X-4,100</t>
  </si>
  <si>
    <t>342-U1403A-25X-4,101</t>
  </si>
  <si>
    <t>342-U1403A-25X-4,102</t>
  </si>
  <si>
    <t>342-U1403A-25X-4,103</t>
  </si>
  <si>
    <t>342-U1403A-25X-4,104</t>
  </si>
  <si>
    <t>342-U1403A-25X-4,105</t>
  </si>
  <si>
    <t>342-U1403A-25X-4,113</t>
  </si>
  <si>
    <t>342-U1403A-25X-4,114</t>
  </si>
  <si>
    <t>342-U1403A-25X-4,115</t>
  </si>
  <si>
    <t>342-U1403A-25X-4,122</t>
  </si>
  <si>
    <t>342-U1403A-25X-4,123</t>
  </si>
  <si>
    <t>342-U1403A-25X-4,131</t>
  </si>
  <si>
    <t>342-U1403A-25X-4,132</t>
  </si>
  <si>
    <t>342-U1403A-25X-4,133</t>
  </si>
  <si>
    <t>342-U1403A-25X-4,134</t>
  </si>
  <si>
    <t>342-U1403A-25X-4,135</t>
  </si>
  <si>
    <t>342-U1403A-25X-4,136</t>
  </si>
  <si>
    <t>342-U1403A-25X-4,137</t>
  </si>
  <si>
    <t>342-U1403A-25X-4,138</t>
  </si>
  <si>
    <t>342-U1403A-25X-4,139</t>
  </si>
  <si>
    <t>342-U1403A-25X-4,140</t>
  </si>
  <si>
    <t>342-U1403A-25X-4,141</t>
  </si>
  <si>
    <t>342-U1403A-25X-4,142</t>
  </si>
  <si>
    <t>342-U1403A-25X-4,143</t>
  </si>
  <si>
    <t>342-U1403A-25X-4,144</t>
  </si>
  <si>
    <t>342-U1403A-25X-4,145</t>
  </si>
  <si>
    <t>342-U1403A-25X-4,146</t>
  </si>
  <si>
    <t>342-U1403A-25X-4,147</t>
  </si>
  <si>
    <t>342-U1403A-25X-4,148</t>
  </si>
  <si>
    <t>342-U1403A-25X-4,149</t>
  </si>
  <si>
    <t>342-U1403A-25X-5,3</t>
  </si>
  <si>
    <t>342-U1403A-25X-5,9</t>
  </si>
  <si>
    <t>342-U1403A-25X-5,10</t>
  </si>
  <si>
    <t>342-U1403A-25X-5,11</t>
  </si>
  <si>
    <t>342-U1403A-25X-5,20</t>
  </si>
  <si>
    <t>342-U1403A-25X-5,21</t>
  </si>
  <si>
    <t>342-U1403A-25X-5,23</t>
  </si>
  <si>
    <t>342-U1403A-25X-5,24</t>
  </si>
  <si>
    <t>342-U1403A-25X-5,25</t>
  </si>
  <si>
    <t>342-U1403A-25X-5,26</t>
  </si>
  <si>
    <t>342-U1403A-25X-5,27</t>
  </si>
  <si>
    <t>342-U1403A-25X-5,28</t>
  </si>
  <si>
    <t>342-U1403A-25X-5,31</t>
  </si>
  <si>
    <t>342-U1403A-25X-5,32</t>
  </si>
  <si>
    <t>342-U1403A-25X-5,34</t>
  </si>
  <si>
    <t>342-U1403A-25X-5,42</t>
  </si>
  <si>
    <t>342-U1403A-25X-5,43</t>
  </si>
  <si>
    <t>342-U1403A-25X-5,44</t>
  </si>
  <si>
    <t>342-U1403A-25X-5,45</t>
  </si>
  <si>
    <t>342-U1403A-25X-5,46</t>
  </si>
  <si>
    <t>342-U1403A-25X-5,47</t>
  </si>
  <si>
    <t>342-U1403A-25X-5,48</t>
  </si>
  <si>
    <t>342-U1403A-25X-5,49</t>
  </si>
  <si>
    <t>342-U1403A-25X-5,50</t>
  </si>
  <si>
    <t>342-U1403A-25X-5,51</t>
  </si>
  <si>
    <t>342-U1403A-25X-5,52</t>
  </si>
  <si>
    <t>342-U1403A-25X-5,57</t>
  </si>
  <si>
    <t>342-U1403A-25X-5,58</t>
  </si>
  <si>
    <t>342-U1403A-25X-5,63</t>
  </si>
  <si>
    <t>342-U1403A-25X-5,64</t>
  </si>
  <si>
    <t>342-U1403A-25X-5,65</t>
  </si>
  <si>
    <t>342-U1403A-25X-5,66</t>
  </si>
  <si>
    <t>342-U1403A-25X-5,67</t>
  </si>
  <si>
    <t>342-U1403A-25X-5,68</t>
  </si>
  <si>
    <t>342-U1403A-25X-5,69</t>
  </si>
  <si>
    <t>342-U1403A-25X-5,70</t>
  </si>
  <si>
    <t>342-U1403A-25X-5,71</t>
  </si>
  <si>
    <t>342-U1403A-25X-5,72</t>
  </si>
  <si>
    <t>342-U1403A-25X-5,73</t>
  </si>
  <si>
    <t>342-U1403A-25X-5,74</t>
  </si>
  <si>
    <t>342-U1403A-25X-5,75</t>
  </si>
  <si>
    <t>342-U1403A-25X-5,83</t>
  </si>
  <si>
    <t>342-U1403A-25X-5,84</t>
  </si>
  <si>
    <t>342-U1403A-25X-5,85</t>
  </si>
  <si>
    <t>342-U1403A-25X-5,86</t>
  </si>
  <si>
    <t>342-U1403A-25X-5,87</t>
  </si>
  <si>
    <t>342-U1403A-25X-5,92</t>
  </si>
  <si>
    <t>342-U1403A-25X-5,93</t>
  </si>
  <si>
    <t>342-U1403A-25X-5,94</t>
  </si>
  <si>
    <t>342-U1403A-25X-5,96</t>
  </si>
  <si>
    <t>342-U1403A-25X-5,97</t>
  </si>
  <si>
    <t>342-U1403A-25X-5,98</t>
  </si>
  <si>
    <t>342-U1403A-25X-5,99</t>
  </si>
  <si>
    <t>342-U1403A-25X-5,100</t>
  </si>
  <si>
    <t>342-U1403A-25X-5,101</t>
  </si>
  <si>
    <t>342-U1403A-25X-5,102</t>
  </si>
  <si>
    <t>342-U1403A-25X-5,103</t>
  </si>
  <si>
    <t>342-U1403A-25X-5,104</t>
  </si>
  <si>
    <t>342-U1403A-25X-5,106</t>
  </si>
  <si>
    <t>342-U1403A-25X-5,107</t>
  </si>
  <si>
    <t>342-U1403A-25X-5,108</t>
  </si>
  <si>
    <t>342-U1403A-25X-5,109</t>
  </si>
  <si>
    <t>342-U1403A-25X-5,111</t>
  </si>
  <si>
    <t>342-U1403A-25X-5,112</t>
  </si>
  <si>
    <t>342-U1403A-25X-5,113</t>
  </si>
  <si>
    <t>342-U1403A-25X-5,114</t>
  </si>
  <si>
    <t>342-U1403A-25X-5,115</t>
  </si>
  <si>
    <t>342-U1403A-25X-5,116</t>
  </si>
  <si>
    <t>342-U1403A-25X-5,117</t>
  </si>
  <si>
    <t>342-U1403A-25X-5,118</t>
  </si>
  <si>
    <t>342-U1403A-25X-5,119</t>
  </si>
  <si>
    <t>342-U1403A-25X-5,120</t>
  </si>
  <si>
    <t>342-U1403A-25X-5,121</t>
  </si>
  <si>
    <t>342-U1403A-25X-5,122</t>
  </si>
  <si>
    <t>342-U1403A-25X-5,123</t>
  </si>
  <si>
    <t>342-U1403A-25X-5,126</t>
  </si>
  <si>
    <t>342-U1403A-25X-5,127</t>
  </si>
  <si>
    <t>342-U1403A-25X-5,128</t>
  </si>
  <si>
    <t>342-U1403A-25X-5,129</t>
  </si>
  <si>
    <t>342-U1403A-25X-5,130</t>
  </si>
  <si>
    <t>342-U1403A-25X-5,131</t>
  </si>
  <si>
    <t>342-U1403A-25X-5,132</t>
  </si>
  <si>
    <t>342-U1403A-25X-5,133</t>
  </si>
  <si>
    <t>342-U1403A-25X-5,134</t>
  </si>
  <si>
    <t>342-U1403A-25X-5,135</t>
  </si>
  <si>
    <t>342-U1403A-25X-5,136</t>
  </si>
  <si>
    <t>342-U1403A-25X-5,137</t>
  </si>
  <si>
    <t>342-U1403A-25X-5,138</t>
  </si>
  <si>
    <t>342-U1403A-25X-5,139</t>
  </si>
  <si>
    <t>342-U1403A-25X-5,140</t>
  </si>
  <si>
    <t>342-U1403A-25X-5,141</t>
  </si>
  <si>
    <t>342-U1403A-25X-5,142</t>
  </si>
  <si>
    <t>342-U1403A-25X-5,143</t>
  </si>
  <si>
    <t>342-U1403A-25X-5,144</t>
  </si>
  <si>
    <t>342-U1403A-25X-5,145</t>
  </si>
  <si>
    <t>342-U1403A-25X-5,146</t>
  </si>
  <si>
    <t>342-U1403A-25X-5,147</t>
  </si>
  <si>
    <t>342-U1403A-25X-5,149</t>
  </si>
  <si>
    <t>342-U1403A-25X-6,1</t>
  </si>
  <si>
    <t>342-U1403A-25X-6,2</t>
  </si>
  <si>
    <t>342-U1403A-25X-6,3</t>
  </si>
  <si>
    <t>342-U1403A-25X-6,4</t>
  </si>
  <si>
    <t>342-U1403A-25X-6,10</t>
  </si>
  <si>
    <t>342-U1403A-25X-6,11</t>
  </si>
  <si>
    <t>342-U1403A-25X-6,12</t>
  </si>
  <si>
    <t>342-U1403A-25X-6,13</t>
  </si>
  <si>
    <t>342-U1403A-25X-6,14</t>
  </si>
  <si>
    <t>342-U1403A-25X-6,15</t>
  </si>
  <si>
    <t>342-U1403A-25X-6,16</t>
  </si>
  <si>
    <t>342-U1403A-25X-6,19</t>
  </si>
  <si>
    <t>342-U1403A-25X-6,20</t>
  </si>
  <si>
    <t>342-U1403A-25X-6,21</t>
  </si>
  <si>
    <t>342-U1403A-25X-6,22</t>
  </si>
  <si>
    <t>342-U1403A-25X-6,23</t>
  </si>
  <si>
    <t>342-U1403A-25X-6,24</t>
  </si>
  <si>
    <t>342-U1403A-25X-6,25</t>
  </si>
  <si>
    <t>342-U1403A-25X-6,26</t>
  </si>
  <si>
    <t>342-U1403A-25X-6,27</t>
  </si>
  <si>
    <t>342-U1403A-25X-6,28</t>
  </si>
  <si>
    <t>342-U1403A-25X-6,29</t>
  </si>
  <si>
    <t>342-U1403A-25X-6,41</t>
  </si>
  <si>
    <t>342-U1403A-25X-6,43</t>
  </si>
  <si>
    <t>342-U1403A-25X-6,44</t>
  </si>
  <si>
    <t>342-U1403A-25X-6,45</t>
  </si>
  <si>
    <t>342-U1403A-25X-6,52</t>
  </si>
  <si>
    <t>342-U1403A-25X-6,53</t>
  </si>
  <si>
    <t>342-U1403A-25X-6,54</t>
  </si>
  <si>
    <t>342-U1403A-25X-6,55</t>
  </si>
  <si>
    <t>342-U1403A-25X-6,56</t>
  </si>
  <si>
    <t>342-U1403A-25X-6,57</t>
  </si>
  <si>
    <t>342-U1403A-25X-6,58</t>
  </si>
  <si>
    <t>342-U1403A-25X-6,59</t>
  </si>
  <si>
    <t>342-U1403A-25X-6,60</t>
  </si>
  <si>
    <t>342-U1403A-25X-6,61</t>
  </si>
  <si>
    <t>342-U1403A-25X-6,62</t>
  </si>
  <si>
    <t>342-U1403A-25X-6,63</t>
  </si>
  <si>
    <t>342-U1403A-25X-6,64</t>
  </si>
  <si>
    <t>342-U1403A-25X-cc,1</t>
  </si>
  <si>
    <t>342-U1403A-25X-cc,2</t>
  </si>
  <si>
    <t>342-U1403A-25X-cc,3</t>
  </si>
  <si>
    <t>342-U1403A-25X-cc,5</t>
  </si>
  <si>
    <t>342-U1403A-25X-cc,6</t>
  </si>
  <si>
    <t>342-U1403A-25X-cc,7</t>
  </si>
  <si>
    <t>342-U1403A-25X-cc,8</t>
  </si>
  <si>
    <t>342-U1403A-25X-cc,9</t>
  </si>
  <si>
    <t>342-U1403A-25X-cc,10</t>
  </si>
  <si>
    <t>342-U1403A-25X-cc,11</t>
  </si>
  <si>
    <t>342-U1403A-25X-cc,12</t>
  </si>
  <si>
    <t>342-U1403A-25X-cc,13</t>
  </si>
  <si>
    <t>342-U1403A-25X-cc,14</t>
  </si>
  <si>
    <t>342-U1403A-25X-cc,15</t>
  </si>
  <si>
    <t>342-U1403A-25X-cc,16</t>
  </si>
  <si>
    <t>342-U1403A-25X-cc,17</t>
  </si>
  <si>
    <t>342-U1403A-25X-cc,18</t>
  </si>
  <si>
    <t>342-U1403A-25X-cc,19</t>
  </si>
  <si>
    <t>342-U1403A-25X-cc,20</t>
  </si>
  <si>
    <t>342-U1403A-25X-cc,21</t>
  </si>
  <si>
    <t>342-U1403A-25X-cc,22</t>
  </si>
  <si>
    <t>342-U1403A-25X-cc,23</t>
  </si>
  <si>
    <t>342-U1403A-25X-cc,24</t>
  </si>
  <si>
    <t>342-U1403A-25X-cc,25</t>
  </si>
  <si>
    <t>342-U1403A-25X-cc,26</t>
  </si>
  <si>
    <t>342-U1403A-25X-cc,27</t>
  </si>
  <si>
    <t>342-U1403A-25X-cc,28</t>
  </si>
  <si>
    <t>342-U1403A-25X-cc,29</t>
  </si>
  <si>
    <t>342-U1403A-25X-cc,30</t>
  </si>
  <si>
    <t>342-U1403A-25X-cc,31</t>
  </si>
  <si>
    <t>342-U1403A-25X-cc,32</t>
  </si>
  <si>
    <t>342-U1403A-25X-cc,33</t>
  </si>
  <si>
    <t>342-U1403A-25X-cc,34</t>
  </si>
  <si>
    <t>342-U1403A-25X-cc,35</t>
  </si>
  <si>
    <t>342-U1403A-25X-cc,37</t>
  </si>
  <si>
    <t>342-U1403A-25X-cc,38</t>
  </si>
  <si>
    <t>342-U1403A-25X-cc,39</t>
  </si>
  <si>
    <t>342-U1403A-25X-cc,40</t>
  </si>
  <si>
    <t>342-U1403A-25X-cc,41</t>
  </si>
  <si>
    <t>342-U1403A-25X-cc,42</t>
  </si>
  <si>
    <t>342-U1403A-25X-cc,43</t>
  </si>
  <si>
    <t>342-U1403A-25X-cc,44</t>
  </si>
  <si>
    <t>342-U1403A-26X-1,74</t>
  </si>
  <si>
    <t>342-U1403A-26X-1,75</t>
  </si>
  <si>
    <t>342-U1403A-26X-1,76</t>
  </si>
  <si>
    <t>342-U1403A-26X-1,77</t>
  </si>
  <si>
    <t>342-U1403A-26X-1,78</t>
  </si>
  <si>
    <t>342-U1403A-26X-1,79</t>
  </si>
  <si>
    <t>342-U1403A-26X-1,80</t>
  </si>
  <si>
    <t>342-U1403A-26X-1,81</t>
  </si>
  <si>
    <t>342-U1403A-26X-1,82</t>
  </si>
  <si>
    <t>342-U1403A-26X-1,83</t>
  </si>
  <si>
    <t>342-U1403A-26X-1,86</t>
  </si>
  <si>
    <t>342-U1403A-26X-1,87</t>
  </si>
  <si>
    <t>342-U1403A-26X-1,88</t>
  </si>
  <si>
    <t>342-U1403A-26X-1,89</t>
  </si>
  <si>
    <t>342-U1403A-26X-1,90</t>
  </si>
  <si>
    <t>342-U1403A-26X-1,91</t>
  </si>
  <si>
    <t>342-U1403A-26X-1,92</t>
  </si>
  <si>
    <t>342-U1403A-26X-1,93</t>
  </si>
  <si>
    <t>342-U1403A-26X-1,94</t>
  </si>
  <si>
    <t>342-U1403A-26X-1,95</t>
  </si>
  <si>
    <t>342-U1403A-26X-1,96</t>
  </si>
  <si>
    <t>342-U1403A-26X-1,97</t>
  </si>
  <si>
    <t>342-U1403A-26X-1,98</t>
  </si>
  <si>
    <t>342-U1403A-26X-1,102</t>
  </si>
  <si>
    <t>342-U1403A-26X-1,103</t>
  </si>
  <si>
    <t>342-U1403A-26X-1,104</t>
  </si>
  <si>
    <t>342-U1403A-26X-1,105</t>
  </si>
  <si>
    <t>342-U1403A-26X-1,106</t>
  </si>
  <si>
    <t>342-U1403A-26X-1,107</t>
  </si>
  <si>
    <t>342-U1403A-26X-1,108</t>
  </si>
  <si>
    <t>342-U1403A-26X-1,109</t>
  </si>
  <si>
    <t>342-U1403A-26X-1,110</t>
  </si>
  <si>
    <t>342-U1403A-26X-1,111</t>
  </si>
  <si>
    <t>342-U1403A-26X-1,112</t>
  </si>
  <si>
    <t>342-U1403A-26X-1,113</t>
  </si>
  <si>
    <t>342-U1403A-26X-1,114</t>
  </si>
  <si>
    <t>342-U1403A-26X-1,115</t>
  </si>
  <si>
    <t>342-U1403A-26X-1,116</t>
  </si>
  <si>
    <t>342-U1403A-26X-1,117</t>
  </si>
  <si>
    <t>342-U1403A-26X-1,118</t>
  </si>
  <si>
    <t>342-U1403A-26X-1,119</t>
  </si>
  <si>
    <t>342-U1403A-26X-1,120</t>
  </si>
  <si>
    <t>342-U1403A-26X-1,121</t>
  </si>
  <si>
    <t>342-U1403A-26X-1,122</t>
  </si>
  <si>
    <t>342-U1403A-26X-1,123</t>
  </si>
  <si>
    <t>342-U1403A-26X-1,124</t>
  </si>
  <si>
    <t>342-U1403A-26X-1,125</t>
  </si>
  <si>
    <t>342-U1403A-26X-1,126</t>
  </si>
  <si>
    <t>342-U1403A-26X-1,127</t>
  </si>
  <si>
    <t>342-U1403A-26X-1,128</t>
  </si>
  <si>
    <t>342-U1403A-26X-1,129</t>
  </si>
  <si>
    <t>342-U1403A-26X-1,130</t>
  </si>
  <si>
    <t>342-U1403A-26X-1,131</t>
  </si>
  <si>
    <t>342-U1403A-26X-1,132</t>
  </si>
  <si>
    <t>342-U1403A-26X-1,133</t>
  </si>
  <si>
    <t>342-U1403A-26X-1,134</t>
  </si>
  <si>
    <t>342-U1403A-26X-1,135</t>
  </si>
  <si>
    <t>342-U1403A-26X-1,136</t>
  </si>
  <si>
    <t>342-U1403A-26X-1,137</t>
  </si>
  <si>
    <t>342-U1403A-26X-1,138</t>
  </si>
  <si>
    <t>342-U1403A-26X-1,139</t>
  </si>
  <si>
    <t>342-U1403A-26X-1,140</t>
  </si>
  <si>
    <t>342-U1403A-26X-1,141</t>
  </si>
  <si>
    <t>342-U1403A-26X-1,142</t>
  </si>
  <si>
    <t>342-U1403A-26X-1,143</t>
  </si>
  <si>
    <t>342-U1403A-26X-1,144</t>
  </si>
  <si>
    <t>342-U1403A-26X-1,145</t>
  </si>
  <si>
    <t>342-U1403A-26X-1,146</t>
  </si>
  <si>
    <t>342-U1403A-26X-1,147</t>
  </si>
  <si>
    <t>342-U1403A-26X-1,148</t>
  </si>
  <si>
    <t>342-U1403A-26X-2,1</t>
  </si>
  <si>
    <t>342-U1403A-26X-2,2</t>
  </si>
  <si>
    <t>342-U1403A-26X-2,3</t>
  </si>
  <si>
    <t>342-U1403A-26X-2,4</t>
  </si>
  <si>
    <t>342-U1403A-26X-2,6</t>
  </si>
  <si>
    <t>342-U1403A-26X-2,7</t>
  </si>
  <si>
    <t>342-U1403A-26X-2,8</t>
  </si>
  <si>
    <t>342-U1403A-26X-2,10</t>
  </si>
  <si>
    <t>342-U1403A-26X-2,11</t>
  </si>
  <si>
    <t>342-U1403A-26X-2,12</t>
  </si>
  <si>
    <t>342-U1403A-26X-2,13</t>
  </si>
  <si>
    <t>342-U1403A-26X-2,14</t>
  </si>
  <si>
    <t>342-U1403A-26X-2,17</t>
  </si>
  <si>
    <t>342-U1403A-26X-2,18</t>
  </si>
  <si>
    <t>342-U1403A-26X-2,19</t>
  </si>
  <si>
    <t>342-U1403A-26X-2,20</t>
  </si>
  <si>
    <t>342-U1403A-26X-2,21</t>
  </si>
  <si>
    <t>342-U1403A-26X-2,22</t>
  </si>
  <si>
    <t>342-U1403A-26X-2,23</t>
  </si>
  <si>
    <t>342-U1403A-26X-2,24</t>
  </si>
  <si>
    <t>342-U1403A-26X-2,25</t>
  </si>
  <si>
    <t>342-U1403A-26X-2,26</t>
  </si>
  <si>
    <t>342-U1403A-26X-2,27</t>
  </si>
  <si>
    <t>342-U1403A-26X-2,28</t>
  </si>
  <si>
    <t>342-U1403A-26X-2,29</t>
  </si>
  <si>
    <t>342-U1403A-26X-2,30</t>
  </si>
  <si>
    <t>342-U1403A-26X-2,31</t>
  </si>
  <si>
    <t>342-U1403A-26X-2,32</t>
  </si>
  <si>
    <t>342-U1403A-26X-2,33</t>
  </si>
  <si>
    <t>342-U1403A-26X-2,34</t>
  </si>
  <si>
    <t>342-U1403A-26X-2,35</t>
  </si>
  <si>
    <t>342-U1403A-26X-2,36</t>
  </si>
  <si>
    <t>342-U1403A-26X-2,37</t>
  </si>
  <si>
    <t>342-U1403A-26X-2,38</t>
  </si>
  <si>
    <t>342-U1403A-26X-2,39</t>
  </si>
  <si>
    <t>342-U1403A-26X-2,40</t>
  </si>
  <si>
    <t>342-U1403A-26X-2,41</t>
  </si>
  <si>
    <t>342-U1403A-26X-2,42</t>
  </si>
  <si>
    <t>342-U1403A-26X-2,43</t>
  </si>
  <si>
    <t>342-U1403A-26X-2,44</t>
  </si>
  <si>
    <t>342-U1403A-26X-2,45</t>
  </si>
  <si>
    <t>342-U1403A-26X-2,46</t>
  </si>
  <si>
    <t>342-U1403A-26X-2,47</t>
  </si>
  <si>
    <t>342-U1403A-26X-2,48</t>
  </si>
  <si>
    <t>342-U1403A-26X-2,49</t>
  </si>
  <si>
    <t>342-U1403A-26X-2,51</t>
  </si>
  <si>
    <t>342-U1403A-26X-2,52</t>
  </si>
  <si>
    <t>342-U1403A-26X-2,53</t>
  </si>
  <si>
    <t>342-U1403A-26X-2,54</t>
  </si>
  <si>
    <t>342-U1403A-26X-2,55</t>
  </si>
  <si>
    <t>342-U1403A-26X-2,56</t>
  </si>
  <si>
    <t>342-U1403A-26X-2,58</t>
  </si>
  <si>
    <t>342-U1403A-26X-2,59</t>
  </si>
  <si>
    <t>342-U1403A-26X-2,60</t>
  </si>
  <si>
    <t>342-U1403A-26X-2,61</t>
  </si>
  <si>
    <t>342-U1403A-26X-2,63</t>
  </si>
  <si>
    <t>342-U1403A-26X-2,66</t>
  </si>
  <si>
    <t>342-U1403A-26X-2,67</t>
  </si>
  <si>
    <t>342-U1403A-26X-2,68</t>
  </si>
  <si>
    <t>342-U1403A-26X-2,69</t>
  </si>
  <si>
    <t>342-U1403A-26X-2,70</t>
  </si>
  <si>
    <t>342-U1403A-26X-2,71</t>
  </si>
  <si>
    <t>342-U1403A-26X-2,72</t>
  </si>
  <si>
    <t>342-U1403A-26X-2,73</t>
  </si>
  <si>
    <t>342-U1403A-26X-2,75</t>
  </si>
  <si>
    <t>342-U1403A-26X-2,76</t>
  </si>
  <si>
    <t>342-U1403A-26X-2,77</t>
  </si>
  <si>
    <t>342-U1403A-26X-2,78</t>
  </si>
  <si>
    <t>342-U1403A-26X-2,79</t>
  </si>
  <si>
    <t>342-U1403A-26X-2,80</t>
  </si>
  <si>
    <t>342-U1403A-26X-2,81</t>
  </si>
  <si>
    <t>342-U1403A-26X-2,82</t>
  </si>
  <si>
    <t>342-U1403A-26X-2,83</t>
  </si>
  <si>
    <t>342-U1403A-26X-2,84</t>
  </si>
  <si>
    <t>342-U1403A-26X-2,86</t>
  </si>
  <si>
    <t>342-U1403A-26X-2,87</t>
  </si>
  <si>
    <t>342-U1403A-26X-2,88</t>
  </si>
  <si>
    <t>342-U1403A-26X-2,89</t>
  </si>
  <si>
    <t>342-U1403A-26X-2,90</t>
  </si>
  <si>
    <t>342-U1403A-26X-2,91</t>
  </si>
  <si>
    <t>342-U1403A-26X-2,92</t>
  </si>
  <si>
    <t>342-U1403A-26X-2,93</t>
  </si>
  <si>
    <t>342-U1403A-26X-2,95</t>
  </si>
  <si>
    <t>342-U1403A-26X-2,96</t>
  </si>
  <si>
    <t>342-U1403A-26X-2,97</t>
  </si>
  <si>
    <t>342-U1403A-26X-2,98</t>
  </si>
  <si>
    <t>342-U1403A-26X-2,105</t>
  </si>
  <si>
    <t>342-U1403A-26X-2,106</t>
  </si>
  <si>
    <t>342-U1403A-26X-2,107</t>
  </si>
  <si>
    <t>342-U1403A-26X-2,108</t>
  </si>
  <si>
    <t>342-U1403A-26X-2,109</t>
  </si>
  <si>
    <t>342-U1403A-26X-2,110</t>
  </si>
  <si>
    <t>342-U1403A-26X-2,114</t>
  </si>
  <si>
    <t>342-U1403A-26X-2,115</t>
  </si>
  <si>
    <t>342-U1403A-26X-2,117</t>
  </si>
  <si>
    <t>342-U1403A-26X-2,118</t>
  </si>
  <si>
    <t>342-U1403A-26X-2,119</t>
  </si>
  <si>
    <t>342-U1403A-26X-2,120</t>
  </si>
  <si>
    <t>342-U1403A-26X-2,121</t>
  </si>
  <si>
    <t>342-U1403A-26X-2,122</t>
  </si>
  <si>
    <t>342-U1403A-26X-2,123</t>
  </si>
  <si>
    <t>342-U1403A-26X-2,124</t>
  </si>
  <si>
    <t>342-U1403A-26X-2,125</t>
  </si>
  <si>
    <t>342-U1403A-26X-2,126</t>
  </si>
  <si>
    <t>342-U1403A-26X-2,127</t>
  </si>
  <si>
    <t>342-U1403A-26X-2,128</t>
  </si>
  <si>
    <t>342-U1403A-26X-2,129</t>
  </si>
  <si>
    <t>342-U1403A-26X-2,130</t>
  </si>
  <si>
    <t>342-U1403A-26X-2,131</t>
  </si>
  <si>
    <t>342-U1403A-26X-2,132</t>
  </si>
  <si>
    <t>342-U1403A-26X-2,133</t>
  </si>
  <si>
    <t>342-U1403A-26X-2,134</t>
  </si>
  <si>
    <t>342-U1403A-26X-2,135</t>
  </si>
  <si>
    <t>342-U1403A-26X-2,137</t>
  </si>
  <si>
    <t>342-U1403A-26X-2,138</t>
  </si>
  <si>
    <t>342-U1403A-26X-2,139</t>
  </si>
  <si>
    <t>342-U1403A-26X-2,140</t>
  </si>
  <si>
    <t>342-U1403A-26X-2,142</t>
  </si>
  <si>
    <t>342-U1403A-26X-2,143</t>
  </si>
  <si>
    <t>342-U1403A-26X-2,144</t>
  </si>
  <si>
    <t>342-U1403A-26X-2,148</t>
  </si>
  <si>
    <t>342-U1403A-26X-2,150</t>
  </si>
  <si>
    <t>342-U1403A-26X-3,1</t>
  </si>
  <si>
    <t>342-U1403A-26X-3,2</t>
  </si>
  <si>
    <t>342-U1403A-26X-3,3</t>
  </si>
  <si>
    <t>342-U1403A-26X-3,4</t>
  </si>
  <si>
    <t>342-U1403A-26X-3,5</t>
  </si>
  <si>
    <t>342-U1403A-26X-3,7</t>
  </si>
  <si>
    <t>342-U1403A-26X-3,8</t>
  </si>
  <si>
    <t>342-U1403A-26X-3,10</t>
  </si>
  <si>
    <t>342-U1403A-26X-3,11</t>
  </si>
  <si>
    <t>342-U1403A-26X-3,12</t>
  </si>
  <si>
    <t>342-U1403A-26X-3,13</t>
  </si>
  <si>
    <t>342-U1403A-26X-3,14</t>
  </si>
  <si>
    <t>342-U1403A-26X-3,16</t>
  </si>
  <si>
    <t>342-U1403A-26X-3,17</t>
  </si>
  <si>
    <t>342-U1403A-26X-3,18</t>
  </si>
  <si>
    <t>342-U1403A-26X-3,19</t>
  </si>
  <si>
    <t>342-U1403A-26X-3,20</t>
  </si>
  <si>
    <t>342-U1403A-26X-3,21</t>
  </si>
  <si>
    <t>342-U1403A-26X-3,22</t>
  </si>
  <si>
    <t>342-U1403A-26X-3,23</t>
  </si>
  <si>
    <t>342-U1403A-26X-3,24</t>
  </si>
  <si>
    <t>342-U1403A-26X-3,25</t>
  </si>
  <si>
    <t>342-U1403A-26X-3,26</t>
  </si>
  <si>
    <t>342-U1403A-26X-3,27</t>
  </si>
  <si>
    <t>342-U1403A-26X-3,28</t>
  </si>
  <si>
    <t>342-U1403A-26X-3,29</t>
  </si>
  <si>
    <t>342-U1403A-26X-3,30</t>
  </si>
  <si>
    <t>342-U1403A-26X-3,31</t>
  </si>
  <si>
    <t>342-U1403A-26X-3,32</t>
  </si>
  <si>
    <t>342-U1403A-26X-3,33</t>
  </si>
  <si>
    <t>342-U1403A-26X-3,34</t>
  </si>
  <si>
    <t>342-U1403A-26X-3,35</t>
  </si>
  <si>
    <t>342-U1403A-26X-3,36</t>
  </si>
  <si>
    <t>342-U1403A-26X-3,37</t>
  </si>
  <si>
    <t>342-U1403A-26X-3,38</t>
  </si>
  <si>
    <t>342-U1403A-26X-3,39</t>
  </si>
  <si>
    <t>342-U1403A-26X-3,46</t>
  </si>
  <si>
    <t>342-U1403A-26X-3,47</t>
  </si>
  <si>
    <t>342-U1403A-26X-3,48</t>
  </si>
  <si>
    <t>342-U1403A-26X-3,49</t>
  </si>
  <si>
    <t>342-U1403A-26X-3,50</t>
  </si>
  <si>
    <t>342-U1403A-26X-3,51</t>
  </si>
  <si>
    <t>342-U1403A-26X-3,52</t>
  </si>
  <si>
    <t>342-U1403A-26X-3,53</t>
  </si>
  <si>
    <t>342-U1403A-26X-3,54</t>
  </si>
  <si>
    <t>342-U1403A-26X-3,55</t>
  </si>
  <si>
    <t>342-U1403A-26X-3,56</t>
  </si>
  <si>
    <t>342-U1403A-26X-3,57</t>
  </si>
  <si>
    <t>342-U1403A-26X-3,58</t>
  </si>
  <si>
    <t>342-U1403A-26X-3,59</t>
  </si>
  <si>
    <t>342-U1403A-26X-3,60</t>
  </si>
  <si>
    <t>342-U1403A-26X-3,61</t>
  </si>
  <si>
    <t>342-U1403A-26X-3,62</t>
  </si>
  <si>
    <t>342-U1403A-26X-3,63</t>
  </si>
  <si>
    <t>342-U1403A-26X-3,64</t>
  </si>
  <si>
    <t>342-U1403A-26X-3,65</t>
  </si>
  <si>
    <t>342-U1403A-26X-3,66</t>
  </si>
  <si>
    <t>342-U1403A-26X-3,67</t>
  </si>
  <si>
    <t>342-U1403A-26X-3,68</t>
  </si>
  <si>
    <t>342-U1403A-26X-3,69</t>
  </si>
  <si>
    <t>342-U1403A-26X-3,70</t>
  </si>
  <si>
    <t>342-U1403A-26X-3,71</t>
  </si>
  <si>
    <t>342-U1403A-26X-3,72</t>
  </si>
  <si>
    <t>342-U1403A-26X-3,73</t>
  </si>
  <si>
    <t>342-U1403A-26X-3,74</t>
  </si>
  <si>
    <t>342-U1403A-26X-3,75</t>
  </si>
  <si>
    <t>342-U1403A-26X-3,76</t>
  </si>
  <si>
    <t>342-U1403A-26X-3,77</t>
  </si>
  <si>
    <t>342-U1403A-26X-3,78</t>
  </si>
  <si>
    <t>342-U1403A-26X-3,79</t>
  </si>
  <si>
    <t>342-U1403A-26X-3,80</t>
  </si>
  <si>
    <t>342-U1403A-26X-3,81</t>
  </si>
  <si>
    <t>342-U1403A-26X-3,82</t>
  </si>
  <si>
    <t>342-U1403A-26X-3,83</t>
  </si>
  <si>
    <t>342-U1403A-26X-3,84</t>
  </si>
  <si>
    <t>342-U1403A-26X-3,85</t>
  </si>
  <si>
    <t>342-U1403A-26X-3,86</t>
  </si>
  <si>
    <t>342-U1403A-26X-3,87</t>
  </si>
  <si>
    <t>342-U1403A-26X-3,88</t>
  </si>
  <si>
    <t>342-U1403A-26X-3,89</t>
  </si>
  <si>
    <t>342-U1403A-26X-3,90</t>
  </si>
  <si>
    <t>342-U1403A-26X-3,91</t>
  </si>
  <si>
    <t>342-U1403A-26X-3,92</t>
  </si>
  <si>
    <t>342-U1403A-26X-3,93</t>
  </si>
  <si>
    <t>342-U1403A-26X-3,94</t>
  </si>
  <si>
    <t>342-U1403A-26X-3,95</t>
  </si>
  <si>
    <t>342-U1403A-26X-3,96</t>
  </si>
  <si>
    <t>342-U1403A-26X-3,97</t>
  </si>
  <si>
    <t>342-U1403A-26X-3,98</t>
  </si>
  <si>
    <t>342-U1403A-26X-3,99</t>
  </si>
  <si>
    <t>342-U1403A-26X-3,100</t>
  </si>
  <si>
    <t>342-U1403A-26X-3,101</t>
  </si>
  <si>
    <t>342-U1403A-26X-3,102</t>
  </si>
  <si>
    <t>342-U1403A-26X-3,103</t>
  </si>
  <si>
    <t>342-U1403A-26X-3,104</t>
  </si>
  <si>
    <t>342-U1403A-26X-3,105</t>
  </si>
  <si>
    <t>342-U1403A-26X-3,106</t>
  </si>
  <si>
    <t>342-U1403A-26X-3,107</t>
  </si>
  <si>
    <t>342-U1403A-26X-3,108</t>
  </si>
  <si>
    <t>342-U1403A-26X-3,109</t>
  </si>
  <si>
    <t>342-U1403A-26X-3,110</t>
  </si>
  <si>
    <t>342-U1403A-26X-3,111</t>
  </si>
  <si>
    <t>342-U1403A-26X-3,112</t>
  </si>
  <si>
    <t>342-U1403A-26X-3,113</t>
  </si>
  <si>
    <t>342-U1403A-26X-3,114</t>
  </si>
  <si>
    <t>342-U1403A-26X-3,115</t>
  </si>
  <si>
    <t>342-U1403A-26X-3,116</t>
  </si>
  <si>
    <t>342-U1403A-26X-3,117</t>
  </si>
  <si>
    <t>342-U1403A-26X-3,118</t>
  </si>
  <si>
    <t>342-U1403A-26X-3,119</t>
  </si>
  <si>
    <t>342-U1403A-26X-3,120</t>
  </si>
  <si>
    <t>342-U1403A-26X-3,121</t>
  </si>
  <si>
    <t>342-U1403A-26X-3,122</t>
  </si>
  <si>
    <t>342-U1403A-26X-3,123</t>
  </si>
  <si>
    <t>342-U1403A-26X-3,124</t>
  </si>
  <si>
    <t>342-U1403A-26X-3,125</t>
  </si>
  <si>
    <t>342-U1403A-26X-3,126</t>
  </si>
  <si>
    <t>342-U1403A-26X-3,127</t>
  </si>
  <si>
    <t>342-U1403A-26X-3,128</t>
  </si>
  <si>
    <t>342-U1403A-26X-3,129</t>
  </si>
  <si>
    <t>342-U1403A-26X-3,130</t>
  </si>
  <si>
    <t>342-U1403A-26X-3,131</t>
  </si>
  <si>
    <t>342-U1403A-26X-3,132</t>
  </si>
  <si>
    <t>342-U1403A-26X-3,133</t>
  </si>
  <si>
    <t>342-U1403A-26X-3,134</t>
  </si>
  <si>
    <t>342-U1403A-26X-3,135</t>
  </si>
  <si>
    <t>342-U1403A-26X-3,136</t>
  </si>
  <si>
    <t>342-U1403A-26X-3,137</t>
  </si>
  <si>
    <t>342-U1403A-26X-3,138</t>
  </si>
  <si>
    <t>342-U1403A-26X-3,139</t>
  </si>
  <si>
    <t>342-U1403A-26X-3,140</t>
  </si>
  <si>
    <t>342-U1403A-26X-3,141</t>
  </si>
  <si>
    <t>342-U1403A-26X-3,142</t>
  </si>
  <si>
    <t>342-U1403A-26X-3,143</t>
  </si>
  <si>
    <t>342-U1403A-26X-3,144</t>
  </si>
  <si>
    <t>342-U1403A-26X-3,145</t>
  </si>
  <si>
    <t>342-U1403A-26X-3,146</t>
  </si>
  <si>
    <t>342-U1403A-26X-3,147</t>
  </si>
  <si>
    <t>342-U1403A-26X-3,148</t>
  </si>
  <si>
    <t>342-U1403A-26X-3,149</t>
  </si>
  <si>
    <t>342-U1403A-26X-3,150</t>
  </si>
  <si>
    <t>342-U1403A-26X-4,1</t>
  </si>
  <si>
    <t>342-U1403A-26X-4,2</t>
  </si>
  <si>
    <t>342-U1403A-26X-4,3</t>
  </si>
  <si>
    <t>342-U1403A-26X-4,4</t>
  </si>
  <si>
    <t>342-U1403A-26X-4,5</t>
  </si>
  <si>
    <t>342-U1403A-26X-4,6</t>
  </si>
  <si>
    <t>342-U1403A-26X-4,7</t>
  </si>
  <si>
    <t>342-U1403A-26X-4,8</t>
  </si>
  <si>
    <t>342-U1403A-26X-4,9</t>
  </si>
  <si>
    <t>342-U1403A-26X-4,10</t>
  </si>
  <si>
    <t>342-U1403A-26X-4,11</t>
  </si>
  <si>
    <t>342-U1403A-26X-4,12</t>
  </si>
  <si>
    <t>342-U1403A-26X-4,14</t>
  </si>
  <si>
    <t>342-U1403A-26X-4,15</t>
  </si>
  <si>
    <t>342-U1403A-26X-4,16</t>
  </si>
  <si>
    <t>342-U1403A-26X-4,17</t>
  </si>
  <si>
    <t>342-U1403A-26X-4,18</t>
  </si>
  <si>
    <t>342-U1403A-26X-4,19</t>
  </si>
  <si>
    <t>342-U1403A-26X-4,22</t>
  </si>
  <si>
    <t>342-U1403A-26X-4,23</t>
  </si>
  <si>
    <t>342-U1403A-26X-4,24</t>
  </si>
  <si>
    <t>342-U1403A-26X-4,25</t>
  </si>
  <si>
    <t>342-U1403A-26X-4,26</t>
  </si>
  <si>
    <t>342-U1403A-26X-4,27</t>
  </si>
  <si>
    <t>342-U1403A-26X-4,28</t>
  </si>
  <si>
    <t>342-U1403A-26X-4,29</t>
  </si>
  <si>
    <t>342-U1403A-26X-4,30</t>
  </si>
  <si>
    <t>342-U1403A-26X-4,31</t>
  </si>
  <si>
    <t>342-U1403A-26X-4,32</t>
  </si>
  <si>
    <t>342-U1403A-26X-4,33</t>
  </si>
  <si>
    <t>342-U1403A-26X-4,34</t>
  </si>
  <si>
    <t>342-U1403A-26X-4,35</t>
  </si>
  <si>
    <t>342-U1403A-26X-4,36</t>
  </si>
  <si>
    <t>342-U1403A-26X-4,37</t>
  </si>
  <si>
    <t>342-U1403A-26X-4,38</t>
  </si>
  <si>
    <t>342-U1403A-26X-4,39</t>
  </si>
  <si>
    <t>342-U1403A-26X-4,40</t>
  </si>
  <si>
    <t>342-U1403A-26X-4,41</t>
  </si>
  <si>
    <t>342-U1403A-26X-4,42</t>
  </si>
  <si>
    <t>342-U1403A-26X-4,43</t>
  </si>
  <si>
    <t>342-U1403A-26X-4,44</t>
  </si>
  <si>
    <t>342-U1403A-26X-4,45</t>
  </si>
  <si>
    <t>342-U1403A-26X-4,46</t>
  </si>
  <si>
    <t>342-U1403A-26X-4,47</t>
  </si>
  <si>
    <t>342-U1403A-26X-4,48</t>
  </si>
  <si>
    <t>342-U1403A-26X-4,49</t>
  </si>
  <si>
    <t>342-U1403A-26X-4,50</t>
  </si>
  <si>
    <t>342-U1403A-26X-4,51</t>
  </si>
  <si>
    <t>342-U1403A-26X-4,52</t>
  </si>
  <si>
    <t>342-U1403A-26X-4,53</t>
  </si>
  <si>
    <t>342-U1403A-26X-4,54</t>
  </si>
  <si>
    <t>342-U1403A-26X-4,55</t>
  </si>
  <si>
    <t>342-U1403A-26X-4,56</t>
  </si>
  <si>
    <t>342-U1403A-26X-4,57</t>
  </si>
  <si>
    <t>342-U1403A-26X-4,58</t>
  </si>
  <si>
    <t>342-U1403A-26X-4,59</t>
  </si>
  <si>
    <t>342-U1403A-26X-4,60</t>
  </si>
  <si>
    <t>342-U1403A-26X-4,61</t>
  </si>
  <si>
    <t>342-U1403A-26X-4,62</t>
  </si>
  <si>
    <t>342-U1403A-26X-4,63</t>
  </si>
  <si>
    <t>342-U1403A-26X-4,64</t>
  </si>
  <si>
    <t>342-U1403A-26X-4,67</t>
  </si>
  <si>
    <t>342-U1403A-26X-4,68</t>
  </si>
  <si>
    <t>342-U1403A-26X-4,69</t>
  </si>
  <si>
    <t>342-U1403A-26X-4,70</t>
  </si>
  <si>
    <t>342-U1403A-26X-4,71</t>
  </si>
  <si>
    <t>342-U1403A-26X-4,72</t>
  </si>
  <si>
    <t>342-U1403A-26X-4,73</t>
  </si>
  <si>
    <t>342-U1403A-26X-4,74</t>
  </si>
  <si>
    <t>342-U1403A-26X-4,75</t>
  </si>
  <si>
    <t>342-U1403A-26X-4,76</t>
  </si>
  <si>
    <t>342-U1403A-26X-4,77</t>
  </si>
  <si>
    <t>342-U1403A-26X-4,78</t>
  </si>
  <si>
    <t>342-U1403A-26X-4,79</t>
  </si>
  <si>
    <t>342-U1403A-26X-4,80</t>
  </si>
  <si>
    <t>342-U1403A-26X-4,81</t>
  </si>
  <si>
    <t>342-U1403A-26X-4,82</t>
  </si>
  <si>
    <t>342-U1403A-26X-4,85</t>
  </si>
  <si>
    <t>342-U1403A-26X-4,86</t>
  </si>
  <si>
    <t>342-U1403A-26X-4,87</t>
  </si>
  <si>
    <t>342-U1403A-26X-4,88</t>
  </si>
  <si>
    <t>342-U1403A-26X-4,89</t>
  </si>
  <si>
    <t>342-U1403A-26X-4,90</t>
  </si>
  <si>
    <t>342-U1403A-26X-4,91</t>
  </si>
  <si>
    <t>342-U1403A-26X-4,92</t>
  </si>
  <si>
    <t>342-U1403A-26X-4,93</t>
  </si>
  <si>
    <t>342-U1403A-26X-4,94</t>
  </si>
  <si>
    <t>342-U1403A-26X-4,95</t>
  </si>
  <si>
    <t>342-U1403A-26X-4,96</t>
  </si>
  <si>
    <t>342-U1403A-26X-4,97</t>
  </si>
  <si>
    <t>342-U1403A-26X-4,98</t>
  </si>
  <si>
    <t>342-U1403A-26X-4,99</t>
  </si>
  <si>
    <t>342-U1403A-26X-4,100</t>
  </si>
  <si>
    <t>342-U1403A-26X-4,101</t>
  </si>
  <si>
    <t>342-U1403A-26X-4,102</t>
  </si>
  <si>
    <t>342-U1403A-26X-4,103</t>
  </si>
  <si>
    <t>342-U1403A-26X-4,104</t>
  </si>
  <si>
    <t>342-U1403A-26X-4,105</t>
  </si>
  <si>
    <t>342-U1403A-26X-4,106</t>
  </si>
  <si>
    <t>342-U1403A-26X-4,107</t>
  </si>
  <si>
    <t>342-U1403A-26X-4,108</t>
  </si>
  <si>
    <t>342-U1403A-26X-4,109</t>
  </si>
  <si>
    <t>342-U1403A-26X-4,110</t>
  </si>
  <si>
    <t>342-U1403A-26X-4,111</t>
  </si>
  <si>
    <t>342-U1403A-26X-4,112</t>
  </si>
  <si>
    <t>342-U1403A-26X-4,113</t>
  </si>
  <si>
    <t>342-U1403A-26X-4,114</t>
  </si>
  <si>
    <t>342-U1403A-26X-4,115</t>
  </si>
  <si>
    <t>342-U1403A-26X-4,116</t>
  </si>
  <si>
    <t>342-U1403A-26X-4,117</t>
  </si>
  <si>
    <t>342-U1403A-26X-4,118</t>
  </si>
  <si>
    <t>342-U1403A-26X-4,119</t>
  </si>
  <si>
    <t>342-U1403A-26X-4,120</t>
  </si>
  <si>
    <t>342-U1403A-26X-4,121</t>
  </si>
  <si>
    <t>342-U1403A-26X-4,122</t>
  </si>
  <si>
    <t>342-U1403A-26X-4,123</t>
  </si>
  <si>
    <t>342-U1403A-26X-4,124</t>
  </si>
  <si>
    <t>342-U1403A-26X-4,125</t>
  </si>
  <si>
    <t>342-U1403A-26X-4,126</t>
  </si>
  <si>
    <t>342-U1403A-26X-4,127</t>
  </si>
  <si>
    <t>342-U1403A-26X-4,128</t>
  </si>
  <si>
    <t>342-U1403A-26X-4,129</t>
  </si>
  <si>
    <t>342-U1403A-26X-4,130</t>
  </si>
  <si>
    <t>342-U1403A-26X-4,131</t>
  </si>
  <si>
    <t>342-U1403A-26X-4,132</t>
  </si>
  <si>
    <t>342-U1403A-26X-4,133</t>
  </si>
  <si>
    <t>342-U1403A-26X-4,134</t>
  </si>
  <si>
    <t>342-U1403A-26X-4,135</t>
  </si>
  <si>
    <t>342-U1403A-26X-4,136</t>
  </si>
  <si>
    <t>342-U1403A-26X-4,137</t>
  </si>
  <si>
    <t>342-U1403A-26X-4,138</t>
  </si>
  <si>
    <t>342-U1403A-26X-4,139</t>
  </si>
  <si>
    <t>342-U1403A-26X-4,140</t>
  </si>
  <si>
    <t>342-U1403A-26X-4,141</t>
  </si>
  <si>
    <t>342-U1403A-26X-4,142</t>
  </si>
  <si>
    <t>342-U1403A-26X-4,143</t>
  </si>
  <si>
    <t>342-U1403A-26X-4,145</t>
  </si>
  <si>
    <t>342-U1403A-26X-4,146</t>
  </si>
  <si>
    <t>342-U1403A-26X-4,147</t>
  </si>
  <si>
    <t>342-U1403A-26X-4,148</t>
  </si>
  <si>
    <t>342-U1403A-26X-4,149</t>
  </si>
  <si>
    <t>342-U1403A-26X-5,1</t>
  </si>
  <si>
    <t>342-U1403A-26X-5,2</t>
  </si>
  <si>
    <t>342-U1403A-26X-5,3</t>
  </si>
  <si>
    <t>342-U1403A-26X-5,4</t>
  </si>
  <si>
    <t>342-U1403A-26X-5,5</t>
  </si>
  <si>
    <t>342-U1403A-26X-5,6</t>
  </si>
  <si>
    <t>342-U1403A-26X-5,7</t>
  </si>
  <si>
    <t>342-U1403A-26X-5,9</t>
  </si>
  <si>
    <t>342-U1403A-26X-5,10</t>
  </si>
  <si>
    <t>342-U1403A-26X-5,11</t>
  </si>
  <si>
    <t>342-U1403A-26X-5,12</t>
  </si>
  <si>
    <t>405-kyr maximum Pc(405)6, this study</t>
  </si>
  <si>
    <t>405-kyr maximum Pc(405)5, this study</t>
  </si>
  <si>
    <t>405-kyr maximum Pc(405)4, this study</t>
  </si>
  <si>
    <t>405-kyr maximum Pc(405)3, this study</t>
  </si>
  <si>
    <t>405-kyr maximum Pc(405)2, this study</t>
  </si>
  <si>
    <t>405-kyr minimum, this study</t>
  </si>
  <si>
    <t>405-kyr maximum Pc(405)1, this study</t>
  </si>
  <si>
    <t>405-kyr maximum Ma(405)1, this study</t>
  </si>
  <si>
    <t>Table S21. XRF data for Danian of IODP Site U1403 collected by O.F., A.B., S.J., and I.M. at the IODP Bremen Core Repository.</t>
  </si>
  <si>
    <t>Table S22. Visualization of the adjustment to the off-splice boundary core (Core U1403B-28) relative to the CCSF used to calculate an appropriate relative depth for the sample</t>
  </si>
  <si>
    <r>
      <t xml:space="preserve">Table S24. Updated nannofossil biostratigraphy from Hole U1403A of Paleocene species, revised by P.B. </t>
    </r>
    <r>
      <rPr>
        <sz val="12"/>
        <color theme="1"/>
        <rFont val="Calibri"/>
        <family val="2"/>
        <scheme val="minor"/>
      </rPr>
      <t>In 'Nanno event' B=bottom and T=top; in 'Preservation'  G=good, M=moderate,P=poor (after Norris et al. 2014); in</t>
    </r>
  </si>
  <si>
    <r>
      <t>Table S25. Updated nannofossil biostratigraphic tiepoints from Hole U1403A, revised by P.B.</t>
    </r>
    <r>
      <rPr>
        <sz val="12"/>
        <color theme="1"/>
        <rFont val="Calibri"/>
        <family val="2"/>
        <scheme val="minor"/>
      </rPr>
      <t xml:space="preserve"> Depths at Site U1403 are reported relative to one (or more) of three scales: the primary sample ID,</t>
    </r>
  </si>
  <si>
    <t>rCCSF (m)</t>
  </si>
  <si>
    <t>Declination (°)</t>
  </si>
  <si>
    <r>
      <t>Inclination (</t>
    </r>
    <r>
      <rPr>
        <b/>
        <sz val="11"/>
        <color theme="1"/>
        <rFont val="Calibri"/>
        <family val="2"/>
      </rPr>
      <t>°</t>
    </r>
    <r>
      <rPr>
        <b/>
        <sz val="9.35"/>
        <color theme="1"/>
        <rFont val="Calibri"/>
        <family val="2"/>
      </rPr>
      <t>)</t>
    </r>
  </si>
  <si>
    <t>alpha 95</t>
  </si>
  <si>
    <t>Tentatively added</t>
  </si>
  <si>
    <t>Table S27. Paleomagnetic data used for the final interpretation of the magnetozones at site U1403. Sample ID, rCCSF(m), mean declination, mean inclination of the ChRM and its corresponding 95% confidence angle are given.</t>
  </si>
  <si>
    <t xml:space="preserve">Samples collected by C.C. and P.L. and analyzed by C.C. at CEREGE (Aix-en-Provence, France)  using a SQUID cryogenic magnetometer (2G Enterprises, model 755R, with noise level of 10−11Am2) with an attached automatic </t>
  </si>
  <si>
    <t xml:space="preserve">alternating field 3-axis degausser system (maximum peak field 170 mT) placed in a magnetically shielded room (field of ~nT). </t>
  </si>
  <si>
    <t>single questionable dinocyst</t>
  </si>
  <si>
    <t>barren</t>
  </si>
  <si>
    <t>single questionble palynomorph</t>
  </si>
  <si>
    <r>
      <t xml:space="preserve">single, questionable specimen of </t>
    </r>
    <r>
      <rPr>
        <i/>
        <sz val="12"/>
        <color theme="1"/>
        <rFont val="Calibri"/>
        <family val="2"/>
        <scheme val="minor"/>
      </rPr>
      <t>Oligosphaeridium complex</t>
    </r>
  </si>
  <si>
    <r>
      <t xml:space="preserve">Table S26. Samples from Site U1403 checked for organic-walled fossils by K.K.S.  </t>
    </r>
    <r>
      <rPr>
        <sz val="12"/>
        <color theme="1"/>
        <rFont val="Calibri"/>
        <family val="2"/>
        <scheme val="minor"/>
      </rPr>
      <t xml:space="preserve">Samples were barren with the exception of a single dinocyst and two questionable palynomorphs. Depths at Site U1403 </t>
    </r>
  </si>
  <si>
    <r>
      <t>Table S23. Cyclostratigraphic age model for Danian to Maastrichtian of Site U1403 generated by S.B.</t>
    </r>
    <r>
      <rPr>
        <sz val="12"/>
        <color theme="1"/>
        <rFont val="Calibri"/>
        <family val="2"/>
        <scheme val="minor"/>
      </rPr>
      <t xml:space="preserve"> Age model combines new tie-points in the Danian with the Maastrichtian tie-points of Batenburg et al. 2017.</t>
    </r>
  </si>
  <si>
    <t>K/Pg boundary, set to 66.022 Ma as in 1209 age model</t>
  </si>
  <si>
    <r>
      <t xml:space="preserve">Table S28. IODP Site U1403 samples selected for organic geochemistry analysis via  GC-MRM-MS by J.W., J.S. and R.S.. </t>
    </r>
    <r>
      <rPr>
        <sz val="12"/>
        <color theme="1"/>
        <rFont val="Calibri"/>
        <family val="2"/>
        <scheme val="minor"/>
      </rPr>
      <t>Thermal maturity indices (expressed as %) based on the stereochemistry of algal</t>
    </r>
  </si>
  <si>
    <t>Sand Blank</t>
  </si>
  <si>
    <t>1403A-26X5W 2-3 cm</t>
  </si>
  <si>
    <t>1403A-26X5W 6-7 cm</t>
  </si>
  <si>
    <t>1403A-26X5W 10-11 cm</t>
  </si>
  <si>
    <t>1403A-26X5W 13-14 cm</t>
  </si>
  <si>
    <t>1403A-26X5W 17-18 cm</t>
  </si>
  <si>
    <r>
      <t xml:space="preserve"> steranes and bacterial hopanes compared to a laboratory blank. 1: ratio of C</t>
    </r>
    <r>
      <rPr>
        <sz val="10"/>
        <color theme="1"/>
        <rFont val="Calibri (Body)_x0000_"/>
      </rPr>
      <t>27</t>
    </r>
    <r>
      <rPr>
        <sz val="10"/>
        <color theme="1"/>
        <rFont val="Calibri"/>
        <family val="2"/>
        <scheme val="minor"/>
      </rPr>
      <t xml:space="preserve"> </t>
    </r>
    <r>
      <rPr>
        <sz val="12"/>
        <color theme="1"/>
        <rFont val="Calibri"/>
        <family val="2"/>
        <scheme val="minor"/>
      </rPr>
      <t>diasteranes and regular desmethyl cholestanes;  2: ratio of C</t>
    </r>
    <r>
      <rPr>
        <sz val="11"/>
        <color theme="1"/>
        <rFont val="Calibri (Body)_x0000_"/>
      </rPr>
      <t>27</t>
    </r>
    <r>
      <rPr>
        <sz val="12"/>
        <color theme="1"/>
        <rFont val="Calibri"/>
        <family val="2"/>
        <scheme val="minor"/>
      </rPr>
      <t xml:space="preserve"> </t>
    </r>
    <r>
      <rPr>
        <sz val="12"/>
        <color theme="1"/>
        <rFont val="Symbol"/>
        <charset val="2"/>
      </rPr>
      <t>abb</t>
    </r>
    <r>
      <rPr>
        <sz val="12"/>
        <color theme="1"/>
        <rFont val="Calibri"/>
        <family val="2"/>
        <scheme val="minor"/>
      </rPr>
      <t xml:space="preserve"> and </t>
    </r>
    <r>
      <rPr>
        <sz val="12"/>
        <color theme="1"/>
        <rFont val="Symbol"/>
        <charset val="2"/>
      </rPr>
      <t>aaa</t>
    </r>
    <r>
      <rPr>
        <sz val="12"/>
        <color theme="1"/>
        <rFont val="Calibri"/>
        <family val="2"/>
        <scheme val="minor"/>
      </rPr>
      <t xml:space="preserve"> desmethyl cholestanes; 3: ratio of C</t>
    </r>
    <r>
      <rPr>
        <sz val="11"/>
        <color theme="1"/>
        <rFont val="Calibri (Body)_x0000_"/>
      </rPr>
      <t>27</t>
    </r>
    <r>
      <rPr>
        <sz val="12"/>
        <color theme="1"/>
        <rFont val="Calibri"/>
        <family val="2"/>
        <scheme val="minor"/>
      </rPr>
      <t xml:space="preserve"> </t>
    </r>
    <r>
      <rPr>
        <sz val="12"/>
        <color theme="1"/>
        <rFont val="Symbol"/>
        <charset val="2"/>
      </rPr>
      <t>aaa</t>
    </r>
    <r>
      <rPr>
        <sz val="12"/>
        <color theme="1"/>
        <rFont val="Calibri"/>
        <family val="2"/>
        <scheme val="minor"/>
      </rPr>
      <t xml:space="preserve"> S </t>
    </r>
  </si>
  <si>
    <r>
      <t>and R desmethyl cholestanes; 4: ratio of C</t>
    </r>
    <r>
      <rPr>
        <sz val="11"/>
        <color theme="1"/>
        <rFont val="Calibri (Body)_x0000_"/>
      </rPr>
      <t>31</t>
    </r>
    <r>
      <rPr>
        <sz val="12"/>
        <color theme="1"/>
        <rFont val="Calibri"/>
        <family val="2"/>
        <scheme val="minor"/>
      </rPr>
      <t xml:space="preserve"> S and R hopanes.</t>
    </r>
  </si>
  <si>
    <r>
      <rPr>
        <b/>
        <vertAlign val="superscript"/>
        <sz val="12"/>
        <color theme="1"/>
        <rFont val="Calibri (Body)"/>
      </rPr>
      <t>1</t>
    </r>
    <r>
      <rPr>
        <b/>
        <sz val="12"/>
        <color theme="1"/>
        <rFont val="Calibri"/>
        <family val="2"/>
        <scheme val="minor"/>
      </rPr>
      <t>C</t>
    </r>
    <r>
      <rPr>
        <b/>
        <vertAlign val="subscript"/>
        <sz val="12"/>
        <color theme="1"/>
        <rFont val="Calibri (Body)"/>
      </rPr>
      <t>27</t>
    </r>
    <r>
      <rPr>
        <b/>
        <sz val="12"/>
        <color theme="1"/>
        <rFont val="Calibri"/>
        <family val="2"/>
        <scheme val="minor"/>
      </rPr>
      <t xml:space="preserve"> dia/reg</t>
    </r>
  </si>
  <si>
    <r>
      <rPr>
        <b/>
        <vertAlign val="superscript"/>
        <sz val="12"/>
        <color theme="1"/>
        <rFont val="Calibri (Body)"/>
      </rPr>
      <t>2</t>
    </r>
    <r>
      <rPr>
        <b/>
        <sz val="12"/>
        <color theme="1"/>
        <rFont val="Calibri"/>
        <family val="2"/>
        <scheme val="minor"/>
      </rPr>
      <t>C</t>
    </r>
    <r>
      <rPr>
        <b/>
        <vertAlign val="subscript"/>
        <sz val="12"/>
        <color theme="1"/>
        <rFont val="Calibri (Body)"/>
      </rPr>
      <t>27</t>
    </r>
    <r>
      <rPr>
        <b/>
        <sz val="12"/>
        <color theme="1"/>
        <rFont val="Calibri"/>
        <family val="2"/>
        <scheme val="minor"/>
      </rPr>
      <t xml:space="preserve"> </t>
    </r>
    <r>
      <rPr>
        <b/>
        <sz val="12"/>
        <color theme="1"/>
        <rFont val="Symbol"/>
        <charset val="2"/>
      </rPr>
      <t>abb/aaa</t>
    </r>
  </si>
  <si>
    <r>
      <rPr>
        <b/>
        <vertAlign val="superscript"/>
        <sz val="12"/>
        <color theme="1"/>
        <rFont val="Calibri (Body)"/>
      </rPr>
      <t>3</t>
    </r>
    <r>
      <rPr>
        <b/>
        <sz val="12"/>
        <color theme="1"/>
        <rFont val="Calibri"/>
        <family val="2"/>
        <scheme val="minor"/>
      </rPr>
      <t>C</t>
    </r>
    <r>
      <rPr>
        <b/>
        <vertAlign val="subscript"/>
        <sz val="12"/>
        <color theme="1"/>
        <rFont val="Calibri (Body)"/>
      </rPr>
      <t>27</t>
    </r>
    <r>
      <rPr>
        <b/>
        <sz val="12"/>
        <color theme="1"/>
        <rFont val="Calibri"/>
        <family val="2"/>
        <scheme val="minor"/>
      </rPr>
      <t xml:space="preserve"> </t>
    </r>
    <r>
      <rPr>
        <b/>
        <sz val="12"/>
        <color theme="1"/>
        <rFont val="Symbol"/>
        <charset val="2"/>
      </rPr>
      <t xml:space="preserve">aaa </t>
    </r>
    <r>
      <rPr>
        <b/>
        <sz val="12"/>
        <color theme="1"/>
        <rFont val="Calibri"/>
        <family val="2"/>
        <scheme val="minor"/>
      </rPr>
      <t>S/R</t>
    </r>
  </si>
  <si>
    <r>
      <rPr>
        <b/>
        <vertAlign val="superscript"/>
        <sz val="12"/>
        <color theme="1"/>
        <rFont val="Calibri (Body)"/>
      </rPr>
      <t>4</t>
    </r>
    <r>
      <rPr>
        <b/>
        <sz val="12"/>
        <color theme="1"/>
        <rFont val="Calibri"/>
        <family val="2"/>
        <scheme val="minor"/>
      </rPr>
      <t>C</t>
    </r>
    <r>
      <rPr>
        <b/>
        <vertAlign val="subscript"/>
        <sz val="12"/>
        <color theme="1"/>
        <rFont val="Calibri (Body)"/>
      </rPr>
      <t>31</t>
    </r>
    <r>
      <rPr>
        <b/>
        <sz val="12"/>
        <color theme="1"/>
        <rFont val="Calibri"/>
        <family val="2"/>
        <scheme val="minor"/>
      </rPr>
      <t xml:space="preserve"> S/R</t>
    </r>
  </si>
  <si>
    <t>High degassing, 3 deg sensitivity</t>
  </si>
  <si>
    <t>High degassing, 4 deg sensitivity</t>
  </si>
  <si>
    <t>Low degassing, 3 deg sensitivity</t>
  </si>
  <si>
    <t>Low degassing, 2 deg sensitvity</t>
  </si>
  <si>
    <t>Model Time</t>
  </si>
  <si>
    <t>Time rel KPg</t>
  </si>
  <si>
    <t>pCO2</t>
  </si>
  <si>
    <t>surface T</t>
  </si>
  <si>
    <t>Case 2: 50/50</t>
  </si>
  <si>
    <t>Case 1: Leading</t>
  </si>
  <si>
    <t>(see Table 1 in Batenburg et al., 2018). Samples collected off-splice have been corrected according the affine table (Norris et al., 2014). However, the K-Pg boundary</t>
  </si>
  <si>
    <t>interval was problematic, because the boundary (342-U1403A-26X, 342-U1403B-28X) itself was not chosen as a splice tie point, which results in a 20 cm CCSF offset for</t>
  </si>
  <si>
    <t xml:space="preserve">the boundary between Hole A and B. In order to solve this issue we added a secondary tie point to the K-Pg boundary in Hole B with 247.7 rCCSF (revised CCSF) which is </t>
  </si>
  <si>
    <t xml:space="preserve">off-splice. We recalculated the CCSFs applying linear interpolation between the boundary and the neighbored official splice tie points. This resulted in "sqeezing" of the </t>
  </si>
  <si>
    <t xml:space="preserve">core interval between U1403B-28X-1, 47 and U1403B, 28X-2, 1.7 by 82%. In fact only few Maastrichtian samples studied with respect to coarse fraction, fish teeth and  </t>
  </si>
  <si>
    <t>iridium are affected by this CCSF revision.</t>
  </si>
  <si>
    <t>Hole, core, section,</t>
  </si>
  <si>
    <t>Comment</t>
  </si>
  <si>
    <t>interval (cm)</t>
  </si>
  <si>
    <t>(mbsf)</t>
  </si>
  <si>
    <t>(m CCSF)</t>
  </si>
  <si>
    <t xml:space="preserve">U1403A-25X-6, 62.4 </t>
  </si>
  <si>
    <t xml:space="preserve">Append to </t>
  </si>
  <si>
    <t xml:space="preserve">U1403A-26X-1, 2.5 </t>
  </si>
  <si>
    <t>Norris et al. (2014)</t>
  </si>
  <si>
    <t>U1403A-26X-5, 12</t>
  </si>
  <si>
    <t xml:space="preserve">Tie to </t>
  </si>
  <si>
    <t>U1403B-28X-1, 47</t>
  </si>
  <si>
    <t>secondary tie point (K-Pg), revision of Hole B, this study</t>
  </si>
  <si>
    <t xml:space="preserve">U1403A-26X-5, 94 </t>
  </si>
  <si>
    <t xml:space="preserve">U1403B-28X-2, 1.7 </t>
  </si>
  <si>
    <t xml:space="preserve">U1403B-28X-5, 53 </t>
  </si>
  <si>
    <t xml:space="preserve">U1403A-27X-2, 14 </t>
  </si>
  <si>
    <t>Adjusted coarse fraction and fish teeth samples</t>
  </si>
  <si>
    <t>top</t>
  </si>
  <si>
    <t>bot</t>
  </si>
  <si>
    <t>CSF-A</t>
  </si>
  <si>
    <t>CCSF</t>
  </si>
  <si>
    <t>U1403B</t>
  </si>
  <si>
    <t>28X</t>
  </si>
  <si>
    <t>1W</t>
  </si>
  <si>
    <r>
      <rPr>
        <u/>
        <sz val="12"/>
        <color theme="1"/>
        <rFont val="Calibri"/>
        <family val="2"/>
        <scheme val="minor"/>
      </rPr>
      <t>Remark:</t>
    </r>
    <r>
      <rPr>
        <sz val="12"/>
        <color theme="1"/>
        <rFont val="Calibri"/>
        <family val="2"/>
        <scheme val="minor"/>
      </rPr>
      <t xml:space="preserve"> Most U1403 samples analyzed follow the post-cruise splice of Norris et al. (2014) which has only been adjusted by 25 cm below 259.6 CCSF in the Maastrichtian</t>
    </r>
  </si>
  <si>
    <t>age DT14/Woelders17, La11</t>
  </si>
  <si>
    <t>Leg</t>
  </si>
  <si>
    <t>type</t>
  </si>
  <si>
    <t>section</t>
  </si>
  <si>
    <t>top, cm</t>
  </si>
  <si>
    <t>bottom,cm</t>
  </si>
  <si>
    <t>d13C</t>
  </si>
  <si>
    <t>d18O</t>
  </si>
  <si>
    <t>age DT14</t>
  </si>
  <si>
    <t>Sample label</t>
  </si>
  <si>
    <t>benthic foraminifera</t>
  </si>
  <si>
    <t>208-1262B-23H-2,92-93</t>
  </si>
  <si>
    <t>208-1262B-23H-2,95-96</t>
  </si>
  <si>
    <t>208-1262B-23H-2,101-102</t>
  </si>
  <si>
    <t>208-1262B-23H-2,104-105</t>
  </si>
  <si>
    <t>208-1262B-23H-2,110-111</t>
  </si>
  <si>
    <t>208-1262B-23H-2,116-117</t>
  </si>
  <si>
    <t>208-1262B-23H-2,125-126</t>
  </si>
  <si>
    <t>208-1262B-23H-2,131-132</t>
  </si>
  <si>
    <t>208-1262B-23H-2,134-135</t>
  </si>
  <si>
    <t>208-1262B-23H-2,140-141</t>
  </si>
  <si>
    <t>208-1262B-23H-2,146-147</t>
  </si>
  <si>
    <t>208-1262B-23H-2,149-150</t>
  </si>
  <si>
    <t>208-1262B-23H-3,2-3</t>
  </si>
  <si>
    <t>208-1262B-23H-3,5-6</t>
  </si>
  <si>
    <t>208-1262B-23H-3,11-12</t>
  </si>
  <si>
    <t>208-1262B-23H-3,14-15</t>
  </si>
  <si>
    <t>208-1262B-23H-3,17-18</t>
  </si>
  <si>
    <t>208-1262B-23H-3,20-21</t>
  </si>
  <si>
    <t>208-1262B-23H-3,29-30</t>
  </si>
  <si>
    <t>208-1262B-23H-3,35-36</t>
  </si>
  <si>
    <t>208-1262B-23H-3,38-39</t>
  </si>
  <si>
    <t>208-1262B-23H-3,41-42</t>
  </si>
  <si>
    <t>208-1262C-14H-1,62-63</t>
  </si>
  <si>
    <t>208-1262C-14H-1,65-66</t>
  </si>
  <si>
    <t>208-1262C-14H-1,71-72</t>
  </si>
  <si>
    <t>208-1262C-14H-1,77-78</t>
  </si>
  <si>
    <t>208-1262C-14H-1,80-81</t>
  </si>
  <si>
    <t>208-1262C-14H-1,86-87</t>
  </si>
  <si>
    <t>208-1262C-14H-1,92-93</t>
  </si>
  <si>
    <t>208-1262C-14H-1,95-96</t>
  </si>
  <si>
    <t>208-1262C-14H-1,101-102</t>
  </si>
  <si>
    <t>208-1262C-14H-1,107-108</t>
  </si>
  <si>
    <t>208-1262C-14H-1,110-111</t>
  </si>
  <si>
    <t>208-1262C-14H-1,116-117</t>
  </si>
  <si>
    <t>208-1262C-14H-1,119-120</t>
  </si>
  <si>
    <t>208-1262C-14H-1,122-123</t>
  </si>
  <si>
    <t>208-1262C-14H-1,131-132</t>
  </si>
  <si>
    <t>208-1262C-14H-1,134-135</t>
  </si>
  <si>
    <t>208-1262C-14H-1,140-141</t>
  </si>
  <si>
    <t>208-1262C-14H-1,146-147</t>
  </si>
  <si>
    <t>208-1262C-14H-1,149-150</t>
  </si>
  <si>
    <t>208-1262C-14H-2,2-3</t>
  </si>
  <si>
    <t>208-1262C-14H-2,5-6</t>
  </si>
  <si>
    <t>208-1262C-14H-2,11-12</t>
  </si>
  <si>
    <t>208-1262C-14H-2,14-15</t>
  </si>
  <si>
    <t>208-1262C-14H-2,17-18</t>
  </si>
  <si>
    <t>208-1262C-14H-2,23-24</t>
  </si>
  <si>
    <t>208-1262C-14H-2,30-31</t>
  </si>
  <si>
    <t>208-1262C-14H-2,33-34</t>
  </si>
  <si>
    <t>208-1262C-14H-2,39-40</t>
  </si>
  <si>
    <t>208-1262C-14H-2,45-46</t>
  </si>
  <si>
    <t>208-1262C-14H-2,48-49</t>
  </si>
  <si>
    <t>208-1262C-14H-2,54-55</t>
  </si>
  <si>
    <t>208-1262C-14H-2,57-58</t>
  </si>
  <si>
    <t>208-1262C-14H-2,63-64</t>
  </si>
  <si>
    <t>208-1262C-14H-2,69-70</t>
  </si>
  <si>
    <t>208-1262C-14H-2,72-73</t>
  </si>
  <si>
    <t>208-1262C-14H-2,75-76</t>
  </si>
  <si>
    <t>208-1262C-14H-2,78-79</t>
  </si>
  <si>
    <t>208-1262C-14H-2,84-85</t>
  </si>
  <si>
    <t>208-1262C-14H-2,87-88</t>
  </si>
  <si>
    <t>208-1262C-14H-2,90-91</t>
  </si>
  <si>
    <t>208-1262C-14H-2,93-94</t>
  </si>
  <si>
    <t>208-1262C-14H-2,99-100</t>
  </si>
  <si>
    <t>208-1262C-14H-2,104-105</t>
  </si>
  <si>
    <t>208-1262C-14H-2,109-110</t>
  </si>
  <si>
    <t>208-1262C-14H-2,115-116</t>
  </si>
  <si>
    <t>208-1262C-14H-2,121-122</t>
  </si>
  <si>
    <t>208-1262C-14H-2,124-125</t>
  </si>
  <si>
    <t>208-1262C-14H-2,127-128</t>
  </si>
  <si>
    <t>208-1262C-14H-2,130-131</t>
  </si>
  <si>
    <t>208-1262C-14H-2,133-134</t>
  </si>
  <si>
    <t>208-1262C-14H-2,136-137</t>
  </si>
  <si>
    <t>208-1262C-14H-2,142-143</t>
  </si>
  <si>
    <t>208-1262C-14H-2,145-146</t>
  </si>
  <si>
    <t>208-1262C-14H-2,148-149</t>
  </si>
  <si>
    <t>208-1262C-14H-3,2-3</t>
  </si>
  <si>
    <t>208-1262C-14H-3,5-6</t>
  </si>
  <si>
    <t>208-1262C-14H-3,8-9</t>
  </si>
  <si>
    <t>208-1262C-14H-3,14-15</t>
  </si>
  <si>
    <t>208-1262C-14H-3,17-18</t>
  </si>
  <si>
    <t>208-1262C-14H-3,20-21</t>
  </si>
  <si>
    <t>208-1262C-14H-3,23-24</t>
  </si>
  <si>
    <t>208-1262C-14H-3,26-27</t>
  </si>
  <si>
    <t>208-1262C-14H-3,32-33</t>
  </si>
  <si>
    <t>208-1262C-14H-3,38-39</t>
  </si>
  <si>
    <t>208-1262C-14H-3,41-42</t>
  </si>
  <si>
    <t>208-1262C-14H-3,44-45</t>
  </si>
  <si>
    <t>208-1262C-14H-3,50-51</t>
  </si>
  <si>
    <t>208-1262C-14H-3,53-54</t>
  </si>
  <si>
    <t>208-1262C-14H-3,56-57</t>
  </si>
  <si>
    <t>208-1262C-14H-3,62-63</t>
  </si>
  <si>
    <t>208-1262C-14H-3,65-66</t>
  </si>
  <si>
    <t>208-1262C-14H-3,68-69</t>
  </si>
  <si>
    <t>208-1262C-14H-3,71-72</t>
  </si>
  <si>
    <t>208-1262C-14H-3,74-75</t>
  </si>
  <si>
    <t>208-1262C-14H-3,77-78</t>
  </si>
  <si>
    <t>208-1262C-14H-3,80-81</t>
  </si>
  <si>
    <t>208-1262C-14H-3,86-87</t>
  </si>
  <si>
    <t>208-1262C-14H-3,89-90</t>
  </si>
  <si>
    <t>208-1262C-14H-3,92-93</t>
  </si>
  <si>
    <t>208-1262C-14H-3,95-96</t>
  </si>
  <si>
    <t>208-1262C-14H-3,98-99</t>
  </si>
  <si>
    <t>208-1262C-14H-3,101-102</t>
  </si>
  <si>
    <t>208-1262C-14H-3,104-105</t>
  </si>
  <si>
    <t>208-1262C-14H-3,110-111</t>
  </si>
  <si>
    <t>208-1262C-14H-3,113-114</t>
  </si>
  <si>
    <t>208-1262C-14H-3,116-117</t>
  </si>
  <si>
    <t>208-1262C-14H-3,119-120</t>
  </si>
  <si>
    <t>208-1262C-14H-3,122-123</t>
  </si>
  <si>
    <t>208-1262C-14H-3,125-126</t>
  </si>
  <si>
    <t>208-1262C-14H-3,128-129</t>
  </si>
  <si>
    <t>208-1262C-14H-3,131-132</t>
  </si>
  <si>
    <t>208-1262C-14H-3,134-135</t>
  </si>
  <si>
    <t>208-1262C-14H-3,140-141</t>
  </si>
  <si>
    <t>208-1262C-14H-3,143-144</t>
  </si>
  <si>
    <t>208-1262C-14H-3,146-147</t>
  </si>
  <si>
    <t>208-1262C-14H-3,149-150</t>
  </si>
  <si>
    <t>208-1262C-14H-4,2-3</t>
  </si>
  <si>
    <t>208-1262C-14H-4,5-6</t>
  </si>
  <si>
    <t>208-1262C-14H-4,8-9</t>
  </si>
  <si>
    <t>208-1262C-14H-4,11-12</t>
  </si>
  <si>
    <t>208-1262C-14H-4,14-15</t>
  </si>
  <si>
    <t>208-1262C-14H-4,20-21</t>
  </si>
  <si>
    <t>208-1262C-14H-4,23-24</t>
  </si>
  <si>
    <t>208-1262C-14H-4,29-30</t>
  </si>
  <si>
    <t>208-1262C-14H-4,32-33</t>
  </si>
  <si>
    <t>208-1262C-14H-4,35-36</t>
  </si>
  <si>
    <t>208-1262C-14H-4,38-39</t>
  </si>
  <si>
    <t>208-1262C-14H-4,44-45</t>
  </si>
  <si>
    <t>208-1262C-14H-4,47-48</t>
  </si>
  <si>
    <t>208-1262C-14H-4,50-51</t>
  </si>
  <si>
    <t>208-1262C-14H-4,56-57</t>
  </si>
  <si>
    <t>208-1262C-14H-4,59-60</t>
  </si>
  <si>
    <t>208-1262C-14H-4,62-63</t>
  </si>
  <si>
    <t>208-1262C-14H-4,65-66</t>
  </si>
  <si>
    <t>208-1262C-14H-4,68-69</t>
  </si>
  <si>
    <t>208-1262C-14H-4,71-72</t>
  </si>
  <si>
    <t>208-1262C-14H-4,74-75</t>
  </si>
  <si>
    <t>208-1262C-14H-4,77-78</t>
  </si>
  <si>
    <t>208-1262C-14H-4,80-81</t>
  </si>
  <si>
    <t>208-1262C-14H-4,83-84</t>
  </si>
  <si>
    <t>208-1262C-14H-4,86-87</t>
  </si>
  <si>
    <t>208-1262C-14H-4,92-93</t>
  </si>
  <si>
    <t>208-1262C-14H-4,95-96</t>
  </si>
  <si>
    <t>208-1262C-14H-4,98-99</t>
  </si>
  <si>
    <t>208-1262C-14H-4,101-102</t>
  </si>
  <si>
    <t>208-1262C-14H-4,104-105</t>
  </si>
  <si>
    <t>208-1262C-14H-4,107-108</t>
  </si>
  <si>
    <t>208-1262C-14H-4,110-111</t>
  </si>
  <si>
    <t>208-1262C-14H-4,113-114</t>
  </si>
  <si>
    <t>208-1262C-14H-4,116-117</t>
  </si>
  <si>
    <t>208-1262C-14H-4,119-120</t>
  </si>
  <si>
    <t>208-1262C-14H-4,122-123</t>
  </si>
  <si>
    <t>208-1262C-14H-4,125-126</t>
  </si>
  <si>
    <t>208-1262C-14H-4,128-129</t>
  </si>
  <si>
    <t>208-1262C-14H-4,131-132</t>
  </si>
  <si>
    <t>208-1262C-14H-4,134-135</t>
  </si>
  <si>
    <t>208-1262C-14H-4,137-138</t>
  </si>
  <si>
    <t>208-1262C-14H-4,140-141</t>
  </si>
  <si>
    <t>208-1262C-14H-4,143-144</t>
  </si>
  <si>
    <t>208-1262C-14H-4,146-147</t>
  </si>
  <si>
    <t>208-1262C-14H-4,149-150</t>
  </si>
  <si>
    <t>208-1262C-14H-5,2-3</t>
  </si>
  <si>
    <t>208-1262C-14H-5,8-9</t>
  </si>
  <si>
    <t>208-1262C-14H-5,11-12</t>
  </si>
  <si>
    <t>208-1262C-14H-5,14-15</t>
  </si>
  <si>
    <t>208-1262C-14H-5,17-18</t>
  </si>
  <si>
    <t>208-1262C-14H-5,20-21</t>
  </si>
  <si>
    <t>208-1262C-14H-5,23-24</t>
  </si>
  <si>
    <t>208-1262C-14H-5,26-27</t>
  </si>
  <si>
    <t>208-1262C-14H-5,29-30</t>
  </si>
  <si>
    <t>208-1262C-14H-5,32-33</t>
  </si>
  <si>
    <t>208-1262C-14H-5,38-39</t>
  </si>
  <si>
    <t>208-1262C-14H-5,44-45</t>
  </si>
  <si>
    <t>208-1262C-14H-5,47-48</t>
  </si>
  <si>
    <t>208-1262C-14H-5,50-51</t>
  </si>
  <si>
    <t>208-1262C-14H-5,53-54</t>
  </si>
  <si>
    <t>208-1262C-14H-5,56-57</t>
  </si>
  <si>
    <t>208-1262C-14H-5,59-60</t>
  </si>
  <si>
    <t>208-1262C-14H-5,62-63</t>
  </si>
  <si>
    <t>208-1262C-14H-5,65-66</t>
  </si>
  <si>
    <t>208-1262C-14H-5,68-69</t>
  </si>
  <si>
    <t>208-1262C-14H-5,71-72</t>
  </si>
  <si>
    <t>208-1262C-14H-5,74-75</t>
  </si>
  <si>
    <t>208-1262C-14H-5,77-78</t>
  </si>
  <si>
    <t>208-1262C-14H-5,80-81</t>
  </si>
  <si>
    <t>208-1262C-14H-5,86-87</t>
  </si>
  <si>
    <t>208-1262C-14H-5,89-90</t>
  </si>
  <si>
    <t>208-1262C-14H-5,92-93</t>
  </si>
  <si>
    <t>208-1262C-14H-5,95-96</t>
  </si>
  <si>
    <t>208-1262C-14H-5,98-99</t>
  </si>
  <si>
    <t>208-1262C-14H-5,101-102</t>
  </si>
  <si>
    <t>208-1262C-14H-5,104-105</t>
  </si>
  <si>
    <t>208-1262C-14H-5,107-108</t>
  </si>
  <si>
    <t>208-1262C-14H-5,110-111</t>
  </si>
  <si>
    <t>208-1262C-14H-5,113-114</t>
  </si>
  <si>
    <t>208-1262C-14H-5,116-117</t>
  </si>
  <si>
    <t>208-1262C-14H-5,119-120</t>
  </si>
  <si>
    <t>208-1262C-14H-5,122-123</t>
  </si>
  <si>
    <t>208-1262C-14H-5,125-126</t>
  </si>
  <si>
    <t>208-1262C-14H-5,128-129</t>
  </si>
  <si>
    <t>208-1262C-14H-5,131-132</t>
  </si>
  <si>
    <t>208-1262C-14H-5,134-135</t>
  </si>
  <si>
    <t>208-1262C-14H-5,140-141</t>
  </si>
  <si>
    <t>208-1262C-14H-5,143-144</t>
  </si>
  <si>
    <t>208-1262C-14H-5,146-147</t>
  </si>
  <si>
    <t>208-1262C-14H-6,2-3</t>
  </si>
  <si>
    <t>208-1262C-14H-6,5-6</t>
  </si>
  <si>
    <t>208-1262C-14H-6,8-9</t>
  </si>
  <si>
    <t>208-1262C-14H-6,11-12</t>
  </si>
  <si>
    <t>208-1262C-14H-6,14-15</t>
  </si>
  <si>
    <t>208-1262C-14H-6,23-24</t>
  </si>
  <si>
    <t>208-1262C-14H-6,26-27</t>
  </si>
  <si>
    <t>208-1262C-14H-6,29-30</t>
  </si>
  <si>
    <t>208-1262C-14H-6,32-33</t>
  </si>
  <si>
    <t>208-1262C-14H-6,38-39</t>
  </si>
  <si>
    <t>208-1262C-14H-6,41-42</t>
  </si>
  <si>
    <t>208-1262C-14H-6,44-45</t>
  </si>
  <si>
    <t>208-1262C-14H-6,47-48</t>
  </si>
  <si>
    <t>208-1262C-14H-6,53-54</t>
  </si>
  <si>
    <t>208-1262C-14H-6,56-57</t>
  </si>
  <si>
    <t>208-1262C-14H-6,59-60</t>
  </si>
  <si>
    <t>208-1262C-14H-6,62-63</t>
  </si>
  <si>
    <t>208-1262C-14H-6,65-66</t>
  </si>
  <si>
    <t>208-1262C-14H-6,71-72</t>
  </si>
  <si>
    <t>208-1262C-14H-6,74-75</t>
  </si>
  <si>
    <t>208-1262C-14H-6,77-78</t>
  </si>
  <si>
    <t>208-1262C-14H-6,83-84</t>
  </si>
  <si>
    <t>208-1262C-14H-6,89-90</t>
  </si>
  <si>
    <t>208-1262C-14H-6,92-93</t>
  </si>
  <si>
    <t>208-1262C-14H-6,95-96</t>
  </si>
  <si>
    <t>208-1262C-14H-6,101-102</t>
  </si>
  <si>
    <t>208-1262C-14H-6,107-108</t>
  </si>
  <si>
    <t>208-1262C-14H-6,110-111</t>
  </si>
  <si>
    <t>208-1262C-14H-6,113-114</t>
  </si>
  <si>
    <t>208-1262C-14H-6,119-120</t>
  </si>
  <si>
    <t>208-1262C-14H-6,122-123</t>
  </si>
  <si>
    <t>208-1262C-14H-6,125-126</t>
  </si>
  <si>
    <t>Woelders et al., 2017</t>
  </si>
  <si>
    <t>bulk carbonate</t>
  </si>
  <si>
    <t>comment</t>
  </si>
  <si>
    <t>Cor</t>
  </si>
  <si>
    <t>T</t>
  </si>
  <si>
    <t>Sc</t>
  </si>
  <si>
    <t>CF</t>
  </si>
  <si>
    <r>
      <t>Table S30. LOSCAR model output for all Deccan and extinction simulations.</t>
    </r>
    <r>
      <rPr>
        <sz val="12"/>
        <color theme="1"/>
        <rFont val="Calibri"/>
        <family val="2"/>
        <scheme val="minor"/>
      </rPr>
      <t xml:space="preserve"> Each scenario for the timing of Deccan outgassing was run with both low (3200 GtS, 4090 GtC) and high (8500 GtS, 9545 GtC) emission volumes, </t>
    </r>
  </si>
  <si>
    <t xml:space="preserve">and across a range of climate sensitivities of 2, 3, and 4 degrees C per doubling of CO2. For each run, timesteps are expressed both in model time (beginning at t=0, 390kyr before the K/Pg boundary) and as years relative to </t>
  </si>
  <si>
    <t>the K/Pg boundary. Surface temperature refers to the low-latitude surface Pacific Ocean, but does not differ significantly between oceans. </t>
  </si>
  <si>
    <t xml:space="preserve">model of Dinarès-Turell et al. (2014): Sites U1403, 1209, 1210, 1262, and 1267, which has a K/Pg boundary age of 66.022 Ma.   Age models for all other sites (deep sea and otherwise) were generated using bio- and </t>
  </si>
  <si>
    <t>magnetostratigraphic tie points with ages from the Geological Timescale 2012, with a K/Pg boundary age of 66.04 Ma.  To plot these data together, we use ages relative to the K/Pg boundary when plotting all data together.</t>
  </si>
  <si>
    <r>
      <rPr>
        <b/>
        <sz val="12"/>
        <color theme="0"/>
        <rFont val="Symbol"/>
        <charset val="2"/>
      </rPr>
      <t>d</t>
    </r>
    <r>
      <rPr>
        <b/>
        <vertAlign val="superscript"/>
        <sz val="12"/>
        <color theme="0"/>
        <rFont val="Calibri"/>
        <family val="2"/>
        <scheme val="minor"/>
      </rPr>
      <t>18</t>
    </r>
    <r>
      <rPr>
        <b/>
        <sz val="12"/>
        <color theme="0"/>
        <rFont val="Calibri"/>
        <family val="2"/>
        <scheme val="minor"/>
      </rPr>
      <t>O Shells</t>
    </r>
  </si>
  <si>
    <r>
      <t xml:space="preserve">Phosphate </t>
    </r>
    <r>
      <rPr>
        <sz val="12"/>
        <color theme="0"/>
        <rFont val="Symbol"/>
        <charset val="2"/>
      </rPr>
      <t>d</t>
    </r>
    <r>
      <rPr>
        <vertAlign val="superscript"/>
        <sz val="12"/>
        <color theme="0"/>
        <rFont val="Calibri"/>
        <family val="2"/>
        <scheme val="minor"/>
      </rPr>
      <t>18</t>
    </r>
    <r>
      <rPr>
        <sz val="12"/>
        <color theme="0"/>
        <rFont val="Calibri"/>
        <family val="2"/>
        <scheme val="minor"/>
      </rPr>
      <t>O in teeth</t>
    </r>
  </si>
  <si>
    <r>
      <t>δ</t>
    </r>
    <r>
      <rPr>
        <b/>
        <vertAlign val="superscript"/>
        <sz val="12"/>
        <color theme="1"/>
        <rFont val="Calibri"/>
        <family val="2"/>
      </rPr>
      <t>18</t>
    </r>
    <r>
      <rPr>
        <b/>
        <sz val="12"/>
        <color theme="1"/>
        <rFont val="Calibri"/>
        <family val="2"/>
      </rPr>
      <t>O (‰)</t>
    </r>
  </si>
  <si>
    <t>Temperature (˚C)</t>
  </si>
  <si>
    <t>Wilf et al., 2003</t>
  </si>
  <si>
    <r>
      <t xml:space="preserve">FAD </t>
    </r>
    <r>
      <rPr>
        <i/>
        <sz val="12"/>
        <color rgb="FF000000"/>
        <rFont val="Calibri"/>
        <family val="2"/>
        <scheme val="minor"/>
      </rPr>
      <t>P. pseudobulloides</t>
    </r>
    <r>
      <rPr>
        <sz val="12"/>
        <color rgb="FF000000"/>
        <rFont val="Calibri"/>
        <family val="2"/>
        <scheme val="minor"/>
      </rPr>
      <t>; Arenillas (2004)</t>
    </r>
  </si>
  <si>
    <r>
      <t xml:space="preserve">FAD </t>
    </r>
    <r>
      <rPr>
        <i/>
        <sz val="12"/>
        <color theme="1"/>
        <rFont val="Calibri"/>
        <family val="2"/>
        <scheme val="minor"/>
      </rPr>
      <t>Pv. eugubina</t>
    </r>
    <r>
      <rPr>
        <sz val="12"/>
        <color theme="1"/>
        <rFont val="Calibri"/>
        <family val="2"/>
        <scheme val="minor"/>
      </rPr>
      <t>; Brinkhuis et al. (1998)</t>
    </r>
  </si>
  <si>
    <r>
      <t xml:space="preserve">FAD </t>
    </r>
    <r>
      <rPr>
        <i/>
        <sz val="12"/>
        <color theme="1"/>
        <rFont val="Calibri"/>
        <family val="2"/>
        <scheme val="minor"/>
      </rPr>
      <t>P. grallator</t>
    </r>
    <r>
      <rPr>
        <sz val="12"/>
        <color theme="1"/>
        <rFont val="Calibri"/>
        <family val="2"/>
        <scheme val="minor"/>
      </rPr>
      <t>; Brinkhuis et al. (1998)</t>
    </r>
  </si>
  <si>
    <r>
      <t xml:space="preserve">FAD </t>
    </r>
    <r>
      <rPr>
        <i/>
        <sz val="12"/>
        <color theme="1"/>
        <rFont val="Calibri"/>
        <family val="2"/>
        <scheme val="minor"/>
      </rPr>
      <t>P. hantkeninoides</t>
    </r>
    <r>
      <rPr>
        <sz val="12"/>
        <color theme="1"/>
        <rFont val="Calibri"/>
        <family val="2"/>
        <scheme val="minor"/>
      </rPr>
      <t>; Thibault et al. (2016), date from nearby Elles</t>
    </r>
  </si>
  <si>
    <t>74-525A-40-2,11-12</t>
  </si>
  <si>
    <t>Barnet et al. (2017)</t>
  </si>
  <si>
    <t>ds</t>
  </si>
  <si>
    <r>
      <t xml:space="preserve">Table S3. Age tie points and dates used to create new age models (via linear interpolation) for already published deep sea isotope data for global compilation. </t>
    </r>
    <r>
      <rPr>
        <sz val="12"/>
        <color theme="1"/>
        <rFont val="Calibri"/>
        <family val="2"/>
        <scheme val="minor"/>
      </rPr>
      <t>Five deep sea sites are tuned in (or to) the latest astronomical age</t>
    </r>
  </si>
  <si>
    <r>
      <t xml:space="preserve">Foraminiferal  </t>
    </r>
    <r>
      <rPr>
        <b/>
        <sz val="12"/>
        <color theme="0"/>
        <rFont val="Symbol"/>
        <charset val="2"/>
      </rPr>
      <t>d</t>
    </r>
    <r>
      <rPr>
        <b/>
        <sz val="12"/>
        <color theme="0"/>
        <rFont val="Calibri"/>
        <family val="2"/>
        <scheme val="minor"/>
      </rPr>
      <t>18O data</t>
    </r>
  </si>
  <si>
    <t>TEX86 data</t>
  </si>
  <si>
    <t>Bulk Carbonate δ18O</t>
  </si>
  <si>
    <r>
      <t xml:space="preserve"> magnetochron C29r, and the events of the K/Pg boundary. These data types are listed adjacent to one another as slightly different column headers are needed to describe the data. They are, from left to right: Foraminiferal </t>
    </r>
    <r>
      <rPr>
        <sz val="12"/>
        <color theme="1"/>
        <rFont val="Symbol"/>
        <charset val="2"/>
      </rPr>
      <t>d</t>
    </r>
    <r>
      <rPr>
        <sz val="12"/>
        <color theme="1"/>
        <rFont val="Calibri"/>
        <family val="2"/>
        <scheme val="minor"/>
      </rPr>
      <t xml:space="preserve">18O data, TEX86 data, Paleosol </t>
    </r>
    <r>
      <rPr>
        <sz val="12"/>
        <color theme="1"/>
        <rFont val="Symbol"/>
        <charset val="2"/>
      </rPr>
      <t>d</t>
    </r>
    <r>
      <rPr>
        <vertAlign val="superscript"/>
        <sz val="12"/>
        <color theme="1"/>
        <rFont val="Calibri"/>
        <family val="2"/>
        <scheme val="minor"/>
      </rPr>
      <t>18</t>
    </r>
    <r>
      <rPr>
        <sz val="12"/>
        <color theme="1"/>
        <rFont val="Calibri"/>
        <family val="2"/>
        <scheme val="minor"/>
      </rPr>
      <t xml:space="preserve">O data, Leaf </t>
    </r>
  </si>
  <si>
    <r>
      <t xml:space="preserve">margin data, Clumped isotope data,  </t>
    </r>
    <r>
      <rPr>
        <sz val="12"/>
        <color theme="1"/>
        <rFont val="Symbol"/>
        <charset val="2"/>
      </rPr>
      <t>d</t>
    </r>
    <r>
      <rPr>
        <vertAlign val="superscript"/>
        <sz val="12"/>
        <color theme="1"/>
        <rFont val="Calibri"/>
        <family val="2"/>
        <scheme val="minor"/>
      </rPr>
      <t>18</t>
    </r>
    <r>
      <rPr>
        <sz val="12"/>
        <color theme="1"/>
        <rFont val="Calibri"/>
        <family val="2"/>
        <scheme val="minor"/>
      </rPr>
      <t xml:space="preserve">O shell  data, Bulk Carbonate </t>
    </r>
    <r>
      <rPr>
        <sz val="12"/>
        <color theme="1"/>
        <rFont val="Symbol"/>
        <charset val="2"/>
      </rPr>
      <t>d</t>
    </r>
    <r>
      <rPr>
        <sz val="12"/>
        <color theme="1"/>
        <rFont val="Calibri"/>
        <family val="2"/>
        <scheme val="minor"/>
      </rPr>
      <t xml:space="preserve">18O,  Mg/Ca, and </t>
    </r>
    <r>
      <rPr>
        <sz val="12"/>
        <color theme="1"/>
        <rFont val="Symbol"/>
        <charset val="2"/>
      </rPr>
      <t>d</t>
    </r>
    <r>
      <rPr>
        <sz val="12"/>
        <color theme="1"/>
        <rFont val="Calibri"/>
        <family val="2"/>
        <scheme val="minor"/>
      </rPr>
      <t xml:space="preserve">18O teeth data . Although some of this temperature data is freely available from the primary sources listed, we provide the data here on updated age models (with tie points relative to </t>
    </r>
  </si>
  <si>
    <t xml:space="preserve">GTS 2012, or, where possible, D-T et al. 2014) and as ∆Temperature (see Methods), in order to examine the change in temperature across the late Cretaceous warming event and the K/Pg boundary.  Also note that in 'Foraminiferal data: Sample Type', 'benthic' refers to </t>
  </si>
  <si>
    <t xml:space="preserve">benthic foraminifera  and 'Planktonic' refers to planktonic foraminifera. For the  'Leaf margin data', note that the relative temperatures are calculated relative to the mean of 66.03 &amp; 66.09 Ma data points.  Since not all stratigraphic tie points lend themselves to conversion to </t>
  </si>
  <si>
    <r>
      <t xml:space="preserve">Dinares-Turrel et al. (2014)'s age model,  age is also given relative to the K-Pg, and temperatures calculated using Erez and Luz (1983) and a +0.35‰ vital effect for </t>
    </r>
    <r>
      <rPr>
        <i/>
        <sz val="12"/>
        <color theme="1"/>
        <rFont val="Calibri"/>
        <family val="2"/>
        <scheme val="minor"/>
      </rPr>
      <t>N. truempyi</t>
    </r>
    <r>
      <rPr>
        <sz val="12"/>
        <color theme="1"/>
        <rFont val="Calibri"/>
        <family val="2"/>
        <scheme val="minor"/>
      </rPr>
      <t>. Biostratigraphic markers for TEX86 data come from the original papers.   In calculating global</t>
    </r>
  </si>
  <si>
    <t>Table S17. Resolved nannoplankton assemblage counts at IODP Site U1403, carried out by HK and PB at the University College London</t>
  </si>
  <si>
    <r>
      <t xml:space="preserve">Table S19. Weight % carbonate as calculated from mass spectrometer voltage intensity for the Site U1403 bulk carbonate samples measured at Yale University. </t>
    </r>
    <r>
      <rPr>
        <sz val="12"/>
        <color theme="1"/>
        <rFont val="Calibri"/>
        <family val="2"/>
        <scheme val="minor"/>
      </rPr>
      <t>In house standards were used to calibrate the relationship between the absolute</t>
    </r>
  </si>
  <si>
    <r>
      <t>mass of calcium carbonate and the intensity of the signal measured in mV.  For a pure carbonate, intensity scaled as the mass (</t>
    </r>
    <r>
      <rPr>
        <sz val="12"/>
        <color theme="1"/>
        <rFont val="Symbol"/>
        <charset val="2"/>
      </rPr>
      <t>m</t>
    </r>
    <r>
      <rPr>
        <sz val="12"/>
        <color theme="1"/>
        <rFont val="Calibri"/>
        <family val="2"/>
        <scheme val="minor"/>
      </rPr>
      <t xml:space="preserve">g) * 22.683. With the relationship, we predicted the intensity for each sample  ('Predicted Intensity (mV) as equal to </t>
    </r>
  </si>
  <si>
    <t>the 'Weight (ug)' * 22.683).  The difference between the actual intensity measured by the mass spectrometer ('Measured Intensity (mV') and the predicted intensity was used to calculate the weight % carbonate of the bulk sediment. Depths at</t>
  </si>
  <si>
    <t xml:space="preserve">spectrometry inferred measurements of weight % carbonate (from Table S12) and discrete shipboard measurements (Norris et al. 2014). This correlation was used to calculate </t>
  </si>
  <si>
    <r>
      <t>Table S20. XRF-based weight % carbonate (calc. wt % CaCO</t>
    </r>
    <r>
      <rPr>
        <b/>
        <vertAlign val="subscript"/>
        <sz val="12"/>
        <color theme="1"/>
        <rFont val="Calibri"/>
        <family val="2"/>
        <scheme val="minor"/>
      </rPr>
      <t>3</t>
    </r>
    <r>
      <rPr>
        <b/>
        <sz val="12"/>
        <color theme="1"/>
        <rFont val="Calibri"/>
        <family val="2"/>
        <scheme val="minor"/>
      </rPr>
      <t>) and CaCO</t>
    </r>
    <r>
      <rPr>
        <b/>
        <vertAlign val="subscript"/>
        <sz val="12"/>
        <color theme="1"/>
        <rFont val="Calibri"/>
        <family val="2"/>
        <scheme val="minor"/>
      </rPr>
      <t>3</t>
    </r>
    <r>
      <rPr>
        <b/>
        <sz val="12"/>
        <color theme="1"/>
        <rFont val="Calibri"/>
        <family val="2"/>
        <scheme val="minor"/>
      </rPr>
      <t xml:space="preserve"> mass accumulation rates for IODP Site U1403.</t>
    </r>
    <r>
      <rPr>
        <sz val="12"/>
        <color theme="1"/>
        <rFont val="Calibri"/>
        <family val="2"/>
        <scheme val="minor"/>
      </rPr>
      <t xml:space="preserve">  XRF counts of Ca ) were linearly correlated to mass </t>
    </r>
  </si>
  <si>
    <t>the 'calc. wt % CaCO3' shown below for all XRF measurements of Ca. This calculated wt % carbonate was used in combination with linear sedimentation rates and linearly</t>
  </si>
  <si>
    <t xml:space="preserve"> interpolated dry bulk density measurements (interpolated from shipboard measurements in Norris et al. 2014) to calculate the carbonate mass accumulation rates below. </t>
  </si>
  <si>
    <t>Table S29. Ichthyolith mass accumulation rates at Site U1403 collected by E.S. at the Scripps Institution of Oceanography (University of California San Diego)</t>
  </si>
  <si>
    <t>cm above K/Pg</t>
  </si>
  <si>
    <t>U1403A</t>
  </si>
  <si>
    <t>Table S10. Stable carbon and oxygen isotopes from benthic foraminifera and bulk carbonate at ODP Site 1262 generated by Kroon et al (2007)</t>
  </si>
  <si>
    <t xml:space="preserve"> and previously figured in part in Kroon et al. 2007, Barnet et al. 2017/2019, and Birch et al. 2016 and published in part by Woelders et al. 2017.</t>
  </si>
  <si>
    <t>208-1262C-12H-3,98-99</t>
  </si>
  <si>
    <t>Barnet et al. (2019)</t>
  </si>
  <si>
    <t>208-1262C-12H-3,101-102</t>
  </si>
  <si>
    <t>208-1262C-12H-3,103-104</t>
  </si>
  <si>
    <t>208-1262C-12H-3,107-108</t>
  </si>
  <si>
    <t>208-1262C-12H-3,111-112</t>
  </si>
  <si>
    <t>208-1262C-12H-3,113-114</t>
  </si>
  <si>
    <t>208-1262C-12H-3,116-117</t>
  </si>
  <si>
    <t>208-1262C-12H-3,119-120</t>
  </si>
  <si>
    <t>208-1262C-12H-3,125-126</t>
  </si>
  <si>
    <t>208-1262C-12H-3,128-129</t>
  </si>
  <si>
    <t>208-1262C-12H-3,131-132</t>
  </si>
  <si>
    <t>208-1262C-12H-3,135-136</t>
  </si>
  <si>
    <t>208-1262C-12H-3,137-138</t>
  </si>
  <si>
    <t>208-1262C-12H-3,141-142</t>
  </si>
  <si>
    <t>208-1262C-12H-3,144-145</t>
  </si>
  <si>
    <t>208-1262C-12H-3,146-147</t>
  </si>
  <si>
    <t>208-1262C-12H-3,149-150</t>
  </si>
  <si>
    <t>208-1262C-12H-4,3-4</t>
  </si>
  <si>
    <t>208-1262C-12H-4,13-14</t>
  </si>
  <si>
    <t>208-1262C-12H-4,20-21</t>
  </si>
  <si>
    <t>208-1262C-12H-4,26-27</t>
  </si>
  <si>
    <t>208-1262C-12H-4,29-30</t>
  </si>
  <si>
    <t>208-1262C-12H-4,32-33</t>
  </si>
  <si>
    <t>208-1262C-12H-4,35-36</t>
  </si>
  <si>
    <t>208-1262C-12H-4,39-40</t>
  </si>
  <si>
    <t>208-1262C-12H-4,44-45</t>
  </si>
  <si>
    <t>208-1262C-12H-4,47-48</t>
  </si>
  <si>
    <t>208-1262C-12H-4,63-64</t>
  </si>
  <si>
    <t>208-1262C-12H-4,66-67</t>
  </si>
  <si>
    <t>208-1262C-12H-4,68-69</t>
  </si>
  <si>
    <t>208-1262C-12H-4,77-78</t>
  </si>
  <si>
    <t>208-1262C-12H-4,80-81</t>
  </si>
  <si>
    <t>208-1262C-12H-4,83-84</t>
  </si>
  <si>
    <t>208-1262C-12H-4,87-88</t>
  </si>
  <si>
    <t>208-1262C-12H-4,89-90</t>
  </si>
  <si>
    <t>208-1262C-12H-4,92-93</t>
  </si>
  <si>
    <t>208-1262C-12H-4,99-100</t>
  </si>
  <si>
    <t>208-1262C-12H-4,101-102</t>
  </si>
  <si>
    <t>208-1262C-12H-4,104-105</t>
  </si>
  <si>
    <t>208-1262C-12H-4,111-112</t>
  </si>
  <si>
    <t>208-1262C-12H-4,113-114</t>
  </si>
  <si>
    <t>208-1262C-12H-4,116-117</t>
  </si>
  <si>
    <t>208-1262C-12H-4,119-120</t>
  </si>
  <si>
    <t>208-1262C-12H-4,122-123</t>
  </si>
  <si>
    <t>208-1262C-12H-4,125-126</t>
  </si>
  <si>
    <t>208-1262C-12H-4,128-129</t>
  </si>
  <si>
    <t>208-1262C-12H-4,131-132</t>
  </si>
  <si>
    <t>208-1262C-12H-4,133-134</t>
  </si>
  <si>
    <t>208-1262C-12H-4,137-138</t>
  </si>
  <si>
    <t>208-1262C-12H-4,140-141</t>
  </si>
  <si>
    <t>208-1262C-12H-4,143-144</t>
  </si>
  <si>
    <t>208-1262C-12H-4,147-148</t>
  </si>
  <si>
    <t>208-1262C-12H-4,149-150</t>
  </si>
  <si>
    <t>208-1262C-12H-5,2-3</t>
  </si>
  <si>
    <t>208-1262C-12H-5,5-6</t>
  </si>
  <si>
    <t>208-1262C-12H-5,8-9</t>
  </si>
  <si>
    <t>208-1262C-12H-5,11-12</t>
  </si>
  <si>
    <t>208-1262C-12H-5,14-15</t>
  </si>
  <si>
    <t>208-1262C-12H-5,17-18</t>
  </si>
  <si>
    <t>208-1262C-12H-5,21-22</t>
  </si>
  <si>
    <t>208-1262C-12H-5,23-24</t>
  </si>
  <si>
    <t>208-1262C-12H-5,26-27</t>
  </si>
  <si>
    <t>208-1262C-12H-5,29-30</t>
  </si>
  <si>
    <t>208-1262C-12H-5,33-34</t>
  </si>
  <si>
    <t>208-1262C-12H-5,35-36</t>
  </si>
  <si>
    <t>208-1262C-12H-5,38-39</t>
  </si>
  <si>
    <t>208-1262C-12H-5,41-42</t>
  </si>
  <si>
    <t>208-1262C-12H-5,43-44</t>
  </si>
  <si>
    <t>208-1262C-12H-5,47-48</t>
  </si>
  <si>
    <t>208-1262C-12H-5,50-51</t>
  </si>
  <si>
    <t>208-1262C-12H-5,53-54</t>
  </si>
  <si>
    <t>208-1262C-12H-5,57-58</t>
  </si>
  <si>
    <t>208-1262C-12H-5,59-60</t>
  </si>
  <si>
    <t>208-1262C-12H-5,62-63</t>
  </si>
  <si>
    <t>208-1262C-12H-5,65-66</t>
  </si>
  <si>
    <t>208-1262C-12H-5,68-69</t>
  </si>
  <si>
    <t>208-1262C-12H-5,71-72</t>
  </si>
  <si>
    <t>208-1262C-12H-5,74-75</t>
  </si>
  <si>
    <t>208-1262C-12H-5,77-78</t>
  </si>
  <si>
    <t>208-1262C-12H-5,79-80</t>
  </si>
  <si>
    <t>208-1262C-12H-5,83-84</t>
  </si>
  <si>
    <t>208-1262C-12H-5,86-87</t>
  </si>
  <si>
    <t>208-1262C-12H-5,89-90</t>
  </si>
  <si>
    <t>208-1262C-12H-5,93-94</t>
  </si>
  <si>
    <t>208-1262C-12H-5,95-96</t>
  </si>
  <si>
    <t>208-1262C-12H-5,98-99</t>
  </si>
  <si>
    <t>208-1262C-12H-5,101-102</t>
  </si>
  <si>
    <t>208-1262C-12H-5,103-104</t>
  </si>
  <si>
    <t>208-1262C-12H-5,107-108</t>
  </si>
  <si>
    <t>208-1262C-12H-5,110-111</t>
  </si>
  <si>
    <t>208-1262C-12H-5,113-114</t>
  </si>
  <si>
    <t>208-1262C-12H-5,116-117</t>
  </si>
  <si>
    <t>208-1262C-12H-5,119-120</t>
  </si>
  <si>
    <t>208-1262C-12H-5,122-123</t>
  </si>
  <si>
    <t>208-1262C-12H-5,125-126</t>
  </si>
  <si>
    <t>208-1262C-12H-5,128-129</t>
  </si>
  <si>
    <t>208-1262C-12H-5,131-132</t>
  </si>
  <si>
    <t>208-1262C-12H-5,134-135</t>
  </si>
  <si>
    <t>208-1262C-12H-5,137-138</t>
  </si>
  <si>
    <t>208-1262C-12H-6,1-2</t>
  </si>
  <si>
    <t>208-1262C-12H-6,5-6</t>
  </si>
  <si>
    <t>208-1262C-12H-6,8-9</t>
  </si>
  <si>
    <t>208-1262C-12H-6,11-12</t>
  </si>
  <si>
    <t>208-1262C-12H-6,14-15</t>
  </si>
  <si>
    <t>208-1262C-12H-6,17-18</t>
  </si>
  <si>
    <t>208-1262C-12H-6,20-21</t>
  </si>
  <si>
    <t>208-1262C-12H-6,24-25</t>
  </si>
  <si>
    <t>208-1262C-12H-6,26-27</t>
  </si>
  <si>
    <t>208-1262C-12H-6,29-30</t>
  </si>
  <si>
    <t>208-1262C-12H-6,32-33</t>
  </si>
  <si>
    <t>208-1262C-12H-6,34-35</t>
  </si>
  <si>
    <t>208-1262C-12H-6,38-39</t>
  </si>
  <si>
    <t>208-1262C-12H-6,41-42</t>
  </si>
  <si>
    <t>208-1262C-12H-6,44-45</t>
  </si>
  <si>
    <t>208-1262C-12H-6,47-48</t>
  </si>
  <si>
    <t>208-1262C-12H-6,50-51</t>
  </si>
  <si>
    <t>208-1262C-12H-6,53-54</t>
  </si>
  <si>
    <t>208-1262C-12H-6,56-57</t>
  </si>
  <si>
    <t>208-1262C-12H-6,60-61</t>
  </si>
  <si>
    <t>208-1262C-12H-6,65-66</t>
  </si>
  <si>
    <t>208-1262C-12H-6,68-69</t>
  </si>
  <si>
    <t>208-1262C-12H-6,71-72</t>
  </si>
  <si>
    <t>208-1262C-12H-6,74-75</t>
  </si>
  <si>
    <t>208-1262C-12H-6,77-78</t>
  </si>
  <si>
    <t>208-1262C-12H-6,80-81</t>
  </si>
  <si>
    <t>208-1262C-12H-6,84-85</t>
  </si>
  <si>
    <t>208-1262C-12H-6,86-87</t>
  </si>
  <si>
    <t>208-1262C-12H-6,89-90</t>
  </si>
  <si>
    <t>208-1262C-12H-6,92-93</t>
  </si>
  <si>
    <t>208-1262C-12H-6,94-95</t>
  </si>
  <si>
    <t>208-1262C-12H-6,98-99</t>
  </si>
  <si>
    <t>208-1262C-12H-7,2-3</t>
  </si>
  <si>
    <t>208-1262C-12H-7,4-5</t>
  </si>
  <si>
    <t>208-1262C-12H-7,9-10</t>
  </si>
  <si>
    <t>208-1262C-12H-7,11-12</t>
  </si>
  <si>
    <t>208-1262C-12H-7,14-15</t>
  </si>
  <si>
    <t>208-1262C-12H-7,17-18</t>
  </si>
  <si>
    <t>208-1262C-12H-7,20-21</t>
  </si>
  <si>
    <t>208-1262C-12H-7,23-24</t>
  </si>
  <si>
    <t>208-1262C-12H-7,26-27</t>
  </si>
  <si>
    <t>208-1262C-12H-7,29-30</t>
  </si>
  <si>
    <t>208-1262C-12H-7,31-32</t>
  </si>
  <si>
    <t>208-1262C-12H-7,35-36</t>
  </si>
  <si>
    <t>208-1262C-12H-7,38-39</t>
  </si>
  <si>
    <t>208-1262C-12H-7,41-42</t>
  </si>
  <si>
    <t>208-1262C-12H-7,43-44</t>
  </si>
  <si>
    <t>208-1262C-12H-7,47-48</t>
  </si>
  <si>
    <t>208-1262C-12H-7,50-51</t>
  </si>
  <si>
    <t>208-1262C-12H-7,53-54</t>
  </si>
  <si>
    <t>208-1262C-12H-7,55-56</t>
  </si>
  <si>
    <t>208-1262C-12H-7,59-60</t>
  </si>
  <si>
    <t>208-1262C-12H-7,62-63</t>
  </si>
  <si>
    <t>208-1262C-12H-7,65-66</t>
  </si>
  <si>
    <t>208-1262B-22H-1,8-9</t>
  </si>
  <si>
    <t>208-1262B-22H-1,11-12</t>
  </si>
  <si>
    <t>208-1262B-22H-1,14-15</t>
  </si>
  <si>
    <t>208-1262B-22H-1,16-17</t>
  </si>
  <si>
    <t>208-1262B-22H-1,19-20</t>
  </si>
  <si>
    <t>208-1262B-22H-1,23-24</t>
  </si>
  <si>
    <t>208-1262B-22H-1,26-27</t>
  </si>
  <si>
    <t>208-1262B-22H-1,29-30</t>
  </si>
  <si>
    <t>208-1262B-22H-1,33-34</t>
  </si>
  <si>
    <t>208-1262B-22H-1,35-36</t>
  </si>
  <si>
    <t>208-1262B-22H-1,38-39</t>
  </si>
  <si>
    <t>208-1262B-22H-1,41-42</t>
  </si>
  <si>
    <t>208-1262B-22H-1,44-45</t>
  </si>
  <si>
    <t>208-1262B-22H-1,47-48</t>
  </si>
  <si>
    <t>208-1262B-22H-1,50-51</t>
  </si>
  <si>
    <t>208-1262B-22H-1,53-54</t>
  </si>
  <si>
    <t>208-1262B-22H-1,55-56</t>
  </si>
  <si>
    <t>208-1262B-22H-1,62-63</t>
  </si>
  <si>
    <t>208-1262B-22H-1,65-66</t>
  </si>
  <si>
    <t>208-1262B-22H-1,67-68</t>
  </si>
  <si>
    <t>208-1262B-22H-1,71-72</t>
  </si>
  <si>
    <t>208-1262B-22H-1,74-75</t>
  </si>
  <si>
    <t>208-1262B-22H-1,77-78</t>
  </si>
  <si>
    <t>208-1262B-22H-1,79-80</t>
  </si>
  <si>
    <t>208-1262B-22H-1,83-84</t>
  </si>
  <si>
    <t>208-1262B-22H-1,86-87</t>
  </si>
  <si>
    <t>208-1262B-22H-1,89-90</t>
  </si>
  <si>
    <t>208-1262B-22H-1,93-94</t>
  </si>
  <si>
    <t>208-1262B-22H-1,95-96</t>
  </si>
  <si>
    <t>208-1262B-22H-1,98-99</t>
  </si>
  <si>
    <t>208-1262B-22H-2,2-3</t>
  </si>
  <si>
    <t>208-1262B-22H-2,6-7</t>
  </si>
  <si>
    <t>208-1262B-22H-2,11-12</t>
  </si>
  <si>
    <t>208-1262B-22H-2,14-15</t>
  </si>
  <si>
    <t>208-1262B-22H-2,19-20</t>
  </si>
  <si>
    <t>208-1262B-22H-2,20-21</t>
  </si>
  <si>
    <t>208-1262B-22H-2,23-24</t>
  </si>
  <si>
    <t>208-1262B-22H-2,26-27</t>
  </si>
  <si>
    <t>208-1262B-22H-2,28-29</t>
  </si>
  <si>
    <t>208-1262B-22H-2,32-33</t>
  </si>
  <si>
    <t>208-1262B-22H-2,35-36</t>
  </si>
  <si>
    <t>208-1262B-22H-2,39-40</t>
  </si>
  <si>
    <t>208-1262B-22H-2,44-45</t>
  </si>
  <si>
    <t>208-1262B-22H-2,50-51</t>
  </si>
  <si>
    <t>208-1262B-22H-2,52-53</t>
  </si>
  <si>
    <t>208-1262B-22H-2,56-57</t>
  </si>
  <si>
    <t>208-1262B-22H-2,59-60</t>
  </si>
  <si>
    <t>208-1262B-22H-2,62-63</t>
  </si>
  <si>
    <t>208-1262B-22H-2,63-64</t>
  </si>
  <si>
    <t>208-1262B-22H-2,68-69</t>
  </si>
  <si>
    <t>208-1262B-22H-3,2-3</t>
  </si>
  <si>
    <t>208-1262B-22H-3,5-6</t>
  </si>
  <si>
    <t>208-1262B-22H-3,8-9</t>
  </si>
  <si>
    <t>208-1262B-22H-3,16-17</t>
  </si>
  <si>
    <t>208-1262B-22H-3,17-18</t>
  </si>
  <si>
    <t>208-1262B-22H-3,29-30</t>
  </si>
  <si>
    <t>208-1262B-22H-3,32-33</t>
  </si>
  <si>
    <t>208-1262B-22H-3,35-36</t>
  </si>
  <si>
    <t>208-1262B-22H-3,38-39</t>
  </si>
  <si>
    <t>208-1262B-22H-3,41-42</t>
  </si>
  <si>
    <t>208-1262B-22H-3,44-45</t>
  </si>
  <si>
    <t>208-1262B-22H-3,47-48</t>
  </si>
  <si>
    <t>208-1262B-22H-3,50-51</t>
  </si>
  <si>
    <t>208-1262B-22H-3,53-54</t>
  </si>
  <si>
    <t>208-1262B-22H-3,56-57</t>
  </si>
  <si>
    <t>Showing 34 to 57 of 57 entries</t>
  </si>
  <si>
    <t>Core-Section (cm)</t>
  </si>
  <si>
    <t xml:space="preserve"> Site U1403) from Batenburg et al. 2017. Ages of the nannofossil events are based on GTS2012.</t>
  </si>
  <si>
    <t>surface d13C</t>
  </si>
  <si>
    <t>Case 4: Lagging</t>
  </si>
  <si>
    <t>Case 5: Throughout</t>
  </si>
  <si>
    <t>Case 3: Punctuated</t>
  </si>
  <si>
    <t>Mean Min. Abs. Error</t>
  </si>
  <si>
    <r>
      <t>High Volc., 3</t>
    </r>
    <r>
      <rPr>
        <b/>
        <i/>
        <sz val="12"/>
        <color rgb="FF000000"/>
        <rFont val="Times New Roman"/>
        <family val="1"/>
      </rPr>
      <t>°</t>
    </r>
    <r>
      <rPr>
        <b/>
        <i/>
        <sz val="12"/>
        <color theme="1"/>
        <rFont val="Times New Roman"/>
        <family val="1"/>
      </rPr>
      <t>C/CO</t>
    </r>
    <r>
      <rPr>
        <b/>
        <i/>
        <vertAlign val="subscript"/>
        <sz val="12"/>
        <color theme="1"/>
        <rFont val="Times New Roman"/>
        <family val="1"/>
      </rPr>
      <t>2 doub.</t>
    </r>
  </si>
  <si>
    <r>
      <t>Low Volc., 3</t>
    </r>
    <r>
      <rPr>
        <b/>
        <i/>
        <sz val="12"/>
        <color rgb="FF000000"/>
        <rFont val="Times New Roman"/>
        <family val="1"/>
      </rPr>
      <t>°</t>
    </r>
    <r>
      <rPr>
        <b/>
        <i/>
        <sz val="12"/>
        <color theme="1"/>
        <rFont val="Times New Roman"/>
        <family val="1"/>
      </rPr>
      <t>C/CO</t>
    </r>
    <r>
      <rPr>
        <b/>
        <i/>
        <vertAlign val="subscript"/>
        <sz val="12"/>
        <color theme="1"/>
        <rFont val="Times New Roman"/>
        <family val="1"/>
      </rPr>
      <t>2 doub</t>
    </r>
  </si>
  <si>
    <t>Case 1</t>
  </si>
  <si>
    <t>Case 2</t>
  </si>
  <si>
    <t>Case 3</t>
  </si>
  <si>
    <t>Case 4</t>
  </si>
  <si>
    <t>Case 5</t>
  </si>
  <si>
    <r>
      <t xml:space="preserve">Table S31.  Mean absolute error (MAE) and mean minimum absolute error (MMAE) of cases relative to the interpolated d13C record.   </t>
    </r>
    <r>
      <rPr>
        <sz val="12"/>
        <color theme="1"/>
        <rFont val="Calibri"/>
        <family val="2"/>
        <scheme val="minor"/>
      </rPr>
      <t xml:space="preserve">The mean minimum absolute error (MMAE) was calculated for each case by  determining </t>
    </r>
  </si>
  <si>
    <r>
      <t xml:space="preserve">whether the empirical data fell outside of the </t>
    </r>
    <r>
      <rPr>
        <sz val="12"/>
        <color theme="1"/>
        <rFont val="Calibri"/>
        <family val="2"/>
        <scheme val="minor"/>
      </rPr>
      <t>d</t>
    </r>
    <r>
      <rPr>
        <vertAlign val="superscript"/>
        <sz val="12"/>
        <color theme="1"/>
        <rFont val="Calibri"/>
        <family val="2"/>
        <scheme val="minor"/>
      </rPr>
      <t>13</t>
    </r>
    <r>
      <rPr>
        <sz val="12"/>
        <color theme="1"/>
        <rFont val="Calibri"/>
        <family val="2"/>
        <scheme val="minor"/>
      </rPr>
      <t>C range bounded by the high and low outgassing scenarios given a climate sensitivity of 3°C/CO</t>
    </r>
    <r>
      <rPr>
        <vertAlign val="subscript"/>
        <sz val="12"/>
        <color theme="1"/>
        <rFont val="Calibri"/>
        <family val="2"/>
        <scheme val="minor"/>
      </rPr>
      <t>2</t>
    </r>
    <r>
      <rPr>
        <sz val="12"/>
        <color theme="1"/>
        <rFont val="Calibri"/>
        <family val="2"/>
        <scheme val="minor"/>
      </rPr>
      <t xml:space="preserve"> doubling, and, if so, by how much. MAEs were also calculated for each outgassing</t>
    </r>
  </si>
  <si>
    <t xml:space="preserve">volume at a climate sensitivity of 3°C/CO2 doubling (note: climate sensitivity did not noticeably affect d13C) and as shown in Fig. 4. MMAEs and MAEs were calculated on a 20 kyr interpolated time step from 440 kyr to 10 kyr </t>
  </si>
  <si>
    <t xml:space="preserve">prior to the K/Pg. </t>
  </si>
  <si>
    <t>Corr 187/188*</t>
  </si>
  <si>
    <t>* Data are plotted in figure S20 with an uncertainty of 2.5% where the procedural blank correction is the main source of the uncertainty. Errors associated with isotope ratio measurements are typically less than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</si>
</sst>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
    <numFmt numFmtId="167" formatCode="0.0000"/>
  </numFmts>
  <fonts count="70">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0"/>
      <name val="Helvetica"/>
      <family val="2"/>
    </font>
    <font>
      <sz val="8.25"/>
      <name val="Microsoft Sans Serif"/>
      <family val="2"/>
    </font>
    <font>
      <sz val="10"/>
      <name val="Geneva"/>
      <family val="2"/>
    </font>
    <font>
      <sz val="10"/>
      <name val="Verdana"/>
      <family val="2"/>
    </font>
    <font>
      <b/>
      <sz val="12"/>
      <name val="Calibri"/>
      <family val="2"/>
      <scheme val="minor"/>
    </font>
    <font>
      <sz val="12"/>
      <color rgb="FF000000"/>
      <name val="Calibri"/>
      <family val="2"/>
      <scheme val="minor"/>
    </font>
    <font>
      <b/>
      <sz val="12"/>
      <color theme="1"/>
      <name val="Symbol"/>
      <charset val="2"/>
    </font>
    <font>
      <sz val="10"/>
      <name val="Arial"/>
      <family val="2"/>
    </font>
    <font>
      <i/>
      <sz val="12"/>
      <color rgb="FF000000"/>
      <name val="Calibri"/>
      <family val="2"/>
      <scheme val="minor"/>
    </font>
    <font>
      <sz val="12"/>
      <color indexed="8"/>
      <name val="Arial"/>
      <family val="2"/>
    </font>
    <font>
      <sz val="12"/>
      <color rgb="FFFF0000"/>
      <name val="Calibri"/>
      <family val="2"/>
      <scheme val="minor"/>
    </font>
    <font>
      <sz val="12"/>
      <color theme="0"/>
      <name val="Calibri"/>
      <family val="2"/>
      <scheme val="minor"/>
    </font>
    <font>
      <sz val="12"/>
      <name val="Calibri"/>
      <family val="2"/>
      <scheme val="minor"/>
    </font>
    <font>
      <sz val="12"/>
      <color indexed="8"/>
      <name val="Calibri"/>
      <family val="2"/>
      <scheme val="minor"/>
    </font>
    <font>
      <i/>
      <sz val="12"/>
      <name val="Calibri"/>
      <family val="2"/>
      <scheme val="minor"/>
    </font>
    <font>
      <b/>
      <i/>
      <sz val="12"/>
      <name val="Calibri"/>
      <family val="2"/>
      <scheme val="minor"/>
    </font>
    <font>
      <b/>
      <vertAlign val="superscript"/>
      <sz val="12"/>
      <color theme="1"/>
      <name val="Calibri"/>
      <family val="2"/>
      <scheme val="minor"/>
    </font>
    <font>
      <b/>
      <sz val="12"/>
      <color rgb="FF000000"/>
      <name val="Calibri"/>
      <family val="2"/>
      <scheme val="minor"/>
    </font>
    <font>
      <b/>
      <vertAlign val="subscript"/>
      <sz val="12"/>
      <color theme="1"/>
      <name val="Calibri"/>
      <family val="2"/>
      <scheme val="minor"/>
    </font>
    <font>
      <i/>
      <sz val="12"/>
      <color theme="1"/>
      <name val="Calibri"/>
      <family val="2"/>
      <scheme val="minor"/>
    </font>
    <font>
      <sz val="12"/>
      <color theme="1"/>
      <name val="Symbol"/>
      <charset val="2"/>
    </font>
    <font>
      <b/>
      <sz val="12"/>
      <color theme="0"/>
      <name val="Calibri"/>
      <family val="2"/>
      <scheme val="minor"/>
    </font>
    <font>
      <sz val="12"/>
      <color theme="1"/>
      <name val="Arial"/>
      <family val="2"/>
    </font>
    <font>
      <sz val="12"/>
      <color theme="1"/>
      <name val="Calibri"/>
      <family val="2"/>
    </font>
    <font>
      <sz val="12"/>
      <name val="Calibri"/>
      <family val="2"/>
    </font>
    <font>
      <sz val="12"/>
      <color rgb="FF333333"/>
      <name val="Calibri"/>
      <family val="2"/>
      <scheme val="minor"/>
    </font>
    <font>
      <sz val="12"/>
      <color theme="0"/>
      <name val="Symbol"/>
      <charset val="2"/>
    </font>
    <font>
      <vertAlign val="superscript"/>
      <sz val="12"/>
      <color theme="0"/>
      <name val="Calibri"/>
      <family val="2"/>
      <scheme val="minor"/>
    </font>
    <font>
      <vertAlign val="superscript"/>
      <sz val="12"/>
      <color theme="1"/>
      <name val="Calibri"/>
      <family val="2"/>
      <scheme val="minor"/>
    </font>
    <font>
      <b/>
      <vertAlign val="superscript"/>
      <sz val="12"/>
      <color theme="0"/>
      <name val="Calibri"/>
      <family val="2"/>
      <scheme val="minor"/>
    </font>
    <font>
      <b/>
      <sz val="12"/>
      <color theme="0"/>
      <name val="Symbol"/>
      <charset val="2"/>
    </font>
    <font>
      <sz val="12"/>
      <color theme="1"/>
      <name val="Calibri"/>
      <family val="2"/>
    </font>
    <font>
      <sz val="12"/>
      <name val="Calibri"/>
      <family val="2"/>
    </font>
    <font>
      <i/>
      <sz val="12"/>
      <color theme="1"/>
      <name val="Calibri"/>
      <family val="2"/>
    </font>
    <font>
      <i/>
      <sz val="10"/>
      <name val="Arial"/>
      <family val="2"/>
    </font>
    <font>
      <i/>
      <sz val="12"/>
      <name val="Calibri"/>
      <family val="2"/>
    </font>
    <font>
      <b/>
      <sz val="12"/>
      <color theme="0"/>
      <name val="Calibri"/>
      <family val="2"/>
      <charset val="2"/>
      <scheme val="minor"/>
    </font>
    <font>
      <b/>
      <sz val="11"/>
      <color theme="1"/>
      <name val="Calibri"/>
      <family val="2"/>
      <scheme val="minor"/>
    </font>
    <font>
      <b/>
      <sz val="11"/>
      <color theme="1"/>
      <name val="Calibri"/>
      <family val="2"/>
    </font>
    <font>
      <b/>
      <sz val="9.35"/>
      <color theme="1"/>
      <name val="Calibri"/>
      <family val="2"/>
    </font>
    <font>
      <sz val="11"/>
      <color theme="0"/>
      <name val="Calibri"/>
      <family val="2"/>
      <scheme val="minor"/>
    </font>
    <font>
      <i/>
      <sz val="11"/>
      <color theme="1"/>
      <name val="Calibri"/>
      <family val="2"/>
      <scheme val="minor"/>
    </font>
    <font>
      <sz val="11"/>
      <name val="Calibri"/>
      <family val="2"/>
      <scheme val="minor"/>
    </font>
    <font>
      <sz val="12"/>
      <color theme="1"/>
      <name val="Times"/>
      <family val="1"/>
    </font>
    <font>
      <sz val="11"/>
      <color theme="1"/>
      <name val="Calibri (Body)_x0000_"/>
    </font>
    <font>
      <sz val="10"/>
      <color theme="1"/>
      <name val="Calibri (Body)_x0000_"/>
    </font>
    <font>
      <sz val="10"/>
      <color theme="1"/>
      <name val="Calibri"/>
      <family val="2"/>
      <scheme val="minor"/>
    </font>
    <font>
      <b/>
      <vertAlign val="superscript"/>
      <sz val="12"/>
      <color theme="1"/>
      <name val="Calibri (Body)"/>
    </font>
    <font>
      <b/>
      <vertAlign val="subscript"/>
      <sz val="12"/>
      <color theme="1"/>
      <name val="Calibri (Body)"/>
    </font>
    <font>
      <u/>
      <sz val="12"/>
      <color theme="1"/>
      <name val="Calibri"/>
      <family val="2"/>
      <scheme val="minor"/>
    </font>
    <font>
      <sz val="12"/>
      <color rgb="FFFFFF00"/>
      <name val="Calibri"/>
      <family val="2"/>
      <scheme val="minor"/>
    </font>
    <font>
      <b/>
      <sz val="12"/>
      <color theme="0"/>
      <name val="Calibri"/>
      <family val="2"/>
    </font>
    <font>
      <b/>
      <sz val="12"/>
      <color theme="1"/>
      <name val="Calibri"/>
      <family val="2"/>
    </font>
    <font>
      <b/>
      <vertAlign val="superscript"/>
      <sz val="12"/>
      <color theme="1"/>
      <name val="Calibri"/>
      <family val="2"/>
    </font>
    <font>
      <sz val="12"/>
      <color theme="0" tint="-0.249977111117893"/>
      <name val="Calibri"/>
      <family val="2"/>
      <scheme val="minor"/>
    </font>
    <font>
      <sz val="12"/>
      <color theme="1"/>
      <name val="Calibri"/>
      <family val="2"/>
      <scheme val="minor"/>
    </font>
    <font>
      <sz val="7"/>
      <color rgb="FFFFFFFF"/>
      <name val="Segoe UI"/>
      <family val="2"/>
    </font>
    <font>
      <sz val="12"/>
      <color rgb="FF000000"/>
      <name val="Calibri"/>
      <family val="2"/>
    </font>
    <font>
      <sz val="8"/>
      <name val="Calibri"/>
      <family val="2"/>
      <scheme val="minor"/>
    </font>
    <font>
      <b/>
      <i/>
      <sz val="12"/>
      <color rgb="FF000000"/>
      <name val="Times New Roman"/>
      <family val="1"/>
    </font>
    <font>
      <b/>
      <i/>
      <sz val="11"/>
      <color theme="1"/>
      <name val="Times New Roman"/>
      <family val="1"/>
    </font>
    <font>
      <b/>
      <i/>
      <sz val="12"/>
      <color theme="1"/>
      <name val="Times New Roman"/>
      <family val="1"/>
    </font>
    <font>
      <b/>
      <i/>
      <vertAlign val="subscript"/>
      <sz val="12"/>
      <color theme="1"/>
      <name val="Times New Roman"/>
      <family val="1"/>
    </font>
    <font>
      <b/>
      <sz val="12"/>
      <color theme="1"/>
      <name val="Times New Roman"/>
      <family val="1"/>
    </font>
    <font>
      <vertAlign val="subscript"/>
      <sz val="12"/>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rgb="FF3366FF"/>
        <bgColor indexed="64"/>
      </patternFill>
    </fill>
    <fill>
      <patternFill patternType="solid">
        <fgColor rgb="FFFF0000"/>
        <bgColor indexed="64"/>
      </patternFill>
    </fill>
    <fill>
      <patternFill patternType="solid">
        <fgColor rgb="FFB7DEE8"/>
        <bgColor rgb="FF000000"/>
      </patternFill>
    </fill>
    <fill>
      <patternFill patternType="solid">
        <fgColor theme="5" tint="0.59999389629810485"/>
        <bgColor rgb="FF000000"/>
      </patternFill>
    </fill>
    <fill>
      <patternFill patternType="solid">
        <fgColor theme="7"/>
        <bgColor indexed="64"/>
      </patternFill>
    </fill>
    <fill>
      <patternFill patternType="solid">
        <fgColor theme="9"/>
        <bgColor indexed="64"/>
      </patternFill>
    </fill>
    <fill>
      <patternFill patternType="solid">
        <fgColor theme="2"/>
        <bgColor indexed="64"/>
      </patternFill>
    </fill>
  </fills>
  <borders count="4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style="medium">
        <color auto="1"/>
      </bottom>
      <diagonal/>
    </border>
    <border>
      <left style="thin">
        <color auto="1"/>
      </left>
      <right/>
      <top style="thin">
        <color auto="1"/>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indexed="64"/>
      </top>
      <bottom/>
      <diagonal/>
    </border>
    <border>
      <left style="medium">
        <color auto="1"/>
      </left>
      <right style="medium">
        <color auto="1"/>
      </right>
      <top style="medium">
        <color auto="1"/>
      </top>
      <bottom style="thin">
        <color indexed="64"/>
      </bottom>
      <diagonal/>
    </border>
    <border>
      <left style="medium">
        <color auto="1"/>
      </left>
      <right/>
      <top style="thin">
        <color indexed="64"/>
      </top>
      <bottom/>
      <diagonal/>
    </border>
    <border>
      <left/>
      <right style="medium">
        <color auto="1"/>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47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5" fillId="0" borderId="0"/>
    <xf numFmtId="0" fontId="6" fillId="0" borderId="0">
      <protection locked="0"/>
    </xf>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7" fillId="0" borderId="0"/>
    <xf numFmtId="0" fontId="8"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2" fillId="0" borderId="0"/>
    <xf numFmtId="0" fontId="14"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27"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8" fillId="0" borderId="0"/>
    <xf numFmtId="0" fontId="12" fillId="0" borderId="0"/>
    <xf numFmtId="0" fontId="1" fillId="0" borderId="0"/>
  </cellStyleXfs>
  <cellXfs count="464">
    <xf numFmtId="0" fontId="0" fillId="0" borderId="0" xfId="0"/>
    <xf numFmtId="0" fontId="2" fillId="0" borderId="0" xfId="0" applyFont="1"/>
    <xf numFmtId="0" fontId="9" fillId="0" borderId="3" xfId="0" applyFont="1" applyBorder="1" applyAlignment="1">
      <alignment horizontal="center"/>
    </xf>
    <xf numFmtId="2" fontId="9" fillId="0" borderId="3" xfId="0" applyNumberFormat="1" applyFont="1" applyBorder="1" applyAlignment="1">
      <alignment horizontal="center"/>
    </xf>
    <xf numFmtId="2" fontId="0" fillId="0" borderId="0" xfId="0" applyNumberFormat="1"/>
    <xf numFmtId="0" fontId="15" fillId="0" borderId="0" xfId="0" applyFont="1"/>
    <xf numFmtId="0" fontId="9" fillId="0" borderId="1" xfId="0" applyFont="1" applyBorder="1" applyAlignment="1">
      <alignment horizontal="center" textRotation="90"/>
    </xf>
    <xf numFmtId="0" fontId="9" fillId="0" borderId="2" xfId="0" applyFont="1" applyBorder="1" applyAlignment="1">
      <alignment horizontal="center" textRotation="90"/>
    </xf>
    <xf numFmtId="0" fontId="9" fillId="0" borderId="2" xfId="7" applyFont="1" applyBorder="1" applyAlignment="1">
      <alignment horizontal="center" textRotation="90"/>
    </xf>
    <xf numFmtId="0" fontId="9" fillId="0" borderId="3" xfId="7" applyFont="1" applyBorder="1" applyAlignment="1">
      <alignment horizontal="center" textRotation="90"/>
    </xf>
    <xf numFmtId="2" fontId="0" fillId="0" borderId="5" xfId="7" applyNumberFormat="1" applyFont="1" applyBorder="1" applyAlignment="1">
      <alignment horizontal="center"/>
    </xf>
    <xf numFmtId="0" fontId="0" fillId="0" borderId="5" xfId="0" applyBorder="1" applyAlignment="1">
      <alignment horizontal="center"/>
    </xf>
    <xf numFmtId="0" fontId="17" fillId="0" borderId="5" xfId="7" applyFont="1" applyBorder="1" applyAlignment="1">
      <alignment horizontal="center"/>
    </xf>
    <xf numFmtId="0" fontId="17" fillId="0" borderId="5" xfId="9" applyFont="1" applyBorder="1" applyAlignment="1">
      <alignment horizontal="center" vertical="top"/>
      <protection locked="0"/>
    </xf>
    <xf numFmtId="0" fontId="17" fillId="0" borderId="0" xfId="7" applyFont="1" applyAlignment="1">
      <alignment horizontal="center" vertical="center"/>
    </xf>
    <xf numFmtId="0" fontId="17" fillId="0" borderId="0" xfId="9" applyFont="1" applyAlignment="1">
      <alignment horizontal="center" vertical="center"/>
      <protection locked="0"/>
    </xf>
    <xf numFmtId="0" fontId="17" fillId="0" borderId="5" xfId="7" applyFont="1" applyBorder="1" applyAlignment="1">
      <alignment horizontal="center" vertical="center"/>
    </xf>
    <xf numFmtId="2" fontId="0" fillId="0" borderId="5" xfId="0" applyNumberFormat="1" applyBorder="1" applyAlignment="1">
      <alignment horizontal="center"/>
    </xf>
    <xf numFmtId="0" fontId="17" fillId="0" borderId="0" xfId="0" applyFont="1" applyAlignment="1">
      <alignment horizontal="center" vertical="center"/>
    </xf>
    <xf numFmtId="0" fontId="17" fillId="0" borderId="0" xfId="0" applyFont="1" applyAlignment="1">
      <alignment horizontal="center"/>
    </xf>
    <xf numFmtId="49" fontId="17" fillId="0" borderId="5" xfId="0" applyNumberFormat="1" applyFont="1" applyBorder="1" applyAlignment="1">
      <alignment horizontal="center" vertical="center"/>
    </xf>
    <xf numFmtId="2" fontId="0" fillId="0" borderId="7" xfId="0" applyNumberFormat="1" applyBorder="1" applyAlignment="1">
      <alignment horizontal="center"/>
    </xf>
    <xf numFmtId="0" fontId="17" fillId="0" borderId="7" xfId="7" applyFont="1" applyBorder="1" applyAlignment="1">
      <alignment horizontal="center"/>
    </xf>
    <xf numFmtId="0" fontId="17" fillId="0" borderId="6" xfId="7" applyFont="1" applyBorder="1" applyAlignment="1">
      <alignment horizontal="center"/>
    </xf>
    <xf numFmtId="0" fontId="17" fillId="0" borderId="8" xfId="7" applyFont="1" applyBorder="1" applyAlignment="1">
      <alignment horizontal="center" vertical="center"/>
    </xf>
    <xf numFmtId="0" fontId="17" fillId="0" borderId="8" xfId="0" applyFont="1" applyBorder="1" applyAlignment="1">
      <alignment horizontal="center" vertical="center"/>
    </xf>
    <xf numFmtId="49" fontId="17" fillId="0" borderId="7" xfId="0" applyNumberFormat="1" applyFont="1" applyBorder="1" applyAlignment="1">
      <alignment horizontal="center" vertical="center"/>
    </xf>
    <xf numFmtId="0" fontId="0" fillId="0" borderId="5" xfId="0" applyBorder="1" applyAlignment="1">
      <alignment horizontal="center" vertical="center"/>
    </xf>
    <xf numFmtId="0" fontId="0" fillId="0" borderId="5" xfId="7" applyFont="1" applyBorder="1" applyAlignment="1">
      <alignment horizontal="center" vertical="center"/>
    </xf>
    <xf numFmtId="49" fontId="17" fillId="0" borderId="0" xfId="0" applyNumberFormat="1" applyFont="1" applyAlignment="1">
      <alignment horizontal="center" vertical="center"/>
    </xf>
    <xf numFmtId="0" fontId="0" fillId="0" borderId="10" xfId="7" applyFont="1" applyBorder="1" applyAlignment="1">
      <alignment horizontal="center" vertical="center"/>
    </xf>
    <xf numFmtId="2" fontId="0" fillId="0" borderId="10" xfId="0" applyNumberFormat="1" applyBorder="1" applyAlignment="1">
      <alignment horizontal="center"/>
    </xf>
    <xf numFmtId="0" fontId="17" fillId="0" borderId="10" xfId="7" applyFont="1" applyBorder="1" applyAlignment="1">
      <alignment horizontal="center"/>
    </xf>
    <xf numFmtId="0" fontId="17" fillId="0" borderId="10" xfId="7" applyFont="1" applyBorder="1" applyAlignment="1">
      <alignment horizontal="center" vertical="center"/>
    </xf>
    <xf numFmtId="0" fontId="17" fillId="0" borderId="10" xfId="9" applyFont="1" applyBorder="1" applyAlignment="1">
      <alignment horizontal="center" vertical="top"/>
      <protection locked="0"/>
    </xf>
    <xf numFmtId="0" fontId="17" fillId="0" borderId="11" xfId="7" applyFont="1" applyBorder="1" applyAlignment="1">
      <alignment horizontal="center" vertical="center"/>
    </xf>
    <xf numFmtId="0" fontId="17" fillId="0" borderId="11" xfId="0" applyFont="1" applyBorder="1" applyAlignment="1">
      <alignment horizontal="center" vertical="center"/>
    </xf>
    <xf numFmtId="0" fontId="2" fillId="0" borderId="3" xfId="0" applyFont="1" applyBorder="1" applyAlignment="1">
      <alignment horizontal="center"/>
    </xf>
    <xf numFmtId="0" fontId="0" fillId="0" borderId="0" xfId="0" applyAlignment="1">
      <alignment horizontal="center"/>
    </xf>
    <xf numFmtId="164" fontId="0" fillId="0" borderId="0" xfId="0" applyNumberFormat="1"/>
    <xf numFmtId="2" fontId="17" fillId="0" borderId="0" xfId="0" applyNumberFormat="1" applyFont="1" applyAlignment="1">
      <alignment horizontal="center"/>
    </xf>
    <xf numFmtId="2" fontId="9" fillId="0" borderId="0" xfId="0" applyNumberFormat="1" applyFont="1" applyAlignment="1">
      <alignment horizontal="center"/>
    </xf>
    <xf numFmtId="0" fontId="17" fillId="0" borderId="0" xfId="0" applyFont="1"/>
    <xf numFmtId="0" fontId="0" fillId="0" borderId="0" xfId="0" applyAlignment="1">
      <alignment horizontal="center" wrapText="1"/>
    </xf>
    <xf numFmtId="0" fontId="9" fillId="0" borderId="0" xfId="0" applyFont="1" applyAlignment="1">
      <alignment horizontal="center" wrapText="1"/>
    </xf>
    <xf numFmtId="0" fontId="0" fillId="0" borderId="10" xfId="0" applyBorder="1" applyAlignment="1">
      <alignment horizontal="center"/>
    </xf>
    <xf numFmtId="0" fontId="0" fillId="0" borderId="0" xfId="0" applyAlignment="1">
      <alignment textRotation="90"/>
    </xf>
    <xf numFmtId="0" fontId="0" fillId="0" borderId="13" xfId="0" applyBorder="1"/>
    <xf numFmtId="0" fontId="0" fillId="0" borderId="5" xfId="0" applyBorder="1"/>
    <xf numFmtId="0" fontId="2" fillId="0" borderId="0" xfId="0" applyFont="1" applyAlignment="1">
      <alignment horizontal="center"/>
    </xf>
    <xf numFmtId="0" fontId="2" fillId="0" borderId="12" xfId="0" applyFont="1" applyBorder="1" applyAlignment="1">
      <alignment horizontal="center"/>
    </xf>
    <xf numFmtId="0" fontId="2" fillId="0" borderId="2" xfId="0" applyFont="1" applyBorder="1" applyAlignment="1">
      <alignment horizontal="center"/>
    </xf>
    <xf numFmtId="0" fontId="17" fillId="0" borderId="13" xfId="0" applyFont="1" applyBorder="1" applyAlignment="1">
      <alignment horizontal="center"/>
    </xf>
    <xf numFmtId="0" fontId="17" fillId="0" borderId="5" xfId="0" applyFont="1" applyBorder="1" applyAlignment="1">
      <alignment horizontal="center"/>
    </xf>
    <xf numFmtId="2" fontId="17" fillId="0" borderId="5" xfId="24" applyNumberFormat="1" applyFont="1" applyBorder="1" applyAlignment="1">
      <alignment horizontal="center"/>
    </xf>
    <xf numFmtId="0" fontId="17" fillId="0" borderId="14" xfId="0" applyFont="1" applyBorder="1" applyAlignment="1">
      <alignment horizontal="center"/>
    </xf>
    <xf numFmtId="0" fontId="17" fillId="0" borderId="11" xfId="0" applyFont="1" applyBorder="1" applyAlignment="1">
      <alignment horizontal="center"/>
    </xf>
    <xf numFmtId="0" fontId="17" fillId="0" borderId="10" xfId="0" applyFont="1" applyBorder="1" applyAlignment="1">
      <alignment horizontal="center"/>
    </xf>
    <xf numFmtId="164" fontId="17" fillId="0" borderId="13" xfId="0" applyNumberFormat="1" applyFont="1" applyBorder="1" applyAlignment="1">
      <alignment horizontal="center"/>
    </xf>
    <xf numFmtId="164" fontId="17" fillId="0" borderId="14" xfId="0" applyNumberFormat="1" applyFont="1" applyBorder="1" applyAlignment="1">
      <alignment horizontal="center"/>
    </xf>
    <xf numFmtId="164" fontId="17" fillId="0" borderId="0" xfId="0" applyNumberFormat="1" applyFont="1" applyAlignment="1">
      <alignment horizontal="center"/>
    </xf>
    <xf numFmtId="49" fontId="9" fillId="0" borderId="3" xfId="0" applyNumberFormat="1" applyFont="1" applyBorder="1" applyAlignment="1">
      <alignment horizontal="center" textRotation="90"/>
    </xf>
    <xf numFmtId="0" fontId="17" fillId="0" borderId="4" xfId="0" applyFont="1" applyBorder="1" applyAlignment="1">
      <alignment horizontal="center"/>
    </xf>
    <xf numFmtId="0" fontId="17" fillId="0" borderId="5" xfId="8" applyFont="1" applyBorder="1" applyAlignment="1">
      <alignment horizontal="center"/>
    </xf>
    <xf numFmtId="0" fontId="17" fillId="0" borderId="6" xfId="0" applyFont="1" applyBorder="1" applyAlignment="1">
      <alignment horizontal="center"/>
    </xf>
    <xf numFmtId="0" fontId="17" fillId="0" borderId="7" xfId="8" applyFont="1" applyBorder="1" applyAlignment="1">
      <alignment horizontal="center"/>
    </xf>
    <xf numFmtId="2" fontId="17" fillId="0" borderId="5" xfId="7" applyNumberFormat="1" applyFont="1" applyBorder="1" applyAlignment="1">
      <alignment horizontal="center"/>
    </xf>
    <xf numFmtId="0" fontId="17" fillId="0" borderId="9" xfId="0" applyFont="1" applyBorder="1" applyAlignment="1">
      <alignment horizontal="center"/>
    </xf>
    <xf numFmtId="2" fontId="17" fillId="0" borderId="10" xfId="7" applyNumberFormat="1" applyFont="1" applyBorder="1" applyAlignment="1">
      <alignment horizontal="center"/>
    </xf>
    <xf numFmtId="0" fontId="20" fillId="0" borderId="3" xfId="7" applyFont="1" applyBorder="1" applyAlignment="1">
      <alignment horizontal="center" textRotation="90"/>
    </xf>
    <xf numFmtId="0" fontId="20" fillId="0" borderId="3" xfId="0" applyFont="1" applyBorder="1" applyAlignment="1">
      <alignment horizontal="center" textRotation="90"/>
    </xf>
    <xf numFmtId="49" fontId="20" fillId="0" borderId="3" xfId="0" applyNumberFormat="1" applyFont="1" applyBorder="1" applyAlignment="1">
      <alignment horizontal="center" textRotation="90"/>
    </xf>
    <xf numFmtId="49" fontId="20" fillId="0" borderId="3" xfId="0" applyNumberFormat="1" applyFont="1" applyBorder="1" applyAlignment="1">
      <alignment horizontal="center" textRotation="90" wrapText="1"/>
    </xf>
    <xf numFmtId="0" fontId="20" fillId="0" borderId="3" xfId="8" applyFont="1" applyBorder="1" applyAlignment="1">
      <alignment horizontal="center" textRotation="90"/>
    </xf>
    <xf numFmtId="49" fontId="20" fillId="0" borderId="2" xfId="0" applyNumberFormat="1" applyFont="1" applyBorder="1" applyAlignment="1">
      <alignment horizontal="center" textRotation="90"/>
    </xf>
    <xf numFmtId="0" fontId="0" fillId="0" borderId="13" xfId="0" applyBorder="1" applyAlignment="1">
      <alignment horizontal="center"/>
    </xf>
    <xf numFmtId="0" fontId="18" fillId="0" borderId="0" xfId="0" applyFont="1" applyAlignment="1">
      <alignment horizontal="center"/>
    </xf>
    <xf numFmtId="2" fontId="0" fillId="0" borderId="0" xfId="0" applyNumberFormat="1" applyAlignment="1">
      <alignment horizontal="center"/>
    </xf>
    <xf numFmtId="0" fontId="0" fillId="0" borderId="14" xfId="0" applyBorder="1" applyAlignment="1">
      <alignment horizontal="center"/>
    </xf>
    <xf numFmtId="0" fontId="0" fillId="0" borderId="11" xfId="0" applyBorder="1" applyAlignment="1">
      <alignment horizontal="center"/>
    </xf>
    <xf numFmtId="2" fontId="0" fillId="0" borderId="11" xfId="0" applyNumberFormat="1" applyBorder="1" applyAlignment="1">
      <alignment horizontal="center"/>
    </xf>
    <xf numFmtId="0" fontId="0" fillId="0" borderId="13" xfId="0" applyBorder="1" applyAlignment="1">
      <alignment horizontal="center" wrapText="1"/>
    </xf>
    <xf numFmtId="1" fontId="0" fillId="0" borderId="0" xfId="0" applyNumberFormat="1" applyAlignment="1">
      <alignment horizontal="center" wrapText="1"/>
    </xf>
    <xf numFmtId="0" fontId="0" fillId="0" borderId="14" xfId="0" applyBorder="1" applyAlignment="1">
      <alignment horizontal="center" wrapText="1"/>
    </xf>
    <xf numFmtId="0" fontId="0" fillId="0" borderId="11" xfId="0" applyBorder="1" applyAlignment="1">
      <alignment horizontal="center" wrapText="1"/>
    </xf>
    <xf numFmtId="1" fontId="0" fillId="0" borderId="11" xfId="0" applyNumberFormat="1" applyBorder="1" applyAlignment="1">
      <alignment horizontal="center" wrapText="1"/>
    </xf>
    <xf numFmtId="0" fontId="2" fillId="0" borderId="12" xfId="0" applyFont="1" applyBorder="1" applyAlignment="1">
      <alignment horizontal="center" wrapText="1"/>
    </xf>
    <xf numFmtId="0" fontId="2" fillId="0" borderId="3" xfId="0" applyFont="1" applyBorder="1" applyAlignment="1">
      <alignment horizontal="center" wrapText="1"/>
    </xf>
    <xf numFmtId="164" fontId="0" fillId="0" borderId="0" xfId="0" applyNumberFormat="1" applyAlignment="1">
      <alignment horizontal="center"/>
    </xf>
    <xf numFmtId="2" fontId="17"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2" xfId="0" applyNumberFormat="1" applyFont="1" applyBorder="1" applyAlignment="1">
      <alignment horizontal="center"/>
    </xf>
    <xf numFmtId="166" fontId="0" fillId="0" borderId="5" xfId="0" applyNumberFormat="1" applyBorder="1" applyAlignment="1">
      <alignment horizontal="center"/>
    </xf>
    <xf numFmtId="164" fontId="0" fillId="0" borderId="11" xfId="0" applyNumberFormat="1" applyBorder="1" applyAlignment="1">
      <alignment horizontal="center"/>
    </xf>
    <xf numFmtId="0" fontId="22" fillId="0" borderId="3" xfId="0" applyFont="1" applyBorder="1" applyAlignment="1">
      <alignment horizontal="center"/>
    </xf>
    <xf numFmtId="164" fontId="0" fillId="0" borderId="5" xfId="0" applyNumberFormat="1" applyBorder="1" applyAlignment="1">
      <alignment horizontal="center"/>
    </xf>
    <xf numFmtId="164" fontId="0" fillId="0" borderId="10" xfId="0" applyNumberFormat="1" applyBorder="1" applyAlignment="1">
      <alignment horizontal="center"/>
    </xf>
    <xf numFmtId="0" fontId="9" fillId="0" borderId="12" xfId="0" applyFont="1" applyBorder="1" applyAlignment="1">
      <alignment horizontal="center"/>
    </xf>
    <xf numFmtId="0" fontId="9" fillId="0" borderId="3" xfId="0" applyFont="1" applyBorder="1" applyAlignment="1">
      <alignment horizontal="center" wrapText="1"/>
    </xf>
    <xf numFmtId="2" fontId="17" fillId="0" borderId="5" xfId="0" applyNumberFormat="1" applyFont="1" applyBorder="1" applyAlignment="1">
      <alignment horizontal="center"/>
    </xf>
    <xf numFmtId="2" fontId="17" fillId="0" borderId="10" xfId="0" applyNumberFormat="1" applyFont="1" applyBorder="1" applyAlignment="1">
      <alignment horizontal="center"/>
    </xf>
    <xf numFmtId="0" fontId="9" fillId="0" borderId="2" xfId="0" applyFont="1" applyBorder="1" applyAlignment="1">
      <alignment horizontal="center"/>
    </xf>
    <xf numFmtId="0" fontId="24" fillId="0" borderId="0" xfId="0" applyFont="1" applyAlignment="1">
      <alignment horizontal="center"/>
    </xf>
    <xf numFmtId="0" fontId="24" fillId="0" borderId="11" xfId="0" applyFont="1" applyBorder="1" applyAlignment="1">
      <alignment horizontal="center"/>
    </xf>
    <xf numFmtId="0" fontId="9" fillId="0" borderId="2" xfId="0" applyFont="1" applyBorder="1" applyAlignment="1">
      <alignment horizontal="center" wrapText="1"/>
    </xf>
    <xf numFmtId="0" fontId="10" fillId="0" borderId="0" xfId="0" applyFont="1" applyAlignment="1">
      <alignment horizontal="center"/>
    </xf>
    <xf numFmtId="0" fontId="17" fillId="0" borderId="13" xfId="80" applyFont="1" applyBorder="1" applyAlignment="1">
      <alignment horizontal="center"/>
    </xf>
    <xf numFmtId="0" fontId="17" fillId="0" borderId="0" xfId="80" applyFont="1" applyAlignment="1">
      <alignment horizontal="center"/>
    </xf>
    <xf numFmtId="164" fontId="18" fillId="0" borderId="0" xfId="81" applyNumberFormat="1" applyFont="1" applyAlignment="1">
      <alignment horizontal="center"/>
    </xf>
    <xf numFmtId="0" fontId="18" fillId="0" borderId="0" xfId="81" applyFont="1" applyAlignment="1">
      <alignment horizontal="center"/>
    </xf>
    <xf numFmtId="164" fontId="17" fillId="0" borderId="5" xfId="80" applyNumberFormat="1" applyFont="1" applyBorder="1" applyAlignment="1">
      <alignment horizontal="center"/>
    </xf>
    <xf numFmtId="0" fontId="17" fillId="0" borderId="14" xfId="80" applyFont="1" applyBorder="1" applyAlignment="1">
      <alignment horizontal="center"/>
    </xf>
    <xf numFmtId="0" fontId="17" fillId="0" borderId="11" xfId="80" applyFont="1" applyBorder="1" applyAlignment="1">
      <alignment horizontal="center"/>
    </xf>
    <xf numFmtId="164" fontId="18" fillId="0" borderId="11" xfId="81" applyNumberFormat="1" applyFont="1" applyBorder="1" applyAlignment="1">
      <alignment horizontal="center"/>
    </xf>
    <xf numFmtId="0" fontId="18" fillId="0" borderId="11" xfId="81" applyFont="1" applyBorder="1" applyAlignment="1">
      <alignment horizontal="center"/>
    </xf>
    <xf numFmtId="164" fontId="17" fillId="0" borderId="10" xfId="80" applyNumberFormat="1" applyFont="1" applyBorder="1" applyAlignment="1">
      <alignment horizontal="center"/>
    </xf>
    <xf numFmtId="0" fontId="0" fillId="0" borderId="7" xfId="0" applyBorder="1" applyAlignment="1">
      <alignment horizontal="center"/>
    </xf>
    <xf numFmtId="164" fontId="9" fillId="0" borderId="3" xfId="0" applyNumberFormat="1" applyFont="1" applyBorder="1" applyAlignment="1">
      <alignment horizontal="center"/>
    </xf>
    <xf numFmtId="0" fontId="24" fillId="0" borderId="0" xfId="0" applyFont="1"/>
    <xf numFmtId="167" fontId="0" fillId="0" borderId="0" xfId="280" applyNumberFormat="1" applyFont="1"/>
    <xf numFmtId="167" fontId="0" fillId="0" borderId="0" xfId="0" applyNumberFormat="1"/>
    <xf numFmtId="0" fontId="2" fillId="0" borderId="11" xfId="0" applyFont="1" applyBorder="1" applyAlignment="1">
      <alignment horizontal="center"/>
    </xf>
    <xf numFmtId="0" fontId="2" fillId="0" borderId="20" xfId="0" applyFont="1" applyBorder="1"/>
    <xf numFmtId="0" fontId="2" fillId="0" borderId="22" xfId="0" applyFont="1" applyBorder="1"/>
    <xf numFmtId="0" fontId="2" fillId="0" borderId="23" xfId="0" applyFont="1" applyBorder="1"/>
    <xf numFmtId="0" fontId="2" fillId="0" borderId="14" xfId="0" applyFont="1" applyBorder="1" applyAlignment="1">
      <alignment horizontal="center"/>
    </xf>
    <xf numFmtId="0" fontId="2" fillId="0" borderId="10" xfId="0" applyFont="1" applyBorder="1" applyAlignment="1">
      <alignment horizontal="center"/>
    </xf>
    <xf numFmtId="0" fontId="0" fillId="0" borderId="0" xfId="280" applyFont="1" applyAlignment="1">
      <alignment horizontal="center"/>
    </xf>
    <xf numFmtId="167" fontId="0" fillId="0" borderId="0" xfId="280" applyNumberFormat="1" applyFont="1" applyAlignment="1">
      <alignment horizontal="center"/>
    </xf>
    <xf numFmtId="167" fontId="24" fillId="0" borderId="0" xfId="280" applyNumberFormat="1" applyFont="1" applyAlignment="1">
      <alignment horizontal="center"/>
    </xf>
    <xf numFmtId="167" fontId="0" fillId="0" borderId="0" xfId="0" applyNumberFormat="1" applyAlignment="1">
      <alignment horizontal="center"/>
    </xf>
    <xf numFmtId="0" fontId="24" fillId="0" borderId="14" xfId="0" applyFont="1" applyBorder="1"/>
    <xf numFmtId="0" fontId="0" fillId="0" borderId="11" xfId="0" applyBorder="1"/>
    <xf numFmtId="2" fontId="0" fillId="0" borderId="11" xfId="0" applyNumberFormat="1" applyBorder="1"/>
    <xf numFmtId="164" fontId="0" fillId="0" borderId="11" xfId="0" applyNumberFormat="1" applyBorder="1"/>
    <xf numFmtId="0" fontId="0" fillId="0" borderId="10" xfId="0" applyBorder="1"/>
    <xf numFmtId="0" fontId="0" fillId="0" borderId="0" xfId="0" applyAlignment="1">
      <alignment horizontal="left"/>
    </xf>
    <xf numFmtId="0" fontId="0" fillId="0" borderId="0" xfId="0" applyAlignment="1">
      <alignment horizontal="right"/>
    </xf>
    <xf numFmtId="167" fontId="28" fillId="0" borderId="0" xfId="280" applyNumberFormat="1" applyFont="1"/>
    <xf numFmtId="0" fontId="28" fillId="0" borderId="0" xfId="0" applyFont="1"/>
    <xf numFmtId="2" fontId="0" fillId="0" borderId="0" xfId="280" applyNumberFormat="1" applyFont="1" applyAlignment="1">
      <alignment horizontal="center"/>
    </xf>
    <xf numFmtId="167" fontId="28" fillId="0" borderId="0" xfId="0" applyNumberFormat="1" applyFont="1"/>
    <xf numFmtId="1" fontId="0" fillId="0" borderId="0" xfId="0" applyNumberFormat="1" applyAlignment="1">
      <alignment horizontal="right"/>
    </xf>
    <xf numFmtId="0" fontId="0" fillId="0" borderId="14" xfId="0" applyBorder="1"/>
    <xf numFmtId="2" fontId="30" fillId="0" borderId="0" xfId="0" applyNumberFormat="1" applyFont="1" applyAlignment="1">
      <alignment horizontal="center" vertical="center" wrapText="1"/>
    </xf>
    <xf numFmtId="166" fontId="0" fillId="0" borderId="0" xfId="0" applyNumberFormat="1" applyAlignment="1">
      <alignment horizontal="center"/>
    </xf>
    <xf numFmtId="2" fontId="0" fillId="0" borderId="0" xfId="81" applyNumberFormat="1" applyFont="1" applyAlignment="1">
      <alignment horizontal="center"/>
    </xf>
    <xf numFmtId="164" fontId="0" fillId="0" borderId="0" xfId="0" applyNumberFormat="1" applyAlignment="1">
      <alignment horizontal="center" wrapText="1"/>
    </xf>
    <xf numFmtId="167" fontId="10" fillId="0" borderId="0" xfId="0" applyNumberFormat="1" applyFont="1" applyAlignment="1">
      <alignment horizontal="center"/>
    </xf>
    <xf numFmtId="2" fontId="10" fillId="0" borderId="0" xfId="0" applyNumberFormat="1" applyFont="1" applyAlignment="1">
      <alignment horizontal="center"/>
    </xf>
    <xf numFmtId="166" fontId="0" fillId="0" borderId="0" xfId="81" applyNumberFormat="1" applyFont="1" applyAlignment="1">
      <alignment horizontal="center"/>
    </xf>
    <xf numFmtId="164" fontId="17" fillId="0" borderId="0" xfId="0" applyNumberFormat="1" applyFont="1" applyAlignment="1">
      <alignment horizontal="center" wrapText="1"/>
    </xf>
    <xf numFmtId="166" fontId="0" fillId="0" borderId="0" xfId="280" applyNumberFormat="1" applyFont="1" applyAlignment="1">
      <alignment horizontal="center"/>
    </xf>
    <xf numFmtId="0" fontId="17" fillId="0" borderId="0" xfId="0" applyFont="1" applyAlignment="1">
      <alignment horizontal="center" wrapText="1"/>
    </xf>
    <xf numFmtId="0" fontId="26" fillId="10" borderId="20" xfId="0" applyFont="1" applyFill="1" applyBorder="1" applyAlignment="1">
      <alignment horizontal="left"/>
    </xf>
    <xf numFmtId="0" fontId="0" fillId="10" borderId="22" xfId="0" applyFill="1" applyBorder="1" applyAlignment="1">
      <alignment horizontal="left"/>
    </xf>
    <xf numFmtId="0" fontId="0" fillId="10" borderId="22" xfId="0" applyFill="1" applyBorder="1" applyAlignment="1">
      <alignment horizontal="right"/>
    </xf>
    <xf numFmtId="0" fontId="0" fillId="10" borderId="22" xfId="0" applyFill="1" applyBorder="1"/>
    <xf numFmtId="0" fontId="0" fillId="10" borderId="22" xfId="0" applyFill="1" applyBorder="1" applyAlignment="1">
      <alignment horizontal="center"/>
    </xf>
    <xf numFmtId="0" fontId="0" fillId="10" borderId="23" xfId="0" applyFill="1" applyBorder="1" applyAlignment="1">
      <alignment horizontal="center"/>
    </xf>
    <xf numFmtId="0" fontId="26" fillId="11" borderId="20" xfId="0" applyFont="1" applyFill="1" applyBorder="1" applyAlignment="1">
      <alignment horizontal="left"/>
    </xf>
    <xf numFmtId="0" fontId="0" fillId="11" borderId="22" xfId="0" applyFill="1" applyBorder="1" applyAlignment="1">
      <alignment horizontal="center"/>
    </xf>
    <xf numFmtId="0" fontId="0" fillId="11" borderId="23" xfId="0" applyFill="1" applyBorder="1" applyAlignment="1">
      <alignment horizontal="center"/>
    </xf>
    <xf numFmtId="0" fontId="16" fillId="10" borderId="20" xfId="0" applyFont="1" applyFill="1" applyBorder="1" applyAlignment="1">
      <alignment horizontal="left"/>
    </xf>
    <xf numFmtId="0" fontId="26" fillId="11" borderId="20" xfId="0" applyFont="1" applyFill="1" applyBorder="1"/>
    <xf numFmtId="0" fontId="0" fillId="11" borderId="22" xfId="0" applyFill="1" applyBorder="1"/>
    <xf numFmtId="0" fontId="0" fillId="11" borderId="23" xfId="0" applyFill="1" applyBorder="1"/>
    <xf numFmtId="0" fontId="26" fillId="10" borderId="20" xfId="0" applyFont="1" applyFill="1" applyBorder="1"/>
    <xf numFmtId="0" fontId="0" fillId="10" borderId="23" xfId="0" applyFill="1" applyBorder="1"/>
    <xf numFmtId="167" fontId="0" fillId="0" borderId="11" xfId="0" applyNumberFormat="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67" fontId="0" fillId="0" borderId="22" xfId="280" applyNumberFormat="1" applyFont="1" applyBorder="1" applyAlignment="1">
      <alignment horizontal="center"/>
    </xf>
    <xf numFmtId="0" fontId="0" fillId="0" borderId="23" xfId="0" applyBorder="1" applyAlignment="1">
      <alignment horizontal="center"/>
    </xf>
    <xf numFmtId="167" fontId="0" fillId="0" borderId="13" xfId="0" applyNumberFormat="1" applyBorder="1" applyAlignment="1">
      <alignment horizontal="center"/>
    </xf>
    <xf numFmtId="0" fontId="10" fillId="0" borderId="5" xfId="0" applyFont="1" applyBorder="1" applyAlignment="1">
      <alignment horizontal="center"/>
    </xf>
    <xf numFmtId="0" fontId="10" fillId="0" borderId="13" xfId="0" applyFont="1" applyBorder="1" applyAlignment="1">
      <alignment horizontal="center"/>
    </xf>
    <xf numFmtId="2" fontId="0" fillId="0" borderId="13" xfId="0" applyNumberFormat="1" applyBorder="1" applyAlignment="1">
      <alignment horizontal="center"/>
    </xf>
    <xf numFmtId="0" fontId="0" fillId="0" borderId="22" xfId="0" applyBorder="1" applyAlignment="1">
      <alignment horizontal="center" wrapText="1"/>
    </xf>
    <xf numFmtId="164" fontId="0" fillId="0" borderId="22" xfId="0" applyNumberFormat="1" applyBorder="1" applyAlignment="1">
      <alignment horizontal="center" wrapText="1"/>
    </xf>
    <xf numFmtId="0" fontId="0" fillId="0" borderId="5" xfId="0" applyBorder="1" applyAlignment="1">
      <alignment horizontal="center" wrapText="1"/>
    </xf>
    <xf numFmtId="166" fontId="0" fillId="0" borderId="13" xfId="0" applyNumberFormat="1" applyBorder="1" applyAlignment="1">
      <alignment horizontal="center"/>
    </xf>
    <xf numFmtId="2" fontId="30" fillId="0" borderId="22" xfId="0" applyNumberFormat="1" applyFont="1" applyBorder="1" applyAlignment="1">
      <alignment horizontal="center" vertical="center" wrapText="1"/>
    </xf>
    <xf numFmtId="166" fontId="0" fillId="0" borderId="22" xfId="0" applyNumberFormat="1" applyBorder="1" applyAlignment="1">
      <alignment horizontal="center"/>
    </xf>
    <xf numFmtId="166" fontId="0" fillId="0" borderId="23" xfId="0" applyNumberFormat="1" applyBorder="1" applyAlignment="1">
      <alignment horizontal="center"/>
    </xf>
    <xf numFmtId="2" fontId="17" fillId="0" borderId="13" xfId="81" applyNumberFormat="1" applyFont="1" applyBorder="1" applyAlignment="1">
      <alignment horizontal="center"/>
    </xf>
    <xf numFmtId="0" fontId="24" fillId="0" borderId="13" xfId="0" applyFont="1" applyBorder="1" applyAlignment="1">
      <alignment horizontal="left"/>
    </xf>
    <xf numFmtId="2" fontId="0" fillId="0" borderId="5" xfId="0" applyNumberFormat="1" applyBorder="1" applyAlignment="1">
      <alignment horizontal="right"/>
    </xf>
    <xf numFmtId="167" fontId="0" fillId="0" borderId="22" xfId="0" applyNumberFormat="1" applyBorder="1" applyAlignment="1">
      <alignment horizontal="center"/>
    </xf>
    <xf numFmtId="1" fontId="0" fillId="0" borderId="13" xfId="0" applyNumberFormat="1" applyBorder="1" applyAlignment="1">
      <alignment horizontal="right"/>
    </xf>
    <xf numFmtId="167" fontId="10" fillId="0" borderId="22" xfId="0" applyNumberFormat="1" applyFont="1" applyBorder="1" applyAlignment="1">
      <alignment horizontal="center"/>
    </xf>
    <xf numFmtId="0" fontId="10" fillId="0" borderId="22" xfId="0" applyFont="1" applyBorder="1" applyAlignment="1">
      <alignment horizontal="center"/>
    </xf>
    <xf numFmtId="2" fontId="10" fillId="0" borderId="22" xfId="0" applyNumberFormat="1" applyFont="1" applyBorder="1" applyAlignment="1">
      <alignment horizontal="center"/>
    </xf>
    <xf numFmtId="49" fontId="0" fillId="0" borderId="0" xfId="0" applyNumberFormat="1" applyAlignment="1">
      <alignment horizontal="right"/>
    </xf>
    <xf numFmtId="165" fontId="0" fillId="0" borderId="0" xfId="0" applyNumberFormat="1"/>
    <xf numFmtId="2" fontId="24" fillId="0" borderId="0" xfId="0" applyNumberFormat="1" applyFont="1"/>
    <xf numFmtId="2" fontId="18" fillId="0" borderId="0" xfId="0" applyNumberFormat="1" applyFont="1" applyAlignment="1">
      <alignment horizontal="left"/>
    </xf>
    <xf numFmtId="0" fontId="29" fillId="0" borderId="0" xfId="0" applyFont="1"/>
    <xf numFmtId="49" fontId="29" fillId="0" borderId="0" xfId="0" applyNumberFormat="1" applyFont="1"/>
    <xf numFmtId="2" fontId="29" fillId="0" borderId="0" xfId="0" quotePrefix="1" applyNumberFormat="1" applyFont="1" applyAlignment="1">
      <alignment horizontal="center"/>
    </xf>
    <xf numFmtId="2" fontId="29" fillId="0" borderId="0" xfId="0" applyNumberFormat="1" applyFont="1" applyAlignment="1">
      <alignment horizontal="center"/>
    </xf>
    <xf numFmtId="0" fontId="2" fillId="0" borderId="0" xfId="0" applyFont="1" applyAlignment="1">
      <alignment horizontal="center" wrapText="1"/>
    </xf>
    <xf numFmtId="49" fontId="0" fillId="0" borderId="22" xfId="0" applyNumberFormat="1" applyBorder="1" applyAlignment="1">
      <alignment horizontal="center"/>
    </xf>
    <xf numFmtId="2" fontId="0" fillId="0" borderId="22" xfId="0" applyNumberFormat="1" applyBorder="1" applyAlignment="1">
      <alignment horizontal="center"/>
    </xf>
    <xf numFmtId="165" fontId="0" fillId="0" borderId="22" xfId="0" applyNumberFormat="1" applyBorder="1" applyAlignment="1">
      <alignment horizontal="center"/>
    </xf>
    <xf numFmtId="2" fontId="24" fillId="0" borderId="22" xfId="0" applyNumberFormat="1" applyFont="1" applyBorder="1" applyAlignment="1">
      <alignment horizontal="center"/>
    </xf>
    <xf numFmtId="2" fontId="0" fillId="0" borderId="23" xfId="0" applyNumberFormat="1" applyBorder="1" applyAlignment="1">
      <alignment horizontal="center"/>
    </xf>
    <xf numFmtId="49" fontId="0" fillId="0" borderId="0" xfId="0" applyNumberFormat="1" applyAlignment="1">
      <alignment horizontal="center"/>
    </xf>
    <xf numFmtId="165" fontId="0" fillId="0" borderId="0" xfId="0" applyNumberFormat="1" applyAlignment="1">
      <alignment horizontal="center"/>
    </xf>
    <xf numFmtId="2" fontId="24" fillId="0" borderId="0" xfId="0" applyNumberFormat="1" applyFont="1" applyAlignment="1">
      <alignment horizontal="center"/>
    </xf>
    <xf numFmtId="49" fontId="0" fillId="0" borderId="11" xfId="0" applyNumberFormat="1" applyBorder="1" applyAlignment="1">
      <alignment horizontal="center"/>
    </xf>
    <xf numFmtId="165" fontId="0" fillId="0" borderId="11" xfId="0" applyNumberFormat="1" applyBorder="1" applyAlignment="1">
      <alignment horizontal="center"/>
    </xf>
    <xf numFmtId="2" fontId="24" fillId="0" borderId="11" xfId="0" applyNumberFormat="1" applyFont="1" applyBorder="1" applyAlignment="1">
      <alignment horizontal="center"/>
    </xf>
    <xf numFmtId="0" fontId="29" fillId="0" borderId="0" xfId="0" applyFont="1" applyAlignment="1">
      <alignment horizontal="center"/>
    </xf>
    <xf numFmtId="49" fontId="29" fillId="0" borderId="0" xfId="0" applyNumberFormat="1" applyFont="1" applyAlignment="1">
      <alignment horizontal="center"/>
    </xf>
    <xf numFmtId="2" fontId="18" fillId="0" borderId="11" xfId="0" applyNumberFormat="1" applyFont="1" applyBorder="1" applyAlignment="1">
      <alignment horizontal="center"/>
    </xf>
    <xf numFmtId="1" fontId="18" fillId="0" borderId="11" xfId="0" applyNumberFormat="1" applyFont="1" applyBorder="1" applyAlignment="1">
      <alignment horizontal="center"/>
    </xf>
    <xf numFmtId="0" fontId="28" fillId="0" borderId="13" xfId="0" applyFont="1" applyBorder="1" applyAlignment="1">
      <alignment horizontal="center"/>
    </xf>
    <xf numFmtId="2" fontId="28" fillId="0" borderId="0" xfId="0" applyNumberFormat="1" applyFont="1" applyAlignment="1">
      <alignment horizontal="center"/>
    </xf>
    <xf numFmtId="2" fontId="28" fillId="0" borderId="5" xfId="0" applyNumberFormat="1" applyFont="1" applyBorder="1" applyAlignment="1">
      <alignment horizontal="center"/>
    </xf>
    <xf numFmtId="0" fontId="28" fillId="0" borderId="14" xfId="0" applyFont="1" applyBorder="1" applyAlignment="1">
      <alignment horizontal="center"/>
    </xf>
    <xf numFmtId="0" fontId="29" fillId="0" borderId="11" xfId="0" applyFont="1" applyBorder="1" applyAlignment="1">
      <alignment horizontal="center"/>
    </xf>
    <xf numFmtId="49" fontId="29" fillId="0" borderId="11" xfId="0" applyNumberFormat="1" applyFont="1" applyBorder="1" applyAlignment="1">
      <alignment horizontal="center"/>
    </xf>
    <xf numFmtId="2" fontId="29" fillId="0" borderId="11" xfId="0" applyNumberFormat="1" applyFont="1" applyBorder="1" applyAlignment="1">
      <alignment horizontal="center"/>
    </xf>
    <xf numFmtId="2" fontId="28" fillId="0" borderId="11" xfId="0" applyNumberFormat="1" applyFont="1" applyBorder="1" applyAlignment="1">
      <alignment horizontal="center"/>
    </xf>
    <xf numFmtId="2" fontId="28" fillId="0" borderId="10" xfId="0" applyNumberFormat="1" applyFont="1" applyBorder="1" applyAlignment="1">
      <alignment horizontal="center"/>
    </xf>
    <xf numFmtId="1" fontId="18" fillId="0" borderId="0" xfId="0" applyNumberFormat="1" applyFont="1" applyAlignment="1">
      <alignment horizontal="center"/>
    </xf>
    <xf numFmtId="2" fontId="18" fillId="0" borderId="0" xfId="0" applyNumberFormat="1" applyFont="1" applyAlignment="1">
      <alignment horizontal="center"/>
    </xf>
    <xf numFmtId="167" fontId="18" fillId="0" borderId="0" xfId="0" applyNumberFormat="1" applyFont="1" applyAlignment="1">
      <alignment horizontal="center"/>
    </xf>
    <xf numFmtId="49" fontId="18" fillId="0" borderId="0" xfId="0" applyNumberFormat="1" applyFont="1" applyAlignment="1">
      <alignment horizontal="center"/>
    </xf>
    <xf numFmtId="165" fontId="10" fillId="0" borderId="0" xfId="0" applyNumberFormat="1" applyFont="1" applyAlignment="1">
      <alignment horizontal="center"/>
    </xf>
    <xf numFmtId="0" fontId="13" fillId="0" borderId="0" xfId="0" applyFont="1" applyAlignment="1">
      <alignment horizontal="center"/>
    </xf>
    <xf numFmtId="167" fontId="18" fillId="0" borderId="11" xfId="0" applyNumberFormat="1" applyFont="1" applyBorder="1" applyAlignment="1">
      <alignment horizontal="center"/>
    </xf>
    <xf numFmtId="165" fontId="10" fillId="0" borderId="11" xfId="0" applyNumberFormat="1" applyFont="1" applyBorder="1" applyAlignment="1">
      <alignment horizontal="center"/>
    </xf>
    <xf numFmtId="0" fontId="13" fillId="0" borderId="11" xfId="0" applyFont="1" applyBorder="1" applyAlignment="1">
      <alignment horizontal="center"/>
    </xf>
    <xf numFmtId="2" fontId="37" fillId="0" borderId="0" xfId="0" applyNumberFormat="1" applyFont="1" applyAlignment="1">
      <alignment horizontal="center"/>
    </xf>
    <xf numFmtId="167" fontId="36" fillId="0" borderId="0" xfId="0" applyNumberFormat="1" applyFont="1" applyAlignment="1">
      <alignment horizontal="center"/>
    </xf>
    <xf numFmtId="2" fontId="37" fillId="0" borderId="11" xfId="0" applyNumberFormat="1" applyFont="1" applyBorder="1" applyAlignment="1">
      <alignment horizontal="center"/>
    </xf>
    <xf numFmtId="167" fontId="36" fillId="0" borderId="11" xfId="0" applyNumberFormat="1" applyFont="1" applyBorder="1" applyAlignment="1">
      <alignment horizontal="center"/>
    </xf>
    <xf numFmtId="0" fontId="38" fillId="0" borderId="0" xfId="0" applyFont="1"/>
    <xf numFmtId="0" fontId="28" fillId="0" borderId="0" xfId="0" applyFont="1" applyAlignment="1">
      <alignment horizontal="center"/>
    </xf>
    <xf numFmtId="0" fontId="2" fillId="0" borderId="11" xfId="0" applyFont="1" applyBorder="1" applyAlignment="1">
      <alignment horizontal="left"/>
    </xf>
    <xf numFmtId="0" fontId="0" fillId="2" borderId="22" xfId="0" applyFill="1" applyBorder="1" applyAlignment="1">
      <alignment horizontal="center"/>
    </xf>
    <xf numFmtId="0" fontId="41" fillId="11" borderId="20" xfId="0" applyFont="1" applyFill="1" applyBorder="1"/>
    <xf numFmtId="0" fontId="17" fillId="0" borderId="13" xfId="0" applyFont="1" applyBorder="1"/>
    <xf numFmtId="0" fontId="17" fillId="0" borderId="0" xfId="0" applyFont="1" applyAlignment="1">
      <alignment horizontal="right"/>
    </xf>
    <xf numFmtId="0" fontId="17" fillId="0" borderId="5" xfId="0" applyFont="1" applyBorder="1"/>
    <xf numFmtId="0" fontId="17" fillId="0" borderId="14" xfId="0" applyFont="1" applyBorder="1"/>
    <xf numFmtId="0" fontId="17" fillId="0" borderId="11" xfId="0" applyFont="1" applyBorder="1"/>
    <xf numFmtId="0" fontId="17" fillId="0" borderId="10" xfId="0" applyFont="1" applyBorder="1"/>
    <xf numFmtId="0" fontId="9" fillId="0" borderId="12" xfId="0" applyFont="1" applyBorder="1"/>
    <xf numFmtId="0" fontId="9" fillId="0" borderId="3" xfId="0" applyFont="1" applyBorder="1"/>
    <xf numFmtId="0" fontId="9" fillId="0" borderId="2" xfId="0" applyFont="1" applyBorder="1"/>
    <xf numFmtId="0" fontId="0" fillId="0" borderId="1" xfId="0" applyBorder="1"/>
    <xf numFmtId="0" fontId="0" fillId="3" borderId="15" xfId="0" applyFill="1" applyBorder="1" applyAlignment="1">
      <alignment vertical="center"/>
    </xf>
    <xf numFmtId="0" fontId="0" fillId="3" borderId="16" xfId="0" applyFill="1" applyBorder="1" applyAlignment="1">
      <alignment vertical="center"/>
    </xf>
    <xf numFmtId="0" fontId="0" fillId="3" borderId="17" xfId="0" applyFill="1" applyBorder="1" applyAlignment="1">
      <alignment vertical="center"/>
    </xf>
    <xf numFmtId="0" fontId="45" fillId="4" borderId="18" xfId="0" applyFont="1" applyFill="1" applyBorder="1" applyAlignment="1">
      <alignment horizontal="center" vertical="center"/>
    </xf>
    <xf numFmtId="0" fontId="45" fillId="4" borderId="16" xfId="0" applyFont="1" applyFill="1" applyBorder="1" applyAlignment="1">
      <alignment horizontal="center" vertical="center"/>
    </xf>
    <xf numFmtId="0" fontId="45" fillId="4" borderId="17" xfId="0" applyFont="1" applyFill="1" applyBorder="1" applyAlignment="1">
      <alignment horizontal="center" vertical="center"/>
    </xf>
    <xf numFmtId="0" fontId="46" fillId="0" borderId="1" xfId="0" applyFont="1" applyBorder="1"/>
    <xf numFmtId="0" fontId="45" fillId="4" borderId="15" xfId="0" applyFont="1" applyFill="1" applyBorder="1" applyAlignment="1">
      <alignment horizontal="center" vertical="center"/>
    </xf>
    <xf numFmtId="0" fontId="0" fillId="4" borderId="15" xfId="0" applyFill="1" applyBorder="1" applyAlignment="1">
      <alignment vertical="center"/>
    </xf>
    <xf numFmtId="0" fontId="45" fillId="4" borderId="16" xfId="0" applyFont="1" applyFill="1" applyBorder="1" applyAlignment="1">
      <alignment vertical="center"/>
    </xf>
    <xf numFmtId="0" fontId="45" fillId="5" borderId="16" xfId="0" applyFont="1" applyFill="1" applyBorder="1" applyAlignment="1">
      <alignment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0" fillId="4" borderId="15" xfId="0" applyFill="1" applyBorder="1"/>
    <xf numFmtId="0" fontId="0" fillId="4" borderId="17" xfId="0" applyFill="1" applyBorder="1"/>
    <xf numFmtId="0" fontId="45" fillId="4" borderId="15" xfId="0" applyFont="1" applyFill="1" applyBorder="1" applyAlignment="1">
      <alignment vertical="center"/>
    </xf>
    <xf numFmtId="0" fontId="45" fillId="3" borderId="16" xfId="0" applyFont="1" applyFill="1" applyBorder="1" applyAlignment="1">
      <alignment vertical="center"/>
    </xf>
    <xf numFmtId="0" fontId="0" fillId="4" borderId="16" xfId="0" applyFill="1" applyBorder="1" applyAlignment="1">
      <alignment vertical="center"/>
    </xf>
    <xf numFmtId="0" fontId="45" fillId="4" borderId="17" xfId="0" applyFont="1" applyFill="1" applyBorder="1" applyAlignment="1">
      <alignment vertical="center"/>
    </xf>
    <xf numFmtId="0" fontId="46" fillId="0" borderId="0" xfId="0" applyFont="1"/>
    <xf numFmtId="0" fontId="2" fillId="0" borderId="2" xfId="0" applyFont="1" applyBorder="1" applyAlignment="1">
      <alignment horizontal="center" wrapText="1"/>
    </xf>
    <xf numFmtId="0" fontId="48" fillId="0" borderId="0" xfId="0" applyFont="1"/>
    <xf numFmtId="0" fontId="2" fillId="0" borderId="24" xfId="0" applyFont="1" applyBorder="1"/>
    <xf numFmtId="0" fontId="2" fillId="0" borderId="25" xfId="0" applyFont="1" applyBorder="1"/>
    <xf numFmtId="0" fontId="2" fillId="0" borderId="26" xfId="0" applyFont="1" applyBorder="1"/>
    <xf numFmtId="0" fontId="0" fillId="0" borderId="18" xfId="0" applyBorder="1"/>
    <xf numFmtId="0" fontId="0" fillId="0" borderId="28" xfId="0" applyBorder="1"/>
    <xf numFmtId="0" fontId="0" fillId="0" borderId="27" xfId="0" applyBorder="1"/>
    <xf numFmtId="0" fontId="0" fillId="0" borderId="8" xfId="0" applyBorder="1"/>
    <xf numFmtId="0" fontId="0" fillId="0" borderId="19" xfId="0" applyBorder="1"/>
    <xf numFmtId="0" fontId="22" fillId="0" borderId="24" xfId="0" applyFont="1" applyBorder="1"/>
    <xf numFmtId="0" fontId="22" fillId="0" borderId="25" xfId="0" applyFont="1" applyBorder="1"/>
    <xf numFmtId="0" fontId="22" fillId="0" borderId="26" xfId="0" applyFont="1" applyBorder="1"/>
    <xf numFmtId="164" fontId="17" fillId="0" borderId="1" xfId="80" applyNumberFormat="1" applyFont="1" applyBorder="1"/>
    <xf numFmtId="0" fontId="12" fillId="0" borderId="0" xfId="80"/>
    <xf numFmtId="0" fontId="2" fillId="3" borderId="29"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0" fillId="3" borderId="1" xfId="0" applyFill="1" applyBorder="1" applyAlignment="1">
      <alignment vertical="center" wrapText="1"/>
    </xf>
    <xf numFmtId="0" fontId="0" fillId="0" borderId="0" xfId="0" applyAlignment="1">
      <alignment vertical="center"/>
    </xf>
    <xf numFmtId="0" fontId="0" fillId="0" borderId="1" xfId="0" applyBorder="1" applyAlignment="1">
      <alignment vertical="center"/>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xf numFmtId="164" fontId="0" fillId="0" borderId="1" xfId="0" applyNumberFormat="1" applyBorder="1"/>
    <xf numFmtId="164" fontId="17" fillId="0" borderId="1" xfId="0" applyNumberFormat="1" applyFont="1" applyBorder="1"/>
    <xf numFmtId="0" fontId="2" fillId="0" borderId="3" xfId="0" applyFont="1" applyBorder="1"/>
    <xf numFmtId="0" fontId="13" fillId="8" borderId="22" xfId="0" applyFont="1" applyFill="1" applyBorder="1" applyAlignment="1">
      <alignment horizontal="center" textRotation="90"/>
    </xf>
    <xf numFmtId="0" fontId="13" fillId="8" borderId="0" xfId="0" applyFont="1" applyFill="1" applyAlignment="1">
      <alignment horizontal="center" textRotation="90"/>
    </xf>
    <xf numFmtId="0" fontId="10" fillId="0" borderId="0" xfId="0" applyFont="1"/>
    <xf numFmtId="0" fontId="28" fillId="0" borderId="11" xfId="0" applyFont="1" applyBorder="1" applyAlignment="1">
      <alignment horizontal="center"/>
    </xf>
    <xf numFmtId="0" fontId="26" fillId="11" borderId="13" xfId="0" applyFont="1" applyFill="1" applyBorder="1" applyAlignment="1">
      <alignment horizontal="left"/>
    </xf>
    <xf numFmtId="0" fontId="56" fillId="10" borderId="14" xfId="0" applyFont="1" applyFill="1" applyBorder="1" applyAlignment="1">
      <alignment horizontal="left"/>
    </xf>
    <xf numFmtId="0" fontId="28" fillId="10" borderId="3" xfId="0" applyFont="1" applyFill="1" applyBorder="1" applyAlignment="1">
      <alignment horizontal="center"/>
    </xf>
    <xf numFmtId="0" fontId="57" fillId="0" borderId="14" xfId="0" applyFont="1" applyBorder="1" applyAlignment="1">
      <alignment horizontal="center"/>
    </xf>
    <xf numFmtId="0" fontId="57" fillId="0" borderId="11" xfId="0" applyFont="1" applyBorder="1" applyAlignment="1">
      <alignment horizontal="center"/>
    </xf>
    <xf numFmtId="167" fontId="28" fillId="0" borderId="0" xfId="0" applyNumberFormat="1" applyFont="1" applyAlignment="1">
      <alignment horizontal="center"/>
    </xf>
    <xf numFmtId="164" fontId="29" fillId="0" borderId="0" xfId="0" applyNumberFormat="1" applyFont="1" applyAlignment="1">
      <alignment horizontal="center"/>
    </xf>
    <xf numFmtId="0" fontId="59" fillId="0" borderId="0" xfId="0" applyFont="1"/>
    <xf numFmtId="164" fontId="0" fillId="0" borderId="0" xfId="280" applyNumberFormat="1" applyFont="1" applyAlignment="1">
      <alignment horizontal="center"/>
    </xf>
    <xf numFmtId="2" fontId="0" fillId="0" borderId="14" xfId="0" applyNumberFormat="1" applyBorder="1" applyAlignment="1">
      <alignment horizontal="center"/>
    </xf>
    <xf numFmtId="164" fontId="28" fillId="0" borderId="0" xfId="0" applyNumberFormat="1" applyFont="1" applyAlignment="1">
      <alignment horizontal="center"/>
    </xf>
    <xf numFmtId="2" fontId="8" fillId="0" borderId="0" xfId="471" applyNumberFormat="1" applyAlignment="1">
      <alignment horizontal="center"/>
    </xf>
    <xf numFmtId="167" fontId="0" fillId="0" borderId="0" xfId="0" applyNumberFormat="1" applyAlignment="1">
      <alignment horizontal="left"/>
    </xf>
    <xf numFmtId="0" fontId="55" fillId="0" borderId="0" xfId="0" applyFont="1" applyAlignment="1">
      <alignment horizontal="left"/>
    </xf>
    <xf numFmtId="0" fontId="2" fillId="0" borderId="12" xfId="0" applyFont="1" applyBorder="1"/>
    <xf numFmtId="0" fontId="2" fillId="0" borderId="2" xfId="0" applyFont="1" applyBorder="1"/>
    <xf numFmtId="0" fontId="10" fillId="0" borderId="13" xfId="0" applyFont="1" applyBorder="1"/>
    <xf numFmtId="0" fontId="2" fillId="7" borderId="3" xfId="0" applyFont="1" applyFill="1" applyBorder="1" applyAlignment="1">
      <alignment horizontal="center"/>
    </xf>
    <xf numFmtId="0" fontId="2" fillId="6" borderId="3" xfId="0" applyFont="1" applyFill="1" applyBorder="1" applyAlignment="1">
      <alignment horizontal="center"/>
    </xf>
    <xf numFmtId="0" fontId="2" fillId="2" borderId="3" xfId="0" applyFont="1"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7" borderId="22" xfId="0" applyFill="1" applyBorder="1" applyAlignment="1">
      <alignment horizontal="center"/>
    </xf>
    <xf numFmtId="0" fontId="0" fillId="0" borderId="21"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164" fontId="0" fillId="0" borderId="22" xfId="0" applyNumberFormat="1" applyBorder="1"/>
    <xf numFmtId="0" fontId="0" fillId="0" borderId="22" xfId="0" applyBorder="1"/>
    <xf numFmtId="0" fontId="0" fillId="3" borderId="33" xfId="0" applyFill="1" applyBorder="1" applyAlignment="1">
      <alignment vertical="center"/>
    </xf>
    <xf numFmtId="0" fontId="47" fillId="3" borderId="34" xfId="0" applyFont="1" applyFill="1" applyBorder="1" applyAlignment="1">
      <alignment vertical="center"/>
    </xf>
    <xf numFmtId="0" fontId="0" fillId="0" borderId="10" xfId="0" applyBorder="1" applyAlignment="1">
      <alignment horizontal="center" vertical="center"/>
    </xf>
    <xf numFmtId="0" fontId="42" fillId="0" borderId="12" xfId="0" applyFont="1" applyBorder="1"/>
    <xf numFmtId="164" fontId="42" fillId="0" borderId="3" xfId="0" applyNumberFormat="1" applyFont="1" applyBorder="1"/>
    <xf numFmtId="0" fontId="42" fillId="0" borderId="3" xfId="0" applyFont="1" applyBorder="1"/>
    <xf numFmtId="0" fontId="0" fillId="0" borderId="2" xfId="0" applyBorder="1"/>
    <xf numFmtId="0" fontId="2" fillId="0" borderId="0" xfId="25" applyFont="1"/>
    <xf numFmtId="0" fontId="8" fillId="0" borderId="0" xfId="25"/>
    <xf numFmtId="0" fontId="2" fillId="0" borderId="3" xfId="25" applyFont="1" applyBorder="1"/>
    <xf numFmtId="2" fontId="2" fillId="0" borderId="3" xfId="25" applyNumberFormat="1" applyFont="1" applyBorder="1"/>
    <xf numFmtId="164" fontId="2" fillId="0" borderId="3" xfId="25" applyNumberFormat="1" applyFont="1" applyBorder="1"/>
    <xf numFmtId="0" fontId="2" fillId="0" borderId="27" xfId="0" applyFont="1" applyBorder="1" applyAlignment="1">
      <alignment horizontal="center"/>
    </xf>
    <xf numFmtId="0" fontId="2" fillId="0" borderId="8" xfId="0" applyFont="1" applyBorder="1" applyAlignment="1">
      <alignment horizontal="center"/>
    </xf>
    <xf numFmtId="0" fontId="2" fillId="0" borderId="19" xfId="0" applyFont="1" applyBorder="1" applyAlignment="1">
      <alignment horizontal="center"/>
    </xf>
    <xf numFmtId="2" fontId="62" fillId="0" borderId="0" xfId="0" applyNumberFormat="1" applyFont="1" applyAlignment="1">
      <alignment horizontal="center"/>
    </xf>
    <xf numFmtId="0" fontId="61" fillId="0" borderId="0" xfId="0" applyFont="1" applyAlignment="1">
      <alignment horizontal="left" vertical="center" wrapText="1"/>
    </xf>
    <xf numFmtId="0" fontId="24" fillId="0" borderId="13" xfId="0" applyFont="1" applyBorder="1"/>
    <xf numFmtId="0" fontId="10" fillId="0" borderId="20" xfId="0" applyFont="1" applyBorder="1"/>
    <xf numFmtId="164" fontId="0" fillId="0" borderId="22" xfId="0" applyNumberFormat="1" applyBorder="1" applyAlignment="1">
      <alignment horizontal="center"/>
    </xf>
    <xf numFmtId="0" fontId="57" fillId="0" borderId="22"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164" fontId="0" fillId="0" borderId="0" xfId="0" applyNumberFormat="1" applyAlignment="1">
      <alignment horizontal="left"/>
    </xf>
    <xf numFmtId="167" fontId="0" fillId="0" borderId="11" xfId="280" applyNumberFormat="1" applyFont="1" applyBorder="1" applyAlignment="1">
      <alignment horizontal="center"/>
    </xf>
    <xf numFmtId="167" fontId="0" fillId="0" borderId="11" xfId="0" applyNumberFormat="1" applyBorder="1"/>
    <xf numFmtId="166" fontId="0" fillId="0" borderId="11" xfId="0" applyNumberFormat="1" applyBorder="1" applyAlignment="1">
      <alignment horizontal="center"/>
    </xf>
    <xf numFmtId="166" fontId="0" fillId="0" borderId="10" xfId="0" applyNumberFormat="1" applyBorder="1" applyAlignment="1">
      <alignment horizontal="center"/>
    </xf>
    <xf numFmtId="0" fontId="28" fillId="0" borderId="20" xfId="0" applyFont="1" applyBorder="1" applyAlignment="1">
      <alignment horizontal="center"/>
    </xf>
    <xf numFmtId="0" fontId="28" fillId="0" borderId="22" xfId="0" applyFont="1" applyBorder="1" applyAlignment="1">
      <alignment horizontal="center"/>
    </xf>
    <xf numFmtId="0" fontId="29" fillId="0" borderId="22" xfId="0" applyFont="1" applyBorder="1" applyAlignment="1">
      <alignment horizontal="center"/>
    </xf>
    <xf numFmtId="167" fontId="28" fillId="0" borderId="22" xfId="0" applyNumberFormat="1" applyFont="1" applyBorder="1" applyAlignment="1">
      <alignment horizontal="center"/>
    </xf>
    <xf numFmtId="164" fontId="29" fillId="0" borderId="22" xfId="0" applyNumberFormat="1" applyFont="1" applyBorder="1" applyAlignment="1">
      <alignment horizontal="center"/>
    </xf>
    <xf numFmtId="2" fontId="28" fillId="0" borderId="22" xfId="0" applyNumberFormat="1" applyFont="1" applyBorder="1" applyAlignment="1">
      <alignment horizontal="center"/>
    </xf>
    <xf numFmtId="2" fontId="28" fillId="0" borderId="23" xfId="0" applyNumberFormat="1" applyFont="1" applyBorder="1" applyAlignment="1">
      <alignment horizontal="center"/>
    </xf>
    <xf numFmtId="167" fontId="28" fillId="0" borderId="11" xfId="0" applyNumberFormat="1" applyFont="1" applyBorder="1" applyAlignment="1">
      <alignment horizontal="center"/>
    </xf>
    <xf numFmtId="164" fontId="28" fillId="0" borderId="11" xfId="0" applyNumberFormat="1" applyFont="1" applyBorder="1" applyAlignment="1">
      <alignment horizontal="center"/>
    </xf>
    <xf numFmtId="2" fontId="10" fillId="0" borderId="23" xfId="0" applyNumberFormat="1" applyFont="1" applyBorder="1" applyAlignment="1">
      <alignment horizontal="center"/>
    </xf>
    <xf numFmtId="2" fontId="10" fillId="0" borderId="5" xfId="0" applyNumberFormat="1" applyFont="1" applyBorder="1" applyAlignment="1">
      <alignment horizontal="center"/>
    </xf>
    <xf numFmtId="167" fontId="10" fillId="0" borderId="11" xfId="0" applyNumberFormat="1" applyFont="1" applyBorder="1" applyAlignment="1">
      <alignment horizontal="center"/>
    </xf>
    <xf numFmtId="2" fontId="10" fillId="0" borderId="11" xfId="0" applyNumberFormat="1" applyFont="1" applyBorder="1" applyAlignment="1">
      <alignment horizontal="center"/>
    </xf>
    <xf numFmtId="2" fontId="30" fillId="0" borderId="11" xfId="0" applyNumberFormat="1" applyFont="1" applyBorder="1" applyAlignment="1">
      <alignment horizontal="center" vertical="center" wrapText="1"/>
    </xf>
    <xf numFmtId="164" fontId="0" fillId="0" borderId="11" xfId="0" applyNumberFormat="1" applyBorder="1" applyAlignment="1">
      <alignment horizontal="center" wrapText="1"/>
    </xf>
    <xf numFmtId="0" fontId="12" fillId="0" borderId="0" xfId="0" applyFont="1" applyAlignment="1">
      <alignment horizontal="center"/>
    </xf>
    <xf numFmtId="49" fontId="29" fillId="0" borderId="22" xfId="0" applyNumberFormat="1" applyFont="1" applyBorder="1" applyAlignment="1">
      <alignment horizontal="center"/>
    </xf>
    <xf numFmtId="2" fontId="37" fillId="0" borderId="22" xfId="0" applyNumberFormat="1" applyFont="1" applyBorder="1" applyAlignment="1">
      <alignment horizontal="center"/>
    </xf>
    <xf numFmtId="167" fontId="36" fillId="0" borderId="22" xfId="0" applyNumberFormat="1" applyFont="1" applyBorder="1" applyAlignment="1">
      <alignment horizontal="center"/>
    </xf>
    <xf numFmtId="2" fontId="29" fillId="0" borderId="22" xfId="0" quotePrefix="1" applyNumberFormat="1" applyFont="1" applyBorder="1" applyAlignment="1">
      <alignment horizontal="center"/>
    </xf>
    <xf numFmtId="0" fontId="0" fillId="0" borderId="20" xfId="0" applyBorder="1"/>
    <xf numFmtId="2" fontId="8" fillId="0" borderId="22" xfId="471" applyNumberFormat="1" applyBorder="1"/>
    <xf numFmtId="167" fontId="0" fillId="0" borderId="22" xfId="0" applyNumberFormat="1" applyBorder="1"/>
    <xf numFmtId="2" fontId="0" fillId="0" borderId="22" xfId="0" applyNumberFormat="1" applyBorder="1"/>
    <xf numFmtId="2" fontId="0" fillId="0" borderId="23" xfId="0" applyNumberFormat="1" applyBorder="1"/>
    <xf numFmtId="2" fontId="8" fillId="0" borderId="0" xfId="471" applyNumberFormat="1"/>
    <xf numFmtId="2" fontId="0" fillId="0" borderId="5" xfId="0" applyNumberFormat="1" applyBorder="1"/>
    <xf numFmtId="16" fontId="0" fillId="0" borderId="0" xfId="0" quotePrefix="1" applyNumberFormat="1"/>
    <xf numFmtId="0" fontId="0" fillId="0" borderId="0" xfId="0" quotePrefix="1"/>
    <xf numFmtId="2" fontId="8" fillId="0" borderId="11" xfId="471" applyNumberFormat="1" applyBorder="1"/>
    <xf numFmtId="2" fontId="0" fillId="0" borderId="10" xfId="0" applyNumberFormat="1" applyBorder="1"/>
    <xf numFmtId="0" fontId="2" fillId="0" borderId="12" xfId="25" applyFont="1" applyBorder="1"/>
    <xf numFmtId="0" fontId="2" fillId="0" borderId="2" xfId="25" applyFont="1" applyBorder="1"/>
    <xf numFmtId="0" fontId="60" fillId="0" borderId="13" xfId="0" applyFont="1" applyBorder="1"/>
    <xf numFmtId="2" fontId="60" fillId="0" borderId="0" xfId="0" applyNumberFormat="1" applyFont="1"/>
    <xf numFmtId="164" fontId="60" fillId="0" borderId="0" xfId="0" applyNumberFormat="1" applyFont="1"/>
    <xf numFmtId="0" fontId="60" fillId="0" borderId="0" xfId="0" applyFont="1"/>
    <xf numFmtId="2" fontId="8" fillId="0" borderId="0" xfId="25" applyNumberFormat="1"/>
    <xf numFmtId="164" fontId="8" fillId="0" borderId="0" xfId="25" applyNumberFormat="1"/>
    <xf numFmtId="0" fontId="8" fillId="0" borderId="5" xfId="25" applyBorder="1"/>
    <xf numFmtId="2" fontId="8" fillId="0" borderId="11" xfId="25" applyNumberFormat="1" applyBorder="1"/>
    <xf numFmtId="164" fontId="8" fillId="0" borderId="11" xfId="25" applyNumberFormat="1" applyBorder="1"/>
    <xf numFmtId="0" fontId="8" fillId="0" borderId="11" xfId="25" applyBorder="1"/>
    <xf numFmtId="0" fontId="8" fillId="0" borderId="10" xfId="25" applyBorder="1"/>
    <xf numFmtId="0" fontId="0" fillId="0" borderId="3" xfId="0" applyBorder="1" applyAlignment="1">
      <alignment textRotation="90"/>
    </xf>
    <xf numFmtId="0" fontId="0" fillId="0" borderId="12" xfId="0" applyBorder="1" applyAlignment="1">
      <alignment textRotation="90"/>
    </xf>
    <xf numFmtId="0" fontId="0" fillId="0" borderId="2" xfId="0" applyBorder="1" applyAlignment="1">
      <alignment textRotation="90"/>
    </xf>
    <xf numFmtId="0" fontId="0" fillId="0" borderId="23" xfId="0" applyBorder="1"/>
    <xf numFmtId="2" fontId="8" fillId="0" borderId="13" xfId="0" applyNumberFormat="1" applyFont="1" applyBorder="1" applyAlignment="1">
      <alignment horizontal="center"/>
    </xf>
    <xf numFmtId="2" fontId="8" fillId="0" borderId="13" xfId="24" applyNumberFormat="1" applyFont="1" applyBorder="1" applyAlignment="1">
      <alignment horizontal="center"/>
    </xf>
    <xf numFmtId="0" fontId="22" fillId="0" borderId="27" xfId="0" applyFont="1" applyBorder="1" applyAlignment="1">
      <alignment horizontal="center"/>
    </xf>
    <xf numFmtId="0" fontId="22" fillId="0" borderId="8" xfId="0" applyFont="1" applyBorder="1" applyAlignment="1">
      <alignment horizontal="center"/>
    </xf>
    <xf numFmtId="0" fontId="64" fillId="0" borderId="37" xfId="0" applyFont="1" applyBorder="1" applyAlignment="1">
      <alignment horizontal="center" vertical="center" wrapText="1"/>
    </xf>
    <xf numFmtId="0" fontId="65" fillId="0" borderId="38" xfId="0" applyFont="1" applyBorder="1" applyAlignment="1">
      <alignment horizontal="center" vertical="center"/>
    </xf>
    <xf numFmtId="0" fontId="65" fillId="0" borderId="39" xfId="0" applyFont="1" applyBorder="1" applyAlignment="1">
      <alignment horizontal="center" vertical="center"/>
    </xf>
    <xf numFmtId="0" fontId="68" fillId="0" borderId="15" xfId="0" applyFont="1" applyBorder="1" applyAlignment="1">
      <alignment horizontal="center" vertical="center"/>
    </xf>
    <xf numFmtId="2" fontId="0" fillId="0" borderId="40" xfId="0" applyNumberFormat="1" applyBorder="1"/>
    <xf numFmtId="2" fontId="0" fillId="0" borderId="41" xfId="0" applyNumberFormat="1" applyBorder="1"/>
    <xf numFmtId="2" fontId="0" fillId="0" borderId="42" xfId="0" applyNumberFormat="1" applyBorder="1"/>
    <xf numFmtId="0" fontId="68" fillId="0" borderId="16" xfId="0" applyFont="1" applyBorder="1" applyAlignment="1">
      <alignment horizontal="center" vertical="center"/>
    </xf>
    <xf numFmtId="2" fontId="0" fillId="0" borderId="43" xfId="0" applyNumberFormat="1" applyBorder="1"/>
    <xf numFmtId="2" fontId="0" fillId="0" borderId="13" xfId="0" applyNumberFormat="1" applyBorder="1"/>
    <xf numFmtId="2" fontId="0" fillId="12" borderId="44" xfId="0" applyNumberFormat="1" applyFill="1" applyBorder="1"/>
    <xf numFmtId="2" fontId="0" fillId="0" borderId="44" xfId="0" applyNumberFormat="1" applyBorder="1"/>
    <xf numFmtId="0" fontId="68" fillId="0" borderId="17" xfId="0" applyFont="1" applyBorder="1" applyAlignment="1">
      <alignment horizontal="center" vertical="center"/>
    </xf>
    <xf numFmtId="2" fontId="0" fillId="0" borderId="45" xfId="0" applyNumberFormat="1" applyBorder="1"/>
    <xf numFmtId="2" fontId="0" fillId="0" borderId="46" xfId="0" applyNumberFormat="1" applyBorder="1"/>
    <xf numFmtId="2" fontId="0" fillId="0" borderId="47" xfId="0" applyNumberFormat="1" applyBorder="1"/>
    <xf numFmtId="0" fontId="2" fillId="0" borderId="0" xfId="0" applyFont="1" applyAlignment="1">
      <alignment vertical="center"/>
    </xf>
    <xf numFmtId="2" fontId="9" fillId="0" borderId="3" xfId="0" applyNumberFormat="1" applyFont="1" applyBorder="1" applyAlignment="1">
      <alignment horizontal="center" wrapText="1"/>
    </xf>
    <xf numFmtId="0" fontId="13" fillId="8" borderId="23" xfId="0" applyFont="1" applyFill="1" applyBorder="1" applyAlignment="1">
      <alignment horizontal="center" textRotation="90"/>
    </xf>
    <xf numFmtId="0" fontId="13" fillId="8" borderId="5" xfId="0" applyFont="1" applyFill="1" applyBorder="1" applyAlignment="1">
      <alignment horizontal="center" textRotation="90"/>
    </xf>
    <xf numFmtId="0" fontId="13" fillId="8" borderId="10" xfId="0" applyFont="1" applyFill="1" applyBorder="1" applyAlignment="1">
      <alignment horizontal="center" textRotation="90"/>
    </xf>
    <xf numFmtId="0" fontId="13" fillId="8" borderId="20" xfId="0" applyFont="1" applyFill="1" applyBorder="1" applyAlignment="1">
      <alignment horizontal="center" textRotation="90"/>
    </xf>
    <xf numFmtId="0" fontId="13" fillId="8" borderId="4" xfId="0" applyFont="1" applyFill="1" applyBorder="1" applyAlignment="1">
      <alignment horizontal="center" textRotation="90"/>
    </xf>
    <xf numFmtId="0" fontId="13" fillId="8" borderId="9" xfId="0" applyFont="1" applyFill="1" applyBorder="1" applyAlignment="1">
      <alignment horizontal="center" textRotation="90"/>
    </xf>
    <xf numFmtId="0" fontId="13" fillId="8" borderId="21" xfId="0" applyFont="1" applyFill="1" applyBorder="1" applyAlignment="1">
      <alignment horizontal="center" textRotation="90"/>
    </xf>
    <xf numFmtId="0" fontId="13" fillId="8" borderId="13" xfId="0" applyFont="1" applyFill="1" applyBorder="1" applyAlignment="1">
      <alignment horizontal="center" textRotation="90"/>
    </xf>
    <xf numFmtId="0" fontId="13" fillId="8" borderId="14" xfId="0" applyFont="1" applyFill="1" applyBorder="1" applyAlignment="1">
      <alignment horizontal="center" textRotation="90"/>
    </xf>
    <xf numFmtId="0" fontId="13" fillId="8" borderId="22" xfId="0" applyFont="1" applyFill="1" applyBorder="1" applyAlignment="1">
      <alignment horizontal="center" textRotation="90"/>
    </xf>
    <xf numFmtId="0" fontId="13" fillId="8" borderId="0" xfId="0" applyFont="1" applyFill="1" applyAlignment="1">
      <alignment horizontal="center" textRotation="90"/>
    </xf>
    <xf numFmtId="0" fontId="13" fillId="8" borderId="11" xfId="0" applyFont="1" applyFill="1" applyBorder="1" applyAlignment="1">
      <alignment horizontal="center" textRotation="90"/>
    </xf>
    <xf numFmtId="0" fontId="0" fillId="0" borderId="13" xfId="0" applyBorder="1" applyAlignment="1">
      <alignment horizontal="center" textRotation="90"/>
    </xf>
    <xf numFmtId="0" fontId="0" fillId="0" borderId="14" xfId="0" applyBorder="1" applyAlignment="1">
      <alignment horizontal="center" textRotation="90"/>
    </xf>
    <xf numFmtId="0" fontId="0" fillId="0" borderId="0" xfId="0" applyAlignment="1">
      <alignment horizontal="center" textRotation="90"/>
    </xf>
    <xf numFmtId="0" fontId="0" fillId="0" borderId="11" xfId="0" applyBorder="1" applyAlignment="1">
      <alignment horizontal="center" textRotation="90"/>
    </xf>
    <xf numFmtId="0" fontId="0" fillId="0" borderId="5" xfId="0" applyBorder="1" applyAlignment="1">
      <alignment horizontal="center" textRotation="90"/>
    </xf>
    <xf numFmtId="0" fontId="0" fillId="0" borderId="10" xfId="0" applyBorder="1" applyAlignment="1">
      <alignment horizontal="center" textRotation="90"/>
    </xf>
    <xf numFmtId="0" fontId="13" fillId="9" borderId="21" xfId="0" applyFont="1" applyFill="1" applyBorder="1" applyAlignment="1">
      <alignment horizontal="center" textRotation="90"/>
    </xf>
    <xf numFmtId="0" fontId="13" fillId="9" borderId="4" xfId="0" applyFont="1" applyFill="1" applyBorder="1" applyAlignment="1">
      <alignment horizontal="center" textRotation="90"/>
    </xf>
    <xf numFmtId="0" fontId="13" fillId="9" borderId="9" xfId="0" applyFont="1" applyFill="1" applyBorder="1" applyAlignment="1">
      <alignment horizontal="center" textRotation="90"/>
    </xf>
    <xf numFmtId="0" fontId="2" fillId="0" borderId="35" xfId="0" applyFont="1" applyBorder="1" applyAlignment="1">
      <alignment horizontal="center"/>
    </xf>
    <xf numFmtId="0" fontId="2" fillId="0" borderId="22" xfId="0" applyFont="1" applyBorder="1" applyAlignment="1">
      <alignment horizontal="center"/>
    </xf>
    <xf numFmtId="0" fontId="2" fillId="0" borderId="36" xfId="0" applyFont="1" applyBorder="1" applyAlignment="1">
      <alignment horizontal="center"/>
    </xf>
    <xf numFmtId="0" fontId="2" fillId="0" borderId="18" xfId="0" applyFont="1" applyBorder="1" applyAlignment="1">
      <alignment horizontal="center"/>
    </xf>
    <xf numFmtId="0" fontId="2" fillId="0" borderId="0" xfId="0" applyFont="1" applyAlignment="1">
      <alignment horizontal="center"/>
    </xf>
    <xf numFmtId="0" fontId="2" fillId="0" borderId="28" xfId="0" applyFont="1" applyBorder="1" applyAlignment="1">
      <alignment horizontal="center"/>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0" fillId="0" borderId="23" xfId="0" applyBorder="1" applyAlignment="1">
      <alignment horizontal="center" vertical="center"/>
    </xf>
    <xf numFmtId="0" fontId="0" fillId="0" borderId="5" xfId="0" applyBorder="1" applyAlignment="1">
      <alignment horizontal="center" vertical="center"/>
    </xf>
  </cellXfs>
  <cellStyles count="474">
    <cellStyle name="Followed Hyperlink" xfId="2" builtinId="9" hidden="1"/>
    <cellStyle name="Followed Hyperlink" xfId="4" builtinId="9" hidden="1"/>
    <cellStyle name="Followed Hyperlink" xfId="6"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Hyperlink" xfId="1" builtinId="8" hidden="1"/>
    <cellStyle name="Hyperlink" xfId="3" builtinId="8" hidden="1"/>
    <cellStyle name="Hyperlink" xfId="5"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Normal" xfId="0" builtinId="0"/>
    <cellStyle name="Normal 18" xfId="280" xr:uid="{00000000-0005-0000-0000-0000CE010000}"/>
    <cellStyle name="Normal 2" xfId="81" xr:uid="{00000000-0005-0000-0000-0000CF010000}"/>
    <cellStyle name="Normal 2 2" xfId="472" xr:uid="{00000000-0005-0000-0000-0000D0010000}"/>
    <cellStyle name="Normal 3" xfId="471" xr:uid="{00000000-0005-0000-0000-0000D1010000}"/>
    <cellStyle name="Normal_AGE-calc" xfId="24" xr:uid="{00000000-0005-0000-0000-0000D2010000}"/>
    <cellStyle name="Normal_PALEOGENE" xfId="9" xr:uid="{00000000-0005-0000-0000-0000D3010000}"/>
    <cellStyle name="Normal_PEAT nanno worksheet template" xfId="8" xr:uid="{00000000-0005-0000-0000-0000D4010000}"/>
    <cellStyle name="Normal_U1333 Nanno data" xfId="7" xr:uid="{00000000-0005-0000-0000-0000D5010000}"/>
    <cellStyle name="Standard 2" xfId="25" xr:uid="{00000000-0005-0000-0000-0000D7010000}"/>
    <cellStyle name="Standard 3" xfId="473" xr:uid="{00000000-0005-0000-0000-0000D8010000}"/>
    <cellStyle name="Standard 4" xfId="80" xr:uid="{00000000-0005-0000-0000-0000D9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8-1262_isotope" connectionId="1" xr16:uid="{00000000-0016-0000-0700-000001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arnet" connectionId="2" xr16:uid="{00000000-0016-0000-0700-000000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a_age_1" connectionId="3" xr16:uid="{00000000-0016-0000-1100-000002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zoomScaleNormal="125" workbookViewId="0">
      <selection activeCell="D80" sqref="D80"/>
    </sheetView>
  </sheetViews>
  <sheetFormatPr defaultColWidth="10.875" defaultRowHeight="15.75"/>
  <cols>
    <col min="1" max="1" width="16" customWidth="1"/>
    <col min="2" max="2" width="59.625" customWidth="1"/>
    <col min="3" max="3" width="7.125" bestFit="1" customWidth="1"/>
    <col min="4" max="4" width="15.625" customWidth="1"/>
    <col min="5" max="5" width="17.5" bestFit="1" customWidth="1"/>
    <col min="6" max="6" width="24.125" bestFit="1" customWidth="1"/>
    <col min="7" max="7" width="23.125" bestFit="1" customWidth="1"/>
    <col min="8" max="8" width="14.875" bestFit="1" customWidth="1"/>
  </cols>
  <sheetData>
    <row r="1" spans="1:8">
      <c r="A1" s="1" t="s">
        <v>3299</v>
      </c>
    </row>
    <row r="2" spans="1:8">
      <c r="A2" t="s">
        <v>3285</v>
      </c>
    </row>
    <row r="3" spans="1:8">
      <c r="A3" t="s">
        <v>3286</v>
      </c>
    </row>
    <row r="5" spans="1:8">
      <c r="A5" s="122" t="s">
        <v>467</v>
      </c>
      <c r="B5" s="123"/>
      <c r="C5" s="123"/>
      <c r="D5" s="123"/>
      <c r="E5" s="123"/>
      <c r="F5" s="123"/>
      <c r="G5" s="123"/>
      <c r="H5" s="124"/>
    </row>
    <row r="6" spans="1:8" s="38" customFormat="1">
      <c r="A6" s="125" t="s">
        <v>147</v>
      </c>
      <c r="B6" s="121" t="s">
        <v>195</v>
      </c>
      <c r="C6" s="121" t="s">
        <v>468</v>
      </c>
      <c r="D6" s="121" t="s">
        <v>469</v>
      </c>
      <c r="E6" s="121" t="s">
        <v>75</v>
      </c>
      <c r="F6" s="241" t="s">
        <v>1559</v>
      </c>
      <c r="G6" s="121"/>
      <c r="H6" s="126"/>
    </row>
    <row r="7" spans="1:8">
      <c r="A7" s="75" t="s">
        <v>471</v>
      </c>
      <c r="B7" s="38" t="s">
        <v>472</v>
      </c>
      <c r="C7" s="38">
        <v>407.31</v>
      </c>
      <c r="D7" s="38" t="s">
        <v>167</v>
      </c>
      <c r="E7" s="38">
        <v>66.040000000000006</v>
      </c>
      <c r="F7" t="s">
        <v>473</v>
      </c>
      <c r="H7" s="48"/>
    </row>
    <row r="8" spans="1:8">
      <c r="A8" s="75" t="s">
        <v>471</v>
      </c>
      <c r="B8" s="38" t="s">
        <v>474</v>
      </c>
      <c r="C8" s="127">
        <v>413.8</v>
      </c>
      <c r="D8" s="38" t="s">
        <v>167</v>
      </c>
      <c r="E8" s="38">
        <v>66.397999999999996</v>
      </c>
      <c r="F8" t="s">
        <v>473</v>
      </c>
      <c r="H8" s="48"/>
    </row>
    <row r="9" spans="1:8">
      <c r="A9" s="75"/>
      <c r="B9" s="38"/>
      <c r="C9" s="127"/>
      <c r="D9" s="38"/>
      <c r="E9" s="38"/>
      <c r="H9" s="48"/>
    </row>
    <row r="10" spans="1:8">
      <c r="A10" s="75" t="s">
        <v>475</v>
      </c>
      <c r="B10" s="38" t="s">
        <v>515</v>
      </c>
      <c r="C10" s="38">
        <v>237.99</v>
      </c>
      <c r="D10" s="38" t="s">
        <v>167</v>
      </c>
      <c r="E10" s="109">
        <v>64.81</v>
      </c>
      <c r="F10" t="s">
        <v>1532</v>
      </c>
      <c r="H10" s="48"/>
    </row>
    <row r="11" spans="1:8">
      <c r="A11" s="75" t="s">
        <v>475</v>
      </c>
      <c r="B11" s="38" t="s">
        <v>516</v>
      </c>
      <c r="C11" s="77">
        <v>247.39</v>
      </c>
      <c r="D11" s="38" t="s">
        <v>167</v>
      </c>
      <c r="E11" s="109">
        <v>65.47</v>
      </c>
      <c r="F11" t="s">
        <v>1532</v>
      </c>
      <c r="H11" s="48"/>
    </row>
    <row r="12" spans="1:8">
      <c r="A12" s="75" t="s">
        <v>475</v>
      </c>
      <c r="B12" s="38" t="s">
        <v>478</v>
      </c>
      <c r="C12" s="77">
        <v>247.55</v>
      </c>
      <c r="D12" s="38" t="s">
        <v>167</v>
      </c>
      <c r="E12" s="38">
        <v>65.69</v>
      </c>
      <c r="F12" t="s">
        <v>1532</v>
      </c>
      <c r="H12" s="48"/>
    </row>
    <row r="13" spans="1:8">
      <c r="A13" s="75" t="s">
        <v>475</v>
      </c>
      <c r="B13" s="38" t="s">
        <v>472</v>
      </c>
      <c r="C13" s="38">
        <v>247.79</v>
      </c>
      <c r="D13" s="38" t="s">
        <v>167</v>
      </c>
      <c r="E13" s="38">
        <v>66.040000000000006</v>
      </c>
      <c r="F13" t="s">
        <v>1532</v>
      </c>
      <c r="H13" s="48"/>
    </row>
    <row r="14" spans="1:8">
      <c r="A14" s="75" t="s">
        <v>475</v>
      </c>
      <c r="B14" s="38" t="s">
        <v>480</v>
      </c>
      <c r="C14" s="38">
        <v>252.28</v>
      </c>
      <c r="D14" s="38" t="s">
        <v>167</v>
      </c>
      <c r="E14" s="76">
        <v>66.397999999999996</v>
      </c>
      <c r="F14" t="s">
        <v>1532</v>
      </c>
      <c r="H14" s="48"/>
    </row>
    <row r="15" spans="1:8">
      <c r="A15" s="75" t="s">
        <v>475</v>
      </c>
      <c r="B15" s="105" t="s">
        <v>481</v>
      </c>
      <c r="C15" s="105">
        <v>272.25</v>
      </c>
      <c r="D15" s="38" t="s">
        <v>167</v>
      </c>
      <c r="E15" s="105">
        <v>69.22</v>
      </c>
      <c r="F15" t="s">
        <v>1532</v>
      </c>
      <c r="H15" s="48"/>
    </row>
    <row r="16" spans="1:8">
      <c r="A16" s="75"/>
      <c r="B16" s="38"/>
      <c r="C16" s="38"/>
      <c r="D16" s="38"/>
      <c r="E16" s="38"/>
      <c r="H16" s="48"/>
    </row>
    <row r="17" spans="1:8">
      <c r="A17" s="75" t="s">
        <v>482</v>
      </c>
      <c r="B17" s="38" t="s">
        <v>483</v>
      </c>
      <c r="C17" s="38">
        <v>106.63</v>
      </c>
      <c r="D17" s="38" t="s">
        <v>167</v>
      </c>
      <c r="E17" s="38">
        <v>65.69</v>
      </c>
      <c r="F17" t="s">
        <v>484</v>
      </c>
      <c r="H17" s="48"/>
    </row>
    <row r="18" spans="1:8">
      <c r="A18" s="75" t="s">
        <v>482</v>
      </c>
      <c r="B18" s="38" t="s">
        <v>485</v>
      </c>
      <c r="C18" s="38">
        <v>112.13</v>
      </c>
      <c r="D18" s="38" t="s">
        <v>167</v>
      </c>
      <c r="E18" s="38">
        <v>65.72</v>
      </c>
      <c r="F18" t="s">
        <v>484</v>
      </c>
      <c r="H18" s="48"/>
    </row>
    <row r="19" spans="1:8">
      <c r="A19" s="75" t="s">
        <v>482</v>
      </c>
      <c r="B19" s="38" t="s">
        <v>486</v>
      </c>
      <c r="C19" s="38">
        <v>113</v>
      </c>
      <c r="D19" s="38" t="s">
        <v>167</v>
      </c>
      <c r="E19" s="38">
        <v>66</v>
      </c>
      <c r="F19" t="s">
        <v>484</v>
      </c>
      <c r="H19" s="48"/>
    </row>
    <row r="20" spans="1:8">
      <c r="A20" s="75" t="s">
        <v>482</v>
      </c>
      <c r="B20" s="38" t="s">
        <v>472</v>
      </c>
      <c r="C20" s="38">
        <v>113</v>
      </c>
      <c r="D20" s="38" t="s">
        <v>167</v>
      </c>
      <c r="E20" s="38">
        <v>66.040000000000006</v>
      </c>
      <c r="F20" t="s">
        <v>484</v>
      </c>
      <c r="H20" s="48"/>
    </row>
    <row r="21" spans="1:8">
      <c r="A21" s="75" t="s">
        <v>482</v>
      </c>
      <c r="B21" s="38" t="s">
        <v>480</v>
      </c>
      <c r="C21" s="77">
        <v>114.565</v>
      </c>
      <c r="D21" s="38" t="s">
        <v>167</v>
      </c>
      <c r="E21" s="38">
        <v>66.397999999999996</v>
      </c>
      <c r="F21" t="s">
        <v>484</v>
      </c>
      <c r="H21" s="48"/>
    </row>
    <row r="22" spans="1:8">
      <c r="A22" s="75"/>
      <c r="B22" s="38"/>
      <c r="C22" s="38"/>
      <c r="D22" s="38"/>
      <c r="E22" s="38"/>
      <c r="H22" s="48"/>
    </row>
    <row r="23" spans="1:8">
      <c r="A23" s="75" t="s">
        <v>487</v>
      </c>
      <c r="B23" s="38" t="s">
        <v>488</v>
      </c>
      <c r="C23" s="38">
        <v>163.58000000000001</v>
      </c>
      <c r="D23" s="38" t="s">
        <v>167</v>
      </c>
      <c r="E23" s="38">
        <v>64.81</v>
      </c>
      <c r="F23" t="s">
        <v>489</v>
      </c>
      <c r="H23" s="48"/>
    </row>
    <row r="24" spans="1:8">
      <c r="A24" s="75" t="s">
        <v>487</v>
      </c>
      <c r="B24" s="38" t="s">
        <v>490</v>
      </c>
      <c r="C24" s="38">
        <v>167.6</v>
      </c>
      <c r="D24" s="38" t="s">
        <v>167</v>
      </c>
      <c r="E24" s="38">
        <v>65.47</v>
      </c>
      <c r="F24" t="s">
        <v>489</v>
      </c>
      <c r="H24" s="48"/>
    </row>
    <row r="25" spans="1:8">
      <c r="A25" s="75" t="s">
        <v>487</v>
      </c>
      <c r="B25" s="38" t="s">
        <v>491</v>
      </c>
      <c r="C25" s="102">
        <v>167.93</v>
      </c>
      <c r="D25" s="38" t="s">
        <v>167</v>
      </c>
      <c r="E25" s="128">
        <v>65.524179104477611</v>
      </c>
      <c r="F25" t="s">
        <v>489</v>
      </c>
      <c r="H25" s="48"/>
    </row>
    <row r="26" spans="1:8">
      <c r="A26" s="75" t="s">
        <v>487</v>
      </c>
      <c r="B26" s="38" t="s">
        <v>491</v>
      </c>
      <c r="C26" s="102">
        <v>167.93</v>
      </c>
      <c r="D26" s="38" t="s">
        <v>167</v>
      </c>
      <c r="E26" s="129">
        <v>66.147999999999996</v>
      </c>
      <c r="F26" t="s">
        <v>489</v>
      </c>
      <c r="H26" s="48"/>
    </row>
    <row r="27" spans="1:8">
      <c r="A27" s="75" t="s">
        <v>487</v>
      </c>
      <c r="B27" s="38" t="s">
        <v>480</v>
      </c>
      <c r="C27" s="38">
        <v>169.05</v>
      </c>
      <c r="D27" s="38" t="s">
        <v>167</v>
      </c>
      <c r="E27" s="38">
        <v>66.397999999999996</v>
      </c>
      <c r="F27" t="s">
        <v>489</v>
      </c>
      <c r="H27" s="48"/>
    </row>
    <row r="28" spans="1:8">
      <c r="A28" s="75" t="s">
        <v>487</v>
      </c>
      <c r="B28" s="38" t="s">
        <v>492</v>
      </c>
      <c r="C28" s="38">
        <v>169.6</v>
      </c>
      <c r="D28" s="38" t="s">
        <v>167</v>
      </c>
      <c r="E28" s="128">
        <v>66.438145985401448</v>
      </c>
      <c r="F28" t="s">
        <v>489</v>
      </c>
      <c r="H28" s="48"/>
    </row>
    <row r="29" spans="1:8">
      <c r="A29" s="75"/>
      <c r="B29" s="38"/>
      <c r="C29" s="38"/>
      <c r="D29" s="38"/>
      <c r="E29" s="128"/>
      <c r="H29" s="48"/>
    </row>
    <row r="30" spans="1:8">
      <c r="A30" s="75" t="s">
        <v>493</v>
      </c>
      <c r="B30" s="127" t="s">
        <v>494</v>
      </c>
      <c r="C30" s="127">
        <v>109.15</v>
      </c>
      <c r="D30" s="38" t="s">
        <v>495</v>
      </c>
      <c r="E30" s="127">
        <v>64.957999999999998</v>
      </c>
      <c r="F30" t="s">
        <v>496</v>
      </c>
      <c r="H30" s="48"/>
    </row>
    <row r="31" spans="1:8">
      <c r="A31" s="75" t="s">
        <v>493</v>
      </c>
      <c r="B31" s="127" t="s">
        <v>497</v>
      </c>
      <c r="C31" s="127">
        <v>111</v>
      </c>
      <c r="D31" s="38" t="s">
        <v>495</v>
      </c>
      <c r="E31" s="127">
        <v>65.688000000000002</v>
      </c>
      <c r="F31" t="s">
        <v>496</v>
      </c>
      <c r="H31" s="48"/>
    </row>
    <row r="32" spans="1:8">
      <c r="A32" s="75" t="s">
        <v>493</v>
      </c>
      <c r="B32" s="38" t="s">
        <v>472</v>
      </c>
      <c r="C32" s="127">
        <v>111.8</v>
      </c>
      <c r="D32" s="38" t="s">
        <v>495</v>
      </c>
      <c r="E32" s="127">
        <v>66.040000000000006</v>
      </c>
      <c r="F32" t="s">
        <v>496</v>
      </c>
      <c r="H32" s="48"/>
    </row>
    <row r="33" spans="1:8">
      <c r="A33" s="75" t="s">
        <v>493</v>
      </c>
      <c r="B33" s="38" t="s">
        <v>480</v>
      </c>
      <c r="C33" s="127">
        <v>115.15</v>
      </c>
      <c r="D33" s="38" t="s">
        <v>495</v>
      </c>
      <c r="E33" s="127">
        <v>66.397999999999996</v>
      </c>
      <c r="F33" t="s">
        <v>496</v>
      </c>
      <c r="H33" s="48"/>
    </row>
    <row r="34" spans="1:8">
      <c r="A34" s="75"/>
      <c r="B34" s="38"/>
      <c r="C34" s="38"/>
      <c r="D34" s="38"/>
      <c r="E34" s="128"/>
      <c r="H34" s="48"/>
    </row>
    <row r="35" spans="1:8">
      <c r="A35" s="75" t="s">
        <v>498</v>
      </c>
      <c r="B35" s="38" t="s">
        <v>472</v>
      </c>
      <c r="C35" s="38">
        <v>451.71</v>
      </c>
      <c r="D35" s="38" t="s">
        <v>167</v>
      </c>
      <c r="E35" s="130">
        <v>66.040000000000006</v>
      </c>
      <c r="F35" t="s">
        <v>499</v>
      </c>
      <c r="H35" s="48"/>
    </row>
    <row r="36" spans="1:8">
      <c r="A36" s="75" t="s">
        <v>498</v>
      </c>
      <c r="B36" s="38" t="s">
        <v>500</v>
      </c>
      <c r="C36" s="38">
        <v>475.15</v>
      </c>
      <c r="D36" s="38" t="s">
        <v>167</v>
      </c>
      <c r="E36" s="130">
        <v>68.195999999999998</v>
      </c>
      <c r="F36" t="s">
        <v>499</v>
      </c>
      <c r="H36" s="48"/>
    </row>
    <row r="37" spans="1:8">
      <c r="A37" s="75" t="s">
        <v>498</v>
      </c>
      <c r="B37" s="38" t="s">
        <v>501</v>
      </c>
      <c r="C37" s="38">
        <v>456.69</v>
      </c>
      <c r="D37" s="38" t="s">
        <v>167</v>
      </c>
      <c r="E37" s="130">
        <v>66.397999999999996</v>
      </c>
      <c r="F37" t="s">
        <v>499</v>
      </c>
      <c r="H37" s="48"/>
    </row>
    <row r="38" spans="1:8">
      <c r="A38" s="75"/>
      <c r="B38" s="38"/>
      <c r="C38" s="38"/>
      <c r="D38" s="38"/>
      <c r="E38" s="128"/>
      <c r="H38" s="48"/>
    </row>
    <row r="39" spans="1:8">
      <c r="A39" s="75" t="s">
        <v>502</v>
      </c>
      <c r="B39" s="38" t="s">
        <v>503</v>
      </c>
      <c r="C39" s="38">
        <v>257.54000000000002</v>
      </c>
      <c r="D39" s="38" t="s">
        <v>166</v>
      </c>
      <c r="E39" s="88">
        <v>65.034999999999997</v>
      </c>
      <c r="F39" t="s">
        <v>504</v>
      </c>
      <c r="H39" s="48"/>
    </row>
    <row r="40" spans="1:8">
      <c r="A40" s="75" t="s">
        <v>502</v>
      </c>
      <c r="B40" s="38" t="s">
        <v>505</v>
      </c>
      <c r="C40" s="38">
        <v>258.18</v>
      </c>
      <c r="D40" s="38" t="s">
        <v>166</v>
      </c>
      <c r="E40" s="88">
        <v>65.132000000000005</v>
      </c>
      <c r="F40" t="s">
        <v>504</v>
      </c>
      <c r="H40" s="48"/>
    </row>
    <row r="41" spans="1:8">
      <c r="A41" s="75" t="s">
        <v>502</v>
      </c>
      <c r="B41" s="38" t="s">
        <v>506</v>
      </c>
      <c r="C41" s="38">
        <v>258.36</v>
      </c>
      <c r="D41" s="38" t="s">
        <v>166</v>
      </c>
      <c r="E41" s="88">
        <v>65.224999999999994</v>
      </c>
      <c r="F41" t="s">
        <v>504</v>
      </c>
      <c r="H41" s="48"/>
    </row>
    <row r="42" spans="1:8">
      <c r="A42" s="75" t="s">
        <v>502</v>
      </c>
      <c r="B42" s="38" t="s">
        <v>507</v>
      </c>
      <c r="C42" s="38">
        <v>258.8</v>
      </c>
      <c r="D42" s="38" t="s">
        <v>166</v>
      </c>
      <c r="E42" s="88">
        <v>65.328999999999994</v>
      </c>
      <c r="F42" t="s">
        <v>504</v>
      </c>
      <c r="H42" s="48"/>
    </row>
    <row r="43" spans="1:8">
      <c r="A43" s="75" t="s">
        <v>502</v>
      </c>
      <c r="B43" s="38" t="s">
        <v>508</v>
      </c>
      <c r="C43" s="38">
        <v>259.06</v>
      </c>
      <c r="D43" s="38" t="s">
        <v>166</v>
      </c>
      <c r="E43" s="88">
        <v>65.433999999999997</v>
      </c>
      <c r="F43" t="s">
        <v>504</v>
      </c>
      <c r="H43" s="48"/>
    </row>
    <row r="44" spans="1:8">
      <c r="A44" s="75" t="s">
        <v>502</v>
      </c>
      <c r="B44" s="38" t="s">
        <v>509</v>
      </c>
      <c r="C44" s="38">
        <v>259.64</v>
      </c>
      <c r="D44" s="38" t="s">
        <v>166</v>
      </c>
      <c r="E44" s="88">
        <v>65.527000000000001</v>
      </c>
      <c r="F44" t="s">
        <v>504</v>
      </c>
      <c r="H44" s="48"/>
    </row>
    <row r="45" spans="1:8">
      <c r="A45" s="75" t="s">
        <v>502</v>
      </c>
      <c r="B45" s="38" t="s">
        <v>510</v>
      </c>
      <c r="C45" s="38">
        <v>259.94</v>
      </c>
      <c r="D45" s="38" t="s">
        <v>166</v>
      </c>
      <c r="E45" s="88">
        <v>65.600999999999999</v>
      </c>
      <c r="F45" t="s">
        <v>504</v>
      </c>
      <c r="H45" s="48"/>
    </row>
    <row r="46" spans="1:8">
      <c r="A46" s="75" t="s">
        <v>502</v>
      </c>
      <c r="B46" s="38" t="s">
        <v>511</v>
      </c>
      <c r="C46" s="38">
        <v>260.10000000000002</v>
      </c>
      <c r="D46" s="38" t="s">
        <v>166</v>
      </c>
      <c r="E46" s="88">
        <v>65.706999999999994</v>
      </c>
      <c r="F46" t="s">
        <v>504</v>
      </c>
      <c r="H46" s="48"/>
    </row>
    <row r="47" spans="1:8">
      <c r="A47" s="75" t="s">
        <v>502</v>
      </c>
      <c r="B47" s="38" t="s">
        <v>512</v>
      </c>
      <c r="C47" s="38">
        <v>260.66000000000003</v>
      </c>
      <c r="D47" s="38" t="s">
        <v>166</v>
      </c>
      <c r="E47" s="88">
        <v>65.811999999999998</v>
      </c>
      <c r="F47" t="s">
        <v>504</v>
      </c>
      <c r="H47" s="48"/>
    </row>
    <row r="48" spans="1:8">
      <c r="A48" s="75" t="s">
        <v>502</v>
      </c>
      <c r="B48" s="38" t="s">
        <v>513</v>
      </c>
      <c r="C48" s="38">
        <v>261.12</v>
      </c>
      <c r="D48" s="38" t="s">
        <v>166</v>
      </c>
      <c r="E48" s="88">
        <v>65.911000000000001</v>
      </c>
      <c r="F48" t="s">
        <v>504</v>
      </c>
      <c r="H48" s="48"/>
    </row>
    <row r="49" spans="1:8">
      <c r="A49" s="75" t="s">
        <v>502</v>
      </c>
      <c r="B49" s="38" t="s">
        <v>514</v>
      </c>
      <c r="C49" s="38">
        <v>261.32</v>
      </c>
      <c r="D49" s="38" t="s">
        <v>166</v>
      </c>
      <c r="E49" s="88">
        <v>65.994</v>
      </c>
      <c r="F49" t="s">
        <v>504</v>
      </c>
      <c r="H49" s="48"/>
    </row>
    <row r="50" spans="1:8">
      <c r="A50" s="75" t="s">
        <v>502</v>
      </c>
      <c r="B50" s="38" t="s">
        <v>472</v>
      </c>
      <c r="C50" s="38">
        <v>261.58</v>
      </c>
      <c r="D50" s="38" t="s">
        <v>166</v>
      </c>
      <c r="E50" s="88">
        <v>66.022000000000006</v>
      </c>
      <c r="F50" t="s">
        <v>504</v>
      </c>
      <c r="H50" s="48"/>
    </row>
    <row r="51" spans="1:8">
      <c r="A51" s="350" t="s">
        <v>1531</v>
      </c>
      <c r="B51" s="38"/>
      <c r="C51" s="38"/>
      <c r="D51" s="38"/>
      <c r="E51" s="88"/>
      <c r="H51" s="48"/>
    </row>
    <row r="52" spans="1:8">
      <c r="A52" s="75"/>
      <c r="B52" s="38"/>
      <c r="C52" s="38"/>
      <c r="D52" s="38"/>
      <c r="E52" s="88"/>
      <c r="H52" s="48"/>
    </row>
    <row r="53" spans="1:8">
      <c r="A53" s="75"/>
      <c r="E53" s="88"/>
      <c r="H53" s="48"/>
    </row>
    <row r="54" spans="1:8">
      <c r="A54" s="75" t="s">
        <v>1144</v>
      </c>
      <c r="B54" s="38" t="s">
        <v>1533</v>
      </c>
      <c r="C54">
        <v>209.8</v>
      </c>
      <c r="D54" s="38" t="s">
        <v>166</v>
      </c>
      <c r="E54" s="88">
        <v>64.635000000000005</v>
      </c>
      <c r="F54" s="136" t="s">
        <v>1558</v>
      </c>
      <c r="H54" s="48"/>
    </row>
    <row r="55" spans="1:8">
      <c r="A55" s="75" t="s">
        <v>1144</v>
      </c>
      <c r="B55" s="38" t="s">
        <v>1534</v>
      </c>
      <c r="C55">
        <v>210.52</v>
      </c>
      <c r="D55" s="38" t="s">
        <v>166</v>
      </c>
      <c r="E55" s="88">
        <v>64.734999999999999</v>
      </c>
      <c r="F55" s="136" t="s">
        <v>1558</v>
      </c>
      <c r="H55" s="48"/>
    </row>
    <row r="56" spans="1:8">
      <c r="A56" s="75" t="s">
        <v>1144</v>
      </c>
      <c r="B56" s="38" t="s">
        <v>1535</v>
      </c>
      <c r="C56">
        <v>210.98</v>
      </c>
      <c r="D56" s="38" t="s">
        <v>166</v>
      </c>
      <c r="E56" s="88">
        <v>64.831999999999994</v>
      </c>
      <c r="F56" s="136" t="s">
        <v>1558</v>
      </c>
      <c r="H56" s="48"/>
    </row>
    <row r="57" spans="1:8">
      <c r="A57" s="75" t="s">
        <v>1144</v>
      </c>
      <c r="B57" s="38" t="s">
        <v>1536</v>
      </c>
      <c r="C57">
        <v>211.36</v>
      </c>
      <c r="D57" s="38" t="s">
        <v>166</v>
      </c>
      <c r="E57" s="88">
        <v>64.932000000000002</v>
      </c>
      <c r="F57" s="136" t="s">
        <v>1558</v>
      </c>
      <c r="H57" s="48"/>
    </row>
    <row r="58" spans="1:8">
      <c r="A58" s="75" t="s">
        <v>1144</v>
      </c>
      <c r="B58" s="38" t="s">
        <v>1537</v>
      </c>
      <c r="C58">
        <v>211.77</v>
      </c>
      <c r="D58" s="38" t="s">
        <v>166</v>
      </c>
      <c r="E58" s="88">
        <v>65.034999999999997</v>
      </c>
      <c r="F58" s="136" t="s">
        <v>1558</v>
      </c>
      <c r="H58" s="48"/>
    </row>
    <row r="59" spans="1:8">
      <c r="A59" s="75" t="s">
        <v>1144</v>
      </c>
      <c r="B59" s="38" t="s">
        <v>1538</v>
      </c>
      <c r="C59">
        <v>212.39</v>
      </c>
      <c r="D59" s="38" t="s">
        <v>166</v>
      </c>
      <c r="E59" s="88">
        <v>65.132000000000005</v>
      </c>
      <c r="F59" s="136" t="s">
        <v>1558</v>
      </c>
      <c r="H59" s="48"/>
    </row>
    <row r="60" spans="1:8">
      <c r="A60" s="75" t="s">
        <v>1144</v>
      </c>
      <c r="B60" s="38" t="s">
        <v>1539</v>
      </c>
      <c r="C60">
        <v>213.05</v>
      </c>
      <c r="D60" s="38" t="s">
        <v>166</v>
      </c>
      <c r="E60" s="88">
        <v>65.224999999999994</v>
      </c>
      <c r="F60" s="136" t="s">
        <v>1558</v>
      </c>
      <c r="H60" s="48"/>
    </row>
    <row r="61" spans="1:8">
      <c r="A61" s="75" t="s">
        <v>1144</v>
      </c>
      <c r="B61" s="38" t="s">
        <v>1540</v>
      </c>
      <c r="C61">
        <v>213.31</v>
      </c>
      <c r="D61" s="38" t="s">
        <v>166</v>
      </c>
      <c r="E61" s="88">
        <v>65.328999999999994</v>
      </c>
      <c r="F61" s="136" t="s">
        <v>1558</v>
      </c>
      <c r="H61" s="48"/>
    </row>
    <row r="62" spans="1:8">
      <c r="A62" s="75" t="s">
        <v>1144</v>
      </c>
      <c r="B62" s="38" t="s">
        <v>1541</v>
      </c>
      <c r="C62">
        <v>213.91</v>
      </c>
      <c r="D62" s="38" t="s">
        <v>166</v>
      </c>
      <c r="E62" s="88">
        <v>65.433999999999997</v>
      </c>
      <c r="F62" s="136" t="s">
        <v>1558</v>
      </c>
      <c r="H62" s="48"/>
    </row>
    <row r="63" spans="1:8">
      <c r="A63" s="75" t="s">
        <v>1144</v>
      </c>
      <c r="B63" s="38" t="s">
        <v>1542</v>
      </c>
      <c r="C63">
        <v>214.37</v>
      </c>
      <c r="D63" s="38" t="s">
        <v>166</v>
      </c>
      <c r="E63" s="88">
        <v>65.527000000000001</v>
      </c>
      <c r="F63" s="136" t="s">
        <v>1558</v>
      </c>
      <c r="H63" s="48"/>
    </row>
    <row r="64" spans="1:8">
      <c r="A64" s="75" t="s">
        <v>1144</v>
      </c>
      <c r="B64" s="38" t="s">
        <v>1543</v>
      </c>
      <c r="C64">
        <v>214.79</v>
      </c>
      <c r="D64" s="38" t="s">
        <v>166</v>
      </c>
      <c r="E64" s="88">
        <v>65.600999999999999</v>
      </c>
      <c r="F64" s="136" t="s">
        <v>1558</v>
      </c>
      <c r="H64" s="48"/>
    </row>
    <row r="65" spans="1:9">
      <c r="A65" s="75" t="s">
        <v>1144</v>
      </c>
      <c r="B65" s="38" t="s">
        <v>1544</v>
      </c>
      <c r="C65">
        <v>215.21</v>
      </c>
      <c r="D65" s="38" t="s">
        <v>166</v>
      </c>
      <c r="E65" s="88">
        <v>65.706999999999994</v>
      </c>
      <c r="F65" s="136" t="s">
        <v>1558</v>
      </c>
      <c r="H65" s="48"/>
    </row>
    <row r="66" spans="1:9">
      <c r="A66" s="75" t="s">
        <v>1144</v>
      </c>
      <c r="B66" s="38" t="s">
        <v>1545</v>
      </c>
      <c r="C66">
        <v>215.46</v>
      </c>
      <c r="D66" s="38" t="s">
        <v>166</v>
      </c>
      <c r="E66" s="88">
        <v>65.811999999999998</v>
      </c>
      <c r="F66" s="136" t="s">
        <v>1558</v>
      </c>
      <c r="H66" s="48"/>
    </row>
    <row r="67" spans="1:9">
      <c r="A67" s="75" t="s">
        <v>1144</v>
      </c>
      <c r="B67" s="38" t="s">
        <v>1546</v>
      </c>
      <c r="C67">
        <v>215.9</v>
      </c>
      <c r="D67" s="38" t="s">
        <v>166</v>
      </c>
      <c r="E67" s="88">
        <v>65.911000000000001</v>
      </c>
      <c r="F67" s="136" t="s">
        <v>1558</v>
      </c>
      <c r="H67" s="48"/>
    </row>
    <row r="68" spans="1:9">
      <c r="A68" s="75" t="s">
        <v>1144</v>
      </c>
      <c r="B68" s="38" t="s">
        <v>1547</v>
      </c>
      <c r="C68">
        <v>216.28</v>
      </c>
      <c r="D68" s="38" t="s">
        <v>166</v>
      </c>
      <c r="E68" s="88">
        <v>65.994</v>
      </c>
      <c r="F68" s="136" t="s">
        <v>1558</v>
      </c>
      <c r="H68" s="48"/>
    </row>
    <row r="69" spans="1:9">
      <c r="A69" s="75" t="s">
        <v>1144</v>
      </c>
      <c r="B69" s="38" t="s">
        <v>472</v>
      </c>
      <c r="C69">
        <v>216.71</v>
      </c>
      <c r="D69" s="38" t="s">
        <v>166</v>
      </c>
      <c r="E69" s="88">
        <v>66.022000000000006</v>
      </c>
      <c r="F69" s="136" t="s">
        <v>1558</v>
      </c>
      <c r="H69" s="48"/>
    </row>
    <row r="70" spans="1:9">
      <c r="A70" s="75" t="s">
        <v>1144</v>
      </c>
      <c r="B70" s="38" t="s">
        <v>1548</v>
      </c>
      <c r="C70">
        <v>218.4</v>
      </c>
      <c r="D70" s="38" t="s">
        <v>166</v>
      </c>
      <c r="E70" s="88">
        <v>66.096000000000004</v>
      </c>
      <c r="F70" s="136" t="s">
        <v>1558</v>
      </c>
      <c r="H70" s="48"/>
    </row>
    <row r="71" spans="1:9">
      <c r="A71" s="75" t="s">
        <v>1144</v>
      </c>
      <c r="B71" s="38" t="s">
        <v>1549</v>
      </c>
      <c r="C71">
        <v>220.6</v>
      </c>
      <c r="D71" s="38" t="s">
        <v>166</v>
      </c>
      <c r="E71" s="88">
        <v>66.203000000000003</v>
      </c>
      <c r="F71" s="136" t="s">
        <v>1558</v>
      </c>
      <c r="H71" s="48"/>
    </row>
    <row r="72" spans="1:9">
      <c r="A72" s="75" t="s">
        <v>1144</v>
      </c>
      <c r="B72" s="38" t="s">
        <v>1550</v>
      </c>
      <c r="C72">
        <v>222.7</v>
      </c>
      <c r="D72" s="38" t="s">
        <v>166</v>
      </c>
      <c r="E72" s="88">
        <v>66.311000000000007</v>
      </c>
      <c r="F72" s="136" t="s">
        <v>1558</v>
      </c>
      <c r="H72" s="48"/>
    </row>
    <row r="73" spans="1:9">
      <c r="A73" s="75" t="s">
        <v>1144</v>
      </c>
      <c r="B73" s="38" t="s">
        <v>1551</v>
      </c>
      <c r="C73">
        <v>224.44</v>
      </c>
      <c r="D73" s="38" t="s">
        <v>166</v>
      </c>
      <c r="E73" s="88">
        <v>66.417000000000002</v>
      </c>
      <c r="F73" s="136" t="s">
        <v>1558</v>
      </c>
      <c r="H73" s="48"/>
    </row>
    <row r="74" spans="1:9">
      <c r="A74" s="75" t="s">
        <v>1144</v>
      </c>
      <c r="B74" s="38" t="s">
        <v>1552</v>
      </c>
      <c r="C74">
        <v>226.4</v>
      </c>
      <c r="D74" s="38" t="s">
        <v>166</v>
      </c>
      <c r="E74" s="88">
        <v>66.522999999999996</v>
      </c>
      <c r="F74" s="136" t="s">
        <v>1558</v>
      </c>
      <c r="H74" s="48"/>
    </row>
    <row r="75" spans="1:9">
      <c r="A75" s="75" t="s">
        <v>1144</v>
      </c>
      <c r="B75" s="38" t="s">
        <v>1553</v>
      </c>
      <c r="C75">
        <v>228.51</v>
      </c>
      <c r="D75" s="38" t="s">
        <v>166</v>
      </c>
      <c r="E75" s="88">
        <v>66.63</v>
      </c>
      <c r="F75" s="136" t="s">
        <v>1558</v>
      </c>
      <c r="H75" s="48"/>
    </row>
    <row r="76" spans="1:9">
      <c r="A76" s="75" t="s">
        <v>1144</v>
      </c>
      <c r="B76" s="38" t="s">
        <v>1554</v>
      </c>
      <c r="C76">
        <v>230.48</v>
      </c>
      <c r="D76" s="38" t="s">
        <v>166</v>
      </c>
      <c r="E76" s="88">
        <v>66.734999999999999</v>
      </c>
      <c r="F76" s="136" t="s">
        <v>1558</v>
      </c>
      <c r="H76" s="48"/>
    </row>
    <row r="77" spans="1:9">
      <c r="A77" s="75" t="s">
        <v>1144</v>
      </c>
      <c r="B77" s="38" t="s">
        <v>1555</v>
      </c>
      <c r="C77">
        <v>232.08</v>
      </c>
      <c r="D77" s="38" t="s">
        <v>166</v>
      </c>
      <c r="E77" s="88">
        <v>66.813999999999993</v>
      </c>
      <c r="F77" s="136" t="s">
        <v>1558</v>
      </c>
      <c r="H77" s="48"/>
    </row>
    <row r="78" spans="1:9">
      <c r="A78" s="75" t="s">
        <v>1144</v>
      </c>
      <c r="B78" s="38" t="s">
        <v>1556</v>
      </c>
      <c r="C78" s="38">
        <v>233.54</v>
      </c>
      <c r="D78" s="38" t="s">
        <v>166</v>
      </c>
      <c r="E78" s="88">
        <v>66.91</v>
      </c>
      <c r="F78" s="136" t="s">
        <v>1558</v>
      </c>
      <c r="H78" s="48"/>
    </row>
    <row r="79" spans="1:9">
      <c r="A79" s="75" t="s">
        <v>1144</v>
      </c>
      <c r="B79" s="38" t="s">
        <v>1557</v>
      </c>
      <c r="C79" s="38">
        <v>235.2</v>
      </c>
      <c r="D79" s="38" t="s">
        <v>166</v>
      </c>
      <c r="E79" s="88">
        <v>67.013999999999996</v>
      </c>
      <c r="F79" s="136" t="s">
        <v>1558</v>
      </c>
      <c r="H79" s="48"/>
    </row>
    <row r="80" spans="1:9" ht="18">
      <c r="A80" s="75"/>
      <c r="B80" s="38"/>
      <c r="C80" s="38"/>
      <c r="D80" s="38"/>
      <c r="E80" s="88"/>
      <c r="H80" s="48"/>
      <c r="I80" s="349" t="s">
        <v>3540</v>
      </c>
    </row>
    <row r="81" spans="1:8">
      <c r="A81" s="75" t="s">
        <v>1560</v>
      </c>
      <c r="B81" s="38" t="s">
        <v>1563</v>
      </c>
      <c r="C81" s="38">
        <v>3</v>
      </c>
      <c r="D81" s="38" t="s">
        <v>1561</v>
      </c>
      <c r="E81" s="88">
        <v>65.72</v>
      </c>
      <c r="F81" s="136" t="s">
        <v>1562</v>
      </c>
      <c r="H81" s="48"/>
    </row>
    <row r="82" spans="1:8">
      <c r="A82" s="75" t="s">
        <v>1560</v>
      </c>
      <c r="B82" s="38" t="s">
        <v>1564</v>
      </c>
      <c r="C82" s="38">
        <v>2.4</v>
      </c>
      <c r="D82" s="38" t="s">
        <v>1561</v>
      </c>
      <c r="E82" s="88">
        <v>65.760000000000005</v>
      </c>
      <c r="F82" s="136" t="s">
        <v>1562</v>
      </c>
      <c r="H82" s="48"/>
    </row>
    <row r="83" spans="1:8">
      <c r="A83" s="75" t="s">
        <v>1560</v>
      </c>
      <c r="B83" s="38" t="s">
        <v>1565</v>
      </c>
      <c r="C83" s="38">
        <v>0.32</v>
      </c>
      <c r="D83" s="38" t="s">
        <v>1561</v>
      </c>
      <c r="E83" s="88">
        <v>66</v>
      </c>
      <c r="F83" s="136" t="s">
        <v>1562</v>
      </c>
      <c r="H83" s="48"/>
    </row>
    <row r="84" spans="1:8">
      <c r="A84" s="75" t="s">
        <v>1560</v>
      </c>
      <c r="B84" s="38" t="s">
        <v>1566</v>
      </c>
      <c r="C84" s="38">
        <v>0</v>
      </c>
      <c r="D84" s="38" t="s">
        <v>1561</v>
      </c>
      <c r="E84" s="88">
        <v>66.040000000000006</v>
      </c>
      <c r="F84" s="136" t="s">
        <v>1562</v>
      </c>
      <c r="G84" s="1"/>
      <c r="H84" s="48"/>
    </row>
    <row r="85" spans="1:8">
      <c r="A85" s="75" t="s">
        <v>1560</v>
      </c>
      <c r="B85" s="38" t="s">
        <v>1567</v>
      </c>
      <c r="C85" s="38">
        <v>-12</v>
      </c>
      <c r="D85" s="38" t="s">
        <v>1561</v>
      </c>
      <c r="E85" s="88">
        <v>66.349999999999994</v>
      </c>
      <c r="F85" s="136" t="s">
        <v>1562</v>
      </c>
      <c r="H85" s="48"/>
    </row>
    <row r="86" spans="1:8">
      <c r="A86" s="131"/>
      <c r="B86" s="132"/>
      <c r="C86" s="133"/>
      <c r="D86" s="132"/>
      <c r="E86" s="134"/>
      <c r="F86" s="132"/>
      <c r="G86" s="132"/>
      <c r="H86" s="135"/>
    </row>
  </sheetData>
  <sortState xmlns:xlrd2="http://schemas.microsoft.com/office/spreadsheetml/2017/richdata2" ref="A54:G69">
    <sortCondition ref="C54:C69"/>
  </sortState>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2205"/>
  <sheetViews>
    <sheetView zoomScale="83" zoomScaleNormal="125" workbookViewId="0"/>
  </sheetViews>
  <sheetFormatPr defaultColWidth="10.875" defaultRowHeight="15.75"/>
  <cols>
    <col min="1" max="1" width="51" style="136" customWidth="1"/>
    <col min="2" max="2" width="19.625" style="136" bestFit="1" customWidth="1"/>
    <col min="3" max="3" width="23.875" style="136" customWidth="1"/>
    <col min="4" max="4" width="8.125" style="137" bestFit="1" customWidth="1"/>
    <col min="5" max="5" width="10.5" style="136" bestFit="1" customWidth="1"/>
    <col min="6" max="6" width="17.5" style="136" bestFit="1" customWidth="1"/>
    <col min="7" max="7" width="17.5" style="136" customWidth="1"/>
    <col min="8" max="8" width="21.5" style="136" customWidth="1"/>
    <col min="9" max="9" width="12" bestFit="1" customWidth="1"/>
    <col min="10" max="10" width="30.875" customWidth="1"/>
    <col min="11" max="11" width="7.5" style="38" customWidth="1"/>
    <col min="12" max="12" width="18.375" style="38" customWidth="1"/>
    <col min="13" max="13" width="13.5" style="38" bestFit="1" customWidth="1"/>
    <col min="14" max="14" width="22.625" style="75" customWidth="1"/>
    <col min="15" max="15" width="15.625" style="38" bestFit="1" customWidth="1"/>
    <col min="16" max="16" width="25.125" style="38" bestFit="1" customWidth="1"/>
    <col min="17" max="17" width="50.875" style="38" bestFit="1" customWidth="1"/>
    <col min="18" max="18" width="18" style="38" bestFit="1" customWidth="1"/>
    <col min="19" max="19" width="18" style="38" customWidth="1"/>
    <col min="20" max="20" width="22.5" style="38" customWidth="1"/>
    <col min="21" max="21" width="15.625" style="38" bestFit="1" customWidth="1"/>
    <col min="22" max="22" width="13.375" style="38" bestFit="1" customWidth="1"/>
    <col min="23" max="23" width="5.125" style="38" bestFit="1" customWidth="1"/>
    <col min="24" max="24" width="20.875" style="38" customWidth="1"/>
    <col min="25" max="25" width="27.375" style="38" bestFit="1" customWidth="1"/>
    <col min="26" max="26" width="17.125" style="38" bestFit="1" customWidth="1"/>
    <col min="27" max="28" width="17.125" style="38" customWidth="1"/>
    <col min="29" max="29" width="15.625" style="38" bestFit="1" customWidth="1"/>
    <col min="30" max="30" width="13.375" style="38" bestFit="1" customWidth="1"/>
    <col min="31" max="31" width="28.625" bestFit="1" customWidth="1"/>
    <col min="32" max="32" width="17.125" bestFit="1" customWidth="1"/>
    <col min="33" max="33" width="17.125" customWidth="1"/>
    <col min="34" max="34" width="22.375" customWidth="1"/>
    <col min="35" max="35" width="9.875" bestFit="1" customWidth="1"/>
    <col min="36" max="36" width="28.125" bestFit="1" customWidth="1"/>
    <col min="37" max="37" width="6.125" bestFit="1" customWidth="1"/>
    <col min="38" max="38" width="13.375" bestFit="1" customWidth="1"/>
    <col min="39" max="39" width="20.375" customWidth="1"/>
    <col min="40" max="40" width="13.625" bestFit="1" customWidth="1"/>
    <col min="41" max="41" width="30.5" customWidth="1"/>
    <col min="42" max="42" width="17.125" bestFit="1" customWidth="1"/>
    <col min="43" max="43" width="17.125" customWidth="1"/>
    <col min="44" max="44" width="21.625" customWidth="1"/>
    <col min="45" max="45" width="30.125" bestFit="1" customWidth="1"/>
    <col min="46" max="46" width="7" bestFit="1" customWidth="1"/>
    <col min="47" max="47" width="13.375" bestFit="1" customWidth="1"/>
    <col min="48" max="48" width="18.875" customWidth="1"/>
    <col min="49" max="49" width="17.125" bestFit="1" customWidth="1"/>
    <col min="50" max="50" width="17.125" customWidth="1"/>
    <col min="51" max="51" width="23" bestFit="1" customWidth="1"/>
    <col min="52" max="52" width="11.875" bestFit="1" customWidth="1"/>
    <col min="53" max="53" width="27" bestFit="1" customWidth="1"/>
    <col min="54" max="54" width="24.125" bestFit="1" customWidth="1"/>
    <col min="55" max="55" width="13.375" bestFit="1" customWidth="1"/>
    <col min="56" max="56" width="36.625" style="217" customWidth="1"/>
    <col min="57" max="59" width="10.875" style="240"/>
    <col min="60" max="60" width="13.375" style="240" customWidth="1"/>
    <col min="61" max="61" width="20.375" style="240" customWidth="1"/>
    <col min="62" max="62" width="24" style="240" customWidth="1"/>
    <col min="63" max="63" width="10.875" style="240"/>
    <col min="64" max="64" width="15.5" style="240" bestFit="1" customWidth="1"/>
    <col min="65" max="65" width="13.125" style="240" bestFit="1" customWidth="1"/>
    <col min="66" max="66" width="19.625" bestFit="1" customWidth="1"/>
    <col min="68" max="68" width="23.375" bestFit="1" customWidth="1"/>
    <col min="69" max="69" width="17.125" customWidth="1"/>
    <col min="70" max="71" width="17.625" customWidth="1"/>
    <col min="72" max="72" width="22.375" customWidth="1"/>
    <col min="73" max="73" width="15.5" bestFit="1" customWidth="1"/>
    <col min="74" max="74" width="13.125" bestFit="1" customWidth="1"/>
    <col min="75" max="75" width="43.625" customWidth="1"/>
    <col min="77" max="77" width="24.875" bestFit="1" customWidth="1"/>
    <col min="80" max="81" width="26.875" customWidth="1"/>
    <col min="82" max="82" width="20.375" customWidth="1"/>
    <col min="83" max="83" width="19.125" customWidth="1"/>
  </cols>
  <sheetData>
    <row r="1" spans="1:95">
      <c r="A1" s="1" t="s">
        <v>1137</v>
      </c>
      <c r="N1" s="38"/>
      <c r="BD1" s="240"/>
    </row>
    <row r="2" spans="1:95" ht="18">
      <c r="A2" s="136" t="s">
        <v>3303</v>
      </c>
      <c r="N2" s="38"/>
      <c r="BD2" s="240"/>
    </row>
    <row r="3" spans="1:95" ht="18">
      <c r="A3" s="136" t="s">
        <v>3304</v>
      </c>
      <c r="N3" s="38"/>
      <c r="BD3" s="240"/>
    </row>
    <row r="4" spans="1:95">
      <c r="A4" s="136" t="s">
        <v>3305</v>
      </c>
      <c r="N4" s="38"/>
      <c r="BD4" s="240"/>
    </row>
    <row r="5" spans="1:95">
      <c r="A5" s="136" t="s">
        <v>3306</v>
      </c>
      <c r="N5" s="38"/>
      <c r="BD5" s="240"/>
    </row>
    <row r="6" spans="1:95">
      <c r="A6" s="136" t="s">
        <v>3307</v>
      </c>
      <c r="C6"/>
      <c r="E6"/>
      <c r="N6" s="38"/>
      <c r="BD6" s="240"/>
    </row>
    <row r="7" spans="1:95">
      <c r="A7" s="136" t="s">
        <v>1578</v>
      </c>
      <c r="N7" s="38"/>
      <c r="BD7" s="240"/>
    </row>
    <row r="8" spans="1:95">
      <c r="A8" s="136" t="s">
        <v>1577</v>
      </c>
      <c r="N8" s="38"/>
      <c r="BD8" s="240"/>
    </row>
    <row r="9" spans="1:95">
      <c r="F9" s="318"/>
      <c r="N9" s="38"/>
      <c r="BD9" s="240"/>
    </row>
    <row r="10" spans="1:95">
      <c r="N10" s="79"/>
      <c r="BD10" s="304"/>
    </row>
    <row r="11" spans="1:95" ht="18">
      <c r="A11" s="154" t="s">
        <v>3300</v>
      </c>
      <c r="B11" s="155"/>
      <c r="C11" s="155"/>
      <c r="D11" s="156"/>
      <c r="E11" s="155"/>
      <c r="F11" s="155"/>
      <c r="G11" s="155"/>
      <c r="H11" s="155"/>
      <c r="I11" s="157"/>
      <c r="J11" s="157"/>
      <c r="K11" s="158"/>
      <c r="L11" s="158"/>
      <c r="M11" s="158"/>
      <c r="N11" s="305" t="s">
        <v>3301</v>
      </c>
      <c r="O11" s="161"/>
      <c r="P11" s="161"/>
      <c r="Q11" s="161"/>
      <c r="R11" s="161"/>
      <c r="S11" s="161"/>
      <c r="T11" s="161"/>
      <c r="U11" s="161"/>
      <c r="V11" s="161"/>
      <c r="W11" s="162"/>
      <c r="X11" s="163" t="s">
        <v>1046</v>
      </c>
      <c r="Y11" s="158"/>
      <c r="Z11" s="158"/>
      <c r="AA11" s="158"/>
      <c r="AB11" s="158"/>
      <c r="AC11" s="158"/>
      <c r="AD11" s="159"/>
      <c r="AE11" s="164" t="s">
        <v>1047</v>
      </c>
      <c r="AF11" s="165"/>
      <c r="AG11" s="165"/>
      <c r="AH11" s="165"/>
      <c r="AI11" s="165"/>
      <c r="AJ11" s="165"/>
      <c r="AK11" s="165"/>
      <c r="AL11" s="166"/>
      <c r="AM11" s="167" t="s">
        <v>1048</v>
      </c>
      <c r="AN11" s="157"/>
      <c r="AO11" s="157"/>
      <c r="AP11" s="157"/>
      <c r="AQ11" s="157"/>
      <c r="AR11" s="157"/>
      <c r="AS11" s="157"/>
      <c r="AT11" s="157"/>
      <c r="AU11" s="168"/>
      <c r="AV11" s="243" t="s">
        <v>3287</v>
      </c>
      <c r="AW11" s="165"/>
      <c r="AX11" s="165"/>
      <c r="AY11" s="165"/>
      <c r="AZ11" s="165"/>
      <c r="BA11" s="165"/>
      <c r="BB11" s="165"/>
      <c r="BC11" s="165"/>
      <c r="BD11" s="306" t="s">
        <v>3302</v>
      </c>
      <c r="BE11" s="307"/>
      <c r="BF11" s="307"/>
      <c r="BG11" s="307"/>
      <c r="BH11" s="307"/>
      <c r="BI11" s="307"/>
      <c r="BJ11" s="307"/>
      <c r="BK11" s="307"/>
      <c r="BL11" s="307"/>
      <c r="BM11" s="307"/>
      <c r="BN11" s="160" t="s">
        <v>1571</v>
      </c>
      <c r="BO11" s="161"/>
      <c r="BP11" s="161"/>
      <c r="BQ11" s="161"/>
      <c r="BR11" s="161"/>
      <c r="BS11" s="161"/>
      <c r="BT11" s="161"/>
      <c r="BU11" s="161"/>
      <c r="BV11" s="161"/>
      <c r="BW11" s="163" t="s">
        <v>3288</v>
      </c>
      <c r="BX11" s="158"/>
      <c r="BY11" s="158"/>
      <c r="BZ11" s="158"/>
      <c r="CA11" s="158"/>
      <c r="CB11" s="158"/>
      <c r="CC11" s="158"/>
      <c r="CD11" s="158"/>
      <c r="CE11" s="159"/>
    </row>
    <row r="12" spans="1:95" ht="18">
      <c r="A12" s="125" t="s">
        <v>517</v>
      </c>
      <c r="B12" s="121" t="s">
        <v>147</v>
      </c>
      <c r="C12" s="121" t="s">
        <v>195</v>
      </c>
      <c r="D12" s="121" t="s">
        <v>468</v>
      </c>
      <c r="E12" s="121" t="s">
        <v>469</v>
      </c>
      <c r="F12" s="121" t="s">
        <v>75</v>
      </c>
      <c r="G12" s="121" t="s">
        <v>1605</v>
      </c>
      <c r="H12" s="121" t="s">
        <v>1521</v>
      </c>
      <c r="I12" s="121" t="s">
        <v>518</v>
      </c>
      <c r="J12" s="121" t="s">
        <v>519</v>
      </c>
      <c r="K12" s="121" t="s">
        <v>1041</v>
      </c>
      <c r="L12" s="121" t="s">
        <v>1042</v>
      </c>
      <c r="M12" s="121" t="s">
        <v>520</v>
      </c>
      <c r="N12" s="125" t="s">
        <v>517</v>
      </c>
      <c r="O12" s="121" t="s">
        <v>147</v>
      </c>
      <c r="P12" s="121" t="s">
        <v>521</v>
      </c>
      <c r="Q12" s="121" t="s">
        <v>1515</v>
      </c>
      <c r="R12" s="121" t="s">
        <v>75</v>
      </c>
      <c r="S12" s="121" t="s">
        <v>1605</v>
      </c>
      <c r="T12" s="121" t="s">
        <v>1521</v>
      </c>
      <c r="U12" s="121" t="s">
        <v>1042</v>
      </c>
      <c r="V12" s="121" t="s">
        <v>520</v>
      </c>
      <c r="W12" s="126" t="s">
        <v>522</v>
      </c>
      <c r="X12" s="125" t="s">
        <v>517</v>
      </c>
      <c r="Y12" s="121" t="s">
        <v>195</v>
      </c>
      <c r="Z12" s="121" t="s">
        <v>75</v>
      </c>
      <c r="AA12" s="121" t="s">
        <v>1605</v>
      </c>
      <c r="AB12" s="121" t="s">
        <v>1523</v>
      </c>
      <c r="AC12" s="121" t="s">
        <v>1042</v>
      </c>
      <c r="AD12" s="126" t="s">
        <v>520</v>
      </c>
      <c r="AE12" s="125" t="s">
        <v>517</v>
      </c>
      <c r="AF12" s="121" t="s">
        <v>75</v>
      </c>
      <c r="AG12" s="121" t="s">
        <v>1605</v>
      </c>
      <c r="AH12" s="121" t="s">
        <v>1523</v>
      </c>
      <c r="AI12" s="121" t="s">
        <v>523</v>
      </c>
      <c r="AJ12" s="121" t="s">
        <v>1049</v>
      </c>
      <c r="AK12" s="121" t="s">
        <v>524</v>
      </c>
      <c r="AL12" s="126" t="s">
        <v>520</v>
      </c>
      <c r="AM12" s="125" t="s">
        <v>517</v>
      </c>
      <c r="AN12" s="121" t="s">
        <v>147</v>
      </c>
      <c r="AO12" s="121" t="s">
        <v>1522</v>
      </c>
      <c r="AP12" s="121" t="s">
        <v>75</v>
      </c>
      <c r="AQ12" s="121" t="s">
        <v>1605</v>
      </c>
      <c r="AR12" s="121" t="s">
        <v>1523</v>
      </c>
      <c r="AS12" s="121" t="s">
        <v>1050</v>
      </c>
      <c r="AT12" s="121" t="s">
        <v>525</v>
      </c>
      <c r="AU12" s="126" t="s">
        <v>520</v>
      </c>
      <c r="AV12" s="125" t="s">
        <v>517</v>
      </c>
      <c r="AW12" s="121" t="s">
        <v>75</v>
      </c>
      <c r="AX12" s="121" t="s">
        <v>1605</v>
      </c>
      <c r="AY12" s="121" t="s">
        <v>1523</v>
      </c>
      <c r="AZ12" s="121" t="s">
        <v>518</v>
      </c>
      <c r="BA12" s="121" t="s">
        <v>1524</v>
      </c>
      <c r="BB12" s="121" t="s">
        <v>526</v>
      </c>
      <c r="BC12" s="121" t="s">
        <v>520</v>
      </c>
      <c r="BD12" s="308" t="s">
        <v>517</v>
      </c>
      <c r="BE12" s="309" t="s">
        <v>147</v>
      </c>
      <c r="BF12" s="309" t="s">
        <v>468</v>
      </c>
      <c r="BG12" s="309" t="s">
        <v>469</v>
      </c>
      <c r="BH12" s="309" t="s">
        <v>75</v>
      </c>
      <c r="BI12" s="309" t="s">
        <v>1605</v>
      </c>
      <c r="BJ12" s="309" t="s">
        <v>1470</v>
      </c>
      <c r="BK12" s="309" t="s">
        <v>3289</v>
      </c>
      <c r="BL12" s="309" t="s">
        <v>1042</v>
      </c>
      <c r="BM12" s="309" t="s">
        <v>520</v>
      </c>
      <c r="BN12" s="125" t="s">
        <v>517</v>
      </c>
      <c r="BO12" s="121" t="s">
        <v>147</v>
      </c>
      <c r="BP12" s="121" t="s">
        <v>1572</v>
      </c>
      <c r="BQ12" s="121" t="s">
        <v>1573</v>
      </c>
      <c r="BR12" s="121" t="s">
        <v>75</v>
      </c>
      <c r="BS12" s="121" t="s">
        <v>1605</v>
      </c>
      <c r="BT12" s="121" t="s">
        <v>1521</v>
      </c>
      <c r="BU12" s="121" t="s">
        <v>1042</v>
      </c>
      <c r="BV12" s="121" t="s">
        <v>520</v>
      </c>
      <c r="BW12" s="125" t="s">
        <v>517</v>
      </c>
      <c r="BX12" s="121" t="s">
        <v>147</v>
      </c>
      <c r="BY12" s="121" t="s">
        <v>1572</v>
      </c>
      <c r="BZ12" s="121" t="s">
        <v>75</v>
      </c>
      <c r="CA12" s="121" t="s">
        <v>1605</v>
      </c>
      <c r="CB12" s="121" t="s">
        <v>1521</v>
      </c>
      <c r="CC12" s="309" t="s">
        <v>3289</v>
      </c>
      <c r="CD12" s="121" t="s">
        <v>3290</v>
      </c>
      <c r="CE12" s="126" t="s">
        <v>520</v>
      </c>
    </row>
    <row r="13" spans="1:95">
      <c r="A13" s="75" t="s">
        <v>473</v>
      </c>
      <c r="B13" s="38" t="s">
        <v>471</v>
      </c>
      <c r="C13" s="38" t="s">
        <v>527</v>
      </c>
      <c r="D13" s="38">
        <v>407.31</v>
      </c>
      <c r="E13" s="38" t="s">
        <v>167</v>
      </c>
      <c r="F13" s="130">
        <v>66.040000000000006</v>
      </c>
      <c r="G13" s="130" t="s">
        <v>1606</v>
      </c>
      <c r="H13" s="130">
        <v>0</v>
      </c>
      <c r="I13" s="38" t="s">
        <v>528</v>
      </c>
      <c r="J13" s="38"/>
      <c r="N13" s="170" t="s">
        <v>529</v>
      </c>
      <c r="O13" s="171" t="s">
        <v>530</v>
      </c>
      <c r="P13" s="171">
        <v>1217.7</v>
      </c>
      <c r="Q13" s="171"/>
      <c r="R13" s="172">
        <v>65.587765957446805</v>
      </c>
      <c r="S13" s="172" t="s">
        <v>1606</v>
      </c>
      <c r="T13" s="172">
        <v>0.45223404255320077</v>
      </c>
      <c r="U13" s="171">
        <v>25</v>
      </c>
      <c r="V13" s="171">
        <v>-1.5</v>
      </c>
      <c r="W13" s="173">
        <v>0.12</v>
      </c>
      <c r="X13" s="170" t="s">
        <v>531</v>
      </c>
      <c r="Y13" s="178" t="s">
        <v>532</v>
      </c>
      <c r="Z13" s="179">
        <v>63.125</v>
      </c>
      <c r="AA13" s="179" t="s">
        <v>1606</v>
      </c>
      <c r="AB13" s="179">
        <v>2.9150000000000063</v>
      </c>
      <c r="AC13" s="178">
        <v>17.100000000000001</v>
      </c>
      <c r="AD13" s="173">
        <v>-9.9999999999997868E-2</v>
      </c>
      <c r="AE13" s="170" t="s">
        <v>3291</v>
      </c>
      <c r="AF13" s="182">
        <v>65.28626865671643</v>
      </c>
      <c r="AG13" s="179" t="s">
        <v>1606</v>
      </c>
      <c r="AH13" s="182">
        <v>0.75373134328357594</v>
      </c>
      <c r="AI13" s="182"/>
      <c r="AJ13" s="183">
        <v>9.8464705882352934</v>
      </c>
      <c r="AK13" s="183">
        <v>3.4693661430678659</v>
      </c>
      <c r="AL13" s="184">
        <v>-5.2384372741725684</v>
      </c>
      <c r="AM13" s="170" t="s">
        <v>533</v>
      </c>
      <c r="AN13" s="171" t="s">
        <v>48</v>
      </c>
      <c r="AO13" s="171">
        <v>-66</v>
      </c>
      <c r="AP13" s="188">
        <f t="shared" ref="AP13:AP22" si="0">(-0.0157*AO13)+66.016</f>
        <v>67.052199999999999</v>
      </c>
      <c r="AQ13" s="179" t="s">
        <v>1606</v>
      </c>
      <c r="AR13" s="188">
        <v>-1.0121999999999929</v>
      </c>
      <c r="AS13" s="171">
        <v>26.7</v>
      </c>
      <c r="AT13" s="171">
        <v>1.5</v>
      </c>
      <c r="AU13" s="173">
        <v>4.0999999999999979</v>
      </c>
      <c r="AV13" s="170" t="s">
        <v>534</v>
      </c>
      <c r="AW13" s="190">
        <v>68.549637169999997</v>
      </c>
      <c r="AX13" s="179" t="s">
        <v>1606</v>
      </c>
      <c r="AY13" s="190">
        <v>-2.5096371699999906</v>
      </c>
      <c r="AZ13" s="191" t="s">
        <v>535</v>
      </c>
      <c r="BA13" s="192">
        <v>7.5910603910000001</v>
      </c>
      <c r="BB13" s="192">
        <v>1.7271125899999999</v>
      </c>
      <c r="BC13" s="370">
        <v>-1.1131181630000002</v>
      </c>
      <c r="BD13" s="361" t="s">
        <v>1469</v>
      </c>
      <c r="BE13" s="362" t="s">
        <v>1144</v>
      </c>
      <c r="BF13" s="363">
        <v>211.66</v>
      </c>
      <c r="BG13" s="362" t="s">
        <v>1468</v>
      </c>
      <c r="BH13" s="364">
        <v>65.007366000000005</v>
      </c>
      <c r="BI13" s="364" t="s">
        <v>1607</v>
      </c>
      <c r="BJ13" s="364">
        <f>66.022-BH13</f>
        <v>1.0146340000000009</v>
      </c>
      <c r="BK13" s="365">
        <v>-0.12970722537843299</v>
      </c>
      <c r="BL13" s="366">
        <v>9.9714741337251098</v>
      </c>
      <c r="BM13" s="367">
        <v>0.5755174778967671</v>
      </c>
      <c r="BN13" s="332" t="s">
        <v>1568</v>
      </c>
      <c r="BO13" s="332" t="s">
        <v>1569</v>
      </c>
      <c r="BP13" s="171">
        <v>-0.16</v>
      </c>
      <c r="BQ13" s="203">
        <v>2.08628865290857</v>
      </c>
      <c r="BR13" s="188">
        <v>66.063184000000007</v>
      </c>
      <c r="BS13" s="179" t="s">
        <v>1606</v>
      </c>
      <c r="BT13" s="188">
        <v>-2.3184000000000538E-2</v>
      </c>
      <c r="BU13" s="183">
        <v>11.898573119739901</v>
      </c>
      <c r="BV13" s="184">
        <v>0</v>
      </c>
      <c r="BW13" s="351" t="s">
        <v>3292</v>
      </c>
      <c r="BX13" s="332" t="s">
        <v>1560</v>
      </c>
      <c r="BY13" s="171">
        <v>8</v>
      </c>
      <c r="BZ13" s="171">
        <v>65.760000000000005</v>
      </c>
      <c r="CA13" s="172" t="s">
        <v>1606</v>
      </c>
      <c r="CB13" s="352">
        <v>0.28000000000000114</v>
      </c>
      <c r="CC13" s="353"/>
      <c r="CD13" s="354"/>
      <c r="CE13" s="355"/>
    </row>
    <row r="14" spans="1:95">
      <c r="A14" s="75" t="s">
        <v>473</v>
      </c>
      <c r="B14" s="38" t="s">
        <v>471</v>
      </c>
      <c r="C14" s="38" t="s">
        <v>536</v>
      </c>
      <c r="D14" s="127">
        <v>407.44</v>
      </c>
      <c r="E14" s="38" t="s">
        <v>167</v>
      </c>
      <c r="F14" s="130">
        <v>66.047171032357483</v>
      </c>
      <c r="G14" s="130" t="s">
        <v>1606</v>
      </c>
      <c r="H14" s="130">
        <v>-7.1710323574762924E-3</v>
      </c>
      <c r="I14" s="38" t="s">
        <v>537</v>
      </c>
      <c r="J14" s="38" t="s">
        <v>1043</v>
      </c>
      <c r="K14" s="140">
        <v>5.1999999999999998E-2</v>
      </c>
      <c r="L14" s="77">
        <v>10.055221120000002</v>
      </c>
      <c r="M14" s="77">
        <v>0</v>
      </c>
      <c r="N14" s="75" t="s">
        <v>529</v>
      </c>
      <c r="O14" s="38" t="s">
        <v>530</v>
      </c>
      <c r="P14" s="38">
        <v>1236</v>
      </c>
      <c r="R14" s="128">
        <v>65.75</v>
      </c>
      <c r="S14" s="128" t="s">
        <v>1606</v>
      </c>
      <c r="T14" s="128">
        <v>0.29000000000000625</v>
      </c>
      <c r="U14" s="38">
        <v>24.8</v>
      </c>
      <c r="V14" s="38">
        <v>-1.6999999999999993</v>
      </c>
      <c r="W14" s="11">
        <v>0.08</v>
      </c>
      <c r="X14" s="75" t="s">
        <v>531</v>
      </c>
      <c r="Y14" s="43" t="s">
        <v>538</v>
      </c>
      <c r="Z14" s="147">
        <v>63.164999999999999</v>
      </c>
      <c r="AA14" s="128" t="s">
        <v>1606</v>
      </c>
      <c r="AB14" s="147">
        <v>2.8750000000000071</v>
      </c>
      <c r="AC14" s="43">
        <v>16</v>
      </c>
      <c r="AD14" s="11">
        <v>-1.1999999999999993</v>
      </c>
      <c r="AE14" s="75" t="s">
        <v>539</v>
      </c>
      <c r="AF14" s="38">
        <v>65.3</v>
      </c>
      <c r="AG14" s="128" t="s">
        <v>1606</v>
      </c>
      <c r="AH14" s="38">
        <v>0.74000000000000909</v>
      </c>
      <c r="AI14" s="38">
        <v>0.75</v>
      </c>
      <c r="AJ14" s="145">
        <v>10.24</v>
      </c>
      <c r="AK14" s="145">
        <v>2.9651850875704699</v>
      </c>
      <c r="AL14" s="92">
        <v>-4.8449078624078616</v>
      </c>
      <c r="AM14" s="75" t="s">
        <v>533</v>
      </c>
      <c r="AN14" s="38" t="s">
        <v>49</v>
      </c>
      <c r="AO14" s="38">
        <v>-66</v>
      </c>
      <c r="AP14" s="130">
        <f t="shared" si="0"/>
        <v>67.052199999999999</v>
      </c>
      <c r="AQ14" s="128" t="s">
        <v>1606</v>
      </c>
      <c r="AR14" s="130">
        <v>-1.0121999999999929</v>
      </c>
      <c r="AS14" s="38">
        <v>25.9</v>
      </c>
      <c r="AT14" s="38">
        <v>4</v>
      </c>
      <c r="AU14" s="11">
        <v>3.2999999999999972</v>
      </c>
      <c r="AV14" s="75" t="s">
        <v>534</v>
      </c>
      <c r="AW14" s="148">
        <v>68.067548290000005</v>
      </c>
      <c r="AX14" s="128" t="s">
        <v>1606</v>
      </c>
      <c r="AY14" s="148">
        <v>-2.0275482899999986</v>
      </c>
      <c r="AZ14" s="105" t="s">
        <v>535</v>
      </c>
      <c r="BA14" s="149">
        <v>7.3671479370000004</v>
      </c>
      <c r="BB14" s="149">
        <v>1.960557651</v>
      </c>
      <c r="BC14" s="371">
        <v>-1.3370306169999999</v>
      </c>
      <c r="BD14" s="217" t="s">
        <v>1469</v>
      </c>
      <c r="BE14" s="240" t="s">
        <v>1144</v>
      </c>
      <c r="BF14" s="213">
        <v>211.69</v>
      </c>
      <c r="BG14" s="240" t="s">
        <v>1468</v>
      </c>
      <c r="BH14" s="310">
        <v>65.014902000000006</v>
      </c>
      <c r="BI14" s="310" t="s">
        <v>1607</v>
      </c>
      <c r="BJ14" s="310">
        <f t="shared" ref="BJ14:BJ77" si="1">66.022-BH14</f>
        <v>1.0070979999999992</v>
      </c>
      <c r="BK14" s="311">
        <v>-0.40479693200863098</v>
      </c>
      <c r="BL14" s="218">
        <v>11.20010352239683</v>
      </c>
      <c r="BM14" s="219">
        <v>1.8041468665684874</v>
      </c>
      <c r="BN14" t="s">
        <v>1568</v>
      </c>
      <c r="BO14" t="s">
        <v>1569</v>
      </c>
      <c r="BP14" s="38">
        <v>-0.18</v>
      </c>
      <c r="BQ14" s="77">
        <v>2.4719680610283699</v>
      </c>
      <c r="BR14" s="130">
        <v>66.066289999999995</v>
      </c>
      <c r="BS14" s="128" t="s">
        <v>1606</v>
      </c>
      <c r="BT14" s="130">
        <v>-2.6289999999988822E-2</v>
      </c>
      <c r="BU14" s="145">
        <v>13.4413130549608</v>
      </c>
      <c r="BV14" s="92">
        <v>1.542739935220899</v>
      </c>
      <c r="BW14" s="47" t="s">
        <v>1562</v>
      </c>
      <c r="BX14" t="s">
        <v>1560</v>
      </c>
      <c r="BY14" s="38">
        <v>6.6000000000000005</v>
      </c>
      <c r="BZ14" s="88">
        <v>65.803750000000008</v>
      </c>
      <c r="CA14" s="128" t="s">
        <v>1606</v>
      </c>
      <c r="CB14" s="88">
        <v>0.23624999999999829</v>
      </c>
      <c r="CC14" s="38">
        <v>20.100000000000001</v>
      </c>
      <c r="CD14" s="38">
        <v>22.450000000000003</v>
      </c>
      <c r="CE14" s="11">
        <v>4.0499999999999972</v>
      </c>
      <c r="CG14" s="39"/>
    </row>
    <row r="15" spans="1:95">
      <c r="A15" s="75" t="s">
        <v>473</v>
      </c>
      <c r="B15" s="38" t="s">
        <v>471</v>
      </c>
      <c r="C15" s="38" t="s">
        <v>540</v>
      </c>
      <c r="D15" s="127">
        <v>407.61</v>
      </c>
      <c r="E15" s="38" t="s">
        <v>167</v>
      </c>
      <c r="F15" s="130">
        <v>66.056548536209561</v>
      </c>
      <c r="G15" s="130" t="s">
        <v>1606</v>
      </c>
      <c r="H15" s="130">
        <v>-1.6548536209555209E-2</v>
      </c>
      <c r="I15" s="38" t="s">
        <v>537</v>
      </c>
      <c r="J15" s="38" t="s">
        <v>1043</v>
      </c>
      <c r="K15" s="140">
        <v>8.9999999999999993E-3</v>
      </c>
      <c r="L15" s="77">
        <v>10.245632430000002</v>
      </c>
      <c r="M15" s="77">
        <v>0.19041131</v>
      </c>
      <c r="N15" s="75" t="s">
        <v>529</v>
      </c>
      <c r="O15" s="38" t="s">
        <v>530</v>
      </c>
      <c r="P15" s="38">
        <v>1264.2</v>
      </c>
      <c r="Q15" s="38" t="s">
        <v>541</v>
      </c>
      <c r="R15" s="38">
        <v>66</v>
      </c>
      <c r="S15" s="128" t="s">
        <v>1606</v>
      </c>
      <c r="T15" s="38">
        <v>4.0000000000006253E-2</v>
      </c>
      <c r="U15" s="38">
        <v>25.2</v>
      </c>
      <c r="V15" s="38">
        <v>-1.3000000000000007</v>
      </c>
      <c r="W15" s="11">
        <v>7.0000000000000007E-2</v>
      </c>
      <c r="X15" s="75" t="s">
        <v>531</v>
      </c>
      <c r="Y15" s="43" t="s">
        <v>542</v>
      </c>
      <c r="Z15" s="147">
        <v>63.284999999999997</v>
      </c>
      <c r="AA15" s="128" t="s">
        <v>1606</v>
      </c>
      <c r="AB15" s="147">
        <v>2.7550000000000097</v>
      </c>
      <c r="AC15" s="43">
        <v>17.100000000000001</v>
      </c>
      <c r="AD15" s="11">
        <v>-9.9999999999997868E-2</v>
      </c>
      <c r="AE15" s="75" t="s">
        <v>543</v>
      </c>
      <c r="AF15" s="38">
        <v>65.5</v>
      </c>
      <c r="AG15" s="128" t="s">
        <v>1606</v>
      </c>
      <c r="AH15" s="38">
        <v>0.54000000000000625</v>
      </c>
      <c r="AI15" s="38">
        <v>0.5</v>
      </c>
      <c r="AJ15" s="145">
        <v>11.2853125</v>
      </c>
      <c r="AK15" s="145">
        <v>3.7328450453427111</v>
      </c>
      <c r="AL15" s="92">
        <v>-3.799595362407862</v>
      </c>
      <c r="AM15" s="75" t="s">
        <v>533</v>
      </c>
      <c r="AN15" s="38" t="s">
        <v>544</v>
      </c>
      <c r="AO15" s="38">
        <v>-26</v>
      </c>
      <c r="AP15" s="130">
        <f t="shared" si="0"/>
        <v>66.424199999999999</v>
      </c>
      <c r="AQ15" s="128" t="s">
        <v>1606</v>
      </c>
      <c r="AR15" s="130">
        <v>-0.38419999999999277</v>
      </c>
      <c r="AS15" s="38">
        <v>30.5</v>
      </c>
      <c r="AT15" s="38">
        <v>3.5</v>
      </c>
      <c r="AU15" s="11">
        <v>7.8999999999999986</v>
      </c>
      <c r="AV15" s="75" t="s">
        <v>534</v>
      </c>
      <c r="AW15" s="148">
        <v>67.865394769999995</v>
      </c>
      <c r="AX15" s="128" t="s">
        <v>1606</v>
      </c>
      <c r="AY15" s="148">
        <v>-1.8253947699999884</v>
      </c>
      <c r="AZ15" s="105" t="s">
        <v>535</v>
      </c>
      <c r="BA15" s="149">
        <v>6.303850722</v>
      </c>
      <c r="BB15" s="149">
        <v>0.60350800900000001</v>
      </c>
      <c r="BC15" s="371">
        <v>-2.4003278320000003</v>
      </c>
      <c r="BD15" s="217" t="s">
        <v>1469</v>
      </c>
      <c r="BE15" s="240" t="s">
        <v>1144</v>
      </c>
      <c r="BF15" s="213">
        <v>211.75</v>
      </c>
      <c r="BG15" s="240" t="s">
        <v>1468</v>
      </c>
      <c r="BH15" s="310">
        <v>65.029976000000005</v>
      </c>
      <c r="BI15" s="310" t="s">
        <v>1607</v>
      </c>
      <c r="BJ15" s="310">
        <f t="shared" si="1"/>
        <v>0.99202400000000068</v>
      </c>
      <c r="BK15" s="311">
        <v>-7.9276295650752296E-2</v>
      </c>
      <c r="BL15" s="218">
        <v>9.7474223365263128</v>
      </c>
      <c r="BM15" s="219">
        <v>0.35146568069797013</v>
      </c>
      <c r="BN15" t="s">
        <v>1568</v>
      </c>
      <c r="BO15" t="s">
        <v>1569</v>
      </c>
      <c r="BP15" s="38">
        <v>-0.25</v>
      </c>
      <c r="BQ15" s="77">
        <v>2.8426668002404298</v>
      </c>
      <c r="BR15" s="130">
        <v>66.077161000000004</v>
      </c>
      <c r="BS15" s="128" t="s">
        <v>1606</v>
      </c>
      <c r="BT15" s="130">
        <v>-3.7160999999997557E-2</v>
      </c>
      <c r="BU15" s="145">
        <v>13.5565144799424</v>
      </c>
      <c r="BV15" s="92">
        <v>1.6579413602024999</v>
      </c>
      <c r="BW15" s="47" t="s">
        <v>1562</v>
      </c>
      <c r="BX15" t="s">
        <v>1560</v>
      </c>
      <c r="BY15" s="38">
        <v>6.16</v>
      </c>
      <c r="BZ15" s="88">
        <v>65.81750000000001</v>
      </c>
      <c r="CA15" s="128" t="s">
        <v>1606</v>
      </c>
      <c r="CB15" s="88">
        <v>0.22249999999999659</v>
      </c>
      <c r="CC15" s="38">
        <v>20.8</v>
      </c>
      <c r="CD15" s="38">
        <v>19.299999999999997</v>
      </c>
      <c r="CE15" s="11">
        <v>0.89999999999999147</v>
      </c>
      <c r="CG15" s="39"/>
    </row>
    <row r="16" spans="1:95">
      <c r="A16" s="75" t="s">
        <v>473</v>
      </c>
      <c r="B16" s="38" t="s">
        <v>471</v>
      </c>
      <c r="C16" s="38" t="s">
        <v>545</v>
      </c>
      <c r="D16" s="127">
        <v>407.81</v>
      </c>
      <c r="E16" s="38" t="s">
        <v>167</v>
      </c>
      <c r="F16" s="130">
        <v>66.067580893682589</v>
      </c>
      <c r="G16" s="130" t="s">
        <v>1606</v>
      </c>
      <c r="H16" s="130">
        <v>-2.7580893682582541E-2</v>
      </c>
      <c r="I16" s="38" t="s">
        <v>537</v>
      </c>
      <c r="J16" s="38" t="s">
        <v>1043</v>
      </c>
      <c r="K16" s="140">
        <v>-0.222</v>
      </c>
      <c r="L16" s="77">
        <v>11.270438520000001</v>
      </c>
      <c r="M16" s="77">
        <v>1.2152173999999984</v>
      </c>
      <c r="N16" s="75" t="s">
        <v>529</v>
      </c>
      <c r="O16" s="38" t="s">
        <v>530</v>
      </c>
      <c r="P16" s="38">
        <v>1272.5</v>
      </c>
      <c r="R16" s="128">
        <v>66.011178451178452</v>
      </c>
      <c r="S16" s="128" t="s">
        <v>1606</v>
      </c>
      <c r="T16" s="128">
        <v>2.8821548821554188E-2</v>
      </c>
      <c r="U16" s="38">
        <v>25.6</v>
      </c>
      <c r="V16" s="38">
        <v>-0.89999999999999858</v>
      </c>
      <c r="W16" s="11">
        <v>0.08</v>
      </c>
      <c r="X16" s="75" t="s">
        <v>531</v>
      </c>
      <c r="Y16" s="43" t="s">
        <v>546</v>
      </c>
      <c r="Z16" s="147">
        <v>63.325000000000003</v>
      </c>
      <c r="AA16" s="128" t="s">
        <v>1606</v>
      </c>
      <c r="AB16" s="147">
        <v>2.7150000000000034</v>
      </c>
      <c r="AC16" s="43">
        <v>16.600000000000001</v>
      </c>
      <c r="AD16" s="11">
        <v>-0.59999999999999787</v>
      </c>
      <c r="AE16" s="185" t="s">
        <v>539</v>
      </c>
      <c r="AF16" s="38">
        <v>65.7</v>
      </c>
      <c r="AG16" s="128" t="s">
        <v>1606</v>
      </c>
      <c r="AH16" s="38">
        <v>0.34000000000000341</v>
      </c>
      <c r="AI16" s="38"/>
      <c r="AJ16" s="150">
        <v>10.24</v>
      </c>
      <c r="AK16" s="150">
        <v>3.9498867957712767</v>
      </c>
      <c r="AL16" s="92">
        <v>-4.8449078624078616</v>
      </c>
      <c r="AM16" s="75" t="s">
        <v>533</v>
      </c>
      <c r="AN16" s="38" t="s">
        <v>40</v>
      </c>
      <c r="AO16" s="38">
        <v>-25</v>
      </c>
      <c r="AP16" s="130">
        <f t="shared" si="0"/>
        <v>66.408500000000004</v>
      </c>
      <c r="AQ16" s="128" t="s">
        <v>1606</v>
      </c>
      <c r="AR16" s="130">
        <v>-0.36849999999999739</v>
      </c>
      <c r="AS16" s="38">
        <v>30.4</v>
      </c>
      <c r="AT16" s="38">
        <v>1.5</v>
      </c>
      <c r="AU16" s="11">
        <v>7.7999999999999972</v>
      </c>
      <c r="AV16" s="75" t="s">
        <v>534</v>
      </c>
      <c r="AW16" s="148">
        <v>67.826519099999999</v>
      </c>
      <c r="AX16" s="128" t="s">
        <v>1606</v>
      </c>
      <c r="AY16" s="148">
        <v>-1.7865190999999925</v>
      </c>
      <c r="AZ16" s="105" t="s">
        <v>535</v>
      </c>
      <c r="BA16" s="149">
        <v>9.2822237639999994</v>
      </c>
      <c r="BB16" s="149">
        <v>8.2093223000000007E-2</v>
      </c>
      <c r="BC16" s="371">
        <v>0.57804520999999909</v>
      </c>
      <c r="BD16" s="217" t="s">
        <v>1469</v>
      </c>
      <c r="BE16" s="240" t="s">
        <v>1144</v>
      </c>
      <c r="BF16" s="213">
        <v>211.78</v>
      </c>
      <c r="BG16" s="240" t="s">
        <v>1468</v>
      </c>
      <c r="BH16" s="310">
        <v>65.036564999999996</v>
      </c>
      <c r="BI16" s="310" t="s">
        <v>1607</v>
      </c>
      <c r="BJ16" s="310">
        <f t="shared" si="1"/>
        <v>0.98543500000000961</v>
      </c>
      <c r="BK16" s="311">
        <v>-0.25084548372117799</v>
      </c>
      <c r="BL16" s="218">
        <v>10.511159855397977</v>
      </c>
      <c r="BM16" s="219">
        <v>1.1152031995696348</v>
      </c>
      <c r="BN16" t="s">
        <v>1568</v>
      </c>
      <c r="BO16" t="s">
        <v>1569</v>
      </c>
      <c r="BP16" s="38">
        <v>-0.32</v>
      </c>
      <c r="BQ16" s="77">
        <v>2.8726374140118902</v>
      </c>
      <c r="BR16" s="130">
        <v>66.088031999999998</v>
      </c>
      <c r="BS16" s="128" t="s">
        <v>1606</v>
      </c>
      <c r="BT16" s="130">
        <v>-4.8031999999992081E-2</v>
      </c>
      <c r="BU16" s="145">
        <v>14.5629440112303</v>
      </c>
      <c r="BV16" s="92">
        <v>2.6643708914903996</v>
      </c>
      <c r="BW16" s="47" t="s">
        <v>1562</v>
      </c>
      <c r="BX16" t="s">
        <v>1560</v>
      </c>
      <c r="BY16" s="38">
        <v>5.4300000000000006</v>
      </c>
      <c r="BZ16" s="88">
        <v>65.84031250000001</v>
      </c>
      <c r="CA16" s="128" t="s">
        <v>1606</v>
      </c>
      <c r="CB16" s="88">
        <v>0.19968749999999602</v>
      </c>
      <c r="CC16" s="38">
        <v>20.8</v>
      </c>
      <c r="CD16" s="38">
        <v>19.299999999999997</v>
      </c>
      <c r="CE16" s="11">
        <v>0.89999999999999147</v>
      </c>
      <c r="CG16" s="39"/>
      <c r="CM16" s="312"/>
      <c r="CN16" s="312"/>
      <c r="CP16" s="312"/>
      <c r="CQ16" s="312"/>
    </row>
    <row r="17" spans="1:85">
      <c r="A17" s="75" t="s">
        <v>473</v>
      </c>
      <c r="B17" s="38" t="s">
        <v>471</v>
      </c>
      <c r="C17" s="38" t="s">
        <v>547</v>
      </c>
      <c r="D17" s="127">
        <v>408.35</v>
      </c>
      <c r="E17" s="38" t="s">
        <v>167</v>
      </c>
      <c r="F17" s="130">
        <v>66.097368258859788</v>
      </c>
      <c r="G17" s="130" t="s">
        <v>1606</v>
      </c>
      <c r="H17" s="130">
        <v>-5.7368258859781918E-2</v>
      </c>
      <c r="I17" s="38" t="s">
        <v>537</v>
      </c>
      <c r="J17" s="38" t="s">
        <v>1043</v>
      </c>
      <c r="K17" s="140">
        <v>-0.65800000000000003</v>
      </c>
      <c r="L17" s="77">
        <v>13.213428920000002</v>
      </c>
      <c r="M17" s="77">
        <v>3.1582077999999996</v>
      </c>
      <c r="N17" s="75" t="s">
        <v>529</v>
      </c>
      <c r="O17" s="38" t="s">
        <v>530</v>
      </c>
      <c r="P17" s="38">
        <v>1280.9000000000001</v>
      </c>
      <c r="R17" s="128">
        <v>66.022491582491583</v>
      </c>
      <c r="S17" s="128" t="s">
        <v>1606</v>
      </c>
      <c r="T17" s="128">
        <v>1.750841750842369E-2</v>
      </c>
      <c r="U17" s="38">
        <v>25.2</v>
      </c>
      <c r="V17" s="38">
        <v>-1.3000000000000007</v>
      </c>
      <c r="W17" s="11">
        <v>0.08</v>
      </c>
      <c r="X17" s="75" t="s">
        <v>531</v>
      </c>
      <c r="Y17" s="43" t="s">
        <v>548</v>
      </c>
      <c r="Z17" s="147">
        <v>63.35</v>
      </c>
      <c r="AA17" s="128" t="s">
        <v>1606</v>
      </c>
      <c r="AB17" s="147">
        <v>2.6900000000000048</v>
      </c>
      <c r="AC17" s="43">
        <v>16.8</v>
      </c>
      <c r="AD17" s="11">
        <v>-0.39999999999999858</v>
      </c>
      <c r="AE17" s="75" t="s">
        <v>549</v>
      </c>
      <c r="AF17" s="38">
        <v>65.900000000000006</v>
      </c>
      <c r="AG17" s="128" t="s">
        <v>1606</v>
      </c>
      <c r="AH17" s="38">
        <v>0.14000000000000057</v>
      </c>
      <c r="AI17" s="38">
        <v>0.5</v>
      </c>
      <c r="AJ17" s="145">
        <v>11.4665</v>
      </c>
      <c r="AK17" s="145">
        <v>2.8907576946190408</v>
      </c>
      <c r="AL17" s="92">
        <v>-3.6184078624078619</v>
      </c>
      <c r="AM17" s="75" t="s">
        <v>533</v>
      </c>
      <c r="AN17" s="38" t="s">
        <v>313</v>
      </c>
      <c r="AO17" s="38">
        <v>-10.7</v>
      </c>
      <c r="AP17" s="130">
        <f t="shared" si="0"/>
        <v>66.183990000000009</v>
      </c>
      <c r="AQ17" s="128" t="s">
        <v>1606</v>
      </c>
      <c r="AR17" s="130">
        <v>-0.14399000000000228</v>
      </c>
      <c r="AS17" s="38">
        <v>25.1</v>
      </c>
      <c r="AT17" s="38">
        <v>2</v>
      </c>
      <c r="AU17" s="11">
        <v>2.5</v>
      </c>
      <c r="AV17" s="75" t="s">
        <v>534</v>
      </c>
      <c r="AW17" s="148">
        <v>67.372159640000007</v>
      </c>
      <c r="AX17" s="128" t="s">
        <v>1606</v>
      </c>
      <c r="AY17" s="148">
        <v>-1.3321596400000004</v>
      </c>
      <c r="AZ17" s="105" t="s">
        <v>535</v>
      </c>
      <c r="BA17" s="149">
        <v>10.420969830000001</v>
      </c>
      <c r="BB17" s="149">
        <v>2.1716272010000002</v>
      </c>
      <c r="BC17" s="371">
        <v>1.7167912760000004</v>
      </c>
      <c r="BD17" s="217" t="s">
        <v>1469</v>
      </c>
      <c r="BE17" s="240" t="s">
        <v>1144</v>
      </c>
      <c r="BF17" s="213">
        <v>211.81</v>
      </c>
      <c r="BG17" s="240" t="s">
        <v>1468</v>
      </c>
      <c r="BH17" s="310">
        <v>65.041257999999999</v>
      </c>
      <c r="BI17" s="310" t="s">
        <v>1607</v>
      </c>
      <c r="BJ17" s="310">
        <f t="shared" si="1"/>
        <v>0.98074200000000644</v>
      </c>
      <c r="BK17" s="311">
        <v>-0.25214081333690103</v>
      </c>
      <c r="BL17" s="218">
        <v>10.51694217917111</v>
      </c>
      <c r="BM17" s="219">
        <v>1.1209855233427675</v>
      </c>
      <c r="BN17" t="s">
        <v>1568</v>
      </c>
      <c r="BO17" t="s">
        <v>1569</v>
      </c>
      <c r="BP17" s="38">
        <v>-0.36</v>
      </c>
      <c r="BQ17" s="77">
        <v>3.1151071929473102</v>
      </c>
      <c r="BR17" s="130">
        <v>66.094244000000003</v>
      </c>
      <c r="BS17" s="128" t="s">
        <v>1606</v>
      </c>
      <c r="BT17" s="130">
        <v>-5.4243999999997072E-2</v>
      </c>
      <c r="BU17" s="145">
        <v>15.0215011054658</v>
      </c>
      <c r="BV17" s="92">
        <v>3.1229279857258998</v>
      </c>
      <c r="BW17" s="47" t="s">
        <v>1562</v>
      </c>
      <c r="BX17" t="s">
        <v>1560</v>
      </c>
      <c r="BY17" s="38">
        <v>4.6999999999999993</v>
      </c>
      <c r="BZ17" s="88">
        <v>65.863124999999997</v>
      </c>
      <c r="CA17" s="128" t="s">
        <v>1606</v>
      </c>
      <c r="CB17" s="88">
        <v>0.17687500000000966</v>
      </c>
      <c r="CC17" s="38">
        <v>20.3</v>
      </c>
      <c r="CD17" s="38">
        <v>21.549999999999997</v>
      </c>
      <c r="CE17" s="11">
        <v>3.1499999999999915</v>
      </c>
      <c r="CG17" s="39"/>
    </row>
    <row r="18" spans="1:85">
      <c r="A18" s="75" t="s">
        <v>473</v>
      </c>
      <c r="B18" s="38" t="s">
        <v>471</v>
      </c>
      <c r="C18" s="38" t="s">
        <v>550</v>
      </c>
      <c r="D18" s="127">
        <v>408.48</v>
      </c>
      <c r="E18" s="38" t="s">
        <v>167</v>
      </c>
      <c r="F18" s="130">
        <v>66.104539291217264</v>
      </c>
      <c r="G18" s="130" t="s">
        <v>1606</v>
      </c>
      <c r="H18" s="130">
        <v>-6.453929121725821E-2</v>
      </c>
      <c r="I18" s="38" t="s">
        <v>537</v>
      </c>
      <c r="J18" s="38" t="s">
        <v>1043</v>
      </c>
      <c r="K18" s="140">
        <v>-0.26700000000000002</v>
      </c>
      <c r="L18" s="77">
        <v>11.470448670000003</v>
      </c>
      <c r="M18" s="77">
        <v>1.4152275500000009</v>
      </c>
      <c r="N18" s="75" t="s">
        <v>529</v>
      </c>
      <c r="O18" s="38" t="s">
        <v>530</v>
      </c>
      <c r="P18" s="38">
        <v>1282.4000000000001</v>
      </c>
      <c r="R18" s="128">
        <v>66.024511784511787</v>
      </c>
      <c r="S18" s="128" t="s">
        <v>1606</v>
      </c>
      <c r="T18" s="128">
        <v>1.5488215488218771E-2</v>
      </c>
      <c r="U18" s="38">
        <v>25.5</v>
      </c>
      <c r="V18" s="38">
        <v>-1</v>
      </c>
      <c r="W18" s="11">
        <v>0.09</v>
      </c>
      <c r="X18" s="75" t="s">
        <v>531</v>
      </c>
      <c r="Y18" s="43" t="s">
        <v>551</v>
      </c>
      <c r="Z18" s="147">
        <v>63.37</v>
      </c>
      <c r="AA18" s="128" t="s">
        <v>1606</v>
      </c>
      <c r="AB18" s="147">
        <v>2.6700000000000088</v>
      </c>
      <c r="AC18" s="43">
        <v>17.100000000000001</v>
      </c>
      <c r="AD18" s="11">
        <v>-9.9999999999997868E-2</v>
      </c>
      <c r="AE18" s="75" t="s">
        <v>3291</v>
      </c>
      <c r="AF18" s="144">
        <v>66.03253731343284</v>
      </c>
      <c r="AG18" s="128" t="s">
        <v>1606</v>
      </c>
      <c r="AH18" s="144">
        <v>7.462686567166088E-3</v>
      </c>
      <c r="AI18" s="144"/>
      <c r="AJ18" s="145">
        <v>13.179545454545455</v>
      </c>
      <c r="AK18" s="145">
        <v>3.4164604894690789</v>
      </c>
      <c r="AL18" s="92">
        <v>-1.9053624078624072</v>
      </c>
      <c r="AM18" s="75" t="s">
        <v>533</v>
      </c>
      <c r="AN18" s="38" t="s">
        <v>552</v>
      </c>
      <c r="AO18" s="38">
        <v>-4.3</v>
      </c>
      <c r="AP18" s="130">
        <f t="shared" si="0"/>
        <v>66.083510000000004</v>
      </c>
      <c r="AQ18" s="128" t="s">
        <v>1606</v>
      </c>
      <c r="AR18" s="130">
        <v>-4.3509999999997717E-2</v>
      </c>
      <c r="AS18" s="38">
        <v>22.9</v>
      </c>
      <c r="AT18" s="38">
        <v>2</v>
      </c>
      <c r="AU18" s="11">
        <v>0.29999999999999716</v>
      </c>
      <c r="AV18" s="75" t="s">
        <v>534</v>
      </c>
      <c r="AW18" s="148">
        <v>67.236094769999994</v>
      </c>
      <c r="AX18" s="128" t="s">
        <v>1606</v>
      </c>
      <c r="AY18" s="148">
        <v>-1.1960947699999878</v>
      </c>
      <c r="AZ18" s="105" t="s">
        <v>535</v>
      </c>
      <c r="BA18" s="149">
        <v>6.6765772429999997</v>
      </c>
      <c r="BB18" s="149" t="s">
        <v>553</v>
      </c>
      <c r="BC18" s="371">
        <v>-2.0276013110000006</v>
      </c>
      <c r="BD18" s="217" t="s">
        <v>1469</v>
      </c>
      <c r="BE18" s="240" t="s">
        <v>1144</v>
      </c>
      <c r="BF18" s="213">
        <v>211.84</v>
      </c>
      <c r="BG18" s="240" t="s">
        <v>1468</v>
      </c>
      <c r="BH18" s="310">
        <v>65.045952</v>
      </c>
      <c r="BI18" s="310" t="s">
        <v>1607</v>
      </c>
      <c r="BJ18" s="310">
        <f t="shared" si="1"/>
        <v>0.9760480000000058</v>
      </c>
      <c r="BK18" s="311">
        <v>-0.287714925663833</v>
      </c>
      <c r="BL18" s="218">
        <v>10.675839380294178</v>
      </c>
      <c r="BM18" s="219">
        <v>1.2798827244658355</v>
      </c>
      <c r="BN18" t="s">
        <v>1568</v>
      </c>
      <c r="BO18" t="s">
        <v>1569</v>
      </c>
      <c r="BP18" s="38">
        <v>-0.42</v>
      </c>
      <c r="BQ18" s="77">
        <v>3.26349929873773</v>
      </c>
      <c r="BR18" s="130">
        <v>66.103561999999997</v>
      </c>
      <c r="BS18" s="128" t="s">
        <v>1606</v>
      </c>
      <c r="BT18" s="130">
        <v>-6.3561999999990348E-2</v>
      </c>
      <c r="BU18" s="145">
        <v>15.748735275059801</v>
      </c>
      <c r="BV18" s="92">
        <v>3.8501621553199001</v>
      </c>
      <c r="BW18" s="47" t="s">
        <v>1562</v>
      </c>
      <c r="BX18" t="s">
        <v>1560</v>
      </c>
      <c r="BY18" s="38">
        <v>4.6999999999999993</v>
      </c>
      <c r="BZ18" s="88">
        <v>65.863124999999997</v>
      </c>
      <c r="CA18" s="128" t="s">
        <v>1606</v>
      </c>
      <c r="CB18" s="88">
        <v>0.17687500000000966</v>
      </c>
      <c r="CC18" s="38">
        <v>21.6</v>
      </c>
      <c r="CD18" s="38">
        <v>15.700000000000003</v>
      </c>
      <c r="CE18" s="11">
        <v>-2.7000000000000028</v>
      </c>
      <c r="CG18" s="39"/>
    </row>
    <row r="19" spans="1:85">
      <c r="A19" s="75" t="s">
        <v>473</v>
      </c>
      <c r="B19" s="38" t="s">
        <v>471</v>
      </c>
      <c r="C19" s="38" t="s">
        <v>554</v>
      </c>
      <c r="D19" s="127">
        <v>408.69</v>
      </c>
      <c r="E19" s="38" t="s">
        <v>167</v>
      </c>
      <c r="F19" s="130">
        <v>66.116123266563946</v>
      </c>
      <c r="G19" s="130" t="s">
        <v>1606</v>
      </c>
      <c r="H19" s="130">
        <v>-7.6123266563939751E-2</v>
      </c>
      <c r="I19" s="38" t="s">
        <v>537</v>
      </c>
      <c r="J19" s="38" t="s">
        <v>1043</v>
      </c>
      <c r="K19" s="140">
        <v>-0.24</v>
      </c>
      <c r="L19" s="77">
        <v>11.350428000000001</v>
      </c>
      <c r="M19" s="77">
        <v>1.2952068799999985</v>
      </c>
      <c r="N19" s="75" t="s">
        <v>529</v>
      </c>
      <c r="O19" s="38" t="s">
        <v>530</v>
      </c>
      <c r="P19" s="38">
        <v>1284.7</v>
      </c>
      <c r="R19" s="128">
        <v>66.027609427609434</v>
      </c>
      <c r="S19" s="128" t="s">
        <v>1606</v>
      </c>
      <c r="T19" s="128">
        <v>1.2390572390572174E-2</v>
      </c>
      <c r="U19" s="38">
        <v>25.2</v>
      </c>
      <c r="V19" s="38">
        <v>-1.3000000000000007</v>
      </c>
      <c r="W19" s="11">
        <v>7.0000000000000007E-2</v>
      </c>
      <c r="X19" s="75" t="s">
        <v>531</v>
      </c>
      <c r="Y19" s="43" t="s">
        <v>555</v>
      </c>
      <c r="Z19" s="147">
        <v>63.38</v>
      </c>
      <c r="AA19" s="128" t="s">
        <v>1606</v>
      </c>
      <c r="AB19" s="147">
        <v>2.6600000000000037</v>
      </c>
      <c r="AC19" s="43">
        <v>16.8</v>
      </c>
      <c r="AD19" s="11">
        <v>-0.39999999999999858</v>
      </c>
      <c r="AE19" s="75" t="s">
        <v>3291</v>
      </c>
      <c r="AF19" s="144">
        <v>66.092238805970155</v>
      </c>
      <c r="AG19" s="128" t="s">
        <v>1606</v>
      </c>
      <c r="AH19" s="144">
        <v>-5.2238805970148405E-2</v>
      </c>
      <c r="AI19" s="144"/>
      <c r="AJ19" s="145">
        <v>16.990270270270269</v>
      </c>
      <c r="AK19" s="145">
        <v>2.8747000156440445</v>
      </c>
      <c r="AL19" s="92">
        <v>1.9053624078624072</v>
      </c>
      <c r="AM19" s="75" t="s">
        <v>533</v>
      </c>
      <c r="AN19" s="38" t="s">
        <v>556</v>
      </c>
      <c r="AO19" s="38">
        <v>-1.5</v>
      </c>
      <c r="AP19" s="130">
        <f t="shared" si="0"/>
        <v>66.039550000000006</v>
      </c>
      <c r="AQ19" s="128" t="s">
        <v>1606</v>
      </c>
      <c r="AR19" s="130">
        <v>4.500000000007276E-4</v>
      </c>
      <c r="AS19" s="38">
        <v>22.6</v>
      </c>
      <c r="AT19" s="38">
        <v>3.5</v>
      </c>
      <c r="AU19" s="11">
        <v>0</v>
      </c>
      <c r="AV19" s="75" t="s">
        <v>534</v>
      </c>
      <c r="AW19" s="148">
        <v>67.112664499999994</v>
      </c>
      <c r="AX19" s="128" t="s">
        <v>1606</v>
      </c>
      <c r="AY19" s="148">
        <v>-1.0726644999999877</v>
      </c>
      <c r="AZ19" s="105" t="s">
        <v>535</v>
      </c>
      <c r="BA19" s="149">
        <v>7.4273690940000003</v>
      </c>
      <c r="BB19" s="149">
        <v>4.0794073839999996</v>
      </c>
      <c r="BC19" s="371">
        <v>-1.27680946</v>
      </c>
      <c r="BD19" s="217" t="s">
        <v>1469</v>
      </c>
      <c r="BE19" s="240" t="s">
        <v>1144</v>
      </c>
      <c r="BF19" s="213">
        <v>211.87</v>
      </c>
      <c r="BG19" s="240" t="s">
        <v>1468</v>
      </c>
      <c r="BH19" s="310">
        <v>65.050645000000003</v>
      </c>
      <c r="BI19" s="310" t="s">
        <v>1607</v>
      </c>
      <c r="BJ19" s="310">
        <f t="shared" si="1"/>
        <v>0.97135500000000263</v>
      </c>
      <c r="BK19" s="311">
        <v>-6.2935884451954305E-2</v>
      </c>
      <c r="BL19" s="218">
        <v>9.6749045105181608</v>
      </c>
      <c r="BM19" s="219">
        <v>0.27894785468981809</v>
      </c>
      <c r="BN19" t="s">
        <v>1568</v>
      </c>
      <c r="BO19" t="s">
        <v>1569</v>
      </c>
      <c r="BP19" s="38">
        <v>-0.49</v>
      </c>
      <c r="BQ19" s="77">
        <v>3.0146931142723599</v>
      </c>
      <c r="BR19" s="130">
        <v>66.114433000000005</v>
      </c>
      <c r="BS19" s="128" t="s">
        <v>1606</v>
      </c>
      <c r="BT19" s="130">
        <v>-7.4432999999999083E-2</v>
      </c>
      <c r="BU19" s="145">
        <v>15.1516530907566</v>
      </c>
      <c r="BV19" s="92">
        <v>3.2530799710166995</v>
      </c>
      <c r="BW19" s="47" t="s">
        <v>1562</v>
      </c>
      <c r="BX19" t="s">
        <v>1560</v>
      </c>
      <c r="BY19" s="38">
        <v>3.96</v>
      </c>
      <c r="BZ19" s="88">
        <v>65.886250000000004</v>
      </c>
      <c r="CA19" s="128" t="s">
        <v>1606</v>
      </c>
      <c r="CB19" s="88">
        <v>0.15375000000000227</v>
      </c>
      <c r="CC19" s="38">
        <v>21.6</v>
      </c>
      <c r="CD19" s="38">
        <v>15.700000000000003</v>
      </c>
      <c r="CE19" s="11">
        <v>-2.7000000000000028</v>
      </c>
      <c r="CG19" s="39"/>
    </row>
    <row r="20" spans="1:85">
      <c r="A20" s="75" t="s">
        <v>473</v>
      </c>
      <c r="B20" s="38" t="s">
        <v>471</v>
      </c>
      <c r="C20" s="38" t="s">
        <v>557</v>
      </c>
      <c r="D20" s="127">
        <v>409.32</v>
      </c>
      <c r="E20" s="38" t="s">
        <v>167</v>
      </c>
      <c r="F20" s="130">
        <v>66.150875192604005</v>
      </c>
      <c r="G20" s="130" t="s">
        <v>1606</v>
      </c>
      <c r="H20" s="130">
        <v>-0.11087519260399858</v>
      </c>
      <c r="I20" s="38" t="s">
        <v>537</v>
      </c>
      <c r="J20" s="38" t="s">
        <v>1043</v>
      </c>
      <c r="K20" s="140">
        <v>-0.67800000000000005</v>
      </c>
      <c r="L20" s="77">
        <v>13.302830520000002</v>
      </c>
      <c r="M20" s="77">
        <v>3.2476094</v>
      </c>
      <c r="N20" s="75" t="s">
        <v>529</v>
      </c>
      <c r="O20" s="38" t="s">
        <v>530</v>
      </c>
      <c r="P20" s="38">
        <v>1287</v>
      </c>
      <c r="R20" s="128">
        <v>66.030707070707081</v>
      </c>
      <c r="S20" s="128" t="s">
        <v>1606</v>
      </c>
      <c r="T20" s="128">
        <v>9.292929292925578E-3</v>
      </c>
      <c r="U20" s="38">
        <v>24.7</v>
      </c>
      <c r="V20" s="38">
        <v>-1.8000000000000007</v>
      </c>
      <c r="W20" s="11">
        <v>0.09</v>
      </c>
      <c r="X20" s="75" t="s">
        <v>531</v>
      </c>
      <c r="Y20" s="43" t="s">
        <v>558</v>
      </c>
      <c r="Z20" s="151">
        <v>63.4</v>
      </c>
      <c r="AA20" s="128" t="s">
        <v>1606</v>
      </c>
      <c r="AB20" s="151">
        <v>2.6400000000000077</v>
      </c>
      <c r="AC20" s="43">
        <v>17.100000000000001</v>
      </c>
      <c r="AD20" s="11">
        <v>-9.9999999999997868E-2</v>
      </c>
      <c r="AE20" s="75" t="s">
        <v>3291</v>
      </c>
      <c r="AF20" s="144">
        <v>66.107164179104487</v>
      </c>
      <c r="AG20" s="128" t="s">
        <v>1606</v>
      </c>
      <c r="AH20" s="144">
        <v>-6.7164179104480581E-2</v>
      </c>
      <c r="AI20" s="144"/>
      <c r="AJ20" s="145">
        <v>14.365499999999999</v>
      </c>
      <c r="AK20" s="145">
        <v>3.5976880541232137</v>
      </c>
      <c r="AL20" s="92">
        <v>-0.71940786240786281</v>
      </c>
      <c r="AM20" s="75" t="s">
        <v>533</v>
      </c>
      <c r="AN20" s="38" t="s">
        <v>559</v>
      </c>
      <c r="AO20" s="38">
        <v>34</v>
      </c>
      <c r="AP20" s="130">
        <f t="shared" si="0"/>
        <v>65.482200000000006</v>
      </c>
      <c r="AQ20" s="128" t="s">
        <v>1606</v>
      </c>
      <c r="AR20" s="130">
        <v>0.5578000000000003</v>
      </c>
      <c r="AS20" s="38">
        <v>28.3</v>
      </c>
      <c r="AT20" s="38">
        <v>2</v>
      </c>
      <c r="AU20" s="11">
        <v>5.6999999999999993</v>
      </c>
      <c r="AV20" s="75" t="s">
        <v>534</v>
      </c>
      <c r="AW20" s="148">
        <v>66.452749909999994</v>
      </c>
      <c r="AX20" s="128" t="s">
        <v>1606</v>
      </c>
      <c r="AY20" s="148">
        <v>-0.41274990999998806</v>
      </c>
      <c r="AZ20" s="105" t="s">
        <v>535</v>
      </c>
      <c r="BA20" s="149">
        <v>7.942800912</v>
      </c>
      <c r="BB20" s="149">
        <v>5.1054315670000001</v>
      </c>
      <c r="BC20" s="371">
        <v>-0.76137764200000024</v>
      </c>
      <c r="BD20" s="217" t="s">
        <v>1469</v>
      </c>
      <c r="BE20" s="240" t="s">
        <v>1144</v>
      </c>
      <c r="BF20" s="213">
        <v>211.9</v>
      </c>
      <c r="BG20" s="240" t="s">
        <v>1468</v>
      </c>
      <c r="BH20" s="310">
        <v>65.055339000000004</v>
      </c>
      <c r="BI20" s="310" t="s">
        <v>1607</v>
      </c>
      <c r="BJ20" s="310">
        <f t="shared" si="1"/>
        <v>0.96666100000000199</v>
      </c>
      <c r="BK20" s="311">
        <v>-0.14734002079026701</v>
      </c>
      <c r="BL20" s="218">
        <v>10.049898588929636</v>
      </c>
      <c r="BM20" s="219">
        <v>0.65394193310129367</v>
      </c>
      <c r="BN20" t="s">
        <v>1568</v>
      </c>
      <c r="BO20" t="s">
        <v>1569</v>
      </c>
      <c r="BP20" s="38">
        <v>-0.56000000000000005</v>
      </c>
      <c r="BQ20" s="77">
        <v>2.4084685767715199</v>
      </c>
      <c r="BR20" s="130">
        <v>66.125304</v>
      </c>
      <c r="BS20" s="128" t="s">
        <v>1606</v>
      </c>
      <c r="BT20" s="130">
        <v>-8.5303999999993607E-2</v>
      </c>
      <c r="BU20" s="145">
        <v>13.243567800180299</v>
      </c>
      <c r="BV20" s="92">
        <v>1.3449946804403989</v>
      </c>
      <c r="BW20" s="47" t="s">
        <v>1562</v>
      </c>
      <c r="BX20" t="s">
        <v>1560</v>
      </c>
      <c r="BY20" s="38">
        <v>3.5999999999999996</v>
      </c>
      <c r="BZ20" s="88">
        <v>65.897500000000008</v>
      </c>
      <c r="CA20" s="128" t="s">
        <v>1606</v>
      </c>
      <c r="CB20" s="88">
        <v>0.14249999999999829</v>
      </c>
      <c r="CC20" s="38">
        <v>20.2</v>
      </c>
      <c r="CD20" s="38">
        <v>22.000000000000014</v>
      </c>
      <c r="CE20" s="11">
        <v>3.6000000000000085</v>
      </c>
      <c r="CG20" s="39"/>
    </row>
    <row r="21" spans="1:85">
      <c r="A21" s="75" t="s">
        <v>473</v>
      </c>
      <c r="B21" s="38" t="s">
        <v>471</v>
      </c>
      <c r="C21" s="38" t="s">
        <v>560</v>
      </c>
      <c r="D21" s="127">
        <v>409.8</v>
      </c>
      <c r="E21" s="38" t="s">
        <v>167</v>
      </c>
      <c r="F21" s="130">
        <v>66.177352850539293</v>
      </c>
      <c r="G21" s="130" t="s">
        <v>1606</v>
      </c>
      <c r="H21" s="130">
        <v>-0.13735285053928692</v>
      </c>
      <c r="I21" s="38" t="s">
        <v>537</v>
      </c>
      <c r="J21" s="38" t="s">
        <v>1043</v>
      </c>
      <c r="K21" s="140">
        <v>-0.55400000000000005</v>
      </c>
      <c r="L21" s="77">
        <v>12.748927480000003</v>
      </c>
      <c r="M21" s="77">
        <v>2.6937063600000002</v>
      </c>
      <c r="N21" s="75" t="s">
        <v>529</v>
      </c>
      <c r="O21" s="38" t="s">
        <v>530</v>
      </c>
      <c r="P21" s="38">
        <v>1288.7</v>
      </c>
      <c r="R21" s="128">
        <v>66.032996632996642</v>
      </c>
      <c r="S21" s="128" t="s">
        <v>1606</v>
      </c>
      <c r="T21" s="128">
        <v>7.0033670033637918E-3</v>
      </c>
      <c r="U21" s="38">
        <v>25.6</v>
      </c>
      <c r="V21" s="38">
        <v>-0.89999999999999858</v>
      </c>
      <c r="W21" s="11">
        <v>0.12</v>
      </c>
      <c r="X21" s="75" t="s">
        <v>531</v>
      </c>
      <c r="Y21" s="43" t="s">
        <v>561</v>
      </c>
      <c r="Z21" s="147">
        <v>65.968999999999994</v>
      </c>
      <c r="AA21" s="128" t="s">
        <v>1606</v>
      </c>
      <c r="AB21" s="147">
        <v>7.1000000000012164E-2</v>
      </c>
      <c r="AC21" s="43">
        <v>17.399999999999999</v>
      </c>
      <c r="AD21" s="11">
        <v>0.19999999999999929</v>
      </c>
      <c r="AE21" s="75" t="s">
        <v>3291</v>
      </c>
      <c r="AF21" s="144">
        <v>66.166865671641801</v>
      </c>
      <c r="AG21" s="128" t="s">
        <v>1606</v>
      </c>
      <c r="AH21" s="144">
        <v>-0.12686567164179507</v>
      </c>
      <c r="AI21" s="144"/>
      <c r="AJ21" s="145">
        <v>15.815</v>
      </c>
      <c r="AK21" s="145">
        <v>3.6193988877643752</v>
      </c>
      <c r="AL21" s="92">
        <v>0.73009213759213765</v>
      </c>
      <c r="AM21" s="75" t="s">
        <v>533</v>
      </c>
      <c r="AN21" s="38" t="s">
        <v>78</v>
      </c>
      <c r="AO21" s="38">
        <v>35</v>
      </c>
      <c r="AP21" s="130">
        <f t="shared" si="0"/>
        <v>65.466500000000011</v>
      </c>
      <c r="AQ21" s="128" t="s">
        <v>1606</v>
      </c>
      <c r="AR21" s="130">
        <v>0.57349999999999568</v>
      </c>
      <c r="AS21" s="38">
        <v>24.3</v>
      </c>
      <c r="AT21" s="38">
        <v>2.5</v>
      </c>
      <c r="AU21" s="11">
        <v>1.6999999999999993</v>
      </c>
      <c r="AV21" s="75" t="s">
        <v>534</v>
      </c>
      <c r="AW21" s="148">
        <v>66.266463349999995</v>
      </c>
      <c r="AX21" s="128" t="s">
        <v>1606</v>
      </c>
      <c r="AY21" s="148">
        <v>-0.22646334999998885</v>
      </c>
      <c r="AZ21" s="105" t="s">
        <v>535</v>
      </c>
      <c r="BA21" s="149">
        <v>9.6815659539999999</v>
      </c>
      <c r="BB21" s="149">
        <v>4.2252740629999996</v>
      </c>
      <c r="BC21" s="371">
        <v>0.97738739999999957</v>
      </c>
      <c r="BD21" s="217" t="s">
        <v>1469</v>
      </c>
      <c r="BE21" s="240" t="s">
        <v>1144</v>
      </c>
      <c r="BF21" s="213">
        <v>211.93</v>
      </c>
      <c r="BG21" s="240" t="s">
        <v>1468</v>
      </c>
      <c r="BH21" s="310">
        <v>65.060032000000007</v>
      </c>
      <c r="BI21" s="310" t="s">
        <v>1607</v>
      </c>
      <c r="BJ21" s="310">
        <f t="shared" si="1"/>
        <v>0.96196799999999882</v>
      </c>
      <c r="BK21" s="311">
        <v>-5.9981534225714103E-2</v>
      </c>
      <c r="BL21" s="218">
        <v>9.6617973652079741</v>
      </c>
      <c r="BM21" s="219">
        <v>0.26584070937963133</v>
      </c>
      <c r="BN21" t="s">
        <v>1568</v>
      </c>
      <c r="BO21" t="s">
        <v>1569</v>
      </c>
      <c r="BP21" s="38">
        <v>-0.62</v>
      </c>
      <c r="BQ21" s="77">
        <v>2.5172811059907798</v>
      </c>
      <c r="BR21" s="130">
        <v>66.134621999999993</v>
      </c>
      <c r="BS21" s="128" t="s">
        <v>1606</v>
      </c>
      <c r="BT21" s="130">
        <v>-9.4621999999986883E-2</v>
      </c>
      <c r="BU21" s="145">
        <v>13.623284329417499</v>
      </c>
      <c r="BV21" s="92">
        <v>1.7247112096775989</v>
      </c>
      <c r="BW21" s="47" t="s">
        <v>1562</v>
      </c>
      <c r="BX21" t="s">
        <v>1560</v>
      </c>
      <c r="BY21" s="38">
        <v>3.23</v>
      </c>
      <c r="BZ21" s="88">
        <v>65.909062500000005</v>
      </c>
      <c r="CA21" s="128" t="s">
        <v>1606</v>
      </c>
      <c r="CB21" s="88">
        <v>0.13093750000000171</v>
      </c>
      <c r="CC21" s="38">
        <v>20.399999999999999</v>
      </c>
      <c r="CD21" s="38">
        <v>21.100000000000009</v>
      </c>
      <c r="CE21" s="11">
        <v>2.7000000000000028</v>
      </c>
      <c r="CG21" s="39"/>
    </row>
    <row r="22" spans="1:85">
      <c r="A22" s="75" t="s">
        <v>473</v>
      </c>
      <c r="B22" s="38" t="s">
        <v>471</v>
      </c>
      <c r="C22" s="38" t="s">
        <v>562</v>
      </c>
      <c r="D22" s="127">
        <v>411.3</v>
      </c>
      <c r="E22" s="38" t="s">
        <v>167</v>
      </c>
      <c r="F22" s="130">
        <v>66.260095531587055</v>
      </c>
      <c r="G22" s="130" t="s">
        <v>1606</v>
      </c>
      <c r="H22" s="130">
        <v>-0.22009553158704875</v>
      </c>
      <c r="I22" s="38" t="s">
        <v>537</v>
      </c>
      <c r="J22" s="38" t="s">
        <v>1043</v>
      </c>
      <c r="K22" s="140">
        <v>-0.30399999999999999</v>
      </c>
      <c r="L22" s="77">
        <v>11.634992480000003</v>
      </c>
      <c r="M22" s="77">
        <v>1.5797713600000005</v>
      </c>
      <c r="N22" s="75" t="s">
        <v>529</v>
      </c>
      <c r="O22" s="38" t="s">
        <v>530</v>
      </c>
      <c r="P22" s="38">
        <v>1290.0999999999999</v>
      </c>
      <c r="R22" s="128">
        <v>66.034882154882155</v>
      </c>
      <c r="S22" s="128" t="s">
        <v>1606</v>
      </c>
      <c r="T22" s="128">
        <v>5.1178451178515161E-3</v>
      </c>
      <c r="U22" s="152">
        <v>22.8</v>
      </c>
      <c r="V22" s="152">
        <v>-3.6999999999999993</v>
      </c>
      <c r="W22" s="11">
        <v>0.13</v>
      </c>
      <c r="X22" s="75" t="s">
        <v>531</v>
      </c>
      <c r="Y22" s="43" t="s">
        <v>563</v>
      </c>
      <c r="Z22" s="151">
        <v>66</v>
      </c>
      <c r="AA22" s="128" t="s">
        <v>1606</v>
      </c>
      <c r="AB22" s="151">
        <v>4.0000000000006253E-2</v>
      </c>
      <c r="AC22" s="43">
        <v>17.399999999999999</v>
      </c>
      <c r="AD22" s="11">
        <v>0.19999999999999929</v>
      </c>
      <c r="AE22" s="75" t="s">
        <v>3291</v>
      </c>
      <c r="AF22" s="144">
        <v>66.196716417910451</v>
      </c>
      <c r="AG22" s="128" t="s">
        <v>1606</v>
      </c>
      <c r="AH22" s="144">
        <v>-0.15671641791044522</v>
      </c>
      <c r="AI22" s="144"/>
      <c r="AJ22" s="145">
        <v>15.815</v>
      </c>
      <c r="AK22" s="145">
        <v>3.6193988877643752</v>
      </c>
      <c r="AL22" s="92">
        <v>0.73009213759213765</v>
      </c>
      <c r="AM22" s="75" t="s">
        <v>533</v>
      </c>
      <c r="AN22" s="38" t="s">
        <v>564</v>
      </c>
      <c r="AO22" s="38">
        <v>54</v>
      </c>
      <c r="AP22" s="130">
        <f t="shared" si="0"/>
        <v>65.168199999999999</v>
      </c>
      <c r="AQ22" s="128" t="s">
        <v>1606</v>
      </c>
      <c r="AR22" s="130">
        <v>0.87180000000000746</v>
      </c>
      <c r="AS22" s="38">
        <v>22</v>
      </c>
      <c r="AT22" s="38">
        <v>2</v>
      </c>
      <c r="AU22" s="11">
        <v>-0.60000000000000142</v>
      </c>
      <c r="AV22" s="75" t="s">
        <v>534</v>
      </c>
      <c r="AW22" s="148">
        <v>66.200371039999993</v>
      </c>
      <c r="AX22" s="128" t="s">
        <v>1606</v>
      </c>
      <c r="AY22" s="148">
        <v>-0.16037103999998692</v>
      </c>
      <c r="AZ22" s="105" t="s">
        <v>535</v>
      </c>
      <c r="BA22" s="149">
        <v>8.8828656610000003</v>
      </c>
      <c r="BB22" s="149">
        <v>7.9322363149999999</v>
      </c>
      <c r="BC22" s="371">
        <v>0.17868710700000001</v>
      </c>
      <c r="BD22" s="217" t="s">
        <v>1469</v>
      </c>
      <c r="BE22" s="240" t="s">
        <v>1144</v>
      </c>
      <c r="BF22" s="213">
        <v>211.94</v>
      </c>
      <c r="BG22" s="240" t="s">
        <v>1468</v>
      </c>
      <c r="BH22" s="310">
        <v>65.061597000000006</v>
      </c>
      <c r="BI22" s="310" t="s">
        <v>1607</v>
      </c>
      <c r="BJ22" s="310">
        <f t="shared" si="1"/>
        <v>0.96040299999999945</v>
      </c>
      <c r="BK22" s="311">
        <v>-0.16421894676766899</v>
      </c>
      <c r="BL22" s="218">
        <v>10.125012106690406</v>
      </c>
      <c r="BM22" s="219">
        <v>0.72905545086206303</v>
      </c>
      <c r="BN22" t="s">
        <v>1568</v>
      </c>
      <c r="BO22" t="s">
        <v>1569</v>
      </c>
      <c r="BP22" s="38">
        <v>-0.7</v>
      </c>
      <c r="BQ22" s="77">
        <v>2.2389676417551598</v>
      </c>
      <c r="BR22" s="130">
        <v>66.147045999999989</v>
      </c>
      <c r="BS22" s="128" t="s">
        <v>1606</v>
      </c>
      <c r="BT22" s="130">
        <v>-0.10704599999998266</v>
      </c>
      <c r="BU22" s="145">
        <v>12.5752880728823</v>
      </c>
      <c r="BV22" s="92">
        <v>0.67671495314239927</v>
      </c>
      <c r="BW22" s="47" t="s">
        <v>1562</v>
      </c>
      <c r="BX22" t="s">
        <v>1560</v>
      </c>
      <c r="BY22" s="38">
        <v>3.23</v>
      </c>
      <c r="BZ22" s="88">
        <v>65.909062500000005</v>
      </c>
      <c r="CA22" s="128" t="s">
        <v>1606</v>
      </c>
      <c r="CB22" s="88">
        <v>0.13093750000000171</v>
      </c>
      <c r="CC22" s="38">
        <v>19.899999999999999</v>
      </c>
      <c r="CD22" s="38">
        <v>23.350000000000009</v>
      </c>
      <c r="CE22" s="11">
        <v>4.9500000000000028</v>
      </c>
      <c r="CG22" s="39"/>
    </row>
    <row r="23" spans="1:85">
      <c r="A23" s="75" t="s">
        <v>473</v>
      </c>
      <c r="B23" s="38" t="s">
        <v>471</v>
      </c>
      <c r="C23" s="38" t="s">
        <v>565</v>
      </c>
      <c r="D23" s="127">
        <v>412.8</v>
      </c>
      <c r="E23" s="38" t="s">
        <v>167</v>
      </c>
      <c r="F23" s="130">
        <v>66.342838212634817</v>
      </c>
      <c r="G23" s="130" t="s">
        <v>1606</v>
      </c>
      <c r="H23" s="130">
        <v>-0.30283821263481059</v>
      </c>
      <c r="I23" s="38" t="s">
        <v>537</v>
      </c>
      <c r="J23" s="38" t="s">
        <v>1043</v>
      </c>
      <c r="K23" s="140">
        <v>5.1999999999999998E-2</v>
      </c>
      <c r="L23" s="77">
        <v>10.055221120000002</v>
      </c>
      <c r="M23" s="77">
        <v>0</v>
      </c>
      <c r="N23" s="75" t="s">
        <v>529</v>
      </c>
      <c r="O23" s="38" t="s">
        <v>530</v>
      </c>
      <c r="P23" s="38">
        <v>1293.9000000000001</v>
      </c>
      <c r="Q23" s="38" t="s">
        <v>566</v>
      </c>
      <c r="R23" s="130">
        <v>66.040000000000006</v>
      </c>
      <c r="S23" s="128" t="s">
        <v>1606</v>
      </c>
      <c r="T23" s="130">
        <v>0</v>
      </c>
      <c r="U23" s="145">
        <v>26.5</v>
      </c>
      <c r="V23" s="145">
        <v>0</v>
      </c>
      <c r="W23" s="11">
        <v>0.09</v>
      </c>
      <c r="X23" s="75" t="s">
        <v>531</v>
      </c>
      <c r="Y23" s="43" t="s">
        <v>567</v>
      </c>
      <c r="Z23" s="147">
        <v>66.040000000000006</v>
      </c>
      <c r="AA23" s="128" t="s">
        <v>1606</v>
      </c>
      <c r="AB23" s="147">
        <v>0</v>
      </c>
      <c r="AC23" s="43">
        <v>17.2</v>
      </c>
      <c r="AD23" s="11">
        <v>0</v>
      </c>
      <c r="AE23" s="75" t="s">
        <v>3291</v>
      </c>
      <c r="AF23" s="144">
        <v>66.256417910447766</v>
      </c>
      <c r="AG23" s="128" t="s">
        <v>1606</v>
      </c>
      <c r="AH23" s="144">
        <v>-0.21641791044775971</v>
      </c>
      <c r="AI23" s="144"/>
      <c r="AJ23" s="145">
        <v>19.340810810810808</v>
      </c>
      <c r="AK23" s="145">
        <v>2.2486232473876258</v>
      </c>
      <c r="AL23" s="92">
        <v>4.2559029484029463</v>
      </c>
      <c r="AM23" s="75"/>
      <c r="AN23" s="38"/>
      <c r="AO23" s="38"/>
      <c r="AP23" s="130"/>
      <c r="AQ23" s="128"/>
      <c r="AR23" s="130"/>
      <c r="AS23" s="38"/>
      <c r="AT23" s="38"/>
      <c r="AU23" s="11"/>
      <c r="AV23" s="75" t="s">
        <v>534</v>
      </c>
      <c r="AW23" s="148">
        <v>66.053364250000001</v>
      </c>
      <c r="AX23" s="128" t="s">
        <v>1606</v>
      </c>
      <c r="AY23" s="148">
        <v>-1.3364249999995081E-2</v>
      </c>
      <c r="AZ23" s="105" t="s">
        <v>535</v>
      </c>
      <c r="BA23" s="149">
        <v>8.7041785540000003</v>
      </c>
      <c r="BB23" s="149">
        <v>2.123015901</v>
      </c>
      <c r="BC23" s="371">
        <v>0</v>
      </c>
      <c r="BD23" s="217" t="s">
        <v>1469</v>
      </c>
      <c r="BE23" s="240" t="s">
        <v>1144</v>
      </c>
      <c r="BF23" s="213">
        <v>212</v>
      </c>
      <c r="BG23" s="240" t="s">
        <v>1468</v>
      </c>
      <c r="BH23" s="310">
        <v>65.070983999999996</v>
      </c>
      <c r="BI23" s="310" t="s">
        <v>1607</v>
      </c>
      <c r="BJ23" s="310">
        <f t="shared" si="1"/>
        <v>0.95101600000000985</v>
      </c>
      <c r="BK23" s="311">
        <v>-0.27378788486530298</v>
      </c>
      <c r="BL23" s="218">
        <v>10.613610254662092</v>
      </c>
      <c r="BM23" s="219">
        <v>1.2176535988337491</v>
      </c>
      <c r="BN23" t="s">
        <v>1568</v>
      </c>
      <c r="BO23" t="s">
        <v>1569</v>
      </c>
      <c r="BP23" s="38">
        <v>-0.75</v>
      </c>
      <c r="BQ23" s="77">
        <v>3.2654932725058998</v>
      </c>
      <c r="BR23" s="130">
        <v>66.154810999999995</v>
      </c>
      <c r="BS23" s="128" t="s">
        <v>1606</v>
      </c>
      <c r="BT23" s="130">
        <v>-0.11481099999998889</v>
      </c>
      <c r="BU23" s="145">
        <v>14.6713275329863</v>
      </c>
      <c r="BV23" s="92">
        <v>2.7727544132463997</v>
      </c>
      <c r="BW23" s="47" t="s">
        <v>1562</v>
      </c>
      <c r="BX23" t="s">
        <v>1560</v>
      </c>
      <c r="BY23" s="38">
        <v>2.8499999999999996</v>
      </c>
      <c r="BZ23" s="88">
        <v>65.920937500000008</v>
      </c>
      <c r="CA23" s="128" t="s">
        <v>1606</v>
      </c>
      <c r="CB23" s="88">
        <v>0.11906249999999829</v>
      </c>
      <c r="CC23" s="38">
        <v>19.100000000000001</v>
      </c>
      <c r="CD23" s="38">
        <v>26.95</v>
      </c>
      <c r="CE23" s="11">
        <v>8.5499999999999972</v>
      </c>
      <c r="CG23" s="39"/>
    </row>
    <row r="24" spans="1:85">
      <c r="A24" s="75" t="s">
        <v>473</v>
      </c>
      <c r="B24" s="38" t="s">
        <v>471</v>
      </c>
      <c r="C24" s="38" t="s">
        <v>568</v>
      </c>
      <c r="D24" s="127">
        <v>414.3</v>
      </c>
      <c r="E24" s="38" t="s">
        <v>167</v>
      </c>
      <c r="F24" s="130">
        <v>66.425580893682579</v>
      </c>
      <c r="G24" s="130" t="s">
        <v>1606</v>
      </c>
      <c r="H24" s="130">
        <v>-0.38558089368257242</v>
      </c>
      <c r="I24" s="38" t="s">
        <v>537</v>
      </c>
      <c r="J24" s="38" t="s">
        <v>1043</v>
      </c>
      <c r="K24" s="140">
        <v>0.114</v>
      </c>
      <c r="L24" s="77">
        <v>9.7808698800000027</v>
      </c>
      <c r="M24" s="77">
        <v>-0.27435123999999966</v>
      </c>
      <c r="N24" s="75" t="s">
        <v>529</v>
      </c>
      <c r="O24" s="38" t="s">
        <v>530</v>
      </c>
      <c r="P24" s="38">
        <v>1296.9000000000001</v>
      </c>
      <c r="R24" s="128">
        <v>66.043474903474916</v>
      </c>
      <c r="S24" s="128" t="s">
        <v>1606</v>
      </c>
      <c r="T24" s="128">
        <v>-3.4749034749097518E-3</v>
      </c>
      <c r="U24" s="152">
        <v>26.1</v>
      </c>
      <c r="V24" s="152">
        <v>-0.39999999999999858</v>
      </c>
      <c r="W24" s="11">
        <v>0.09</v>
      </c>
      <c r="X24" s="75" t="s">
        <v>531</v>
      </c>
      <c r="Y24" s="43" t="s">
        <v>569</v>
      </c>
      <c r="Z24" s="147">
        <v>66.144999999999996</v>
      </c>
      <c r="AA24" s="128" t="s">
        <v>1606</v>
      </c>
      <c r="AB24" s="147">
        <v>-0.10499999999998977</v>
      </c>
      <c r="AC24" s="43">
        <v>17.3</v>
      </c>
      <c r="AD24" s="11">
        <v>0.10000000000000142</v>
      </c>
      <c r="AE24" s="75" t="s">
        <v>3291</v>
      </c>
      <c r="AF24" s="144">
        <v>66.28626865671643</v>
      </c>
      <c r="AG24" s="128" t="s">
        <v>1606</v>
      </c>
      <c r="AH24" s="144">
        <v>-0.24626865671642406</v>
      </c>
      <c r="AI24" s="144"/>
      <c r="AJ24" s="145">
        <v>13.744285714285713</v>
      </c>
      <c r="AK24" s="145">
        <v>3.506711522651941</v>
      </c>
      <c r="AL24" s="92">
        <v>-1.340622148122149</v>
      </c>
      <c r="AM24" s="75" t="s">
        <v>570</v>
      </c>
      <c r="AN24" s="38" t="s">
        <v>571</v>
      </c>
      <c r="AO24" s="44"/>
      <c r="AP24" s="130">
        <v>68.953000000000003</v>
      </c>
      <c r="AQ24" s="128" t="s">
        <v>1606</v>
      </c>
      <c r="AR24" s="130">
        <v>-2.9129999999999967</v>
      </c>
      <c r="AS24" s="145">
        <v>6.532</v>
      </c>
      <c r="AT24" s="145">
        <v>1.4730000000000001</v>
      </c>
      <c r="AU24" s="92">
        <v>-1.1959999999999997</v>
      </c>
      <c r="AV24" s="75" t="s">
        <v>534</v>
      </c>
      <c r="AW24" s="148">
        <v>65.962127370000005</v>
      </c>
      <c r="AX24" s="128" t="s">
        <v>1606</v>
      </c>
      <c r="AY24" s="148">
        <v>7.7872630000001664E-2</v>
      </c>
      <c r="AZ24" s="105" t="s">
        <v>535</v>
      </c>
      <c r="BA24" s="149">
        <v>8.5772123709999999</v>
      </c>
      <c r="BB24" s="149">
        <v>0.78188429100000001</v>
      </c>
      <c r="BC24" s="371">
        <v>-0.1269661830000004</v>
      </c>
      <c r="BD24" s="217" t="s">
        <v>1469</v>
      </c>
      <c r="BE24" s="240" t="s">
        <v>1144</v>
      </c>
      <c r="BF24" s="213">
        <v>212.03</v>
      </c>
      <c r="BG24" s="240" t="s">
        <v>1468</v>
      </c>
      <c r="BH24" s="310">
        <v>65.075676999999999</v>
      </c>
      <c r="BI24" s="310" t="s">
        <v>1607</v>
      </c>
      <c r="BJ24" s="310">
        <f t="shared" si="1"/>
        <v>0.94632300000000669</v>
      </c>
      <c r="BK24" s="311">
        <v>-0.30779915729478102</v>
      </c>
      <c r="BL24" s="218">
        <v>10.765629812205191</v>
      </c>
      <c r="BM24" s="219">
        <v>1.3696731563768481</v>
      </c>
      <c r="BN24" t="s">
        <v>1568</v>
      </c>
      <c r="BO24" t="s">
        <v>1569</v>
      </c>
      <c r="BP24" s="38">
        <v>-0.82</v>
      </c>
      <c r="BQ24" s="77">
        <v>2.7669137781339699</v>
      </c>
      <c r="BR24" s="130">
        <v>66.16568199999999</v>
      </c>
      <c r="BS24" s="128" t="s">
        <v>1606</v>
      </c>
      <c r="BT24" s="130">
        <v>-0.12568199999998342</v>
      </c>
      <c r="BU24" s="145">
        <v>13.9724716983328</v>
      </c>
      <c r="BV24" s="92">
        <v>2.0738985785928996</v>
      </c>
      <c r="BW24" s="47" t="s">
        <v>1562</v>
      </c>
      <c r="BX24" t="s">
        <v>1560</v>
      </c>
      <c r="BY24" s="38">
        <v>2.3499999999999996</v>
      </c>
      <c r="BZ24" s="88">
        <v>65.936562500000008</v>
      </c>
      <c r="CA24" s="128" t="s">
        <v>1606</v>
      </c>
      <c r="CB24" s="88">
        <v>0.10343749999999829</v>
      </c>
      <c r="CC24" s="38">
        <v>20</v>
      </c>
      <c r="CD24" s="38">
        <v>22.9</v>
      </c>
      <c r="CE24" s="11">
        <v>4.5</v>
      </c>
      <c r="CG24" s="39"/>
    </row>
    <row r="25" spans="1:85">
      <c r="A25" s="75" t="s">
        <v>473</v>
      </c>
      <c r="B25" s="38" t="s">
        <v>471</v>
      </c>
      <c r="C25" s="38" t="s">
        <v>572</v>
      </c>
      <c r="D25" s="127">
        <v>417.49</v>
      </c>
      <c r="E25" s="38" t="s">
        <v>167</v>
      </c>
      <c r="F25" s="130">
        <v>66.60154699537749</v>
      </c>
      <c r="G25" s="130" t="s">
        <v>1606</v>
      </c>
      <c r="H25" s="130">
        <v>-0.56154699537748343</v>
      </c>
      <c r="I25" s="38" t="s">
        <v>537</v>
      </c>
      <c r="J25" s="38" t="s">
        <v>1043</v>
      </c>
      <c r="K25" s="140">
        <v>0.13700000000000001</v>
      </c>
      <c r="L25" s="77">
        <v>9.6791530700000017</v>
      </c>
      <c r="M25" s="77">
        <v>-0.37606805000000065</v>
      </c>
      <c r="N25" s="75" t="s">
        <v>529</v>
      </c>
      <c r="O25" s="38" t="s">
        <v>530</v>
      </c>
      <c r="P25" s="38">
        <v>1309.9000000000001</v>
      </c>
      <c r="R25" s="128">
        <v>66.058532818532825</v>
      </c>
      <c r="S25" s="128" t="s">
        <v>1606</v>
      </c>
      <c r="T25" s="128">
        <v>-1.8532818532818851E-2</v>
      </c>
      <c r="U25" s="152">
        <v>26.9</v>
      </c>
      <c r="V25" s="152">
        <v>0.39999999999999858</v>
      </c>
      <c r="W25" s="11">
        <v>7.0000000000000007E-2</v>
      </c>
      <c r="X25" s="75" t="s">
        <v>531</v>
      </c>
      <c r="Y25" s="38" t="s">
        <v>573</v>
      </c>
      <c r="Z25" s="147">
        <v>66.165000000000006</v>
      </c>
      <c r="AA25" s="128" t="s">
        <v>1606</v>
      </c>
      <c r="AB25" s="147">
        <v>-0.125</v>
      </c>
      <c r="AC25" s="43">
        <v>19.600000000000001</v>
      </c>
      <c r="AD25" s="11">
        <v>2.4000000000000021</v>
      </c>
      <c r="AE25" s="75" t="s">
        <v>3291</v>
      </c>
      <c r="AF25" s="144">
        <v>66.540000000000006</v>
      </c>
      <c r="AG25" s="128" t="s">
        <v>1606</v>
      </c>
      <c r="AH25" s="144">
        <v>-0.5</v>
      </c>
      <c r="AI25" s="144"/>
      <c r="AJ25" s="145">
        <v>16.314827586206896</v>
      </c>
      <c r="AK25" s="145">
        <v>3.1412256564067609</v>
      </c>
      <c r="AL25" s="92">
        <v>1.2299197237990338</v>
      </c>
      <c r="AM25" s="75" t="s">
        <v>570</v>
      </c>
      <c r="AN25" s="38" t="s">
        <v>571</v>
      </c>
      <c r="AO25" s="77"/>
      <c r="AP25" s="130">
        <v>68.8</v>
      </c>
      <c r="AQ25" s="128" t="s">
        <v>1606</v>
      </c>
      <c r="AR25" s="130">
        <v>-2.7599999999999909</v>
      </c>
      <c r="AS25" s="145">
        <v>1.9810000000000001</v>
      </c>
      <c r="AT25" s="145">
        <v>1.63</v>
      </c>
      <c r="AU25" s="92">
        <v>-5.7469999999999999</v>
      </c>
      <c r="AV25" s="75" t="s">
        <v>534</v>
      </c>
      <c r="AW25" s="148">
        <v>65.899003350000001</v>
      </c>
      <c r="AX25" s="128" t="s">
        <v>1606</v>
      </c>
      <c r="AY25" s="148">
        <v>0.14099665000000527</v>
      </c>
      <c r="AZ25" s="105" t="s">
        <v>535</v>
      </c>
      <c r="BA25" s="149">
        <v>14.42645128</v>
      </c>
      <c r="BB25" s="149">
        <v>7.2960387459999998</v>
      </c>
      <c r="BC25" s="371">
        <v>5.7222727259999999</v>
      </c>
      <c r="BD25" s="217" t="s">
        <v>1469</v>
      </c>
      <c r="BE25" s="240" t="s">
        <v>1144</v>
      </c>
      <c r="BF25" s="213">
        <v>212.06</v>
      </c>
      <c r="BG25" s="240" t="s">
        <v>1468</v>
      </c>
      <c r="BH25" s="310">
        <v>65.080371</v>
      </c>
      <c r="BI25" s="310" t="s">
        <v>1607</v>
      </c>
      <c r="BJ25" s="310">
        <f t="shared" si="1"/>
        <v>0.94162900000000604</v>
      </c>
      <c r="BK25" s="311">
        <v>-0.35205931806927399</v>
      </c>
      <c r="BL25" s="218">
        <v>10.963710467486976</v>
      </c>
      <c r="BM25" s="219">
        <v>1.5677538116586334</v>
      </c>
      <c r="BN25" t="s">
        <v>1568</v>
      </c>
      <c r="BO25" t="s">
        <v>1569</v>
      </c>
      <c r="BP25" s="38">
        <v>-0.89</v>
      </c>
      <c r="BQ25" s="77">
        <v>3.0959059640686601</v>
      </c>
      <c r="BR25" s="130">
        <v>66.176552999999998</v>
      </c>
      <c r="BS25" s="128" t="s">
        <v>1606</v>
      </c>
      <c r="BT25" s="130">
        <v>-0.13655299999999215</v>
      </c>
      <c r="BU25" s="145">
        <v>15.2253874066609</v>
      </c>
      <c r="BV25" s="92">
        <v>3.3268142869209996</v>
      </c>
      <c r="BW25" s="47" t="s">
        <v>1562</v>
      </c>
      <c r="BX25" t="s">
        <v>1560</v>
      </c>
      <c r="BY25" s="38">
        <v>2.25</v>
      </c>
      <c r="BZ25" s="88">
        <v>65.939687500000005</v>
      </c>
      <c r="CA25" s="128" t="s">
        <v>1606</v>
      </c>
      <c r="CB25" s="88">
        <v>0.10031250000000114</v>
      </c>
      <c r="CC25" s="38">
        <v>19.899999999999999</v>
      </c>
      <c r="CD25" s="77">
        <v>23.35</v>
      </c>
      <c r="CE25" s="11">
        <v>4.9500000000000028</v>
      </c>
      <c r="CG25" s="39"/>
    </row>
    <row r="26" spans="1:85">
      <c r="A26" s="75" t="s">
        <v>473</v>
      </c>
      <c r="B26" s="38" t="s">
        <v>471</v>
      </c>
      <c r="C26" s="38" t="s">
        <v>574</v>
      </c>
      <c r="D26" s="127">
        <v>419.01</v>
      </c>
      <c r="E26" s="38" t="s">
        <v>167</v>
      </c>
      <c r="F26" s="130">
        <v>66.68539291217256</v>
      </c>
      <c r="G26" s="130" t="s">
        <v>1606</v>
      </c>
      <c r="H26" s="130">
        <v>-0.64539291217255368</v>
      </c>
      <c r="I26" s="38" t="s">
        <v>537</v>
      </c>
      <c r="J26" s="38" t="s">
        <v>1043</v>
      </c>
      <c r="K26" s="140">
        <v>-0.159</v>
      </c>
      <c r="L26" s="77">
        <v>10.990628430000003</v>
      </c>
      <c r="M26" s="77">
        <v>0.93540731000000044</v>
      </c>
      <c r="N26" s="75" t="s">
        <v>529</v>
      </c>
      <c r="O26" s="38" t="s">
        <v>530</v>
      </c>
      <c r="P26" s="38">
        <v>1321.3</v>
      </c>
      <c r="R26" s="128">
        <v>66.071737451737448</v>
      </c>
      <c r="S26" s="128" t="s">
        <v>1606</v>
      </c>
      <c r="T26" s="128">
        <v>-3.1737451737441802E-2</v>
      </c>
      <c r="U26" s="152">
        <v>27.6</v>
      </c>
      <c r="V26" s="152">
        <v>1.1000000000000014</v>
      </c>
      <c r="W26" s="11">
        <v>0.08</v>
      </c>
      <c r="X26" s="75" t="s">
        <v>531</v>
      </c>
      <c r="Y26" s="43" t="s">
        <v>575</v>
      </c>
      <c r="Z26" s="147">
        <v>66.245000000000005</v>
      </c>
      <c r="AA26" s="128" t="s">
        <v>1606</v>
      </c>
      <c r="AB26" s="147">
        <v>-0.20499999999999829</v>
      </c>
      <c r="AC26" s="43">
        <v>18.600000000000001</v>
      </c>
      <c r="AD26" s="11">
        <v>1.4000000000000021</v>
      </c>
      <c r="AE26" s="75" t="s">
        <v>3291</v>
      </c>
      <c r="AF26" s="144">
        <v>66.554925373134338</v>
      </c>
      <c r="AG26" s="128" t="s">
        <v>1606</v>
      </c>
      <c r="AH26" s="144">
        <v>-0.51492537313433218</v>
      </c>
      <c r="AI26" s="144"/>
      <c r="AJ26" s="145">
        <v>14.7</v>
      </c>
      <c r="AK26" s="145">
        <v>3.2601334782272313</v>
      </c>
      <c r="AL26" s="92">
        <v>-0.38490786240786257</v>
      </c>
      <c r="AM26" s="75" t="s">
        <v>570</v>
      </c>
      <c r="AN26" s="38" t="s">
        <v>571</v>
      </c>
      <c r="AO26" s="77"/>
      <c r="AP26" s="130">
        <v>68.727999999999994</v>
      </c>
      <c r="AQ26" s="128" t="s">
        <v>1606</v>
      </c>
      <c r="AR26" s="130">
        <v>-2.6879999999999882</v>
      </c>
      <c r="AS26" s="145">
        <v>5</v>
      </c>
      <c r="AT26" s="145">
        <v>2.1920000000000002</v>
      </c>
      <c r="AU26" s="92">
        <v>-2.7279999999999998</v>
      </c>
      <c r="AV26" s="75" t="s">
        <v>534</v>
      </c>
      <c r="AW26" s="148">
        <v>65.845908379999997</v>
      </c>
      <c r="AX26" s="128" t="s">
        <v>1606</v>
      </c>
      <c r="AY26" s="148">
        <v>0.1940916200000089</v>
      </c>
      <c r="AZ26" s="105" t="s">
        <v>535</v>
      </c>
      <c r="BA26" s="149">
        <v>10.787884180000001</v>
      </c>
      <c r="BB26" s="149" t="s">
        <v>553</v>
      </c>
      <c r="BC26" s="371">
        <v>2.0837056260000004</v>
      </c>
      <c r="BD26" s="217" t="s">
        <v>1469</v>
      </c>
      <c r="BE26" s="240" t="s">
        <v>1144</v>
      </c>
      <c r="BF26" s="213">
        <v>212.09</v>
      </c>
      <c r="BG26" s="240" t="s">
        <v>1468</v>
      </c>
      <c r="BH26" s="310">
        <v>65.085065</v>
      </c>
      <c r="BI26" s="310" t="s">
        <v>1607</v>
      </c>
      <c r="BJ26" s="310">
        <f t="shared" si="1"/>
        <v>0.9369350000000054</v>
      </c>
      <c r="BK26" s="311">
        <v>-0.37246270690406902</v>
      </c>
      <c r="BL26" s="218">
        <v>11.055119270995988</v>
      </c>
      <c r="BM26" s="219">
        <v>1.6591626151676451</v>
      </c>
      <c r="BN26" t="s">
        <v>1568</v>
      </c>
      <c r="BO26" t="s">
        <v>1569</v>
      </c>
      <c r="BP26" s="38">
        <v>-0.97</v>
      </c>
      <c r="BQ26" s="77">
        <v>2.5916649969945902</v>
      </c>
      <c r="BR26" s="130">
        <v>66.188977000000008</v>
      </c>
      <c r="BS26" s="128" t="s">
        <v>1606</v>
      </c>
      <c r="BT26" s="130">
        <v>-0.14897700000000214</v>
      </c>
      <c r="BU26" s="145">
        <v>12.997288416238399</v>
      </c>
      <c r="BV26" s="92">
        <v>1.098715296498499</v>
      </c>
      <c r="BW26" s="47" t="s">
        <v>1562</v>
      </c>
      <c r="BX26" t="s">
        <v>1560</v>
      </c>
      <c r="BY26" s="38">
        <v>2.0499999999999998</v>
      </c>
      <c r="BZ26" s="88">
        <v>65.945937499999999</v>
      </c>
      <c r="CA26" s="128" t="s">
        <v>1606</v>
      </c>
      <c r="CB26" s="88">
        <v>9.4062500000006821E-2</v>
      </c>
      <c r="CC26" s="38">
        <v>19</v>
      </c>
      <c r="CD26" s="38">
        <f>117.4-(4.5*(CC26--1))</f>
        <v>27.400000000000006</v>
      </c>
      <c r="CE26" s="11">
        <v>9</v>
      </c>
      <c r="CG26" s="39"/>
    </row>
    <row r="27" spans="1:85">
      <c r="A27" s="75" t="s">
        <v>473</v>
      </c>
      <c r="B27" s="38" t="s">
        <v>471</v>
      </c>
      <c r="C27" s="38" t="s">
        <v>576</v>
      </c>
      <c r="D27" s="127">
        <v>420.51</v>
      </c>
      <c r="E27" s="38" t="s">
        <v>167</v>
      </c>
      <c r="F27" s="130">
        <v>66.768135593220322</v>
      </c>
      <c r="G27" s="130" t="s">
        <v>1606</v>
      </c>
      <c r="H27" s="130">
        <v>-0.72813559322031551</v>
      </c>
      <c r="I27" s="38" t="s">
        <v>537</v>
      </c>
      <c r="J27" s="38" t="s">
        <v>1043</v>
      </c>
      <c r="K27" s="140">
        <v>0.47399999999999998</v>
      </c>
      <c r="L27" s="77">
        <v>8.1924202800000021</v>
      </c>
      <c r="M27" s="77">
        <v>-1.8628008400000002</v>
      </c>
      <c r="N27" s="75" t="s">
        <v>529</v>
      </c>
      <c r="O27" s="38" t="s">
        <v>530</v>
      </c>
      <c r="P27" s="38">
        <v>1345.7</v>
      </c>
      <c r="Q27" s="38" t="s">
        <v>577</v>
      </c>
      <c r="R27" s="130">
        <v>66.099999999999994</v>
      </c>
      <c r="S27" s="128" t="s">
        <v>1606</v>
      </c>
      <c r="T27" s="130">
        <v>-5.9999999999988063E-2</v>
      </c>
      <c r="U27" s="145">
        <v>28.5</v>
      </c>
      <c r="V27" s="145">
        <v>2</v>
      </c>
      <c r="W27" s="11">
        <v>0.05</v>
      </c>
      <c r="X27" s="75" t="s">
        <v>531</v>
      </c>
      <c r="Y27" s="43" t="s">
        <v>578</v>
      </c>
      <c r="Z27" s="151">
        <v>66.265000000000001</v>
      </c>
      <c r="AA27" s="128" t="s">
        <v>1606</v>
      </c>
      <c r="AB27" s="151">
        <v>-0.22499999999999432</v>
      </c>
      <c r="AC27" s="43">
        <v>18.8</v>
      </c>
      <c r="AD27" s="11">
        <v>1.6000000000000014</v>
      </c>
      <c r="AE27" s="75" t="s">
        <v>3291</v>
      </c>
      <c r="AF27" s="144">
        <v>66.584776119402989</v>
      </c>
      <c r="AG27" s="128" t="s">
        <v>1606</v>
      </c>
      <c r="AH27" s="144">
        <v>-0.54477611940298232</v>
      </c>
      <c r="AI27" s="144"/>
      <c r="AJ27" s="145">
        <v>10.431142857142857</v>
      </c>
      <c r="AK27" s="145">
        <v>2.6733044246847344</v>
      </c>
      <c r="AL27" s="92">
        <v>-4.6537650052650044</v>
      </c>
      <c r="AM27" s="75" t="s">
        <v>570</v>
      </c>
      <c r="AN27" s="38" t="s">
        <v>571</v>
      </c>
      <c r="AO27" s="77"/>
      <c r="AP27" s="130">
        <v>67.959000000000003</v>
      </c>
      <c r="AQ27" s="128" t="s">
        <v>1606</v>
      </c>
      <c r="AR27" s="130">
        <v>-1.9189999999999969</v>
      </c>
      <c r="AS27" s="145">
        <v>10.435</v>
      </c>
      <c r="AT27" s="145">
        <v>2.0779999999999998</v>
      </c>
      <c r="AU27" s="92">
        <v>2.7070000000000007</v>
      </c>
      <c r="AV27" s="75" t="s">
        <v>534</v>
      </c>
      <c r="AW27" s="148">
        <v>65.783374300000006</v>
      </c>
      <c r="AX27" s="128" t="s">
        <v>1606</v>
      </c>
      <c r="AY27" s="148">
        <v>0.25662570000000073</v>
      </c>
      <c r="AZ27" s="105" t="s">
        <v>535</v>
      </c>
      <c r="BA27" s="149">
        <v>10.452654020000001</v>
      </c>
      <c r="BB27" s="149">
        <v>1.9440716840000001</v>
      </c>
      <c r="BC27" s="371">
        <v>1.7484754660000004</v>
      </c>
      <c r="BD27" s="217" t="s">
        <v>1469</v>
      </c>
      <c r="BE27" s="240" t="s">
        <v>1144</v>
      </c>
      <c r="BF27" s="213">
        <v>212.12</v>
      </c>
      <c r="BG27" s="240" t="s">
        <v>1468</v>
      </c>
      <c r="BH27" s="310">
        <v>65.089758000000003</v>
      </c>
      <c r="BI27" s="310" t="s">
        <v>1607</v>
      </c>
      <c r="BJ27" s="310">
        <f t="shared" si="1"/>
        <v>0.93224200000000224</v>
      </c>
      <c r="BK27" s="311">
        <v>-0.29895340987498198</v>
      </c>
      <c r="BL27" s="218">
        <v>10.726075969952888</v>
      </c>
      <c r="BM27" s="219">
        <v>1.3301193141245449</v>
      </c>
      <c r="BN27" t="s">
        <v>1568</v>
      </c>
      <c r="BO27" t="s">
        <v>1569</v>
      </c>
      <c r="BP27" s="38">
        <v>-0.99</v>
      </c>
      <c r="BQ27" s="77">
        <v>2.56184208498374</v>
      </c>
      <c r="BR27" s="130">
        <v>66.192082999999997</v>
      </c>
      <c r="BS27" s="128" t="s">
        <v>1606</v>
      </c>
      <c r="BT27" s="130">
        <v>-0.15208299999999042</v>
      </c>
      <c r="BU27" s="145">
        <v>13.641479255359</v>
      </c>
      <c r="BV27" s="92">
        <v>1.7429061356190996</v>
      </c>
      <c r="BW27" s="47" t="s">
        <v>1562</v>
      </c>
      <c r="BX27" t="s">
        <v>1560</v>
      </c>
      <c r="BY27" s="38">
        <v>1.9500000000000002</v>
      </c>
      <c r="BZ27" s="88">
        <v>65.949062499999997</v>
      </c>
      <c r="CA27" s="128" t="s">
        <v>1606</v>
      </c>
      <c r="CB27" s="88">
        <v>9.0937500000009663E-2</v>
      </c>
      <c r="CC27" s="38">
        <v>19.899999999999999</v>
      </c>
      <c r="CD27" s="38">
        <f>117.4-(4.5*(CC27--1))</f>
        <v>23.350000000000009</v>
      </c>
      <c r="CE27" s="11">
        <v>4.9500000000000028</v>
      </c>
      <c r="CG27" s="39"/>
    </row>
    <row r="28" spans="1:85">
      <c r="A28" s="75" t="s">
        <v>473</v>
      </c>
      <c r="B28" s="38" t="s">
        <v>471</v>
      </c>
      <c r="C28" s="38" t="s">
        <v>579</v>
      </c>
      <c r="D28" s="127">
        <v>422.01</v>
      </c>
      <c r="E28" s="38" t="s">
        <v>167</v>
      </c>
      <c r="F28" s="130">
        <v>66.850878274268084</v>
      </c>
      <c r="G28" s="130" t="s">
        <v>1606</v>
      </c>
      <c r="H28" s="130">
        <v>-0.81087827426807735</v>
      </c>
      <c r="I28" s="38" t="s">
        <v>537</v>
      </c>
      <c r="J28" s="38" t="s">
        <v>1043</v>
      </c>
      <c r="K28" s="140">
        <v>9.9000000000000005E-2</v>
      </c>
      <c r="L28" s="77">
        <v>9.8472240300000013</v>
      </c>
      <c r="M28" s="77">
        <v>-0.20799709000000099</v>
      </c>
      <c r="N28" s="75" t="s">
        <v>529</v>
      </c>
      <c r="O28" s="38" t="s">
        <v>530</v>
      </c>
      <c r="P28" s="38">
        <v>1370.1</v>
      </c>
      <c r="R28" s="128">
        <v>66.129309309309306</v>
      </c>
      <c r="S28" s="128" t="s">
        <v>1606</v>
      </c>
      <c r="T28" s="128">
        <v>-8.9309309309300033E-2</v>
      </c>
      <c r="U28" s="152">
        <v>28.4</v>
      </c>
      <c r="V28" s="152">
        <v>1.8999999999999986</v>
      </c>
      <c r="W28" s="11">
        <v>7.0000000000000007E-2</v>
      </c>
      <c r="X28" s="75" t="s">
        <v>531</v>
      </c>
      <c r="Y28" s="43" t="s">
        <v>580</v>
      </c>
      <c r="Z28" s="151">
        <v>66.292000000000002</v>
      </c>
      <c r="AA28" s="128" t="s">
        <v>1606</v>
      </c>
      <c r="AB28" s="151">
        <v>-0.25199999999999534</v>
      </c>
      <c r="AC28" s="43">
        <v>19.3</v>
      </c>
      <c r="AD28" s="11">
        <v>2.1000000000000014</v>
      </c>
      <c r="AE28" s="75" t="s">
        <v>3291</v>
      </c>
      <c r="AF28" s="144">
        <v>66.883283582089561</v>
      </c>
      <c r="AG28" s="128" t="s">
        <v>1606</v>
      </c>
      <c r="AH28" s="144">
        <v>-0.84328358208955478</v>
      </c>
      <c r="AI28" s="144"/>
      <c r="AJ28" s="145">
        <v>6.5909090909090908</v>
      </c>
      <c r="AK28" s="145">
        <v>1.945897354731513</v>
      </c>
      <c r="AL28" s="92">
        <v>-8.4939987714987701</v>
      </c>
      <c r="AM28" s="75" t="s">
        <v>570</v>
      </c>
      <c r="AN28" s="38" t="s">
        <v>571</v>
      </c>
      <c r="AO28" s="146"/>
      <c r="AP28" s="130">
        <v>67.83</v>
      </c>
      <c r="AQ28" s="128" t="s">
        <v>1606</v>
      </c>
      <c r="AR28" s="130">
        <v>-1.789999999999992</v>
      </c>
      <c r="AS28" s="145">
        <v>14.191000000000001</v>
      </c>
      <c r="AT28" s="145">
        <v>2.254</v>
      </c>
      <c r="AU28" s="92">
        <v>6.463000000000001</v>
      </c>
      <c r="AV28" s="75" t="s">
        <v>534</v>
      </c>
      <c r="AW28" s="148">
        <v>65.720840219999999</v>
      </c>
      <c r="AX28" s="128" t="s">
        <v>1606</v>
      </c>
      <c r="AY28" s="148">
        <v>0.31915978000000678</v>
      </c>
      <c r="AZ28" s="105" t="s">
        <v>535</v>
      </c>
      <c r="BA28" s="149">
        <v>7.1628207120000003</v>
      </c>
      <c r="BB28" s="149">
        <v>2.0214682860000002</v>
      </c>
      <c r="BC28" s="371">
        <v>-1.541357842</v>
      </c>
      <c r="BD28" s="217" t="s">
        <v>1469</v>
      </c>
      <c r="BE28" s="240" t="s">
        <v>1144</v>
      </c>
      <c r="BF28" s="213">
        <v>212.15</v>
      </c>
      <c r="BG28" s="240" t="s">
        <v>1468</v>
      </c>
      <c r="BH28" s="310">
        <v>65.094452000000004</v>
      </c>
      <c r="BI28" s="310" t="s">
        <v>1607</v>
      </c>
      <c r="BJ28" s="310">
        <f t="shared" si="1"/>
        <v>0.92754800000000159</v>
      </c>
      <c r="BK28" s="311">
        <v>-0.360280546479047</v>
      </c>
      <c r="BL28" s="218">
        <v>11.000534925853628</v>
      </c>
      <c r="BM28" s="219">
        <v>1.6045782700252857</v>
      </c>
      <c r="BN28" t="s">
        <v>1568</v>
      </c>
      <c r="BO28" t="s">
        <v>1569</v>
      </c>
      <c r="BP28" s="38">
        <v>-1.1299999999999999</v>
      </c>
      <c r="BQ28" s="77">
        <v>2.6062245375008399</v>
      </c>
      <c r="BR28" s="130">
        <v>66.213825</v>
      </c>
      <c r="BS28" s="128" t="s">
        <v>1606</v>
      </c>
      <c r="BT28" s="130">
        <v>-0.17382499999999368</v>
      </c>
      <c r="BU28" s="145">
        <v>13.4215371151643</v>
      </c>
      <c r="BV28" s="92">
        <v>1.5229639954243996</v>
      </c>
      <c r="BW28" s="47" t="s">
        <v>1562</v>
      </c>
      <c r="BX28" t="s">
        <v>1560</v>
      </c>
      <c r="BY28" s="38">
        <v>1.85</v>
      </c>
      <c r="BZ28" s="88">
        <v>65.952187500000008</v>
      </c>
      <c r="CA28" s="128" t="s">
        <v>1606</v>
      </c>
      <c r="CB28" s="88">
        <v>8.7812499999998295E-2</v>
      </c>
      <c r="CC28" s="38">
        <v>19.2</v>
      </c>
      <c r="CD28" s="38">
        <f>117.4-(4.5*(CC28--1))</f>
        <v>26.500000000000014</v>
      </c>
      <c r="CE28" s="11">
        <v>8.1000000000000085</v>
      </c>
      <c r="CG28" s="39"/>
    </row>
    <row r="29" spans="1:85">
      <c r="A29" s="75" t="s">
        <v>473</v>
      </c>
      <c r="B29" s="38" t="s">
        <v>471</v>
      </c>
      <c r="C29" s="38" t="s">
        <v>581</v>
      </c>
      <c r="D29" s="127">
        <v>423.51</v>
      </c>
      <c r="E29" s="38" t="s">
        <v>167</v>
      </c>
      <c r="F29" s="130">
        <v>66.933620955315845</v>
      </c>
      <c r="G29" s="130" t="s">
        <v>1606</v>
      </c>
      <c r="H29" s="130">
        <v>-0.89362095531583918</v>
      </c>
      <c r="I29" s="38" t="s">
        <v>537</v>
      </c>
      <c r="J29" s="38" t="s">
        <v>1043</v>
      </c>
      <c r="K29" s="140">
        <v>7.5999999999999998E-2</v>
      </c>
      <c r="L29" s="77">
        <v>9.9489932800000016</v>
      </c>
      <c r="M29" s="77">
        <v>-0.10622784000000074</v>
      </c>
      <c r="N29" s="75" t="s">
        <v>529</v>
      </c>
      <c r="O29" s="38" t="s">
        <v>530</v>
      </c>
      <c r="P29" s="38">
        <v>1408.2</v>
      </c>
      <c r="R29" s="128">
        <v>66.175075075075071</v>
      </c>
      <c r="S29" s="128" t="s">
        <v>1606</v>
      </c>
      <c r="T29" s="128">
        <v>-0.13507507507506489</v>
      </c>
      <c r="U29" s="152">
        <v>28.3</v>
      </c>
      <c r="V29" s="152">
        <v>1.8000000000000007</v>
      </c>
      <c r="W29" s="11">
        <v>0.06</v>
      </c>
      <c r="X29" s="75" t="s">
        <v>531</v>
      </c>
      <c r="Y29" s="43" t="s">
        <v>582</v>
      </c>
      <c r="Z29" s="147">
        <v>66.316999999999993</v>
      </c>
      <c r="AA29" s="128" t="s">
        <v>1606</v>
      </c>
      <c r="AB29" s="147">
        <v>-0.27699999999998681</v>
      </c>
      <c r="AC29" s="43">
        <v>19</v>
      </c>
      <c r="AD29" s="11">
        <v>1.8000000000000007</v>
      </c>
      <c r="AE29" s="75" t="s">
        <v>583</v>
      </c>
      <c r="AF29" s="77">
        <v>66.995915492957749</v>
      </c>
      <c r="AG29" s="128" t="s">
        <v>1606</v>
      </c>
      <c r="AH29" s="77">
        <v>-0.95591549295774314</v>
      </c>
      <c r="AI29" s="38"/>
      <c r="AJ29" s="145">
        <v>15.815</v>
      </c>
      <c r="AK29" s="145">
        <v>2.9716309679297028</v>
      </c>
      <c r="AL29" s="92">
        <v>0.73009213759213765</v>
      </c>
      <c r="AM29" s="75" t="s">
        <v>570</v>
      </c>
      <c r="AN29" s="38" t="s">
        <v>571</v>
      </c>
      <c r="AO29" s="38"/>
      <c r="AP29" s="130">
        <v>67.653000000000006</v>
      </c>
      <c r="AQ29" s="128" t="s">
        <v>1606</v>
      </c>
      <c r="AR29" s="130">
        <v>-1.6129999999999995</v>
      </c>
      <c r="AS29" s="145">
        <v>7.7119999999999997</v>
      </c>
      <c r="AT29" s="145">
        <v>1.657</v>
      </c>
      <c r="AU29" s="92">
        <v>-1.6000000000000014E-2</v>
      </c>
      <c r="AV29" s="75" t="s">
        <v>534</v>
      </c>
      <c r="AW29" s="148">
        <v>65.668335200000001</v>
      </c>
      <c r="AX29" s="128" t="s">
        <v>1606</v>
      </c>
      <c r="AY29" s="148">
        <v>0.3716648000000049</v>
      </c>
      <c r="AZ29" s="105" t="s">
        <v>535</v>
      </c>
      <c r="BA29" s="149">
        <v>5.9446014720000004</v>
      </c>
      <c r="BB29" s="149" t="s">
        <v>553</v>
      </c>
      <c r="BC29" s="371">
        <v>-2.7595770819999998</v>
      </c>
      <c r="BD29" s="217" t="s">
        <v>1469</v>
      </c>
      <c r="BE29" s="240" t="s">
        <v>1144</v>
      </c>
      <c r="BF29" s="213">
        <v>212.18</v>
      </c>
      <c r="BG29" s="240" t="s">
        <v>1468</v>
      </c>
      <c r="BH29" s="310">
        <v>65.099144999999993</v>
      </c>
      <c r="BI29" s="310" t="s">
        <v>1607</v>
      </c>
      <c r="BJ29" s="310">
        <f t="shared" si="1"/>
        <v>0.92285500000001264</v>
      </c>
      <c r="BK29" s="311">
        <v>-0.27299277648889703</v>
      </c>
      <c r="BL29" s="218">
        <v>10.610058382585237</v>
      </c>
      <c r="BM29" s="219">
        <v>1.2141017267568941</v>
      </c>
      <c r="BN29" t="s">
        <v>1568</v>
      </c>
      <c r="BO29" t="s">
        <v>1569</v>
      </c>
      <c r="BP29" s="38">
        <v>-1.26</v>
      </c>
      <c r="BQ29" s="77">
        <v>4.2306151071929499</v>
      </c>
      <c r="BR29" s="130">
        <v>66.234014000000002</v>
      </c>
      <c r="BS29" s="128" t="s">
        <v>1606</v>
      </c>
      <c r="BT29" s="130">
        <v>-0.19401399999999569</v>
      </c>
      <c r="BU29" s="145">
        <v>17.586820413251001</v>
      </c>
      <c r="BV29" s="92">
        <v>5.6882472935111004</v>
      </c>
      <c r="BW29" s="47" t="s">
        <v>1562</v>
      </c>
      <c r="BX29" t="s">
        <v>1560</v>
      </c>
      <c r="BY29" s="38">
        <v>1.55</v>
      </c>
      <c r="BZ29" s="88">
        <v>65.961562499999999</v>
      </c>
      <c r="CA29" s="128" t="s">
        <v>1606</v>
      </c>
      <c r="CB29" s="88">
        <v>7.8437500000006821E-2</v>
      </c>
      <c r="CC29" s="38">
        <v>19.899999999999999</v>
      </c>
      <c r="CD29" s="38">
        <v>23.350000000000009</v>
      </c>
      <c r="CE29" s="11">
        <v>4.9500000000000028</v>
      </c>
      <c r="CG29" s="39"/>
    </row>
    <row r="30" spans="1:85">
      <c r="A30" s="75"/>
      <c r="B30" s="38"/>
      <c r="C30" s="38"/>
      <c r="D30" s="38"/>
      <c r="E30" s="38"/>
      <c r="F30" s="130"/>
      <c r="G30" s="130"/>
      <c r="H30" s="130"/>
      <c r="I30" s="38"/>
      <c r="J30" s="38"/>
      <c r="K30" s="77"/>
      <c r="L30" s="77"/>
      <c r="M30" s="77"/>
      <c r="N30" s="75" t="s">
        <v>529</v>
      </c>
      <c r="O30" s="38" t="s">
        <v>530</v>
      </c>
      <c r="P30" s="38">
        <v>1446.3</v>
      </c>
      <c r="R30" s="128">
        <v>66.220840840840836</v>
      </c>
      <c r="S30" s="128" t="s">
        <v>1606</v>
      </c>
      <c r="T30" s="128">
        <v>-0.18084084084082974</v>
      </c>
      <c r="U30" s="152">
        <v>29.1</v>
      </c>
      <c r="V30" s="152">
        <v>2.6000000000000014</v>
      </c>
      <c r="W30" s="11">
        <v>7.0000000000000007E-2</v>
      </c>
      <c r="X30" s="75" t="s">
        <v>531</v>
      </c>
      <c r="Y30" s="43" t="s">
        <v>584</v>
      </c>
      <c r="Z30" s="147">
        <v>66.325000000000003</v>
      </c>
      <c r="AA30" s="128" t="s">
        <v>1606</v>
      </c>
      <c r="AB30" s="147">
        <v>-0.28499999999999659</v>
      </c>
      <c r="AC30" s="43">
        <v>19.3</v>
      </c>
      <c r="AD30" s="11">
        <v>2.1000000000000014</v>
      </c>
      <c r="AE30" s="75" t="s">
        <v>3291</v>
      </c>
      <c r="AF30" s="144">
        <v>67.00268656716419</v>
      </c>
      <c r="AG30" s="128" t="s">
        <v>1606</v>
      </c>
      <c r="AH30" s="144">
        <v>-0.96268656716418377</v>
      </c>
      <c r="AI30" s="144"/>
      <c r="AJ30" s="145">
        <v>12.363809523809524</v>
      </c>
      <c r="AK30" s="145">
        <v>3.4281995718849547</v>
      </c>
      <c r="AL30" s="92">
        <v>-2.7210983385983383</v>
      </c>
      <c r="AM30" s="75" t="s">
        <v>570</v>
      </c>
      <c r="AN30" s="38" t="s">
        <v>571</v>
      </c>
      <c r="AO30" s="38"/>
      <c r="AP30" s="130">
        <v>67.346000000000004</v>
      </c>
      <c r="AQ30" s="128" t="s">
        <v>1606</v>
      </c>
      <c r="AR30" s="130">
        <v>-1.3059999999999974</v>
      </c>
      <c r="AS30" s="145">
        <v>11.625999999999999</v>
      </c>
      <c r="AT30" s="145">
        <v>2.1720000000000002</v>
      </c>
      <c r="AU30" s="92">
        <v>3.8979999999999997</v>
      </c>
      <c r="AV30" s="75" t="s">
        <v>534</v>
      </c>
      <c r="AW30" s="148">
        <v>68.549637168141601</v>
      </c>
      <c r="AX30" s="128" t="s">
        <v>1606</v>
      </c>
      <c r="AY30" s="148">
        <v>-2.5096371681415945</v>
      </c>
      <c r="AZ30" s="38" t="s">
        <v>585</v>
      </c>
      <c r="BA30" s="149">
        <v>5.4751440420000002</v>
      </c>
      <c r="BB30" s="149">
        <v>0.20406150787844418</v>
      </c>
      <c r="BC30" s="17">
        <v>-4.5007360592499985</v>
      </c>
      <c r="BD30" s="217" t="s">
        <v>1469</v>
      </c>
      <c r="BE30" s="240" t="s">
        <v>1144</v>
      </c>
      <c r="BF30" s="213">
        <v>212.21</v>
      </c>
      <c r="BG30" s="240" t="s">
        <v>1468</v>
      </c>
      <c r="BH30" s="310">
        <v>65.103838999999994</v>
      </c>
      <c r="BI30" s="310" t="s">
        <v>1607</v>
      </c>
      <c r="BJ30" s="310">
        <f t="shared" si="1"/>
        <v>0.918161000000012</v>
      </c>
      <c r="BK30" s="311">
        <v>-0.193060401557752</v>
      </c>
      <c r="BL30" s="218">
        <v>10.253455696099877</v>
      </c>
      <c r="BM30" s="219">
        <v>0.85749904027153434</v>
      </c>
      <c r="BN30" t="s">
        <v>1568</v>
      </c>
      <c r="BO30" t="s">
        <v>1569</v>
      </c>
      <c r="BP30" s="38">
        <v>-1.42</v>
      </c>
      <c r="BQ30" s="77">
        <v>4.38119384122189</v>
      </c>
      <c r="BR30" s="130">
        <v>66.258861999999993</v>
      </c>
      <c r="BS30" s="128" t="s">
        <v>1606</v>
      </c>
      <c r="BT30" s="130">
        <v>-0.21886199999998723</v>
      </c>
      <c r="BU30" s="145">
        <v>18.3798273317257</v>
      </c>
      <c r="BV30" s="92">
        <v>6.4812542119857994</v>
      </c>
      <c r="BW30" s="47" t="s">
        <v>1562</v>
      </c>
      <c r="BX30" t="s">
        <v>1560</v>
      </c>
      <c r="BY30" s="38">
        <v>1.55</v>
      </c>
      <c r="BZ30" s="88">
        <v>65.961562499999999</v>
      </c>
      <c r="CA30" s="128" t="s">
        <v>1606</v>
      </c>
      <c r="CB30" s="88">
        <v>7.8437500000006821E-2</v>
      </c>
      <c r="CC30" s="38">
        <v>19.5</v>
      </c>
      <c r="CD30" s="38">
        <v>25.150000000000006</v>
      </c>
      <c r="CE30" s="11">
        <v>6.75</v>
      </c>
      <c r="CG30" s="39"/>
    </row>
    <row r="31" spans="1:85">
      <c r="A31" s="75" t="s">
        <v>476</v>
      </c>
      <c r="B31" s="38" t="s">
        <v>475</v>
      </c>
      <c r="C31" s="38" t="s">
        <v>586</v>
      </c>
      <c r="D31" s="38">
        <v>247.24</v>
      </c>
      <c r="E31" s="38" t="s">
        <v>167</v>
      </c>
      <c r="F31" s="130">
        <v>65.45946808510638</v>
      </c>
      <c r="G31" s="130" t="s">
        <v>1606</v>
      </c>
      <c r="H31" s="130">
        <v>0.58053191489362632</v>
      </c>
      <c r="I31" s="38" t="s">
        <v>1744</v>
      </c>
      <c r="J31" s="102" t="s">
        <v>587</v>
      </c>
      <c r="K31" s="77">
        <v>0.53</v>
      </c>
      <c r="L31" s="77">
        <v>9.2681870000000011</v>
      </c>
      <c r="M31" s="77">
        <v>-1.1059250000000009</v>
      </c>
      <c r="N31" s="75" t="s">
        <v>529</v>
      </c>
      <c r="O31" s="38" t="s">
        <v>530</v>
      </c>
      <c r="P31" s="38">
        <v>1523.2</v>
      </c>
      <c r="R31" s="128">
        <v>66.313213213213217</v>
      </c>
      <c r="S31" s="128" t="s">
        <v>1606</v>
      </c>
      <c r="T31" s="128">
        <v>-0.27321321321321079</v>
      </c>
      <c r="U31" s="38">
        <v>26</v>
      </c>
      <c r="V31" s="38">
        <v>-0.5</v>
      </c>
      <c r="W31" s="11">
        <v>7.0000000000000007E-2</v>
      </c>
      <c r="X31" s="75" t="s">
        <v>531</v>
      </c>
      <c r="Y31" s="43" t="s">
        <v>588</v>
      </c>
      <c r="Z31" s="147">
        <v>66.344999999999999</v>
      </c>
      <c r="AA31" s="128" t="s">
        <v>1606</v>
      </c>
      <c r="AB31" s="147">
        <v>-0.30499999999999261</v>
      </c>
      <c r="AC31" s="43">
        <v>16.5</v>
      </c>
      <c r="AD31" s="11">
        <v>-0.69999999999999929</v>
      </c>
      <c r="AE31" s="78" t="s">
        <v>3291</v>
      </c>
      <c r="AF31" s="374">
        <v>67.151940298507469</v>
      </c>
      <c r="AG31" s="357" t="s">
        <v>1606</v>
      </c>
      <c r="AH31" s="374">
        <v>-1.1119402985074629</v>
      </c>
      <c r="AI31" s="374"/>
      <c r="AJ31" s="359">
        <v>12.19125</v>
      </c>
      <c r="AK31" s="359">
        <v>3.2415761611607947</v>
      </c>
      <c r="AL31" s="360">
        <v>-2.8936578624078617</v>
      </c>
      <c r="AM31" s="75" t="s">
        <v>570</v>
      </c>
      <c r="AN31" s="38" t="s">
        <v>571</v>
      </c>
      <c r="AO31" s="38"/>
      <c r="AP31" s="130">
        <v>66.971000000000004</v>
      </c>
      <c r="AQ31" s="128" t="s">
        <v>1606</v>
      </c>
      <c r="AR31" s="130">
        <v>-0.93099999999999739</v>
      </c>
      <c r="AS31" s="145">
        <v>10.696999999999999</v>
      </c>
      <c r="AT31" s="145">
        <v>1.446</v>
      </c>
      <c r="AU31" s="92">
        <v>2.9689999999999994</v>
      </c>
      <c r="AV31" s="75" t="s">
        <v>534</v>
      </c>
      <c r="AW31" s="148">
        <v>68.427778761061944</v>
      </c>
      <c r="AX31" s="128" t="s">
        <v>1606</v>
      </c>
      <c r="AY31" s="148">
        <v>-2.3877787610619379</v>
      </c>
      <c r="AZ31" s="38" t="s">
        <v>585</v>
      </c>
      <c r="BA31" s="149">
        <v>4.5904763155000001</v>
      </c>
      <c r="BB31" s="149">
        <v>0.94527517056075483</v>
      </c>
      <c r="BC31" s="17">
        <v>-5.3854037857499986</v>
      </c>
      <c r="BD31" s="217" t="s">
        <v>1469</v>
      </c>
      <c r="BE31" s="240" t="s">
        <v>1144</v>
      </c>
      <c r="BF31" s="213">
        <v>212.24</v>
      </c>
      <c r="BG31" s="240" t="s">
        <v>1468</v>
      </c>
      <c r="BH31" s="310">
        <v>65.108531999999997</v>
      </c>
      <c r="BI31" s="310" t="s">
        <v>1607</v>
      </c>
      <c r="BJ31" s="310">
        <f t="shared" si="1"/>
        <v>0.91346800000000883</v>
      </c>
      <c r="BK31" s="311">
        <v>-0.21588114776937201</v>
      </c>
      <c r="BL31" s="218">
        <v>10.355171644143525</v>
      </c>
      <c r="BM31" s="219">
        <v>0.95921498831518193</v>
      </c>
      <c r="BN31" t="s">
        <v>1568</v>
      </c>
      <c r="BO31" t="s">
        <v>1569</v>
      </c>
      <c r="BP31" s="38">
        <v>-1.89</v>
      </c>
      <c r="BQ31" s="77">
        <v>2.83159687437387</v>
      </c>
      <c r="BR31" s="130">
        <v>66.331852999999995</v>
      </c>
      <c r="BS31" s="128" t="s">
        <v>1606</v>
      </c>
      <c r="BT31" s="130">
        <v>-0.29185299999998904</v>
      </c>
      <c r="BU31" s="145">
        <v>13.9648550385477</v>
      </c>
      <c r="BV31" s="92">
        <v>2.0662819188077997</v>
      </c>
      <c r="BW31" s="47" t="s">
        <v>1562</v>
      </c>
      <c r="BX31" t="s">
        <v>1560</v>
      </c>
      <c r="BY31" s="38">
        <v>1.35</v>
      </c>
      <c r="BZ31" s="88">
        <v>65.967812499999994</v>
      </c>
      <c r="CA31" s="128" t="s">
        <v>1606</v>
      </c>
      <c r="CB31" s="88">
        <v>7.2187500000012506E-2</v>
      </c>
      <c r="CC31" s="38">
        <v>19.7</v>
      </c>
      <c r="CD31" s="38">
        <v>24.250000000000014</v>
      </c>
      <c r="CE31" s="11">
        <v>5.8500000000000085</v>
      </c>
      <c r="CG31" s="39"/>
    </row>
    <row r="32" spans="1:85">
      <c r="A32" s="75" t="s">
        <v>476</v>
      </c>
      <c r="B32" s="38" t="s">
        <v>475</v>
      </c>
      <c r="C32" s="38" t="s">
        <v>589</v>
      </c>
      <c r="D32" s="38">
        <v>247.46</v>
      </c>
      <c r="E32" s="38" t="s">
        <v>167</v>
      </c>
      <c r="F32" s="130">
        <v>65.566250000000011</v>
      </c>
      <c r="G32" s="130" t="s">
        <v>1606</v>
      </c>
      <c r="H32" s="130">
        <v>0.47374999999999545</v>
      </c>
      <c r="I32" s="38" t="s">
        <v>1744</v>
      </c>
      <c r="J32" s="102" t="s">
        <v>587</v>
      </c>
      <c r="K32" s="77">
        <v>0.35</v>
      </c>
      <c r="L32" s="77">
        <v>10.064075000000003</v>
      </c>
      <c r="M32" s="77">
        <v>-0.31003699999999945</v>
      </c>
      <c r="N32" s="75" t="s">
        <v>529</v>
      </c>
      <c r="O32" s="38" t="s">
        <v>530</v>
      </c>
      <c r="P32" s="38">
        <v>1598.7</v>
      </c>
      <c r="R32" s="128">
        <v>66.40390390390391</v>
      </c>
      <c r="S32" s="128" t="s">
        <v>1606</v>
      </c>
      <c r="T32" s="128">
        <v>-0.36390390390390337</v>
      </c>
      <c r="U32" s="38">
        <v>25.3</v>
      </c>
      <c r="V32" s="38">
        <v>-1.1999999999999993</v>
      </c>
      <c r="W32" s="11">
        <v>0.09</v>
      </c>
      <c r="X32" s="75" t="s">
        <v>531</v>
      </c>
      <c r="Y32" s="43" t="s">
        <v>590</v>
      </c>
      <c r="Z32" s="147">
        <v>66.364999999999995</v>
      </c>
      <c r="AA32" s="128" t="s">
        <v>1606</v>
      </c>
      <c r="AB32" s="147">
        <v>-0.32499999999998863</v>
      </c>
      <c r="AC32" s="43">
        <v>16.7</v>
      </c>
      <c r="AD32" s="11">
        <v>-0.5</v>
      </c>
      <c r="AE32" s="47"/>
      <c r="AF32" s="136"/>
      <c r="AG32" s="136"/>
      <c r="AH32" s="136"/>
      <c r="AL32" s="187"/>
      <c r="AM32" s="75" t="s">
        <v>570</v>
      </c>
      <c r="AN32" s="38" t="s">
        <v>571</v>
      </c>
      <c r="AO32" s="38"/>
      <c r="AP32" s="130">
        <v>66.902000000000001</v>
      </c>
      <c r="AQ32" s="128" t="s">
        <v>1606</v>
      </c>
      <c r="AR32" s="130">
        <v>-0.86199999999999477</v>
      </c>
      <c r="AS32" s="145">
        <v>10.8</v>
      </c>
      <c r="AT32" s="145">
        <v>3.4</v>
      </c>
      <c r="AU32" s="92">
        <v>3.072000000000001</v>
      </c>
      <c r="AV32" s="75" t="s">
        <v>534</v>
      </c>
      <c r="AW32" s="148">
        <v>68.379035398230087</v>
      </c>
      <c r="AX32" s="128" t="s">
        <v>1606</v>
      </c>
      <c r="AY32" s="148">
        <v>-2.3390353982300809</v>
      </c>
      <c r="AZ32" s="38" t="s">
        <v>585</v>
      </c>
      <c r="BA32" s="149">
        <v>5.592385191</v>
      </c>
      <c r="BB32" s="149">
        <v>0.55670905726837083</v>
      </c>
      <c r="BC32" s="17">
        <v>-4.3834949102499987</v>
      </c>
      <c r="BD32" s="217" t="s">
        <v>1469</v>
      </c>
      <c r="BE32" s="240" t="s">
        <v>1144</v>
      </c>
      <c r="BF32" s="213">
        <v>212.27</v>
      </c>
      <c r="BG32" s="240" t="s">
        <v>1468</v>
      </c>
      <c r="BH32" s="310">
        <v>65.113225999999997</v>
      </c>
      <c r="BI32" s="310" t="s">
        <v>1607</v>
      </c>
      <c r="BJ32" s="310">
        <f t="shared" si="1"/>
        <v>0.90877400000000819</v>
      </c>
      <c r="BK32" s="311">
        <v>-0.12728238392195401</v>
      </c>
      <c r="BL32" s="218">
        <v>9.9606927994088892</v>
      </c>
      <c r="BM32" s="219">
        <v>0.56473614358054647</v>
      </c>
      <c r="BN32" t="s">
        <v>1568</v>
      </c>
      <c r="BO32" t="s">
        <v>1569</v>
      </c>
      <c r="BP32" s="38">
        <v>-2.04</v>
      </c>
      <c r="BQ32" s="77">
        <v>2.10998547385294</v>
      </c>
      <c r="BR32" s="130">
        <v>66.355148</v>
      </c>
      <c r="BS32" s="128" t="s">
        <v>1606</v>
      </c>
      <c r="BT32" s="130">
        <v>-0.31514799999999354</v>
      </c>
      <c r="BU32" s="145">
        <v>11.432081506327</v>
      </c>
      <c r="BV32" s="92">
        <v>-0.46649161341290046</v>
      </c>
      <c r="BW32" s="47" t="s">
        <v>1562</v>
      </c>
      <c r="BX32" t="s">
        <v>1560</v>
      </c>
      <c r="BY32" s="38">
        <v>1.05</v>
      </c>
      <c r="BZ32" s="88">
        <v>65.977187499999999</v>
      </c>
      <c r="CA32" s="128" t="s">
        <v>1606</v>
      </c>
      <c r="CB32" s="88">
        <v>6.2812500000006821E-2</v>
      </c>
      <c r="CC32" s="38">
        <v>19.600000000000001</v>
      </c>
      <c r="CD32" s="38">
        <v>24.700000000000003</v>
      </c>
      <c r="CE32" s="11">
        <v>6.2999999999999972</v>
      </c>
      <c r="CG32" s="39"/>
    </row>
    <row r="33" spans="1:85">
      <c r="A33" s="75" t="s">
        <v>476</v>
      </c>
      <c r="B33" s="38" t="s">
        <v>475</v>
      </c>
      <c r="C33" s="38" t="s">
        <v>591</v>
      </c>
      <c r="D33" s="38">
        <v>247.69</v>
      </c>
      <c r="E33" s="38" t="s">
        <v>167</v>
      </c>
      <c r="F33" s="130">
        <v>65.894166666666663</v>
      </c>
      <c r="G33" s="130" t="s">
        <v>1606</v>
      </c>
      <c r="H33" s="130">
        <v>0.14583333333334281</v>
      </c>
      <c r="I33" s="38" t="s">
        <v>1744</v>
      </c>
      <c r="J33" s="102" t="s">
        <v>587</v>
      </c>
      <c r="K33" s="77">
        <v>0.36</v>
      </c>
      <c r="L33" s="77">
        <v>10.019808000000001</v>
      </c>
      <c r="M33" s="77">
        <v>-0.35430400000000084</v>
      </c>
      <c r="N33" s="75" t="s">
        <v>529</v>
      </c>
      <c r="O33" s="38" t="s">
        <v>530</v>
      </c>
      <c r="P33" s="38">
        <v>1678.7</v>
      </c>
      <c r="Q33" s="38" t="s">
        <v>592</v>
      </c>
      <c r="R33" s="130">
        <v>66.5</v>
      </c>
      <c r="S33" s="128" t="s">
        <v>1606</v>
      </c>
      <c r="T33" s="130">
        <v>-0.45999999999999375</v>
      </c>
      <c r="U33" s="38">
        <v>24.5</v>
      </c>
      <c r="V33" s="38">
        <v>-2</v>
      </c>
      <c r="W33" s="11">
        <v>7.0000000000000007E-2</v>
      </c>
      <c r="X33" s="75" t="s">
        <v>531</v>
      </c>
      <c r="Y33" s="43" t="s">
        <v>593</v>
      </c>
      <c r="Z33" s="147">
        <v>66.38</v>
      </c>
      <c r="AA33" s="128" t="s">
        <v>1606</v>
      </c>
      <c r="AB33" s="147">
        <v>-0.3399999999999892</v>
      </c>
      <c r="AC33" s="43">
        <v>18.100000000000001</v>
      </c>
      <c r="AD33" s="11">
        <v>0.90000000000000213</v>
      </c>
      <c r="AE33" s="47"/>
      <c r="AF33" s="136"/>
      <c r="AG33" s="136"/>
      <c r="AH33" s="136"/>
      <c r="AL33" s="187"/>
      <c r="AM33" s="75" t="s">
        <v>570</v>
      </c>
      <c r="AN33" s="38" t="s">
        <v>571</v>
      </c>
      <c r="AO33" s="38"/>
      <c r="AP33" s="130">
        <v>66.497</v>
      </c>
      <c r="AQ33" s="128" t="s">
        <v>1606</v>
      </c>
      <c r="AR33" s="130">
        <v>-0.45699999999999363</v>
      </c>
      <c r="AS33" s="145">
        <v>6.4340000000000002</v>
      </c>
      <c r="AT33" s="145">
        <v>2.5710000000000002</v>
      </c>
      <c r="AU33" s="92">
        <v>-1.2939999999999996</v>
      </c>
      <c r="AV33" s="75" t="s">
        <v>534</v>
      </c>
      <c r="AW33" s="148">
        <v>67.818258018018014</v>
      </c>
      <c r="AX33" s="128" t="s">
        <v>1606</v>
      </c>
      <c r="AY33" s="148">
        <v>-1.7782580180180076</v>
      </c>
      <c r="AZ33" s="38" t="s">
        <v>585</v>
      </c>
      <c r="BA33" s="149">
        <v>4.081213942333334</v>
      </c>
      <c r="BB33" s="149">
        <v>1.1561479034189164</v>
      </c>
      <c r="BC33" s="17">
        <v>-5.8946661589166647</v>
      </c>
      <c r="BD33" s="217" t="s">
        <v>1469</v>
      </c>
      <c r="BE33" s="240" t="s">
        <v>1144</v>
      </c>
      <c r="BF33" s="213">
        <v>212.3</v>
      </c>
      <c r="BG33" s="240" t="s">
        <v>1468</v>
      </c>
      <c r="BH33" s="310">
        <v>65.117919000000001</v>
      </c>
      <c r="BI33" s="310" t="s">
        <v>1607</v>
      </c>
      <c r="BJ33" s="310">
        <f t="shared" si="1"/>
        <v>0.90408100000000502</v>
      </c>
      <c r="BK33" s="311">
        <v>-0.467191712420573</v>
      </c>
      <c r="BL33" s="218">
        <v>11.480308896272902</v>
      </c>
      <c r="BM33" s="219">
        <v>2.0843522404445594</v>
      </c>
      <c r="BN33" t="s">
        <v>1568</v>
      </c>
      <c r="BO33" t="s">
        <v>1569</v>
      </c>
      <c r="BP33" s="38">
        <v>-2.19</v>
      </c>
      <c r="BQ33" s="77">
        <v>2.06427820076137</v>
      </c>
      <c r="BR33" s="130">
        <v>66.37844299999999</v>
      </c>
      <c r="BS33" s="128" t="s">
        <v>1606</v>
      </c>
      <c r="BT33" s="130">
        <v>-0.33844299999998384</v>
      </c>
      <c r="BU33" s="145">
        <v>11.277202488294201</v>
      </c>
      <c r="BV33" s="92">
        <v>-0.62137063144569993</v>
      </c>
      <c r="BW33" s="47" t="s">
        <v>1562</v>
      </c>
      <c r="BX33" t="s">
        <v>1560</v>
      </c>
      <c r="BY33" s="38">
        <v>0.82499999999999996</v>
      </c>
      <c r="BZ33" s="88">
        <v>65.984218749999997</v>
      </c>
      <c r="CA33" s="128" t="s">
        <v>1606</v>
      </c>
      <c r="CB33" s="88">
        <v>5.5781250000009663E-2</v>
      </c>
      <c r="CC33" s="38">
        <v>20.3</v>
      </c>
      <c r="CD33" s="38">
        <v>21.549999999999997</v>
      </c>
      <c r="CE33" s="11">
        <v>3.1499999999999915</v>
      </c>
      <c r="CG33" s="39"/>
    </row>
    <row r="34" spans="1:85">
      <c r="A34" s="75" t="s">
        <v>476</v>
      </c>
      <c r="B34" s="38" t="s">
        <v>475</v>
      </c>
      <c r="C34" s="38" t="s">
        <v>594</v>
      </c>
      <c r="D34" s="38">
        <v>247.76</v>
      </c>
      <c r="E34" s="38" t="s">
        <v>167</v>
      </c>
      <c r="F34" s="130">
        <v>65.996250000000003</v>
      </c>
      <c r="G34" s="130" t="s">
        <v>1606</v>
      </c>
      <c r="H34" s="130">
        <v>4.3750000000002842E-2</v>
      </c>
      <c r="I34" s="38" t="s">
        <v>1744</v>
      </c>
      <c r="J34" s="102" t="s">
        <v>587</v>
      </c>
      <c r="K34" s="77">
        <v>0.22</v>
      </c>
      <c r="L34" s="77">
        <v>10.640092000000003</v>
      </c>
      <c r="M34" s="77">
        <v>0.26598000000000077</v>
      </c>
      <c r="N34" s="75" t="s">
        <v>529</v>
      </c>
      <c r="O34" s="38" t="s">
        <v>530</v>
      </c>
      <c r="P34" s="38">
        <v>1751.1</v>
      </c>
      <c r="R34" s="128">
        <v>66.581918986195973</v>
      </c>
      <c r="S34" s="128" t="s">
        <v>1606</v>
      </c>
      <c r="T34" s="128">
        <v>-0.54191898619596657</v>
      </c>
      <c r="U34" s="38">
        <v>24.3</v>
      </c>
      <c r="V34" s="38">
        <v>-2.1999999999999993</v>
      </c>
      <c r="W34" s="11">
        <v>0.08</v>
      </c>
      <c r="X34" s="75" t="s">
        <v>531</v>
      </c>
      <c r="Y34" s="43" t="s">
        <v>595</v>
      </c>
      <c r="Z34" s="151">
        <v>66.400000000000006</v>
      </c>
      <c r="AA34" s="128" t="s">
        <v>1606</v>
      </c>
      <c r="AB34" s="151">
        <v>-0.35999999999999943</v>
      </c>
      <c r="AC34" s="43">
        <v>17.2</v>
      </c>
      <c r="AD34" s="11">
        <v>0</v>
      </c>
      <c r="AE34" s="186"/>
      <c r="AF34" s="136"/>
      <c r="AG34" s="136"/>
      <c r="AH34" s="136"/>
      <c r="AL34" s="187"/>
      <c r="AM34" s="75" t="s">
        <v>570</v>
      </c>
      <c r="AN34" s="38" t="s">
        <v>571</v>
      </c>
      <c r="AO34" s="38"/>
      <c r="AP34" s="130">
        <v>66.308999999999997</v>
      </c>
      <c r="AQ34" s="128" t="s">
        <v>1606</v>
      </c>
      <c r="AR34" s="130">
        <v>-0.26899999999999125</v>
      </c>
      <c r="AS34" s="145">
        <v>6.0119999999999996</v>
      </c>
      <c r="AT34" s="145">
        <v>2.036</v>
      </c>
      <c r="AU34" s="92">
        <v>-1.7160000000000002</v>
      </c>
      <c r="AV34" s="75" t="s">
        <v>534</v>
      </c>
      <c r="AW34" s="148">
        <v>67.646233153153148</v>
      </c>
      <c r="AX34" s="128" t="s">
        <v>1606</v>
      </c>
      <c r="AY34" s="148">
        <v>-1.6062331531531413</v>
      </c>
      <c r="AZ34" s="38" t="s">
        <v>585</v>
      </c>
      <c r="BA34" s="149">
        <v>9.2324945446666664</v>
      </c>
      <c r="BB34" s="149">
        <v>7.7733512298051135</v>
      </c>
      <c r="BC34" s="17">
        <v>-0.74338555658333227</v>
      </c>
      <c r="BD34" s="217" t="s">
        <v>1469</v>
      </c>
      <c r="BE34" s="240" t="s">
        <v>1144</v>
      </c>
      <c r="BF34" s="213">
        <v>212.33</v>
      </c>
      <c r="BG34" s="240" t="s">
        <v>1468</v>
      </c>
      <c r="BH34" s="310">
        <v>65.122613000000001</v>
      </c>
      <c r="BI34" s="310" t="s">
        <v>1607</v>
      </c>
      <c r="BJ34" s="310">
        <f t="shared" si="1"/>
        <v>0.89938700000000438</v>
      </c>
      <c r="BK34" s="311">
        <v>-0.43703956862159898</v>
      </c>
      <c r="BL34" s="218">
        <v>11.344829146433199</v>
      </c>
      <c r="BM34" s="219">
        <v>1.948872490604856</v>
      </c>
      <c r="BN34" t="s">
        <v>1568</v>
      </c>
      <c r="BO34" t="s">
        <v>1569</v>
      </c>
      <c r="BP34" s="38">
        <v>-2.34</v>
      </c>
      <c r="BQ34" s="77">
        <v>1.80925666199159</v>
      </c>
      <c r="BR34" s="130">
        <v>66.401737999999995</v>
      </c>
      <c r="BS34" s="128" t="s">
        <v>1606</v>
      </c>
      <c r="BT34" s="130">
        <v>-0.36173799999998835</v>
      </c>
      <c r="BU34" s="145">
        <v>10.1574035223467</v>
      </c>
      <c r="BV34" s="92">
        <v>-1.7411695973932009</v>
      </c>
      <c r="BW34" s="47" t="s">
        <v>1562</v>
      </c>
      <c r="BX34" t="s">
        <v>1560</v>
      </c>
      <c r="BY34" s="38">
        <v>0.72499999999999998</v>
      </c>
      <c r="BZ34" s="88">
        <v>65.987343749999994</v>
      </c>
      <c r="CA34" s="128" t="s">
        <v>1606</v>
      </c>
      <c r="CB34" s="88">
        <v>5.2656250000012506E-2</v>
      </c>
      <c r="CC34" s="38">
        <v>18.7</v>
      </c>
      <c r="CD34" s="38">
        <v>28.750000000000014</v>
      </c>
      <c r="CE34" s="11">
        <v>10.350000000000009</v>
      </c>
      <c r="CG34" s="39"/>
    </row>
    <row r="35" spans="1:85">
      <c r="A35" s="75" t="s">
        <v>476</v>
      </c>
      <c r="B35" s="38" t="s">
        <v>475</v>
      </c>
      <c r="C35" s="38" t="s">
        <v>596</v>
      </c>
      <c r="D35" s="38">
        <v>247.86</v>
      </c>
      <c r="E35" s="38" t="s">
        <v>167</v>
      </c>
      <c r="F35" s="130">
        <v>66.045581291759476</v>
      </c>
      <c r="G35" s="130" t="s">
        <v>1606</v>
      </c>
      <c r="H35" s="130">
        <v>-5.581291759469309E-3</v>
      </c>
      <c r="I35" s="38" t="s">
        <v>1744</v>
      </c>
      <c r="J35" s="102" t="s">
        <v>587</v>
      </c>
      <c r="K35" s="77">
        <v>0.28000000000000003</v>
      </c>
      <c r="L35" s="77">
        <v>10.374112000000002</v>
      </c>
      <c r="M35" s="77">
        <v>0</v>
      </c>
      <c r="N35" s="75" t="s">
        <v>529</v>
      </c>
      <c r="O35" s="38" t="s">
        <v>530</v>
      </c>
      <c r="P35" s="38">
        <v>1826.5</v>
      </c>
      <c r="R35" s="128">
        <v>66.667232405521617</v>
      </c>
      <c r="S35" s="128" t="s">
        <v>1606</v>
      </c>
      <c r="T35" s="128">
        <v>-0.6272324055216103</v>
      </c>
      <c r="U35" s="38">
        <v>24.1</v>
      </c>
      <c r="V35" s="38">
        <v>-2.3999999999999986</v>
      </c>
      <c r="W35" s="11">
        <v>7.0000000000000007E-2</v>
      </c>
      <c r="X35" s="75" t="s">
        <v>531</v>
      </c>
      <c r="Y35" s="43" t="s">
        <v>597</v>
      </c>
      <c r="Z35" s="147">
        <v>69.244</v>
      </c>
      <c r="AA35" s="128" t="s">
        <v>1606</v>
      </c>
      <c r="AB35" s="147">
        <v>-3.2039999999999935</v>
      </c>
      <c r="AC35" s="43">
        <v>17.899999999999999</v>
      </c>
      <c r="AD35" s="11">
        <v>0.69999999999999929</v>
      </c>
      <c r="AE35" s="47"/>
      <c r="AF35" s="136"/>
      <c r="AG35" s="136"/>
      <c r="AH35" s="136"/>
      <c r="AL35" s="187"/>
      <c r="AM35" s="75" t="s">
        <v>570</v>
      </c>
      <c r="AN35" s="38" t="s">
        <v>571</v>
      </c>
      <c r="AO35" s="38"/>
      <c r="AP35" s="130">
        <v>66.244</v>
      </c>
      <c r="AQ35" s="128" t="s">
        <v>1606</v>
      </c>
      <c r="AR35" s="130">
        <v>-0.20399999999999352</v>
      </c>
      <c r="AS35" s="145">
        <v>3.6909999999999998</v>
      </c>
      <c r="AT35" s="145">
        <v>2.2200000000000002</v>
      </c>
      <c r="AU35" s="92">
        <v>-4.0369999999999999</v>
      </c>
      <c r="AV35" s="75" t="s">
        <v>534</v>
      </c>
      <c r="AW35" s="148">
        <v>67.318705585585576</v>
      </c>
      <c r="AX35" s="128" t="s">
        <v>1606</v>
      </c>
      <c r="AY35" s="148">
        <v>-1.2787055855855698</v>
      </c>
      <c r="AZ35" s="38" t="s">
        <v>585</v>
      </c>
      <c r="BA35" s="149">
        <v>9.2937295973333338</v>
      </c>
      <c r="BB35" s="149">
        <v>2.5702483021791069</v>
      </c>
      <c r="BC35" s="17">
        <v>-0.68215050391666487</v>
      </c>
      <c r="BD35" s="217" t="s">
        <v>1469</v>
      </c>
      <c r="BE35" s="240" t="s">
        <v>1144</v>
      </c>
      <c r="BF35" s="213">
        <v>212.36</v>
      </c>
      <c r="BG35" s="240" t="s">
        <v>1468</v>
      </c>
      <c r="BH35" s="310">
        <v>65.127306000000004</v>
      </c>
      <c r="BI35" s="310" t="s">
        <v>1607</v>
      </c>
      <c r="BJ35" s="310">
        <f t="shared" si="1"/>
        <v>0.89469400000000121</v>
      </c>
      <c r="BK35" s="311">
        <v>-0.47802394339863202</v>
      </c>
      <c r="BL35" s="218">
        <v>11.529012834515356</v>
      </c>
      <c r="BM35" s="219">
        <v>2.1330561786870135</v>
      </c>
      <c r="BN35" t="s">
        <v>1568</v>
      </c>
      <c r="BO35" t="s">
        <v>1569</v>
      </c>
      <c r="BP35" s="38">
        <v>-2.5</v>
      </c>
      <c r="BQ35" s="77">
        <v>2.68496627262406</v>
      </c>
      <c r="BR35" s="130">
        <v>66.426586</v>
      </c>
      <c r="BS35" s="128" t="s">
        <v>1606</v>
      </c>
      <c r="BT35" s="130">
        <v>-0.3865859999999941</v>
      </c>
      <c r="BU35" s="145">
        <v>13.947455040566901</v>
      </c>
      <c r="BV35" s="92">
        <v>2.0488819208270002</v>
      </c>
      <c r="BW35" s="47" t="s">
        <v>1562</v>
      </c>
      <c r="BX35" t="s">
        <v>1560</v>
      </c>
      <c r="BY35" s="38">
        <v>0.625</v>
      </c>
      <c r="BZ35" s="88">
        <v>65.990468750000005</v>
      </c>
      <c r="CA35" s="128" t="s">
        <v>1606</v>
      </c>
      <c r="CB35" s="88">
        <v>4.9531250000001137E-2</v>
      </c>
      <c r="CC35" s="38">
        <v>19.5</v>
      </c>
      <c r="CD35" s="38">
        <v>25.150000000000006</v>
      </c>
      <c r="CE35" s="11">
        <v>6.75</v>
      </c>
      <c r="CG35" s="39"/>
    </row>
    <row r="36" spans="1:85">
      <c r="A36" s="75" t="s">
        <v>476</v>
      </c>
      <c r="B36" s="38" t="s">
        <v>475</v>
      </c>
      <c r="C36" s="38" t="s">
        <v>596</v>
      </c>
      <c r="D36" s="38">
        <v>247.86</v>
      </c>
      <c r="E36" s="38" t="s">
        <v>167</v>
      </c>
      <c r="F36" s="130">
        <v>66.045581291759476</v>
      </c>
      <c r="G36" s="130" t="s">
        <v>1606</v>
      </c>
      <c r="H36" s="130">
        <v>-5.581291759469309E-3</v>
      </c>
      <c r="I36" s="38" t="s">
        <v>1744</v>
      </c>
      <c r="J36" s="102" t="s">
        <v>587</v>
      </c>
      <c r="K36" s="77">
        <v>0.25</v>
      </c>
      <c r="L36" s="77">
        <v>10.507075000000002</v>
      </c>
      <c r="M36" s="77">
        <v>0.13296300000000016</v>
      </c>
      <c r="N36" s="75" t="s">
        <v>529</v>
      </c>
      <c r="O36" s="38" t="s">
        <v>530</v>
      </c>
      <c r="P36" s="38">
        <v>1906.5</v>
      </c>
      <c r="R36" s="128">
        <v>66.757750622312741</v>
      </c>
      <c r="S36" s="128" t="s">
        <v>1606</v>
      </c>
      <c r="T36" s="128">
        <v>-0.71775062231273523</v>
      </c>
      <c r="U36" s="38">
        <v>23.8</v>
      </c>
      <c r="V36" s="38">
        <v>-2.6999999999999993</v>
      </c>
      <c r="W36" s="11">
        <v>0.11</v>
      </c>
      <c r="X36" s="75" t="s">
        <v>531</v>
      </c>
      <c r="Y36" s="43" t="s">
        <v>598</v>
      </c>
      <c r="Z36" s="147">
        <v>69.263999999999996</v>
      </c>
      <c r="AA36" s="128" t="s">
        <v>1606</v>
      </c>
      <c r="AB36" s="147">
        <v>-3.2239999999999895</v>
      </c>
      <c r="AC36" s="43">
        <v>18.2</v>
      </c>
      <c r="AD36" s="11">
        <v>1</v>
      </c>
      <c r="AE36" s="47"/>
      <c r="AF36" s="136"/>
      <c r="AG36" s="136"/>
      <c r="AH36" s="136"/>
      <c r="AL36" s="187"/>
      <c r="AM36" s="75" t="s">
        <v>570</v>
      </c>
      <c r="AN36" s="38" t="s">
        <v>571</v>
      </c>
      <c r="AO36" s="38"/>
      <c r="AP36" s="130">
        <v>66.201999999999998</v>
      </c>
      <c r="AQ36" s="128" t="s">
        <v>1606</v>
      </c>
      <c r="AR36" s="130">
        <v>-0.16199999999999193</v>
      </c>
      <c r="AS36" s="145">
        <v>11.512</v>
      </c>
      <c r="AT36" s="145">
        <v>2.4009999999999998</v>
      </c>
      <c r="AU36" s="92">
        <v>3.7840000000000007</v>
      </c>
      <c r="AV36" s="75" t="s">
        <v>534</v>
      </c>
      <c r="AW36" s="148">
        <v>66.993121801801806</v>
      </c>
      <c r="AX36" s="128" t="s">
        <v>1606</v>
      </c>
      <c r="AY36" s="148">
        <v>-0.95312180180179951</v>
      </c>
      <c r="AZ36" s="38" t="s">
        <v>585</v>
      </c>
      <c r="BA36" s="149">
        <v>7.2233556672000008</v>
      </c>
      <c r="BB36" s="149">
        <v>2.8206354960696638</v>
      </c>
      <c r="BC36" s="17">
        <v>-2.7525244340499979</v>
      </c>
      <c r="BD36" s="217" t="s">
        <v>1469</v>
      </c>
      <c r="BE36" s="240" t="s">
        <v>1144</v>
      </c>
      <c r="BF36" s="213">
        <v>212.39</v>
      </c>
      <c r="BG36" s="240" t="s">
        <v>1468</v>
      </c>
      <c r="BH36" s="310">
        <v>65.132000000000005</v>
      </c>
      <c r="BI36" s="310" t="s">
        <v>1607</v>
      </c>
      <c r="BJ36" s="310">
        <f t="shared" si="1"/>
        <v>0.89000000000000057</v>
      </c>
      <c r="BK36" s="311">
        <v>-0.39029479185156601</v>
      </c>
      <c r="BL36" s="218">
        <v>11.135058138326883</v>
      </c>
      <c r="BM36" s="219">
        <v>1.7391014824985405</v>
      </c>
      <c r="BN36" t="s">
        <v>1568</v>
      </c>
      <c r="BO36" t="s">
        <v>1569</v>
      </c>
      <c r="BP36" s="38">
        <v>-2.65</v>
      </c>
      <c r="BQ36" s="77">
        <v>2.4395161290322598</v>
      </c>
      <c r="BR36" s="130">
        <v>66.449880999999991</v>
      </c>
      <c r="BS36" s="128" t="s">
        <v>1606</v>
      </c>
      <c r="BT36" s="130">
        <v>-0.4098809999999844</v>
      </c>
      <c r="BU36" s="145">
        <v>12.6214514097821</v>
      </c>
      <c r="BV36" s="92">
        <v>0.72287829004219972</v>
      </c>
      <c r="BW36" s="47" t="s">
        <v>1562</v>
      </c>
      <c r="BX36" t="s">
        <v>1560</v>
      </c>
      <c r="BY36" s="38">
        <v>0.52500000000000002</v>
      </c>
      <c r="BZ36" s="88">
        <v>65.993593750000002</v>
      </c>
      <c r="CA36" s="128" t="s">
        <v>1606</v>
      </c>
      <c r="CB36" s="88">
        <v>4.6406250000003979E-2</v>
      </c>
      <c r="CC36" s="38">
        <v>19.5</v>
      </c>
      <c r="CD36" s="38">
        <v>25.150000000000006</v>
      </c>
      <c r="CE36" s="11">
        <v>6.75</v>
      </c>
      <c r="CG36" s="39"/>
    </row>
    <row r="37" spans="1:85">
      <c r="A37" s="75" t="s">
        <v>476</v>
      </c>
      <c r="B37" s="38" t="s">
        <v>475</v>
      </c>
      <c r="C37" s="38" t="s">
        <v>599</v>
      </c>
      <c r="D37" s="38">
        <v>247.98</v>
      </c>
      <c r="E37" s="38" t="s">
        <v>167</v>
      </c>
      <c r="F37" s="130">
        <v>66.05514922048998</v>
      </c>
      <c r="G37" s="130" t="s">
        <v>1606</v>
      </c>
      <c r="H37" s="130">
        <v>-1.5149220489973914E-2</v>
      </c>
      <c r="I37" s="38" t="s">
        <v>1744</v>
      </c>
      <c r="J37" s="102" t="s">
        <v>587</v>
      </c>
      <c r="K37" s="77">
        <v>0.23</v>
      </c>
      <c r="L37" s="77">
        <v>10.595747000000001</v>
      </c>
      <c r="M37" s="77">
        <v>0.22163499999999914</v>
      </c>
      <c r="N37" s="75" t="s">
        <v>529</v>
      </c>
      <c r="O37" s="38" t="s">
        <v>530</v>
      </c>
      <c r="P37" s="38">
        <v>1980.4</v>
      </c>
      <c r="R37" s="128">
        <v>66.84136682507355</v>
      </c>
      <c r="S37" s="128" t="s">
        <v>1606</v>
      </c>
      <c r="T37" s="128">
        <v>-0.80136682507354351</v>
      </c>
      <c r="U37" s="38">
        <v>24.7</v>
      </c>
      <c r="V37" s="38">
        <v>-1.8000000000000007</v>
      </c>
      <c r="W37" s="11">
        <v>0.09</v>
      </c>
      <c r="X37" s="75" t="s">
        <v>531</v>
      </c>
      <c r="Y37" s="43" t="s">
        <v>600</v>
      </c>
      <c r="Z37" s="151">
        <v>69.278999999999996</v>
      </c>
      <c r="AA37" s="128" t="s">
        <v>1606</v>
      </c>
      <c r="AB37" s="151">
        <v>-3.2389999999999901</v>
      </c>
      <c r="AC37" s="43">
        <v>17.100000000000001</v>
      </c>
      <c r="AD37" s="11">
        <v>-9.9999999999997868E-2</v>
      </c>
      <c r="AE37" s="47"/>
      <c r="AF37" s="136"/>
      <c r="AG37" s="136"/>
      <c r="AH37" s="136"/>
      <c r="AL37" s="187"/>
      <c r="AM37" s="75" t="s">
        <v>570</v>
      </c>
      <c r="AN37" s="38" t="s">
        <v>571</v>
      </c>
      <c r="AO37" s="38"/>
      <c r="AP37" s="130">
        <v>66.168999999999997</v>
      </c>
      <c r="AQ37" s="128" t="s">
        <v>1606</v>
      </c>
      <c r="AR37" s="130">
        <v>-0.12899999999999068</v>
      </c>
      <c r="AS37" s="145">
        <v>8.6999999999999993</v>
      </c>
      <c r="AT37" s="145">
        <v>2.3330000000000002</v>
      </c>
      <c r="AU37" s="92">
        <v>0.97199999999999953</v>
      </c>
      <c r="AV37" s="75" t="s">
        <v>534</v>
      </c>
      <c r="AW37" s="148">
        <v>66.856085045045035</v>
      </c>
      <c r="AX37" s="128" t="s">
        <v>1606</v>
      </c>
      <c r="AY37" s="148">
        <v>-0.81608504504502832</v>
      </c>
      <c r="AZ37" s="38" t="s">
        <v>585</v>
      </c>
      <c r="BA37" s="149">
        <v>7.2344588685999982</v>
      </c>
      <c r="BB37" s="149">
        <v>1.2937021481586792</v>
      </c>
      <c r="BC37" s="17">
        <v>-2.7414212326500005</v>
      </c>
      <c r="BD37" s="217" t="s">
        <v>1469</v>
      </c>
      <c r="BE37" s="240" t="s">
        <v>1144</v>
      </c>
      <c r="BF37" s="213">
        <v>212.42</v>
      </c>
      <c r="BG37" s="240" t="s">
        <v>1468</v>
      </c>
      <c r="BH37" s="310">
        <v>65.136227000000005</v>
      </c>
      <c r="BI37" s="310" t="s">
        <v>1607</v>
      </c>
      <c r="BJ37" s="310">
        <f t="shared" si="1"/>
        <v>0.88577300000000037</v>
      </c>
      <c r="BK37" s="311">
        <v>-0.39447812127647702</v>
      </c>
      <c r="BL37" s="218">
        <v>11.153818167508803</v>
      </c>
      <c r="BM37" s="219">
        <v>1.7578615116804599</v>
      </c>
      <c r="BN37" t="s">
        <v>1568</v>
      </c>
      <c r="BO37" t="s">
        <v>1569</v>
      </c>
      <c r="BP37" s="38">
        <v>-2.8</v>
      </c>
      <c r="BQ37" s="77">
        <v>2.4337557603686601</v>
      </c>
      <c r="BR37" s="130">
        <v>66.473175999999995</v>
      </c>
      <c r="BS37" s="128" t="s">
        <v>1606</v>
      </c>
      <c r="BT37" s="130">
        <v>-0.4331759999999889</v>
      </c>
      <c r="BU37" s="145">
        <v>13.0206906595446</v>
      </c>
      <c r="BV37" s="92">
        <v>1.1221175398046999</v>
      </c>
      <c r="BW37" s="47" t="s">
        <v>1562</v>
      </c>
      <c r="BX37" t="s">
        <v>1560</v>
      </c>
      <c r="BY37" s="38">
        <v>0.42499999999999999</v>
      </c>
      <c r="BZ37" s="88">
        <v>65.996718749999999</v>
      </c>
      <c r="CA37" s="128" t="s">
        <v>1606</v>
      </c>
      <c r="CB37" s="88">
        <v>4.3281250000006821E-2</v>
      </c>
      <c r="CC37" s="38">
        <v>19.3</v>
      </c>
      <c r="CD37" s="38">
        <v>26.049999999999997</v>
      </c>
      <c r="CE37" s="11">
        <v>7.6499999999999915</v>
      </c>
      <c r="CG37" s="39"/>
    </row>
    <row r="38" spans="1:85">
      <c r="A38" s="75" t="s">
        <v>476</v>
      </c>
      <c r="B38" s="38" t="s">
        <v>475</v>
      </c>
      <c r="C38" s="38" t="s">
        <v>599</v>
      </c>
      <c r="D38" s="38">
        <v>247.98</v>
      </c>
      <c r="E38" s="38" t="s">
        <v>167</v>
      </c>
      <c r="F38" s="130">
        <v>66.05514922048998</v>
      </c>
      <c r="G38" s="130" t="s">
        <v>1606</v>
      </c>
      <c r="H38" s="130">
        <v>-1.5149220489973914E-2</v>
      </c>
      <c r="I38" s="38" t="s">
        <v>1744</v>
      </c>
      <c r="J38" s="102" t="s">
        <v>587</v>
      </c>
      <c r="K38" s="77">
        <v>0.31</v>
      </c>
      <c r="L38" s="77">
        <v>10.241203000000002</v>
      </c>
      <c r="M38" s="77">
        <v>-0.13290899999999972</v>
      </c>
      <c r="N38" s="75" t="s">
        <v>529</v>
      </c>
      <c r="O38" s="38" t="s">
        <v>530</v>
      </c>
      <c r="P38" s="38">
        <v>2055.9</v>
      </c>
      <c r="R38" s="128">
        <v>66.926793392170168</v>
      </c>
      <c r="S38" s="128" t="s">
        <v>1606</v>
      </c>
      <c r="T38" s="128">
        <v>-0.88679339217016206</v>
      </c>
      <c r="U38" s="38">
        <v>25.9</v>
      </c>
      <c r="V38" s="38">
        <v>-0.60000000000000142</v>
      </c>
      <c r="W38" s="11">
        <v>0.12</v>
      </c>
      <c r="X38" s="75" t="s">
        <v>531</v>
      </c>
      <c r="Y38" s="43" t="s">
        <v>601</v>
      </c>
      <c r="Z38" s="147">
        <v>69.299000000000007</v>
      </c>
      <c r="AA38" s="128" t="s">
        <v>1606</v>
      </c>
      <c r="AB38" s="147">
        <v>-3.2590000000000003</v>
      </c>
      <c r="AC38" s="43">
        <v>17.3</v>
      </c>
      <c r="AD38" s="11">
        <v>0.10000000000000142</v>
      </c>
      <c r="AE38" s="47"/>
      <c r="AF38" s="136"/>
      <c r="AG38" s="136"/>
      <c r="AH38" s="136"/>
      <c r="AL38" s="187"/>
      <c r="AM38" s="75" t="s">
        <v>570</v>
      </c>
      <c r="AN38" s="38" t="s">
        <v>571</v>
      </c>
      <c r="AO38" s="38"/>
      <c r="AP38" s="130">
        <v>66.08</v>
      </c>
      <c r="AQ38" s="128" t="s">
        <v>1606</v>
      </c>
      <c r="AR38" s="130">
        <v>-3.9999999999992042E-2</v>
      </c>
      <c r="AS38" s="145">
        <v>6.5919999999999996</v>
      </c>
      <c r="AT38" s="145">
        <v>2.5449999999999999</v>
      </c>
      <c r="AU38" s="92">
        <v>-1.1360000000000001</v>
      </c>
      <c r="AV38" s="75" t="s">
        <v>534</v>
      </c>
      <c r="AW38" s="148">
        <v>66.840534774774767</v>
      </c>
      <c r="AX38" s="128" t="s">
        <v>1606</v>
      </c>
      <c r="AY38" s="148">
        <v>-0.80053477477476065</v>
      </c>
      <c r="AZ38" s="38" t="s">
        <v>585</v>
      </c>
      <c r="BA38" s="149">
        <v>9.3759125794999996</v>
      </c>
      <c r="BB38" s="149">
        <v>5.3382230203412098</v>
      </c>
      <c r="BC38" s="17">
        <v>-0.59996752174999912</v>
      </c>
      <c r="BD38" s="217" t="s">
        <v>1469</v>
      </c>
      <c r="BE38" s="240" t="s">
        <v>1144</v>
      </c>
      <c r="BF38" s="213">
        <v>212.45</v>
      </c>
      <c r="BG38" s="240" t="s">
        <v>1468</v>
      </c>
      <c r="BH38" s="310">
        <v>65.140455000000003</v>
      </c>
      <c r="BI38" s="310" t="s">
        <v>1607</v>
      </c>
      <c r="BJ38" s="310">
        <f t="shared" si="1"/>
        <v>0.88154500000000269</v>
      </c>
      <c r="BK38" s="311">
        <v>-0.37514285347007897</v>
      </c>
      <c r="BL38" s="218">
        <v>11.067131050080434</v>
      </c>
      <c r="BM38" s="219">
        <v>1.6711743942520911</v>
      </c>
      <c r="BN38" t="s">
        <v>1568</v>
      </c>
      <c r="BO38" t="s">
        <v>1569</v>
      </c>
      <c r="BP38" s="38">
        <v>-2.95</v>
      </c>
      <c r="BQ38" s="77">
        <v>2.5177987043344698</v>
      </c>
      <c r="BR38" s="130">
        <v>66.496471</v>
      </c>
      <c r="BS38" s="128" t="s">
        <v>1606</v>
      </c>
      <c r="BT38" s="130">
        <v>-0.45647099999999341</v>
      </c>
      <c r="BU38" s="145">
        <v>13.080798410843499</v>
      </c>
      <c r="BV38" s="92">
        <v>1.1822252911035989</v>
      </c>
      <c r="BW38" s="47" t="s">
        <v>1562</v>
      </c>
      <c r="BX38" t="s">
        <v>1560</v>
      </c>
      <c r="BY38" s="38">
        <v>0.32500000000000001</v>
      </c>
      <c r="BZ38" s="88">
        <v>65.999843749999997</v>
      </c>
      <c r="CA38" s="128" t="s">
        <v>1606</v>
      </c>
      <c r="CB38" s="88">
        <v>4.0156250000009663E-2</v>
      </c>
      <c r="CC38" s="38">
        <v>19.5</v>
      </c>
      <c r="CD38" s="38">
        <v>25.150000000000006</v>
      </c>
      <c r="CE38" s="11">
        <v>6.75</v>
      </c>
      <c r="CG38" s="39"/>
    </row>
    <row r="39" spans="1:85">
      <c r="A39" s="75" t="s">
        <v>476</v>
      </c>
      <c r="B39" s="38" t="s">
        <v>475</v>
      </c>
      <c r="C39" s="38" t="s">
        <v>602</v>
      </c>
      <c r="D39" s="38">
        <v>248.25</v>
      </c>
      <c r="E39" s="38" t="s">
        <v>167</v>
      </c>
      <c r="F39" s="130">
        <v>66.076677060133633</v>
      </c>
      <c r="G39" s="130" t="s">
        <v>1606</v>
      </c>
      <c r="H39" s="130">
        <v>-3.6677060133627037E-2</v>
      </c>
      <c r="I39" s="38" t="s">
        <v>1744</v>
      </c>
      <c r="J39" s="102" t="s">
        <v>587</v>
      </c>
      <c r="K39" s="77">
        <v>0.25</v>
      </c>
      <c r="L39" s="77">
        <v>10.507075000000002</v>
      </c>
      <c r="M39" s="77">
        <v>0.13296300000000016</v>
      </c>
      <c r="N39" s="75" t="s">
        <v>529</v>
      </c>
      <c r="O39" s="38" t="s">
        <v>530</v>
      </c>
      <c r="P39" s="38">
        <v>2120.6</v>
      </c>
      <c r="Q39" s="38" t="s">
        <v>603</v>
      </c>
      <c r="R39" s="130">
        <v>67</v>
      </c>
      <c r="S39" s="128" t="s">
        <v>1606</v>
      </c>
      <c r="T39" s="130">
        <v>-0.95999999999999375</v>
      </c>
      <c r="U39" s="38">
        <v>25.6</v>
      </c>
      <c r="V39" s="38">
        <v>-0.89999999999999858</v>
      </c>
      <c r="W39" s="11">
        <v>0.09</v>
      </c>
      <c r="X39" s="75" t="s">
        <v>531</v>
      </c>
      <c r="Y39" s="43" t="s">
        <v>604</v>
      </c>
      <c r="Z39" s="147">
        <v>69.313999999999993</v>
      </c>
      <c r="AA39" s="128" t="s">
        <v>1606</v>
      </c>
      <c r="AB39" s="147">
        <v>-3.2739999999999867</v>
      </c>
      <c r="AC39" s="43">
        <v>17.600000000000001</v>
      </c>
      <c r="AD39" s="11">
        <v>0.40000000000000213</v>
      </c>
      <c r="AE39" s="47"/>
      <c r="AF39" s="136"/>
      <c r="AG39" s="136"/>
      <c r="AH39" s="136"/>
      <c r="AL39" s="187"/>
      <c r="AM39" s="75" t="s">
        <v>570</v>
      </c>
      <c r="AN39" s="38" t="s">
        <v>571</v>
      </c>
      <c r="AO39" s="38"/>
      <c r="AP39" s="130">
        <v>66.045000000000002</v>
      </c>
      <c r="AQ39" s="128" t="s">
        <v>1606</v>
      </c>
      <c r="AR39" s="130">
        <v>-4.9999999999954525E-3</v>
      </c>
      <c r="AS39" s="145">
        <v>7.7279999999999998</v>
      </c>
      <c r="AT39" s="145">
        <v>1.236</v>
      </c>
      <c r="AU39" s="92">
        <v>0</v>
      </c>
      <c r="AV39" s="75" t="s">
        <v>534</v>
      </c>
      <c r="AW39" s="148">
        <v>66.733626666666666</v>
      </c>
      <c r="AX39" s="128" t="s">
        <v>1606</v>
      </c>
      <c r="AY39" s="148">
        <v>-0.69362666666665973</v>
      </c>
      <c r="AZ39" s="38" t="s">
        <v>585</v>
      </c>
      <c r="BA39" s="149">
        <v>7.6491260529999998</v>
      </c>
      <c r="BB39" s="149">
        <v>5.2796818915177308</v>
      </c>
      <c r="BC39" s="17">
        <v>-2.3267540482499989</v>
      </c>
      <c r="BD39" s="217" t="s">
        <v>1469</v>
      </c>
      <c r="BE39" s="240" t="s">
        <v>1144</v>
      </c>
      <c r="BF39" s="213">
        <v>212.51</v>
      </c>
      <c r="BG39" s="240" t="s">
        <v>1468</v>
      </c>
      <c r="BH39" s="310">
        <v>65.148909000000003</v>
      </c>
      <c r="BI39" s="310" t="s">
        <v>1607</v>
      </c>
      <c r="BJ39" s="310">
        <f t="shared" si="1"/>
        <v>0.87309100000000228</v>
      </c>
      <c r="BK39" s="311">
        <v>-0.432518447185615</v>
      </c>
      <c r="BL39" s="218">
        <v>11.324526293495808</v>
      </c>
      <c r="BM39" s="219">
        <v>1.928569637667465</v>
      </c>
      <c r="BN39" t="s">
        <v>1568</v>
      </c>
      <c r="BO39" t="s">
        <v>1569</v>
      </c>
      <c r="BP39" s="38">
        <v>-3.11</v>
      </c>
      <c r="BQ39" s="77">
        <v>2.3953115608094602</v>
      </c>
      <c r="BR39" s="130">
        <v>66.521319000000005</v>
      </c>
      <c r="BS39" s="128" t="s">
        <v>1606</v>
      </c>
      <c r="BT39" s="130">
        <v>-0.48131899999999916</v>
      </c>
      <c r="BU39" s="145">
        <v>11.2669378471549</v>
      </c>
      <c r="BV39" s="92">
        <v>-0.63163527258500096</v>
      </c>
      <c r="BW39" s="47" t="s">
        <v>3293</v>
      </c>
      <c r="BX39" t="s">
        <v>1560</v>
      </c>
      <c r="BY39" s="38">
        <v>0.32</v>
      </c>
      <c r="BZ39" s="38">
        <v>66</v>
      </c>
      <c r="CA39" s="128" t="s">
        <v>1606</v>
      </c>
      <c r="CB39" s="88">
        <v>4.0000000000006253E-2</v>
      </c>
      <c r="CC39" s="136"/>
      <c r="CE39" s="11"/>
      <c r="CG39" s="39"/>
    </row>
    <row r="40" spans="1:85">
      <c r="A40" s="75" t="s">
        <v>476</v>
      </c>
      <c r="B40" s="38" t="s">
        <v>475</v>
      </c>
      <c r="C40" s="38" t="s">
        <v>602</v>
      </c>
      <c r="D40" s="38">
        <v>248.25</v>
      </c>
      <c r="E40" s="38" t="s">
        <v>167</v>
      </c>
      <c r="F40" s="130">
        <v>66.076677060133633</v>
      </c>
      <c r="G40" s="130" t="s">
        <v>1606</v>
      </c>
      <c r="H40" s="130">
        <v>-3.6677060133627037E-2</v>
      </c>
      <c r="I40" s="38" t="s">
        <v>1744</v>
      </c>
      <c r="J40" s="102" t="s">
        <v>587</v>
      </c>
      <c r="K40" s="77">
        <v>0.36</v>
      </c>
      <c r="L40" s="77">
        <v>10.019808000000001</v>
      </c>
      <c r="M40" s="77">
        <v>-0.35430400000000084</v>
      </c>
      <c r="N40" s="75" t="s">
        <v>529</v>
      </c>
      <c r="O40" s="38" t="s">
        <v>605</v>
      </c>
      <c r="P40" s="38">
        <v>733</v>
      </c>
      <c r="Q40" s="38" t="s">
        <v>606</v>
      </c>
      <c r="R40" s="130">
        <v>66</v>
      </c>
      <c r="S40" s="128" t="s">
        <v>1606</v>
      </c>
      <c r="T40" s="130">
        <v>4.0000000000006253E-2</v>
      </c>
      <c r="U40" s="38">
        <v>23.9</v>
      </c>
      <c r="V40" s="38">
        <v>-4.4000000000000021</v>
      </c>
      <c r="W40" s="11">
        <v>0.12</v>
      </c>
      <c r="X40" s="75" t="s">
        <v>531</v>
      </c>
      <c r="Y40" s="43" t="s">
        <v>607</v>
      </c>
      <c r="Z40" s="147">
        <v>69.334000000000003</v>
      </c>
      <c r="AA40" s="128" t="s">
        <v>1606</v>
      </c>
      <c r="AB40" s="147">
        <v>-3.2939999999999969</v>
      </c>
      <c r="AC40" s="43">
        <v>19.399999999999999</v>
      </c>
      <c r="AD40" s="11">
        <v>2.1999999999999993</v>
      </c>
      <c r="AE40" s="47"/>
      <c r="AF40" s="136"/>
      <c r="AG40" s="136"/>
      <c r="AH40" s="136"/>
      <c r="AL40" s="187"/>
      <c r="AM40" s="75" t="s">
        <v>570</v>
      </c>
      <c r="AN40" s="38" t="s">
        <v>571</v>
      </c>
      <c r="AO40" s="38"/>
      <c r="AP40" s="130">
        <v>65.995000000000005</v>
      </c>
      <c r="AQ40" s="128" t="s">
        <v>1606</v>
      </c>
      <c r="AR40" s="130">
        <v>4.5000000000001705E-2</v>
      </c>
      <c r="AS40" s="145">
        <v>6.4569999999999999</v>
      </c>
      <c r="AT40" s="145">
        <v>2.2970000000000002</v>
      </c>
      <c r="AU40" s="92">
        <v>-1.2709999999999999</v>
      </c>
      <c r="AV40" s="75" t="s">
        <v>534</v>
      </c>
      <c r="AW40" s="148">
        <v>66.630606126126125</v>
      </c>
      <c r="AX40" s="128" t="s">
        <v>1606</v>
      </c>
      <c r="AY40" s="148">
        <v>-0.59060612612611862</v>
      </c>
      <c r="AZ40" s="38" t="s">
        <v>585</v>
      </c>
      <c r="BA40" s="149">
        <v>7.1656337029999992</v>
      </c>
      <c r="BB40" s="149">
        <v>0.22299787719003819</v>
      </c>
      <c r="BC40" s="17">
        <v>-2.8102463982499994</v>
      </c>
      <c r="BD40" s="217" t="s">
        <v>1469</v>
      </c>
      <c r="BE40" s="240" t="s">
        <v>1144</v>
      </c>
      <c r="BF40" s="213">
        <v>212.54</v>
      </c>
      <c r="BG40" s="240" t="s">
        <v>1468</v>
      </c>
      <c r="BH40" s="310">
        <v>65.153136000000003</v>
      </c>
      <c r="BI40" s="310" t="s">
        <v>1607</v>
      </c>
      <c r="BJ40" s="310">
        <f t="shared" si="1"/>
        <v>0.86886400000000208</v>
      </c>
      <c r="BK40" s="311">
        <v>-0.37830900958240299</v>
      </c>
      <c r="BL40" s="218">
        <v>11.081322358072214</v>
      </c>
      <c r="BM40" s="219">
        <v>1.6853657022438711</v>
      </c>
      <c r="BN40" t="s">
        <v>1568</v>
      </c>
      <c r="BO40" t="s">
        <v>1569</v>
      </c>
      <c r="BP40" s="38">
        <v>-0.16</v>
      </c>
      <c r="BQ40" s="77">
        <v>3.9585190312248999</v>
      </c>
      <c r="BR40" s="130">
        <v>66.063184000000007</v>
      </c>
      <c r="BS40" s="128" t="s">
        <v>1606</v>
      </c>
      <c r="BT40" s="130">
        <v>-2.3184000000000538E-2</v>
      </c>
      <c r="BU40" s="145">
        <v>19.428282141149101</v>
      </c>
      <c r="BV40" s="92">
        <v>0</v>
      </c>
      <c r="BW40" s="47" t="s">
        <v>3294</v>
      </c>
      <c r="BX40" t="s">
        <v>1560</v>
      </c>
      <c r="BY40" s="38">
        <v>0.25</v>
      </c>
      <c r="BZ40" s="130" t="s">
        <v>61</v>
      </c>
      <c r="CA40" s="128" t="s">
        <v>1606</v>
      </c>
      <c r="CB40" s="356"/>
      <c r="CC40" s="136"/>
      <c r="CE40" s="11"/>
      <c r="CG40" s="39"/>
    </row>
    <row r="41" spans="1:85">
      <c r="A41" s="75" t="s">
        <v>476</v>
      </c>
      <c r="B41" s="38" t="s">
        <v>475</v>
      </c>
      <c r="C41" s="38" t="s">
        <v>608</v>
      </c>
      <c r="D41" s="38">
        <v>248.47</v>
      </c>
      <c r="E41" s="38" t="s">
        <v>167</v>
      </c>
      <c r="F41" s="130">
        <v>66.094218262806237</v>
      </c>
      <c r="G41" s="130" t="s">
        <v>1606</v>
      </c>
      <c r="H41" s="130">
        <v>-5.4218262806230655E-2</v>
      </c>
      <c r="I41" s="38" t="s">
        <v>1744</v>
      </c>
      <c r="J41" s="102" t="s">
        <v>587</v>
      </c>
      <c r="K41" s="77">
        <v>0.25</v>
      </c>
      <c r="L41" s="77">
        <v>10.507075000000002</v>
      </c>
      <c r="M41" s="77">
        <v>0.13296300000000016</v>
      </c>
      <c r="N41" s="75" t="s">
        <v>529</v>
      </c>
      <c r="O41" s="38" t="s">
        <v>605</v>
      </c>
      <c r="P41" s="38">
        <v>738.4</v>
      </c>
      <c r="Q41" s="38" t="s">
        <v>609</v>
      </c>
      <c r="R41" s="130">
        <v>66.037000000000006</v>
      </c>
      <c r="S41" s="128" t="s">
        <v>1606</v>
      </c>
      <c r="T41" s="130">
        <v>3.0000000000001137E-3</v>
      </c>
      <c r="U41" s="38">
        <v>24</v>
      </c>
      <c r="V41" s="38">
        <v>-4.3000000000000007</v>
      </c>
      <c r="W41" s="11">
        <v>0.25</v>
      </c>
      <c r="X41" s="75" t="s">
        <v>531</v>
      </c>
      <c r="Y41" s="43" t="s">
        <v>610</v>
      </c>
      <c r="Z41" s="147">
        <v>69.343999999999994</v>
      </c>
      <c r="AA41" s="128" t="s">
        <v>1606</v>
      </c>
      <c r="AB41" s="147">
        <v>-3.3039999999999878</v>
      </c>
      <c r="AC41" s="43">
        <v>19.399999999999999</v>
      </c>
      <c r="AD41" s="11">
        <v>2.1999999999999993</v>
      </c>
      <c r="AE41" s="47"/>
      <c r="AF41" s="136"/>
      <c r="AG41" s="136"/>
      <c r="AH41" s="136"/>
      <c r="AL41" s="187"/>
      <c r="AM41" s="78" t="s">
        <v>570</v>
      </c>
      <c r="AN41" s="79" t="s">
        <v>571</v>
      </c>
      <c r="AO41" s="79"/>
      <c r="AP41" s="169">
        <v>65.808000000000007</v>
      </c>
      <c r="AQ41" s="357" t="s">
        <v>1606</v>
      </c>
      <c r="AR41" s="169">
        <v>0.23199999999999932</v>
      </c>
      <c r="AS41" s="359">
        <v>1.77</v>
      </c>
      <c r="AT41" s="359">
        <v>2.58</v>
      </c>
      <c r="AU41" s="360">
        <v>-5.9580000000000002</v>
      </c>
      <c r="AV41" s="75" t="s">
        <v>534</v>
      </c>
      <c r="AW41" s="148">
        <v>66.533416936936931</v>
      </c>
      <c r="AX41" s="128" t="s">
        <v>1606</v>
      </c>
      <c r="AY41" s="148">
        <v>-0.49341693693692434</v>
      </c>
      <c r="AZ41" s="38" t="s">
        <v>585</v>
      </c>
      <c r="BA41" s="149">
        <v>7.7852807347142852</v>
      </c>
      <c r="BB41" s="149">
        <v>3.9817630000321413</v>
      </c>
      <c r="BC41" s="17">
        <v>-2.1905993665357135</v>
      </c>
      <c r="BD41" s="217" t="s">
        <v>1469</v>
      </c>
      <c r="BE41" s="240" t="s">
        <v>1144</v>
      </c>
      <c r="BF41" s="213">
        <v>212.57</v>
      </c>
      <c r="BG41" s="240" t="s">
        <v>1468</v>
      </c>
      <c r="BH41" s="310">
        <v>65.157364000000001</v>
      </c>
      <c r="BI41" s="310" t="s">
        <v>1607</v>
      </c>
      <c r="BJ41" s="310">
        <f t="shared" si="1"/>
        <v>0.8646360000000044</v>
      </c>
      <c r="BK41" s="311">
        <v>-0.313695799051462</v>
      </c>
      <c r="BL41" s="218">
        <v>10.792003018802575</v>
      </c>
      <c r="BM41" s="219">
        <v>1.3960463629742321</v>
      </c>
      <c r="BN41" t="s">
        <v>1568</v>
      </c>
      <c r="BO41" t="s">
        <v>1569</v>
      </c>
      <c r="BP41" s="38">
        <v>-0.25</v>
      </c>
      <c r="BQ41" s="77">
        <v>4.0807944214862202</v>
      </c>
      <c r="BR41" s="130">
        <v>66.077161000000004</v>
      </c>
      <c r="BS41" s="128" t="s">
        <v>1606</v>
      </c>
      <c r="BT41" s="130">
        <v>-3.7160999999997557E-2</v>
      </c>
      <c r="BU41" s="145">
        <v>19.720798557563899</v>
      </c>
      <c r="BV41" s="92">
        <v>0.29251641641479864</v>
      </c>
      <c r="BW41" s="47" t="s">
        <v>1562</v>
      </c>
      <c r="BX41" t="s">
        <v>1560</v>
      </c>
      <c r="BY41" s="38">
        <v>0.22500000000000001</v>
      </c>
      <c r="BZ41" s="88">
        <v>66.011875000000003</v>
      </c>
      <c r="CA41" s="128" t="s">
        <v>1606</v>
      </c>
      <c r="CB41" s="88">
        <v>2.8125000000002842E-2</v>
      </c>
      <c r="CC41" s="38">
        <v>18.899999999999999</v>
      </c>
      <c r="CD41" s="38">
        <v>27.850000000000009</v>
      </c>
      <c r="CE41" s="11">
        <v>9.4500000000000028</v>
      </c>
      <c r="CG41" s="39"/>
    </row>
    <row r="42" spans="1:85">
      <c r="A42" s="75" t="s">
        <v>476</v>
      </c>
      <c r="B42" s="38" t="s">
        <v>475</v>
      </c>
      <c r="C42" s="38" t="s">
        <v>611</v>
      </c>
      <c r="D42" s="38">
        <v>248.87</v>
      </c>
      <c r="E42" s="38" t="s">
        <v>167</v>
      </c>
      <c r="F42" s="130">
        <v>66.126111358574619</v>
      </c>
      <c r="G42" s="130" t="s">
        <v>1606</v>
      </c>
      <c r="H42" s="130">
        <v>-8.6111358574612495E-2</v>
      </c>
      <c r="I42" s="38" t="s">
        <v>1744</v>
      </c>
      <c r="J42" s="102" t="s">
        <v>587</v>
      </c>
      <c r="K42" s="77">
        <v>0.12</v>
      </c>
      <c r="L42" s="77">
        <v>11.083872000000003</v>
      </c>
      <c r="M42" s="77">
        <v>0.70976000000000106</v>
      </c>
      <c r="N42" s="75" t="s">
        <v>529</v>
      </c>
      <c r="O42" s="38" t="s">
        <v>605</v>
      </c>
      <c r="P42" s="38">
        <v>763.5</v>
      </c>
      <c r="R42" s="130">
        <v>66.040000000000006</v>
      </c>
      <c r="S42" s="128" t="s">
        <v>1606</v>
      </c>
      <c r="T42" s="130">
        <v>0</v>
      </c>
      <c r="U42" s="38">
        <v>28.3</v>
      </c>
      <c r="V42" s="38">
        <v>0</v>
      </c>
      <c r="W42" s="11">
        <v>7.0000000000000007E-2</v>
      </c>
      <c r="X42" s="75" t="s">
        <v>531</v>
      </c>
      <c r="Y42" s="43" t="s">
        <v>612</v>
      </c>
      <c r="Z42" s="147">
        <v>69.364000000000004</v>
      </c>
      <c r="AA42" s="128" t="s">
        <v>1606</v>
      </c>
      <c r="AB42" s="147">
        <v>-3.3239999999999981</v>
      </c>
      <c r="AC42" s="43">
        <v>20</v>
      </c>
      <c r="AD42" s="11">
        <v>2.8000000000000007</v>
      </c>
      <c r="AE42" s="47"/>
      <c r="AF42" s="136"/>
      <c r="AG42" s="136"/>
      <c r="AH42" s="136"/>
      <c r="AL42" s="48"/>
      <c r="AM42" s="189"/>
      <c r="AN42" s="142"/>
      <c r="AU42" s="48"/>
      <c r="AV42" s="75" t="s">
        <v>534</v>
      </c>
      <c r="AW42" s="148">
        <v>66.452749909909912</v>
      </c>
      <c r="AX42" s="128" t="s">
        <v>1606</v>
      </c>
      <c r="AY42" s="148">
        <v>-0.41274990990990545</v>
      </c>
      <c r="AZ42" s="38" t="s">
        <v>585</v>
      </c>
      <c r="BA42" s="149">
        <v>7.6151981202499996</v>
      </c>
      <c r="BB42" s="149">
        <v>1.5935208851430849</v>
      </c>
      <c r="BC42" s="17">
        <v>-2.360681980999999</v>
      </c>
      <c r="BD42" s="217" t="s">
        <v>1469</v>
      </c>
      <c r="BE42" s="240" t="s">
        <v>1144</v>
      </c>
      <c r="BF42" s="213">
        <v>212.6</v>
      </c>
      <c r="BG42" s="240" t="s">
        <v>1468</v>
      </c>
      <c r="BH42" s="310">
        <v>65.161591000000001</v>
      </c>
      <c r="BI42" s="310" t="s">
        <v>1607</v>
      </c>
      <c r="BJ42" s="310">
        <f t="shared" si="1"/>
        <v>0.8604090000000042</v>
      </c>
      <c r="BK42" s="311">
        <v>-0.36386521569674901</v>
      </c>
      <c r="BL42" s="218">
        <v>11.016594430116015</v>
      </c>
      <c r="BM42" s="219">
        <v>1.6206377742876725</v>
      </c>
      <c r="BN42" t="s">
        <v>1568</v>
      </c>
      <c r="BO42" t="s">
        <v>1569</v>
      </c>
      <c r="BP42" s="38">
        <v>-0.42</v>
      </c>
      <c r="BQ42" s="77">
        <v>5.7541685688561204</v>
      </c>
      <c r="BR42" s="130">
        <v>66.103561999999997</v>
      </c>
      <c r="BS42" s="128" t="s">
        <v>1606</v>
      </c>
      <c r="BT42" s="130">
        <v>-6.3561999999990348E-2</v>
      </c>
      <c r="BU42" s="145">
        <v>23.024960865567301</v>
      </c>
      <c r="BV42" s="92">
        <v>3.5966787244182008</v>
      </c>
      <c r="BW42" s="47" t="s">
        <v>1562</v>
      </c>
      <c r="BX42" t="s">
        <v>1560</v>
      </c>
      <c r="BY42" s="38">
        <v>0.125</v>
      </c>
      <c r="BZ42" s="88">
        <v>66.024375000000006</v>
      </c>
      <c r="CA42" s="128" t="s">
        <v>1606</v>
      </c>
      <c r="CB42" s="88">
        <v>1.5625E-2</v>
      </c>
      <c r="CC42" s="38">
        <v>19.7</v>
      </c>
      <c r="CD42" s="38">
        <v>24.250000000000014</v>
      </c>
      <c r="CE42" s="11">
        <v>5.8500000000000085</v>
      </c>
      <c r="CG42" s="39"/>
    </row>
    <row r="43" spans="1:85">
      <c r="A43" s="75" t="s">
        <v>476</v>
      </c>
      <c r="B43" s="38" t="s">
        <v>475</v>
      </c>
      <c r="C43" s="38" t="s">
        <v>613</v>
      </c>
      <c r="D43" s="38">
        <v>249.16</v>
      </c>
      <c r="E43" s="38" t="s">
        <v>167</v>
      </c>
      <c r="F43" s="130">
        <v>66.149233853006692</v>
      </c>
      <c r="G43" s="130" t="s">
        <v>1606</v>
      </c>
      <c r="H43" s="130">
        <v>-0.10923385300668542</v>
      </c>
      <c r="I43" s="38" t="s">
        <v>1744</v>
      </c>
      <c r="J43" s="102" t="s">
        <v>587</v>
      </c>
      <c r="K43" s="77">
        <v>-0.08</v>
      </c>
      <c r="L43" s="77">
        <v>11.973232000000001</v>
      </c>
      <c r="M43" s="77">
        <v>1.5991199999999992</v>
      </c>
      <c r="N43" s="75" t="s">
        <v>529</v>
      </c>
      <c r="O43" s="38" t="s">
        <v>605</v>
      </c>
      <c r="P43" s="38">
        <v>778.8</v>
      </c>
      <c r="Q43" s="38" t="s">
        <v>614</v>
      </c>
      <c r="R43" s="130">
        <v>66.220840840840836</v>
      </c>
      <c r="S43" s="128" t="s">
        <v>1606</v>
      </c>
      <c r="T43" s="130">
        <v>-0.18084084084082974</v>
      </c>
      <c r="U43" s="38">
        <v>28.9</v>
      </c>
      <c r="V43" s="38">
        <v>0.59999999999999787</v>
      </c>
      <c r="W43" s="11">
        <v>7.0000000000000007E-2</v>
      </c>
      <c r="X43" s="75" t="s">
        <v>531</v>
      </c>
      <c r="Y43" s="43" t="s">
        <v>615</v>
      </c>
      <c r="Z43" s="147">
        <v>69.373999999999995</v>
      </c>
      <c r="AA43" s="128" t="s">
        <v>1606</v>
      </c>
      <c r="AB43" s="147">
        <v>-3.333999999999989</v>
      </c>
      <c r="AC43" s="43">
        <v>18</v>
      </c>
      <c r="AD43" s="11">
        <v>0.80000000000000071</v>
      </c>
      <c r="AE43" s="47"/>
      <c r="AF43" s="136"/>
      <c r="AG43" s="136"/>
      <c r="AH43" s="136"/>
      <c r="AL43" s="187"/>
      <c r="AM43" s="189"/>
      <c r="AN43" s="142"/>
      <c r="AU43" s="48"/>
      <c r="AV43" s="75" t="s">
        <v>534</v>
      </c>
      <c r="AW43" s="148">
        <v>66.418733693693696</v>
      </c>
      <c r="AX43" s="128" t="s">
        <v>1606</v>
      </c>
      <c r="AY43" s="148">
        <v>-0.37873369369368959</v>
      </c>
      <c r="AZ43" s="38" t="s">
        <v>585</v>
      </c>
      <c r="BA43" s="149">
        <v>7.868877216833333</v>
      </c>
      <c r="BB43" s="149">
        <v>0.56766661241082328</v>
      </c>
      <c r="BC43" s="17">
        <v>-2.1070028844166657</v>
      </c>
      <c r="BD43" s="217" t="s">
        <v>1469</v>
      </c>
      <c r="BE43" s="240" t="s">
        <v>1144</v>
      </c>
      <c r="BF43" s="213">
        <v>212.63</v>
      </c>
      <c r="BG43" s="240" t="s">
        <v>1468</v>
      </c>
      <c r="BH43" s="310">
        <v>65.165818000000002</v>
      </c>
      <c r="BI43" s="310" t="s">
        <v>1607</v>
      </c>
      <c r="BJ43" s="310">
        <f t="shared" si="1"/>
        <v>0.856182000000004</v>
      </c>
      <c r="BK43" s="311">
        <v>-0.47448397464053199</v>
      </c>
      <c r="BL43" s="218">
        <v>11.513094515517082</v>
      </c>
      <c r="BM43" s="219">
        <v>2.1171378596887394</v>
      </c>
      <c r="BN43" t="s">
        <v>1568</v>
      </c>
      <c r="BO43" t="s">
        <v>1569</v>
      </c>
      <c r="BP43" s="38">
        <v>-0.56000000000000005</v>
      </c>
      <c r="BQ43" s="77">
        <v>5.0369853210125699</v>
      </c>
      <c r="BR43" s="130">
        <v>66.125304</v>
      </c>
      <c r="BS43" s="128" t="s">
        <v>1606</v>
      </c>
      <c r="BT43" s="130">
        <v>-8.5303999999993607E-2</v>
      </c>
      <c r="BU43" s="145">
        <v>21.744991556758102</v>
      </c>
      <c r="BV43" s="92">
        <v>2.3167094156090009</v>
      </c>
      <c r="BW43" s="47" t="s">
        <v>1562</v>
      </c>
      <c r="BX43" t="s">
        <v>1560</v>
      </c>
      <c r="BY43" s="38">
        <v>0.08</v>
      </c>
      <c r="BZ43" s="88">
        <v>66.03</v>
      </c>
      <c r="CA43" s="128" t="s">
        <v>1606</v>
      </c>
      <c r="CB43" s="88">
        <v>1.0000000000005116E-2</v>
      </c>
      <c r="CC43" s="38">
        <v>19.5</v>
      </c>
      <c r="CD43" s="38">
        <v>25.150000000000006</v>
      </c>
      <c r="CE43" s="11">
        <v>6.75</v>
      </c>
      <c r="CG43" s="39"/>
    </row>
    <row r="44" spans="1:85">
      <c r="A44" s="75" t="s">
        <v>476</v>
      </c>
      <c r="B44" s="38" t="s">
        <v>475</v>
      </c>
      <c r="C44" s="38" t="s">
        <v>616</v>
      </c>
      <c r="D44" s="38">
        <v>249.67</v>
      </c>
      <c r="E44" s="38" t="s">
        <v>167</v>
      </c>
      <c r="F44" s="130">
        <v>66.189897550111354</v>
      </c>
      <c r="G44" s="130" t="s">
        <v>1606</v>
      </c>
      <c r="H44" s="130">
        <v>-0.14989755011134775</v>
      </c>
      <c r="I44" s="38" t="s">
        <v>1744</v>
      </c>
      <c r="J44" s="102" t="s">
        <v>587</v>
      </c>
      <c r="K44" s="77">
        <v>-0.06</v>
      </c>
      <c r="L44" s="77">
        <v>11.884188000000002</v>
      </c>
      <c r="M44" s="77">
        <v>1.5100759999999998</v>
      </c>
      <c r="N44" s="75" t="s">
        <v>529</v>
      </c>
      <c r="O44" s="38" t="s">
        <v>605</v>
      </c>
      <c r="P44" s="38">
        <v>812.3</v>
      </c>
      <c r="R44" s="130">
        <v>66.373283122231129</v>
      </c>
      <c r="S44" s="128" t="s">
        <v>1606</v>
      </c>
      <c r="T44" s="130">
        <v>-0.33328312223112277</v>
      </c>
      <c r="U44" s="38">
        <v>26.5</v>
      </c>
      <c r="V44" s="38">
        <v>-1.8000000000000007</v>
      </c>
      <c r="W44" s="11">
        <v>0.06</v>
      </c>
      <c r="X44" s="75" t="s">
        <v>531</v>
      </c>
      <c r="Y44" s="43" t="s">
        <v>617</v>
      </c>
      <c r="Z44" s="147">
        <v>69.478999999999999</v>
      </c>
      <c r="AA44" s="128" t="s">
        <v>1606</v>
      </c>
      <c r="AB44" s="147">
        <v>-3.438999999999993</v>
      </c>
      <c r="AC44" s="43">
        <v>16.7</v>
      </c>
      <c r="AD44" s="11">
        <v>-0.5</v>
      </c>
      <c r="AE44" s="47"/>
      <c r="AF44" s="136"/>
      <c r="AG44" s="136"/>
      <c r="AH44" s="136"/>
      <c r="AL44" s="187"/>
      <c r="AM44" s="47"/>
      <c r="AU44" s="48"/>
      <c r="AV44" s="75" t="s">
        <v>534</v>
      </c>
      <c r="AW44" s="148">
        <v>66.368517647058823</v>
      </c>
      <c r="AX44" s="128" t="s">
        <v>1606</v>
      </c>
      <c r="AY44" s="148">
        <v>-0.32851764705881692</v>
      </c>
      <c r="AZ44" s="38" t="s">
        <v>585</v>
      </c>
      <c r="BA44" s="149">
        <v>7.4028716708125009</v>
      </c>
      <c r="BB44" s="149">
        <v>5.0092083263418736</v>
      </c>
      <c r="BC44" s="17">
        <v>-2.5730084304374978</v>
      </c>
      <c r="BD44" s="217" t="s">
        <v>1469</v>
      </c>
      <c r="BE44" s="240" t="s">
        <v>1144</v>
      </c>
      <c r="BF44" s="213">
        <v>212.66</v>
      </c>
      <c r="BG44" s="240" t="s">
        <v>1468</v>
      </c>
      <c r="BH44" s="310">
        <v>65.170045000000002</v>
      </c>
      <c r="BI44" s="310" t="s">
        <v>1607</v>
      </c>
      <c r="BJ44" s="310">
        <f t="shared" si="1"/>
        <v>0.85195500000000379</v>
      </c>
      <c r="BK44" s="311">
        <v>-0.343762085489419</v>
      </c>
      <c r="BL44" s="218">
        <v>10.926555554832021</v>
      </c>
      <c r="BM44" s="219">
        <v>1.5305988990036781</v>
      </c>
      <c r="BN44" t="s">
        <v>1568</v>
      </c>
      <c r="BO44" t="s">
        <v>1569</v>
      </c>
      <c r="BP44" s="38">
        <v>-0.62</v>
      </c>
      <c r="BQ44" s="77">
        <v>5.31036717275496</v>
      </c>
      <c r="BR44" s="130">
        <v>66.134621999999993</v>
      </c>
      <c r="BS44" s="128" t="s">
        <v>1606</v>
      </c>
      <c r="BT44" s="130">
        <v>-9.4621999999986883E-2</v>
      </c>
      <c r="BU44" s="145">
        <v>22.253195669716401</v>
      </c>
      <c r="BV44" s="92">
        <v>2.8249135285673006</v>
      </c>
      <c r="BW44" s="47" t="s">
        <v>1562</v>
      </c>
      <c r="BX44" t="s">
        <v>1560</v>
      </c>
      <c r="BY44" s="38">
        <v>2.5000000000000001E-2</v>
      </c>
      <c r="BZ44" s="88">
        <v>66.036875000000009</v>
      </c>
      <c r="CA44" s="128" t="s">
        <v>1606</v>
      </c>
      <c r="CB44" s="88">
        <v>3.1249999999971578E-3</v>
      </c>
      <c r="CC44" s="38">
        <v>19.5</v>
      </c>
      <c r="CD44" s="38">
        <v>25.150000000000006</v>
      </c>
      <c r="CE44" s="11">
        <v>6.75</v>
      </c>
      <c r="CG44" s="39"/>
    </row>
    <row r="45" spans="1:85">
      <c r="A45" s="75" t="s">
        <v>476</v>
      </c>
      <c r="B45" s="38" t="s">
        <v>475</v>
      </c>
      <c r="C45" s="38" t="s">
        <v>616</v>
      </c>
      <c r="D45" s="38">
        <v>249.67</v>
      </c>
      <c r="E45" s="38" t="s">
        <v>167</v>
      </c>
      <c r="F45" s="130">
        <v>66.189897550111354</v>
      </c>
      <c r="G45" s="130" t="s">
        <v>1606</v>
      </c>
      <c r="H45" s="130">
        <v>-0.14989755011134775</v>
      </c>
      <c r="I45" s="38" t="s">
        <v>1744</v>
      </c>
      <c r="J45" s="102" t="s">
        <v>587</v>
      </c>
      <c r="K45" s="77">
        <v>-0.02</v>
      </c>
      <c r="L45" s="77">
        <v>11.706172000000002</v>
      </c>
      <c r="M45" s="77">
        <v>1.3320600000000002</v>
      </c>
      <c r="N45" s="75" t="s">
        <v>529</v>
      </c>
      <c r="O45" s="38" t="s">
        <v>605</v>
      </c>
      <c r="P45" s="38">
        <v>861.1</v>
      </c>
      <c r="R45" s="130">
        <v>66.595348296316089</v>
      </c>
      <c r="S45" s="128" t="s">
        <v>1606</v>
      </c>
      <c r="T45" s="130">
        <v>-0.55534829631608318</v>
      </c>
      <c r="U45" s="38">
        <v>25.3</v>
      </c>
      <c r="V45" s="38">
        <v>-3</v>
      </c>
      <c r="W45" s="11">
        <v>0.08</v>
      </c>
      <c r="X45" s="75" t="s">
        <v>531</v>
      </c>
      <c r="Y45" s="43" t="s">
        <v>618</v>
      </c>
      <c r="Z45" s="147">
        <v>69.652000000000001</v>
      </c>
      <c r="AA45" s="128" t="s">
        <v>1606</v>
      </c>
      <c r="AB45" s="147">
        <v>-3.6119999999999948</v>
      </c>
      <c r="AC45" s="43">
        <v>16.2</v>
      </c>
      <c r="AD45" s="11">
        <v>-1</v>
      </c>
      <c r="AE45" s="47"/>
      <c r="AL45" s="48"/>
      <c r="AM45" s="47"/>
      <c r="AU45" s="48"/>
      <c r="AV45" s="75" t="s">
        <v>534</v>
      </c>
      <c r="AW45" s="148">
        <v>66.334499547511314</v>
      </c>
      <c r="AX45" s="128" t="s">
        <v>1606</v>
      </c>
      <c r="AY45" s="148">
        <v>-0.29449954751130747</v>
      </c>
      <c r="AZ45" s="38" t="s">
        <v>585</v>
      </c>
      <c r="BA45" s="149">
        <v>8.2191918705999996</v>
      </c>
      <c r="BB45" s="149">
        <v>3.4618535720519565</v>
      </c>
      <c r="BC45" s="17">
        <v>-1.7566882306499991</v>
      </c>
      <c r="BD45" s="217" t="s">
        <v>1469</v>
      </c>
      <c r="BE45" s="240" t="s">
        <v>1144</v>
      </c>
      <c r="BF45" s="213">
        <v>212.69</v>
      </c>
      <c r="BG45" s="240" t="s">
        <v>1468</v>
      </c>
      <c r="BH45" s="310">
        <v>65.174272999999999</v>
      </c>
      <c r="BI45" s="310" t="s">
        <v>1607</v>
      </c>
      <c r="BJ45" s="310">
        <f t="shared" si="1"/>
        <v>0.84772700000000611</v>
      </c>
      <c r="BK45" s="311">
        <v>-0.31477224031314599</v>
      </c>
      <c r="BL45" s="218">
        <v>10.796818034966293</v>
      </c>
      <c r="BM45" s="219">
        <v>1.4008613791379503</v>
      </c>
      <c r="BN45" t="s">
        <v>1568</v>
      </c>
      <c r="BO45" t="s">
        <v>1569</v>
      </c>
      <c r="BP45" s="38">
        <v>-0.7</v>
      </c>
      <c r="BQ45" s="77">
        <v>5.5189642141474202</v>
      </c>
      <c r="BR45" s="130">
        <v>66.147045999999989</v>
      </c>
      <c r="BS45" s="128" t="s">
        <v>1606</v>
      </c>
      <c r="BT45" s="130">
        <v>-0.10704599999998266</v>
      </c>
      <c r="BU45" s="145">
        <v>22.6236689393569</v>
      </c>
      <c r="BV45" s="92">
        <v>3.1953867982077995</v>
      </c>
      <c r="BW45" s="47" t="s">
        <v>1562</v>
      </c>
      <c r="BX45" t="s">
        <v>1560</v>
      </c>
      <c r="BY45" s="38">
        <v>2.2499999999999999E-2</v>
      </c>
      <c r="BZ45" s="88">
        <v>66.037187500000002</v>
      </c>
      <c r="CA45" s="128" t="s">
        <v>1606</v>
      </c>
      <c r="CB45" s="88">
        <v>2.8125000000045475E-3</v>
      </c>
      <c r="CC45" s="38">
        <v>20.2</v>
      </c>
      <c r="CD45" s="38">
        <v>22.000000000000014</v>
      </c>
      <c r="CE45" s="11">
        <v>3.6000000000000085</v>
      </c>
      <c r="CG45" s="39"/>
    </row>
    <row r="46" spans="1:85">
      <c r="A46" s="75" t="s">
        <v>476</v>
      </c>
      <c r="B46" s="38" t="s">
        <v>475</v>
      </c>
      <c r="C46" s="38" t="s">
        <v>619</v>
      </c>
      <c r="D46" s="38">
        <v>250.33</v>
      </c>
      <c r="E46" s="38" t="s">
        <v>167</v>
      </c>
      <c r="F46" s="130">
        <v>66.242521158129179</v>
      </c>
      <c r="G46" s="130" t="s">
        <v>1606</v>
      </c>
      <c r="H46" s="130">
        <v>-0.20252115812917282</v>
      </c>
      <c r="I46" s="38" t="s">
        <v>1744</v>
      </c>
      <c r="J46" s="102" t="s">
        <v>587</v>
      </c>
      <c r="K46" s="77">
        <v>-0.09</v>
      </c>
      <c r="L46" s="77">
        <v>12.017763000000002</v>
      </c>
      <c r="M46" s="77">
        <v>1.6436510000000002</v>
      </c>
      <c r="N46" s="75" t="s">
        <v>529</v>
      </c>
      <c r="O46" s="38" t="s">
        <v>605</v>
      </c>
      <c r="P46" s="38">
        <v>885.4</v>
      </c>
      <c r="R46" s="130">
        <v>66.705925831772333</v>
      </c>
      <c r="S46" s="128" t="s">
        <v>1606</v>
      </c>
      <c r="T46" s="130">
        <v>-0.66592583177232711</v>
      </c>
      <c r="U46" s="38">
        <v>25.1</v>
      </c>
      <c r="V46" s="38">
        <v>-3.1999999999999993</v>
      </c>
      <c r="W46" s="11">
        <v>0.09</v>
      </c>
      <c r="X46" s="78" t="s">
        <v>531</v>
      </c>
      <c r="Y46" s="84" t="s">
        <v>620</v>
      </c>
      <c r="Z46" s="375">
        <v>69.721999999999994</v>
      </c>
      <c r="AA46" s="357" t="s">
        <v>1606</v>
      </c>
      <c r="AB46" s="375">
        <v>-3.6819999999999879</v>
      </c>
      <c r="AC46" s="84">
        <v>17.3</v>
      </c>
      <c r="AD46" s="45">
        <v>0.10000000000000142</v>
      </c>
      <c r="AE46" s="47"/>
      <c r="AL46" s="48"/>
      <c r="AM46" s="47"/>
      <c r="AU46" s="48"/>
      <c r="AV46" s="75" t="s">
        <v>534</v>
      </c>
      <c r="AW46" s="148">
        <v>66.266463348416295</v>
      </c>
      <c r="AX46" s="128" t="s">
        <v>1606</v>
      </c>
      <c r="AY46" s="148">
        <v>-0.22646334841628857</v>
      </c>
      <c r="AZ46" s="38" t="s">
        <v>585</v>
      </c>
      <c r="BA46" s="149">
        <v>6.498413584833334</v>
      </c>
      <c r="BB46" s="149">
        <v>1.1413555500352937</v>
      </c>
      <c r="BC46" s="17">
        <v>-3.4774665164166647</v>
      </c>
      <c r="BD46" s="217" t="s">
        <v>1469</v>
      </c>
      <c r="BE46" s="240" t="s">
        <v>1144</v>
      </c>
      <c r="BF46" s="213">
        <v>212.72</v>
      </c>
      <c r="BG46" s="240" t="s">
        <v>1468</v>
      </c>
      <c r="BH46" s="310">
        <v>65.1785</v>
      </c>
      <c r="BI46" s="310" t="s">
        <v>1607</v>
      </c>
      <c r="BJ46" s="310">
        <f t="shared" si="1"/>
        <v>0.84350000000000591</v>
      </c>
      <c r="BK46" s="311">
        <v>-0.38236047859607297</v>
      </c>
      <c r="BL46" s="218">
        <v>11.099483937908303</v>
      </c>
      <c r="BM46" s="219">
        <v>1.7035272820799605</v>
      </c>
      <c r="BN46" t="s">
        <v>1568</v>
      </c>
      <c r="BO46" t="s">
        <v>1569</v>
      </c>
      <c r="BP46" s="38">
        <v>-0.75</v>
      </c>
      <c r="BQ46" s="77">
        <v>5.3503384575688298</v>
      </c>
      <c r="BR46" s="130">
        <v>66.154810999999995</v>
      </c>
      <c r="BS46" s="128" t="s">
        <v>1606</v>
      </c>
      <c r="BT46" s="130">
        <v>-0.11481099999998889</v>
      </c>
      <c r="BU46" s="145">
        <v>22.3252999171117</v>
      </c>
      <c r="BV46" s="92">
        <v>2.897017775962599</v>
      </c>
      <c r="BW46" s="47" t="s">
        <v>527</v>
      </c>
      <c r="BX46" t="s">
        <v>1560</v>
      </c>
      <c r="BY46" s="49">
        <v>0</v>
      </c>
      <c r="BZ46" s="88">
        <v>66.040000000000006</v>
      </c>
      <c r="CA46" s="128" t="s">
        <v>1606</v>
      </c>
      <c r="CB46" s="88"/>
      <c r="CC46" s="49"/>
      <c r="CD46" s="38"/>
      <c r="CE46" s="48"/>
      <c r="CG46" s="39"/>
    </row>
    <row r="47" spans="1:85">
      <c r="A47" s="75" t="s">
        <v>476</v>
      </c>
      <c r="B47" s="38" t="s">
        <v>475</v>
      </c>
      <c r="C47" s="38" t="s">
        <v>621</v>
      </c>
      <c r="D47" s="38">
        <v>250.47</v>
      </c>
      <c r="E47" s="38" t="s">
        <v>167</v>
      </c>
      <c r="F47" s="130">
        <v>66.253683741648103</v>
      </c>
      <c r="G47" s="130" t="s">
        <v>1606</v>
      </c>
      <c r="H47" s="130">
        <v>-0.21368374164809723</v>
      </c>
      <c r="I47" s="38" t="s">
        <v>1744</v>
      </c>
      <c r="J47" s="102" t="s">
        <v>587</v>
      </c>
      <c r="K47" s="77">
        <v>-0.09</v>
      </c>
      <c r="L47" s="77">
        <v>12.017763000000002</v>
      </c>
      <c r="M47" s="77">
        <v>1.6436510000000002</v>
      </c>
      <c r="N47" s="75" t="s">
        <v>529</v>
      </c>
      <c r="O47" s="38" t="s">
        <v>622</v>
      </c>
      <c r="P47" s="38">
        <v>1620</v>
      </c>
      <c r="Q47" s="38" t="s">
        <v>566</v>
      </c>
      <c r="R47" s="130">
        <v>66.040000000000006</v>
      </c>
      <c r="S47" s="128" t="s">
        <v>1606</v>
      </c>
      <c r="T47" s="130">
        <v>0</v>
      </c>
      <c r="W47" s="11"/>
      <c r="X47" s="75"/>
      <c r="Z47" s="153"/>
      <c r="AA47" s="128"/>
      <c r="AB47" s="153"/>
      <c r="AC47" s="43"/>
      <c r="AD47" s="180"/>
      <c r="AE47" s="47"/>
      <c r="AL47" s="48"/>
      <c r="AM47" s="47"/>
      <c r="AU47" s="48"/>
      <c r="AV47" s="75" t="s">
        <v>534</v>
      </c>
      <c r="AW47" s="148">
        <v>66.237304977375572</v>
      </c>
      <c r="AX47" s="128" t="s">
        <v>1606</v>
      </c>
      <c r="AY47" s="148">
        <v>-0.19730497737556618</v>
      </c>
      <c r="AZ47" s="38" t="s">
        <v>585</v>
      </c>
      <c r="BA47" s="149">
        <v>7.6120656482857143</v>
      </c>
      <c r="BB47" s="149">
        <v>1.8845014527718147</v>
      </c>
      <c r="BC47" s="17">
        <v>-2.3638144529642844</v>
      </c>
      <c r="BD47" s="217" t="s">
        <v>1469</v>
      </c>
      <c r="BE47" s="240" t="s">
        <v>1144</v>
      </c>
      <c r="BF47" s="213">
        <v>212.75</v>
      </c>
      <c r="BG47" s="240" t="s">
        <v>1468</v>
      </c>
      <c r="BH47" s="310">
        <v>65.182727</v>
      </c>
      <c r="BI47" s="310" t="s">
        <v>1607</v>
      </c>
      <c r="BJ47" s="310">
        <f t="shared" si="1"/>
        <v>0.83927300000000571</v>
      </c>
      <c r="BK47" s="311">
        <v>-0.461783856743677</v>
      </c>
      <c r="BL47" s="218">
        <v>11.456000498529249</v>
      </c>
      <c r="BM47" s="219">
        <v>2.0600438427009067</v>
      </c>
      <c r="BN47" t="s">
        <v>1568</v>
      </c>
      <c r="BO47" t="s">
        <v>1569</v>
      </c>
      <c r="BP47" s="38">
        <v>-0.89</v>
      </c>
      <c r="BQ47" s="77">
        <v>4.8556056749904997</v>
      </c>
      <c r="BR47" s="130">
        <v>66.176552999999998</v>
      </c>
      <c r="BS47" s="128" t="s">
        <v>1606</v>
      </c>
      <c r="BT47" s="130">
        <v>-0.13655299999999215</v>
      </c>
      <c r="BU47" s="145">
        <v>21.3923578477714</v>
      </c>
      <c r="BV47" s="92">
        <v>1.9640757066222996</v>
      </c>
      <c r="BW47" s="47" t="s">
        <v>1562</v>
      </c>
      <c r="BX47" t="s">
        <v>1560</v>
      </c>
      <c r="BY47" s="38">
        <v>-0.1</v>
      </c>
      <c r="BZ47" s="88">
        <v>66.04258333333334</v>
      </c>
      <c r="CA47" s="128" t="s">
        <v>1606</v>
      </c>
      <c r="CB47" s="88">
        <v>-2.583333333333826E-3</v>
      </c>
      <c r="CC47" s="38">
        <v>21.1</v>
      </c>
      <c r="CD47" s="38">
        <v>17.950000000000003</v>
      </c>
      <c r="CE47" s="11">
        <v>-0.45000000000000284</v>
      </c>
      <c r="CG47" s="39"/>
    </row>
    <row r="48" spans="1:85">
      <c r="A48" s="75" t="s">
        <v>476</v>
      </c>
      <c r="B48" s="38" t="s">
        <v>475</v>
      </c>
      <c r="C48" s="38" t="s">
        <v>621</v>
      </c>
      <c r="D48" s="38">
        <v>250.47</v>
      </c>
      <c r="E48" s="38" t="s">
        <v>167</v>
      </c>
      <c r="F48" s="130">
        <v>66.253683741648103</v>
      </c>
      <c r="G48" s="130" t="s">
        <v>1606</v>
      </c>
      <c r="H48" s="130">
        <v>-0.21368374164809723</v>
      </c>
      <c r="I48" s="38" t="s">
        <v>1744</v>
      </c>
      <c r="J48" s="102" t="s">
        <v>587</v>
      </c>
      <c r="K48" s="77">
        <v>-0.19</v>
      </c>
      <c r="L48" s="77">
        <v>12.463403</v>
      </c>
      <c r="M48" s="77">
        <v>2.0892909999999976</v>
      </c>
      <c r="N48" s="75" t="s">
        <v>529</v>
      </c>
      <c r="O48" s="38" t="s">
        <v>622</v>
      </c>
      <c r="P48" s="38">
        <v>1629.2</v>
      </c>
      <c r="R48" s="130">
        <v>66.067274356323537</v>
      </c>
      <c r="S48" s="128" t="s">
        <v>1606</v>
      </c>
      <c r="T48" s="130">
        <v>-2.7274356323530924E-2</v>
      </c>
      <c r="U48" s="38">
        <v>27.7</v>
      </c>
      <c r="V48" s="38">
        <v>0</v>
      </c>
      <c r="W48" s="11">
        <v>0.09</v>
      </c>
      <c r="X48" s="75"/>
      <c r="Z48" s="153"/>
      <c r="AA48" s="128"/>
      <c r="AB48" s="153"/>
      <c r="AC48" s="43"/>
      <c r="AD48" s="180"/>
      <c r="AE48" s="47"/>
      <c r="AL48" s="48"/>
      <c r="AM48" s="47"/>
      <c r="AU48" s="48"/>
      <c r="AV48" s="75" t="s">
        <v>534</v>
      </c>
      <c r="AW48" s="148">
        <v>66.157119457013579</v>
      </c>
      <c r="AX48" s="128" t="s">
        <v>1606</v>
      </c>
      <c r="AY48" s="148">
        <v>-0.11711945701357251</v>
      </c>
      <c r="AZ48" s="38" t="s">
        <v>585</v>
      </c>
      <c r="BA48" s="149">
        <v>12.421270012499999</v>
      </c>
      <c r="BB48" s="149">
        <v>3.6176962979946055</v>
      </c>
      <c r="BC48" s="17">
        <v>2.4453899112500004</v>
      </c>
      <c r="BD48" s="217" t="s">
        <v>1469</v>
      </c>
      <c r="BE48" s="240" t="s">
        <v>1144</v>
      </c>
      <c r="BF48" s="213">
        <v>212.78</v>
      </c>
      <c r="BG48" s="240" t="s">
        <v>1468</v>
      </c>
      <c r="BH48" s="310">
        <v>65.186954999999998</v>
      </c>
      <c r="BI48" s="310" t="s">
        <v>1607</v>
      </c>
      <c r="BJ48" s="310">
        <f t="shared" si="1"/>
        <v>0.83504500000000803</v>
      </c>
      <c r="BK48" s="311">
        <v>-0.53713979829755198</v>
      </c>
      <c r="BL48" s="218">
        <v>11.79511316149808</v>
      </c>
      <c r="BM48" s="219">
        <v>2.3991565056697368</v>
      </c>
      <c r="BN48" t="s">
        <v>1568</v>
      </c>
      <c r="BO48" t="s">
        <v>1569</v>
      </c>
      <c r="BP48" s="38">
        <v>-0.97</v>
      </c>
      <c r="BQ48" s="77">
        <v>5.2981485523431697</v>
      </c>
      <c r="BR48" s="130">
        <v>66.188977000000008</v>
      </c>
      <c r="BS48" s="128" t="s">
        <v>1606</v>
      </c>
      <c r="BT48" s="130">
        <v>-0.14897700000000214</v>
      </c>
      <c r="BU48" s="145">
        <v>22.231046145744301</v>
      </c>
      <c r="BV48" s="92">
        <v>2.8027640045952005</v>
      </c>
      <c r="BW48" s="47" t="s">
        <v>1562</v>
      </c>
      <c r="BX48" t="s">
        <v>1560</v>
      </c>
      <c r="BY48" s="38">
        <v>-0.1</v>
      </c>
      <c r="BZ48" s="88">
        <v>66.04258333333334</v>
      </c>
      <c r="CA48" s="128" t="s">
        <v>1606</v>
      </c>
      <c r="CB48" s="88">
        <v>-2.583333333333826E-3</v>
      </c>
      <c r="CC48" s="38">
        <v>20.9</v>
      </c>
      <c r="CD48" s="38">
        <v>18.850000000000009</v>
      </c>
      <c r="CE48" s="11">
        <v>0.45000000000000284</v>
      </c>
      <c r="CG48" s="39"/>
    </row>
    <row r="49" spans="1:94">
      <c r="A49" s="75" t="s">
        <v>476</v>
      </c>
      <c r="B49" s="38" t="s">
        <v>475</v>
      </c>
      <c r="C49" s="38" t="s">
        <v>623</v>
      </c>
      <c r="D49" s="38">
        <v>250.67</v>
      </c>
      <c r="E49" s="38" t="s">
        <v>167</v>
      </c>
      <c r="F49" s="130">
        <v>66.269630289532287</v>
      </c>
      <c r="G49" s="130" t="s">
        <v>1606</v>
      </c>
      <c r="H49" s="130">
        <v>-0.22963028953228104</v>
      </c>
      <c r="I49" s="38" t="s">
        <v>1744</v>
      </c>
      <c r="J49" s="102" t="s">
        <v>587</v>
      </c>
      <c r="K49" s="77">
        <v>-0.01</v>
      </c>
      <c r="L49" s="77">
        <v>11.661683000000004</v>
      </c>
      <c r="M49" s="77">
        <v>1.2875710000000016</v>
      </c>
      <c r="N49" s="75" t="s">
        <v>529</v>
      </c>
      <c r="O49" s="38" t="s">
        <v>622</v>
      </c>
      <c r="P49" s="38">
        <v>1641.3</v>
      </c>
      <c r="R49" s="130">
        <v>66.10314606409689</v>
      </c>
      <c r="S49" s="128" t="s">
        <v>1606</v>
      </c>
      <c r="T49" s="130">
        <v>-6.3146064096883947E-2</v>
      </c>
      <c r="U49" s="38">
        <v>27.9</v>
      </c>
      <c r="V49" s="38">
        <v>0.19999999999999929</v>
      </c>
      <c r="W49" s="11">
        <v>0.1</v>
      </c>
      <c r="X49" s="75"/>
      <c r="Z49" s="153"/>
      <c r="AA49" s="128"/>
      <c r="AB49" s="153"/>
      <c r="AC49" s="43"/>
      <c r="AD49" s="180"/>
      <c r="AE49" s="47"/>
      <c r="AL49" s="48"/>
      <c r="AM49" s="47"/>
      <c r="AU49" s="48"/>
      <c r="AV49" s="75" t="s">
        <v>534</v>
      </c>
      <c r="AW49" s="148">
        <v>66.035870391061465</v>
      </c>
      <c r="AX49" s="128" t="s">
        <v>1606</v>
      </c>
      <c r="AY49" s="148">
        <v>4.129608938541196E-3</v>
      </c>
      <c r="AZ49" s="38" t="s">
        <v>585</v>
      </c>
      <c r="BA49" s="149">
        <v>9.9758801012499987</v>
      </c>
      <c r="BB49" s="149">
        <v>1.31047020219869</v>
      </c>
      <c r="BC49" s="17">
        <v>0</v>
      </c>
      <c r="BD49" s="217" t="s">
        <v>1469</v>
      </c>
      <c r="BE49" s="240" t="s">
        <v>1144</v>
      </c>
      <c r="BF49" s="213">
        <v>212.81</v>
      </c>
      <c r="BG49" s="240" t="s">
        <v>1468</v>
      </c>
      <c r="BH49" s="310">
        <v>65.191181999999998</v>
      </c>
      <c r="BI49" s="310" t="s">
        <v>1607</v>
      </c>
      <c r="BJ49" s="310">
        <f t="shared" si="1"/>
        <v>0.83081800000000783</v>
      </c>
      <c r="BK49" s="311">
        <v>-0.52768272071255595</v>
      </c>
      <c r="BL49" s="218">
        <v>11.752509198634243</v>
      </c>
      <c r="BM49" s="219">
        <v>2.3565525428059004</v>
      </c>
      <c r="BN49" t="s">
        <v>1568</v>
      </c>
      <c r="BO49" t="s">
        <v>1569</v>
      </c>
      <c r="BP49" s="38">
        <v>-1.1299999999999999</v>
      </c>
      <c r="BQ49" s="77">
        <v>6.7705402047698797</v>
      </c>
      <c r="BR49" s="130">
        <v>66.213825</v>
      </c>
      <c r="BS49" s="128" t="s">
        <v>1606</v>
      </c>
      <c r="BT49" s="130">
        <v>-0.17382499999999368</v>
      </c>
      <c r="BU49" s="145">
        <v>24.588963913715801</v>
      </c>
      <c r="BV49" s="92">
        <v>5.1606817725667007</v>
      </c>
      <c r="BW49" s="47" t="s">
        <v>1562</v>
      </c>
      <c r="BX49" t="s">
        <v>1560</v>
      </c>
      <c r="BY49" s="38">
        <v>-0.2</v>
      </c>
      <c r="BZ49" s="88">
        <v>66.045166666666674</v>
      </c>
      <c r="CA49" s="128" t="s">
        <v>1606</v>
      </c>
      <c r="CB49" s="88">
        <v>-5.166666666667652E-3</v>
      </c>
      <c r="CC49" s="38">
        <v>21</v>
      </c>
      <c r="CD49" s="38">
        <v>18.400000000000006</v>
      </c>
      <c r="CE49" s="11">
        <v>0</v>
      </c>
      <c r="CG49" s="39"/>
    </row>
    <row r="50" spans="1:94">
      <c r="A50" s="75" t="s">
        <v>476</v>
      </c>
      <c r="B50" s="38" t="s">
        <v>475</v>
      </c>
      <c r="C50" s="38" t="s">
        <v>624</v>
      </c>
      <c r="D50" s="38">
        <v>250.87</v>
      </c>
      <c r="E50" s="38" t="s">
        <v>167</v>
      </c>
      <c r="F50" s="130">
        <v>66.285576837416485</v>
      </c>
      <c r="G50" s="130" t="s">
        <v>1606</v>
      </c>
      <c r="H50" s="130">
        <v>-0.24557683741647907</v>
      </c>
      <c r="I50" s="38" t="s">
        <v>1744</v>
      </c>
      <c r="J50" s="102" t="s">
        <v>587</v>
      </c>
      <c r="K50" s="77">
        <v>-7.0000000000000007E-2</v>
      </c>
      <c r="L50" s="77">
        <v>11.928707000000003</v>
      </c>
      <c r="M50" s="77">
        <v>1.5545950000000008</v>
      </c>
      <c r="N50" s="75" t="s">
        <v>529</v>
      </c>
      <c r="O50" s="38" t="s">
        <v>622</v>
      </c>
      <c r="P50" s="38">
        <v>1662.7</v>
      </c>
      <c r="R50" s="130">
        <v>66.166588588588581</v>
      </c>
      <c r="S50" s="128" t="s">
        <v>1606</v>
      </c>
      <c r="T50" s="130">
        <v>-0.12658858858857513</v>
      </c>
      <c r="U50" s="38">
        <v>28.8</v>
      </c>
      <c r="V50" s="38">
        <v>1.1000000000000014</v>
      </c>
      <c r="W50" s="11">
        <v>0.1</v>
      </c>
      <c r="X50" s="75"/>
      <c r="Z50" s="43"/>
      <c r="AA50" s="128"/>
      <c r="AB50" s="43"/>
      <c r="AC50" s="43"/>
      <c r="AD50" s="180"/>
      <c r="AE50" s="47"/>
      <c r="AL50" s="48"/>
      <c r="AM50" s="47"/>
      <c r="AU50" s="48"/>
      <c r="AV50" s="78" t="s">
        <v>534</v>
      </c>
      <c r="AW50" s="372">
        <v>65.720840223463696</v>
      </c>
      <c r="AX50" s="357" t="s">
        <v>1606</v>
      </c>
      <c r="AY50" s="372">
        <v>0.31915977653630989</v>
      </c>
      <c r="AZ50" s="79" t="s">
        <v>585</v>
      </c>
      <c r="BA50" s="373">
        <v>8.6810137335000004</v>
      </c>
      <c r="BB50" s="373">
        <v>0.9822586283708159</v>
      </c>
      <c r="BC50" s="31">
        <v>-1.2948663677499983</v>
      </c>
      <c r="BD50" s="217" t="s">
        <v>1469</v>
      </c>
      <c r="BE50" s="240" t="s">
        <v>1144</v>
      </c>
      <c r="BF50" s="213">
        <v>212.84</v>
      </c>
      <c r="BG50" s="240" t="s">
        <v>1468</v>
      </c>
      <c r="BH50" s="310">
        <v>65.195408999999998</v>
      </c>
      <c r="BI50" s="310" t="s">
        <v>1607</v>
      </c>
      <c r="BJ50" s="310">
        <f t="shared" si="1"/>
        <v>0.82659100000000763</v>
      </c>
      <c r="BK50" s="311">
        <v>-0.77709843423073199</v>
      </c>
      <c r="BL50" s="218">
        <v>12.880537993503538</v>
      </c>
      <c r="BM50" s="219">
        <v>3.4845813376751948</v>
      </c>
      <c r="BN50" t="s">
        <v>1568</v>
      </c>
      <c r="BO50" t="s">
        <v>1569</v>
      </c>
      <c r="BP50" s="38">
        <v>-1.42</v>
      </c>
      <c r="BQ50" s="77">
        <v>5.9316638371743799</v>
      </c>
      <c r="BR50" s="130">
        <v>66.258861999999993</v>
      </c>
      <c r="BS50" s="128" t="s">
        <v>1606</v>
      </c>
      <c r="BT50" s="130">
        <v>-0.21886199999998723</v>
      </c>
      <c r="BU50" s="145">
        <v>23.3170781024516</v>
      </c>
      <c r="BV50" s="92">
        <v>3.8887959613024989</v>
      </c>
      <c r="BW50" s="47" t="s">
        <v>1562</v>
      </c>
      <c r="BX50" t="s">
        <v>1560</v>
      </c>
      <c r="BY50" s="38">
        <v>-0.3</v>
      </c>
      <c r="BZ50" s="88">
        <v>66.047750000000008</v>
      </c>
      <c r="CA50" s="128" t="s">
        <v>1606</v>
      </c>
      <c r="CB50" s="88">
        <v>-7.7500000000014779E-3</v>
      </c>
      <c r="CC50" s="38">
        <v>20.7</v>
      </c>
      <c r="CD50" s="38">
        <v>19.750000000000014</v>
      </c>
      <c r="CE50" s="11">
        <v>1.3500000000000085</v>
      </c>
      <c r="CG50" s="39"/>
    </row>
    <row r="51" spans="1:94">
      <c r="A51" s="75" t="s">
        <v>476</v>
      </c>
      <c r="B51" s="38" t="s">
        <v>475</v>
      </c>
      <c r="C51" s="38" t="s">
        <v>625</v>
      </c>
      <c r="D51" s="38">
        <v>251.37</v>
      </c>
      <c r="E51" s="38" t="s">
        <v>167</v>
      </c>
      <c r="F51" s="130">
        <v>66.325443207126952</v>
      </c>
      <c r="G51" s="130" t="s">
        <v>1606</v>
      </c>
      <c r="H51" s="130">
        <v>-0.28544320712694571</v>
      </c>
      <c r="I51" s="38" t="s">
        <v>1744</v>
      </c>
      <c r="J51" s="102" t="s">
        <v>587</v>
      </c>
      <c r="K51" s="77">
        <v>0.36</v>
      </c>
      <c r="L51" s="77">
        <v>10.019808000000001</v>
      </c>
      <c r="M51" s="77">
        <v>-0.35430400000000084</v>
      </c>
      <c r="N51" s="75" t="s">
        <v>529</v>
      </c>
      <c r="O51" s="38" t="s">
        <v>622</v>
      </c>
      <c r="P51" s="38">
        <v>1681</v>
      </c>
      <c r="Q51" s="38" t="s">
        <v>614</v>
      </c>
      <c r="R51" s="130">
        <v>66.220840840840836</v>
      </c>
      <c r="S51" s="128" t="s">
        <v>1606</v>
      </c>
      <c r="T51" s="130">
        <v>-0.18084084084082974</v>
      </c>
      <c r="U51" s="38">
        <v>28.5</v>
      </c>
      <c r="V51" s="38">
        <v>0.80000000000000071</v>
      </c>
      <c r="W51" s="11">
        <v>0.1</v>
      </c>
      <c r="X51" s="75"/>
      <c r="Z51" s="43"/>
      <c r="AA51" s="128"/>
      <c r="AB51" s="43"/>
      <c r="AC51" s="43"/>
      <c r="AD51" s="180"/>
      <c r="AE51" s="47"/>
      <c r="AL51" s="48"/>
      <c r="AM51" s="47"/>
      <c r="AU51" s="48"/>
      <c r="AV51" s="47"/>
      <c r="BD51" s="217" t="s">
        <v>1469</v>
      </c>
      <c r="BE51" s="240" t="s">
        <v>1144</v>
      </c>
      <c r="BF51" s="213">
        <v>212.87</v>
      </c>
      <c r="BG51" s="240" t="s">
        <v>1468</v>
      </c>
      <c r="BH51" s="310">
        <v>65.199635999999998</v>
      </c>
      <c r="BI51" s="310" t="s">
        <v>1607</v>
      </c>
      <c r="BJ51" s="310">
        <f t="shared" si="1"/>
        <v>0.82236400000000742</v>
      </c>
      <c r="BK51" s="311">
        <v>-0.54529614771610901</v>
      </c>
      <c r="BL51" s="218">
        <v>11.831867926429311</v>
      </c>
      <c r="BM51" s="219">
        <v>2.4359112706009682</v>
      </c>
      <c r="BN51" s="132" t="s">
        <v>1568</v>
      </c>
      <c r="BO51" s="132" t="s">
        <v>1569</v>
      </c>
      <c r="BP51" s="79">
        <v>-2.04</v>
      </c>
      <c r="BQ51" s="80">
        <v>4.7335511132104298</v>
      </c>
      <c r="BR51" s="169">
        <v>66.355148</v>
      </c>
      <c r="BS51" s="357" t="s">
        <v>1606</v>
      </c>
      <c r="BT51" s="169">
        <v>-0.31514799999999354</v>
      </c>
      <c r="BU51" s="359">
        <v>21.147567827784801</v>
      </c>
      <c r="BV51" s="360">
        <v>1.7192856866357005</v>
      </c>
      <c r="BW51" s="47" t="s">
        <v>1562</v>
      </c>
      <c r="BX51" t="s">
        <v>1560</v>
      </c>
      <c r="BY51" s="38">
        <v>-0.5</v>
      </c>
      <c r="BZ51" s="88">
        <v>66.052916666666675</v>
      </c>
      <c r="CA51" s="128" t="s">
        <v>1606</v>
      </c>
      <c r="CB51" s="88">
        <v>-1.291666666666913E-2</v>
      </c>
      <c r="CC51" s="38">
        <v>20.399999999999999</v>
      </c>
      <c r="CD51" s="38">
        <v>21.100000000000009</v>
      </c>
      <c r="CE51" s="11">
        <v>2.7000000000000028</v>
      </c>
      <c r="CG51" s="39"/>
    </row>
    <row r="52" spans="1:94">
      <c r="A52" s="75" t="s">
        <v>476</v>
      </c>
      <c r="B52" s="38" t="s">
        <v>475</v>
      </c>
      <c r="C52" s="38" t="s">
        <v>626</v>
      </c>
      <c r="D52" s="38">
        <v>251.97</v>
      </c>
      <c r="E52" s="38" t="s">
        <v>167</v>
      </c>
      <c r="F52" s="130">
        <v>66.373282850779503</v>
      </c>
      <c r="G52" s="130" t="s">
        <v>1606</v>
      </c>
      <c r="H52" s="130">
        <v>-0.33328285077949715</v>
      </c>
      <c r="I52" s="38" t="s">
        <v>1744</v>
      </c>
      <c r="J52" s="102" t="s">
        <v>587</v>
      </c>
      <c r="K52" s="77">
        <v>0.39</v>
      </c>
      <c r="L52" s="77">
        <v>9.8870430000000038</v>
      </c>
      <c r="M52" s="77">
        <v>-0.4870689999999982</v>
      </c>
      <c r="N52" s="75" t="s">
        <v>529</v>
      </c>
      <c r="O52" s="38" t="s">
        <v>622</v>
      </c>
      <c r="P52" s="38">
        <v>1717.5</v>
      </c>
      <c r="R52" s="130">
        <v>66.32904888495051</v>
      </c>
      <c r="S52" s="128" t="s">
        <v>1606</v>
      </c>
      <c r="T52" s="130">
        <v>-0.28904888495050329</v>
      </c>
      <c r="U52" s="38">
        <v>27.4</v>
      </c>
      <c r="V52" s="38">
        <v>-0.30000000000000071</v>
      </c>
      <c r="W52" s="11">
        <v>0.09</v>
      </c>
      <c r="X52" s="75"/>
      <c r="AA52" s="128"/>
      <c r="AD52" s="11"/>
      <c r="AE52" s="47"/>
      <c r="AL52" s="48"/>
      <c r="AM52" s="47"/>
      <c r="AU52" s="48"/>
      <c r="AV52" s="47"/>
      <c r="BD52" s="217" t="s">
        <v>1469</v>
      </c>
      <c r="BE52" s="240" t="s">
        <v>1144</v>
      </c>
      <c r="BF52" s="213">
        <v>212.91</v>
      </c>
      <c r="BG52" s="240" t="s">
        <v>1468</v>
      </c>
      <c r="BH52" s="310">
        <v>65.205273000000005</v>
      </c>
      <c r="BI52" s="310" t="s">
        <v>1607</v>
      </c>
      <c r="BJ52" s="310">
        <f t="shared" si="1"/>
        <v>0.8167270000000002</v>
      </c>
      <c r="BK52" s="311">
        <v>-0.46658904801669199</v>
      </c>
      <c r="BL52" s="218">
        <v>11.477599698038887</v>
      </c>
      <c r="BM52" s="219">
        <v>2.0816430422105441</v>
      </c>
      <c r="BS52" s="128"/>
      <c r="BW52" s="47" t="s">
        <v>1562</v>
      </c>
      <c r="BX52" t="s">
        <v>1560</v>
      </c>
      <c r="BY52" s="38">
        <v>-0.7</v>
      </c>
      <c r="BZ52" s="88">
        <v>66.058083333333343</v>
      </c>
      <c r="CA52" s="128" t="s">
        <v>1606</v>
      </c>
      <c r="CB52" s="88">
        <v>-1.8083333333336782E-2</v>
      </c>
      <c r="CC52" s="38">
        <v>20.6</v>
      </c>
      <c r="CD52" s="38">
        <v>20.200000000000003</v>
      </c>
      <c r="CE52" s="11">
        <v>1.7999999999999972</v>
      </c>
      <c r="CG52" s="39"/>
    </row>
    <row r="53" spans="1:94">
      <c r="A53" s="75" t="s">
        <v>476</v>
      </c>
      <c r="B53" s="38" t="s">
        <v>475</v>
      </c>
      <c r="C53" s="38" t="s">
        <v>627</v>
      </c>
      <c r="D53" s="38">
        <v>254.41</v>
      </c>
      <c r="E53" s="38" t="s">
        <v>167</v>
      </c>
      <c r="F53" s="130">
        <v>66.698994490000004</v>
      </c>
      <c r="G53" s="130" t="s">
        <v>1606</v>
      </c>
      <c r="H53" s="130">
        <v>-0.65899448999999777</v>
      </c>
      <c r="I53" s="38" t="s">
        <v>1744</v>
      </c>
      <c r="J53" s="102" t="s">
        <v>587</v>
      </c>
      <c r="K53" s="77">
        <v>0.34</v>
      </c>
      <c r="L53" s="77">
        <v>10.108348000000003</v>
      </c>
      <c r="M53" s="77">
        <v>-0.265763999999999</v>
      </c>
      <c r="N53" s="75" t="s">
        <v>529</v>
      </c>
      <c r="O53" s="38" t="s">
        <v>622</v>
      </c>
      <c r="P53" s="38">
        <v>1738.9</v>
      </c>
      <c r="R53" s="130">
        <v>66.392491409442215</v>
      </c>
      <c r="S53" s="128" t="s">
        <v>1606</v>
      </c>
      <c r="T53" s="130">
        <v>-0.35249140944220869</v>
      </c>
      <c r="U53" s="38">
        <v>27</v>
      </c>
      <c r="V53" s="38">
        <v>-0.69999999999999929</v>
      </c>
      <c r="W53" s="11">
        <v>0.1</v>
      </c>
      <c r="X53" s="75"/>
      <c r="AA53" s="128"/>
      <c r="AD53" s="11"/>
      <c r="AE53" s="47"/>
      <c r="AL53" s="48"/>
      <c r="AM53" s="47"/>
      <c r="AU53" s="48"/>
      <c r="AV53" s="47"/>
      <c r="BD53" s="217" t="s">
        <v>1469</v>
      </c>
      <c r="BE53" s="240" t="s">
        <v>1144</v>
      </c>
      <c r="BF53" s="213">
        <v>212.94</v>
      </c>
      <c r="BG53" s="240" t="s">
        <v>1468</v>
      </c>
      <c r="BH53" s="310">
        <v>65.209500000000006</v>
      </c>
      <c r="BI53" s="310" t="s">
        <v>1607</v>
      </c>
      <c r="BJ53" s="310">
        <f t="shared" si="1"/>
        <v>0.8125</v>
      </c>
      <c r="BK53" s="311">
        <v>-0.428399641637354</v>
      </c>
      <c r="BL53" s="218">
        <v>11.306032709668898</v>
      </c>
      <c r="BM53" s="219">
        <v>1.9100760538405552</v>
      </c>
      <c r="BS53" s="128"/>
      <c r="BW53" s="47" t="s">
        <v>1562</v>
      </c>
      <c r="BX53" t="s">
        <v>1560</v>
      </c>
      <c r="BY53" s="38">
        <v>-1</v>
      </c>
      <c r="BZ53" s="88">
        <v>66.065833333333345</v>
      </c>
      <c r="CA53" s="128" t="s">
        <v>1606</v>
      </c>
      <c r="CB53" s="88">
        <v>-2.583333333333826E-2</v>
      </c>
      <c r="CC53" s="38">
        <v>20.5</v>
      </c>
      <c r="CD53" s="38">
        <v>20.650000000000006</v>
      </c>
      <c r="CE53" s="11">
        <v>2.25</v>
      </c>
      <c r="CG53" s="39"/>
    </row>
    <row r="54" spans="1:94">
      <c r="A54" s="75" t="s">
        <v>476</v>
      </c>
      <c r="B54" s="38" t="s">
        <v>475</v>
      </c>
      <c r="C54" s="38" t="s">
        <v>628</v>
      </c>
      <c r="D54" s="38">
        <v>255.16</v>
      </c>
      <c r="E54" s="38" t="s">
        <v>167</v>
      </c>
      <c r="F54" s="130">
        <v>66.804978469999995</v>
      </c>
      <c r="G54" s="130" t="s">
        <v>1606</v>
      </c>
      <c r="H54" s="130">
        <v>-0.76497846999998842</v>
      </c>
      <c r="I54" s="38" t="s">
        <v>1744</v>
      </c>
      <c r="J54" s="102" t="s">
        <v>587</v>
      </c>
      <c r="K54" s="77">
        <v>0.39</v>
      </c>
      <c r="L54" s="77">
        <v>9.8870430000000038</v>
      </c>
      <c r="M54" s="77">
        <v>-0.4870689999999982</v>
      </c>
      <c r="N54" s="75" t="s">
        <v>529</v>
      </c>
      <c r="O54" s="38" t="s">
        <v>622</v>
      </c>
      <c r="P54" s="38">
        <v>1784.6</v>
      </c>
      <c r="R54" s="130">
        <v>66.527973809875419</v>
      </c>
      <c r="S54" s="128" t="s">
        <v>1606</v>
      </c>
      <c r="T54" s="130">
        <v>-0.48797380987541317</v>
      </c>
      <c r="U54" s="38">
        <v>25.4</v>
      </c>
      <c r="V54" s="38">
        <v>-2.3000000000000007</v>
      </c>
      <c r="W54" s="11">
        <v>0.12</v>
      </c>
      <c r="X54" s="75"/>
      <c r="AA54" s="128"/>
      <c r="AD54" s="11"/>
      <c r="AE54" s="47"/>
      <c r="AL54" s="48"/>
      <c r="AM54" s="47"/>
      <c r="AU54" s="48"/>
      <c r="AV54" s="47"/>
      <c r="BD54" s="217" t="s">
        <v>1469</v>
      </c>
      <c r="BE54" s="240" t="s">
        <v>1144</v>
      </c>
      <c r="BF54" s="213">
        <v>213.09</v>
      </c>
      <c r="BG54" s="240" t="s">
        <v>1468</v>
      </c>
      <c r="BH54" s="310">
        <v>65.241</v>
      </c>
      <c r="BI54" s="310" t="s">
        <v>1607</v>
      </c>
      <c r="BJ54" s="310">
        <f t="shared" si="1"/>
        <v>0.78100000000000591</v>
      </c>
      <c r="BK54" s="311">
        <v>-0.71497610435470704</v>
      </c>
      <c r="BL54" s="218">
        <v>12.598717337028575</v>
      </c>
      <c r="BM54" s="219">
        <v>3.2027606812002318</v>
      </c>
      <c r="BS54" s="128"/>
      <c r="BW54" s="47" t="s">
        <v>1562</v>
      </c>
      <c r="BX54" t="s">
        <v>1560</v>
      </c>
      <c r="BY54" s="38">
        <v>-1.3</v>
      </c>
      <c r="BZ54" s="88">
        <v>66.073583333333332</v>
      </c>
      <c r="CA54" s="128" t="s">
        <v>1606</v>
      </c>
      <c r="CB54" s="88">
        <v>-3.3583333333325527E-2</v>
      </c>
      <c r="CC54" s="38">
        <v>20</v>
      </c>
      <c r="CD54" s="38">
        <v>22.900000000000006</v>
      </c>
      <c r="CE54" s="11">
        <v>4.5</v>
      </c>
      <c r="CG54" s="39"/>
      <c r="CM54" s="1"/>
      <c r="CN54" s="1"/>
      <c r="CO54" s="1"/>
      <c r="CP54" s="1"/>
    </row>
    <row r="55" spans="1:94">
      <c r="A55" s="75" t="s">
        <v>476</v>
      </c>
      <c r="B55" s="38" t="s">
        <v>475</v>
      </c>
      <c r="C55" s="38" t="s">
        <v>629</v>
      </c>
      <c r="D55" s="38">
        <v>255.91</v>
      </c>
      <c r="E55" s="38" t="s">
        <v>167</v>
      </c>
      <c r="F55" s="130">
        <v>66.910962440000006</v>
      </c>
      <c r="G55" s="130" t="s">
        <v>1606</v>
      </c>
      <c r="H55" s="130">
        <v>-0.87096243999999956</v>
      </c>
      <c r="I55" s="38" t="s">
        <v>1744</v>
      </c>
      <c r="J55" s="102" t="s">
        <v>587</v>
      </c>
      <c r="K55" s="77">
        <v>0.33</v>
      </c>
      <c r="L55" s="77">
        <v>10.152627000000001</v>
      </c>
      <c r="M55" s="77">
        <v>-0.22148500000000126</v>
      </c>
      <c r="N55" s="75" t="s">
        <v>529</v>
      </c>
      <c r="O55" s="38" t="s">
        <v>622</v>
      </c>
      <c r="P55" s="38">
        <v>1815.1</v>
      </c>
      <c r="R55" s="130">
        <v>66.618394230295834</v>
      </c>
      <c r="S55" s="128" t="s">
        <v>1606</v>
      </c>
      <c r="T55" s="130">
        <v>-0.57839423029582804</v>
      </c>
      <c r="U55" s="38">
        <v>25.2</v>
      </c>
      <c r="V55" s="38">
        <v>-2.5</v>
      </c>
      <c r="W55" s="11">
        <v>0.12</v>
      </c>
      <c r="X55" s="75"/>
      <c r="AA55" s="128"/>
      <c r="AD55" s="11"/>
      <c r="AE55" s="47"/>
      <c r="AL55" s="48"/>
      <c r="AM55" s="47"/>
      <c r="AU55" s="48"/>
      <c r="AV55" s="47"/>
      <c r="BD55" s="217" t="s">
        <v>1469</v>
      </c>
      <c r="BE55" s="240" t="s">
        <v>1144</v>
      </c>
      <c r="BF55" s="213">
        <v>213.12</v>
      </c>
      <c r="BG55" s="240" t="s">
        <v>1468</v>
      </c>
      <c r="BH55" s="310">
        <v>65.253</v>
      </c>
      <c r="BI55" s="310" t="s">
        <v>1607</v>
      </c>
      <c r="BJ55" s="310">
        <f t="shared" si="1"/>
        <v>0.76900000000000546</v>
      </c>
      <c r="BK55" s="311">
        <v>-0.69419892446167497</v>
      </c>
      <c r="BL55" s="218">
        <v>12.504588547485298</v>
      </c>
      <c r="BM55" s="219">
        <v>3.1086318916569553</v>
      </c>
      <c r="BS55" s="128"/>
      <c r="BW55" s="47" t="s">
        <v>1562</v>
      </c>
      <c r="BX55" t="s">
        <v>1560</v>
      </c>
      <c r="BY55" s="38">
        <v>-1.5</v>
      </c>
      <c r="BZ55" s="88">
        <v>66.078749999999999</v>
      </c>
      <c r="CA55" s="128" t="s">
        <v>1606</v>
      </c>
      <c r="CB55" s="88">
        <v>-3.8749999999993179E-2</v>
      </c>
      <c r="CC55" s="38">
        <v>20.6</v>
      </c>
      <c r="CD55" s="38">
        <v>20.200000000000003</v>
      </c>
      <c r="CE55" s="11">
        <v>1.8</v>
      </c>
      <c r="CG55" s="39"/>
    </row>
    <row r="56" spans="1:94">
      <c r="A56" s="75" t="s">
        <v>476</v>
      </c>
      <c r="B56" s="38" t="s">
        <v>475</v>
      </c>
      <c r="C56" s="38" t="s">
        <v>630</v>
      </c>
      <c r="D56" s="38">
        <v>257.39999999999998</v>
      </c>
      <c r="E56" s="38" t="s">
        <v>167</v>
      </c>
      <c r="F56" s="130">
        <v>67.121517280000006</v>
      </c>
      <c r="G56" s="130" t="s">
        <v>1606</v>
      </c>
      <c r="H56" s="130">
        <v>-1.0815172799999999</v>
      </c>
      <c r="I56" s="38" t="s">
        <v>1744</v>
      </c>
      <c r="J56" s="102" t="s">
        <v>587</v>
      </c>
      <c r="K56" s="77">
        <v>0.49</v>
      </c>
      <c r="L56" s="77">
        <v>9.4448830000000008</v>
      </c>
      <c r="M56" s="77">
        <v>-0.92922900000000119</v>
      </c>
      <c r="N56" s="75" t="s">
        <v>529</v>
      </c>
      <c r="O56" s="38" t="s">
        <v>622</v>
      </c>
      <c r="P56" s="38">
        <v>1860.8</v>
      </c>
      <c r="R56" s="130">
        <v>66.753876630729053</v>
      </c>
      <c r="S56" s="128" t="s">
        <v>1606</v>
      </c>
      <c r="T56" s="130">
        <v>-0.71387663072904672</v>
      </c>
      <c r="U56" s="38">
        <v>25.6</v>
      </c>
      <c r="V56" s="38">
        <v>-2.0999999999999979</v>
      </c>
      <c r="W56" s="11">
        <v>0.13</v>
      </c>
      <c r="X56" s="75"/>
      <c r="AA56" s="128"/>
      <c r="AD56" s="11"/>
      <c r="AE56" s="47"/>
      <c r="AL56" s="48"/>
      <c r="AM56" s="47"/>
      <c r="AU56" s="48"/>
      <c r="AV56" s="47"/>
      <c r="BD56" s="217" t="s">
        <v>1469</v>
      </c>
      <c r="BE56" s="240" t="s">
        <v>1144</v>
      </c>
      <c r="BF56" s="213">
        <v>213.15</v>
      </c>
      <c r="BG56" s="240" t="s">
        <v>1468</v>
      </c>
      <c r="BH56" s="310">
        <v>65.265000000000001</v>
      </c>
      <c r="BI56" s="310" t="s">
        <v>1607</v>
      </c>
      <c r="BJ56" s="310">
        <f t="shared" si="1"/>
        <v>0.757000000000005</v>
      </c>
      <c r="BK56" s="311">
        <v>-0.58466481091227096</v>
      </c>
      <c r="BL56" s="218">
        <v>12.009411647328477</v>
      </c>
      <c r="BM56" s="219">
        <v>2.6134549915001344</v>
      </c>
      <c r="BS56" s="128"/>
      <c r="BW56" s="47" t="s">
        <v>1562</v>
      </c>
      <c r="BX56" t="s">
        <v>1560</v>
      </c>
      <c r="BY56" s="38">
        <v>-2</v>
      </c>
      <c r="BZ56" s="88">
        <v>66.091666666666669</v>
      </c>
      <c r="CA56" s="128" t="s">
        <v>1606</v>
      </c>
      <c r="CB56" s="88">
        <v>-5.1666666666662309E-2</v>
      </c>
      <c r="CC56" s="38">
        <v>20.6</v>
      </c>
      <c r="CD56" s="38">
        <v>20.200000000000003</v>
      </c>
      <c r="CE56" s="11">
        <v>1.8</v>
      </c>
      <c r="CG56" s="39"/>
    </row>
    <row r="57" spans="1:94">
      <c r="A57" s="75" t="s">
        <v>476</v>
      </c>
      <c r="B57" s="38" t="s">
        <v>475</v>
      </c>
      <c r="C57" s="38" t="s">
        <v>631</v>
      </c>
      <c r="D57" s="38">
        <v>258</v>
      </c>
      <c r="E57" s="38" t="s">
        <v>167</v>
      </c>
      <c r="F57" s="130">
        <v>67.206304459999998</v>
      </c>
      <c r="G57" s="130" t="s">
        <v>1606</v>
      </c>
      <c r="H57" s="130">
        <v>-1.1663044599999921</v>
      </c>
      <c r="I57" s="38" t="s">
        <v>1744</v>
      </c>
      <c r="J57" s="102" t="s">
        <v>587</v>
      </c>
      <c r="K57" s="77">
        <v>0.52</v>
      </c>
      <c r="L57" s="77">
        <v>9.3123520000000006</v>
      </c>
      <c r="M57" s="77">
        <v>-1.0617600000000014</v>
      </c>
      <c r="N57" s="75" t="s">
        <v>529</v>
      </c>
      <c r="O57" s="38" t="s">
        <v>622</v>
      </c>
      <c r="P57" s="38">
        <v>1891.3</v>
      </c>
      <c r="R57" s="130">
        <v>66.844297051149468</v>
      </c>
      <c r="S57" s="128" t="s">
        <v>1606</v>
      </c>
      <c r="T57" s="130">
        <v>-0.80429705114946159</v>
      </c>
      <c r="U57" s="38">
        <v>25.1</v>
      </c>
      <c r="V57" s="38">
        <v>-2.5999999999999979</v>
      </c>
      <c r="W57" s="11">
        <v>0.12</v>
      </c>
      <c r="X57" s="75"/>
      <c r="AA57" s="128"/>
      <c r="AD57" s="11"/>
      <c r="AE57" s="47"/>
      <c r="AL57" s="48"/>
      <c r="AM57" s="47"/>
      <c r="AU57" s="48"/>
      <c r="AV57" s="47"/>
      <c r="BD57" s="217" t="s">
        <v>1469</v>
      </c>
      <c r="BE57" s="240" t="s">
        <v>1144</v>
      </c>
      <c r="BF57" s="213">
        <v>213.18</v>
      </c>
      <c r="BG57" s="240" t="s">
        <v>1468</v>
      </c>
      <c r="BH57" s="310">
        <v>65.277000000000001</v>
      </c>
      <c r="BI57" s="310" t="s">
        <v>1607</v>
      </c>
      <c r="BJ57" s="310">
        <f t="shared" si="1"/>
        <v>0.74500000000000455</v>
      </c>
      <c r="BK57" s="311">
        <v>-0.55400963533912895</v>
      </c>
      <c r="BL57" s="218">
        <v>11.871144118628081</v>
      </c>
      <c r="BM57" s="219">
        <v>2.4751874627997381</v>
      </c>
      <c r="BS57" s="128"/>
      <c r="BW57" s="143" t="s">
        <v>3295</v>
      </c>
      <c r="BX57" s="132" t="s">
        <v>1560</v>
      </c>
      <c r="BY57" s="79">
        <v>-12</v>
      </c>
      <c r="BZ57" s="93">
        <v>66.349999999999994</v>
      </c>
      <c r="CA57" s="357" t="s">
        <v>1606</v>
      </c>
      <c r="CB57" s="93">
        <v>-0.30999999999998806</v>
      </c>
      <c r="CC57" s="169"/>
      <c r="CD57" s="358"/>
      <c r="CE57" s="135"/>
      <c r="CG57" s="39"/>
    </row>
    <row r="58" spans="1:94">
      <c r="A58" s="75" t="s">
        <v>476</v>
      </c>
      <c r="B58" s="38" t="s">
        <v>475</v>
      </c>
      <c r="C58" s="38" t="s">
        <v>631</v>
      </c>
      <c r="D58" s="38">
        <v>261.8</v>
      </c>
      <c r="E58" s="38" t="s">
        <v>167</v>
      </c>
      <c r="F58" s="130">
        <v>67.743289930000003</v>
      </c>
      <c r="G58" s="130" t="s">
        <v>1606</v>
      </c>
      <c r="H58" s="130">
        <v>-1.7032899299999968</v>
      </c>
      <c r="I58" s="38" t="s">
        <v>1744</v>
      </c>
      <c r="J58" s="102" t="s">
        <v>587</v>
      </c>
      <c r="K58" s="77">
        <v>0.26</v>
      </c>
      <c r="L58" s="77">
        <v>10.462748000000001</v>
      </c>
      <c r="M58" s="77">
        <v>8.8635999999999271E-2</v>
      </c>
      <c r="R58" s="130"/>
      <c r="S58" s="128"/>
      <c r="T58" s="130"/>
      <c r="W58" s="11"/>
      <c r="X58" s="75"/>
      <c r="Y58" s="145"/>
      <c r="Z58" s="130"/>
      <c r="AA58" s="128"/>
      <c r="AB58" s="130"/>
      <c r="AD58" s="11"/>
      <c r="AE58" s="47"/>
      <c r="AL58" s="48"/>
      <c r="AM58" s="47"/>
      <c r="AU58" s="48"/>
      <c r="AV58" s="47"/>
      <c r="BD58" s="217" t="s">
        <v>1469</v>
      </c>
      <c r="BE58" s="240" t="s">
        <v>1144</v>
      </c>
      <c r="BF58" s="213">
        <v>213.21</v>
      </c>
      <c r="BG58" s="240" t="s">
        <v>1468</v>
      </c>
      <c r="BH58" s="310">
        <v>65.289000000000001</v>
      </c>
      <c r="BI58" s="310" t="s">
        <v>1607</v>
      </c>
      <c r="BJ58" s="310">
        <f t="shared" si="1"/>
        <v>0.73300000000000409</v>
      </c>
      <c r="BK58" s="311">
        <v>-0.42602861232224098</v>
      </c>
      <c r="BL58" s="218">
        <v>11.29538782849005</v>
      </c>
      <c r="BM58" s="219">
        <v>1.899431172661707</v>
      </c>
      <c r="BS58" s="128"/>
      <c r="BY58" s="1"/>
      <c r="CD58" s="120"/>
    </row>
    <row r="59" spans="1:94">
      <c r="A59" s="75" t="s">
        <v>476</v>
      </c>
      <c r="B59" s="38" t="s">
        <v>475</v>
      </c>
      <c r="C59" s="38" t="s">
        <v>631</v>
      </c>
      <c r="D59" s="38">
        <v>261.8</v>
      </c>
      <c r="E59" s="38" t="s">
        <v>167</v>
      </c>
      <c r="F59" s="130">
        <v>67.743289930000003</v>
      </c>
      <c r="G59" s="130" t="s">
        <v>1606</v>
      </c>
      <c r="H59" s="130">
        <v>-1.7032899299999968</v>
      </c>
      <c r="I59" s="38" t="s">
        <v>1744</v>
      </c>
      <c r="J59" s="102" t="s">
        <v>587</v>
      </c>
      <c r="K59" s="77">
        <v>0.52</v>
      </c>
      <c r="L59" s="77">
        <v>9.3123520000000006</v>
      </c>
      <c r="M59" s="77">
        <v>-1.0617600000000014</v>
      </c>
      <c r="P59" s="102" t="s">
        <v>632</v>
      </c>
      <c r="S59" s="128"/>
      <c r="W59" s="11"/>
      <c r="X59" s="75"/>
      <c r="Y59" s="145"/>
      <c r="Z59" s="130"/>
      <c r="AA59" s="128"/>
      <c r="AB59" s="130"/>
      <c r="AD59" s="11"/>
      <c r="AE59" s="47"/>
      <c r="AL59" s="48"/>
      <c r="AM59" s="47"/>
      <c r="AU59" s="48"/>
      <c r="AV59" s="47"/>
      <c r="BD59" s="217" t="s">
        <v>1469</v>
      </c>
      <c r="BE59" s="240" t="s">
        <v>1144</v>
      </c>
      <c r="BF59" s="213">
        <v>213.24</v>
      </c>
      <c r="BG59" s="240" t="s">
        <v>1468</v>
      </c>
      <c r="BH59" s="310">
        <v>65.301000000000002</v>
      </c>
      <c r="BI59" s="310" t="s">
        <v>1607</v>
      </c>
      <c r="BJ59" s="310">
        <f t="shared" si="1"/>
        <v>0.72100000000000364</v>
      </c>
      <c r="BK59" s="311">
        <v>-0.49942947442721303</v>
      </c>
      <c r="BL59" s="218">
        <v>11.625307086254793</v>
      </c>
      <c r="BM59" s="219">
        <v>2.2293504304264502</v>
      </c>
      <c r="BS59" s="128"/>
    </row>
    <row r="60" spans="1:94">
      <c r="A60" s="75" t="s">
        <v>476</v>
      </c>
      <c r="B60" s="38" t="s">
        <v>475</v>
      </c>
      <c r="C60" s="38" t="s">
        <v>633</v>
      </c>
      <c r="D60" s="38">
        <v>263.01</v>
      </c>
      <c r="E60" s="38" t="s">
        <v>167</v>
      </c>
      <c r="F60" s="130">
        <v>67.914277420000005</v>
      </c>
      <c r="G60" s="130" t="s">
        <v>1606</v>
      </c>
      <c r="H60" s="130">
        <v>-1.8742774199999985</v>
      </c>
      <c r="I60" s="38" t="s">
        <v>1744</v>
      </c>
      <c r="J60" s="102" t="s">
        <v>587</v>
      </c>
      <c r="K60" s="77">
        <v>0.47</v>
      </c>
      <c r="L60" s="77">
        <v>9.5332670000000022</v>
      </c>
      <c r="M60" s="77">
        <v>-0.84084499999999984</v>
      </c>
      <c r="N60" s="75" t="s">
        <v>634</v>
      </c>
      <c r="O60" s="38" t="s">
        <v>635</v>
      </c>
      <c r="P60" s="38">
        <v>445</v>
      </c>
      <c r="R60" s="130">
        <v>65.664772727272734</v>
      </c>
      <c r="S60" s="128" t="s">
        <v>1606</v>
      </c>
      <c r="T60" s="130">
        <v>0.37522727272727252</v>
      </c>
      <c r="U60" s="145">
        <v>31.844180227151163</v>
      </c>
      <c r="V60" s="145">
        <v>1.5243855408281917</v>
      </c>
      <c r="W60" s="17">
        <v>9.5721217468019412E-2</v>
      </c>
      <c r="X60" s="174"/>
      <c r="Y60" s="145"/>
      <c r="Z60" s="130"/>
      <c r="AA60" s="128"/>
      <c r="AB60" s="130"/>
      <c r="AD60" s="11"/>
      <c r="AE60" s="47"/>
      <c r="AL60" s="48"/>
      <c r="AM60" s="47"/>
      <c r="AU60" s="48"/>
      <c r="AV60" s="47"/>
      <c r="BD60" s="217" t="s">
        <v>1469</v>
      </c>
      <c r="BE60" s="240" t="s">
        <v>1144</v>
      </c>
      <c r="BF60" s="213">
        <v>213.27</v>
      </c>
      <c r="BG60" s="240" t="s">
        <v>1468</v>
      </c>
      <c r="BH60" s="310">
        <v>65.313000000000002</v>
      </c>
      <c r="BI60" s="310" t="s">
        <v>1607</v>
      </c>
      <c r="BJ60" s="310">
        <f t="shared" si="1"/>
        <v>0.70900000000000318</v>
      </c>
      <c r="BK60" s="311">
        <v>-0.64502845380222995</v>
      </c>
      <c r="BL60" s="218">
        <v>12.282081620848544</v>
      </c>
      <c r="BM60" s="219">
        <v>2.8861249650202012</v>
      </c>
      <c r="BS60" s="128"/>
    </row>
    <row r="61" spans="1:94">
      <c r="A61" s="75" t="s">
        <v>476</v>
      </c>
      <c r="B61" s="38" t="s">
        <v>475</v>
      </c>
      <c r="C61" s="38" t="s">
        <v>636</v>
      </c>
      <c r="D61" s="38">
        <v>265.01</v>
      </c>
      <c r="E61" s="38" t="s">
        <v>167</v>
      </c>
      <c r="F61" s="130">
        <v>68.196901350000005</v>
      </c>
      <c r="G61" s="130" t="s">
        <v>1606</v>
      </c>
      <c r="H61" s="130">
        <v>-2.1569013499999983</v>
      </c>
      <c r="I61" s="38" t="s">
        <v>1744</v>
      </c>
      <c r="J61" s="102" t="s">
        <v>587</v>
      </c>
      <c r="K61" s="77">
        <v>0.34</v>
      </c>
      <c r="L61" s="77">
        <v>10.108348000000003</v>
      </c>
      <c r="M61" s="77">
        <v>-0.265763999999999</v>
      </c>
      <c r="N61" s="75" t="s">
        <v>634</v>
      </c>
      <c r="O61" s="38" t="s">
        <v>635</v>
      </c>
      <c r="P61" s="38">
        <v>420</v>
      </c>
      <c r="R61" s="130">
        <v>65.693181818181813</v>
      </c>
      <c r="S61" s="128" t="s">
        <v>1606</v>
      </c>
      <c r="T61" s="130">
        <v>0.34681818181819324</v>
      </c>
      <c r="U61" s="145">
        <v>28.40924828629597</v>
      </c>
      <c r="V61" s="145">
        <v>-1.9105464000270018</v>
      </c>
      <c r="W61" s="17">
        <v>0.21263868295925151</v>
      </c>
      <c r="X61" s="174"/>
      <c r="Y61" s="145"/>
      <c r="Z61" s="130"/>
      <c r="AA61" s="128"/>
      <c r="AB61" s="130"/>
      <c r="AD61" s="11"/>
      <c r="AE61" s="47"/>
      <c r="AL61" s="48"/>
      <c r="AM61" s="47"/>
      <c r="AU61" s="48"/>
      <c r="AV61" s="47"/>
      <c r="BD61" s="217" t="s">
        <v>1469</v>
      </c>
      <c r="BE61" s="240" t="s">
        <v>1144</v>
      </c>
      <c r="BF61" s="213">
        <v>213.3</v>
      </c>
      <c r="BG61" s="240" t="s">
        <v>1468</v>
      </c>
      <c r="BH61" s="310">
        <v>65.325000000000003</v>
      </c>
      <c r="BI61" s="310" t="s">
        <v>1607</v>
      </c>
      <c r="BJ61" s="310">
        <f t="shared" si="1"/>
        <v>0.69700000000000273</v>
      </c>
      <c r="BK61" s="311">
        <v>-0.602421617558065</v>
      </c>
      <c r="BL61" s="218">
        <v>12.089565511497767</v>
      </c>
      <c r="BM61" s="219">
        <v>2.6936088556694244</v>
      </c>
      <c r="BS61" s="128"/>
    </row>
    <row r="62" spans="1:94">
      <c r="A62" s="75" t="s">
        <v>476</v>
      </c>
      <c r="B62" s="38" t="s">
        <v>475</v>
      </c>
      <c r="C62" s="38" t="s">
        <v>637</v>
      </c>
      <c r="D62" s="38">
        <v>266.60000000000002</v>
      </c>
      <c r="E62" s="38" t="s">
        <v>167</v>
      </c>
      <c r="F62" s="130">
        <v>68.421587380000005</v>
      </c>
      <c r="G62" s="130" t="s">
        <v>1606</v>
      </c>
      <c r="H62" s="130">
        <v>-2.3815873799999991</v>
      </c>
      <c r="I62" s="38" t="s">
        <v>1744</v>
      </c>
      <c r="J62" s="102" t="s">
        <v>587</v>
      </c>
      <c r="K62" s="77">
        <v>0.35</v>
      </c>
      <c r="L62" s="77">
        <v>10.064075000000003</v>
      </c>
      <c r="M62" s="77">
        <v>-0.31003699999999945</v>
      </c>
      <c r="N62" s="75" t="s">
        <v>634</v>
      </c>
      <c r="O62" s="38" t="s">
        <v>635</v>
      </c>
      <c r="P62" s="38">
        <v>370</v>
      </c>
      <c r="Q62" s="38" t="s">
        <v>1037</v>
      </c>
      <c r="R62" s="130">
        <v>65.75</v>
      </c>
      <c r="S62" s="128" t="s">
        <v>1606</v>
      </c>
      <c r="T62" s="130">
        <v>0.29000000000000625</v>
      </c>
      <c r="U62" s="145">
        <v>29.856607363029472</v>
      </c>
      <c r="V62" s="145">
        <v>-0.46318732329349999</v>
      </c>
      <c r="W62" s="17">
        <v>0.1376249175670877</v>
      </c>
      <c r="X62" s="174"/>
      <c r="Y62" s="145"/>
      <c r="Z62" s="130"/>
      <c r="AA62" s="128"/>
      <c r="AB62" s="130"/>
      <c r="AD62" s="11"/>
      <c r="AE62" s="47"/>
      <c r="AL62" s="48"/>
      <c r="AM62" s="47"/>
      <c r="AU62" s="48"/>
      <c r="AV62" s="47"/>
      <c r="BD62" s="217" t="s">
        <v>1469</v>
      </c>
      <c r="BE62" s="240" t="s">
        <v>1144</v>
      </c>
      <c r="BF62" s="213">
        <v>213.36</v>
      </c>
      <c r="BG62" s="240" t="s">
        <v>1468</v>
      </c>
      <c r="BH62" s="310">
        <v>65.33775</v>
      </c>
      <c r="BI62" s="310" t="s">
        <v>1607</v>
      </c>
      <c r="BJ62" s="310">
        <f t="shared" si="1"/>
        <v>0.6842500000000058</v>
      </c>
      <c r="BK62" s="311">
        <v>-0.69117384701268003</v>
      </c>
      <c r="BL62" s="218">
        <v>12.490889092605187</v>
      </c>
      <c r="BM62" s="219">
        <v>3.094932436776844</v>
      </c>
      <c r="BS62" s="128"/>
    </row>
    <row r="63" spans="1:94">
      <c r="A63" s="75"/>
      <c r="B63" s="38"/>
      <c r="C63" s="38"/>
      <c r="D63" s="38"/>
      <c r="E63" s="38"/>
      <c r="F63" s="130"/>
      <c r="G63" s="130"/>
      <c r="H63" s="130"/>
      <c r="I63" s="38"/>
      <c r="J63" s="38"/>
      <c r="K63" s="77"/>
      <c r="L63" s="77"/>
      <c r="M63" s="77"/>
      <c r="N63" s="75" t="s">
        <v>634</v>
      </c>
      <c r="O63" s="38" t="s">
        <v>635</v>
      </c>
      <c r="P63" s="38">
        <v>300</v>
      </c>
      <c r="R63" s="130">
        <v>65.829545454545453</v>
      </c>
      <c r="S63" s="128" t="s">
        <v>1606</v>
      </c>
      <c r="T63" s="130">
        <v>0.210454545454553</v>
      </c>
      <c r="U63" s="145">
        <v>29.538619653729668</v>
      </c>
      <c r="V63" s="145">
        <v>-0.78117503259330334</v>
      </c>
      <c r="W63" s="17">
        <v>0.29104477611940299</v>
      </c>
      <c r="X63" s="174"/>
      <c r="Y63" s="145"/>
      <c r="Z63" s="130"/>
      <c r="AA63" s="128"/>
      <c r="AB63" s="130"/>
      <c r="AD63" s="11"/>
      <c r="AE63" s="47"/>
      <c r="AL63" s="48"/>
      <c r="AM63" s="47"/>
      <c r="AU63" s="48"/>
      <c r="AV63" s="47"/>
      <c r="BD63" s="217" t="s">
        <v>1469</v>
      </c>
      <c r="BE63" s="240" t="s">
        <v>1144</v>
      </c>
      <c r="BF63" s="213">
        <v>213.39</v>
      </c>
      <c r="BG63" s="240" t="s">
        <v>1468</v>
      </c>
      <c r="BH63" s="310">
        <v>65.343000000000004</v>
      </c>
      <c r="BI63" s="310" t="s">
        <v>1607</v>
      </c>
      <c r="BJ63" s="310">
        <f t="shared" si="1"/>
        <v>0.67900000000000205</v>
      </c>
      <c r="BK63" s="311">
        <v>-0.43601960468064299</v>
      </c>
      <c r="BL63" s="218">
        <v>11.34024856638149</v>
      </c>
      <c r="BM63" s="219">
        <v>1.9442919105531473</v>
      </c>
      <c r="BS63" s="128"/>
    </row>
    <row r="64" spans="1:94">
      <c r="A64" s="75" t="s">
        <v>479</v>
      </c>
      <c r="B64" s="38" t="s">
        <v>638</v>
      </c>
      <c r="C64" s="38" t="s">
        <v>639</v>
      </c>
      <c r="D64" s="38">
        <v>248.13</v>
      </c>
      <c r="E64" s="38" t="s">
        <v>167</v>
      </c>
      <c r="F64" s="128">
        <v>66.067109131403129</v>
      </c>
      <c r="G64" s="130" t="s">
        <v>1606</v>
      </c>
      <c r="H64" s="128">
        <v>-2.7109131403122433E-2</v>
      </c>
      <c r="I64" s="38" t="s">
        <v>1744</v>
      </c>
      <c r="J64" s="102" t="s">
        <v>640</v>
      </c>
      <c r="K64" s="77">
        <v>-0.01</v>
      </c>
      <c r="L64" s="77">
        <v>11.661683000000004</v>
      </c>
      <c r="M64" s="77">
        <v>0</v>
      </c>
      <c r="N64" s="75" t="s">
        <v>634</v>
      </c>
      <c r="O64" s="38" t="s">
        <v>635</v>
      </c>
      <c r="P64" s="38">
        <v>265</v>
      </c>
      <c r="R64" s="130">
        <v>65.869318181818187</v>
      </c>
      <c r="S64" s="128" t="s">
        <v>1606</v>
      </c>
      <c r="T64" s="130">
        <v>0.17068181818181927</v>
      </c>
      <c r="U64" s="145">
        <v>31.671077899368097</v>
      </c>
      <c r="V64" s="145">
        <v>1.3512832130451251</v>
      </c>
      <c r="W64" s="17">
        <v>5.7260456388838449E-2</v>
      </c>
      <c r="X64" s="174"/>
      <c r="Y64" s="145"/>
      <c r="Z64" s="130"/>
      <c r="AA64" s="128"/>
      <c r="AB64" s="130"/>
      <c r="AD64" s="11"/>
      <c r="AE64" s="47"/>
      <c r="AL64" s="48"/>
      <c r="AM64" s="47"/>
      <c r="AU64" s="48"/>
      <c r="AV64" s="47"/>
      <c r="BD64" s="217" t="s">
        <v>1469</v>
      </c>
      <c r="BE64" s="240" t="s">
        <v>1144</v>
      </c>
      <c r="BF64" s="213">
        <v>213.42</v>
      </c>
      <c r="BG64" s="240" t="s">
        <v>1468</v>
      </c>
      <c r="BH64" s="310">
        <v>65.348249999999993</v>
      </c>
      <c r="BI64" s="310" t="s">
        <v>1607</v>
      </c>
      <c r="BJ64" s="310">
        <f t="shared" si="1"/>
        <v>0.67375000000001251</v>
      </c>
      <c r="BK64" s="311">
        <v>-0.69436055018043696</v>
      </c>
      <c r="BL64" s="218">
        <v>12.505320528624793</v>
      </c>
      <c r="BM64" s="219">
        <v>3.1093638727964503</v>
      </c>
      <c r="BS64" s="128"/>
    </row>
    <row r="65" spans="1:95">
      <c r="A65" s="75" t="s">
        <v>479</v>
      </c>
      <c r="B65" s="38" t="s">
        <v>475</v>
      </c>
      <c r="C65" s="38" t="s">
        <v>641</v>
      </c>
      <c r="D65" s="38">
        <v>248.24</v>
      </c>
      <c r="E65" s="38" t="s">
        <v>167</v>
      </c>
      <c r="F65" s="128">
        <v>66.075879732739423</v>
      </c>
      <c r="G65" s="130" t="s">
        <v>1606</v>
      </c>
      <c r="H65" s="128">
        <v>-3.5879732739417136E-2</v>
      </c>
      <c r="I65" s="38" t="s">
        <v>1744</v>
      </c>
      <c r="J65" s="102" t="s">
        <v>640</v>
      </c>
      <c r="K65" s="77">
        <v>0.05</v>
      </c>
      <c r="L65" s="77">
        <v>11.394875000000003</v>
      </c>
      <c r="M65" s="77">
        <v>-0.26680800000000104</v>
      </c>
      <c r="N65" s="75" t="s">
        <v>634</v>
      </c>
      <c r="O65" s="38" t="s">
        <v>635</v>
      </c>
      <c r="P65" s="38">
        <v>255</v>
      </c>
      <c r="R65" s="130">
        <v>65.880681818181813</v>
      </c>
      <c r="S65" s="128" t="s">
        <v>1606</v>
      </c>
      <c r="T65" s="130">
        <v>0.15931818181819324</v>
      </c>
      <c r="U65" s="145">
        <v>30.475321923146453</v>
      </c>
      <c r="V65" s="145">
        <v>0.15552723682348102</v>
      </c>
      <c r="W65" s="17">
        <v>0.19656547071450475</v>
      </c>
      <c r="X65" s="174"/>
      <c r="Y65" s="145"/>
      <c r="Z65" s="130"/>
      <c r="AA65" s="128"/>
      <c r="AB65" s="130"/>
      <c r="AC65" s="145"/>
      <c r="AD65" s="11"/>
      <c r="AE65" s="47"/>
      <c r="AL65" s="48"/>
      <c r="AM65" s="47"/>
      <c r="AU65" s="48"/>
      <c r="AV65" s="47"/>
      <c r="BD65" s="217" t="s">
        <v>1469</v>
      </c>
      <c r="BE65" s="240" t="s">
        <v>1144</v>
      </c>
      <c r="BF65" s="213">
        <v>213.45</v>
      </c>
      <c r="BG65" s="240" t="s">
        <v>1468</v>
      </c>
      <c r="BH65" s="310">
        <v>65.353499999999997</v>
      </c>
      <c r="BI65" s="310" t="s">
        <v>1607</v>
      </c>
      <c r="BJ65" s="310">
        <f t="shared" si="1"/>
        <v>0.66850000000000875</v>
      </c>
      <c r="BK65" s="311">
        <v>-0.58821259336126797</v>
      </c>
      <c r="BL65" s="218">
        <v>12.025422550081032</v>
      </c>
      <c r="BM65" s="219">
        <v>2.6294658942526894</v>
      </c>
      <c r="BS65" s="128"/>
      <c r="CM65" s="1"/>
      <c r="CP65" s="1"/>
      <c r="CQ65" s="1"/>
    </row>
    <row r="66" spans="1:95">
      <c r="A66" s="75" t="s">
        <v>479</v>
      </c>
      <c r="B66" s="38" t="s">
        <v>475</v>
      </c>
      <c r="C66" s="38" t="s">
        <v>642</v>
      </c>
      <c r="D66" s="38">
        <v>248.46</v>
      </c>
      <c r="E66" s="38" t="s">
        <v>167</v>
      </c>
      <c r="F66" s="128">
        <v>66.093420935412027</v>
      </c>
      <c r="G66" s="130" t="s">
        <v>1606</v>
      </c>
      <c r="H66" s="128">
        <v>-5.3420935412020754E-2</v>
      </c>
      <c r="I66" s="38" t="s">
        <v>1744</v>
      </c>
      <c r="J66" s="102" t="s">
        <v>640</v>
      </c>
      <c r="K66" s="77">
        <v>0.13</v>
      </c>
      <c r="L66" s="77">
        <v>11.039467000000002</v>
      </c>
      <c r="M66" s="77">
        <v>-0.62221600000000166</v>
      </c>
      <c r="N66" s="75" t="s">
        <v>634</v>
      </c>
      <c r="O66" s="38" t="s">
        <v>635</v>
      </c>
      <c r="P66" s="38">
        <v>250</v>
      </c>
      <c r="R66" s="130">
        <v>65.88636363636364</v>
      </c>
      <c r="S66" s="128" t="s">
        <v>1606</v>
      </c>
      <c r="T66" s="130">
        <v>0.15363636363636601</v>
      </c>
      <c r="U66" s="145">
        <v>30.908385633677174</v>
      </c>
      <c r="V66" s="145">
        <v>0.58859094735420214</v>
      </c>
      <c r="W66" s="17">
        <v>0.28881313913851875</v>
      </c>
      <c r="X66" s="174"/>
      <c r="Y66" s="145"/>
      <c r="Z66" s="130"/>
      <c r="AA66" s="128"/>
      <c r="AB66" s="130"/>
      <c r="AD66" s="11"/>
      <c r="AE66" s="47"/>
      <c r="AL66" s="48"/>
      <c r="AM66" s="47"/>
      <c r="AU66" s="48"/>
      <c r="AV66" s="47"/>
      <c r="BD66" s="217" t="s">
        <v>1469</v>
      </c>
      <c r="BE66" s="240" t="s">
        <v>1144</v>
      </c>
      <c r="BF66" s="213">
        <v>213.48</v>
      </c>
      <c r="BG66" s="240" t="s">
        <v>1468</v>
      </c>
      <c r="BH66" s="310">
        <v>65.358750000000001</v>
      </c>
      <c r="BI66" s="310" t="s">
        <v>1607</v>
      </c>
      <c r="BJ66" s="310">
        <f t="shared" si="1"/>
        <v>0.663250000000005</v>
      </c>
      <c r="BK66" s="311">
        <v>-0.61778079160573596</v>
      </c>
      <c r="BL66" s="218">
        <v>12.158934013624958</v>
      </c>
      <c r="BM66" s="219">
        <v>2.7629773577966148</v>
      </c>
      <c r="BS66" s="128"/>
    </row>
    <row r="67" spans="1:95">
      <c r="A67" s="75" t="s">
        <v>479</v>
      </c>
      <c r="B67" s="38" t="s">
        <v>475</v>
      </c>
      <c r="C67" s="38" t="s">
        <v>643</v>
      </c>
      <c r="D67" s="38">
        <v>248.68</v>
      </c>
      <c r="E67" s="38" t="s">
        <v>167</v>
      </c>
      <c r="F67" s="128">
        <v>66.110962138084645</v>
      </c>
      <c r="G67" s="130" t="s">
        <v>1606</v>
      </c>
      <c r="H67" s="128">
        <v>-7.0962138084638582E-2</v>
      </c>
      <c r="I67" s="38" t="s">
        <v>1744</v>
      </c>
      <c r="J67" s="102" t="s">
        <v>640</v>
      </c>
      <c r="K67" s="77">
        <v>-0.2</v>
      </c>
      <c r="L67" s="77">
        <v>12.508000000000001</v>
      </c>
      <c r="M67" s="77">
        <v>0.84631699999999732</v>
      </c>
      <c r="N67" s="75" t="s">
        <v>634</v>
      </c>
      <c r="O67" s="38" t="s">
        <v>635</v>
      </c>
      <c r="P67" s="38">
        <v>245</v>
      </c>
      <c r="Q67" s="38" t="s">
        <v>1038</v>
      </c>
      <c r="R67" s="130">
        <v>65.892045454545453</v>
      </c>
      <c r="S67" s="128" t="s">
        <v>1606</v>
      </c>
      <c r="T67" s="130">
        <v>0.147954545454553</v>
      </c>
      <c r="U67" s="145"/>
      <c r="V67" s="145"/>
      <c r="W67" s="17"/>
      <c r="X67" s="174"/>
      <c r="Y67" s="145"/>
      <c r="Z67" s="130"/>
      <c r="AA67" s="128"/>
      <c r="AB67" s="130"/>
      <c r="AD67" s="11"/>
      <c r="AE67" s="47"/>
      <c r="AL67" s="48"/>
      <c r="AM67" s="47"/>
      <c r="AU67" s="48"/>
      <c r="AV67" s="47"/>
      <c r="BD67" s="217" t="s">
        <v>1469</v>
      </c>
      <c r="BE67" s="240" t="s">
        <v>1144</v>
      </c>
      <c r="BF67" s="213">
        <v>213.51</v>
      </c>
      <c r="BG67" s="240" t="s">
        <v>1468</v>
      </c>
      <c r="BH67" s="310">
        <v>65.364000000000004</v>
      </c>
      <c r="BI67" s="310" t="s">
        <v>1607</v>
      </c>
      <c r="BJ67" s="310">
        <f t="shared" si="1"/>
        <v>0.65800000000000125</v>
      </c>
      <c r="BK67" s="311">
        <v>-0.91548645302893195</v>
      </c>
      <c r="BL67" s="218">
        <v>13.510407492542129</v>
      </c>
      <c r="BM67" s="219">
        <v>4.114450836713786</v>
      </c>
      <c r="BS67" s="128"/>
    </row>
    <row r="68" spans="1:95">
      <c r="A68" s="75" t="s">
        <v>479</v>
      </c>
      <c r="B68" s="38" t="s">
        <v>475</v>
      </c>
      <c r="C68" s="38" t="s">
        <v>644</v>
      </c>
      <c r="D68" s="38">
        <v>249.15</v>
      </c>
      <c r="E68" s="38" t="s">
        <v>167</v>
      </c>
      <c r="F68" s="128">
        <v>66.148436525612482</v>
      </c>
      <c r="G68" s="130" t="s">
        <v>1606</v>
      </c>
      <c r="H68" s="128">
        <v>-0.10843652561247552</v>
      </c>
      <c r="I68" s="38" t="s">
        <v>1744</v>
      </c>
      <c r="J68" s="102" t="s">
        <v>640</v>
      </c>
      <c r="K68" s="77">
        <v>-0.2</v>
      </c>
      <c r="L68" s="77">
        <v>12.508000000000001</v>
      </c>
      <c r="M68" s="77">
        <v>0.84631699999999732</v>
      </c>
      <c r="N68" s="75" t="s">
        <v>634</v>
      </c>
      <c r="O68" s="38" t="s">
        <v>635</v>
      </c>
      <c r="P68" s="38">
        <v>230</v>
      </c>
      <c r="R68" s="130">
        <v>65.909090909090907</v>
      </c>
      <c r="S68" s="128" t="s">
        <v>1606</v>
      </c>
      <c r="T68" s="130">
        <v>0.13090909090909975</v>
      </c>
      <c r="U68" s="145">
        <v>30.058253295375238</v>
      </c>
      <c r="V68" s="145">
        <v>-0.26154139094773399</v>
      </c>
      <c r="W68" s="17">
        <v>0.26570859120948287</v>
      </c>
      <c r="X68" s="174"/>
      <c r="Y68" s="145"/>
      <c r="Z68" s="130"/>
      <c r="AA68" s="128"/>
      <c r="AB68" s="130"/>
      <c r="AD68" s="11"/>
      <c r="AE68" s="47"/>
      <c r="AL68" s="48"/>
      <c r="AM68" s="47"/>
      <c r="AU68" s="48"/>
      <c r="AV68" s="47"/>
      <c r="BD68" s="217" t="s">
        <v>1469</v>
      </c>
      <c r="BE68" s="240" t="s">
        <v>1144</v>
      </c>
      <c r="BF68" s="213">
        <v>213.54</v>
      </c>
      <c r="BG68" s="240" t="s">
        <v>1468</v>
      </c>
      <c r="BH68" s="310">
        <v>65.369249999999994</v>
      </c>
      <c r="BI68" s="310" t="s">
        <v>1607</v>
      </c>
      <c r="BJ68" s="310">
        <f t="shared" si="1"/>
        <v>0.65275000000001171</v>
      </c>
      <c r="BK68" s="311">
        <v>-0.33499804388592602</v>
      </c>
      <c r="BL68" s="218">
        <v>10.887321163344836</v>
      </c>
      <c r="BM68" s="219">
        <v>1.4913645075164936</v>
      </c>
      <c r="BS68" s="128"/>
    </row>
    <row r="69" spans="1:95">
      <c r="A69" s="75" t="s">
        <v>479</v>
      </c>
      <c r="B69" s="38" t="s">
        <v>475</v>
      </c>
      <c r="C69" s="38" t="s">
        <v>645</v>
      </c>
      <c r="D69" s="77">
        <v>249.32</v>
      </c>
      <c r="E69" s="38" t="s">
        <v>167</v>
      </c>
      <c r="F69" s="128">
        <v>66.161991091314036</v>
      </c>
      <c r="G69" s="130" t="s">
        <v>1606</v>
      </c>
      <c r="H69" s="128">
        <v>-0.12199109131402963</v>
      </c>
      <c r="I69" s="38" t="s">
        <v>1744</v>
      </c>
      <c r="J69" s="102" t="s">
        <v>640</v>
      </c>
      <c r="K69" s="77">
        <v>-0.05</v>
      </c>
      <c r="L69" s="77">
        <v>11.839675000000002</v>
      </c>
      <c r="M69" s="77">
        <v>0.17799199999999793</v>
      </c>
      <c r="N69" s="75" t="s">
        <v>634</v>
      </c>
      <c r="O69" s="38" t="s">
        <v>635</v>
      </c>
      <c r="P69" s="38">
        <v>225</v>
      </c>
      <c r="R69" s="130">
        <v>65.914772727272734</v>
      </c>
      <c r="S69" s="128" t="s">
        <v>1606</v>
      </c>
      <c r="T69" s="130">
        <v>0.12522727272727252</v>
      </c>
      <c r="U69" s="145">
        <v>30.501779675685132</v>
      </c>
      <c r="V69" s="145">
        <v>0.18198498936216012</v>
      </c>
      <c r="W69" s="17">
        <v>0.22745754604161683</v>
      </c>
      <c r="X69" s="174"/>
      <c r="Y69" s="145"/>
      <c r="Z69" s="130"/>
      <c r="AA69" s="128"/>
      <c r="AB69" s="130"/>
      <c r="AD69" s="11"/>
      <c r="AE69" s="47"/>
      <c r="AL69" s="48"/>
      <c r="AM69" s="47"/>
      <c r="AU69" s="48"/>
      <c r="AV69" s="47"/>
      <c r="BD69" s="217" t="s">
        <v>1469</v>
      </c>
      <c r="BE69" s="240" t="s">
        <v>1144</v>
      </c>
      <c r="BF69" s="213">
        <v>213.57</v>
      </c>
      <c r="BG69" s="240" t="s">
        <v>1468</v>
      </c>
      <c r="BH69" s="310">
        <v>65.374499999999998</v>
      </c>
      <c r="BI69" s="310" t="s">
        <v>1607</v>
      </c>
      <c r="BJ69" s="310">
        <f t="shared" si="1"/>
        <v>0.64750000000000796</v>
      </c>
      <c r="BK69" s="311">
        <v>-0.35629968716110499</v>
      </c>
      <c r="BL69" s="218">
        <v>10.982702663913528</v>
      </c>
      <c r="BM69" s="219">
        <v>1.5867460080851856</v>
      </c>
      <c r="BS69" s="128"/>
    </row>
    <row r="70" spans="1:95">
      <c r="A70" s="75" t="s">
        <v>479</v>
      </c>
      <c r="B70" s="38" t="s">
        <v>475</v>
      </c>
      <c r="C70" s="38" t="s">
        <v>646</v>
      </c>
      <c r="D70" s="38">
        <v>249.66</v>
      </c>
      <c r="E70" s="38" t="s">
        <v>167</v>
      </c>
      <c r="F70" s="128">
        <v>66.189100222717158</v>
      </c>
      <c r="G70" s="130" t="s">
        <v>1606</v>
      </c>
      <c r="H70" s="128">
        <v>-0.14910022271715206</v>
      </c>
      <c r="I70" s="38" t="s">
        <v>1744</v>
      </c>
      <c r="J70" s="102" t="s">
        <v>640</v>
      </c>
      <c r="K70" s="77">
        <v>-0.46</v>
      </c>
      <c r="L70" s="77">
        <v>13.669628000000001</v>
      </c>
      <c r="M70" s="77">
        <v>2.0079449999999976</v>
      </c>
      <c r="N70" s="75" t="s">
        <v>634</v>
      </c>
      <c r="O70" s="38" t="s">
        <v>635</v>
      </c>
      <c r="P70" s="38">
        <v>225</v>
      </c>
      <c r="R70" s="130">
        <v>65.914772727272734</v>
      </c>
      <c r="S70" s="128" t="s">
        <v>1606</v>
      </c>
      <c r="T70" s="130">
        <v>0.12522727272727252</v>
      </c>
      <c r="U70" s="145">
        <v>30.637918791776499</v>
      </c>
      <c r="V70" s="145">
        <v>0.31812410545352776</v>
      </c>
      <c r="W70" s="17">
        <v>0.26278605436952851</v>
      </c>
      <c r="X70" s="174"/>
      <c r="Y70" s="145"/>
      <c r="Z70" s="130"/>
      <c r="AA70" s="128"/>
      <c r="AB70" s="130"/>
      <c r="AD70" s="11"/>
      <c r="AE70" s="47"/>
      <c r="AL70" s="48"/>
      <c r="AM70" s="47"/>
      <c r="AU70" s="48"/>
      <c r="AV70" s="47"/>
      <c r="BD70" s="217" t="s">
        <v>1469</v>
      </c>
      <c r="BE70" s="240" t="s">
        <v>1144</v>
      </c>
      <c r="BF70" s="213">
        <v>213.6</v>
      </c>
      <c r="BG70" s="240" t="s">
        <v>1468</v>
      </c>
      <c r="BH70" s="310">
        <v>65.379750000000001</v>
      </c>
      <c r="BI70" s="310" t="s">
        <v>1607</v>
      </c>
      <c r="BJ70" s="310">
        <f t="shared" si="1"/>
        <v>0.64225000000000421</v>
      </c>
      <c r="BK70" s="311">
        <v>-0.29520362893166902</v>
      </c>
      <c r="BL70" s="218">
        <v>10.709312220972663</v>
      </c>
      <c r="BM70" s="219">
        <v>1.3133555651443203</v>
      </c>
      <c r="BS70" s="128"/>
    </row>
    <row r="71" spans="1:95">
      <c r="A71" s="75" t="s">
        <v>479</v>
      </c>
      <c r="B71" s="38" t="s">
        <v>475</v>
      </c>
      <c r="C71" s="38" t="s">
        <v>647</v>
      </c>
      <c r="D71" s="77">
        <v>250.66</v>
      </c>
      <c r="E71" s="38" t="s">
        <v>167</v>
      </c>
      <c r="F71" s="128">
        <v>66.268832962138077</v>
      </c>
      <c r="G71" s="130" t="s">
        <v>1606</v>
      </c>
      <c r="H71" s="128">
        <v>-0.22883296213807114</v>
      </c>
      <c r="I71" s="38" t="s">
        <v>1744</v>
      </c>
      <c r="J71" s="102" t="s">
        <v>640</v>
      </c>
      <c r="K71" s="77">
        <v>-0.35</v>
      </c>
      <c r="L71" s="77">
        <v>13.177675000000002</v>
      </c>
      <c r="M71" s="77">
        <v>1.5159919999999989</v>
      </c>
      <c r="N71" s="75" t="s">
        <v>634</v>
      </c>
      <c r="O71" s="38" t="s">
        <v>635</v>
      </c>
      <c r="P71" s="38">
        <v>215</v>
      </c>
      <c r="R71" s="130">
        <v>65.92613636363636</v>
      </c>
      <c r="S71" s="128" t="s">
        <v>1606</v>
      </c>
      <c r="T71" s="130">
        <v>0.11386363636364649</v>
      </c>
      <c r="U71" s="145">
        <v>30.518898295287471</v>
      </c>
      <c r="V71" s="145">
        <v>0.1991036089644993</v>
      </c>
      <c r="W71" s="17">
        <v>0.28998426848453068</v>
      </c>
      <c r="X71" s="174"/>
      <c r="Y71" s="145"/>
      <c r="Z71" s="130"/>
      <c r="AA71" s="128"/>
      <c r="AB71" s="130"/>
      <c r="AD71" s="11"/>
      <c r="AE71" s="47"/>
      <c r="AL71" s="48"/>
      <c r="AM71" s="47"/>
      <c r="AU71" s="48"/>
      <c r="AV71" s="47"/>
      <c r="BD71" s="217" t="s">
        <v>1469</v>
      </c>
      <c r="BE71" s="240" t="s">
        <v>1144</v>
      </c>
      <c r="BF71" s="213">
        <v>213.63</v>
      </c>
      <c r="BG71" s="240" t="s">
        <v>1468</v>
      </c>
      <c r="BH71" s="310">
        <v>65.385000000000005</v>
      </c>
      <c r="BI71" s="310" t="s">
        <v>1607</v>
      </c>
      <c r="BJ71" s="310">
        <f t="shared" si="1"/>
        <v>0.63700000000000045</v>
      </c>
      <c r="BK71" s="311">
        <v>-0.353958054969924</v>
      </c>
      <c r="BL71" s="218">
        <v>10.972214399580309</v>
      </c>
      <c r="BM71" s="219">
        <v>1.5762577437519667</v>
      </c>
      <c r="BS71" s="128"/>
    </row>
    <row r="72" spans="1:95">
      <c r="A72" s="75" t="s">
        <v>479</v>
      </c>
      <c r="B72" s="38" t="s">
        <v>475</v>
      </c>
      <c r="C72" s="38" t="s">
        <v>648</v>
      </c>
      <c r="D72" s="38">
        <v>250.86</v>
      </c>
      <c r="E72" s="38" t="s">
        <v>167</v>
      </c>
      <c r="F72" s="128">
        <v>66.284779510022275</v>
      </c>
      <c r="G72" s="130" t="s">
        <v>1606</v>
      </c>
      <c r="H72" s="128">
        <v>-0.24477951002226916</v>
      </c>
      <c r="I72" s="38" t="s">
        <v>1744</v>
      </c>
      <c r="J72" s="102" t="s">
        <v>640</v>
      </c>
      <c r="K72" s="77">
        <v>-0.48</v>
      </c>
      <c r="L72" s="77">
        <v>13.759152</v>
      </c>
      <c r="M72" s="77">
        <v>2.0974689999999967</v>
      </c>
      <c r="N72" s="75" t="s">
        <v>634</v>
      </c>
      <c r="O72" s="38" t="s">
        <v>635</v>
      </c>
      <c r="P72" s="38">
        <v>205</v>
      </c>
      <c r="R72" s="130">
        <v>65.9375</v>
      </c>
      <c r="S72" s="128" t="s">
        <v>1606</v>
      </c>
      <c r="T72" s="130">
        <v>0.10250000000000625</v>
      </c>
      <c r="U72" s="145">
        <v>31.632791203991399</v>
      </c>
      <c r="V72" s="145">
        <v>1.3129965176684273</v>
      </c>
      <c r="W72" s="17">
        <v>0.19248140882339523</v>
      </c>
      <c r="X72" s="174"/>
      <c r="Y72" s="145"/>
      <c r="Z72" s="130"/>
      <c r="AA72" s="128"/>
      <c r="AB72" s="130"/>
      <c r="AD72" s="11"/>
      <c r="AE72" s="47"/>
      <c r="AL72" s="48"/>
      <c r="AM72" s="47"/>
      <c r="AU72" s="48"/>
      <c r="AV72" s="47"/>
      <c r="BD72" s="217" t="s">
        <v>1469</v>
      </c>
      <c r="BE72" s="240" t="s">
        <v>1144</v>
      </c>
      <c r="BF72" s="213">
        <v>213.67</v>
      </c>
      <c r="BG72" s="240" t="s">
        <v>1468</v>
      </c>
      <c r="BH72" s="310">
        <v>65.391999999999996</v>
      </c>
      <c r="BI72" s="310" t="s">
        <v>1607</v>
      </c>
      <c r="BJ72" s="310">
        <f t="shared" si="1"/>
        <v>0.63000000000000966</v>
      </c>
      <c r="BK72" s="311">
        <v>-0.38983472081709702</v>
      </c>
      <c r="BL72" s="218">
        <v>11.13299511795185</v>
      </c>
      <c r="BM72" s="219">
        <v>1.7370384621235075</v>
      </c>
      <c r="BS72" s="128"/>
    </row>
    <row r="73" spans="1:95">
      <c r="A73" s="75" t="s">
        <v>479</v>
      </c>
      <c r="B73" s="38" t="s">
        <v>475</v>
      </c>
      <c r="C73" s="38" t="s">
        <v>649</v>
      </c>
      <c r="D73" s="77">
        <v>251.1</v>
      </c>
      <c r="E73" s="38" t="s">
        <v>167</v>
      </c>
      <c r="F73" s="128">
        <v>66.303915367483299</v>
      </c>
      <c r="G73" s="130" t="s">
        <v>1606</v>
      </c>
      <c r="H73" s="128">
        <v>-0.26391536748329258</v>
      </c>
      <c r="I73" s="38" t="s">
        <v>1744</v>
      </c>
      <c r="J73" s="102" t="s">
        <v>640</v>
      </c>
      <c r="K73" s="77">
        <v>-0.2</v>
      </c>
      <c r="L73" s="77">
        <v>12.508000000000001</v>
      </c>
      <c r="M73" s="77">
        <v>0.84631699999999732</v>
      </c>
      <c r="N73" s="75" t="s">
        <v>634</v>
      </c>
      <c r="O73" s="38" t="s">
        <v>635</v>
      </c>
      <c r="P73" s="38">
        <v>190</v>
      </c>
      <c r="R73" s="130">
        <v>65.954545454545453</v>
      </c>
      <c r="S73" s="128" t="s">
        <v>1606</v>
      </c>
      <c r="T73" s="130">
        <v>8.5454545454552999E-2</v>
      </c>
      <c r="U73" s="145">
        <v>31.168964728073657</v>
      </c>
      <c r="V73" s="145">
        <v>0.84917004175068556</v>
      </c>
      <c r="W73" s="17">
        <v>0.23205253819876598</v>
      </c>
      <c r="X73" s="174"/>
      <c r="Y73" s="145"/>
      <c r="Z73" s="130"/>
      <c r="AA73" s="128"/>
      <c r="AB73" s="130"/>
      <c r="AC73" s="145"/>
      <c r="AD73" s="11"/>
      <c r="AE73" s="47"/>
      <c r="AL73" s="48"/>
      <c r="AM73" s="47"/>
      <c r="AU73" s="48"/>
      <c r="AV73" s="47"/>
      <c r="BD73" s="217" t="s">
        <v>1469</v>
      </c>
      <c r="BE73" s="240" t="s">
        <v>1144</v>
      </c>
      <c r="BF73" s="213">
        <v>213.7</v>
      </c>
      <c r="BG73" s="240" t="s">
        <v>1468</v>
      </c>
      <c r="BH73" s="310">
        <v>65.39725</v>
      </c>
      <c r="BI73" s="310" t="s">
        <v>1607</v>
      </c>
      <c r="BJ73" s="310">
        <f t="shared" si="1"/>
        <v>0.62475000000000591</v>
      </c>
      <c r="BK73" s="311">
        <v>-0.485369214813962</v>
      </c>
      <c r="BL73" s="218">
        <v>11.562048470126228</v>
      </c>
      <c r="BM73" s="219">
        <v>2.1660918142978858</v>
      </c>
      <c r="BS73" s="128"/>
    </row>
    <row r="74" spans="1:95">
      <c r="A74" s="75" t="s">
        <v>479</v>
      </c>
      <c r="B74" s="38" t="s">
        <v>475</v>
      </c>
      <c r="C74" s="38" t="s">
        <v>650</v>
      </c>
      <c r="D74" s="38">
        <v>251.51</v>
      </c>
      <c r="E74" s="38" t="s">
        <v>167</v>
      </c>
      <c r="F74" s="128">
        <v>66.336605790645876</v>
      </c>
      <c r="G74" s="130" t="s">
        <v>1606</v>
      </c>
      <c r="H74" s="128">
        <v>-0.29660579064587012</v>
      </c>
      <c r="I74" s="38" t="s">
        <v>1744</v>
      </c>
      <c r="J74" s="102" t="s">
        <v>640</v>
      </c>
      <c r="K74" s="77">
        <v>0.23</v>
      </c>
      <c r="L74" s="77">
        <v>10.595747000000001</v>
      </c>
      <c r="M74" s="77">
        <v>-1.0659360000000024</v>
      </c>
      <c r="N74" s="75" t="s">
        <v>634</v>
      </c>
      <c r="O74" s="38" t="s">
        <v>635</v>
      </c>
      <c r="P74" s="38">
        <v>150</v>
      </c>
      <c r="Q74" s="38" t="s">
        <v>651</v>
      </c>
      <c r="R74" s="130">
        <v>66</v>
      </c>
      <c r="S74" s="128" t="s">
        <v>1606</v>
      </c>
      <c r="T74" s="130">
        <v>4.0000000000006253E-2</v>
      </c>
      <c r="U74" s="145"/>
      <c r="V74" s="145"/>
      <c r="W74" s="17"/>
      <c r="X74" s="174"/>
      <c r="Y74" s="145"/>
      <c r="Z74" s="130"/>
      <c r="AA74" s="128"/>
      <c r="AB74" s="130"/>
      <c r="AC74" s="145"/>
      <c r="AD74" s="11"/>
      <c r="AE74" s="47"/>
      <c r="AL74" s="48"/>
      <c r="AM74" s="47"/>
      <c r="AU74" s="48"/>
      <c r="AV74" s="47"/>
      <c r="BD74" s="217" t="s">
        <v>1469</v>
      </c>
      <c r="BE74" s="240" t="s">
        <v>1144</v>
      </c>
      <c r="BF74" s="213">
        <v>213.73</v>
      </c>
      <c r="BG74" s="240" t="s">
        <v>1468</v>
      </c>
      <c r="BH74" s="310">
        <v>65.402500000000003</v>
      </c>
      <c r="BI74" s="310" t="s">
        <v>1607</v>
      </c>
      <c r="BJ74" s="310">
        <f t="shared" si="1"/>
        <v>0.61950000000000216</v>
      </c>
      <c r="BK74" s="311">
        <v>-0.47783219801697002</v>
      </c>
      <c r="BL74" s="218">
        <v>11.528150558346056</v>
      </c>
      <c r="BM74" s="219">
        <v>2.132193902517713</v>
      </c>
      <c r="BS74" s="128"/>
    </row>
    <row r="75" spans="1:95">
      <c r="A75" s="75" t="s">
        <v>479</v>
      </c>
      <c r="B75" s="38" t="s">
        <v>475</v>
      </c>
      <c r="C75" s="38" t="s">
        <v>652</v>
      </c>
      <c r="D75" s="77">
        <v>251.73</v>
      </c>
      <c r="E75" s="38" t="s">
        <v>167</v>
      </c>
      <c r="F75" s="128">
        <v>66.35414699331848</v>
      </c>
      <c r="G75" s="130" t="s">
        <v>1606</v>
      </c>
      <c r="H75" s="128">
        <v>-0.31414699331847373</v>
      </c>
      <c r="I75" s="38" t="s">
        <v>1744</v>
      </c>
      <c r="J75" s="102" t="s">
        <v>640</v>
      </c>
      <c r="K75" s="77">
        <v>0.12</v>
      </c>
      <c r="L75" s="77">
        <v>11.083872000000003</v>
      </c>
      <c r="M75" s="77">
        <v>-0.57781100000000052</v>
      </c>
      <c r="N75" s="75" t="s">
        <v>634</v>
      </c>
      <c r="O75" s="38" t="s">
        <v>635</v>
      </c>
      <c r="P75" s="38">
        <v>145</v>
      </c>
      <c r="R75" s="130">
        <v>66.001785714285717</v>
      </c>
      <c r="S75" s="128" t="s">
        <v>1606</v>
      </c>
      <c r="T75" s="130">
        <v>3.8214285714289531E-2</v>
      </c>
      <c r="U75" s="145">
        <v>32.127934383954404</v>
      </c>
      <c r="V75" s="145">
        <v>1.8081396976314323</v>
      </c>
      <c r="W75" s="17">
        <v>0.24579018104197961</v>
      </c>
      <c r="X75" s="174"/>
      <c r="Y75" s="145"/>
      <c r="Z75" s="130"/>
      <c r="AA75" s="128"/>
      <c r="AB75" s="130"/>
      <c r="AD75" s="11"/>
      <c r="AE75" s="47"/>
      <c r="AL75" s="48"/>
      <c r="AM75" s="47"/>
      <c r="AU75" s="48"/>
      <c r="AV75" s="47"/>
      <c r="BD75" s="217" t="s">
        <v>1469</v>
      </c>
      <c r="BE75" s="240" t="s">
        <v>1144</v>
      </c>
      <c r="BF75" s="213">
        <v>213.76</v>
      </c>
      <c r="BG75" s="240" t="s">
        <v>1468</v>
      </c>
      <c r="BH75" s="310">
        <v>65.407749999999993</v>
      </c>
      <c r="BI75" s="310" t="s">
        <v>1607</v>
      </c>
      <c r="BJ75" s="310">
        <f t="shared" si="1"/>
        <v>0.61425000000001262</v>
      </c>
      <c r="BK75" s="311">
        <v>-0.429084293728698</v>
      </c>
      <c r="BL75" s="218">
        <v>11.309106650071044</v>
      </c>
      <c r="BM75" s="219">
        <v>1.9131499942427013</v>
      </c>
      <c r="BS75" s="128"/>
    </row>
    <row r="76" spans="1:95">
      <c r="A76" s="75" t="s">
        <v>479</v>
      </c>
      <c r="B76" s="38" t="s">
        <v>475</v>
      </c>
      <c r="C76" s="38" t="s">
        <v>653</v>
      </c>
      <c r="D76" s="38">
        <v>251.96</v>
      </c>
      <c r="E76" s="38" t="s">
        <v>167</v>
      </c>
      <c r="F76" s="128">
        <v>66.372485523385294</v>
      </c>
      <c r="G76" s="130" t="s">
        <v>1606</v>
      </c>
      <c r="H76" s="128">
        <v>-0.33248552338528725</v>
      </c>
      <c r="I76" s="38" t="s">
        <v>1744</v>
      </c>
      <c r="J76" s="102" t="s">
        <v>640</v>
      </c>
      <c r="K76" s="77">
        <v>0.04</v>
      </c>
      <c r="L76" s="77">
        <v>11.439328000000001</v>
      </c>
      <c r="M76" s="77">
        <v>-0.22235500000000208</v>
      </c>
      <c r="N76" s="75" t="s">
        <v>634</v>
      </c>
      <c r="O76" s="38" t="s">
        <v>635</v>
      </c>
      <c r="P76" s="38">
        <v>140</v>
      </c>
      <c r="Q76" s="38" t="s">
        <v>1039</v>
      </c>
      <c r="R76" s="130">
        <v>66.003571428571433</v>
      </c>
      <c r="S76" s="128" t="s">
        <v>1606</v>
      </c>
      <c r="T76" s="130">
        <v>3.6428571428572809E-2</v>
      </c>
      <c r="U76" s="145"/>
      <c r="V76" s="145"/>
      <c r="W76" s="17"/>
      <c r="X76" s="174"/>
      <c r="Y76" s="145"/>
      <c r="Z76" s="130"/>
      <c r="AA76" s="128"/>
      <c r="AB76" s="130"/>
      <c r="AD76" s="11"/>
      <c r="AE76" s="47"/>
      <c r="AL76" s="48"/>
      <c r="AM76" s="47"/>
      <c r="AU76" s="48"/>
      <c r="AV76" s="47"/>
      <c r="BD76" s="217" t="s">
        <v>1469</v>
      </c>
      <c r="BE76" s="240" t="s">
        <v>1144</v>
      </c>
      <c r="BF76" s="213">
        <v>213.79</v>
      </c>
      <c r="BG76" s="240" t="s">
        <v>1468</v>
      </c>
      <c r="BH76" s="310">
        <v>65.412999999999997</v>
      </c>
      <c r="BI76" s="310" t="s">
        <v>1607</v>
      </c>
      <c r="BJ76" s="310">
        <f t="shared" si="1"/>
        <v>0.60900000000000887</v>
      </c>
      <c r="BK76" s="311">
        <v>-0.39210808767797201</v>
      </c>
      <c r="BL76" s="218">
        <v>11.143189501433994</v>
      </c>
      <c r="BM76" s="219">
        <v>1.7472328456056516</v>
      </c>
      <c r="BS76" s="128"/>
    </row>
    <row r="77" spans="1:95">
      <c r="A77" s="75" t="s">
        <v>479</v>
      </c>
      <c r="B77" s="38" t="s">
        <v>475</v>
      </c>
      <c r="C77" s="38" t="s">
        <v>654</v>
      </c>
      <c r="D77" s="77">
        <v>252.17</v>
      </c>
      <c r="E77" s="38" t="s">
        <v>167</v>
      </c>
      <c r="F77" s="128">
        <v>66.389229398663687</v>
      </c>
      <c r="G77" s="130" t="s">
        <v>1606</v>
      </c>
      <c r="H77" s="128">
        <v>-0.34922939866368097</v>
      </c>
      <c r="I77" s="38" t="s">
        <v>1744</v>
      </c>
      <c r="J77" s="102" t="s">
        <v>640</v>
      </c>
      <c r="K77" s="77">
        <v>0.08</v>
      </c>
      <c r="L77" s="77">
        <v>11.261552000000002</v>
      </c>
      <c r="M77" s="77">
        <v>-0.40013100000000179</v>
      </c>
      <c r="N77" s="75" t="s">
        <v>634</v>
      </c>
      <c r="O77" s="38" t="s">
        <v>635</v>
      </c>
      <c r="P77" s="38">
        <v>135</v>
      </c>
      <c r="Q77" s="38" t="s">
        <v>655</v>
      </c>
      <c r="R77" s="130">
        <v>66.005357142857136</v>
      </c>
      <c r="S77" s="128" t="s">
        <v>1606</v>
      </c>
      <c r="T77" s="130">
        <v>3.4642857142870298E-2</v>
      </c>
      <c r="U77" s="145"/>
      <c r="V77" s="145"/>
      <c r="W77" s="17"/>
      <c r="X77" s="174"/>
      <c r="Y77" s="145"/>
      <c r="Z77" s="130"/>
      <c r="AA77" s="128"/>
      <c r="AB77" s="130"/>
      <c r="AC77" s="145"/>
      <c r="AD77" s="11"/>
      <c r="AE77" s="47"/>
      <c r="AL77" s="48"/>
      <c r="AM77" s="47"/>
      <c r="AU77" s="48"/>
      <c r="AV77" s="47"/>
      <c r="BD77" s="217" t="s">
        <v>1469</v>
      </c>
      <c r="BE77" s="240" t="s">
        <v>1144</v>
      </c>
      <c r="BF77" s="213">
        <v>213.82</v>
      </c>
      <c r="BG77" s="240" t="s">
        <v>1468</v>
      </c>
      <c r="BH77" s="310">
        <v>65.41825</v>
      </c>
      <c r="BI77" s="310" t="s">
        <v>1607</v>
      </c>
      <c r="BJ77" s="310">
        <f t="shared" si="1"/>
        <v>0.60375000000000512</v>
      </c>
      <c r="BK77" s="311">
        <v>-0.54111624900865296</v>
      </c>
      <c r="BL77" s="218">
        <v>11.813030925616545</v>
      </c>
      <c r="BM77" s="219">
        <v>2.4170742697882019</v>
      </c>
      <c r="BS77" s="128"/>
    </row>
    <row r="78" spans="1:95">
      <c r="A78" s="75" t="s">
        <v>479</v>
      </c>
      <c r="B78" s="38" t="s">
        <v>475</v>
      </c>
      <c r="C78" s="38" t="s">
        <v>656</v>
      </c>
      <c r="D78" s="77">
        <v>252.29</v>
      </c>
      <c r="E78" s="38" t="s">
        <v>167</v>
      </c>
      <c r="F78" s="128">
        <v>66.399413119679508</v>
      </c>
      <c r="G78" s="130" t="s">
        <v>1606</v>
      </c>
      <c r="H78" s="128">
        <v>-0.35941311967950185</v>
      </c>
      <c r="I78" s="38" t="s">
        <v>1744</v>
      </c>
      <c r="J78" s="102" t="s">
        <v>640</v>
      </c>
      <c r="K78" s="77">
        <v>0.12</v>
      </c>
      <c r="L78" s="77">
        <v>11.083872000000003</v>
      </c>
      <c r="M78" s="77">
        <v>-0.57781100000000052</v>
      </c>
      <c r="N78" s="75" t="s">
        <v>634</v>
      </c>
      <c r="O78" s="38" t="s">
        <v>635</v>
      </c>
      <c r="P78" s="38">
        <v>125</v>
      </c>
      <c r="R78" s="130">
        <v>66.008928571428569</v>
      </c>
      <c r="S78" s="128" t="s">
        <v>1606</v>
      </c>
      <c r="T78" s="130">
        <v>3.1071428571436854E-2</v>
      </c>
      <c r="U78" s="145">
        <v>30.675165662743769</v>
      </c>
      <c r="V78" s="145">
        <v>0.35537097642079729</v>
      </c>
      <c r="W78" s="17">
        <v>0.23497848376985603</v>
      </c>
      <c r="X78" s="174"/>
      <c r="Y78" s="145"/>
      <c r="Z78" s="130"/>
      <c r="AA78" s="128"/>
      <c r="AB78" s="130"/>
      <c r="AD78" s="11"/>
      <c r="AE78" s="47"/>
      <c r="AL78" s="48"/>
      <c r="AM78" s="47"/>
      <c r="AU78" s="48"/>
      <c r="AV78" s="47"/>
      <c r="BD78" s="217" t="s">
        <v>1469</v>
      </c>
      <c r="BE78" s="240" t="s">
        <v>1144</v>
      </c>
      <c r="BF78" s="213">
        <v>213.85</v>
      </c>
      <c r="BG78" s="240" t="s">
        <v>1468</v>
      </c>
      <c r="BH78" s="310">
        <v>65.423500000000004</v>
      </c>
      <c r="BI78" s="310" t="s">
        <v>1607</v>
      </c>
      <c r="BJ78" s="310">
        <f t="shared" ref="BJ78:BJ141" si="2">66.022-BH78</f>
        <v>0.59850000000000136</v>
      </c>
      <c r="BK78" s="311">
        <v>-0.47105875120980401</v>
      </c>
      <c r="BL78" s="218">
        <v>11.497693924566022</v>
      </c>
      <c r="BM78" s="219">
        <v>2.1017372687376792</v>
      </c>
      <c r="BS78" s="128"/>
    </row>
    <row r="79" spans="1:95">
      <c r="A79" s="75" t="s">
        <v>479</v>
      </c>
      <c r="B79" s="38" t="s">
        <v>475</v>
      </c>
      <c r="C79" s="38" t="s">
        <v>657</v>
      </c>
      <c r="D79" s="77">
        <v>252.56</v>
      </c>
      <c r="E79" s="38" t="s">
        <v>167</v>
      </c>
      <c r="F79" s="128">
        <v>66.43756735102653</v>
      </c>
      <c r="G79" s="130" t="s">
        <v>1606</v>
      </c>
      <c r="H79" s="128">
        <v>-0.39756735102652385</v>
      </c>
      <c r="I79" s="38" t="s">
        <v>1744</v>
      </c>
      <c r="J79" s="102" t="s">
        <v>640</v>
      </c>
      <c r="K79" s="77">
        <v>0.34</v>
      </c>
      <c r="L79" s="77">
        <v>10.108348000000003</v>
      </c>
      <c r="M79" s="77">
        <v>-1.5533350000000006</v>
      </c>
      <c r="N79" s="75" t="s">
        <v>634</v>
      </c>
      <c r="O79" s="38" t="s">
        <v>635</v>
      </c>
      <c r="P79" s="38">
        <v>125</v>
      </c>
      <c r="R79" s="130">
        <v>66.008928571428569</v>
      </c>
      <c r="S79" s="128" t="s">
        <v>1606</v>
      </c>
      <c r="T79" s="130">
        <v>3.1071428571436854E-2</v>
      </c>
      <c r="U79" s="145">
        <v>30.88910708090841</v>
      </c>
      <c r="V79" s="145">
        <v>0.56931239458543814</v>
      </c>
      <c r="W79" s="17">
        <v>0.21662742256837531</v>
      </c>
      <c r="X79" s="174"/>
      <c r="Y79" s="145"/>
      <c r="Z79" s="130"/>
      <c r="AA79" s="128"/>
      <c r="AB79" s="130"/>
      <c r="AC79" s="130"/>
      <c r="AD79" s="11"/>
      <c r="AE79" s="47"/>
      <c r="AL79" s="48"/>
      <c r="AM79" s="47"/>
      <c r="AU79" s="48"/>
      <c r="AV79" s="47"/>
      <c r="BD79" s="217" t="s">
        <v>1469</v>
      </c>
      <c r="BE79" s="240" t="s">
        <v>1144</v>
      </c>
      <c r="BF79" s="213">
        <v>213.88</v>
      </c>
      <c r="BG79" s="240" t="s">
        <v>1468</v>
      </c>
      <c r="BH79" s="310">
        <v>65.428749999999994</v>
      </c>
      <c r="BI79" s="310" t="s">
        <v>1607</v>
      </c>
      <c r="BJ79" s="310">
        <f t="shared" si="2"/>
        <v>0.59325000000001182</v>
      </c>
      <c r="BK79" s="311">
        <v>-0.454993960272151</v>
      </c>
      <c r="BL79" s="218">
        <v>11.42548587013755</v>
      </c>
      <c r="BM79" s="219">
        <v>2.029529214309207</v>
      </c>
      <c r="BS79" s="128"/>
    </row>
    <row r="80" spans="1:95">
      <c r="A80" s="75" t="s">
        <v>479</v>
      </c>
      <c r="B80" s="38" t="s">
        <v>475</v>
      </c>
      <c r="C80" s="38" t="s">
        <v>658</v>
      </c>
      <c r="D80" s="38">
        <v>252.69</v>
      </c>
      <c r="E80" s="38" t="s">
        <v>167</v>
      </c>
      <c r="F80" s="128">
        <v>66.455937906860285</v>
      </c>
      <c r="G80" s="130" t="s">
        <v>1606</v>
      </c>
      <c r="H80" s="128">
        <v>-0.41593790686027887</v>
      </c>
      <c r="I80" s="38" t="s">
        <v>1744</v>
      </c>
      <c r="J80" s="102" t="s">
        <v>640</v>
      </c>
      <c r="K80" s="77">
        <v>0.54</v>
      </c>
      <c r="L80" s="77">
        <v>9.2240280000000023</v>
      </c>
      <c r="M80" s="77">
        <v>-2.4376550000000012</v>
      </c>
      <c r="N80" s="75" t="s">
        <v>634</v>
      </c>
      <c r="O80" s="38" t="s">
        <v>635</v>
      </c>
      <c r="P80" s="38">
        <v>123</v>
      </c>
      <c r="Q80" s="38" t="s">
        <v>1040</v>
      </c>
      <c r="R80" s="130">
        <v>66.00964285714285</v>
      </c>
      <c r="S80" s="128" t="s">
        <v>1606</v>
      </c>
      <c r="T80" s="130">
        <v>3.035714285715585E-2</v>
      </c>
      <c r="U80" s="145"/>
      <c r="V80" s="145"/>
      <c r="W80" s="17"/>
      <c r="X80" s="174"/>
      <c r="Y80" s="145"/>
      <c r="Z80" s="130"/>
      <c r="AA80" s="128"/>
      <c r="AB80" s="130"/>
      <c r="AD80" s="11"/>
      <c r="AE80" s="47"/>
      <c r="AL80" s="48"/>
      <c r="AM80" s="47"/>
      <c r="AU80" s="48"/>
      <c r="AV80" s="47"/>
      <c r="BD80" s="217" t="s">
        <v>1469</v>
      </c>
      <c r="BE80" s="240" t="s">
        <v>1144</v>
      </c>
      <c r="BF80" s="213">
        <v>213.91</v>
      </c>
      <c r="BG80" s="240" t="s">
        <v>1468</v>
      </c>
      <c r="BH80" s="310">
        <v>65.433999999999997</v>
      </c>
      <c r="BI80" s="310" t="s">
        <v>1607</v>
      </c>
      <c r="BJ80" s="310">
        <f t="shared" si="2"/>
        <v>0.58800000000000807</v>
      </c>
      <c r="BK80" s="311">
        <v>-0.59559909456481896</v>
      </c>
      <c r="BL80" s="218">
        <v>12.05876328302935</v>
      </c>
      <c r="BM80" s="219">
        <v>2.6628066272010074</v>
      </c>
      <c r="BS80" s="128"/>
    </row>
    <row r="81" spans="1:71">
      <c r="A81" s="75" t="s">
        <v>479</v>
      </c>
      <c r="B81" s="38" t="s">
        <v>475</v>
      </c>
      <c r="C81" s="38" t="s">
        <v>659</v>
      </c>
      <c r="D81" s="77">
        <v>252.92</v>
      </c>
      <c r="E81" s="38" t="s">
        <v>167</v>
      </c>
      <c r="F81" s="128">
        <v>66.488439659489231</v>
      </c>
      <c r="G81" s="130" t="s">
        <v>1606</v>
      </c>
      <c r="H81" s="128">
        <v>-0.4484396594892246</v>
      </c>
      <c r="I81" s="38" t="s">
        <v>1744</v>
      </c>
      <c r="J81" s="102" t="s">
        <v>640</v>
      </c>
      <c r="K81" s="77">
        <v>7.0000000000000007E-2</v>
      </c>
      <c r="L81" s="77">
        <v>11.305987000000002</v>
      </c>
      <c r="M81" s="77">
        <v>-0.35569600000000179</v>
      </c>
      <c r="N81" s="75" t="s">
        <v>634</v>
      </c>
      <c r="O81" s="38" t="s">
        <v>635</v>
      </c>
      <c r="P81" s="38">
        <v>115</v>
      </c>
      <c r="R81" s="130">
        <v>66.012500000000003</v>
      </c>
      <c r="S81" s="128" t="s">
        <v>1606</v>
      </c>
      <c r="T81" s="130">
        <v>2.7500000000003411E-2</v>
      </c>
      <c r="U81" s="145">
        <v>30.816569535987966</v>
      </c>
      <c r="V81" s="145">
        <v>0.49677484966499463</v>
      </c>
      <c r="W81" s="17">
        <v>0.12077974276527331</v>
      </c>
      <c r="X81" s="174"/>
      <c r="Y81" s="145"/>
      <c r="Z81" s="130"/>
      <c r="AA81" s="128"/>
      <c r="AB81" s="130"/>
      <c r="AD81" s="11"/>
      <c r="AE81" s="47"/>
      <c r="AL81" s="48"/>
      <c r="AM81" s="47"/>
      <c r="AU81" s="48"/>
      <c r="AV81" s="47"/>
      <c r="BD81" s="217" t="s">
        <v>1469</v>
      </c>
      <c r="BE81" s="240" t="s">
        <v>1144</v>
      </c>
      <c r="BF81" s="213">
        <v>213.94</v>
      </c>
      <c r="BG81" s="240" t="s">
        <v>1468</v>
      </c>
      <c r="BH81" s="310">
        <v>65.440065000000004</v>
      </c>
      <c r="BI81" s="310" t="s">
        <v>1607</v>
      </c>
      <c r="BJ81" s="310">
        <f t="shared" si="2"/>
        <v>0.58193500000000142</v>
      </c>
      <c r="BK81" s="311">
        <v>-0.36082673900892698</v>
      </c>
      <c r="BL81" s="218">
        <v>11.002981775815783</v>
      </c>
      <c r="BM81" s="219">
        <v>1.6070251199874406</v>
      </c>
      <c r="BS81" s="128"/>
    </row>
    <row r="82" spans="1:71">
      <c r="A82" s="75" t="s">
        <v>479</v>
      </c>
      <c r="B82" s="38" t="s">
        <v>475</v>
      </c>
      <c r="C82" s="38" t="s">
        <v>659</v>
      </c>
      <c r="D82" s="38">
        <v>252.92</v>
      </c>
      <c r="E82" s="38" t="s">
        <v>167</v>
      </c>
      <c r="F82" s="128">
        <v>66.488439659489231</v>
      </c>
      <c r="G82" s="130" t="s">
        <v>1606</v>
      </c>
      <c r="H82" s="128">
        <v>-0.4484396594892246</v>
      </c>
      <c r="I82" s="38" t="s">
        <v>1744</v>
      </c>
      <c r="J82" s="102" t="s">
        <v>640</v>
      </c>
      <c r="K82" s="77">
        <v>0.14000000000000001</v>
      </c>
      <c r="L82" s="77">
        <v>10.995068000000002</v>
      </c>
      <c r="M82" s="77">
        <v>-0.66661500000000196</v>
      </c>
      <c r="N82" s="75" t="s">
        <v>634</v>
      </c>
      <c r="O82" s="38" t="s">
        <v>635</v>
      </c>
      <c r="P82" s="38">
        <v>95</v>
      </c>
      <c r="Q82" s="38" t="s">
        <v>660</v>
      </c>
      <c r="R82" s="130">
        <v>66.019642857142856</v>
      </c>
      <c r="S82" s="128" t="s">
        <v>1606</v>
      </c>
      <c r="T82" s="130">
        <v>2.0357142857150734E-2</v>
      </c>
      <c r="U82" s="145"/>
      <c r="V82" s="145"/>
      <c r="W82" s="17"/>
      <c r="X82" s="174"/>
      <c r="Y82" s="145"/>
      <c r="Z82" s="130"/>
      <c r="AA82" s="128"/>
      <c r="AB82" s="130"/>
      <c r="AD82" s="11"/>
      <c r="AE82" s="47"/>
      <c r="AL82" s="48"/>
      <c r="AM82" s="47"/>
      <c r="AU82" s="48"/>
      <c r="AV82" s="47"/>
      <c r="BD82" s="217" t="s">
        <v>1469</v>
      </c>
      <c r="BE82" s="240" t="s">
        <v>1144</v>
      </c>
      <c r="BF82" s="213">
        <v>213.97</v>
      </c>
      <c r="BG82" s="240" t="s">
        <v>1468</v>
      </c>
      <c r="BH82" s="310">
        <v>65.446129999999997</v>
      </c>
      <c r="BI82" s="310" t="s">
        <v>1607</v>
      </c>
      <c r="BJ82" s="310">
        <f t="shared" si="2"/>
        <v>0.57587000000000899</v>
      </c>
      <c r="BK82" s="311">
        <v>-0.51950194587185905</v>
      </c>
      <c r="BL82" s="218">
        <v>11.715665557159696</v>
      </c>
      <c r="BM82" s="219">
        <v>2.319708901331353</v>
      </c>
      <c r="BS82" s="128"/>
    </row>
    <row r="83" spans="1:71">
      <c r="A83" s="75" t="s">
        <v>479</v>
      </c>
      <c r="B83" s="38" t="s">
        <v>475</v>
      </c>
      <c r="C83" s="38" t="s">
        <v>659</v>
      </c>
      <c r="D83" s="38">
        <v>252.92</v>
      </c>
      <c r="E83" s="38" t="s">
        <v>167</v>
      </c>
      <c r="F83" s="128">
        <v>66.488439659489231</v>
      </c>
      <c r="G83" s="130" t="s">
        <v>1606</v>
      </c>
      <c r="H83" s="128">
        <v>-0.4484396594892246</v>
      </c>
      <c r="I83" s="38" t="s">
        <v>1744</v>
      </c>
      <c r="J83" s="102" t="s">
        <v>640</v>
      </c>
      <c r="K83" s="77">
        <v>0.05</v>
      </c>
      <c r="L83" s="77">
        <v>11.394875000000003</v>
      </c>
      <c r="M83" s="77">
        <v>-0.26680800000000104</v>
      </c>
      <c r="N83" s="75" t="s">
        <v>634</v>
      </c>
      <c r="O83" s="38" t="s">
        <v>635</v>
      </c>
      <c r="P83" s="38">
        <v>90</v>
      </c>
      <c r="Q83" s="38" t="s">
        <v>661</v>
      </c>
      <c r="R83" s="130">
        <v>66.021428571428572</v>
      </c>
      <c r="S83" s="128" t="s">
        <v>1606</v>
      </c>
      <c r="T83" s="130">
        <v>1.8571428571434012E-2</v>
      </c>
      <c r="U83" s="145">
        <v>30.787447781187844</v>
      </c>
      <c r="V83" s="145">
        <v>0.46765309486487183</v>
      </c>
      <c r="W83" s="17">
        <v>0.13338944480812992</v>
      </c>
      <c r="X83" s="174"/>
      <c r="Y83" s="145"/>
      <c r="Z83" s="130"/>
      <c r="AA83" s="128"/>
      <c r="AB83" s="130"/>
      <c r="AD83" s="11"/>
      <c r="AE83" s="47"/>
      <c r="AL83" s="48"/>
      <c r="AM83" s="47"/>
      <c r="AU83" s="48"/>
      <c r="AV83" s="47"/>
      <c r="BD83" s="217" t="s">
        <v>1469</v>
      </c>
      <c r="BE83" s="240" t="s">
        <v>1144</v>
      </c>
      <c r="BF83" s="213">
        <v>214</v>
      </c>
      <c r="BG83" s="240" t="s">
        <v>1468</v>
      </c>
      <c r="BH83" s="310">
        <v>65.452196000000001</v>
      </c>
      <c r="BI83" s="310" t="s">
        <v>1607</v>
      </c>
      <c r="BJ83" s="310">
        <f t="shared" si="2"/>
        <v>0.56980400000000486</v>
      </c>
      <c r="BK83" s="311">
        <v>-0.41682813024659199</v>
      </c>
      <c r="BL83" s="218">
        <v>11.254089483053178</v>
      </c>
      <c r="BM83" s="219">
        <v>1.8581328272248356</v>
      </c>
      <c r="BS83" s="128"/>
    </row>
    <row r="84" spans="1:71">
      <c r="A84" s="75" t="s">
        <v>479</v>
      </c>
      <c r="B84" s="38" t="s">
        <v>475</v>
      </c>
      <c r="C84" s="38" t="s">
        <v>662</v>
      </c>
      <c r="D84" s="38">
        <v>253.17</v>
      </c>
      <c r="E84" s="38" t="s">
        <v>167</v>
      </c>
      <c r="F84" s="128">
        <v>66.523767651477215</v>
      </c>
      <c r="G84" s="130" t="s">
        <v>1606</v>
      </c>
      <c r="H84" s="128">
        <v>-0.48376765147720846</v>
      </c>
      <c r="I84" s="38" t="s">
        <v>1744</v>
      </c>
      <c r="J84" s="102" t="s">
        <v>640</v>
      </c>
      <c r="K84" s="77">
        <v>0.28999999999999998</v>
      </c>
      <c r="L84" s="77">
        <v>10.329803000000002</v>
      </c>
      <c r="M84" s="77">
        <v>-1.3318800000000017</v>
      </c>
      <c r="N84" s="75" t="s">
        <v>634</v>
      </c>
      <c r="O84" s="38" t="s">
        <v>635</v>
      </c>
      <c r="P84" s="38">
        <v>80</v>
      </c>
      <c r="R84" s="130">
        <v>66.024999999999991</v>
      </c>
      <c r="S84" s="128" t="s">
        <v>1606</v>
      </c>
      <c r="T84" s="130">
        <v>1.5000000000014779E-2</v>
      </c>
      <c r="U84" s="145">
        <v>31.395768355556914</v>
      </c>
      <c r="V84" s="145">
        <v>1.0759736692339423</v>
      </c>
      <c r="W84" s="17">
        <v>0.1471727575748476</v>
      </c>
      <c r="X84" s="174"/>
      <c r="Y84" s="145"/>
      <c r="Z84" s="130"/>
      <c r="AA84" s="128"/>
      <c r="AB84" s="130"/>
      <c r="AD84" s="11"/>
      <c r="AE84" s="47"/>
      <c r="AL84" s="48"/>
      <c r="AM84" s="47"/>
      <c r="AU84" s="48"/>
      <c r="AV84" s="47"/>
      <c r="BD84" s="217" t="s">
        <v>1469</v>
      </c>
      <c r="BE84" s="240" t="s">
        <v>1144</v>
      </c>
      <c r="BF84" s="213">
        <v>214.03</v>
      </c>
      <c r="BG84" s="240" t="s">
        <v>1468</v>
      </c>
      <c r="BH84" s="310">
        <v>65.458260999999993</v>
      </c>
      <c r="BI84" s="310" t="s">
        <v>1607</v>
      </c>
      <c r="BJ84" s="310">
        <f t="shared" si="2"/>
        <v>0.56373900000001242</v>
      </c>
      <c r="BK84" s="311">
        <v>-0.34801460292244601</v>
      </c>
      <c r="BL84" s="218">
        <v>10.945597026715234</v>
      </c>
      <c r="BM84" s="219">
        <v>1.5496403708868911</v>
      </c>
      <c r="BS84" s="128"/>
    </row>
    <row r="85" spans="1:71">
      <c r="A85" s="75" t="s">
        <v>479</v>
      </c>
      <c r="B85" s="38" t="s">
        <v>475</v>
      </c>
      <c r="C85" s="38" t="s">
        <v>663</v>
      </c>
      <c r="D85" s="77">
        <v>253.43</v>
      </c>
      <c r="E85" s="38" t="s">
        <v>167</v>
      </c>
      <c r="F85" s="128">
        <v>66.560508763144711</v>
      </c>
      <c r="G85" s="130" t="s">
        <v>1606</v>
      </c>
      <c r="H85" s="128">
        <v>-0.52050876314470429</v>
      </c>
      <c r="I85" s="38" t="s">
        <v>1744</v>
      </c>
      <c r="J85" s="102" t="s">
        <v>640</v>
      </c>
      <c r="K85" s="77">
        <v>0.04</v>
      </c>
      <c r="L85" s="77">
        <v>11.439328000000001</v>
      </c>
      <c r="M85" s="77">
        <v>-0.22235500000000208</v>
      </c>
      <c r="N85" s="75" t="s">
        <v>634</v>
      </c>
      <c r="O85" s="38" t="s">
        <v>635</v>
      </c>
      <c r="P85" s="38">
        <v>75</v>
      </c>
      <c r="R85" s="130">
        <v>66.026785714285708</v>
      </c>
      <c r="S85" s="128" t="s">
        <v>1606</v>
      </c>
      <c r="T85" s="130">
        <v>1.3214285714298057E-2</v>
      </c>
      <c r="U85" s="145">
        <v>31.785306010048689</v>
      </c>
      <c r="V85" s="145">
        <v>1.4655113237257176</v>
      </c>
      <c r="W85" s="17">
        <v>9.1156133941242182E-2</v>
      </c>
      <c r="X85" s="174"/>
      <c r="Y85" s="145"/>
      <c r="Z85" s="130"/>
      <c r="AA85" s="128"/>
      <c r="AB85" s="130"/>
      <c r="AD85" s="11"/>
      <c r="AE85" s="47"/>
      <c r="AL85" s="48"/>
      <c r="AM85" s="47"/>
      <c r="AU85" s="48"/>
      <c r="AV85" s="47"/>
      <c r="BD85" s="217" t="s">
        <v>1469</v>
      </c>
      <c r="BE85" s="240" t="s">
        <v>1144</v>
      </c>
      <c r="BF85" s="213">
        <v>214.06</v>
      </c>
      <c r="BG85" s="240" t="s">
        <v>1468</v>
      </c>
      <c r="BH85" s="310">
        <v>65.464326</v>
      </c>
      <c r="BI85" s="310" t="s">
        <v>1607</v>
      </c>
      <c r="BJ85" s="310">
        <f t="shared" si="2"/>
        <v>0.55767400000000578</v>
      </c>
      <c r="BK85" s="311">
        <v>-0.31226177266529698</v>
      </c>
      <c r="BL85" s="218">
        <v>10.785588754748346</v>
      </c>
      <c r="BM85" s="219">
        <v>1.3896320989200035</v>
      </c>
      <c r="BS85" s="128"/>
    </row>
    <row r="86" spans="1:71">
      <c r="A86" s="75" t="s">
        <v>479</v>
      </c>
      <c r="B86" s="38" t="s">
        <v>475</v>
      </c>
      <c r="C86" s="38" t="s">
        <v>664</v>
      </c>
      <c r="D86" s="38">
        <v>253.56</v>
      </c>
      <c r="E86" s="38" t="s">
        <v>167</v>
      </c>
      <c r="F86" s="128">
        <v>66.578879318978466</v>
      </c>
      <c r="G86" s="130" t="s">
        <v>1606</v>
      </c>
      <c r="H86" s="128">
        <v>-0.53887931897845931</v>
      </c>
      <c r="I86" s="38" t="s">
        <v>1744</v>
      </c>
      <c r="J86" s="102" t="s">
        <v>640</v>
      </c>
      <c r="K86" s="77">
        <v>0.16</v>
      </c>
      <c r="L86" s="77">
        <v>10.906288000000004</v>
      </c>
      <c r="M86" s="77">
        <v>-0.75539500000000004</v>
      </c>
      <c r="N86" s="75" t="s">
        <v>634</v>
      </c>
      <c r="O86" s="38" t="s">
        <v>635</v>
      </c>
      <c r="P86" s="38">
        <v>70</v>
      </c>
      <c r="R86" s="130">
        <v>66.028571428571425</v>
      </c>
      <c r="S86" s="128" t="s">
        <v>1606</v>
      </c>
      <c r="T86" s="130">
        <v>1.1428571428581336E-2</v>
      </c>
      <c r="U86" s="145">
        <v>31.881091465708131</v>
      </c>
      <c r="V86" s="145">
        <v>1.5612967793851595</v>
      </c>
      <c r="W86" s="17">
        <v>0.14093336429068959</v>
      </c>
      <c r="X86" s="174"/>
      <c r="Y86" s="145"/>
      <c r="Z86" s="130"/>
      <c r="AA86" s="128"/>
      <c r="AB86" s="130"/>
      <c r="AD86" s="11"/>
      <c r="AE86" s="47"/>
      <c r="AL86" s="48"/>
      <c r="AM86" s="47"/>
      <c r="AU86" s="48"/>
      <c r="AV86" s="47"/>
      <c r="BD86" s="217" t="s">
        <v>1469</v>
      </c>
      <c r="BE86" s="240" t="s">
        <v>1144</v>
      </c>
      <c r="BF86" s="213">
        <v>214.09</v>
      </c>
      <c r="BG86" s="240" t="s">
        <v>1468</v>
      </c>
      <c r="BH86" s="310">
        <v>65.470391000000006</v>
      </c>
      <c r="BI86" s="310" t="s">
        <v>1607</v>
      </c>
      <c r="BJ86" s="310">
        <f t="shared" si="2"/>
        <v>0.55160899999999913</v>
      </c>
      <c r="BK86" s="311">
        <v>-0.228362070299547</v>
      </c>
      <c r="BL86" s="218">
        <v>10.410833113533897</v>
      </c>
      <c r="BM86" s="219">
        <v>1.0148764577055545</v>
      </c>
      <c r="BS86" s="128"/>
    </row>
    <row r="87" spans="1:71">
      <c r="A87" s="75" t="s">
        <v>479</v>
      </c>
      <c r="B87" s="38" t="s">
        <v>475</v>
      </c>
      <c r="C87" s="38" t="s">
        <v>665</v>
      </c>
      <c r="D87" s="77">
        <v>253.8</v>
      </c>
      <c r="E87" s="38" t="s">
        <v>167</v>
      </c>
      <c r="F87" s="128">
        <v>66.612794191286923</v>
      </c>
      <c r="G87" s="130" t="s">
        <v>1606</v>
      </c>
      <c r="H87" s="128">
        <v>-0.572794191286917</v>
      </c>
      <c r="I87" s="38" t="s">
        <v>1744</v>
      </c>
      <c r="J87" s="102" t="s">
        <v>640</v>
      </c>
      <c r="K87" s="77">
        <v>0.09</v>
      </c>
      <c r="L87" s="77">
        <v>11.217123000000001</v>
      </c>
      <c r="M87" s="77">
        <v>-0.44456000000000273</v>
      </c>
      <c r="N87" s="75" t="s">
        <v>634</v>
      </c>
      <c r="O87" s="38" t="s">
        <v>635</v>
      </c>
      <c r="P87" s="38">
        <v>65</v>
      </c>
      <c r="R87" s="130">
        <v>66.030357142857142</v>
      </c>
      <c r="S87" s="128" t="s">
        <v>1606</v>
      </c>
      <c r="T87" s="130">
        <v>9.6428571428646137E-3</v>
      </c>
      <c r="U87" s="145">
        <v>31.704535269422237</v>
      </c>
      <c r="V87" s="145">
        <v>1.3847405830992656</v>
      </c>
      <c r="W87" s="17">
        <v>9.6080689631103194E-2</v>
      </c>
      <c r="X87" s="174"/>
      <c r="Y87" s="145"/>
      <c r="Z87" s="130"/>
      <c r="AA87" s="128"/>
      <c r="AB87" s="130"/>
      <c r="AC87" s="130"/>
      <c r="AD87" s="11"/>
      <c r="AE87" s="47"/>
      <c r="AL87" s="48"/>
      <c r="AM87" s="47"/>
      <c r="AU87" s="48"/>
      <c r="AV87" s="47"/>
      <c r="BD87" s="217" t="s">
        <v>1469</v>
      </c>
      <c r="BE87" s="240" t="s">
        <v>1144</v>
      </c>
      <c r="BF87" s="213">
        <v>214.12</v>
      </c>
      <c r="BG87" s="240" t="s">
        <v>1468</v>
      </c>
      <c r="BH87" s="310">
        <v>65.476456999999996</v>
      </c>
      <c r="BI87" s="310" t="s">
        <v>1607</v>
      </c>
      <c r="BJ87" s="310">
        <f t="shared" si="2"/>
        <v>0.54554300000000922</v>
      </c>
      <c r="BK87" s="311">
        <v>-0.26100058050722902</v>
      </c>
      <c r="BL87" s="218">
        <v>10.556498513125462</v>
      </c>
      <c r="BM87" s="219">
        <v>1.1605418572971189</v>
      </c>
      <c r="BS87" s="128"/>
    </row>
    <row r="88" spans="1:71">
      <c r="A88" s="75" t="s">
        <v>479</v>
      </c>
      <c r="B88" s="38" t="s">
        <v>475</v>
      </c>
      <c r="C88" s="38" t="s">
        <v>666</v>
      </c>
      <c r="D88" s="77">
        <v>254.13</v>
      </c>
      <c r="E88" s="38" t="s">
        <v>167</v>
      </c>
      <c r="F88" s="128">
        <v>66.65942714071106</v>
      </c>
      <c r="G88" s="130" t="s">
        <v>1606</v>
      </c>
      <c r="H88" s="128">
        <v>-0.61942714071105343</v>
      </c>
      <c r="I88" s="38" t="s">
        <v>1744</v>
      </c>
      <c r="J88" s="102" t="s">
        <v>640</v>
      </c>
      <c r="K88" s="77">
        <v>0.24</v>
      </c>
      <c r="L88" s="77">
        <v>10.551408000000002</v>
      </c>
      <c r="M88" s="77">
        <v>-1.1102750000000015</v>
      </c>
      <c r="N88" s="75" t="s">
        <v>634</v>
      </c>
      <c r="O88" s="38" t="s">
        <v>635</v>
      </c>
      <c r="P88" s="38">
        <v>58</v>
      </c>
      <c r="R88" s="130">
        <v>66.032857142857139</v>
      </c>
      <c r="S88" s="128" t="s">
        <v>1606</v>
      </c>
      <c r="T88" s="130">
        <v>7.1428571428668874E-3</v>
      </c>
      <c r="U88" s="145">
        <v>31.429333027577808</v>
      </c>
      <c r="V88" s="145">
        <v>1.1095383412548365</v>
      </c>
      <c r="W88" s="17">
        <v>0.15604073020823778</v>
      </c>
      <c r="X88" s="174"/>
      <c r="Y88" s="145"/>
      <c r="Z88" s="130"/>
      <c r="AA88" s="128"/>
      <c r="AB88" s="130"/>
      <c r="AD88" s="11"/>
      <c r="AE88" s="47"/>
      <c r="AL88" s="48"/>
      <c r="AM88" s="47"/>
      <c r="AU88" s="48"/>
      <c r="AV88" s="47"/>
      <c r="BD88" s="217" t="s">
        <v>1469</v>
      </c>
      <c r="BE88" s="240" t="s">
        <v>1144</v>
      </c>
      <c r="BF88" s="213">
        <v>214.15</v>
      </c>
      <c r="BG88" s="240" t="s">
        <v>1468</v>
      </c>
      <c r="BH88" s="310">
        <v>65.482522000000003</v>
      </c>
      <c r="BI88" s="310" t="s">
        <v>1607</v>
      </c>
      <c r="BJ88" s="310">
        <f t="shared" si="2"/>
        <v>0.53947800000000257</v>
      </c>
      <c r="BK88" s="311">
        <v>-0.252266561237936</v>
      </c>
      <c r="BL88" s="218">
        <v>10.517503528071131</v>
      </c>
      <c r="BM88" s="219">
        <v>1.1215468722427886</v>
      </c>
      <c r="BS88" s="128"/>
    </row>
    <row r="89" spans="1:71">
      <c r="A89" s="75" t="s">
        <v>479</v>
      </c>
      <c r="B89" s="38" t="s">
        <v>475</v>
      </c>
      <c r="C89" s="38" t="s">
        <v>667</v>
      </c>
      <c r="D89" s="77">
        <v>254.76</v>
      </c>
      <c r="E89" s="38" t="s">
        <v>167</v>
      </c>
      <c r="F89" s="128">
        <v>66.748453680520782</v>
      </c>
      <c r="G89" s="130" t="s">
        <v>1606</v>
      </c>
      <c r="H89" s="128">
        <v>-0.70845368052077617</v>
      </c>
      <c r="I89" s="38" t="s">
        <v>1744</v>
      </c>
      <c r="J89" s="102" t="s">
        <v>640</v>
      </c>
      <c r="K89" s="77">
        <v>0.28000000000000003</v>
      </c>
      <c r="L89" s="77">
        <v>10.374112000000002</v>
      </c>
      <c r="M89" s="77">
        <v>-1.2875710000000016</v>
      </c>
      <c r="N89" s="75" t="s">
        <v>634</v>
      </c>
      <c r="O89" s="38" t="s">
        <v>635</v>
      </c>
      <c r="P89" s="38">
        <v>48</v>
      </c>
      <c r="R89" s="130">
        <v>66.036428571428573</v>
      </c>
      <c r="S89" s="128" t="s">
        <v>1606</v>
      </c>
      <c r="T89" s="130">
        <v>3.5714285714334437E-3</v>
      </c>
      <c r="U89" s="145">
        <v>30.766188772846888</v>
      </c>
      <c r="V89" s="145">
        <v>0.44639408652391666</v>
      </c>
      <c r="W89" s="17">
        <v>5.5972691978268617E-2</v>
      </c>
      <c r="X89" s="174"/>
      <c r="Y89" s="145"/>
      <c r="Z89" s="130"/>
      <c r="AA89" s="128"/>
      <c r="AB89" s="130"/>
      <c r="AD89" s="11"/>
      <c r="AE89" s="47"/>
      <c r="AL89" s="48"/>
      <c r="AM89" s="47"/>
      <c r="AU89" s="48"/>
      <c r="AV89" s="47"/>
      <c r="BD89" s="217" t="s">
        <v>1469</v>
      </c>
      <c r="BE89" s="240" t="s">
        <v>1144</v>
      </c>
      <c r="BF89" s="213">
        <v>214.18</v>
      </c>
      <c r="BG89" s="240" t="s">
        <v>1468</v>
      </c>
      <c r="BH89" s="310">
        <v>65.488586999999995</v>
      </c>
      <c r="BI89" s="310" t="s">
        <v>1607</v>
      </c>
      <c r="BJ89" s="310">
        <f t="shared" si="2"/>
        <v>0.53341300000001013</v>
      </c>
      <c r="BK89" s="311">
        <v>-0.17593298090269099</v>
      </c>
      <c r="BL89" s="218">
        <v>10.177165324739292</v>
      </c>
      <c r="BM89" s="219">
        <v>0.7812086689109492</v>
      </c>
      <c r="BS89" s="128"/>
    </row>
    <row r="90" spans="1:71">
      <c r="A90" s="75" t="s">
        <v>479</v>
      </c>
      <c r="B90" s="38" t="s">
        <v>638</v>
      </c>
      <c r="C90" s="38" t="s">
        <v>639</v>
      </c>
      <c r="D90" s="38">
        <v>248.13</v>
      </c>
      <c r="E90" s="38" t="s">
        <v>167</v>
      </c>
      <c r="F90" s="128">
        <v>66.067109131403129</v>
      </c>
      <c r="G90" s="130" t="s">
        <v>1606</v>
      </c>
      <c r="H90" s="128">
        <v>-2.7109131403122433E-2</v>
      </c>
      <c r="I90" s="38" t="s">
        <v>1744</v>
      </c>
      <c r="J90" s="102" t="s">
        <v>668</v>
      </c>
      <c r="K90" s="77">
        <v>0.57999999999999996</v>
      </c>
      <c r="L90" s="77">
        <v>9.0474520000000034</v>
      </c>
      <c r="M90" s="77">
        <v>0</v>
      </c>
      <c r="N90" s="75" t="s">
        <v>634</v>
      </c>
      <c r="O90" s="38" t="s">
        <v>635</v>
      </c>
      <c r="P90" s="38">
        <v>45</v>
      </c>
      <c r="Q90" s="38" t="s">
        <v>669</v>
      </c>
      <c r="R90" s="130">
        <v>66.037499999999994</v>
      </c>
      <c r="S90" s="128" t="s">
        <v>1606</v>
      </c>
      <c r="T90" s="130">
        <v>2.5000000000119371E-3</v>
      </c>
      <c r="U90" s="145"/>
      <c r="V90" s="145"/>
      <c r="W90" s="17"/>
      <c r="X90" s="174"/>
      <c r="Y90" s="145"/>
      <c r="Z90" s="130"/>
      <c r="AA90" s="128"/>
      <c r="AB90" s="130"/>
      <c r="AD90" s="11"/>
      <c r="AE90" s="47"/>
      <c r="AL90" s="48"/>
      <c r="AM90" s="47"/>
      <c r="AU90" s="48"/>
      <c r="AV90" s="47"/>
      <c r="BD90" s="217" t="s">
        <v>1469</v>
      </c>
      <c r="BE90" s="240" t="s">
        <v>1144</v>
      </c>
      <c r="BF90" s="213">
        <v>214.21</v>
      </c>
      <c r="BG90" s="240" t="s">
        <v>1468</v>
      </c>
      <c r="BH90" s="310">
        <v>65.494652000000002</v>
      </c>
      <c r="BI90" s="310" t="s">
        <v>1607</v>
      </c>
      <c r="BJ90" s="310">
        <f t="shared" si="2"/>
        <v>0.52734800000000348</v>
      </c>
      <c r="BK90" s="311">
        <v>-0.228506474337906</v>
      </c>
      <c r="BL90" s="218">
        <v>10.411477247654943</v>
      </c>
      <c r="BM90" s="219">
        <v>1.0155205918266006</v>
      </c>
      <c r="BS90" s="128"/>
    </row>
    <row r="91" spans="1:71">
      <c r="A91" s="75" t="s">
        <v>479</v>
      </c>
      <c r="B91" s="38" t="s">
        <v>475</v>
      </c>
      <c r="C91" s="38" t="s">
        <v>641</v>
      </c>
      <c r="D91" s="38">
        <v>248.24</v>
      </c>
      <c r="E91" s="38" t="s">
        <v>167</v>
      </c>
      <c r="F91" s="128">
        <v>66.075879732739423</v>
      </c>
      <c r="G91" s="130" t="s">
        <v>1606</v>
      </c>
      <c r="H91" s="128">
        <v>-3.5879732739417136E-2</v>
      </c>
      <c r="I91" s="38" t="s">
        <v>1744</v>
      </c>
      <c r="J91" s="102" t="s">
        <v>668</v>
      </c>
      <c r="K91" s="77">
        <v>0.3</v>
      </c>
      <c r="L91" s="77">
        <v>10.285500000000003</v>
      </c>
      <c r="M91" s="77">
        <v>1.2380479999999991</v>
      </c>
      <c r="N91" s="75" t="s">
        <v>634</v>
      </c>
      <c r="O91" s="38" t="s">
        <v>635</v>
      </c>
      <c r="P91" s="38">
        <v>43</v>
      </c>
      <c r="R91" s="130">
        <v>66.037749999999988</v>
      </c>
      <c r="S91" s="128" t="s">
        <v>1606</v>
      </c>
      <c r="T91" s="130">
        <v>2.2500000000178488E-3</v>
      </c>
      <c r="U91" s="145">
        <v>29.633527306763973</v>
      </c>
      <c r="V91" s="145">
        <v>-0.68626737955899841</v>
      </c>
      <c r="W91" s="17">
        <v>0.12270231558844592</v>
      </c>
      <c r="X91" s="174"/>
      <c r="Y91" s="145"/>
      <c r="Z91" s="130"/>
      <c r="AA91" s="128"/>
      <c r="AB91" s="130"/>
      <c r="AD91" s="11"/>
      <c r="AE91" s="47"/>
      <c r="AL91" s="48"/>
      <c r="AM91" s="47"/>
      <c r="AU91" s="48"/>
      <c r="AV91" s="47"/>
      <c r="BD91" s="217" t="s">
        <v>1469</v>
      </c>
      <c r="BE91" s="240" t="s">
        <v>1144</v>
      </c>
      <c r="BF91" s="213">
        <v>214.24</v>
      </c>
      <c r="BG91" s="240" t="s">
        <v>1468</v>
      </c>
      <c r="BH91" s="310">
        <v>65.500716999999995</v>
      </c>
      <c r="BI91" s="310" t="s">
        <v>1607</v>
      </c>
      <c r="BJ91" s="310">
        <f t="shared" si="2"/>
        <v>0.52128300000001104</v>
      </c>
      <c r="BK91" s="311">
        <v>-0.13453820453622001</v>
      </c>
      <c r="BL91" s="218">
        <v>9.9929561674462093</v>
      </c>
      <c r="BM91" s="219">
        <v>0.59699951161786657</v>
      </c>
      <c r="BS91" s="128"/>
    </row>
    <row r="92" spans="1:71">
      <c r="A92" s="75" t="s">
        <v>479</v>
      </c>
      <c r="B92" s="38" t="s">
        <v>475</v>
      </c>
      <c r="C92" s="38" t="s">
        <v>642</v>
      </c>
      <c r="D92" s="38">
        <v>248.46</v>
      </c>
      <c r="E92" s="38" t="s">
        <v>167</v>
      </c>
      <c r="F92" s="128">
        <v>66.093420935412027</v>
      </c>
      <c r="G92" s="130" t="s">
        <v>1606</v>
      </c>
      <c r="H92" s="128">
        <v>-5.3420935412020754E-2</v>
      </c>
      <c r="I92" s="38" t="s">
        <v>1744</v>
      </c>
      <c r="J92" s="102" t="s">
        <v>668</v>
      </c>
      <c r="K92" s="77">
        <v>0.28999999999999998</v>
      </c>
      <c r="L92" s="77">
        <v>10.329803000000002</v>
      </c>
      <c r="M92" s="77">
        <v>1.2823509999999985</v>
      </c>
      <c r="N92" s="75" t="s">
        <v>634</v>
      </c>
      <c r="O92" s="38" t="s">
        <v>635</v>
      </c>
      <c r="P92" s="38">
        <v>41.5</v>
      </c>
      <c r="R92" s="130">
        <v>66.037937499999998</v>
      </c>
      <c r="S92" s="128" t="s">
        <v>1606</v>
      </c>
      <c r="T92" s="130">
        <v>2.0625000000080718E-3</v>
      </c>
      <c r="U92" s="145">
        <v>29.709213734888078</v>
      </c>
      <c r="V92" s="145">
        <v>-0.6105809514348941</v>
      </c>
      <c r="W92" s="17">
        <v>6.5960401637027294E-2</v>
      </c>
      <c r="X92" s="174"/>
      <c r="Y92" s="145"/>
      <c r="Z92" s="130"/>
      <c r="AA92" s="128"/>
      <c r="AB92" s="130"/>
      <c r="AD92" s="11"/>
      <c r="AE92" s="47"/>
      <c r="AL92" s="48"/>
      <c r="AM92" s="47"/>
      <c r="AU92" s="48"/>
      <c r="AV92" s="47"/>
      <c r="BD92" s="217" t="s">
        <v>1469</v>
      </c>
      <c r="BE92" s="240" t="s">
        <v>1144</v>
      </c>
      <c r="BF92" s="213">
        <v>214.27</v>
      </c>
      <c r="BG92" s="240" t="s">
        <v>1468</v>
      </c>
      <c r="BH92" s="310">
        <v>65.506782999999999</v>
      </c>
      <c r="BI92" s="310" t="s">
        <v>1607</v>
      </c>
      <c r="BJ92" s="310">
        <f t="shared" si="2"/>
        <v>0.51521700000000692</v>
      </c>
      <c r="BK92" s="311">
        <v>-0.205452868603583</v>
      </c>
      <c r="BL92" s="218">
        <v>10.308681684223245</v>
      </c>
      <c r="BM92" s="219">
        <v>0.91272502839490244</v>
      </c>
      <c r="BS92" s="128"/>
    </row>
    <row r="93" spans="1:71">
      <c r="A93" s="75" t="s">
        <v>479</v>
      </c>
      <c r="B93" s="38" t="s">
        <v>475</v>
      </c>
      <c r="C93" s="38" t="s">
        <v>643</v>
      </c>
      <c r="D93" s="38">
        <v>248.68</v>
      </c>
      <c r="E93" s="38" t="s">
        <v>167</v>
      </c>
      <c r="F93" s="128">
        <v>66.110962138084645</v>
      </c>
      <c r="G93" s="130" t="s">
        <v>1606</v>
      </c>
      <c r="H93" s="128">
        <v>-7.0962138084638582E-2</v>
      </c>
      <c r="I93" s="38" t="s">
        <v>1744</v>
      </c>
      <c r="J93" s="102" t="s">
        <v>668</v>
      </c>
      <c r="K93" s="77">
        <v>0.35</v>
      </c>
      <c r="L93" s="77">
        <v>10.064075000000003</v>
      </c>
      <c r="M93" s="77">
        <v>1.0166229999999992</v>
      </c>
      <c r="N93" s="75" t="s">
        <v>634</v>
      </c>
      <c r="O93" s="38" t="s">
        <v>635</v>
      </c>
      <c r="P93" s="38">
        <v>40.5</v>
      </c>
      <c r="R93" s="130">
        <v>66.038062499999995</v>
      </c>
      <c r="S93" s="128" t="s">
        <v>1606</v>
      </c>
      <c r="T93" s="130">
        <v>1.9375000000110276E-3</v>
      </c>
      <c r="U93" s="145">
        <v>29.369301460655414</v>
      </c>
      <c r="V93" s="145">
        <v>-0.95049322566755734</v>
      </c>
      <c r="W93" s="17">
        <v>6.6113463649714127E-2</v>
      </c>
      <c r="X93" s="174"/>
      <c r="Y93" s="145"/>
      <c r="Z93" s="130"/>
      <c r="AA93" s="128"/>
      <c r="AB93" s="130"/>
      <c r="AD93" s="11"/>
      <c r="AE93" s="47"/>
      <c r="AL93" s="48"/>
      <c r="AM93" s="47"/>
      <c r="AU93" s="48"/>
      <c r="AV93" s="47"/>
      <c r="BD93" s="217" t="s">
        <v>1469</v>
      </c>
      <c r="BE93" s="240" t="s">
        <v>1144</v>
      </c>
      <c r="BF93" s="213">
        <v>214.3</v>
      </c>
      <c r="BG93" s="240" t="s">
        <v>1468</v>
      </c>
      <c r="BH93" s="310">
        <v>65.512848000000005</v>
      </c>
      <c r="BI93" s="310" t="s">
        <v>1607</v>
      </c>
      <c r="BJ93" s="310">
        <f t="shared" si="2"/>
        <v>0.50915200000000027</v>
      </c>
      <c r="BK93" s="311">
        <v>-0.11103958760388299</v>
      </c>
      <c r="BL93" s="218">
        <v>9.8884958901476239</v>
      </c>
      <c r="BM93" s="219">
        <v>0.49253923431928115</v>
      </c>
      <c r="BS93" s="128"/>
    </row>
    <row r="94" spans="1:71">
      <c r="A94" s="75" t="s">
        <v>479</v>
      </c>
      <c r="B94" s="38" t="s">
        <v>475</v>
      </c>
      <c r="C94" s="38" t="s">
        <v>644</v>
      </c>
      <c r="D94" s="38">
        <v>249.15</v>
      </c>
      <c r="E94" s="38" t="s">
        <v>167</v>
      </c>
      <c r="F94" s="128">
        <v>66.148436525612482</v>
      </c>
      <c r="G94" s="130" t="s">
        <v>1606</v>
      </c>
      <c r="H94" s="128">
        <v>-0.10843652561247552</v>
      </c>
      <c r="I94" s="38" t="s">
        <v>1744</v>
      </c>
      <c r="J94" s="102" t="s">
        <v>668</v>
      </c>
      <c r="K94" s="77">
        <v>7.0000000000000007E-2</v>
      </c>
      <c r="L94" s="77">
        <v>11.305987000000002</v>
      </c>
      <c r="M94" s="77">
        <v>2.2585349999999984</v>
      </c>
      <c r="N94" s="75" t="s">
        <v>634</v>
      </c>
      <c r="O94" s="38" t="s">
        <v>635</v>
      </c>
      <c r="P94" s="38">
        <v>40</v>
      </c>
      <c r="R94" s="130">
        <v>66.038124999999994</v>
      </c>
      <c r="S94" s="128" t="s">
        <v>1606</v>
      </c>
      <c r="T94" s="130">
        <v>1.8750000000125056E-3</v>
      </c>
      <c r="U94" s="145">
        <v>25.822362644548726</v>
      </c>
      <c r="V94" s="145">
        <v>-4.4974320417742462</v>
      </c>
      <c r="W94" s="17">
        <v>0.10407929851315288</v>
      </c>
      <c r="X94" s="174"/>
      <c r="Y94" s="145"/>
      <c r="Z94" s="130"/>
      <c r="AA94" s="128"/>
      <c r="AB94" s="130"/>
      <c r="AD94" s="11"/>
      <c r="AE94" s="47"/>
      <c r="AL94" s="48"/>
      <c r="AM94" s="47"/>
      <c r="AU94" s="48"/>
      <c r="AV94" s="47"/>
      <c r="BD94" s="217" t="s">
        <v>1469</v>
      </c>
      <c r="BE94" s="240" t="s">
        <v>1144</v>
      </c>
      <c r="BF94" s="213">
        <v>214.33</v>
      </c>
      <c r="BG94" s="240" t="s">
        <v>1468</v>
      </c>
      <c r="BH94" s="310">
        <v>65.518912999999998</v>
      </c>
      <c r="BI94" s="310" t="s">
        <v>1607</v>
      </c>
      <c r="BJ94" s="310">
        <f t="shared" si="2"/>
        <v>0.50308700000000783</v>
      </c>
      <c r="BK94" s="311">
        <v>-4.5073821879558502E-2</v>
      </c>
      <c r="BL94" s="218">
        <v>9.5956775567405543</v>
      </c>
      <c r="BM94" s="219">
        <v>0.19972090091221162</v>
      </c>
      <c r="BS94" s="128"/>
    </row>
    <row r="95" spans="1:71">
      <c r="A95" s="75" t="s">
        <v>479</v>
      </c>
      <c r="B95" s="38" t="s">
        <v>475</v>
      </c>
      <c r="C95" s="38" t="s">
        <v>645</v>
      </c>
      <c r="D95" s="77">
        <v>249.32</v>
      </c>
      <c r="E95" s="38" t="s">
        <v>167</v>
      </c>
      <c r="F95" s="128">
        <v>66.161991091314036</v>
      </c>
      <c r="G95" s="130" t="s">
        <v>1606</v>
      </c>
      <c r="H95" s="128">
        <v>-0.12199109131402963</v>
      </c>
      <c r="I95" s="38" t="s">
        <v>1744</v>
      </c>
      <c r="J95" s="102" t="s">
        <v>668</v>
      </c>
      <c r="K95" s="77">
        <v>0.26</v>
      </c>
      <c r="L95" s="77">
        <v>10.462748000000001</v>
      </c>
      <c r="M95" s="77">
        <v>1.4152959999999979</v>
      </c>
      <c r="N95" s="75" t="s">
        <v>634</v>
      </c>
      <c r="O95" s="38" t="s">
        <v>635</v>
      </c>
      <c r="P95" s="38">
        <v>39.5</v>
      </c>
      <c r="R95" s="130">
        <v>66.038187499999992</v>
      </c>
      <c r="S95" s="128" t="s">
        <v>1606</v>
      </c>
      <c r="T95" s="130">
        <v>1.8125000000139835E-3</v>
      </c>
      <c r="U95" s="145">
        <v>28.673490915788335</v>
      </c>
      <c r="V95" s="145">
        <v>-1.6463037705346366</v>
      </c>
      <c r="W95" s="17">
        <v>0.24798295022073374</v>
      </c>
      <c r="X95" s="174"/>
      <c r="Y95" s="145"/>
      <c r="Z95" s="130"/>
      <c r="AA95" s="128"/>
      <c r="AB95" s="130"/>
      <c r="AD95" s="11"/>
      <c r="AE95" s="47"/>
      <c r="AL95" s="48"/>
      <c r="AM95" s="47"/>
      <c r="AU95" s="48"/>
      <c r="AV95" s="47"/>
      <c r="BD95" s="217" t="s">
        <v>1469</v>
      </c>
      <c r="BE95" s="240" t="s">
        <v>1144</v>
      </c>
      <c r="BF95" s="213">
        <v>214.36</v>
      </c>
      <c r="BG95" s="240" t="s">
        <v>1468</v>
      </c>
      <c r="BH95" s="310">
        <v>65.524978000000004</v>
      </c>
      <c r="BI95" s="310" t="s">
        <v>1607</v>
      </c>
      <c r="BJ95" s="310">
        <f t="shared" si="2"/>
        <v>0.49702200000000119</v>
      </c>
      <c r="BK95" s="311">
        <v>-0.22540546012700499</v>
      </c>
      <c r="BL95" s="218">
        <v>10.397645410026371</v>
      </c>
      <c r="BM95" s="219">
        <v>1.0016887541980282</v>
      </c>
      <c r="BS95" s="128"/>
    </row>
    <row r="96" spans="1:71">
      <c r="A96" s="75" t="s">
        <v>479</v>
      </c>
      <c r="B96" s="38" t="s">
        <v>475</v>
      </c>
      <c r="C96" s="38" t="s">
        <v>646</v>
      </c>
      <c r="D96" s="38">
        <v>249.66</v>
      </c>
      <c r="E96" s="38" t="s">
        <v>167</v>
      </c>
      <c r="F96" s="128">
        <v>66.189100222717158</v>
      </c>
      <c r="G96" s="130" t="s">
        <v>1606</v>
      </c>
      <c r="H96" s="128">
        <v>-0.14910022271715206</v>
      </c>
      <c r="I96" s="38" t="s">
        <v>1744</v>
      </c>
      <c r="J96" s="102" t="s">
        <v>668</v>
      </c>
      <c r="K96" s="77">
        <v>0.23</v>
      </c>
      <c r="L96" s="77">
        <v>10.595747000000001</v>
      </c>
      <c r="M96" s="77">
        <v>1.5482949999999978</v>
      </c>
      <c r="N96" s="75" t="s">
        <v>634</v>
      </c>
      <c r="O96" s="38" t="s">
        <v>635</v>
      </c>
      <c r="P96" s="38">
        <v>39</v>
      </c>
      <c r="R96" s="130">
        <v>66.038250000000005</v>
      </c>
      <c r="S96" s="128" t="s">
        <v>1606</v>
      </c>
      <c r="T96" s="130">
        <v>1.7500000000012506E-3</v>
      </c>
      <c r="U96" s="145">
        <v>28.226446771726614</v>
      </c>
      <c r="V96" s="145">
        <v>-2.0933479145963574</v>
      </c>
      <c r="W96" s="17">
        <v>8.0978888772187799E-2</v>
      </c>
      <c r="X96" s="174"/>
      <c r="Y96" s="145"/>
      <c r="Z96" s="130"/>
      <c r="AA96" s="128"/>
      <c r="AB96" s="130"/>
      <c r="AD96" s="11"/>
      <c r="AE96" s="47"/>
      <c r="AL96" s="48"/>
      <c r="AM96" s="47"/>
      <c r="AU96" s="48"/>
      <c r="AV96" s="47"/>
      <c r="BD96" s="217" t="s">
        <v>1469</v>
      </c>
      <c r="BE96" s="240" t="s">
        <v>1144</v>
      </c>
      <c r="BF96" s="213">
        <v>214.39</v>
      </c>
      <c r="BG96" s="240" t="s">
        <v>1468</v>
      </c>
      <c r="BH96" s="310">
        <v>65.530524</v>
      </c>
      <c r="BI96" s="310" t="s">
        <v>1607</v>
      </c>
      <c r="BJ96" s="310">
        <f t="shared" si="2"/>
        <v>0.4914760000000058</v>
      </c>
      <c r="BK96" s="311">
        <v>-5.5410025859343001E-2</v>
      </c>
      <c r="BL96" s="218">
        <v>9.6415180749623346</v>
      </c>
      <c r="BM96" s="219">
        <v>0.24556141913399188</v>
      </c>
      <c r="BS96" s="128"/>
    </row>
    <row r="97" spans="1:71">
      <c r="A97" s="75" t="s">
        <v>479</v>
      </c>
      <c r="B97" s="38" t="s">
        <v>475</v>
      </c>
      <c r="C97" s="38" t="s">
        <v>647</v>
      </c>
      <c r="D97" s="77">
        <v>250.66</v>
      </c>
      <c r="E97" s="38" t="s">
        <v>167</v>
      </c>
      <c r="F97" s="128">
        <v>66.268832962138077</v>
      </c>
      <c r="G97" s="130" t="s">
        <v>1606</v>
      </c>
      <c r="H97" s="128">
        <v>-0.22883296213807114</v>
      </c>
      <c r="I97" s="38" t="s">
        <v>1744</v>
      </c>
      <c r="J97" s="102" t="s">
        <v>668</v>
      </c>
      <c r="K97" s="77">
        <v>0.11</v>
      </c>
      <c r="L97" s="77">
        <v>11.128283000000001</v>
      </c>
      <c r="M97" s="77">
        <v>2.0808309999999981</v>
      </c>
      <c r="N97" s="75" t="s">
        <v>634</v>
      </c>
      <c r="O97" s="38" t="s">
        <v>635</v>
      </c>
      <c r="P97" s="38">
        <v>39</v>
      </c>
      <c r="R97" s="130">
        <v>66.038250000000005</v>
      </c>
      <c r="S97" s="128" t="s">
        <v>1606</v>
      </c>
      <c r="T97" s="130">
        <v>1.7500000000012506E-3</v>
      </c>
      <c r="U97" s="145">
        <v>28.123261683896438</v>
      </c>
      <c r="V97" s="145">
        <v>-2.1965330024265342</v>
      </c>
      <c r="W97" s="17">
        <v>0.11039046408694508</v>
      </c>
      <c r="X97" s="174"/>
      <c r="Y97" s="145"/>
      <c r="Z97" s="130"/>
      <c r="AA97" s="128"/>
      <c r="AB97" s="130"/>
      <c r="AD97" s="11"/>
      <c r="AE97" s="47"/>
      <c r="AL97" s="48"/>
      <c r="AM97" s="47"/>
      <c r="AU97" s="48"/>
      <c r="AV97" s="47"/>
      <c r="BD97" s="217" t="s">
        <v>1469</v>
      </c>
      <c r="BE97" s="240" t="s">
        <v>1144</v>
      </c>
      <c r="BF97" s="213">
        <v>214.42</v>
      </c>
      <c r="BG97" s="240" t="s">
        <v>1468</v>
      </c>
      <c r="BH97" s="310">
        <v>65.535809999999998</v>
      </c>
      <c r="BI97" s="310" t="s">
        <v>1607</v>
      </c>
      <c r="BJ97" s="310">
        <f t="shared" si="2"/>
        <v>0.48619000000000767</v>
      </c>
      <c r="BK97" s="311">
        <v>-4.6797120231412099E-4</v>
      </c>
      <c r="BL97" s="218">
        <v>9.3980287280180619</v>
      </c>
      <c r="BM97" s="219">
        <v>2.0720721897191652E-3</v>
      </c>
      <c r="BS97" s="128"/>
    </row>
    <row r="98" spans="1:71">
      <c r="A98" s="75" t="s">
        <v>479</v>
      </c>
      <c r="B98" s="38" t="s">
        <v>475</v>
      </c>
      <c r="C98" s="38" t="s">
        <v>648</v>
      </c>
      <c r="D98" s="38">
        <v>250.86</v>
      </c>
      <c r="E98" s="38" t="s">
        <v>167</v>
      </c>
      <c r="F98" s="128">
        <v>66.284779510022275</v>
      </c>
      <c r="G98" s="130" t="s">
        <v>1606</v>
      </c>
      <c r="H98" s="128">
        <v>-0.24477951002226916</v>
      </c>
      <c r="I98" s="38" t="s">
        <v>1744</v>
      </c>
      <c r="J98" s="102" t="s">
        <v>668</v>
      </c>
      <c r="K98" s="77">
        <v>0.1</v>
      </c>
      <c r="L98" s="77">
        <v>11.172700000000003</v>
      </c>
      <c r="M98" s="77">
        <v>2.1252479999999991</v>
      </c>
      <c r="N98" s="75" t="s">
        <v>634</v>
      </c>
      <c r="O98" s="38" t="s">
        <v>635</v>
      </c>
      <c r="P98" s="38">
        <v>37</v>
      </c>
      <c r="R98" s="130">
        <v>66.038499999999999</v>
      </c>
      <c r="S98" s="128" t="s">
        <v>1606</v>
      </c>
      <c r="T98" s="130">
        <v>1.5000000000071623E-3</v>
      </c>
      <c r="U98" s="145">
        <v>29.401640498299678</v>
      </c>
      <c r="V98" s="145">
        <v>-0.91815418802329418</v>
      </c>
      <c r="W98" s="17">
        <v>9.9641193644001688E-2</v>
      </c>
      <c r="X98" s="174"/>
      <c r="Y98" s="145"/>
      <c r="Z98" s="130"/>
      <c r="AA98" s="128"/>
      <c r="AB98" s="130"/>
      <c r="AD98" s="11"/>
      <c r="AE98" s="47"/>
      <c r="AL98" s="48"/>
      <c r="AM98" s="47"/>
      <c r="AU98" s="48"/>
      <c r="AV98" s="47"/>
      <c r="BD98" s="217" t="s">
        <v>1469</v>
      </c>
      <c r="BE98" s="240" t="s">
        <v>1144</v>
      </c>
      <c r="BF98" s="213">
        <v>214.45</v>
      </c>
      <c r="BG98" s="240" t="s">
        <v>1468</v>
      </c>
      <c r="BH98" s="310">
        <v>65.541094999999999</v>
      </c>
      <c r="BI98" s="310" t="s">
        <v>1607</v>
      </c>
      <c r="BJ98" s="310">
        <f t="shared" si="2"/>
        <v>0.48090500000000702</v>
      </c>
      <c r="BK98" s="311">
        <v>1.0849418197269801E-2</v>
      </c>
      <c r="BL98" s="218">
        <v>9.3479266401403152</v>
      </c>
      <c r="BM98" s="219">
        <v>-4.8030015688027561E-2</v>
      </c>
      <c r="BS98" s="128"/>
    </row>
    <row r="99" spans="1:71">
      <c r="A99" s="75" t="s">
        <v>479</v>
      </c>
      <c r="B99" s="38" t="s">
        <v>475</v>
      </c>
      <c r="C99" s="38" t="s">
        <v>649</v>
      </c>
      <c r="D99" s="77">
        <v>251.1</v>
      </c>
      <c r="E99" s="38" t="s">
        <v>167</v>
      </c>
      <c r="F99" s="128">
        <v>66.303915367483299</v>
      </c>
      <c r="G99" s="130" t="s">
        <v>1606</v>
      </c>
      <c r="H99" s="128">
        <v>-0.26391536748329258</v>
      </c>
      <c r="I99" s="38" t="s">
        <v>1744</v>
      </c>
      <c r="J99" s="102" t="s">
        <v>668</v>
      </c>
      <c r="K99" s="77">
        <v>0.47</v>
      </c>
      <c r="L99" s="77">
        <v>9.5332670000000022</v>
      </c>
      <c r="M99" s="77">
        <v>0.48581499999999878</v>
      </c>
      <c r="N99" s="75" t="s">
        <v>634</v>
      </c>
      <c r="O99" s="38" t="s">
        <v>635</v>
      </c>
      <c r="P99" s="38">
        <v>36</v>
      </c>
      <c r="R99" s="130">
        <v>66.038624999999996</v>
      </c>
      <c r="S99" s="128" t="s">
        <v>1606</v>
      </c>
      <c r="T99" s="130">
        <v>1.3750000000101181E-3</v>
      </c>
      <c r="U99" s="145">
        <v>29.186133686089754</v>
      </c>
      <c r="V99" s="145">
        <v>-1.1336610002332179</v>
      </c>
      <c r="W99" s="17">
        <v>0.1886012616924081</v>
      </c>
      <c r="X99" s="174"/>
      <c r="Y99" s="145"/>
      <c r="Z99" s="130"/>
      <c r="AA99" s="128"/>
      <c r="AB99" s="130"/>
      <c r="AD99" s="11"/>
      <c r="AE99" s="47"/>
      <c r="AL99" s="48"/>
      <c r="AM99" s="47"/>
      <c r="AU99" s="48"/>
      <c r="AV99" s="47"/>
      <c r="BD99" s="217" t="s">
        <v>1469</v>
      </c>
      <c r="BE99" s="240" t="s">
        <v>1144</v>
      </c>
      <c r="BF99" s="213">
        <v>214.48</v>
      </c>
      <c r="BG99" s="240" t="s">
        <v>1468</v>
      </c>
      <c r="BH99" s="310">
        <v>65.546380999999997</v>
      </c>
      <c r="BI99" s="310" t="s">
        <v>1607</v>
      </c>
      <c r="BJ99" s="310">
        <f t="shared" si="2"/>
        <v>0.4756190000000089</v>
      </c>
      <c r="BK99" s="311">
        <v>-7.9241404616406906E-3</v>
      </c>
      <c r="BL99" s="218">
        <v>9.4310472147847122</v>
      </c>
      <c r="BM99" s="219">
        <v>3.5090558956369478E-2</v>
      </c>
      <c r="BS99" s="128"/>
    </row>
    <row r="100" spans="1:71">
      <c r="A100" s="75" t="s">
        <v>479</v>
      </c>
      <c r="B100" s="38" t="s">
        <v>475</v>
      </c>
      <c r="C100" s="38" t="s">
        <v>650</v>
      </c>
      <c r="D100" s="38">
        <v>251.51</v>
      </c>
      <c r="E100" s="38" t="s">
        <v>167</v>
      </c>
      <c r="F100" s="128">
        <v>66.336605790645876</v>
      </c>
      <c r="G100" s="130" t="s">
        <v>1606</v>
      </c>
      <c r="H100" s="128">
        <v>-0.29660579064587012</v>
      </c>
      <c r="I100" s="38" t="s">
        <v>1744</v>
      </c>
      <c r="J100" s="102" t="s">
        <v>668</v>
      </c>
      <c r="K100" s="77">
        <v>0.39</v>
      </c>
      <c r="L100" s="77">
        <v>9.8870430000000038</v>
      </c>
      <c r="M100" s="77">
        <v>0.83959100000000042</v>
      </c>
      <c r="N100" s="75" t="s">
        <v>634</v>
      </c>
      <c r="O100" s="38" t="s">
        <v>635</v>
      </c>
      <c r="P100" s="38">
        <v>36</v>
      </c>
      <c r="R100" s="130">
        <v>66.038624999999996</v>
      </c>
      <c r="S100" s="128" t="s">
        <v>1606</v>
      </c>
      <c r="T100" s="130">
        <v>1.3750000000101181E-3</v>
      </c>
      <c r="U100" s="145">
        <v>29.318508849981278</v>
      </c>
      <c r="V100" s="145">
        <v>-1.0012858363416939</v>
      </c>
      <c r="W100" s="17">
        <v>0.17352914944852393</v>
      </c>
      <c r="X100" s="174"/>
      <c r="Y100" s="145"/>
      <c r="Z100" s="130"/>
      <c r="AA100" s="128"/>
      <c r="AB100" s="130"/>
      <c r="AD100" s="11"/>
      <c r="AE100" s="47"/>
      <c r="AL100" s="48"/>
      <c r="AM100" s="47"/>
      <c r="AU100" s="48"/>
      <c r="AV100" s="47"/>
      <c r="BD100" s="217" t="s">
        <v>1469</v>
      </c>
      <c r="BE100" s="240" t="s">
        <v>1144</v>
      </c>
      <c r="BF100" s="213">
        <v>214.51</v>
      </c>
      <c r="BG100" s="240" t="s">
        <v>1468</v>
      </c>
      <c r="BH100" s="310">
        <v>65.551666999999995</v>
      </c>
      <c r="BI100" s="310" t="s">
        <v>1607</v>
      </c>
      <c r="BJ100" s="310">
        <f t="shared" si="2"/>
        <v>0.47033300000001077</v>
      </c>
      <c r="BK100" s="311">
        <v>4.7133690925041799E-2</v>
      </c>
      <c r="BL100" s="218">
        <v>9.1874197015621348</v>
      </c>
      <c r="BM100" s="219">
        <v>-0.20853695426620789</v>
      </c>
      <c r="BS100" s="128"/>
    </row>
    <row r="101" spans="1:71">
      <c r="A101" s="75" t="s">
        <v>479</v>
      </c>
      <c r="B101" s="38" t="s">
        <v>475</v>
      </c>
      <c r="C101" s="38" t="s">
        <v>653</v>
      </c>
      <c r="D101" s="38">
        <v>251.96</v>
      </c>
      <c r="E101" s="38" t="s">
        <v>167</v>
      </c>
      <c r="F101" s="128">
        <v>66.372485523385294</v>
      </c>
      <c r="G101" s="130" t="s">
        <v>1606</v>
      </c>
      <c r="H101" s="128">
        <v>-0.33248552338528725</v>
      </c>
      <c r="I101" s="38" t="s">
        <v>1744</v>
      </c>
      <c r="J101" s="102" t="s">
        <v>668</v>
      </c>
      <c r="K101" s="77">
        <v>0.55000000000000004</v>
      </c>
      <c r="L101" s="77">
        <v>9.1798750000000009</v>
      </c>
      <c r="M101" s="77">
        <v>0.13242299999999751</v>
      </c>
      <c r="N101" s="75" t="s">
        <v>634</v>
      </c>
      <c r="O101" s="38" t="s">
        <v>635</v>
      </c>
      <c r="P101" s="38">
        <v>35</v>
      </c>
      <c r="R101" s="130">
        <v>66.038749999999993</v>
      </c>
      <c r="S101" s="128" t="s">
        <v>1606</v>
      </c>
      <c r="T101" s="130">
        <v>1.250000000013074E-3</v>
      </c>
      <c r="U101" s="145">
        <v>29.627320669312958</v>
      </c>
      <c r="V101" s="145">
        <v>-0.69247401701001365</v>
      </c>
      <c r="W101" s="17">
        <v>0.15451242401804624</v>
      </c>
      <c r="X101" s="174"/>
      <c r="Y101" s="145"/>
      <c r="Z101" s="130"/>
      <c r="AA101" s="128"/>
      <c r="AB101" s="130"/>
      <c r="AD101" s="11"/>
      <c r="AE101" s="47"/>
      <c r="AL101" s="48"/>
      <c r="AM101" s="47"/>
      <c r="AU101" s="48"/>
      <c r="AV101" s="47"/>
      <c r="BD101" s="217" t="s">
        <v>1469</v>
      </c>
      <c r="BE101" s="240" t="s">
        <v>1144</v>
      </c>
      <c r="BF101" s="213">
        <v>214.54</v>
      </c>
      <c r="BG101" s="240" t="s">
        <v>1468</v>
      </c>
      <c r="BH101" s="310">
        <v>65.556951999999995</v>
      </c>
      <c r="BI101" s="310" t="s">
        <v>1607</v>
      </c>
      <c r="BJ101" s="310">
        <f t="shared" si="2"/>
        <v>0.46504800000001012</v>
      </c>
      <c r="BK101" s="311">
        <v>5.4912239071663198E-2</v>
      </c>
      <c r="BL101" s="218">
        <v>9.153035048423078</v>
      </c>
      <c r="BM101" s="219">
        <v>-0.24292160740526469</v>
      </c>
      <c r="BS101" s="128"/>
    </row>
    <row r="102" spans="1:71">
      <c r="A102" s="75" t="s">
        <v>479</v>
      </c>
      <c r="B102" s="38" t="s">
        <v>475</v>
      </c>
      <c r="C102" s="38" t="s">
        <v>654</v>
      </c>
      <c r="D102" s="77">
        <v>252.17</v>
      </c>
      <c r="E102" s="38" t="s">
        <v>167</v>
      </c>
      <c r="F102" s="128">
        <v>66.389229398663687</v>
      </c>
      <c r="G102" s="130" t="s">
        <v>1606</v>
      </c>
      <c r="H102" s="128">
        <v>-0.34922939866368097</v>
      </c>
      <c r="I102" s="38" t="s">
        <v>1744</v>
      </c>
      <c r="J102" s="102" t="s">
        <v>668</v>
      </c>
      <c r="K102" s="77">
        <v>0.51</v>
      </c>
      <c r="L102" s="77">
        <v>9.3565230000000028</v>
      </c>
      <c r="M102" s="77">
        <v>0.30907099999999943</v>
      </c>
      <c r="N102" s="75" t="s">
        <v>634</v>
      </c>
      <c r="O102" s="38" t="s">
        <v>635</v>
      </c>
      <c r="P102" s="38">
        <v>34.85</v>
      </c>
      <c r="R102" s="130">
        <v>66.038768750000003</v>
      </c>
      <c r="S102" s="128" t="s">
        <v>1606</v>
      </c>
      <c r="T102" s="130">
        <v>1.2312500000035698E-3</v>
      </c>
      <c r="U102" s="145">
        <v>29.195583172816761</v>
      </c>
      <c r="V102" s="145">
        <v>-1.1242115135062107</v>
      </c>
      <c r="W102" s="17">
        <v>8.2228872737637168E-2</v>
      </c>
      <c r="X102" s="174"/>
      <c r="Y102" s="145"/>
      <c r="Z102" s="130"/>
      <c r="AA102" s="128"/>
      <c r="AB102" s="130"/>
      <c r="AD102" s="11"/>
      <c r="AE102" s="47"/>
      <c r="AL102" s="48"/>
      <c r="AM102" s="47"/>
      <c r="AU102" s="48"/>
      <c r="AV102" s="47"/>
      <c r="BD102" s="217" t="s">
        <v>1469</v>
      </c>
      <c r="BE102" s="240" t="s">
        <v>1144</v>
      </c>
      <c r="BF102" s="213">
        <v>214.57</v>
      </c>
      <c r="BG102" s="240" t="s">
        <v>1468</v>
      </c>
      <c r="BH102" s="310">
        <v>65.562237999999994</v>
      </c>
      <c r="BI102" s="310" t="s">
        <v>1607</v>
      </c>
      <c r="BJ102" s="310">
        <f t="shared" si="2"/>
        <v>0.45976200000001199</v>
      </c>
      <c r="BK102" s="311">
        <v>1.29329678700744E-2</v>
      </c>
      <c r="BL102" s="218">
        <v>9.3387047632580789</v>
      </c>
      <c r="BM102" s="219">
        <v>-5.7251892570263863E-2</v>
      </c>
      <c r="BS102" s="128"/>
    </row>
    <row r="103" spans="1:71">
      <c r="A103" s="75" t="s">
        <v>479</v>
      </c>
      <c r="B103" s="38" t="s">
        <v>475</v>
      </c>
      <c r="C103" s="38" t="s">
        <v>670</v>
      </c>
      <c r="D103" s="77">
        <v>252.29</v>
      </c>
      <c r="E103" s="38" t="s">
        <v>167</v>
      </c>
      <c r="F103" s="128">
        <v>66.399413119679508</v>
      </c>
      <c r="G103" s="130" t="s">
        <v>1606</v>
      </c>
      <c r="H103" s="128">
        <v>-0.35941311967950185</v>
      </c>
      <c r="I103" s="38" t="s">
        <v>1744</v>
      </c>
      <c r="J103" s="102" t="s">
        <v>668</v>
      </c>
      <c r="K103" s="77">
        <v>0.44</v>
      </c>
      <c r="L103" s="77">
        <v>9.6658880000000025</v>
      </c>
      <c r="M103" s="77">
        <v>0.6184359999999991</v>
      </c>
      <c r="N103" s="75" t="s">
        <v>634</v>
      </c>
      <c r="O103" s="38" t="s">
        <v>635</v>
      </c>
      <c r="P103" s="38">
        <v>34.049999999999997</v>
      </c>
      <c r="R103" s="130">
        <v>66.038868750000006</v>
      </c>
      <c r="S103" s="128" t="s">
        <v>1606</v>
      </c>
      <c r="T103" s="130">
        <v>1.1312500000002501E-3</v>
      </c>
      <c r="U103" s="145">
        <v>29.309056815811143</v>
      </c>
      <c r="V103" s="145">
        <v>-1.0107378705118286</v>
      </c>
      <c r="W103" s="17">
        <v>0.14871507933335998</v>
      </c>
      <c r="X103" s="174"/>
      <c r="Y103" s="145"/>
      <c r="Z103" s="130"/>
      <c r="AA103" s="128"/>
      <c r="AB103" s="130"/>
      <c r="AD103" s="11"/>
      <c r="AE103" s="47"/>
      <c r="AL103" s="48"/>
      <c r="AM103" s="47"/>
      <c r="AU103" s="48"/>
      <c r="AV103" s="47"/>
      <c r="BD103" s="217" t="s">
        <v>1469</v>
      </c>
      <c r="BE103" s="240" t="s">
        <v>1144</v>
      </c>
      <c r="BF103" s="213">
        <v>214.6</v>
      </c>
      <c r="BG103" s="240" t="s">
        <v>1468</v>
      </c>
      <c r="BH103" s="310">
        <v>65.567524000000006</v>
      </c>
      <c r="BI103" s="310" t="s">
        <v>1607</v>
      </c>
      <c r="BJ103" s="310">
        <f t="shared" si="2"/>
        <v>0.45447599999999966</v>
      </c>
      <c r="BK103" s="311">
        <v>1.34562072096184E-3</v>
      </c>
      <c r="BL103" s="218">
        <v>9.3899987218981664</v>
      </c>
      <c r="BM103" s="219">
        <v>-5.9579339301762957E-3</v>
      </c>
      <c r="BS103" s="128"/>
    </row>
    <row r="104" spans="1:71">
      <c r="A104" s="75" t="s">
        <v>479</v>
      </c>
      <c r="B104" s="38" t="s">
        <v>475</v>
      </c>
      <c r="C104" s="38" t="s">
        <v>657</v>
      </c>
      <c r="D104" s="77">
        <v>252.56</v>
      </c>
      <c r="E104" s="38" t="s">
        <v>167</v>
      </c>
      <c r="F104" s="128">
        <v>66.43756735102653</v>
      </c>
      <c r="G104" s="130" t="s">
        <v>1606</v>
      </c>
      <c r="H104" s="128">
        <v>-0.39756735102652385</v>
      </c>
      <c r="I104" s="38" t="s">
        <v>1744</v>
      </c>
      <c r="J104" s="102" t="s">
        <v>668</v>
      </c>
      <c r="K104" s="77">
        <v>0.64</v>
      </c>
      <c r="L104" s="77">
        <v>8.7827680000000026</v>
      </c>
      <c r="M104" s="77">
        <v>-0.26468400000000081</v>
      </c>
      <c r="N104" s="75" t="s">
        <v>634</v>
      </c>
      <c r="O104" s="38" t="s">
        <v>635</v>
      </c>
      <c r="P104" s="38">
        <v>31.65</v>
      </c>
      <c r="R104" s="130">
        <v>66.039168750000002</v>
      </c>
      <c r="S104" s="128" t="s">
        <v>1606</v>
      </c>
      <c r="T104" s="130">
        <v>8.31250000004502E-4</v>
      </c>
      <c r="U104" s="145">
        <v>28.735993753935887</v>
      </c>
      <c r="V104" s="145">
        <v>-1.583800932387085</v>
      </c>
      <c r="W104" s="17">
        <v>0.11861137897782063</v>
      </c>
      <c r="X104" s="174"/>
      <c r="Y104" s="145"/>
      <c r="Z104" s="130"/>
      <c r="AA104" s="128"/>
      <c r="AB104" s="130"/>
      <c r="AD104" s="11"/>
      <c r="AE104" s="47"/>
      <c r="AL104" s="48"/>
      <c r="AM104" s="47"/>
      <c r="AU104" s="48"/>
      <c r="AV104" s="47"/>
      <c r="BD104" s="217" t="s">
        <v>1469</v>
      </c>
      <c r="BE104" s="240" t="s">
        <v>1144</v>
      </c>
      <c r="BF104" s="213">
        <v>214.63</v>
      </c>
      <c r="BG104" s="240" t="s">
        <v>1468</v>
      </c>
      <c r="BH104" s="310">
        <v>65.572810000000004</v>
      </c>
      <c r="BI104" s="310" t="s">
        <v>1607</v>
      </c>
      <c r="BJ104" s="310">
        <f t="shared" si="2"/>
        <v>0.44919000000000153</v>
      </c>
      <c r="BK104" s="311">
        <v>-5.9889672419002803E-2</v>
      </c>
      <c r="BL104" s="218">
        <v>9.6613898350955196</v>
      </c>
      <c r="BM104" s="219">
        <v>0.26543317926717691</v>
      </c>
      <c r="BS104" s="128"/>
    </row>
    <row r="105" spans="1:71">
      <c r="A105" s="75" t="s">
        <v>479</v>
      </c>
      <c r="B105" s="38" t="s">
        <v>475</v>
      </c>
      <c r="C105" s="38" t="s">
        <v>658</v>
      </c>
      <c r="D105" s="38">
        <v>252.69</v>
      </c>
      <c r="E105" s="38" t="s">
        <v>167</v>
      </c>
      <c r="F105" s="128">
        <v>66.455937906860285</v>
      </c>
      <c r="G105" s="130" t="s">
        <v>1606</v>
      </c>
      <c r="H105" s="128">
        <v>-0.41593790686027887</v>
      </c>
      <c r="I105" s="38" t="s">
        <v>1744</v>
      </c>
      <c r="J105" s="102" t="s">
        <v>668</v>
      </c>
      <c r="K105" s="77">
        <v>0.67</v>
      </c>
      <c r="L105" s="77">
        <v>8.6505070000000028</v>
      </c>
      <c r="M105" s="77">
        <v>-0.39694500000000055</v>
      </c>
      <c r="N105" s="75" t="s">
        <v>634</v>
      </c>
      <c r="O105" s="38" t="s">
        <v>635</v>
      </c>
      <c r="P105" s="38">
        <v>30.85</v>
      </c>
      <c r="R105" s="130">
        <v>66.039268750000005</v>
      </c>
      <c r="S105" s="128" t="s">
        <v>1606</v>
      </c>
      <c r="T105" s="130">
        <v>7.3125000000118234E-4</v>
      </c>
      <c r="U105" s="145">
        <v>28.206101573215008</v>
      </c>
      <c r="V105" s="145">
        <v>-2.1136931131079635</v>
      </c>
      <c r="W105" s="17">
        <v>0.13948794220758526</v>
      </c>
      <c r="X105" s="174"/>
      <c r="Y105" s="145"/>
      <c r="Z105" s="130"/>
      <c r="AA105" s="128"/>
      <c r="AB105" s="130"/>
      <c r="AD105" s="11"/>
      <c r="AE105" s="47"/>
      <c r="AL105" s="48"/>
      <c r="AM105" s="47"/>
      <c r="AU105" s="48"/>
      <c r="AV105" s="47"/>
      <c r="BD105" s="217" t="s">
        <v>1469</v>
      </c>
      <c r="BE105" s="240" t="s">
        <v>1144</v>
      </c>
      <c r="BF105" s="213">
        <v>214.63499999999999</v>
      </c>
      <c r="BG105" s="240" t="s">
        <v>1468</v>
      </c>
      <c r="BH105" s="310">
        <v>65.573689999999999</v>
      </c>
      <c r="BI105" s="310" t="s">
        <v>1607</v>
      </c>
      <c r="BJ105" s="310">
        <f t="shared" si="2"/>
        <v>0.44831000000000643</v>
      </c>
      <c r="BK105" s="311">
        <v>-0.425208111030424</v>
      </c>
      <c r="BL105" s="218">
        <v>11.291704329169818</v>
      </c>
      <c r="BM105" s="219">
        <v>1.8957476733414751</v>
      </c>
      <c r="BS105" s="128"/>
    </row>
    <row r="106" spans="1:71">
      <c r="A106" s="75" t="s">
        <v>479</v>
      </c>
      <c r="B106" s="38" t="s">
        <v>475</v>
      </c>
      <c r="C106" s="38" t="s">
        <v>659</v>
      </c>
      <c r="D106" s="77">
        <v>252.92</v>
      </c>
      <c r="E106" s="38" t="s">
        <v>167</v>
      </c>
      <c r="F106" s="128">
        <v>66.488439659489231</v>
      </c>
      <c r="G106" s="130" t="s">
        <v>1606</v>
      </c>
      <c r="H106" s="128">
        <v>-0.4484396594892246</v>
      </c>
      <c r="I106" s="38" t="s">
        <v>1744</v>
      </c>
      <c r="J106" s="102" t="s">
        <v>668</v>
      </c>
      <c r="K106" s="77">
        <v>0.4</v>
      </c>
      <c r="L106" s="77">
        <v>9.8428000000000022</v>
      </c>
      <c r="M106" s="77">
        <v>0.79534799999999883</v>
      </c>
      <c r="N106" s="75" t="s">
        <v>634</v>
      </c>
      <c r="O106" s="38" t="s">
        <v>635</v>
      </c>
      <c r="P106" s="38">
        <v>30.05</v>
      </c>
      <c r="R106" s="130">
        <v>66.039368750000008</v>
      </c>
      <c r="S106" s="128" t="s">
        <v>1606</v>
      </c>
      <c r="T106" s="130">
        <v>6.3124999999786269E-4</v>
      </c>
      <c r="U106" s="145">
        <v>24.197077956596281</v>
      </c>
      <c r="V106" s="145">
        <v>-6.1227167297266902</v>
      </c>
      <c r="W106" s="17">
        <v>7.401946328516662E-2</v>
      </c>
      <c r="X106" s="174"/>
      <c r="Y106" s="145"/>
      <c r="Z106" s="130"/>
      <c r="AA106" s="128"/>
      <c r="AB106" s="130"/>
      <c r="AD106" s="11"/>
      <c r="AE106" s="47"/>
      <c r="AL106" s="48"/>
      <c r="AM106" s="47"/>
      <c r="AU106" s="48"/>
      <c r="AV106" s="47"/>
      <c r="BD106" s="217" t="s">
        <v>1469</v>
      </c>
      <c r="BE106" s="240" t="s">
        <v>1144</v>
      </c>
      <c r="BF106" s="200">
        <v>214.64333300000001</v>
      </c>
      <c r="BG106" s="240" t="s">
        <v>1468</v>
      </c>
      <c r="BH106" s="310">
        <v>65.575158999999999</v>
      </c>
      <c r="BI106" s="310" t="s">
        <v>1607</v>
      </c>
      <c r="BJ106" s="310">
        <f t="shared" si="2"/>
        <v>0.44684100000000626</v>
      </c>
      <c r="BK106" s="311">
        <v>-0.44445614954169199</v>
      </c>
      <c r="BL106" s="218">
        <v>11.378141021038118</v>
      </c>
      <c r="BM106" s="219">
        <v>1.9821843652097755</v>
      </c>
      <c r="BS106" s="128"/>
    </row>
    <row r="107" spans="1:71">
      <c r="A107" s="75" t="s">
        <v>479</v>
      </c>
      <c r="B107" s="38" t="s">
        <v>475</v>
      </c>
      <c r="C107" s="38" t="s">
        <v>659</v>
      </c>
      <c r="D107" s="38">
        <v>252.92</v>
      </c>
      <c r="E107" s="38" t="s">
        <v>167</v>
      </c>
      <c r="F107" s="128">
        <v>66.488439659489231</v>
      </c>
      <c r="G107" s="130" t="s">
        <v>1606</v>
      </c>
      <c r="H107" s="128">
        <v>-0.4484396594892246</v>
      </c>
      <c r="I107" s="38" t="s">
        <v>1744</v>
      </c>
      <c r="J107" s="102" t="s">
        <v>668</v>
      </c>
      <c r="K107" s="77">
        <v>0.62</v>
      </c>
      <c r="L107" s="77">
        <v>8.8709720000000036</v>
      </c>
      <c r="M107" s="77">
        <v>-0.17647999999999975</v>
      </c>
      <c r="N107" s="75" t="s">
        <v>634</v>
      </c>
      <c r="O107" s="38" t="s">
        <v>635</v>
      </c>
      <c r="P107" s="38">
        <v>30.05</v>
      </c>
      <c r="R107" s="130">
        <v>66.039368750000008</v>
      </c>
      <c r="S107" s="128" t="s">
        <v>1606</v>
      </c>
      <c r="T107" s="130">
        <v>6.3124999999786269E-4</v>
      </c>
      <c r="U107" s="145">
        <v>23.102043854699524</v>
      </c>
      <c r="V107" s="145">
        <v>-7.217750831623448</v>
      </c>
      <c r="W107" s="17">
        <v>7.9234310637266783E-2</v>
      </c>
      <c r="X107" s="174"/>
      <c r="Y107" s="145"/>
      <c r="Z107" s="130"/>
      <c r="AA107" s="128"/>
      <c r="AB107" s="130"/>
      <c r="AD107" s="11"/>
      <c r="AE107" s="47"/>
      <c r="AL107" s="48"/>
      <c r="AM107" s="47"/>
      <c r="AU107" s="48"/>
      <c r="AV107" s="47"/>
      <c r="BD107" s="217" t="s">
        <v>1469</v>
      </c>
      <c r="BE107" s="240" t="s">
        <v>1144</v>
      </c>
      <c r="BF107" s="200">
        <v>214.651667</v>
      </c>
      <c r="BG107" s="240" t="s">
        <v>1468</v>
      </c>
      <c r="BH107" s="310">
        <v>65.576627000000002</v>
      </c>
      <c r="BI107" s="310" t="s">
        <v>1607</v>
      </c>
      <c r="BJ107" s="310">
        <f t="shared" si="2"/>
        <v>0.44537300000000357</v>
      </c>
      <c r="BK107" s="311">
        <v>-0.37998499308007999</v>
      </c>
      <c r="BL107" s="218">
        <v>11.088835023601803</v>
      </c>
      <c r="BM107" s="219">
        <v>1.69287836777346</v>
      </c>
      <c r="BS107" s="128"/>
    </row>
    <row r="108" spans="1:71">
      <c r="A108" s="75" t="s">
        <v>479</v>
      </c>
      <c r="B108" s="38" t="s">
        <v>475</v>
      </c>
      <c r="C108" s="38" t="s">
        <v>659</v>
      </c>
      <c r="D108" s="38">
        <v>252.92</v>
      </c>
      <c r="E108" s="38" t="s">
        <v>167</v>
      </c>
      <c r="F108" s="128">
        <v>66.488439659489231</v>
      </c>
      <c r="G108" s="130" t="s">
        <v>1606</v>
      </c>
      <c r="H108" s="128">
        <v>-0.4484396594892246</v>
      </c>
      <c r="I108" s="38" t="s">
        <v>1744</v>
      </c>
      <c r="J108" s="102" t="s">
        <v>668</v>
      </c>
      <c r="K108" s="77">
        <v>0.51</v>
      </c>
      <c r="L108" s="77">
        <v>9.3565230000000028</v>
      </c>
      <c r="M108" s="77">
        <v>0.30907099999999943</v>
      </c>
      <c r="N108" s="75" t="s">
        <v>634</v>
      </c>
      <c r="O108" s="38" t="s">
        <v>635</v>
      </c>
      <c r="P108" s="38">
        <v>29.25</v>
      </c>
      <c r="R108" s="130">
        <v>66.039468749999997</v>
      </c>
      <c r="S108" s="128" t="s">
        <v>1606</v>
      </c>
      <c r="T108" s="130">
        <v>5.3125000000875389E-4</v>
      </c>
      <c r="U108" s="145">
        <v>29.931458745043507</v>
      </c>
      <c r="V108" s="145">
        <v>-0.38833594127946469</v>
      </c>
      <c r="W108" s="17">
        <v>0.16783663050414804</v>
      </c>
      <c r="X108" s="174"/>
      <c r="Y108" s="145"/>
      <c r="Z108" s="130"/>
      <c r="AA108" s="128"/>
      <c r="AB108" s="130"/>
      <c r="AD108" s="11"/>
      <c r="AE108" s="47"/>
      <c r="AL108" s="48"/>
      <c r="AM108" s="47"/>
      <c r="AU108" s="48"/>
      <c r="AV108" s="47"/>
      <c r="BD108" s="217" t="s">
        <v>1469</v>
      </c>
      <c r="BE108" s="240" t="s">
        <v>1144</v>
      </c>
      <c r="BF108" s="200">
        <v>214.66</v>
      </c>
      <c r="BG108" s="240" t="s">
        <v>1468</v>
      </c>
      <c r="BH108" s="310">
        <v>65.578095000000005</v>
      </c>
      <c r="BI108" s="310" t="s">
        <v>1607</v>
      </c>
      <c r="BJ108" s="310">
        <f t="shared" si="2"/>
        <v>0.44390500000000088</v>
      </c>
      <c r="BK108" s="311">
        <v>-0.21138725276688</v>
      </c>
      <c r="BL108" s="218">
        <v>10.335135633119251</v>
      </c>
      <c r="BM108" s="219">
        <v>0.93917897729090782</v>
      </c>
      <c r="BS108" s="128"/>
    </row>
    <row r="109" spans="1:71">
      <c r="A109" s="75" t="s">
        <v>479</v>
      </c>
      <c r="B109" s="38" t="s">
        <v>475</v>
      </c>
      <c r="C109" s="38" t="s">
        <v>662</v>
      </c>
      <c r="D109" s="38">
        <v>253.17</v>
      </c>
      <c r="E109" s="38" t="s">
        <v>167</v>
      </c>
      <c r="F109" s="128">
        <v>66.523767651477215</v>
      </c>
      <c r="G109" s="130" t="s">
        <v>1606</v>
      </c>
      <c r="H109" s="128">
        <v>-0.48376765147720846</v>
      </c>
      <c r="I109" s="38" t="s">
        <v>1744</v>
      </c>
      <c r="J109" s="102" t="s">
        <v>668</v>
      </c>
      <c r="K109" s="77">
        <v>0.4</v>
      </c>
      <c r="L109" s="77">
        <v>9.8428000000000022</v>
      </c>
      <c r="M109" s="77">
        <v>0.79534799999999883</v>
      </c>
      <c r="N109" s="75" t="s">
        <v>634</v>
      </c>
      <c r="O109" s="38" t="s">
        <v>635</v>
      </c>
      <c r="P109" s="38">
        <v>28.45</v>
      </c>
      <c r="R109" s="130">
        <v>66.039568750000001</v>
      </c>
      <c r="S109" s="128" t="s">
        <v>1606</v>
      </c>
      <c r="T109" s="130">
        <v>4.3125000000543423E-4</v>
      </c>
      <c r="U109" s="145">
        <v>29.601488229542952</v>
      </c>
      <c r="V109" s="145">
        <v>-0.71830645678002014</v>
      </c>
      <c r="W109" s="17">
        <v>0.15165088737317181</v>
      </c>
      <c r="X109" s="174"/>
      <c r="Y109" s="145"/>
      <c r="Z109" s="130"/>
      <c r="AA109" s="128"/>
      <c r="AB109" s="130"/>
      <c r="AC109" s="130"/>
      <c r="AD109" s="11"/>
      <c r="AE109" s="47"/>
      <c r="AL109" s="48"/>
      <c r="AM109" s="47"/>
      <c r="AU109" s="48"/>
      <c r="AV109" s="47"/>
      <c r="BD109" s="217" t="s">
        <v>1469</v>
      </c>
      <c r="BE109" s="240" t="s">
        <v>1144</v>
      </c>
      <c r="BF109" s="200">
        <v>214.66833299999999</v>
      </c>
      <c r="BG109" s="240" t="s">
        <v>1468</v>
      </c>
      <c r="BH109" s="310">
        <v>65.579562999999993</v>
      </c>
      <c r="BI109" s="310" t="s">
        <v>1607</v>
      </c>
      <c r="BJ109" s="310">
        <f t="shared" si="2"/>
        <v>0.4424370000000124</v>
      </c>
      <c r="BK109" s="311">
        <v>-0.27127515928711998</v>
      </c>
      <c r="BL109" s="218">
        <v>10.602385834073061</v>
      </c>
      <c r="BM109" s="219">
        <v>1.2064291782447185</v>
      </c>
      <c r="BS109" s="128"/>
    </row>
    <row r="110" spans="1:71">
      <c r="A110" s="75" t="s">
        <v>479</v>
      </c>
      <c r="B110" s="38" t="s">
        <v>475</v>
      </c>
      <c r="C110" s="38" t="s">
        <v>663</v>
      </c>
      <c r="D110" s="77">
        <v>253.43</v>
      </c>
      <c r="E110" s="38" t="s">
        <v>167</v>
      </c>
      <c r="F110" s="128">
        <v>66.560508763144711</v>
      </c>
      <c r="G110" s="130" t="s">
        <v>1606</v>
      </c>
      <c r="H110" s="128">
        <v>-0.52050876314470429</v>
      </c>
      <c r="I110" s="38" t="s">
        <v>1744</v>
      </c>
      <c r="J110" s="102" t="s">
        <v>668</v>
      </c>
      <c r="K110" s="77">
        <v>0.56000000000000005</v>
      </c>
      <c r="L110" s="77">
        <v>9.1357280000000021</v>
      </c>
      <c r="M110" s="77">
        <v>8.8275999999998689E-2</v>
      </c>
      <c r="N110" s="75" t="s">
        <v>634</v>
      </c>
      <c r="O110" s="38" t="s">
        <v>635</v>
      </c>
      <c r="P110" s="38">
        <v>27.65</v>
      </c>
      <c r="R110" s="130">
        <v>66.039668750000004</v>
      </c>
      <c r="S110" s="128" t="s">
        <v>1606</v>
      </c>
      <c r="T110" s="130">
        <v>3.3125000000211458E-4</v>
      </c>
      <c r="U110" s="145">
        <v>29.402722583792851</v>
      </c>
      <c r="V110" s="145">
        <v>-0.9170721025301205</v>
      </c>
      <c r="W110" s="17">
        <v>0.14953409258985356</v>
      </c>
      <c r="X110" s="174"/>
      <c r="Y110" s="145"/>
      <c r="Z110" s="130"/>
      <c r="AA110" s="128"/>
      <c r="AB110" s="130"/>
      <c r="AC110" s="130"/>
      <c r="AD110" s="11"/>
      <c r="AE110" s="47"/>
      <c r="AL110" s="48"/>
      <c r="AM110" s="47"/>
      <c r="AU110" s="48"/>
      <c r="AV110" s="47"/>
      <c r="BD110" s="217" t="s">
        <v>1469</v>
      </c>
      <c r="BE110" s="240" t="s">
        <v>1144</v>
      </c>
      <c r="BF110" s="200">
        <v>214.67666700000001</v>
      </c>
      <c r="BG110" s="240" t="s">
        <v>1468</v>
      </c>
      <c r="BH110" s="310">
        <v>65.581031999999993</v>
      </c>
      <c r="BI110" s="310" t="s">
        <v>1607</v>
      </c>
      <c r="BJ110" s="310">
        <f t="shared" si="2"/>
        <v>0.44096800000001224</v>
      </c>
      <c r="BK110" s="311">
        <v>-0.15003633640610101</v>
      </c>
      <c r="BL110" s="218">
        <v>10.061894801771302</v>
      </c>
      <c r="BM110" s="219">
        <v>0.66593814594295964</v>
      </c>
      <c r="BS110" s="128"/>
    </row>
    <row r="111" spans="1:71">
      <c r="A111" s="75" t="s">
        <v>479</v>
      </c>
      <c r="B111" s="38" t="s">
        <v>475</v>
      </c>
      <c r="C111" s="38" t="s">
        <v>664</v>
      </c>
      <c r="D111" s="38">
        <v>253.56</v>
      </c>
      <c r="E111" s="38" t="s">
        <v>167</v>
      </c>
      <c r="F111" s="128">
        <v>66.578879318978466</v>
      </c>
      <c r="G111" s="130" t="s">
        <v>1606</v>
      </c>
      <c r="H111" s="128">
        <v>-0.53887931897845931</v>
      </c>
      <c r="I111" s="38" t="s">
        <v>1744</v>
      </c>
      <c r="J111" s="102" t="s">
        <v>668</v>
      </c>
      <c r="K111" s="77">
        <v>0.56399999999999995</v>
      </c>
      <c r="L111" s="77">
        <v>9.1180708800000012</v>
      </c>
      <c r="M111" s="77">
        <v>7.061887999999783E-2</v>
      </c>
      <c r="N111" s="75" t="s">
        <v>634</v>
      </c>
      <c r="O111" s="38" t="s">
        <v>635</v>
      </c>
      <c r="P111" s="38">
        <v>26.05</v>
      </c>
      <c r="R111" s="130">
        <v>66.039868750000011</v>
      </c>
      <c r="S111" s="128" t="s">
        <v>1606</v>
      </c>
      <c r="T111" s="130">
        <v>1.3124999999547526E-4</v>
      </c>
      <c r="U111" s="145">
        <v>30.319794686322972</v>
      </c>
      <c r="V111" s="145">
        <v>0</v>
      </c>
      <c r="W111" s="17">
        <v>0.11094647156880903</v>
      </c>
      <c r="X111" s="174"/>
      <c r="Z111" s="130"/>
      <c r="AA111" s="128"/>
      <c r="AB111" s="130"/>
      <c r="AC111" s="130"/>
      <c r="AD111" s="11"/>
      <c r="AE111" s="47"/>
      <c r="AL111" s="48"/>
      <c r="AM111" s="47"/>
      <c r="AU111" s="48"/>
      <c r="AV111" s="47"/>
      <c r="BD111" s="217" t="s">
        <v>1469</v>
      </c>
      <c r="BE111" s="240" t="s">
        <v>1144</v>
      </c>
      <c r="BF111" s="200">
        <v>214.685</v>
      </c>
      <c r="BG111" s="240" t="s">
        <v>1468</v>
      </c>
      <c r="BH111" s="310">
        <v>65.582499999999996</v>
      </c>
      <c r="BI111" s="310" t="s">
        <v>1607</v>
      </c>
      <c r="BJ111" s="310">
        <f t="shared" si="2"/>
        <v>0.43950000000000955</v>
      </c>
      <c r="BK111" s="311">
        <v>-0.13159201410611901</v>
      </c>
      <c r="BL111" s="218">
        <v>9.9798548699203593</v>
      </c>
      <c r="BM111" s="219">
        <v>0.58389821409201659</v>
      </c>
      <c r="BS111" s="128"/>
    </row>
    <row r="112" spans="1:71">
      <c r="A112" s="75" t="s">
        <v>479</v>
      </c>
      <c r="B112" s="38" t="s">
        <v>475</v>
      </c>
      <c r="C112" s="38" t="s">
        <v>665</v>
      </c>
      <c r="D112" s="77">
        <v>253.8</v>
      </c>
      <c r="E112" s="38" t="s">
        <v>167</v>
      </c>
      <c r="F112" s="128">
        <v>66.612794191286923</v>
      </c>
      <c r="G112" s="130" t="s">
        <v>1606</v>
      </c>
      <c r="H112" s="128">
        <v>-0.572794191286917</v>
      </c>
      <c r="I112" s="38" t="s">
        <v>1744</v>
      </c>
      <c r="J112" s="102" t="s">
        <v>668</v>
      </c>
      <c r="K112" s="77">
        <v>0.65</v>
      </c>
      <c r="L112" s="77">
        <v>8.7386750000000006</v>
      </c>
      <c r="M112" s="77">
        <v>-0.30877700000000274</v>
      </c>
      <c r="N112" s="75" t="s">
        <v>634</v>
      </c>
      <c r="O112" s="38" t="s">
        <v>635</v>
      </c>
      <c r="P112" s="38">
        <v>5</v>
      </c>
      <c r="Q112" s="38" t="s">
        <v>671</v>
      </c>
      <c r="R112" s="130">
        <v>66.040000000000006</v>
      </c>
      <c r="S112" s="128" t="s">
        <v>1606</v>
      </c>
      <c r="T112" s="130">
        <v>0</v>
      </c>
      <c r="U112" s="145">
        <v>28.361574514510465</v>
      </c>
      <c r="V112" s="145"/>
      <c r="W112" s="17">
        <v>0.26470588235294118</v>
      </c>
      <c r="X112" s="174"/>
      <c r="Z112" s="130"/>
      <c r="AA112" s="128"/>
      <c r="AB112" s="130"/>
      <c r="AC112" s="130"/>
      <c r="AD112" s="11"/>
      <c r="AE112" s="47"/>
      <c r="AL112" s="48"/>
      <c r="AM112" s="47"/>
      <c r="AU112" s="48"/>
      <c r="AV112" s="47"/>
      <c r="BD112" s="217" t="s">
        <v>1469</v>
      </c>
      <c r="BE112" s="240" t="s">
        <v>1144</v>
      </c>
      <c r="BF112" s="200">
        <v>214.693333</v>
      </c>
      <c r="BG112" s="240" t="s">
        <v>1468</v>
      </c>
      <c r="BH112" s="310">
        <v>65.583967999999999</v>
      </c>
      <c r="BI112" s="310" t="s">
        <v>1607</v>
      </c>
      <c r="BJ112" s="310">
        <f t="shared" si="2"/>
        <v>0.43803200000000686</v>
      </c>
      <c r="BK112" s="311">
        <v>-7.4707175495375103E-2</v>
      </c>
      <c r="BL112" s="218">
        <v>9.7271409736800933</v>
      </c>
      <c r="BM112" s="219">
        <v>0.33118431785175062</v>
      </c>
      <c r="BS112" s="128"/>
    </row>
    <row r="113" spans="1:71">
      <c r="A113" s="75" t="s">
        <v>479</v>
      </c>
      <c r="B113" s="38" t="s">
        <v>475</v>
      </c>
      <c r="C113" s="38" t="s">
        <v>666</v>
      </c>
      <c r="D113" s="77">
        <v>254.13</v>
      </c>
      <c r="E113" s="38" t="s">
        <v>167</v>
      </c>
      <c r="F113" s="128">
        <v>66.65942714071106</v>
      </c>
      <c r="G113" s="130" t="s">
        <v>1606</v>
      </c>
      <c r="H113" s="128">
        <v>-0.61942714071105343</v>
      </c>
      <c r="I113" s="38" t="s">
        <v>1744</v>
      </c>
      <c r="J113" s="102" t="s">
        <v>668</v>
      </c>
      <c r="K113" s="77">
        <v>0.55000000000000004</v>
      </c>
      <c r="L113" s="77">
        <v>9.1798750000000009</v>
      </c>
      <c r="M113" s="77">
        <v>0.13242299999999751</v>
      </c>
      <c r="N113" s="75" t="s">
        <v>634</v>
      </c>
      <c r="O113" s="38" t="s">
        <v>635</v>
      </c>
      <c r="P113" s="38">
        <v>-1</v>
      </c>
      <c r="R113" s="130">
        <v>66.040600000000012</v>
      </c>
      <c r="S113" s="128" t="s">
        <v>1606</v>
      </c>
      <c r="T113" s="130">
        <v>-6.0000000000570708E-4</v>
      </c>
      <c r="U113" s="145">
        <v>30.012730894172076</v>
      </c>
      <c r="V113" s="145">
        <v>-0.30706379215089541</v>
      </c>
      <c r="W113" s="17">
        <v>7.4163557995245183E-2</v>
      </c>
      <c r="X113" s="75"/>
      <c r="Y113" s="130"/>
      <c r="Z113" s="130"/>
      <c r="AA113" s="128"/>
      <c r="AB113" s="130"/>
      <c r="AC113" s="130"/>
      <c r="AD113" s="11"/>
      <c r="AE113" s="47"/>
      <c r="AL113" s="48"/>
      <c r="AM113" s="47"/>
      <c r="AU113" s="48"/>
      <c r="AV113" s="47"/>
      <c r="BD113" s="217" t="s">
        <v>1469</v>
      </c>
      <c r="BE113" s="240" t="s">
        <v>1144</v>
      </c>
      <c r="BF113" s="200">
        <v>214.70166699999999</v>
      </c>
      <c r="BG113" s="240" t="s">
        <v>1468</v>
      </c>
      <c r="BH113" s="310">
        <v>65.585436999999999</v>
      </c>
      <c r="BI113" s="310" t="s">
        <v>1607</v>
      </c>
      <c r="BJ113" s="310">
        <f t="shared" si="2"/>
        <v>0.4365630000000067</v>
      </c>
      <c r="BK113" s="311">
        <v>-0.17373520051152799</v>
      </c>
      <c r="BL113" s="218">
        <v>10.167378857752283</v>
      </c>
      <c r="BM113" s="219">
        <v>0.77142220192394007</v>
      </c>
      <c r="BS113" s="128"/>
    </row>
    <row r="114" spans="1:71">
      <c r="A114" s="75" t="s">
        <v>479</v>
      </c>
      <c r="B114" s="38" t="s">
        <v>475</v>
      </c>
      <c r="C114" s="38" t="s">
        <v>667</v>
      </c>
      <c r="D114" s="77">
        <v>254.76</v>
      </c>
      <c r="E114" s="38" t="s">
        <v>167</v>
      </c>
      <c r="F114" s="128">
        <v>66.748453680520782</v>
      </c>
      <c r="G114" s="130" t="s">
        <v>1606</v>
      </c>
      <c r="H114" s="128">
        <v>-0.70845368052077617</v>
      </c>
      <c r="I114" s="38" t="s">
        <v>1744</v>
      </c>
      <c r="J114" s="102" t="s">
        <v>668</v>
      </c>
      <c r="K114" s="77">
        <v>0.43</v>
      </c>
      <c r="L114" s="77">
        <v>9.7101070000000025</v>
      </c>
      <c r="M114" s="77">
        <v>0.66265499999999911</v>
      </c>
      <c r="N114" s="75" t="s">
        <v>634</v>
      </c>
      <c r="O114" s="38" t="s">
        <v>635</v>
      </c>
      <c r="P114" s="38">
        <v>-7</v>
      </c>
      <c r="R114" s="130">
        <v>66.044200000000004</v>
      </c>
      <c r="S114" s="128" t="s">
        <v>1606</v>
      </c>
      <c r="T114" s="130">
        <v>-4.199999999997317E-3</v>
      </c>
      <c r="U114" s="145">
        <v>29.972278251818004</v>
      </c>
      <c r="V114" s="145">
        <v>-0.34751643450496772</v>
      </c>
      <c r="W114" s="17">
        <v>0.12349134963975954</v>
      </c>
      <c r="X114" s="75"/>
      <c r="Y114" s="130"/>
      <c r="Z114" s="130"/>
      <c r="AA114" s="128"/>
      <c r="AB114" s="130"/>
      <c r="AC114" s="130"/>
      <c r="AD114" s="11"/>
      <c r="AE114" s="47"/>
      <c r="AL114" s="48"/>
      <c r="AM114" s="47"/>
      <c r="AU114" s="48"/>
      <c r="AV114" s="47"/>
      <c r="BD114" s="217" t="s">
        <v>1469</v>
      </c>
      <c r="BE114" s="240" t="s">
        <v>1144</v>
      </c>
      <c r="BF114" s="200">
        <v>214.71</v>
      </c>
      <c r="BG114" s="240" t="s">
        <v>1468</v>
      </c>
      <c r="BH114" s="310">
        <v>65.586905000000002</v>
      </c>
      <c r="BI114" s="310" t="s">
        <v>1607</v>
      </c>
      <c r="BJ114" s="310">
        <f t="shared" si="2"/>
        <v>0.43509500000000401</v>
      </c>
      <c r="BK114" s="311">
        <v>-0.18721178823979101</v>
      </c>
      <c r="BL114" s="218">
        <v>10.227399553808596</v>
      </c>
      <c r="BM114" s="219">
        <v>0.83144289798025284</v>
      </c>
      <c r="BS114" s="128"/>
    </row>
    <row r="115" spans="1:71">
      <c r="A115" s="75" t="s">
        <v>479</v>
      </c>
      <c r="B115" s="38" t="s">
        <v>475</v>
      </c>
      <c r="C115" s="38" t="s">
        <v>639</v>
      </c>
      <c r="D115" s="38">
        <v>248.13</v>
      </c>
      <c r="E115" s="38" t="s">
        <v>167</v>
      </c>
      <c r="F115" s="128">
        <v>66.067109131403129</v>
      </c>
      <c r="G115" s="130" t="s">
        <v>1606</v>
      </c>
      <c r="H115" s="128">
        <v>-2.7109131403122433E-2</v>
      </c>
      <c r="I115" s="38" t="s">
        <v>537</v>
      </c>
      <c r="J115" s="102" t="s">
        <v>672</v>
      </c>
      <c r="K115" s="77">
        <v>0.85</v>
      </c>
      <c r="L115" s="77">
        <v>6.3228000000000018</v>
      </c>
      <c r="M115" s="77">
        <v>0</v>
      </c>
      <c r="N115" s="75" t="s">
        <v>634</v>
      </c>
      <c r="O115" s="38" t="s">
        <v>635</v>
      </c>
      <c r="P115" s="38">
        <v>-15</v>
      </c>
      <c r="R115" s="130">
        <v>66.049000000000007</v>
      </c>
      <c r="S115" s="128" t="s">
        <v>1606</v>
      </c>
      <c r="T115" s="130">
        <v>-9.0000000000003411E-3</v>
      </c>
      <c r="U115" s="145">
        <v>30.140670076959438</v>
      </c>
      <c r="V115" s="145">
        <v>-0.17912460936353369</v>
      </c>
      <c r="W115" s="17">
        <v>6.6469868422712533E-2</v>
      </c>
      <c r="X115" s="75"/>
      <c r="Y115" s="130"/>
      <c r="Z115" s="130"/>
      <c r="AA115" s="128"/>
      <c r="AB115" s="130"/>
      <c r="AC115" s="130"/>
      <c r="AD115" s="11"/>
      <c r="AE115" s="47"/>
      <c r="AL115" s="48"/>
      <c r="AM115" s="47"/>
      <c r="AU115" s="48"/>
      <c r="AV115" s="47"/>
      <c r="BD115" s="217" t="s">
        <v>1469</v>
      </c>
      <c r="BE115" s="240" t="s">
        <v>1144</v>
      </c>
      <c r="BF115" s="200">
        <v>214.718333</v>
      </c>
      <c r="BG115" s="240" t="s">
        <v>1468</v>
      </c>
      <c r="BH115" s="310">
        <v>65.588373000000004</v>
      </c>
      <c r="BI115" s="310" t="s">
        <v>1607</v>
      </c>
      <c r="BJ115" s="310">
        <f t="shared" si="2"/>
        <v>0.43362700000000132</v>
      </c>
      <c r="BK115" s="311">
        <v>-0.14007809238338001</v>
      </c>
      <c r="BL115" s="218">
        <v>10.017594663572368</v>
      </c>
      <c r="BM115" s="219">
        <v>0.62163800774402489</v>
      </c>
      <c r="BS115" s="128"/>
    </row>
    <row r="116" spans="1:71">
      <c r="A116" s="75" t="s">
        <v>479</v>
      </c>
      <c r="B116" s="38" t="s">
        <v>475</v>
      </c>
      <c r="C116" s="38" t="s">
        <v>641</v>
      </c>
      <c r="D116" s="38">
        <v>248.24</v>
      </c>
      <c r="E116" s="38" t="s">
        <v>167</v>
      </c>
      <c r="F116" s="128">
        <v>66.075879732739423</v>
      </c>
      <c r="G116" s="130" t="s">
        <v>1606</v>
      </c>
      <c r="H116" s="128">
        <v>-3.5879732739417136E-2</v>
      </c>
      <c r="I116" s="38" t="s">
        <v>537</v>
      </c>
      <c r="J116" s="102" t="s">
        <v>672</v>
      </c>
      <c r="K116" s="77">
        <v>0.53</v>
      </c>
      <c r="L116" s="77">
        <v>7.7261920000000011</v>
      </c>
      <c r="M116" s="77">
        <v>1.4033919999999993</v>
      </c>
      <c r="N116" s="75" t="s">
        <v>634</v>
      </c>
      <c r="O116" s="38" t="s">
        <v>635</v>
      </c>
      <c r="P116" s="38">
        <v>-27.5</v>
      </c>
      <c r="R116" s="130">
        <v>66.0565</v>
      </c>
      <c r="S116" s="128" t="s">
        <v>1606</v>
      </c>
      <c r="T116" s="130">
        <v>-1.649999999999352E-2</v>
      </c>
      <c r="U116" s="145">
        <v>30.502661079516685</v>
      </c>
      <c r="V116" s="145">
        <v>0.1828663931937129</v>
      </c>
      <c r="W116" s="17">
        <v>8.1163859111791734E-2</v>
      </c>
      <c r="X116" s="75"/>
      <c r="Y116" s="130"/>
      <c r="Z116" s="130"/>
      <c r="AA116" s="128"/>
      <c r="AB116" s="130"/>
      <c r="AC116" s="130"/>
      <c r="AD116" s="11"/>
      <c r="AE116" s="47"/>
      <c r="AL116" s="48"/>
      <c r="AM116" s="47"/>
      <c r="AU116" s="48"/>
      <c r="AV116" s="47"/>
      <c r="BD116" s="217" t="s">
        <v>1469</v>
      </c>
      <c r="BE116" s="240" t="s">
        <v>1144</v>
      </c>
      <c r="BF116" s="200">
        <v>214.72666699999999</v>
      </c>
      <c r="BG116" s="240" t="s">
        <v>1468</v>
      </c>
      <c r="BH116" s="310">
        <v>65.589841000000007</v>
      </c>
      <c r="BI116" s="310" t="s">
        <v>1607</v>
      </c>
      <c r="BJ116" s="310">
        <f t="shared" si="2"/>
        <v>0.43215899999999863</v>
      </c>
      <c r="BK116" s="311">
        <v>-0.236792101382925</v>
      </c>
      <c r="BL116" s="218">
        <v>10.448441487045386</v>
      </c>
      <c r="BM116" s="219">
        <v>1.0524848312170434</v>
      </c>
      <c r="BS116" s="128"/>
    </row>
    <row r="117" spans="1:71">
      <c r="A117" s="75" t="s">
        <v>479</v>
      </c>
      <c r="B117" s="38" t="s">
        <v>475</v>
      </c>
      <c r="C117" s="38" t="s">
        <v>649</v>
      </c>
      <c r="D117" s="77">
        <v>251.1</v>
      </c>
      <c r="E117" s="38" t="s">
        <v>167</v>
      </c>
      <c r="F117" s="128">
        <v>66.303915367483299</v>
      </c>
      <c r="G117" s="130" t="s">
        <v>1606</v>
      </c>
      <c r="H117" s="128">
        <v>-0.26391536748329258</v>
      </c>
      <c r="I117" s="38" t="s">
        <v>537</v>
      </c>
      <c r="J117" s="102" t="s">
        <v>672</v>
      </c>
      <c r="K117" s="77">
        <v>0.33</v>
      </c>
      <c r="L117" s="77">
        <v>8.6064320000000034</v>
      </c>
      <c r="M117" s="77">
        <v>2.2836320000000017</v>
      </c>
      <c r="N117" s="75" t="s">
        <v>634</v>
      </c>
      <c r="O117" s="38" t="s">
        <v>635</v>
      </c>
      <c r="P117" s="38">
        <v>-100</v>
      </c>
      <c r="Q117" s="38" t="s">
        <v>673</v>
      </c>
      <c r="R117" s="130">
        <v>66.099999999999994</v>
      </c>
      <c r="S117" s="128" t="s">
        <v>1606</v>
      </c>
      <c r="T117" s="130">
        <v>-5.9999999999988063E-2</v>
      </c>
      <c r="U117" s="145">
        <v>30.969943119339263</v>
      </c>
      <c r="V117" s="145">
        <v>0.65014843301629099</v>
      </c>
      <c r="W117" s="17">
        <v>6.7776456599286564E-2</v>
      </c>
      <c r="X117" s="75"/>
      <c r="Y117" s="130"/>
      <c r="Z117" s="130"/>
      <c r="AA117" s="128"/>
      <c r="AB117" s="130"/>
      <c r="AC117" s="130"/>
      <c r="AD117" s="11"/>
      <c r="AE117" s="47"/>
      <c r="AL117" s="48"/>
      <c r="AM117" s="47"/>
      <c r="AU117" s="48"/>
      <c r="AV117" s="47"/>
      <c r="BD117" s="217" t="s">
        <v>1469</v>
      </c>
      <c r="BE117" s="240" t="s">
        <v>1144</v>
      </c>
      <c r="BF117" s="200">
        <v>214.73500000000001</v>
      </c>
      <c r="BG117" s="240" t="s">
        <v>1468</v>
      </c>
      <c r="BH117" s="310">
        <v>65.591309999999993</v>
      </c>
      <c r="BI117" s="310" t="s">
        <v>1607</v>
      </c>
      <c r="BJ117" s="310">
        <f t="shared" si="2"/>
        <v>0.43069000000001267</v>
      </c>
      <c r="BK117" s="311">
        <v>-0.33174419339845501</v>
      </c>
      <c r="BL117" s="218">
        <v>10.872757346134335</v>
      </c>
      <c r="BM117" s="219">
        <v>1.4768006903059927</v>
      </c>
      <c r="BS117" s="128"/>
    </row>
    <row r="118" spans="1:71">
      <c r="A118" s="75" t="s">
        <v>479</v>
      </c>
      <c r="B118" s="38" t="s">
        <v>475</v>
      </c>
      <c r="C118" s="38" t="s">
        <v>650</v>
      </c>
      <c r="D118" s="38">
        <v>251.51</v>
      </c>
      <c r="E118" s="38" t="s">
        <v>167</v>
      </c>
      <c r="F118" s="128">
        <v>66.336605790645876</v>
      </c>
      <c r="G118" s="130" t="s">
        <v>1606</v>
      </c>
      <c r="H118" s="128">
        <v>-0.29660579064587012</v>
      </c>
      <c r="I118" s="38" t="s">
        <v>537</v>
      </c>
      <c r="J118" s="102" t="s">
        <v>672</v>
      </c>
      <c r="K118" s="77">
        <v>0.73</v>
      </c>
      <c r="L118" s="77">
        <v>6.8483520000000011</v>
      </c>
      <c r="M118" s="77">
        <v>0.52555199999999935</v>
      </c>
      <c r="N118" s="75" t="s">
        <v>634</v>
      </c>
      <c r="O118" s="38" t="s">
        <v>635</v>
      </c>
      <c r="P118" s="38">
        <v>-200</v>
      </c>
      <c r="R118" s="130">
        <v>66.159999999999982</v>
      </c>
      <c r="S118" s="128" t="s">
        <v>1606</v>
      </c>
      <c r="T118" s="130">
        <v>-0.11999999999997613</v>
      </c>
      <c r="U118" s="145">
        <v>30.02444004539128</v>
      </c>
      <c r="V118" s="145">
        <v>-0.29535464093169139</v>
      </c>
      <c r="W118" s="17">
        <v>0.16681566243518683</v>
      </c>
      <c r="X118" s="75"/>
      <c r="Y118" s="130"/>
      <c r="Z118" s="128"/>
      <c r="AA118" s="128"/>
      <c r="AB118" s="128"/>
      <c r="AD118" s="11"/>
      <c r="AE118" s="47"/>
      <c r="AL118" s="48"/>
      <c r="AM118" s="47"/>
      <c r="AU118" s="48"/>
      <c r="AV118" s="47"/>
      <c r="BD118" s="217" t="s">
        <v>1469</v>
      </c>
      <c r="BE118" s="240" t="s">
        <v>1144</v>
      </c>
      <c r="BF118" s="200">
        <v>214.74333300000001</v>
      </c>
      <c r="BG118" s="240" t="s">
        <v>1468</v>
      </c>
      <c r="BH118" s="310">
        <v>65.592777999999996</v>
      </c>
      <c r="BI118" s="310" t="s">
        <v>1607</v>
      </c>
      <c r="BJ118" s="310">
        <f t="shared" si="2"/>
        <v>0.42922200000000998</v>
      </c>
      <c r="BK118" s="311">
        <v>-0.252511263442809</v>
      </c>
      <c r="BL118" s="218">
        <v>10.518595905269251</v>
      </c>
      <c r="BM118" s="219">
        <v>1.1226392494409083</v>
      </c>
      <c r="BS118" s="128"/>
    </row>
    <row r="119" spans="1:71">
      <c r="A119" s="75" t="s">
        <v>479</v>
      </c>
      <c r="B119" s="38" t="s">
        <v>475</v>
      </c>
      <c r="C119" s="38" t="s">
        <v>654</v>
      </c>
      <c r="D119" s="77">
        <v>252.17</v>
      </c>
      <c r="E119" s="38" t="s">
        <v>167</v>
      </c>
      <c r="F119" s="128">
        <v>66.389229398663687</v>
      </c>
      <c r="G119" s="130" t="s">
        <v>1606</v>
      </c>
      <c r="H119" s="128">
        <v>-0.34922939866368097</v>
      </c>
      <c r="I119" s="38" t="s">
        <v>537</v>
      </c>
      <c r="J119" s="102" t="s">
        <v>672</v>
      </c>
      <c r="K119" s="77">
        <v>0.55000000000000004</v>
      </c>
      <c r="L119" s="77">
        <v>7.6383000000000019</v>
      </c>
      <c r="M119" s="77">
        <v>1.3155000000000001</v>
      </c>
      <c r="N119" s="75" t="s">
        <v>634</v>
      </c>
      <c r="O119" s="38" t="s">
        <v>635</v>
      </c>
      <c r="P119" s="38">
        <v>-300</v>
      </c>
      <c r="R119" s="130">
        <v>66.21999999999997</v>
      </c>
      <c r="S119" s="128" t="s">
        <v>1606</v>
      </c>
      <c r="T119" s="130">
        <v>-0.17999999999996419</v>
      </c>
      <c r="U119" s="145">
        <v>30.227056643229659</v>
      </c>
      <c r="V119" s="145">
        <v>-9.2738043093312683E-2</v>
      </c>
      <c r="W119" s="17">
        <v>0.13017031630170317</v>
      </c>
      <c r="X119" s="75"/>
      <c r="Y119" s="130"/>
      <c r="Z119" s="128"/>
      <c r="AA119" s="128"/>
      <c r="AB119" s="128"/>
      <c r="AD119" s="11"/>
      <c r="AE119" s="47"/>
      <c r="AL119" s="48"/>
      <c r="AM119" s="47"/>
      <c r="AU119" s="48"/>
      <c r="AV119" s="47"/>
      <c r="BD119" s="217" t="s">
        <v>1469</v>
      </c>
      <c r="BE119" s="240" t="s">
        <v>1144</v>
      </c>
      <c r="BF119" s="200">
        <v>214.751667</v>
      </c>
      <c r="BG119" s="240" t="s">
        <v>1468</v>
      </c>
      <c r="BH119" s="310">
        <v>65.594245999999998</v>
      </c>
      <c r="BI119" s="310" t="s">
        <v>1607</v>
      </c>
      <c r="BJ119" s="310">
        <f t="shared" si="2"/>
        <v>0.4277540000000073</v>
      </c>
      <c r="BK119" s="311">
        <v>-0.21147169588815901</v>
      </c>
      <c r="BL119" s="218">
        <v>10.335512095464992</v>
      </c>
      <c r="BM119" s="219">
        <v>0.93955543963664923</v>
      </c>
      <c r="BS119" s="128"/>
    </row>
    <row r="120" spans="1:71">
      <c r="A120" s="75" t="s">
        <v>479</v>
      </c>
      <c r="B120" s="38" t="s">
        <v>475</v>
      </c>
      <c r="C120" s="38" t="s">
        <v>659</v>
      </c>
      <c r="D120" s="77">
        <v>252.92</v>
      </c>
      <c r="E120" s="38" t="s">
        <v>167</v>
      </c>
      <c r="F120" s="128">
        <v>66.488439659489231</v>
      </c>
      <c r="G120" s="130" t="s">
        <v>1606</v>
      </c>
      <c r="H120" s="128">
        <v>-0.4484396594892246</v>
      </c>
      <c r="I120" s="38" t="s">
        <v>537</v>
      </c>
      <c r="J120" s="102" t="s">
        <v>672</v>
      </c>
      <c r="K120" s="77">
        <v>0.52</v>
      </c>
      <c r="L120" s="77">
        <v>7.7701470000000024</v>
      </c>
      <c r="M120" s="77">
        <v>1.4473470000000006</v>
      </c>
      <c r="N120" s="75" t="s">
        <v>634</v>
      </c>
      <c r="O120" s="38" t="s">
        <v>635</v>
      </c>
      <c r="P120" s="38">
        <v>-400</v>
      </c>
      <c r="R120" s="130">
        <v>66.279999999999959</v>
      </c>
      <c r="S120" s="128" t="s">
        <v>1606</v>
      </c>
      <c r="T120" s="130">
        <v>-0.23999999999995225</v>
      </c>
      <c r="U120" s="145">
        <v>30.174863876031935</v>
      </c>
      <c r="V120" s="145">
        <v>-0.14493081029103649</v>
      </c>
      <c r="W120" s="17">
        <v>0.11229184215641806</v>
      </c>
      <c r="X120" s="75"/>
      <c r="Z120" s="128"/>
      <c r="AA120" s="128"/>
      <c r="AB120" s="128"/>
      <c r="AD120" s="11"/>
      <c r="AE120" s="47"/>
      <c r="AL120" s="48"/>
      <c r="AM120" s="47"/>
      <c r="AU120" s="48"/>
      <c r="AV120" s="47"/>
      <c r="BD120" s="217" t="s">
        <v>1469</v>
      </c>
      <c r="BE120" s="240" t="s">
        <v>1144</v>
      </c>
      <c r="BF120" s="200">
        <v>214.76</v>
      </c>
      <c r="BG120" s="240" t="s">
        <v>1468</v>
      </c>
      <c r="BH120" s="310">
        <v>65.595714000000001</v>
      </c>
      <c r="BI120" s="310" t="s">
        <v>1607</v>
      </c>
      <c r="BJ120" s="310">
        <f t="shared" si="2"/>
        <v>0.42628600000000461</v>
      </c>
      <c r="BK120" s="311">
        <v>-0.13261118408016401</v>
      </c>
      <c r="BL120" s="218">
        <v>9.9843868349778404</v>
      </c>
      <c r="BM120" s="219">
        <v>0.58843017914949769</v>
      </c>
      <c r="BS120" s="128"/>
    </row>
    <row r="121" spans="1:71">
      <c r="A121" s="75"/>
      <c r="B121" s="38"/>
      <c r="C121" s="38"/>
      <c r="D121" s="77"/>
      <c r="E121" s="38"/>
      <c r="F121" s="128"/>
      <c r="G121" s="130"/>
      <c r="H121" s="128"/>
      <c r="I121" s="38"/>
      <c r="J121" s="38"/>
      <c r="K121" s="77"/>
      <c r="L121" s="77"/>
      <c r="M121" s="77"/>
      <c r="R121" s="130"/>
      <c r="S121" s="128"/>
      <c r="T121" s="130"/>
      <c r="U121" s="145"/>
      <c r="V121" s="145"/>
      <c r="W121" s="17"/>
      <c r="X121" s="75"/>
      <c r="Z121" s="128"/>
      <c r="AA121" s="128"/>
      <c r="AB121" s="128"/>
      <c r="AD121" s="11"/>
      <c r="AE121" s="47"/>
      <c r="AL121" s="48"/>
      <c r="AM121" s="47"/>
      <c r="AU121" s="48"/>
      <c r="AV121" s="47"/>
      <c r="BD121" s="217" t="s">
        <v>1469</v>
      </c>
      <c r="BE121" s="240" t="s">
        <v>1144</v>
      </c>
      <c r="BF121" s="200">
        <v>214.76833300000001</v>
      </c>
      <c r="BG121" s="240" t="s">
        <v>1468</v>
      </c>
      <c r="BH121" s="310">
        <v>65.597182000000004</v>
      </c>
      <c r="BI121" s="310" t="s">
        <v>1607</v>
      </c>
      <c r="BJ121" s="310">
        <f t="shared" si="2"/>
        <v>0.42481800000000192</v>
      </c>
      <c r="BK121" s="311">
        <v>6.0228044806434101E-2</v>
      </c>
      <c r="BL121" s="218">
        <v>9.12954178631486</v>
      </c>
      <c r="BM121" s="219">
        <v>-0.2664148695134827</v>
      </c>
      <c r="BS121" s="128"/>
    </row>
    <row r="122" spans="1:71">
      <c r="A122" s="75" t="s">
        <v>477</v>
      </c>
      <c r="B122" s="38" t="s">
        <v>475</v>
      </c>
      <c r="C122" s="38" t="s">
        <v>674</v>
      </c>
      <c r="D122" s="38">
        <v>238.15</v>
      </c>
      <c r="E122" s="38" t="s">
        <v>167</v>
      </c>
      <c r="F122" s="128">
        <v>64.821234042553201</v>
      </c>
      <c r="G122" s="130" t="s">
        <v>1606</v>
      </c>
      <c r="H122" s="128">
        <v>1.2187659574468057</v>
      </c>
      <c r="I122" s="38" t="s">
        <v>537</v>
      </c>
      <c r="J122" s="102" t="s">
        <v>672</v>
      </c>
      <c r="K122" s="77">
        <v>0.43764813246338236</v>
      </c>
      <c r="L122" s="77">
        <v>8.1323527942200684</v>
      </c>
      <c r="M122" s="77">
        <f>L122-$L$115</f>
        <v>1.8095527942200667</v>
      </c>
      <c r="P122" s="102" t="s">
        <v>632</v>
      </c>
      <c r="R122" s="130"/>
      <c r="S122" s="128"/>
      <c r="T122" s="130"/>
      <c r="U122" s="145"/>
      <c r="V122" s="145"/>
      <c r="W122" s="17"/>
      <c r="X122" s="181"/>
      <c r="Z122" s="128"/>
      <c r="AA122" s="128"/>
      <c r="AB122" s="128"/>
      <c r="AD122" s="11"/>
      <c r="AE122" s="47"/>
      <c r="AL122" s="48"/>
      <c r="AM122" s="47"/>
      <c r="AU122" s="48"/>
      <c r="AV122" s="47"/>
      <c r="BD122" s="217" t="s">
        <v>1469</v>
      </c>
      <c r="BE122" s="240" t="s">
        <v>1144</v>
      </c>
      <c r="BF122" s="200">
        <v>214.776667</v>
      </c>
      <c r="BG122" s="240" t="s">
        <v>1468</v>
      </c>
      <c r="BH122" s="310">
        <v>65.598651000000004</v>
      </c>
      <c r="BI122" s="310" t="s">
        <v>1607</v>
      </c>
      <c r="BJ122" s="310">
        <f t="shared" si="2"/>
        <v>0.42334900000000175</v>
      </c>
      <c r="BK122" s="311">
        <v>1.30053901044959E-2</v>
      </c>
      <c r="BL122" s="218">
        <v>9.3383842306315614</v>
      </c>
      <c r="BM122" s="219">
        <v>-5.7572425196781296E-2</v>
      </c>
      <c r="BS122" s="128"/>
    </row>
    <row r="123" spans="1:71">
      <c r="A123" s="75" t="s">
        <v>477</v>
      </c>
      <c r="B123" s="38" t="s">
        <v>475</v>
      </c>
      <c r="C123" s="38" t="s">
        <v>674</v>
      </c>
      <c r="D123" s="38">
        <v>238.15</v>
      </c>
      <c r="E123" s="38" t="s">
        <v>167</v>
      </c>
      <c r="F123" s="128">
        <v>64.821234042553201</v>
      </c>
      <c r="G123" s="130" t="s">
        <v>1606</v>
      </c>
      <c r="H123" s="128">
        <v>1.2187659574468057</v>
      </c>
      <c r="I123" s="38" t="s">
        <v>537</v>
      </c>
      <c r="J123" s="102" t="s">
        <v>677</v>
      </c>
      <c r="K123" s="77">
        <v>0.38617450290732463</v>
      </c>
      <c r="L123" s="77">
        <v>8.5792208745214253</v>
      </c>
      <c r="M123" s="77">
        <f t="shared" ref="M123:M161" si="3">L123-$L$115</f>
        <v>2.2564208745214236</v>
      </c>
      <c r="N123" s="75" t="s">
        <v>675</v>
      </c>
      <c r="O123" s="38" t="s">
        <v>676</v>
      </c>
      <c r="P123" s="38">
        <v>950</v>
      </c>
      <c r="Q123" s="38" t="s">
        <v>1519</v>
      </c>
      <c r="R123" s="130">
        <v>63.9</v>
      </c>
      <c r="S123" s="128" t="s">
        <v>1606</v>
      </c>
      <c r="T123" s="130">
        <v>2.1400000000000077</v>
      </c>
      <c r="U123" s="145"/>
      <c r="V123" s="145"/>
      <c r="W123" s="17"/>
      <c r="X123" s="181"/>
      <c r="Z123" s="128"/>
      <c r="AA123" s="128"/>
      <c r="AB123" s="128"/>
      <c r="AD123" s="11"/>
      <c r="AE123" s="47"/>
      <c r="AL123" s="48"/>
      <c r="AM123" s="47"/>
      <c r="AU123" s="48"/>
      <c r="AV123" s="47"/>
      <c r="BD123" s="217" t="s">
        <v>1469</v>
      </c>
      <c r="BE123" s="240" t="s">
        <v>1144</v>
      </c>
      <c r="BF123" s="200">
        <v>214.785</v>
      </c>
      <c r="BG123" s="240" t="s">
        <v>1468</v>
      </c>
      <c r="BH123" s="310">
        <v>65.600119000000007</v>
      </c>
      <c r="BI123" s="310" t="s">
        <v>1607</v>
      </c>
      <c r="BJ123" s="310">
        <f t="shared" si="2"/>
        <v>0.42188099999999906</v>
      </c>
      <c r="BK123" s="311">
        <v>-0.15111449190809501</v>
      </c>
      <c r="BL123" s="218">
        <v>10.066691930925913</v>
      </c>
      <c r="BM123" s="219">
        <v>0.67073527509757014</v>
      </c>
      <c r="BS123" s="128"/>
    </row>
    <row r="124" spans="1:71">
      <c r="A124" s="75" t="s">
        <v>477</v>
      </c>
      <c r="B124" s="38" t="s">
        <v>475</v>
      </c>
      <c r="C124" s="38" t="s">
        <v>678</v>
      </c>
      <c r="D124" s="77">
        <v>239.3</v>
      </c>
      <c r="E124" s="38" t="s">
        <v>167</v>
      </c>
      <c r="F124" s="128">
        <v>64.901978723404255</v>
      </c>
      <c r="G124" s="130" t="s">
        <v>1606</v>
      </c>
      <c r="H124" s="128">
        <v>1.1380212765957509</v>
      </c>
      <c r="I124" s="38" t="s">
        <v>537</v>
      </c>
      <c r="J124" s="102" t="s">
        <v>672</v>
      </c>
      <c r="K124" s="77">
        <v>0.4383749233693876</v>
      </c>
      <c r="L124" s="77">
        <v>8.1291543914468978</v>
      </c>
      <c r="M124" s="77">
        <f t="shared" si="3"/>
        <v>1.806354391446896</v>
      </c>
      <c r="N124" s="75" t="s">
        <v>675</v>
      </c>
      <c r="O124" s="38" t="s">
        <v>676</v>
      </c>
      <c r="P124" s="38">
        <v>450</v>
      </c>
      <c r="R124" s="130">
        <v>64.881432360742707</v>
      </c>
      <c r="S124" s="128" t="s">
        <v>1606</v>
      </c>
      <c r="T124" s="130">
        <v>1.1585676392572992</v>
      </c>
      <c r="U124" s="145">
        <v>27.108682238178375</v>
      </c>
      <c r="V124" s="145">
        <v>0.90868223817837546</v>
      </c>
      <c r="W124" s="17">
        <v>0.13537604456824512</v>
      </c>
      <c r="X124" s="181"/>
      <c r="Z124" s="128"/>
      <c r="AA124" s="128"/>
      <c r="AB124" s="128"/>
      <c r="AD124" s="11"/>
      <c r="AE124" s="47"/>
      <c r="AL124" s="48"/>
      <c r="AM124" s="47"/>
      <c r="AU124" s="48"/>
      <c r="AV124" s="47"/>
      <c r="BD124" s="217" t="s">
        <v>1469</v>
      </c>
      <c r="BE124" s="240" t="s">
        <v>1144</v>
      </c>
      <c r="BF124" s="200">
        <v>214.79333299999999</v>
      </c>
      <c r="BG124" s="240" t="s">
        <v>1468</v>
      </c>
      <c r="BH124" s="310">
        <v>65.601840999999993</v>
      </c>
      <c r="BI124" s="310" t="s">
        <v>1607</v>
      </c>
      <c r="BJ124" s="310">
        <f t="shared" si="2"/>
        <v>0.42015900000001238</v>
      </c>
      <c r="BK124" s="311">
        <v>0.16537159620308201</v>
      </c>
      <c r="BL124" s="218">
        <v>8.6656865141773665</v>
      </c>
      <c r="BM124" s="219">
        <v>-0.73027014165097626</v>
      </c>
      <c r="BS124" s="128"/>
    </row>
    <row r="125" spans="1:71">
      <c r="A125" s="75" t="s">
        <v>477</v>
      </c>
      <c r="B125" s="38" t="s">
        <v>475</v>
      </c>
      <c r="C125" s="38" t="s">
        <v>678</v>
      </c>
      <c r="D125" s="77">
        <v>239.3</v>
      </c>
      <c r="E125" s="38" t="s">
        <v>167</v>
      </c>
      <c r="F125" s="128">
        <v>64.901978723404255</v>
      </c>
      <c r="G125" s="130" t="s">
        <v>1606</v>
      </c>
      <c r="H125" s="128">
        <v>1.1380212765957509</v>
      </c>
      <c r="I125" s="38" t="s">
        <v>537</v>
      </c>
      <c r="J125" s="102" t="s">
        <v>677</v>
      </c>
      <c r="K125" s="77">
        <v>0.44842030034616442</v>
      </c>
      <c r="L125" s="77">
        <v>8.3050304924393696</v>
      </c>
      <c r="M125" s="77">
        <f t="shared" si="3"/>
        <v>1.9822304924393679</v>
      </c>
      <c r="N125" s="75" t="s">
        <v>675</v>
      </c>
      <c r="O125" s="38" t="s">
        <v>676</v>
      </c>
      <c r="P125" s="38">
        <v>250</v>
      </c>
      <c r="R125" s="130">
        <v>65.274005305039793</v>
      </c>
      <c r="S125" s="128" t="s">
        <v>1606</v>
      </c>
      <c r="T125" s="130">
        <v>0.765994694960213</v>
      </c>
      <c r="U125" s="145">
        <v>26.729203249102397</v>
      </c>
      <c r="V125" s="145">
        <v>0.52920324910239813</v>
      </c>
      <c r="W125" s="17">
        <v>0.12478401322214709</v>
      </c>
      <c r="X125" s="181"/>
      <c r="Z125" s="128"/>
      <c r="AA125" s="128"/>
      <c r="AB125" s="128"/>
      <c r="AD125" s="11"/>
      <c r="AE125" s="47"/>
      <c r="AL125" s="48"/>
      <c r="AM125" s="47"/>
      <c r="AU125" s="48"/>
      <c r="AV125" s="47"/>
      <c r="BD125" s="217" t="s">
        <v>1469</v>
      </c>
      <c r="BE125" s="240" t="s">
        <v>1144</v>
      </c>
      <c r="BF125" s="200">
        <v>214.80166700000001</v>
      </c>
      <c r="BG125" s="240" t="s">
        <v>1468</v>
      </c>
      <c r="BH125" s="310">
        <v>65.603944999999996</v>
      </c>
      <c r="BI125" s="310" t="s">
        <v>1607</v>
      </c>
      <c r="BJ125" s="310">
        <f t="shared" si="2"/>
        <v>0.41805500000000961</v>
      </c>
      <c r="BK125" s="311">
        <v>3.3164098587316899E-2</v>
      </c>
      <c r="BL125" s="218">
        <v>9.2491932377392914</v>
      </c>
      <c r="BM125" s="219">
        <v>-0.14676341808905136</v>
      </c>
      <c r="BS125" s="128"/>
    </row>
    <row r="126" spans="1:71">
      <c r="A126" s="75" t="s">
        <v>477</v>
      </c>
      <c r="B126" s="38" t="s">
        <v>475</v>
      </c>
      <c r="C126" s="38" t="s">
        <v>679</v>
      </c>
      <c r="D126" s="77">
        <v>240.3</v>
      </c>
      <c r="E126" s="38" t="s">
        <v>167</v>
      </c>
      <c r="F126" s="128">
        <v>64.972191489361705</v>
      </c>
      <c r="G126" s="130" t="s">
        <v>1606</v>
      </c>
      <c r="H126" s="128">
        <v>1.0678085106383008</v>
      </c>
      <c r="I126" s="38" t="s">
        <v>537</v>
      </c>
      <c r="J126" s="102" t="s">
        <v>672</v>
      </c>
      <c r="K126" s="77">
        <v>0.33667128020546599</v>
      </c>
      <c r="L126" s="77">
        <v>8.5770316690578596</v>
      </c>
      <c r="M126" s="77">
        <f t="shared" si="3"/>
        <v>2.2542316690578579</v>
      </c>
      <c r="N126" s="75" t="s">
        <v>675</v>
      </c>
      <c r="O126" s="38" t="s">
        <v>676</v>
      </c>
      <c r="P126" s="38">
        <v>150</v>
      </c>
      <c r="R126" s="130">
        <v>65.470291777188322</v>
      </c>
      <c r="S126" s="128" t="s">
        <v>1606</v>
      </c>
      <c r="T126" s="130">
        <v>0.5697082228116841</v>
      </c>
      <c r="U126" s="145">
        <v>30.465710436968259</v>
      </c>
      <c r="V126" s="145">
        <v>4.2657104369682592</v>
      </c>
      <c r="W126" s="17">
        <v>0.18461216809533765</v>
      </c>
      <c r="X126" s="181"/>
      <c r="Z126" s="128"/>
      <c r="AA126" s="128"/>
      <c r="AB126" s="128"/>
      <c r="AD126" s="11"/>
      <c r="AE126" s="47"/>
      <c r="AL126" s="48"/>
      <c r="AM126" s="47"/>
      <c r="AU126" s="48"/>
      <c r="AV126" s="47"/>
      <c r="BD126" s="217" t="s">
        <v>1469</v>
      </c>
      <c r="BE126" s="240" t="s">
        <v>1144</v>
      </c>
      <c r="BF126" s="200">
        <v>214.81</v>
      </c>
      <c r="BG126" s="240" t="s">
        <v>1468</v>
      </c>
      <c r="BH126" s="310">
        <v>65.606048000000001</v>
      </c>
      <c r="BI126" s="310" t="s">
        <v>1607</v>
      </c>
      <c r="BJ126" s="310">
        <f t="shared" si="2"/>
        <v>0.41595200000000432</v>
      </c>
      <c r="BK126" s="311">
        <v>-0.148086059300507</v>
      </c>
      <c r="BL126" s="218">
        <v>10.053217693626948</v>
      </c>
      <c r="BM126" s="219">
        <v>0.65726103779860523</v>
      </c>
      <c r="BS126" s="128"/>
    </row>
    <row r="127" spans="1:71">
      <c r="A127" s="75" t="s">
        <v>477</v>
      </c>
      <c r="B127" s="38" t="s">
        <v>475</v>
      </c>
      <c r="C127" s="38" t="s">
        <v>679</v>
      </c>
      <c r="D127" s="77">
        <v>240.3</v>
      </c>
      <c r="E127" s="38" t="s">
        <v>167</v>
      </c>
      <c r="F127" s="128">
        <v>64.972191489361705</v>
      </c>
      <c r="G127" s="130" t="s">
        <v>1606</v>
      </c>
      <c r="H127" s="128">
        <v>1.0678085106383008</v>
      </c>
      <c r="I127" s="38" t="s">
        <v>537</v>
      </c>
      <c r="J127" s="102" t="s">
        <v>677</v>
      </c>
      <c r="K127" s="77">
        <v>0.54381441326455726</v>
      </c>
      <c r="L127" s="77">
        <v>7.8852741727202416</v>
      </c>
      <c r="M127" s="77">
        <f t="shared" si="3"/>
        <v>1.5624741727202398</v>
      </c>
      <c r="N127" s="75" t="s">
        <v>675</v>
      </c>
      <c r="O127" s="38" t="s">
        <v>676</v>
      </c>
      <c r="P127" s="38">
        <v>100</v>
      </c>
      <c r="R127" s="130">
        <v>65.568435013262601</v>
      </c>
      <c r="S127" s="128" t="s">
        <v>1606</v>
      </c>
      <c r="T127" s="130">
        <v>0.47156498673740543</v>
      </c>
      <c r="U127" s="145">
        <v>24.875213689334213</v>
      </c>
      <c r="V127" s="145">
        <v>-1.324786310665786</v>
      </c>
      <c r="W127" s="17">
        <v>0.14911822027855684</v>
      </c>
      <c r="X127" s="181"/>
      <c r="Z127" s="128"/>
      <c r="AA127" s="128"/>
      <c r="AB127" s="128"/>
      <c r="AD127" s="11"/>
      <c r="AE127" s="47"/>
      <c r="AL127" s="48"/>
      <c r="AM127" s="47"/>
      <c r="AU127" s="48"/>
      <c r="AV127" s="47"/>
      <c r="BD127" s="217" t="s">
        <v>1469</v>
      </c>
      <c r="BE127" s="240" t="s">
        <v>1144</v>
      </c>
      <c r="BF127" s="200">
        <v>214.821538</v>
      </c>
      <c r="BG127" s="240" t="s">
        <v>1468</v>
      </c>
      <c r="BH127" s="310">
        <v>65.608959999999996</v>
      </c>
      <c r="BI127" s="310" t="s">
        <v>1607</v>
      </c>
      <c r="BJ127" s="310">
        <f t="shared" si="2"/>
        <v>0.4130400000000094</v>
      </c>
      <c r="BK127" s="311">
        <v>-9.1506728204111508E-3</v>
      </c>
      <c r="BL127" s="218">
        <v>9.4364794854487286</v>
      </c>
      <c r="BM127" s="219">
        <v>4.0522829620385892E-2</v>
      </c>
      <c r="BS127" s="128"/>
    </row>
    <row r="128" spans="1:71">
      <c r="A128" s="75" t="s">
        <v>477</v>
      </c>
      <c r="B128" s="38" t="s">
        <v>475</v>
      </c>
      <c r="C128" s="38" t="s">
        <v>680</v>
      </c>
      <c r="D128" s="77">
        <v>240.83</v>
      </c>
      <c r="E128" s="38" t="s">
        <v>167</v>
      </c>
      <c r="F128" s="128">
        <v>65.009404255319154</v>
      </c>
      <c r="G128" s="130" t="s">
        <v>1606</v>
      </c>
      <c r="H128" s="128">
        <v>1.030595744680852</v>
      </c>
      <c r="I128" s="38" t="s">
        <v>537</v>
      </c>
      <c r="J128" s="102" t="s">
        <v>672</v>
      </c>
      <c r="K128" s="77">
        <v>0.33507311980419441</v>
      </c>
      <c r="L128" s="77">
        <v>8.5840745184952922</v>
      </c>
      <c r="M128" s="77">
        <f t="shared" si="3"/>
        <v>2.2612745184952905</v>
      </c>
      <c r="N128" s="75" t="s">
        <v>675</v>
      </c>
      <c r="O128" s="38" t="s">
        <v>676</v>
      </c>
      <c r="P128" s="38">
        <v>75</v>
      </c>
      <c r="R128" s="130">
        <v>65.617506631299733</v>
      </c>
      <c r="S128" s="128" t="s">
        <v>1606</v>
      </c>
      <c r="T128" s="130">
        <v>0.42249336870027321</v>
      </c>
      <c r="U128" s="145">
        <v>25.917643030983164</v>
      </c>
      <c r="V128" s="145">
        <v>-0.28235696901683482</v>
      </c>
      <c r="W128" s="17">
        <v>0.16765538012229625</v>
      </c>
      <c r="X128" s="181"/>
      <c r="Z128" s="128"/>
      <c r="AA128" s="128"/>
      <c r="AB128" s="128"/>
      <c r="AD128" s="11"/>
      <c r="AE128" s="47"/>
      <c r="AL128" s="48"/>
      <c r="AM128" s="47"/>
      <c r="AU128" s="48"/>
      <c r="AV128" s="47"/>
      <c r="BD128" s="217" t="s">
        <v>1469</v>
      </c>
      <c r="BE128" s="240" t="s">
        <v>1144</v>
      </c>
      <c r="BF128" s="200">
        <v>214.833077</v>
      </c>
      <c r="BG128" s="240" t="s">
        <v>1468</v>
      </c>
      <c r="BH128" s="310">
        <v>65.611872000000005</v>
      </c>
      <c r="BI128" s="310" t="s">
        <v>1607</v>
      </c>
      <c r="BJ128" s="310">
        <f t="shared" si="2"/>
        <v>0.41012800000000027</v>
      </c>
      <c r="BK128" s="311">
        <v>-0.235817221226889</v>
      </c>
      <c r="BL128" s="218">
        <v>10.444091788492756</v>
      </c>
      <c r="BM128" s="219">
        <v>1.048135132664413</v>
      </c>
      <c r="BS128" s="128"/>
    </row>
    <row r="129" spans="1:71">
      <c r="A129" s="75" t="s">
        <v>477</v>
      </c>
      <c r="B129" s="38" t="s">
        <v>475</v>
      </c>
      <c r="C129" s="38" t="s">
        <v>680</v>
      </c>
      <c r="D129" s="77">
        <v>240.83</v>
      </c>
      <c r="E129" s="38" t="s">
        <v>167</v>
      </c>
      <c r="F129" s="128">
        <v>65.009404255319154</v>
      </c>
      <c r="G129" s="130" t="s">
        <v>1606</v>
      </c>
      <c r="H129" s="128">
        <v>1.030595744680852</v>
      </c>
      <c r="I129" s="38" t="s">
        <v>537</v>
      </c>
      <c r="J129" s="102" t="s">
        <v>677</v>
      </c>
      <c r="K129" s="77">
        <v>0.51052198781166414</v>
      </c>
      <c r="L129" s="77">
        <v>8.0317065749955034</v>
      </c>
      <c r="M129" s="77">
        <f t="shared" si="3"/>
        <v>1.7089065749955017</v>
      </c>
      <c r="N129" s="75" t="s">
        <v>675</v>
      </c>
      <c r="O129" s="38" t="s">
        <v>676</v>
      </c>
      <c r="P129" s="38">
        <v>50</v>
      </c>
      <c r="Q129" s="240"/>
      <c r="R129" s="130">
        <v>65.666578249336865</v>
      </c>
      <c r="S129" s="128" t="s">
        <v>1606</v>
      </c>
      <c r="T129" s="130">
        <v>0.37342175066314098</v>
      </c>
      <c r="U129" s="145">
        <v>24.351032919789429</v>
      </c>
      <c r="V129" s="145">
        <v>-1.8489670802105707</v>
      </c>
      <c r="W129" s="17">
        <v>0.14231459014663994</v>
      </c>
      <c r="X129" s="181"/>
      <c r="Z129" s="128"/>
      <c r="AA129" s="128"/>
      <c r="AB129" s="128"/>
      <c r="AD129" s="11"/>
      <c r="AE129" s="47"/>
      <c r="AL129" s="48"/>
      <c r="AM129" s="47"/>
      <c r="AU129" s="48"/>
      <c r="AV129" s="47"/>
      <c r="BD129" s="217" t="s">
        <v>1469</v>
      </c>
      <c r="BE129" s="240" t="s">
        <v>1144</v>
      </c>
      <c r="BF129" s="200">
        <v>214.844615</v>
      </c>
      <c r="BG129" s="240" t="s">
        <v>1468</v>
      </c>
      <c r="BH129" s="310">
        <v>65.614784</v>
      </c>
      <c r="BI129" s="310" t="s">
        <v>1607</v>
      </c>
      <c r="BJ129" s="310">
        <f t="shared" si="2"/>
        <v>0.40721600000000535</v>
      </c>
      <c r="BK129" s="311">
        <v>9.3048427242883106E-2</v>
      </c>
      <c r="BL129" s="218">
        <v>8.9845810611934667</v>
      </c>
      <c r="BM129" s="219">
        <v>-0.41137559463487605</v>
      </c>
      <c r="BS129" s="128"/>
    </row>
    <row r="130" spans="1:71">
      <c r="A130" s="75" t="s">
        <v>477</v>
      </c>
      <c r="B130" s="38" t="s">
        <v>475</v>
      </c>
      <c r="C130" s="38" t="s">
        <v>681</v>
      </c>
      <c r="D130" s="77">
        <v>243</v>
      </c>
      <c r="E130" s="38" t="s">
        <v>167</v>
      </c>
      <c r="F130" s="128">
        <v>65.161765957446804</v>
      </c>
      <c r="G130" s="130" t="s">
        <v>1606</v>
      </c>
      <c r="H130" s="128">
        <v>0.8782340425532027</v>
      </c>
      <c r="I130" s="38" t="s">
        <v>537</v>
      </c>
      <c r="J130" s="102" t="s">
        <v>672</v>
      </c>
      <c r="K130" s="77">
        <v>0.41469585164026501</v>
      </c>
      <c r="L130" s="77">
        <v>8.2333756442695787</v>
      </c>
      <c r="M130" s="77">
        <f t="shared" si="3"/>
        <v>1.9105756442695769</v>
      </c>
      <c r="N130" s="75" t="s">
        <v>675</v>
      </c>
      <c r="O130" s="38" t="s">
        <v>676</v>
      </c>
      <c r="P130" s="38">
        <v>12.5</v>
      </c>
      <c r="Q130" s="240" t="s">
        <v>1517</v>
      </c>
      <c r="R130" s="130">
        <v>65.740185676392571</v>
      </c>
      <c r="S130" s="128" t="s">
        <v>1606</v>
      </c>
      <c r="T130" s="130">
        <v>0.29981432360743554</v>
      </c>
      <c r="U130" s="145">
        <v>27.531023905263964</v>
      </c>
      <c r="V130" s="145">
        <v>1.3310239052639652</v>
      </c>
      <c r="W130" s="17">
        <v>0.14482375026072447</v>
      </c>
      <c r="X130" s="181"/>
      <c r="Z130" s="128"/>
      <c r="AA130" s="128"/>
      <c r="AB130" s="128"/>
      <c r="AD130" s="11"/>
      <c r="AE130" s="47"/>
      <c r="AL130" s="48"/>
      <c r="AM130" s="47"/>
      <c r="AU130" s="48"/>
      <c r="AV130" s="47"/>
      <c r="BD130" s="217" t="s">
        <v>1469</v>
      </c>
      <c r="BE130" s="240" t="s">
        <v>1144</v>
      </c>
      <c r="BF130" s="200">
        <v>214.856154</v>
      </c>
      <c r="BG130" s="240" t="s">
        <v>1468</v>
      </c>
      <c r="BH130" s="310">
        <v>65.617695999999995</v>
      </c>
      <c r="BI130" s="310" t="s">
        <v>1607</v>
      </c>
      <c r="BJ130" s="310">
        <f t="shared" si="2"/>
        <v>0.40430400000001043</v>
      </c>
      <c r="BK130" s="311">
        <v>8.1483590798151498E-2</v>
      </c>
      <c r="BL130" s="218">
        <v>9.0356429770413342</v>
      </c>
      <c r="BM130" s="219">
        <v>-0.36031367878700848</v>
      </c>
      <c r="BS130" s="128"/>
    </row>
    <row r="131" spans="1:71">
      <c r="A131" s="75" t="s">
        <v>477</v>
      </c>
      <c r="B131" s="38" t="s">
        <v>475</v>
      </c>
      <c r="C131" s="38" t="s">
        <v>682</v>
      </c>
      <c r="D131" s="77">
        <v>243.57</v>
      </c>
      <c r="E131" s="38" t="s">
        <v>167</v>
      </c>
      <c r="F131" s="128">
        <v>65.201787234042555</v>
      </c>
      <c r="G131" s="130" t="s">
        <v>1606</v>
      </c>
      <c r="H131" s="128">
        <v>0.83821276595745076</v>
      </c>
      <c r="I131" s="38" t="s">
        <v>537</v>
      </c>
      <c r="J131" s="102" t="s">
        <v>672</v>
      </c>
      <c r="K131" s="77">
        <v>0.45082318703782009</v>
      </c>
      <c r="L131" s="77">
        <v>8.074377997362701</v>
      </c>
      <c r="M131" s="77">
        <f t="shared" si="3"/>
        <v>1.7515779973626993</v>
      </c>
      <c r="N131" s="75" t="s">
        <v>675</v>
      </c>
      <c r="O131" s="38" t="s">
        <v>676</v>
      </c>
      <c r="P131" s="38">
        <v>7.5</v>
      </c>
      <c r="Q131" s="240"/>
      <c r="R131" s="130">
        <v>65.75</v>
      </c>
      <c r="S131" s="128" t="s">
        <v>1606</v>
      </c>
      <c r="T131" s="130">
        <v>0.29000000000000625</v>
      </c>
      <c r="U131" s="145">
        <v>25.881729410652181</v>
      </c>
      <c r="V131" s="145">
        <v>-0.3182705893478186</v>
      </c>
      <c r="W131" s="17">
        <v>0.15490378200180532</v>
      </c>
      <c r="X131" s="181"/>
      <c r="Z131" s="128"/>
      <c r="AA131" s="128"/>
      <c r="AB131" s="128"/>
      <c r="AD131" s="11"/>
      <c r="AE131" s="47"/>
      <c r="AL131" s="48"/>
      <c r="AM131" s="47"/>
      <c r="AU131" s="48"/>
      <c r="AV131" s="47"/>
      <c r="BD131" s="217" t="s">
        <v>1469</v>
      </c>
      <c r="BE131" s="240" t="s">
        <v>1144</v>
      </c>
      <c r="BF131" s="200">
        <v>214.86769200000001</v>
      </c>
      <c r="BG131" s="240" t="s">
        <v>1468</v>
      </c>
      <c r="BH131" s="310">
        <v>65.620608000000004</v>
      </c>
      <c r="BI131" s="310" t="s">
        <v>1607</v>
      </c>
      <c r="BJ131" s="310">
        <f t="shared" si="2"/>
        <v>0.4013920000000013</v>
      </c>
      <c r="BK131" s="311">
        <v>-0.155715259788691</v>
      </c>
      <c r="BL131" s="218">
        <v>10.087164404154976</v>
      </c>
      <c r="BM131" s="219">
        <v>0.69120774832663301</v>
      </c>
      <c r="BS131" s="128"/>
    </row>
    <row r="132" spans="1:71">
      <c r="A132" s="75" t="s">
        <v>477</v>
      </c>
      <c r="B132" s="38" t="s">
        <v>475</v>
      </c>
      <c r="C132" s="38" t="s">
        <v>683</v>
      </c>
      <c r="D132" s="77">
        <v>244.1</v>
      </c>
      <c r="E132" s="38" t="s">
        <v>167</v>
      </c>
      <c r="F132" s="128">
        <v>65.239000000000004</v>
      </c>
      <c r="G132" s="130" t="s">
        <v>1606</v>
      </c>
      <c r="H132" s="128">
        <v>0.80100000000000193</v>
      </c>
      <c r="I132" s="38" t="s">
        <v>537</v>
      </c>
      <c r="J132" s="102" t="s">
        <v>677</v>
      </c>
      <c r="K132" s="77">
        <v>0.42524900976816482</v>
      </c>
      <c r="L132" s="77">
        <v>8.4070719883362965</v>
      </c>
      <c r="M132" s="77">
        <f t="shared" si="3"/>
        <v>2.0842719883362948</v>
      </c>
      <c r="N132" s="75" t="s">
        <v>675</v>
      </c>
      <c r="O132" s="38" t="s">
        <v>676</v>
      </c>
      <c r="P132" s="38">
        <v>0.25</v>
      </c>
      <c r="Q132" s="240"/>
      <c r="R132" s="130">
        <v>66.039666666666676</v>
      </c>
      <c r="S132" s="128" t="s">
        <v>1606</v>
      </c>
      <c r="T132" s="130">
        <v>3.33333333330188E-4</v>
      </c>
      <c r="U132" s="145">
        <v>31.622139701390964</v>
      </c>
      <c r="V132" s="145">
        <v>5.4221397013909645</v>
      </c>
      <c r="W132" s="17">
        <v>0.11360163015792155</v>
      </c>
      <c r="X132" s="181"/>
      <c r="Z132" s="128"/>
      <c r="AA132" s="128"/>
      <c r="AB132" s="128"/>
      <c r="AD132" s="11"/>
      <c r="AE132" s="47"/>
      <c r="AL132" s="48"/>
      <c r="AM132" s="47"/>
      <c r="AU132" s="48"/>
      <c r="AV132" s="47"/>
      <c r="BD132" s="217" t="s">
        <v>1469</v>
      </c>
      <c r="BE132" s="240" t="s">
        <v>1144</v>
      </c>
      <c r="BF132" s="200">
        <v>214.879231</v>
      </c>
      <c r="BG132" s="240" t="s">
        <v>1468</v>
      </c>
      <c r="BH132" s="310">
        <v>65.623519999999999</v>
      </c>
      <c r="BI132" s="310" t="s">
        <v>1607</v>
      </c>
      <c r="BJ132" s="310">
        <f t="shared" si="2"/>
        <v>0.39848000000000638</v>
      </c>
      <c r="BK132" s="311">
        <v>-0.11161947361310499</v>
      </c>
      <c r="BL132" s="218">
        <v>9.8910727465977857</v>
      </c>
      <c r="BM132" s="219">
        <v>0.49511609076944296</v>
      </c>
      <c r="BS132" s="128"/>
    </row>
    <row r="133" spans="1:71">
      <c r="A133" s="75" t="s">
        <v>477</v>
      </c>
      <c r="B133" s="38" t="s">
        <v>475</v>
      </c>
      <c r="C133" s="38" t="s">
        <v>684</v>
      </c>
      <c r="D133" s="77">
        <v>244.57</v>
      </c>
      <c r="E133" s="38" t="s">
        <v>167</v>
      </c>
      <c r="F133" s="128">
        <v>65.272000000000006</v>
      </c>
      <c r="G133" s="130" t="s">
        <v>1606</v>
      </c>
      <c r="H133" s="128">
        <v>0.76800000000000068</v>
      </c>
      <c r="I133" s="38" t="s">
        <v>537</v>
      </c>
      <c r="J133" s="102" t="s">
        <v>672</v>
      </c>
      <c r="K133" s="77">
        <v>0.27424063808016497</v>
      </c>
      <c r="L133" s="77">
        <v>8.8522679330463507</v>
      </c>
      <c r="M133" s="77">
        <f t="shared" si="3"/>
        <v>2.529467933046349</v>
      </c>
      <c r="N133" s="75" t="s">
        <v>675</v>
      </c>
      <c r="O133" s="38" t="s">
        <v>676</v>
      </c>
      <c r="P133" s="38">
        <v>0</v>
      </c>
      <c r="Q133" s="240" t="s">
        <v>1516</v>
      </c>
      <c r="R133" s="130">
        <v>66.040000000000006</v>
      </c>
      <c r="S133" s="128" t="s">
        <v>1606</v>
      </c>
      <c r="T133" s="130">
        <v>0</v>
      </c>
      <c r="U133" s="145"/>
      <c r="V133" s="145"/>
      <c r="W133" s="17"/>
      <c r="X133" s="181"/>
      <c r="Z133" s="128"/>
      <c r="AA133" s="128"/>
      <c r="AB133" s="128"/>
      <c r="AD133" s="11"/>
      <c r="AE133" s="47"/>
      <c r="AL133" s="48"/>
      <c r="AM133" s="47"/>
      <c r="AU133" s="48"/>
      <c r="AV133" s="47"/>
      <c r="BD133" s="217" t="s">
        <v>1469</v>
      </c>
      <c r="BE133" s="240" t="s">
        <v>1144</v>
      </c>
      <c r="BF133" s="200">
        <v>214.89076900000001</v>
      </c>
      <c r="BG133" s="240" t="s">
        <v>1468</v>
      </c>
      <c r="BH133" s="310">
        <v>65.626431999999994</v>
      </c>
      <c r="BI133" s="310" t="s">
        <v>1607</v>
      </c>
      <c r="BJ133" s="310">
        <f t="shared" si="2"/>
        <v>0.39556800000001147</v>
      </c>
      <c r="BK133" s="311">
        <v>9.6311704103535303E-2</v>
      </c>
      <c r="BL133" s="218">
        <v>8.9701762508458955</v>
      </c>
      <c r="BM133" s="219">
        <v>-0.42578040498244718</v>
      </c>
      <c r="BS133" s="128"/>
    </row>
    <row r="134" spans="1:71">
      <c r="A134" s="75" t="s">
        <v>477</v>
      </c>
      <c r="B134" s="38" t="s">
        <v>475</v>
      </c>
      <c r="C134" s="38" t="s">
        <v>685</v>
      </c>
      <c r="D134" s="77">
        <v>245.07</v>
      </c>
      <c r="E134" s="38" t="s">
        <v>167</v>
      </c>
      <c r="F134" s="128">
        <v>65.307106382978716</v>
      </c>
      <c r="G134" s="130" t="s">
        <v>1606</v>
      </c>
      <c r="H134" s="128">
        <v>0.73289361702128986</v>
      </c>
      <c r="I134" s="38" t="s">
        <v>537</v>
      </c>
      <c r="J134" s="102" t="s">
        <v>672</v>
      </c>
      <c r="K134" s="77">
        <v>0.53040439021080144</v>
      </c>
      <c r="L134" s="77">
        <v>7.7244146290514308</v>
      </c>
      <c r="M134" s="77">
        <f t="shared" si="3"/>
        <v>1.4016146290514291</v>
      </c>
      <c r="N134" s="75" t="s">
        <v>675</v>
      </c>
      <c r="O134" s="38" t="s">
        <v>676</v>
      </c>
      <c r="P134" s="38">
        <v>-11</v>
      </c>
      <c r="Q134" s="240"/>
      <c r="R134" s="130">
        <v>66.065384615384616</v>
      </c>
      <c r="S134" s="128" t="s">
        <v>1606</v>
      </c>
      <c r="T134" s="130">
        <v>-2.5384615384609788E-2</v>
      </c>
      <c r="U134" s="145">
        <v>18.779002029078818</v>
      </c>
      <c r="V134" s="145">
        <v>-7.4209979709211815</v>
      </c>
      <c r="W134" s="17">
        <v>6.7114687417101429E-2</v>
      </c>
      <c r="X134" s="181"/>
      <c r="AA134" s="128"/>
      <c r="AD134" s="11"/>
      <c r="AE134" s="47"/>
      <c r="AL134" s="48"/>
      <c r="AM134" s="47"/>
      <c r="AU134" s="48"/>
      <c r="AV134" s="47"/>
      <c r="BD134" s="217" t="s">
        <v>1469</v>
      </c>
      <c r="BE134" s="240" t="s">
        <v>1144</v>
      </c>
      <c r="BF134" s="200">
        <v>214.902308</v>
      </c>
      <c r="BG134" s="240" t="s">
        <v>1468</v>
      </c>
      <c r="BH134" s="310">
        <v>65.629344000000003</v>
      </c>
      <c r="BI134" s="310" t="s">
        <v>1607</v>
      </c>
      <c r="BJ134" s="310">
        <f t="shared" si="2"/>
        <v>0.39265600000000234</v>
      </c>
      <c r="BK134" s="311">
        <v>-8.4527543205752398E-3</v>
      </c>
      <c r="BL134" s="218">
        <v>9.4333884014031923</v>
      </c>
      <c r="BM134" s="219">
        <v>3.7431745574849629E-2</v>
      </c>
      <c r="BS134" s="128"/>
    </row>
    <row r="135" spans="1:71">
      <c r="A135" s="75" t="s">
        <v>477</v>
      </c>
      <c r="B135" s="38" t="s">
        <v>475</v>
      </c>
      <c r="C135" s="38" t="s">
        <v>686</v>
      </c>
      <c r="D135" s="77">
        <v>245.57</v>
      </c>
      <c r="E135" s="38" t="s">
        <v>167</v>
      </c>
      <c r="F135" s="128">
        <v>65.342212765957441</v>
      </c>
      <c r="G135" s="130" t="s">
        <v>1606</v>
      </c>
      <c r="H135" s="128">
        <v>0.69778723404256482</v>
      </c>
      <c r="I135" s="38" t="s">
        <v>537</v>
      </c>
      <c r="J135" s="102" t="s">
        <v>672</v>
      </c>
      <c r="K135" s="77">
        <v>0.43325872973519575</v>
      </c>
      <c r="L135" s="77">
        <v>8.1516699972690425</v>
      </c>
      <c r="M135" s="77">
        <f t="shared" si="3"/>
        <v>1.8288699972690408</v>
      </c>
      <c r="N135" s="75" t="s">
        <v>675</v>
      </c>
      <c r="O135" s="38" t="s">
        <v>676</v>
      </c>
      <c r="P135" s="38">
        <v>-20</v>
      </c>
      <c r="Q135" s="240"/>
      <c r="R135" s="130">
        <v>66.086153846153849</v>
      </c>
      <c r="S135" s="128" t="s">
        <v>1606</v>
      </c>
      <c r="T135" s="130">
        <v>-4.6153846153842437E-2</v>
      </c>
      <c r="U135" s="145">
        <v>26.512055041200021</v>
      </c>
      <c r="V135" s="145">
        <v>0.31205504120002203</v>
      </c>
      <c r="W135" s="17">
        <v>0.12478401322214709</v>
      </c>
      <c r="X135" s="181"/>
      <c r="AA135" s="128"/>
      <c r="AD135" s="11"/>
      <c r="AE135" s="47"/>
      <c r="AL135" s="48"/>
      <c r="AM135" s="47"/>
      <c r="AU135" s="48"/>
      <c r="AV135" s="47"/>
      <c r="BD135" s="217" t="s">
        <v>1469</v>
      </c>
      <c r="BE135" s="240" t="s">
        <v>1144</v>
      </c>
      <c r="BF135" s="200">
        <v>214.91384600000001</v>
      </c>
      <c r="BG135" s="240" t="s">
        <v>1468</v>
      </c>
      <c r="BH135" s="310">
        <v>65.632255999999998</v>
      </c>
      <c r="BI135" s="310" t="s">
        <v>1607</v>
      </c>
      <c r="BJ135" s="310">
        <f t="shared" si="2"/>
        <v>0.38974400000000742</v>
      </c>
      <c r="BK135" s="311">
        <v>4.0362699015573197E-2</v>
      </c>
      <c r="BL135" s="218">
        <v>9.2173575441087223</v>
      </c>
      <c r="BM135" s="219">
        <v>-0.1785991117196204</v>
      </c>
      <c r="BS135" s="128"/>
    </row>
    <row r="136" spans="1:71">
      <c r="A136" s="75" t="s">
        <v>477</v>
      </c>
      <c r="B136" s="38" t="s">
        <v>475</v>
      </c>
      <c r="C136" s="38" t="s">
        <v>687</v>
      </c>
      <c r="D136" s="77">
        <v>245.81</v>
      </c>
      <c r="E136" s="38" t="s">
        <v>167</v>
      </c>
      <c r="F136" s="128">
        <v>65.359063829787232</v>
      </c>
      <c r="G136" s="130" t="s">
        <v>1606</v>
      </c>
      <c r="H136" s="128">
        <v>0.68093617021277453</v>
      </c>
      <c r="I136" s="38" t="s">
        <v>537</v>
      </c>
      <c r="J136" s="102" t="s">
        <v>672</v>
      </c>
      <c r="K136" s="77">
        <v>0.24292416088921609</v>
      </c>
      <c r="L136" s="77">
        <v>8.9904201041817551</v>
      </c>
      <c r="M136" s="77">
        <f t="shared" si="3"/>
        <v>2.6676201041817533</v>
      </c>
      <c r="N136" s="75" t="s">
        <v>675</v>
      </c>
      <c r="O136" s="38" t="s">
        <v>676</v>
      </c>
      <c r="P136" s="38">
        <v>-25</v>
      </c>
      <c r="Q136" s="240"/>
      <c r="R136" s="130">
        <v>66.097692307692299</v>
      </c>
      <c r="S136" s="128" t="s">
        <v>1606</v>
      </c>
      <c r="T136" s="130">
        <v>-5.7692307692292388E-2</v>
      </c>
      <c r="U136" s="145">
        <v>26.629108653687581</v>
      </c>
      <c r="V136" s="145">
        <v>0.42910865368758166</v>
      </c>
      <c r="W136" s="17">
        <v>0.13407134071340712</v>
      </c>
      <c r="X136" s="181"/>
      <c r="AA136" s="128"/>
      <c r="AD136" s="11"/>
      <c r="AE136" s="47"/>
      <c r="AL136" s="48"/>
      <c r="AM136" s="47"/>
      <c r="AU136" s="48"/>
      <c r="AV136" s="47"/>
      <c r="BD136" s="217" t="s">
        <v>1469</v>
      </c>
      <c r="BE136" s="240" t="s">
        <v>1144</v>
      </c>
      <c r="BF136" s="200">
        <v>214.92538500000001</v>
      </c>
      <c r="BG136" s="240" t="s">
        <v>1468</v>
      </c>
      <c r="BH136" s="310">
        <v>65.635169000000005</v>
      </c>
      <c r="BI136" s="310" t="s">
        <v>1607</v>
      </c>
      <c r="BJ136" s="310">
        <f t="shared" si="2"/>
        <v>0.38683100000000081</v>
      </c>
      <c r="BK136" s="311">
        <v>-2.5476829965846499E-2</v>
      </c>
      <c r="BL136" s="218">
        <v>9.5088080202068568</v>
      </c>
      <c r="BM136" s="219">
        <v>0.11285136437851406</v>
      </c>
      <c r="BS136" s="128"/>
    </row>
    <row r="137" spans="1:71">
      <c r="A137" s="75" t="s">
        <v>477</v>
      </c>
      <c r="B137" s="38" t="s">
        <v>475</v>
      </c>
      <c r="C137" s="38" t="s">
        <v>688</v>
      </c>
      <c r="D137" s="77">
        <v>246.06</v>
      </c>
      <c r="E137" s="38" t="s">
        <v>167</v>
      </c>
      <c r="F137" s="128">
        <v>65.376617021276601</v>
      </c>
      <c r="G137" s="130" t="s">
        <v>1606</v>
      </c>
      <c r="H137" s="128">
        <v>0.6633829787234049</v>
      </c>
      <c r="I137" s="38" t="s">
        <v>537</v>
      </c>
      <c r="J137" s="102" t="s">
        <v>672</v>
      </c>
      <c r="K137" s="77">
        <v>0.46614891731386776</v>
      </c>
      <c r="L137" s="77">
        <v>8.0069525874448964</v>
      </c>
      <c r="M137" s="77">
        <f t="shared" si="3"/>
        <v>1.6841525874448946</v>
      </c>
      <c r="N137" s="75" t="s">
        <v>675</v>
      </c>
      <c r="O137" s="38" t="s">
        <v>676</v>
      </c>
      <c r="P137" s="38">
        <v>-26</v>
      </c>
      <c r="Q137" s="213" t="s">
        <v>1518</v>
      </c>
      <c r="R137" s="130">
        <v>66.099999999999994</v>
      </c>
      <c r="S137" s="128" t="s">
        <v>1606</v>
      </c>
      <c r="T137" s="130">
        <v>-5.9999999999988063E-2</v>
      </c>
      <c r="U137" s="145"/>
      <c r="V137" s="145"/>
      <c r="W137" s="17"/>
      <c r="X137" s="181"/>
      <c r="AA137" s="128"/>
      <c r="AD137" s="11"/>
      <c r="AE137" s="47"/>
      <c r="AL137" s="48"/>
      <c r="AM137" s="47"/>
      <c r="AU137" s="48"/>
      <c r="AV137" s="47"/>
      <c r="BD137" s="217" t="s">
        <v>1469</v>
      </c>
      <c r="BE137" s="240" t="s">
        <v>1144</v>
      </c>
      <c r="BF137" s="200">
        <v>214.93692300000001</v>
      </c>
      <c r="BG137" s="240" t="s">
        <v>1468</v>
      </c>
      <c r="BH137" s="310">
        <v>65.638081</v>
      </c>
      <c r="BI137" s="310" t="s">
        <v>1607</v>
      </c>
      <c r="BJ137" s="310">
        <f t="shared" si="2"/>
        <v>0.38391900000000589</v>
      </c>
      <c r="BK137" s="311">
        <v>-0.168497945078944</v>
      </c>
      <c r="BL137" s="218">
        <v>10.144060764463859</v>
      </c>
      <c r="BM137" s="219">
        <v>0.74810410863551624</v>
      </c>
      <c r="BS137" s="128"/>
    </row>
    <row r="138" spans="1:71">
      <c r="A138" s="75" t="s">
        <v>477</v>
      </c>
      <c r="B138" s="38" t="s">
        <v>475</v>
      </c>
      <c r="C138" s="38" t="s">
        <v>689</v>
      </c>
      <c r="D138" s="77">
        <v>246.24</v>
      </c>
      <c r="E138" s="38" t="s">
        <v>167</v>
      </c>
      <c r="F138" s="128">
        <v>65.38925531914893</v>
      </c>
      <c r="G138" s="130" t="s">
        <v>1606</v>
      </c>
      <c r="H138" s="128">
        <v>0.6507446808510764</v>
      </c>
      <c r="I138" s="38" t="s">
        <v>537</v>
      </c>
      <c r="J138" s="102" t="s">
        <v>677</v>
      </c>
      <c r="K138" s="77">
        <v>0.25</v>
      </c>
      <c r="L138" s="77">
        <v>9.1798750000000009</v>
      </c>
      <c r="M138" s="77">
        <f t="shared" si="3"/>
        <v>2.8570749999999991</v>
      </c>
      <c r="N138" s="75" t="s">
        <v>675</v>
      </c>
      <c r="O138" s="38" t="s">
        <v>676</v>
      </c>
      <c r="P138" s="38">
        <v>-50</v>
      </c>
      <c r="Q138" s="240"/>
      <c r="R138" s="130">
        <v>66.110480349344968</v>
      </c>
      <c r="S138" s="128" t="s">
        <v>1606</v>
      </c>
      <c r="T138" s="130">
        <v>-7.0480349344961724E-2</v>
      </c>
      <c r="U138" s="145">
        <v>27.155494303224756</v>
      </c>
      <c r="V138" s="145">
        <v>0.95549430322475715</v>
      </c>
      <c r="W138" s="17">
        <v>0.1313437139561707</v>
      </c>
      <c r="X138" s="181"/>
      <c r="AA138" s="128"/>
      <c r="AD138" s="11"/>
      <c r="AE138" s="47"/>
      <c r="AL138" s="48"/>
      <c r="AM138" s="47"/>
      <c r="AU138" s="48"/>
      <c r="AV138" s="47"/>
      <c r="BD138" s="217" t="s">
        <v>1469</v>
      </c>
      <c r="BE138" s="240" t="s">
        <v>1144</v>
      </c>
      <c r="BF138" s="200">
        <v>214.94846200000001</v>
      </c>
      <c r="BG138" s="240" t="s">
        <v>1468</v>
      </c>
      <c r="BH138" s="310">
        <v>65.640992999999995</v>
      </c>
      <c r="BI138" s="310" t="s">
        <v>1607</v>
      </c>
      <c r="BJ138" s="310">
        <f t="shared" si="2"/>
        <v>0.38100700000001098</v>
      </c>
      <c r="BK138" s="311">
        <v>-2.7428818224188901E-2</v>
      </c>
      <c r="BL138" s="218">
        <v>9.5174583228016445</v>
      </c>
      <c r="BM138" s="219">
        <v>0.12150166697330178</v>
      </c>
      <c r="BS138" s="128"/>
    </row>
    <row r="139" spans="1:71">
      <c r="A139" s="75" t="s">
        <v>477</v>
      </c>
      <c r="B139" s="38" t="s">
        <v>475</v>
      </c>
      <c r="C139" s="38" t="s">
        <v>690</v>
      </c>
      <c r="D139" s="77">
        <v>246.57</v>
      </c>
      <c r="E139" s="38" t="s">
        <v>167</v>
      </c>
      <c r="F139" s="128">
        <v>65.412425531914892</v>
      </c>
      <c r="G139" s="130" t="s">
        <v>1606</v>
      </c>
      <c r="H139" s="128">
        <v>0.62757446808511475</v>
      </c>
      <c r="I139" s="38" t="s">
        <v>537</v>
      </c>
      <c r="J139" s="102" t="s">
        <v>672</v>
      </c>
      <c r="K139" s="77">
        <v>0.64735129593092267</v>
      </c>
      <c r="L139" s="77">
        <v>7.2108227239241112</v>
      </c>
      <c r="M139" s="77">
        <f t="shared" si="3"/>
        <v>0.88802272392410941</v>
      </c>
      <c r="N139" s="75" t="s">
        <v>675</v>
      </c>
      <c r="O139" s="38" t="s">
        <v>676</v>
      </c>
      <c r="P139" s="38">
        <v>-80</v>
      </c>
      <c r="R139" s="130">
        <v>66.123580786026196</v>
      </c>
      <c r="S139" s="128" t="s">
        <v>1606</v>
      </c>
      <c r="T139" s="130">
        <v>-8.3580786026189458E-2</v>
      </c>
      <c r="U139" s="145">
        <v>27.631636169310305</v>
      </c>
      <c r="V139" s="145">
        <v>1.4316361693103055</v>
      </c>
      <c r="W139" s="17">
        <v>0.14482375026072447</v>
      </c>
      <c r="X139" s="181"/>
      <c r="AA139" s="128"/>
      <c r="AD139" s="11"/>
      <c r="AE139" s="47"/>
      <c r="AL139" s="48"/>
      <c r="AM139" s="47"/>
      <c r="AU139" s="48"/>
      <c r="AV139" s="47"/>
      <c r="BD139" s="217" t="s">
        <v>1469</v>
      </c>
      <c r="BE139" s="240" t="s">
        <v>1144</v>
      </c>
      <c r="BF139" s="200">
        <v>214.96</v>
      </c>
      <c r="BG139" s="240" t="s">
        <v>1468</v>
      </c>
      <c r="BH139" s="310">
        <v>65.643905000000004</v>
      </c>
      <c r="BI139" s="310" t="s">
        <v>1607</v>
      </c>
      <c r="BJ139" s="310">
        <f t="shared" si="2"/>
        <v>0.37809500000000185</v>
      </c>
      <c r="BK139" s="311">
        <v>0.17418904468052501</v>
      </c>
      <c r="BL139" s="218">
        <v>8.6268586088604025</v>
      </c>
      <c r="BM139" s="219">
        <v>-0.76909804696794026</v>
      </c>
      <c r="BS139" s="128"/>
    </row>
    <row r="140" spans="1:71">
      <c r="A140" s="75" t="s">
        <v>477</v>
      </c>
      <c r="B140" s="38" t="s">
        <v>475</v>
      </c>
      <c r="C140" s="38" t="s">
        <v>691</v>
      </c>
      <c r="D140" s="77">
        <v>247.06</v>
      </c>
      <c r="E140" s="38" t="s">
        <v>167</v>
      </c>
      <c r="F140" s="128">
        <v>65.446829787234037</v>
      </c>
      <c r="G140" s="130" t="s">
        <v>1606</v>
      </c>
      <c r="H140" s="128">
        <v>0.59317021276596904</v>
      </c>
      <c r="I140" s="38" t="s">
        <v>537</v>
      </c>
      <c r="J140" s="102" t="s">
        <v>672</v>
      </c>
      <c r="K140" s="77">
        <v>0.55839931383757879</v>
      </c>
      <c r="L140" s="77">
        <v>7.6013955314518702</v>
      </c>
      <c r="M140" s="77">
        <f t="shared" si="3"/>
        <v>1.2785955314518684</v>
      </c>
      <c r="N140" s="75" t="s">
        <v>675</v>
      </c>
      <c r="O140" s="38" t="s">
        <v>676</v>
      </c>
      <c r="P140" s="38">
        <v>-100</v>
      </c>
      <c r="R140" s="130">
        <v>66.132314410480348</v>
      </c>
      <c r="S140" s="128" t="s">
        <v>1606</v>
      </c>
      <c r="T140" s="130">
        <v>-9.231441048034128E-2</v>
      </c>
      <c r="U140" s="145">
        <v>28.933085948721498</v>
      </c>
      <c r="V140" s="145">
        <v>2.7330859487214987</v>
      </c>
      <c r="W140" s="17">
        <v>0.1341920220805678</v>
      </c>
      <c r="X140" s="181"/>
      <c r="AA140" s="128"/>
      <c r="AD140" s="11"/>
      <c r="AE140" s="47"/>
      <c r="AL140" s="48"/>
      <c r="AM140" s="47"/>
      <c r="AU140" s="48"/>
      <c r="AV140" s="47"/>
      <c r="BD140" s="217" t="s">
        <v>1469</v>
      </c>
      <c r="BE140" s="240" t="s">
        <v>1144</v>
      </c>
      <c r="BF140" s="200">
        <v>214.96805599999999</v>
      </c>
      <c r="BG140" s="240" t="s">
        <v>1468</v>
      </c>
      <c r="BH140" s="310">
        <v>65.645938000000001</v>
      </c>
      <c r="BI140" s="310" t="s">
        <v>1607</v>
      </c>
      <c r="BJ140" s="310">
        <f t="shared" si="2"/>
        <v>0.37606200000000456</v>
      </c>
      <c r="BK140" s="311">
        <v>0.368282958807788</v>
      </c>
      <c r="BL140" s="218">
        <v>7.7749479644909911</v>
      </c>
      <c r="BM140" s="219">
        <v>-1.6210086913373516</v>
      </c>
      <c r="BS140" s="128"/>
    </row>
    <row r="141" spans="1:71">
      <c r="A141" s="75" t="s">
        <v>477</v>
      </c>
      <c r="B141" s="38" t="s">
        <v>475</v>
      </c>
      <c r="C141" s="38" t="s">
        <v>692</v>
      </c>
      <c r="D141" s="77">
        <v>247.11</v>
      </c>
      <c r="E141" s="38" t="s">
        <v>167</v>
      </c>
      <c r="F141" s="128">
        <v>65.45034042553192</v>
      </c>
      <c r="G141" s="130" t="s">
        <v>1606</v>
      </c>
      <c r="H141" s="128">
        <v>0.58965957446808659</v>
      </c>
      <c r="I141" s="38" t="s">
        <v>537</v>
      </c>
      <c r="J141" s="102" t="s">
        <v>672</v>
      </c>
      <c r="K141" s="77">
        <v>0.42852038004685228</v>
      </c>
      <c r="L141" s="77">
        <v>8.1725241690160519</v>
      </c>
      <c r="M141" s="77">
        <f t="shared" si="3"/>
        <v>1.8497241690160502</v>
      </c>
      <c r="N141" s="75" t="s">
        <v>675</v>
      </c>
      <c r="O141" s="38" t="s">
        <v>676</v>
      </c>
      <c r="P141" s="38">
        <v>-125</v>
      </c>
      <c r="R141" s="130">
        <v>66.14323144104803</v>
      </c>
      <c r="S141" s="128" t="s">
        <v>1606</v>
      </c>
      <c r="T141" s="130">
        <v>-0.10323144104802395</v>
      </c>
      <c r="U141" s="145">
        <v>29.101357240550961</v>
      </c>
      <c r="V141" s="145">
        <v>2.9013572405509613</v>
      </c>
      <c r="W141" s="17">
        <v>0.13609521076558276</v>
      </c>
      <c r="X141" s="181"/>
      <c r="AA141" s="128"/>
      <c r="AD141" s="11"/>
      <c r="AE141" s="47"/>
      <c r="AL141" s="48"/>
      <c r="AM141" s="47"/>
      <c r="AU141" s="48"/>
      <c r="AV141" s="47"/>
      <c r="BD141" s="217" t="s">
        <v>1469</v>
      </c>
      <c r="BE141" s="240" t="s">
        <v>1144</v>
      </c>
      <c r="BF141" s="200">
        <v>214.976111</v>
      </c>
      <c r="BG141" s="240" t="s">
        <v>1468</v>
      </c>
      <c r="BH141" s="310">
        <v>65.647970999999998</v>
      </c>
      <c r="BI141" s="310" t="s">
        <v>1607</v>
      </c>
      <c r="BJ141" s="310">
        <f t="shared" si="2"/>
        <v>0.37402900000000727</v>
      </c>
      <c r="BK141" s="311">
        <v>6.2670006647182905E-2</v>
      </c>
      <c r="BL141" s="218">
        <v>9.1187508615309412</v>
      </c>
      <c r="BM141" s="219">
        <v>-0.27720579429740155</v>
      </c>
      <c r="BS141" s="128"/>
    </row>
    <row r="142" spans="1:71">
      <c r="A142" s="75" t="s">
        <v>477</v>
      </c>
      <c r="B142" s="38" t="s">
        <v>475</v>
      </c>
      <c r="C142" s="38" t="s">
        <v>692</v>
      </c>
      <c r="D142" s="77">
        <v>247.11</v>
      </c>
      <c r="E142" s="38" t="s">
        <v>167</v>
      </c>
      <c r="F142" s="128">
        <v>65.45034042553192</v>
      </c>
      <c r="G142" s="130" t="s">
        <v>1606</v>
      </c>
      <c r="H142" s="128">
        <v>0.58965957446808659</v>
      </c>
      <c r="I142" s="38" t="s">
        <v>537</v>
      </c>
      <c r="J142" s="102" t="s">
        <v>677</v>
      </c>
      <c r="K142" s="77">
        <v>0.15</v>
      </c>
      <c r="L142" s="77">
        <v>9.6216750000000033</v>
      </c>
      <c r="M142" s="77">
        <f t="shared" si="3"/>
        <v>3.2988750000000016</v>
      </c>
      <c r="N142" s="75" t="s">
        <v>675</v>
      </c>
      <c r="O142" s="38" t="s">
        <v>676</v>
      </c>
      <c r="P142" s="38">
        <v>-200</v>
      </c>
      <c r="R142" s="130">
        <v>66.175982532751092</v>
      </c>
      <c r="S142" s="128" t="s">
        <v>1606</v>
      </c>
      <c r="T142" s="130">
        <v>-0.13598253275108618</v>
      </c>
      <c r="U142" s="145">
        <v>26.668522751020255</v>
      </c>
      <c r="V142" s="145">
        <v>0.46852275102025587</v>
      </c>
      <c r="W142" s="17">
        <v>0.12798581412329196</v>
      </c>
      <c r="X142" s="181"/>
      <c r="AA142" s="128"/>
      <c r="AD142" s="11"/>
      <c r="AE142" s="47"/>
      <c r="AL142" s="48"/>
      <c r="AM142" s="47"/>
      <c r="AU142" s="48"/>
      <c r="AV142" s="47"/>
      <c r="BD142" s="217" t="s">
        <v>1469</v>
      </c>
      <c r="BE142" s="240" t="s">
        <v>1144</v>
      </c>
      <c r="BF142" s="200">
        <v>214.98416700000001</v>
      </c>
      <c r="BG142" s="240" t="s">
        <v>1468</v>
      </c>
      <c r="BH142" s="310">
        <v>65.650003999999996</v>
      </c>
      <c r="BI142" s="310" t="s">
        <v>1607</v>
      </c>
      <c r="BJ142" s="310">
        <f t="shared" ref="BJ142:BJ205" si="4">66.022-BH142</f>
        <v>0.37199600000000999</v>
      </c>
      <c r="BK142" s="311">
        <v>-0.10190625061396701</v>
      </c>
      <c r="BL142" s="218">
        <v>9.8479161984033681</v>
      </c>
      <c r="BM142" s="219">
        <v>0.45195954257502535</v>
      </c>
      <c r="BS142" s="128"/>
    </row>
    <row r="143" spans="1:71">
      <c r="A143" s="75" t="s">
        <v>477</v>
      </c>
      <c r="B143" s="38" t="s">
        <v>475</v>
      </c>
      <c r="C143" s="38" t="s">
        <v>693</v>
      </c>
      <c r="D143" s="77">
        <v>247.42</v>
      </c>
      <c r="E143" s="38" t="s">
        <v>167</v>
      </c>
      <c r="F143" s="128">
        <v>65.51124999999999</v>
      </c>
      <c r="G143" s="130" t="s">
        <v>1606</v>
      </c>
      <c r="H143" s="128">
        <v>0.52875000000001648</v>
      </c>
      <c r="I143" s="38" t="s">
        <v>537</v>
      </c>
      <c r="J143" s="102" t="s">
        <v>672</v>
      </c>
      <c r="K143" s="77">
        <v>0.6028466061569322</v>
      </c>
      <c r="L143" s="77">
        <v>7.4061757954599123</v>
      </c>
      <c r="M143" s="77">
        <f t="shared" si="3"/>
        <v>1.0833757954599106</v>
      </c>
      <c r="N143" s="75" t="s">
        <v>675</v>
      </c>
      <c r="O143" s="38" t="s">
        <v>676</v>
      </c>
      <c r="P143" s="38">
        <v>-300</v>
      </c>
      <c r="R143" s="130">
        <v>66.219650655021823</v>
      </c>
      <c r="S143" s="128" t="s">
        <v>1606</v>
      </c>
      <c r="T143" s="130">
        <v>-0.17965065502181687</v>
      </c>
      <c r="U143" s="145">
        <v>27.888860473602335</v>
      </c>
      <c r="V143" s="145">
        <v>1.688860473602336</v>
      </c>
      <c r="W143" s="17">
        <v>0.12546779594248572</v>
      </c>
      <c r="X143" s="181"/>
      <c r="AA143" s="128"/>
      <c r="AD143" s="11"/>
      <c r="AE143" s="47"/>
      <c r="AL143" s="48"/>
      <c r="AM143" s="47"/>
      <c r="AU143" s="48"/>
      <c r="AV143" s="47"/>
      <c r="BD143" s="217" t="s">
        <v>1469</v>
      </c>
      <c r="BE143" s="240" t="s">
        <v>1144</v>
      </c>
      <c r="BF143" s="200">
        <v>214.992222</v>
      </c>
      <c r="BG143" s="240" t="s">
        <v>1468</v>
      </c>
      <c r="BH143" s="310">
        <v>65.652037000000007</v>
      </c>
      <c r="BI143" s="310" t="s">
        <v>1607</v>
      </c>
      <c r="BJ143" s="310">
        <f t="shared" si="4"/>
        <v>0.36996299999999849</v>
      </c>
      <c r="BK143" s="311">
        <v>-0.136546288066168</v>
      </c>
      <c r="BL143" s="218">
        <v>10.001886551540167</v>
      </c>
      <c r="BM143" s="219">
        <v>0.60592989571182443</v>
      </c>
      <c r="BS143" s="128"/>
    </row>
    <row r="144" spans="1:71">
      <c r="A144" s="75" t="s">
        <v>477</v>
      </c>
      <c r="B144" s="38" t="s">
        <v>475</v>
      </c>
      <c r="C144" s="38" t="s">
        <v>693</v>
      </c>
      <c r="D144" s="77">
        <v>247.42</v>
      </c>
      <c r="E144" s="38" t="s">
        <v>167</v>
      </c>
      <c r="F144" s="128">
        <v>65.51124999999999</v>
      </c>
      <c r="G144" s="130" t="s">
        <v>1606</v>
      </c>
      <c r="H144" s="128">
        <v>0.52875000000001648</v>
      </c>
      <c r="I144" s="38" t="s">
        <v>537</v>
      </c>
      <c r="J144" s="102" t="s">
        <v>677</v>
      </c>
      <c r="K144" s="77">
        <v>0.64021675591511851</v>
      </c>
      <c r="L144" s="77">
        <v>7.4616360961326604</v>
      </c>
      <c r="M144" s="77">
        <f t="shared" si="3"/>
        <v>1.1388360961326587</v>
      </c>
      <c r="N144" s="75" t="s">
        <v>675</v>
      </c>
      <c r="O144" s="38" t="s">
        <v>676</v>
      </c>
      <c r="P144" s="38">
        <v>-400</v>
      </c>
      <c r="R144" s="130">
        <v>66.263318777292568</v>
      </c>
      <c r="S144" s="128" t="s">
        <v>1606</v>
      </c>
      <c r="T144" s="130">
        <v>-0.22331877729256178</v>
      </c>
      <c r="U144" s="145">
        <v>28.900223014048599</v>
      </c>
      <c r="V144" s="145">
        <v>2.7002230140485999</v>
      </c>
      <c r="W144" s="17">
        <v>0.15</v>
      </c>
      <c r="X144" s="181"/>
      <c r="AA144" s="128"/>
      <c r="AD144" s="11"/>
      <c r="AE144" s="47"/>
      <c r="AL144" s="48"/>
      <c r="AM144" s="47"/>
      <c r="AU144" s="48"/>
      <c r="AV144" s="47"/>
      <c r="BD144" s="217" t="s">
        <v>1469</v>
      </c>
      <c r="BE144" s="240" t="s">
        <v>1144</v>
      </c>
      <c r="BF144" s="200">
        <v>215.00027800000001</v>
      </c>
      <c r="BG144" s="240" t="s">
        <v>1468</v>
      </c>
      <c r="BH144" s="310">
        <v>65.654070000000004</v>
      </c>
      <c r="BI144" s="310" t="s">
        <v>1607</v>
      </c>
      <c r="BJ144" s="310">
        <f t="shared" si="4"/>
        <v>0.3679300000000012</v>
      </c>
      <c r="BK144" s="311">
        <v>-4.26467756538167E-2</v>
      </c>
      <c r="BL144" s="218">
        <v>9.584915958148315</v>
      </c>
      <c r="BM144" s="219">
        <v>0.18895930231997227</v>
      </c>
      <c r="BS144" s="128"/>
    </row>
    <row r="145" spans="1:71">
      <c r="A145" s="75" t="s">
        <v>477</v>
      </c>
      <c r="B145" s="38" t="s">
        <v>475</v>
      </c>
      <c r="C145" s="38" t="s">
        <v>619</v>
      </c>
      <c r="D145" s="38">
        <v>250.33</v>
      </c>
      <c r="E145" s="38" t="s">
        <v>167</v>
      </c>
      <c r="F145" s="128">
        <v>66.242521158129179</v>
      </c>
      <c r="G145" s="130" t="s">
        <v>1606</v>
      </c>
      <c r="H145" s="128">
        <v>-0.20252115812917282</v>
      </c>
      <c r="I145" s="38" t="s">
        <v>537</v>
      </c>
      <c r="J145" s="102" t="s">
        <v>672</v>
      </c>
      <c r="K145" s="77">
        <v>0.01</v>
      </c>
      <c r="L145" s="77">
        <v>10.019808000000001</v>
      </c>
      <c r="M145" s="77">
        <f t="shared" si="3"/>
        <v>3.6970079999999994</v>
      </c>
      <c r="N145" s="75" t="s">
        <v>675</v>
      </c>
      <c r="O145" s="38" t="s">
        <v>676</v>
      </c>
      <c r="P145" s="38">
        <v>-500</v>
      </c>
      <c r="R145" s="130">
        <v>66.306986899563313</v>
      </c>
      <c r="S145" s="128" t="s">
        <v>1606</v>
      </c>
      <c r="T145" s="130">
        <v>-0.26698689956330668</v>
      </c>
      <c r="U145" s="145">
        <v>27.354314169949134</v>
      </c>
      <c r="V145" s="145">
        <v>1.154314169949135</v>
      </c>
      <c r="W145" s="17">
        <v>0.13628628886711699</v>
      </c>
      <c r="X145" s="181"/>
      <c r="AA145" s="128"/>
      <c r="AD145" s="11"/>
      <c r="AE145" s="47"/>
      <c r="AL145" s="48"/>
      <c r="AM145" s="47"/>
      <c r="AU145" s="48"/>
      <c r="AV145" s="47"/>
      <c r="BD145" s="217" t="s">
        <v>1469</v>
      </c>
      <c r="BE145" s="240" t="s">
        <v>1144</v>
      </c>
      <c r="BF145" s="200">
        <v>215.00833299999999</v>
      </c>
      <c r="BG145" s="240" t="s">
        <v>1468</v>
      </c>
      <c r="BH145" s="310">
        <v>65.656103000000002</v>
      </c>
      <c r="BI145" s="310" t="s">
        <v>1607</v>
      </c>
      <c r="BJ145" s="310">
        <f t="shared" si="4"/>
        <v>0.36589700000000391</v>
      </c>
      <c r="BK145" s="311">
        <v>-0.179420294625972</v>
      </c>
      <c r="BL145" s="218">
        <v>10.19269536924736</v>
      </c>
      <c r="BM145" s="219">
        <v>0.79673871341901759</v>
      </c>
      <c r="BS145" s="128"/>
    </row>
    <row r="146" spans="1:71">
      <c r="A146" s="75" t="s">
        <v>477</v>
      </c>
      <c r="B146" s="38" t="s">
        <v>475</v>
      </c>
      <c r="C146" s="38" t="s">
        <v>694</v>
      </c>
      <c r="D146" s="38">
        <v>250.54</v>
      </c>
      <c r="E146" s="38" t="s">
        <v>167</v>
      </c>
      <c r="F146" s="128">
        <v>66.259265033407573</v>
      </c>
      <c r="G146" s="130" t="s">
        <v>1606</v>
      </c>
      <c r="H146" s="128">
        <v>-0.21926503340756653</v>
      </c>
      <c r="I146" s="38" t="s">
        <v>537</v>
      </c>
      <c r="J146" s="102" t="s">
        <v>672</v>
      </c>
      <c r="K146" s="77">
        <v>0.21668660524193992</v>
      </c>
      <c r="L146" s="77">
        <v>9.1062119911406718</v>
      </c>
      <c r="M146" s="77">
        <f t="shared" si="3"/>
        <v>2.7834119911406701</v>
      </c>
      <c r="N146" s="75" t="s">
        <v>675</v>
      </c>
      <c r="O146" s="38" t="s">
        <v>676</v>
      </c>
      <c r="P146" s="38">
        <v>-700</v>
      </c>
      <c r="R146" s="130">
        <v>66.394323144104803</v>
      </c>
      <c r="S146" s="128" t="s">
        <v>1606</v>
      </c>
      <c r="T146" s="130">
        <v>-0.35432314410479648</v>
      </c>
      <c r="U146" s="145">
        <v>26.804233337452409</v>
      </c>
      <c r="V146" s="145">
        <v>0.60423333745240981</v>
      </c>
      <c r="W146" s="17">
        <v>0.13</v>
      </c>
      <c r="X146" s="181"/>
      <c r="AA146" s="128"/>
      <c r="AD146" s="11"/>
      <c r="AE146" s="47"/>
      <c r="AL146" s="48"/>
      <c r="AM146" s="47"/>
      <c r="AU146" s="48"/>
      <c r="AV146" s="47"/>
      <c r="BD146" s="217" t="s">
        <v>1469</v>
      </c>
      <c r="BE146" s="240" t="s">
        <v>1144</v>
      </c>
      <c r="BF146" s="200">
        <v>215.016389</v>
      </c>
      <c r="BG146" s="240" t="s">
        <v>1468</v>
      </c>
      <c r="BH146" s="310">
        <v>65.658135999999999</v>
      </c>
      <c r="BI146" s="310" t="s">
        <v>1607</v>
      </c>
      <c r="BJ146" s="310">
        <f t="shared" si="4"/>
        <v>0.36386400000000663</v>
      </c>
      <c r="BK146" s="311">
        <v>-2.4851113359941599E-3</v>
      </c>
      <c r="BL146" s="218">
        <v>9.4069605339195164</v>
      </c>
      <c r="BM146" s="219">
        <v>1.1003878091173647E-2</v>
      </c>
      <c r="BS146" s="128"/>
    </row>
    <row r="147" spans="1:71">
      <c r="A147" s="75" t="s">
        <v>477</v>
      </c>
      <c r="B147" s="38" t="s">
        <v>475</v>
      </c>
      <c r="C147" s="38" t="s">
        <v>623</v>
      </c>
      <c r="D147" s="38">
        <v>250.67</v>
      </c>
      <c r="E147" s="38" t="s">
        <v>167</v>
      </c>
      <c r="F147" s="128">
        <v>66.269630289532287</v>
      </c>
      <c r="G147" s="130" t="s">
        <v>1606</v>
      </c>
      <c r="H147" s="128">
        <v>-0.22963028953228104</v>
      </c>
      <c r="I147" s="38" t="s">
        <v>537</v>
      </c>
      <c r="J147" s="102" t="s">
        <v>672</v>
      </c>
      <c r="K147" s="77">
        <v>0.01</v>
      </c>
      <c r="L147" s="77">
        <v>10.019808000000001</v>
      </c>
      <c r="M147" s="77">
        <f t="shared" si="3"/>
        <v>3.6970079999999994</v>
      </c>
      <c r="N147" s="75" t="s">
        <v>675</v>
      </c>
      <c r="O147" s="38" t="s">
        <v>676</v>
      </c>
      <c r="P147" s="38">
        <v>-900</v>
      </c>
      <c r="R147" s="130">
        <v>66.481659388646293</v>
      </c>
      <c r="S147" s="128" t="s">
        <v>1606</v>
      </c>
      <c r="T147" s="130">
        <v>-0.44165938864628629</v>
      </c>
      <c r="U147" s="145">
        <v>26.668522751020255</v>
      </c>
      <c r="V147" s="145">
        <v>0.46852275102025587</v>
      </c>
      <c r="W147" s="17">
        <v>0.10402405977349979</v>
      </c>
      <c r="X147" s="181"/>
      <c r="AA147" s="128"/>
      <c r="AD147" s="11"/>
      <c r="AE147" s="47"/>
      <c r="AL147" s="48"/>
      <c r="AM147" s="47"/>
      <c r="AU147" s="48"/>
      <c r="AV147" s="47"/>
      <c r="BD147" s="217" t="s">
        <v>1469</v>
      </c>
      <c r="BE147" s="240" t="s">
        <v>1144</v>
      </c>
      <c r="BF147" s="200">
        <v>215.02444399999999</v>
      </c>
      <c r="BG147" s="240" t="s">
        <v>1468</v>
      </c>
      <c r="BH147" s="310">
        <v>65.660168999999996</v>
      </c>
      <c r="BI147" s="310" t="s">
        <v>1607</v>
      </c>
      <c r="BJ147" s="310">
        <f t="shared" si="4"/>
        <v>0.36183100000000934</v>
      </c>
      <c r="BK147" s="311">
        <v>-1.10169514701787E-2</v>
      </c>
      <c r="BL147" s="218">
        <v>9.444745584439147</v>
      </c>
      <c r="BM147" s="219">
        <v>4.8788928610804305E-2</v>
      </c>
      <c r="BS147" s="128"/>
    </row>
    <row r="148" spans="1:71">
      <c r="A148" s="75" t="s">
        <v>477</v>
      </c>
      <c r="B148" s="38" t="s">
        <v>475</v>
      </c>
      <c r="C148" s="38" t="s">
        <v>695</v>
      </c>
      <c r="D148" s="38">
        <v>250.87</v>
      </c>
      <c r="E148" s="38" t="s">
        <v>167</v>
      </c>
      <c r="F148" s="128">
        <v>66.285576837416485</v>
      </c>
      <c r="G148" s="130" t="s">
        <v>1606</v>
      </c>
      <c r="H148" s="128">
        <v>-0.24557683741647907</v>
      </c>
      <c r="I148" s="38" t="s">
        <v>537</v>
      </c>
      <c r="J148" s="102" t="s">
        <v>672</v>
      </c>
      <c r="K148" s="77">
        <v>0.1</v>
      </c>
      <c r="L148" s="77">
        <v>9.6216750000000033</v>
      </c>
      <c r="M148" s="77">
        <f t="shared" si="3"/>
        <v>3.2988750000000016</v>
      </c>
      <c r="N148" s="75" t="s">
        <v>675</v>
      </c>
      <c r="O148" s="38" t="s">
        <v>676</v>
      </c>
      <c r="P148" s="38">
        <v>-1000</v>
      </c>
      <c r="R148" s="130">
        <v>66.525327510917037</v>
      </c>
      <c r="S148" s="128" t="s">
        <v>1606</v>
      </c>
      <c r="T148" s="130">
        <v>-0.48532751091703119</v>
      </c>
      <c r="U148" s="145">
        <v>25.881729410652181</v>
      </c>
      <c r="V148" s="145">
        <v>-0.3182705893478186</v>
      </c>
      <c r="W148" s="17">
        <v>0.15867250318214274</v>
      </c>
      <c r="X148" s="181"/>
      <c r="AA148" s="128"/>
      <c r="AD148" s="11"/>
      <c r="AE148" s="47"/>
      <c r="AL148" s="48"/>
      <c r="AM148" s="47"/>
      <c r="AU148" s="48"/>
      <c r="AV148" s="47"/>
      <c r="BD148" s="217" t="s">
        <v>1469</v>
      </c>
      <c r="BE148" s="240" t="s">
        <v>1144</v>
      </c>
      <c r="BF148" s="200">
        <v>215.0325</v>
      </c>
      <c r="BG148" s="240" t="s">
        <v>1468</v>
      </c>
      <c r="BH148" s="310">
        <v>65.662201999999994</v>
      </c>
      <c r="BI148" s="310" t="s">
        <v>1607</v>
      </c>
      <c r="BJ148" s="310">
        <f t="shared" si="4"/>
        <v>0.35979800000001205</v>
      </c>
      <c r="BK148" s="311">
        <v>0.187063646957598</v>
      </c>
      <c r="BL148" s="218">
        <v>8.5701847290795286</v>
      </c>
      <c r="BM148" s="219">
        <v>-0.82577192674881417</v>
      </c>
      <c r="BS148" s="128"/>
    </row>
    <row r="149" spans="1:71">
      <c r="A149" s="75" t="s">
        <v>477</v>
      </c>
      <c r="B149" s="38" t="s">
        <v>475</v>
      </c>
      <c r="C149" s="38" t="s">
        <v>696</v>
      </c>
      <c r="D149" s="38">
        <v>251.06</v>
      </c>
      <c r="E149" s="38" t="s">
        <v>167</v>
      </c>
      <c r="F149" s="128">
        <v>66.300726057906459</v>
      </c>
      <c r="G149" s="130" t="s">
        <v>1606</v>
      </c>
      <c r="H149" s="128">
        <v>-0.26072605790645298</v>
      </c>
      <c r="I149" s="38" t="s">
        <v>537</v>
      </c>
      <c r="J149" s="102" t="s">
        <v>672</v>
      </c>
      <c r="K149" s="77">
        <v>0.67415616562900738</v>
      </c>
      <c r="L149" s="77">
        <v>7.093220250830055</v>
      </c>
      <c r="M149" s="77">
        <f t="shared" si="3"/>
        <v>0.77042025083005328</v>
      </c>
      <c r="N149" s="75" t="s">
        <v>675</v>
      </c>
      <c r="O149" s="38" t="s">
        <v>676</v>
      </c>
      <c r="P149" s="38">
        <v>-1200</v>
      </c>
      <c r="R149" s="130">
        <v>66.612663755458513</v>
      </c>
      <c r="S149" s="128" t="s">
        <v>1606</v>
      </c>
      <c r="T149" s="130">
        <v>-0.57266375545850678</v>
      </c>
      <c r="U149" s="145">
        <v>28.740588563365115</v>
      </c>
      <c r="V149" s="145">
        <v>2.540588563365116</v>
      </c>
      <c r="W149" s="17">
        <v>0.15</v>
      </c>
      <c r="X149" s="181"/>
      <c r="AA149" s="128"/>
      <c r="AD149" s="11"/>
      <c r="AE149" s="47"/>
      <c r="AL149" s="48"/>
      <c r="AM149" s="47"/>
      <c r="AU149" s="48"/>
      <c r="AV149" s="47"/>
      <c r="BD149" s="217" t="s">
        <v>1469</v>
      </c>
      <c r="BE149" s="240" t="s">
        <v>1144</v>
      </c>
      <c r="BF149" s="200">
        <v>215.04055600000001</v>
      </c>
      <c r="BG149" s="240" t="s">
        <v>1468</v>
      </c>
      <c r="BH149" s="310">
        <v>65.664236000000002</v>
      </c>
      <c r="BI149" s="310" t="s">
        <v>1607</v>
      </c>
      <c r="BJ149" s="310">
        <f t="shared" si="4"/>
        <v>0.35776400000000308</v>
      </c>
      <c r="BK149" s="311">
        <v>-0.231331833001062</v>
      </c>
      <c r="BL149" s="218">
        <v>10.424080756989156</v>
      </c>
      <c r="BM149" s="219">
        <v>1.0281241011608131</v>
      </c>
      <c r="BS149" s="128"/>
    </row>
    <row r="150" spans="1:71">
      <c r="A150" s="75" t="s">
        <v>477</v>
      </c>
      <c r="B150" s="38" t="s">
        <v>475</v>
      </c>
      <c r="C150" s="38" t="s">
        <v>625</v>
      </c>
      <c r="D150" s="38">
        <v>251.37</v>
      </c>
      <c r="E150" s="38" t="s">
        <v>167</v>
      </c>
      <c r="F150" s="128">
        <v>66.325443207126952</v>
      </c>
      <c r="G150" s="130" t="s">
        <v>1606</v>
      </c>
      <c r="H150" s="128">
        <v>-0.28544320712694571</v>
      </c>
      <c r="I150" s="38" t="s">
        <v>537</v>
      </c>
      <c r="J150" s="102" t="s">
        <v>672</v>
      </c>
      <c r="K150" s="77">
        <v>0.44</v>
      </c>
      <c r="L150" s="77">
        <v>8.1220030000000012</v>
      </c>
      <c r="M150" s="77">
        <f t="shared" si="3"/>
        <v>1.7992029999999994</v>
      </c>
      <c r="N150" s="75" t="s">
        <v>675</v>
      </c>
      <c r="O150" s="38" t="s">
        <v>676</v>
      </c>
      <c r="P150" s="38">
        <v>-1300</v>
      </c>
      <c r="R150" s="130">
        <v>66.656331877729258</v>
      </c>
      <c r="S150" s="128" t="s">
        <v>1606</v>
      </c>
      <c r="T150" s="130">
        <v>-0.61633187772925169</v>
      </c>
      <c r="U150" s="145">
        <v>30.22382853370441</v>
      </c>
      <c r="V150" s="145">
        <v>4.0238285337044104</v>
      </c>
      <c r="W150" s="17">
        <v>0.18402647213657217</v>
      </c>
      <c r="X150" s="181"/>
      <c r="AA150" s="128"/>
      <c r="AD150" s="11"/>
      <c r="AE150" s="47"/>
      <c r="AL150" s="48"/>
      <c r="AM150" s="47"/>
      <c r="AU150" s="48"/>
      <c r="AV150" s="47"/>
      <c r="BD150" s="217" t="s">
        <v>1469</v>
      </c>
      <c r="BE150" s="240" t="s">
        <v>1144</v>
      </c>
      <c r="BF150" s="200">
        <v>215.04861099999999</v>
      </c>
      <c r="BG150" s="240" t="s">
        <v>1468</v>
      </c>
      <c r="BH150" s="310">
        <v>65.666268000000002</v>
      </c>
      <c r="BI150" s="310" t="s">
        <v>1607</v>
      </c>
      <c r="BJ150" s="310">
        <f t="shared" si="4"/>
        <v>0.35573200000000327</v>
      </c>
      <c r="BK150" s="311">
        <v>-0.24815209185173601</v>
      </c>
      <c r="BL150" s="218">
        <v>10.499137390187457</v>
      </c>
      <c r="BM150" s="219">
        <v>1.103180734359114</v>
      </c>
      <c r="BS150" s="128"/>
    </row>
    <row r="151" spans="1:71">
      <c r="A151" s="75" t="s">
        <v>477</v>
      </c>
      <c r="B151" s="38" t="s">
        <v>475</v>
      </c>
      <c r="C151" s="38" t="s">
        <v>625</v>
      </c>
      <c r="D151" s="38">
        <v>251.37</v>
      </c>
      <c r="E151" s="38" t="s">
        <v>167</v>
      </c>
      <c r="F151" s="128">
        <v>66.325443207126952</v>
      </c>
      <c r="G151" s="130" t="s">
        <v>1606</v>
      </c>
      <c r="H151" s="128">
        <v>-0.28544320712694571</v>
      </c>
      <c r="I151" s="38" t="s">
        <v>537</v>
      </c>
      <c r="J151" s="102" t="s">
        <v>677</v>
      </c>
      <c r="K151" s="77">
        <v>0.59</v>
      </c>
      <c r="L151" s="77">
        <v>7.6822430000000033</v>
      </c>
      <c r="M151" s="77">
        <f>L151-$L$115</f>
        <v>1.3594430000000015</v>
      </c>
      <c r="N151" s="75" t="s">
        <v>675</v>
      </c>
      <c r="O151" s="38" t="s">
        <v>676</v>
      </c>
      <c r="P151" s="38">
        <v>-1400</v>
      </c>
      <c r="Q151" s="376" t="s">
        <v>1520</v>
      </c>
      <c r="R151" s="130">
        <v>66.7</v>
      </c>
      <c r="S151" s="128" t="s">
        <v>1606</v>
      </c>
      <c r="T151" s="130">
        <v>-0.65999999999999659</v>
      </c>
      <c r="U151" s="145"/>
      <c r="V151" s="145"/>
      <c r="W151" s="17"/>
      <c r="X151" s="181"/>
      <c r="AA151" s="128"/>
      <c r="AD151" s="11"/>
      <c r="AE151" s="47"/>
      <c r="AL151" s="48"/>
      <c r="AM151" s="47"/>
      <c r="AU151" s="48"/>
      <c r="AV151" s="47"/>
      <c r="BD151" s="217" t="s">
        <v>1469</v>
      </c>
      <c r="BE151" s="240" t="s">
        <v>1144</v>
      </c>
      <c r="BF151" s="200">
        <v>215.056667</v>
      </c>
      <c r="BG151" s="240" t="s">
        <v>1468</v>
      </c>
      <c r="BH151" s="310">
        <v>65.668301999999997</v>
      </c>
      <c r="BI151" s="310" t="s">
        <v>1607</v>
      </c>
      <c r="BJ151" s="310">
        <f t="shared" si="4"/>
        <v>0.35369800000000851</v>
      </c>
      <c r="BK151" s="311">
        <v>-0.46465070186330698</v>
      </c>
      <c r="BL151" s="218">
        <v>11.46888647966091</v>
      </c>
      <c r="BM151" s="219">
        <v>2.0729298238325669</v>
      </c>
      <c r="BS151" s="128"/>
    </row>
    <row r="152" spans="1:71">
      <c r="A152" s="75" t="s">
        <v>477</v>
      </c>
      <c r="B152" s="38" t="s">
        <v>475</v>
      </c>
      <c r="C152" s="38" t="s">
        <v>697</v>
      </c>
      <c r="D152" s="38">
        <v>251.60999999999999</v>
      </c>
      <c r="E152" s="38" t="s">
        <v>167</v>
      </c>
      <c r="F152" s="128">
        <v>66.344579064587975</v>
      </c>
      <c r="G152" s="130" t="s">
        <v>1606</v>
      </c>
      <c r="H152" s="128">
        <v>-0.30457906458796913</v>
      </c>
      <c r="I152" s="38" t="s">
        <v>537</v>
      </c>
      <c r="J152" s="102" t="s">
        <v>672</v>
      </c>
      <c r="K152" s="77">
        <v>0.87048419145693234</v>
      </c>
      <c r="L152" s="77">
        <v>6.2331737662474573</v>
      </c>
      <c r="M152" s="77">
        <f t="shared" si="3"/>
        <v>-8.9626233752544415E-2</v>
      </c>
      <c r="N152" s="75" t="s">
        <v>675</v>
      </c>
      <c r="O152" s="38" t="s">
        <v>676</v>
      </c>
      <c r="P152" s="38">
        <v>-1500</v>
      </c>
      <c r="R152" s="130">
        <v>66.743668122270748</v>
      </c>
      <c r="S152" s="128" t="s">
        <v>1606</v>
      </c>
      <c r="T152" s="130">
        <v>-0.70366812227074149</v>
      </c>
      <c r="U152" s="145">
        <v>29.13630813840749</v>
      </c>
      <c r="V152" s="145">
        <v>2.9363081384074903</v>
      </c>
      <c r="W152" s="17">
        <v>0.18318905333705668</v>
      </c>
      <c r="X152" s="181"/>
      <c r="AA152" s="128"/>
      <c r="AD152" s="11"/>
      <c r="AE152" s="47"/>
      <c r="AL152" s="48"/>
      <c r="AM152" s="47"/>
      <c r="AU152" s="48"/>
      <c r="AV152" s="47"/>
      <c r="BD152" s="217" t="s">
        <v>1469</v>
      </c>
      <c r="BE152" s="240" t="s">
        <v>1144</v>
      </c>
      <c r="BF152" s="200">
        <v>215.06472199999999</v>
      </c>
      <c r="BG152" s="240" t="s">
        <v>1468</v>
      </c>
      <c r="BH152" s="310">
        <v>65.670334999999994</v>
      </c>
      <c r="BI152" s="310" t="s">
        <v>1607</v>
      </c>
      <c r="BJ152" s="310">
        <f t="shared" si="4"/>
        <v>0.35166500000001122</v>
      </c>
      <c r="BK152" s="311">
        <v>-0.3013320568226</v>
      </c>
      <c r="BL152" s="218">
        <v>10.736710994242912</v>
      </c>
      <c r="BM152" s="219">
        <v>1.3407543384145697</v>
      </c>
      <c r="BS152" s="128"/>
    </row>
    <row r="153" spans="1:71">
      <c r="A153" s="75" t="s">
        <v>477</v>
      </c>
      <c r="B153" s="38" t="s">
        <v>475</v>
      </c>
      <c r="C153" s="38" t="s">
        <v>626</v>
      </c>
      <c r="D153" s="38">
        <v>251.97</v>
      </c>
      <c r="E153" s="38" t="s">
        <v>167</v>
      </c>
      <c r="F153" s="128">
        <v>66.373282850779503</v>
      </c>
      <c r="G153" s="130" t="s">
        <v>1606</v>
      </c>
      <c r="H153" s="128">
        <v>-0.33328285077949715</v>
      </c>
      <c r="I153" s="38" t="s">
        <v>537</v>
      </c>
      <c r="J153" s="102" t="s">
        <v>672</v>
      </c>
      <c r="K153" s="77">
        <v>0.73</v>
      </c>
      <c r="L153" s="77">
        <v>6.8483520000000011</v>
      </c>
      <c r="M153" s="77">
        <f t="shared" si="3"/>
        <v>0.52555199999999935</v>
      </c>
      <c r="R153" s="130"/>
      <c r="S153" s="128"/>
      <c r="T153" s="130"/>
      <c r="U153" s="145"/>
      <c r="V153" s="145"/>
      <c r="W153" s="17"/>
      <c r="X153" s="181"/>
      <c r="AA153" s="128"/>
      <c r="AD153" s="11"/>
      <c r="AE153" s="47"/>
      <c r="AL153" s="48"/>
      <c r="AM153" s="47"/>
      <c r="AU153" s="48"/>
      <c r="AV153" s="47"/>
      <c r="BD153" s="217" t="s">
        <v>1469</v>
      </c>
      <c r="BE153" s="240" t="s">
        <v>1144</v>
      </c>
      <c r="BF153" s="200">
        <v>215.072778</v>
      </c>
      <c r="BG153" s="240" t="s">
        <v>1468</v>
      </c>
      <c r="BH153" s="310">
        <v>65.672368000000006</v>
      </c>
      <c r="BI153" s="310" t="s">
        <v>1607</v>
      </c>
      <c r="BJ153" s="310">
        <f t="shared" si="4"/>
        <v>0.34963199999999972</v>
      </c>
      <c r="BK153" s="311">
        <v>-0.40344409103373502</v>
      </c>
      <c r="BL153" s="218">
        <v>11.19403442542631</v>
      </c>
      <c r="BM153" s="219">
        <v>1.7980777695979668</v>
      </c>
      <c r="BS153" s="128"/>
    </row>
    <row r="154" spans="1:71">
      <c r="A154" s="75" t="s">
        <v>477</v>
      </c>
      <c r="B154" s="38" t="s">
        <v>475</v>
      </c>
      <c r="C154" s="38" t="s">
        <v>626</v>
      </c>
      <c r="D154" s="38">
        <v>251.97</v>
      </c>
      <c r="E154" s="38" t="s">
        <v>167</v>
      </c>
      <c r="F154" s="128">
        <v>66.373282850779503</v>
      </c>
      <c r="G154" s="130" t="s">
        <v>1606</v>
      </c>
      <c r="H154" s="128">
        <v>-0.33328285077949715</v>
      </c>
      <c r="I154" s="38" t="s">
        <v>537</v>
      </c>
      <c r="J154" s="102" t="s">
        <v>672</v>
      </c>
      <c r="K154" s="77">
        <v>0.64</v>
      </c>
      <c r="L154" s="77">
        <v>7.2430830000000013</v>
      </c>
      <c r="M154" s="77">
        <f t="shared" si="3"/>
        <v>0.92028299999999952</v>
      </c>
      <c r="P154" s="102" t="s">
        <v>1570</v>
      </c>
      <c r="S154" s="128"/>
      <c r="W154" s="11"/>
      <c r="X154" s="181"/>
      <c r="AA154" s="128"/>
      <c r="AD154" s="11"/>
      <c r="AE154" s="47"/>
      <c r="AL154" s="48"/>
      <c r="AM154" s="47"/>
      <c r="AU154" s="48"/>
      <c r="AV154" s="47"/>
      <c r="BD154" s="217" t="s">
        <v>1469</v>
      </c>
      <c r="BE154" s="240" t="s">
        <v>1144</v>
      </c>
      <c r="BF154" s="200">
        <v>215.08083300000001</v>
      </c>
      <c r="BG154" s="240" t="s">
        <v>1468</v>
      </c>
      <c r="BH154" s="310">
        <v>65.674401000000003</v>
      </c>
      <c r="BI154" s="310" t="s">
        <v>1607</v>
      </c>
      <c r="BJ154" s="310">
        <f t="shared" si="4"/>
        <v>0.34759900000000243</v>
      </c>
      <c r="BK154" s="311">
        <v>-0.22691034224308099</v>
      </c>
      <c r="BL154" s="218">
        <v>10.404357648160214</v>
      </c>
      <c r="BM154" s="219">
        <v>1.0084009923318717</v>
      </c>
      <c r="BS154" s="128"/>
    </row>
    <row r="155" spans="1:71">
      <c r="A155" s="75" t="s">
        <v>477</v>
      </c>
      <c r="B155" s="38" t="s">
        <v>475</v>
      </c>
      <c r="C155" s="38" t="s">
        <v>626</v>
      </c>
      <c r="D155" s="38">
        <v>251.97</v>
      </c>
      <c r="E155" s="38" t="s">
        <v>167</v>
      </c>
      <c r="F155" s="128">
        <v>66.373282850779503</v>
      </c>
      <c r="G155" s="130" t="s">
        <v>1606</v>
      </c>
      <c r="H155" s="128">
        <v>-0.33328285077949715</v>
      </c>
      <c r="I155" s="38" t="s">
        <v>537</v>
      </c>
      <c r="J155" s="102" t="s">
        <v>677</v>
      </c>
      <c r="K155" s="77">
        <v>0.37</v>
      </c>
      <c r="L155" s="77">
        <v>8.6505070000000028</v>
      </c>
      <c r="M155" s="77">
        <f t="shared" si="3"/>
        <v>2.3277070000000011</v>
      </c>
      <c r="N155" s="75" t="s">
        <v>1568</v>
      </c>
      <c r="O155" s="38" t="s">
        <v>1569</v>
      </c>
      <c r="P155" s="38">
        <v>-18</v>
      </c>
      <c r="R155" s="38">
        <v>66.066289999999995</v>
      </c>
      <c r="S155" s="128" t="s">
        <v>1606</v>
      </c>
      <c r="T155" s="130">
        <v>-4.4289999999989504E-2</v>
      </c>
      <c r="U155" s="145">
        <v>29.80838919</v>
      </c>
      <c r="V155" s="145">
        <v>1.9835552071999949</v>
      </c>
      <c r="W155" s="11"/>
      <c r="X155" s="181"/>
      <c r="AA155" s="128"/>
      <c r="AD155" s="11"/>
      <c r="AE155" s="47"/>
      <c r="AL155" s="48"/>
      <c r="AM155" s="47"/>
      <c r="AU155" s="48"/>
      <c r="AV155" s="47"/>
      <c r="BD155" s="217" t="s">
        <v>1469</v>
      </c>
      <c r="BE155" s="240" t="s">
        <v>1144</v>
      </c>
      <c r="BF155" s="200">
        <v>215.08888899999999</v>
      </c>
      <c r="BG155" s="240" t="s">
        <v>1468</v>
      </c>
      <c r="BH155" s="310">
        <v>65.676434</v>
      </c>
      <c r="BI155" s="310" t="s">
        <v>1607</v>
      </c>
      <c r="BJ155" s="310">
        <f t="shared" si="4"/>
        <v>0.34556600000000515</v>
      </c>
      <c r="BK155" s="311">
        <v>-0.42088413868274399</v>
      </c>
      <c r="BL155" s="218">
        <v>11.272294225538928</v>
      </c>
      <c r="BM155" s="219">
        <v>1.8763375697105857</v>
      </c>
      <c r="BS155" s="128"/>
    </row>
    <row r="156" spans="1:71">
      <c r="A156" s="75" t="s">
        <v>477</v>
      </c>
      <c r="B156" s="38" t="s">
        <v>475</v>
      </c>
      <c r="C156" s="38" t="s">
        <v>698</v>
      </c>
      <c r="D156" s="38">
        <v>252.06</v>
      </c>
      <c r="E156" s="38" t="s">
        <v>167</v>
      </c>
      <c r="F156" s="128">
        <v>66.380458797327393</v>
      </c>
      <c r="G156" s="130" t="s">
        <v>1606</v>
      </c>
      <c r="H156" s="128">
        <v>-0.34045879732738626</v>
      </c>
      <c r="I156" s="38" t="s">
        <v>537</v>
      </c>
      <c r="J156" s="102" t="s">
        <v>672</v>
      </c>
      <c r="K156" s="77">
        <v>1.0294494066726025</v>
      </c>
      <c r="L156" s="77">
        <v>5.5384954590873479</v>
      </c>
      <c r="M156" s="77">
        <f t="shared" si="3"/>
        <v>-0.78430454091265389</v>
      </c>
      <c r="N156" s="75" t="s">
        <v>1568</v>
      </c>
      <c r="O156" s="38" t="s">
        <v>1569</v>
      </c>
      <c r="P156" s="38">
        <v>-25</v>
      </c>
      <c r="R156" s="38">
        <v>66.077161000000004</v>
      </c>
      <c r="S156" s="128" t="s">
        <v>1606</v>
      </c>
      <c r="T156" s="130">
        <v>-5.5160999999998239E-2</v>
      </c>
      <c r="U156" s="145">
        <v>27.486715185000001</v>
      </c>
      <c r="V156" s="145">
        <v>-0.33811879780000353</v>
      </c>
      <c r="W156" s="11"/>
      <c r="X156" s="181"/>
      <c r="AA156" s="128"/>
      <c r="AD156" s="11"/>
      <c r="AE156" s="47"/>
      <c r="AL156" s="48"/>
      <c r="AM156" s="47"/>
      <c r="AU156" s="48"/>
      <c r="AV156" s="47"/>
      <c r="BD156" s="217" t="s">
        <v>1469</v>
      </c>
      <c r="BE156" s="240" t="s">
        <v>1144</v>
      </c>
      <c r="BF156" s="200">
        <v>215.09694400000001</v>
      </c>
      <c r="BG156" s="240" t="s">
        <v>1468</v>
      </c>
      <c r="BH156" s="310">
        <v>65.678466999999998</v>
      </c>
      <c r="BI156" s="310" t="s">
        <v>1607</v>
      </c>
      <c r="BJ156" s="310">
        <f t="shared" si="4"/>
        <v>0.34353300000000786</v>
      </c>
      <c r="BK156" s="311">
        <v>-0.35449999999999998</v>
      </c>
      <c r="BL156" s="218">
        <v>10.974641722017054</v>
      </c>
      <c r="BM156" s="219">
        <v>1.5786850661887115</v>
      </c>
      <c r="BS156" s="128"/>
    </row>
    <row r="157" spans="1:71">
      <c r="A157" s="75" t="s">
        <v>477</v>
      </c>
      <c r="B157" s="38" t="s">
        <v>475</v>
      </c>
      <c r="C157" s="38" t="s">
        <v>699</v>
      </c>
      <c r="D157" s="38">
        <v>252.42</v>
      </c>
      <c r="E157" s="38" t="s">
        <v>167</v>
      </c>
      <c r="F157" s="128">
        <v>66.417783675513263</v>
      </c>
      <c r="G157" s="130" t="s">
        <v>1606</v>
      </c>
      <c r="H157" s="128">
        <v>-0.37778367551325687</v>
      </c>
      <c r="I157" s="38" t="s">
        <v>537</v>
      </c>
      <c r="J157" s="102" t="s">
        <v>672</v>
      </c>
      <c r="K157" s="77">
        <v>0.80876438678101148</v>
      </c>
      <c r="L157" s="77">
        <v>6.5032980547202222</v>
      </c>
      <c r="M157" s="77">
        <f t="shared" si="3"/>
        <v>0.1804980547202204</v>
      </c>
      <c r="N157" s="75" t="s">
        <v>1568</v>
      </c>
      <c r="O157" s="38" t="s">
        <v>1569</v>
      </c>
      <c r="P157" s="38">
        <v>-32</v>
      </c>
      <c r="R157" s="38">
        <v>66.088031999999998</v>
      </c>
      <c r="S157" s="128" t="s">
        <v>1606</v>
      </c>
      <c r="T157" s="130">
        <v>-6.6031999999992763E-2</v>
      </c>
      <c r="U157" s="145">
        <v>27.795150005</v>
      </c>
      <c r="V157" s="145">
        <v>-2.9683977800004868E-2</v>
      </c>
      <c r="W157" s="11"/>
      <c r="X157" s="181"/>
      <c r="AA157" s="128"/>
      <c r="AD157" s="11"/>
      <c r="AE157" s="47"/>
      <c r="AL157" s="48"/>
      <c r="AM157" s="47"/>
      <c r="AU157" s="48"/>
      <c r="AV157" s="47"/>
      <c r="BD157" s="217" t="s">
        <v>1469</v>
      </c>
      <c r="BE157" s="240" t="s">
        <v>1144</v>
      </c>
      <c r="BF157" s="200">
        <v>215.10499999999999</v>
      </c>
      <c r="BG157" s="240" t="s">
        <v>1468</v>
      </c>
      <c r="BH157" s="310">
        <v>65.680499999999995</v>
      </c>
      <c r="BI157" s="310" t="s">
        <v>1607</v>
      </c>
      <c r="BJ157" s="310">
        <f t="shared" si="4"/>
        <v>0.34150000000001057</v>
      </c>
      <c r="BK157" s="311">
        <v>-0.32087813597204501</v>
      </c>
      <c r="BL157" s="218">
        <v>10.824133430442032</v>
      </c>
      <c r="BM157" s="219">
        <v>1.4281767746136893</v>
      </c>
      <c r="BS157" s="128"/>
    </row>
    <row r="158" spans="1:71">
      <c r="A158" s="75" t="s">
        <v>477</v>
      </c>
      <c r="B158" s="38" t="s">
        <v>475</v>
      </c>
      <c r="C158" s="38" t="s">
        <v>700</v>
      </c>
      <c r="D158" s="38">
        <v>252.5</v>
      </c>
      <c r="E158" s="38" t="s">
        <v>167</v>
      </c>
      <c r="F158" s="128">
        <v>66.429088632949416</v>
      </c>
      <c r="G158" s="130" t="s">
        <v>1606</v>
      </c>
      <c r="H158" s="128">
        <v>-0.38908863294940943</v>
      </c>
      <c r="I158" s="38" t="s">
        <v>537</v>
      </c>
      <c r="J158" s="102" t="s">
        <v>672</v>
      </c>
      <c r="K158" s="77">
        <v>0.76</v>
      </c>
      <c r="L158" s="77">
        <v>6.7168830000000046</v>
      </c>
      <c r="M158" s="77">
        <f t="shared" si="3"/>
        <v>0.39408300000000285</v>
      </c>
      <c r="N158" s="75" t="s">
        <v>1568</v>
      </c>
      <c r="O158" s="38" t="s">
        <v>1569</v>
      </c>
      <c r="P158" s="38">
        <v>-36</v>
      </c>
      <c r="R158" s="38">
        <v>66.094244000000003</v>
      </c>
      <c r="S158" s="128" t="s">
        <v>1606</v>
      </c>
      <c r="T158" s="130">
        <v>-7.2243999999997754E-2</v>
      </c>
      <c r="U158" s="145">
        <v>28.683026914999999</v>
      </c>
      <c r="V158" s="145">
        <v>0.85819293219999437</v>
      </c>
      <c r="W158" s="11"/>
      <c r="X158" s="181"/>
      <c r="AA158" s="128"/>
      <c r="AD158" s="11"/>
      <c r="AE158" s="47"/>
      <c r="AL158" s="48"/>
      <c r="AM158" s="47"/>
      <c r="AU158" s="48"/>
      <c r="AV158" s="47"/>
      <c r="BD158" s="217" t="s">
        <v>1469</v>
      </c>
      <c r="BE158" s="240" t="s">
        <v>1144</v>
      </c>
      <c r="BF158" s="200">
        <v>215.113056</v>
      </c>
      <c r="BG158" s="240" t="s">
        <v>1468</v>
      </c>
      <c r="BH158" s="310">
        <v>65.682533000000006</v>
      </c>
      <c r="BI158" s="310" t="s">
        <v>1607</v>
      </c>
      <c r="BJ158" s="310">
        <f t="shared" si="4"/>
        <v>0.33946699999999908</v>
      </c>
      <c r="BK158" s="311">
        <v>-0.29274424871122801</v>
      </c>
      <c r="BL158" s="218">
        <v>10.698318439221055</v>
      </c>
      <c r="BM158" s="219">
        <v>1.3023617833927119</v>
      </c>
      <c r="BS158" s="128"/>
    </row>
    <row r="159" spans="1:71">
      <c r="A159" s="75" t="s">
        <v>477</v>
      </c>
      <c r="B159" s="38" t="s">
        <v>475</v>
      </c>
      <c r="C159" s="38" t="s">
        <v>700</v>
      </c>
      <c r="D159" s="38">
        <v>252.5</v>
      </c>
      <c r="E159" s="38" t="s">
        <v>167</v>
      </c>
      <c r="F159" s="128">
        <v>66.429088632949416</v>
      </c>
      <c r="G159" s="130" t="s">
        <v>1606</v>
      </c>
      <c r="H159" s="128">
        <v>-0.38908863294940943</v>
      </c>
      <c r="I159" s="38" t="s">
        <v>537</v>
      </c>
      <c r="J159" s="102" t="s">
        <v>677</v>
      </c>
      <c r="K159" s="77">
        <v>0.78</v>
      </c>
      <c r="L159" s="77">
        <v>6.8483520000000011</v>
      </c>
      <c r="M159" s="77">
        <f t="shared" si="3"/>
        <v>0.52555199999999935</v>
      </c>
      <c r="N159" s="75" t="s">
        <v>1568</v>
      </c>
      <c r="O159" s="38" t="s">
        <v>1569</v>
      </c>
      <c r="P159" s="38">
        <v>-42</v>
      </c>
      <c r="R159" s="38">
        <v>66.103561999999997</v>
      </c>
      <c r="S159" s="128" t="s">
        <v>1606</v>
      </c>
      <c r="T159" s="130">
        <v>-8.1561999999991031E-2</v>
      </c>
      <c r="U159" s="145">
        <v>28.221575394999999</v>
      </c>
      <c r="V159" s="145">
        <v>0.3967414121999937</v>
      </c>
      <c r="W159" s="11"/>
      <c r="X159" s="181"/>
      <c r="AA159" s="128"/>
      <c r="AD159" s="11"/>
      <c r="AE159" s="47"/>
      <c r="AL159" s="48"/>
      <c r="AM159" s="47"/>
      <c r="AU159" s="48"/>
      <c r="AV159" s="47"/>
      <c r="BD159" s="217" t="s">
        <v>1469</v>
      </c>
      <c r="BE159" s="240" t="s">
        <v>1144</v>
      </c>
      <c r="BF159" s="200">
        <v>215.12111100000001</v>
      </c>
      <c r="BG159" s="240" t="s">
        <v>1468</v>
      </c>
      <c r="BH159" s="310">
        <v>65.684566000000004</v>
      </c>
      <c r="BI159" s="310" t="s">
        <v>1607</v>
      </c>
      <c r="BJ159" s="310">
        <f t="shared" si="4"/>
        <v>0.33743400000000179</v>
      </c>
      <c r="BK159" s="311">
        <v>-0.31349332369750699</v>
      </c>
      <c r="BL159" s="218">
        <v>10.791097347614368</v>
      </c>
      <c r="BM159" s="219">
        <v>1.3951406917860254</v>
      </c>
      <c r="BS159" s="128"/>
    </row>
    <row r="160" spans="1:71">
      <c r="A160" s="75" t="s">
        <v>477</v>
      </c>
      <c r="B160" s="38" t="s">
        <v>475</v>
      </c>
      <c r="C160" s="38" t="s">
        <v>700</v>
      </c>
      <c r="D160" s="38">
        <v>252.5</v>
      </c>
      <c r="E160" s="38" t="s">
        <v>167</v>
      </c>
      <c r="F160" s="128">
        <v>66.429088632949416</v>
      </c>
      <c r="G160" s="130" t="s">
        <v>1606</v>
      </c>
      <c r="H160" s="128">
        <v>-0.38908863294940943</v>
      </c>
      <c r="I160" s="38" t="s">
        <v>537</v>
      </c>
      <c r="J160" s="102" t="s">
        <v>677</v>
      </c>
      <c r="K160" s="77">
        <v>0.7</v>
      </c>
      <c r="L160" s="77">
        <v>7.199200000000002</v>
      </c>
      <c r="M160" s="77">
        <f t="shared" si="3"/>
        <v>0.87640000000000029</v>
      </c>
      <c r="N160" s="75" t="s">
        <v>1568</v>
      </c>
      <c r="O160" s="38" t="s">
        <v>1569</v>
      </c>
      <c r="P160" s="38">
        <v>-49</v>
      </c>
      <c r="R160" s="38">
        <v>66.114433000000005</v>
      </c>
      <c r="S160" s="128" t="s">
        <v>1606</v>
      </c>
      <c r="T160" s="130">
        <v>-9.2432999999999765E-2</v>
      </c>
      <c r="U160" s="145">
        <v>28.15836131</v>
      </c>
      <c r="V160" s="145">
        <v>0.33352732719999523</v>
      </c>
      <c r="W160" s="11"/>
      <c r="X160" s="181"/>
      <c r="AA160" s="128"/>
      <c r="AD160" s="11"/>
      <c r="AE160" s="47"/>
      <c r="AL160" s="48"/>
      <c r="AM160" s="47"/>
      <c r="AU160" s="48"/>
      <c r="AV160" s="47"/>
      <c r="BD160" s="217" t="s">
        <v>1469</v>
      </c>
      <c r="BE160" s="240" t="s">
        <v>1144</v>
      </c>
      <c r="BF160" s="200">
        <v>215.129167</v>
      </c>
      <c r="BG160" s="240" t="s">
        <v>1468</v>
      </c>
      <c r="BH160" s="310">
        <v>65.686599000000001</v>
      </c>
      <c r="BI160" s="310" t="s">
        <v>1607</v>
      </c>
      <c r="BJ160" s="310">
        <f t="shared" si="4"/>
        <v>0.3354010000000045</v>
      </c>
      <c r="BK160" s="311">
        <v>-0.358461180201948</v>
      </c>
      <c r="BL160" s="218">
        <v>10.99238478688909</v>
      </c>
      <c r="BM160" s="219">
        <v>1.5964281310607475</v>
      </c>
      <c r="BS160" s="128"/>
    </row>
    <row r="161" spans="1:71">
      <c r="A161" s="75" t="s">
        <v>477</v>
      </c>
      <c r="B161" s="38" t="s">
        <v>475</v>
      </c>
      <c r="C161" s="38" t="s">
        <v>701</v>
      </c>
      <c r="D161" s="38">
        <v>252.89500000000001</v>
      </c>
      <c r="E161" s="38" t="s">
        <v>167</v>
      </c>
      <c r="F161" s="128">
        <v>66.484906860290437</v>
      </c>
      <c r="G161" s="130" t="s">
        <v>1606</v>
      </c>
      <c r="H161" s="128">
        <v>-0.44490686029043047</v>
      </c>
      <c r="I161" s="38" t="s">
        <v>537</v>
      </c>
      <c r="J161" s="102" t="s">
        <v>672</v>
      </c>
      <c r="K161" s="77">
        <v>1.0904858305199692</v>
      </c>
      <c r="L161" s="77">
        <v>5.2721690086850428</v>
      </c>
      <c r="M161" s="77">
        <f t="shared" si="3"/>
        <v>-1.050630991314959</v>
      </c>
      <c r="N161" s="75" t="s">
        <v>1568</v>
      </c>
      <c r="O161" s="38" t="s">
        <v>1569</v>
      </c>
      <c r="P161" s="38">
        <v>-56.000000000000007</v>
      </c>
      <c r="R161" s="38">
        <v>66.125304</v>
      </c>
      <c r="S161" s="128" t="s">
        <v>1606</v>
      </c>
      <c r="T161" s="130">
        <v>-0.10330399999999429</v>
      </c>
      <c r="U161" s="145">
        <v>29.285775155</v>
      </c>
      <c r="V161" s="145">
        <v>1.4609411721999948</v>
      </c>
      <c r="W161" s="11"/>
      <c r="X161" s="181"/>
      <c r="AA161" s="128"/>
      <c r="AD161" s="11"/>
      <c r="AE161" s="47"/>
      <c r="AL161" s="48"/>
      <c r="AM161" s="47"/>
      <c r="AU161" s="48"/>
      <c r="AV161" s="47"/>
      <c r="BD161" s="217" t="s">
        <v>1469</v>
      </c>
      <c r="BE161" s="240" t="s">
        <v>1144</v>
      </c>
      <c r="BF161" s="200">
        <v>215.13722200000001</v>
      </c>
      <c r="BG161" s="240" t="s">
        <v>1468</v>
      </c>
      <c r="BH161" s="310">
        <v>65.688631999999998</v>
      </c>
      <c r="BI161" s="310" t="s">
        <v>1607</v>
      </c>
      <c r="BJ161" s="310">
        <f t="shared" si="4"/>
        <v>0.33336800000000721</v>
      </c>
      <c r="BK161" s="311">
        <v>-0.349500388293086</v>
      </c>
      <c r="BL161" s="218">
        <v>10.952250539842339</v>
      </c>
      <c r="BM161" s="219">
        <v>1.5562938840139964</v>
      </c>
      <c r="BS161" s="128"/>
    </row>
    <row r="162" spans="1:71">
      <c r="A162" s="75"/>
      <c r="B162" s="38"/>
      <c r="C162" s="38"/>
      <c r="D162" s="77"/>
      <c r="E162" s="38"/>
      <c r="F162" s="128"/>
      <c r="G162" s="130"/>
      <c r="H162" s="128"/>
      <c r="I162" s="38"/>
      <c r="J162" s="38"/>
      <c r="K162" s="77"/>
      <c r="L162" s="77"/>
      <c r="M162" s="77"/>
      <c r="N162" s="75" t="s">
        <v>1568</v>
      </c>
      <c r="O162" s="38" t="s">
        <v>1569</v>
      </c>
      <c r="P162" s="38">
        <v>-62</v>
      </c>
      <c r="R162" s="38">
        <v>66.134621999999993</v>
      </c>
      <c r="S162" s="128" t="s">
        <v>1606</v>
      </c>
      <c r="T162" s="130">
        <v>-0.11262199999998757</v>
      </c>
      <c r="U162" s="145">
        <v>28.892629710000001</v>
      </c>
      <c r="V162" s="145">
        <v>1.0677957271999965</v>
      </c>
      <c r="W162" s="11"/>
      <c r="X162" s="181"/>
      <c r="AA162" s="128"/>
      <c r="AD162" s="11"/>
      <c r="AE162" s="47"/>
      <c r="AL162" s="48"/>
      <c r="AM162" s="47"/>
      <c r="AU162" s="48"/>
      <c r="AV162" s="47"/>
      <c r="BD162" s="217" t="s">
        <v>1469</v>
      </c>
      <c r="BE162" s="240" t="s">
        <v>1144</v>
      </c>
      <c r="BF162" s="200">
        <v>215.14527799999999</v>
      </c>
      <c r="BG162" s="240" t="s">
        <v>1468</v>
      </c>
      <c r="BH162" s="310">
        <v>65.690664999999996</v>
      </c>
      <c r="BI162" s="310" t="s">
        <v>1607</v>
      </c>
      <c r="BJ162" s="310">
        <f t="shared" si="4"/>
        <v>0.33133500000000993</v>
      </c>
      <c r="BK162" s="311">
        <v>-0.45112887899709198</v>
      </c>
      <c r="BL162" s="218">
        <v>11.408118735239952</v>
      </c>
      <c r="BM162" s="219">
        <v>2.0121620794116097</v>
      </c>
      <c r="BS162" s="128"/>
    </row>
    <row r="163" spans="1:71">
      <c r="A163" s="75" t="s">
        <v>504</v>
      </c>
      <c r="B163" s="38" t="s">
        <v>502</v>
      </c>
      <c r="C163" s="38" t="s">
        <v>702</v>
      </c>
      <c r="D163" s="38">
        <v>256.25</v>
      </c>
      <c r="E163" s="38" t="s">
        <v>166</v>
      </c>
      <c r="F163" s="130">
        <v>64.703749999999999</v>
      </c>
      <c r="G163" s="130" t="s">
        <v>1607</v>
      </c>
      <c r="H163" s="130">
        <v>1.3182500000000061</v>
      </c>
      <c r="I163" s="38" t="s">
        <v>537</v>
      </c>
      <c r="J163" s="102" t="s">
        <v>672</v>
      </c>
      <c r="K163" s="77">
        <v>3.32E-2</v>
      </c>
      <c r="L163" s="77">
        <v>9.9121186227200031</v>
      </c>
      <c r="M163" s="77">
        <v>2.0840334304400017</v>
      </c>
      <c r="N163" s="75" t="s">
        <v>1568</v>
      </c>
      <c r="O163" s="38" t="s">
        <v>1569</v>
      </c>
      <c r="P163" s="38">
        <v>-70</v>
      </c>
      <c r="R163" s="38">
        <v>66.147045999999989</v>
      </c>
      <c r="S163" s="128" t="s">
        <v>1606</v>
      </c>
      <c r="T163" s="130">
        <v>-0.12504599999998334</v>
      </c>
      <c r="U163" s="145">
        <v>29.365634855</v>
      </c>
      <c r="V163" s="145">
        <v>1.5408008721999948</v>
      </c>
      <c r="W163" s="11"/>
      <c r="X163" s="181"/>
      <c r="AA163" s="128"/>
      <c r="AD163" s="11"/>
      <c r="AE163" s="47"/>
      <c r="AL163" s="48"/>
      <c r="AM163" s="47"/>
      <c r="AU163" s="48"/>
      <c r="AV163" s="47"/>
      <c r="BD163" s="217" t="s">
        <v>1469</v>
      </c>
      <c r="BE163" s="240" t="s">
        <v>1144</v>
      </c>
      <c r="BF163" s="200">
        <v>215.153333</v>
      </c>
      <c r="BG163" s="240" t="s">
        <v>1468</v>
      </c>
      <c r="BH163" s="310">
        <v>65.692697999999993</v>
      </c>
      <c r="BI163" s="310" t="s">
        <v>1607</v>
      </c>
      <c r="BJ163" s="310">
        <f t="shared" si="4"/>
        <v>0.32930200000001264</v>
      </c>
      <c r="BK163" s="311">
        <v>-0.42787500000000001</v>
      </c>
      <c r="BL163" s="218">
        <v>11.303677228121387</v>
      </c>
      <c r="BM163" s="219">
        <v>1.9077205722930444</v>
      </c>
      <c r="BS163" s="128"/>
    </row>
    <row r="164" spans="1:71">
      <c r="A164" s="75" t="s">
        <v>504</v>
      </c>
      <c r="B164" s="38" t="s">
        <v>502</v>
      </c>
      <c r="C164" s="38" t="s">
        <v>703</v>
      </c>
      <c r="D164" s="38">
        <v>256.29000000000002</v>
      </c>
      <c r="E164" s="38" t="s">
        <v>166</v>
      </c>
      <c r="F164" s="130">
        <v>64.712083333333339</v>
      </c>
      <c r="G164" s="130" t="s">
        <v>1607</v>
      </c>
      <c r="H164" s="130">
        <v>1.3099166666666662</v>
      </c>
      <c r="I164" s="38" t="s">
        <v>537</v>
      </c>
      <c r="J164" s="102" t="s">
        <v>672</v>
      </c>
      <c r="K164" s="77">
        <v>8.2500000000000004E-2</v>
      </c>
      <c r="L164" s="77">
        <v>9.6937215750000032</v>
      </c>
      <c r="M164" s="77">
        <v>1.8656363827200018</v>
      </c>
      <c r="N164" s="75" t="s">
        <v>1568</v>
      </c>
      <c r="O164" s="38" t="s">
        <v>1569</v>
      </c>
      <c r="P164" s="38">
        <v>-75</v>
      </c>
      <c r="R164" s="38">
        <v>66.154810999999995</v>
      </c>
      <c r="S164" s="128" t="s">
        <v>1606</v>
      </c>
      <c r="T164" s="130">
        <v>-0.13281099999998958</v>
      </c>
      <c r="U164" s="145">
        <v>29.265285649999999</v>
      </c>
      <c r="V164" s="145">
        <v>1.4404516671999943</v>
      </c>
      <c r="W164" s="11"/>
      <c r="X164" s="181"/>
      <c r="AA164" s="128"/>
      <c r="AD164" s="11"/>
      <c r="AE164" s="47"/>
      <c r="AL164" s="48"/>
      <c r="AM164" s="47"/>
      <c r="AU164" s="48"/>
      <c r="AV164" s="47"/>
      <c r="BD164" s="217" t="s">
        <v>1469</v>
      </c>
      <c r="BE164" s="240" t="s">
        <v>1144</v>
      </c>
      <c r="BF164" s="200">
        <v>215.16138900000001</v>
      </c>
      <c r="BG164" s="240" t="s">
        <v>1468</v>
      </c>
      <c r="BH164" s="310">
        <v>65.694732000000002</v>
      </c>
      <c r="BI164" s="310" t="s">
        <v>1607</v>
      </c>
      <c r="BJ164" s="310">
        <f t="shared" si="4"/>
        <v>0.32726800000000367</v>
      </c>
      <c r="BK164" s="311">
        <v>-0.46250000000000002</v>
      </c>
      <c r="BL164" s="218">
        <v>11.459219327848075</v>
      </c>
      <c r="BM164" s="219">
        <v>2.0632626720197322</v>
      </c>
      <c r="BS164" s="128"/>
    </row>
    <row r="165" spans="1:71">
      <c r="A165" s="75" t="s">
        <v>504</v>
      </c>
      <c r="B165" s="38" t="s">
        <v>502</v>
      </c>
      <c r="C165" s="38" t="s">
        <v>704</v>
      </c>
      <c r="D165" s="38">
        <v>256.33</v>
      </c>
      <c r="E165" s="38" t="s">
        <v>166</v>
      </c>
      <c r="F165" s="130">
        <v>64.720416666666665</v>
      </c>
      <c r="G165" s="130" t="s">
        <v>1607</v>
      </c>
      <c r="H165" s="130">
        <v>1.3015833333333404</v>
      </c>
      <c r="I165" s="38" t="s">
        <v>537</v>
      </c>
      <c r="J165" s="102" t="s">
        <v>672</v>
      </c>
      <c r="K165" s="77">
        <v>0.1231</v>
      </c>
      <c r="L165" s="77">
        <v>9.5139673810800023</v>
      </c>
      <c r="M165" s="77">
        <v>1.6858821888000008</v>
      </c>
      <c r="N165" s="75" t="s">
        <v>1568</v>
      </c>
      <c r="O165" s="38" t="s">
        <v>1569</v>
      </c>
      <c r="P165" s="38">
        <v>-82</v>
      </c>
      <c r="R165" s="38">
        <v>66.16568199999999</v>
      </c>
      <c r="S165" s="128" t="s">
        <v>1606</v>
      </c>
      <c r="T165" s="130">
        <v>-0.1436819999999841</v>
      </c>
      <c r="U165" s="145">
        <v>28.09614689</v>
      </c>
      <c r="V165" s="145">
        <v>0.27131290719999512</v>
      </c>
      <c r="W165" s="11"/>
      <c r="X165" s="181"/>
      <c r="AA165" s="128"/>
      <c r="AD165" s="11"/>
      <c r="AE165" s="47"/>
      <c r="AL165" s="48"/>
      <c r="AM165" s="47"/>
      <c r="AU165" s="48"/>
      <c r="AV165" s="47"/>
      <c r="BD165" s="217" t="s">
        <v>1469</v>
      </c>
      <c r="BE165" s="240" t="s">
        <v>1144</v>
      </c>
      <c r="BF165" s="200">
        <v>215.169444</v>
      </c>
      <c r="BG165" s="240" t="s">
        <v>1468</v>
      </c>
      <c r="BH165" s="310">
        <v>65.696764000000002</v>
      </c>
      <c r="BI165" s="310" t="s">
        <v>1607</v>
      </c>
      <c r="BJ165" s="310">
        <f t="shared" si="4"/>
        <v>0.32523600000000386</v>
      </c>
      <c r="BK165" s="311">
        <v>-0.28954312210816302</v>
      </c>
      <c r="BL165" s="218">
        <v>10.684010260918626</v>
      </c>
      <c r="BM165" s="219">
        <v>1.2880536050902833</v>
      </c>
      <c r="BS165" s="128"/>
    </row>
    <row r="166" spans="1:71">
      <c r="A166" s="75" t="s">
        <v>504</v>
      </c>
      <c r="B166" s="38" t="s">
        <v>502</v>
      </c>
      <c r="C166" s="38" t="s">
        <v>705</v>
      </c>
      <c r="D166" s="38">
        <v>256.37</v>
      </c>
      <c r="E166" s="38" t="s">
        <v>166</v>
      </c>
      <c r="F166" s="130">
        <v>64.728750000000005</v>
      </c>
      <c r="G166" s="130" t="s">
        <v>1607</v>
      </c>
      <c r="H166" s="130">
        <v>1.2932500000000005</v>
      </c>
      <c r="I166" s="38" t="s">
        <v>537</v>
      </c>
      <c r="J166" s="102" t="s">
        <v>672</v>
      </c>
      <c r="K166" s="77">
        <v>9.35E-2</v>
      </c>
      <c r="L166" s="77">
        <v>9.645010583000003</v>
      </c>
      <c r="M166" s="77">
        <v>1.8169253907200016</v>
      </c>
      <c r="N166" s="75" t="s">
        <v>1568</v>
      </c>
      <c r="O166" s="38" t="s">
        <v>1569</v>
      </c>
      <c r="P166" s="38">
        <v>-89</v>
      </c>
      <c r="R166" s="38">
        <v>66.176552999999998</v>
      </c>
      <c r="S166" s="128" t="s">
        <v>1606</v>
      </c>
      <c r="T166" s="130">
        <v>-0.15455299999999284</v>
      </c>
      <c r="U166" s="145">
        <v>27.834879704999999</v>
      </c>
      <c r="V166" s="145">
        <v>1.0045722199993889E-2</v>
      </c>
      <c r="W166" s="11"/>
      <c r="X166" s="181"/>
      <c r="AA166" s="128"/>
      <c r="AD166" s="11"/>
      <c r="AE166" s="47"/>
      <c r="AL166" s="48"/>
      <c r="AM166" s="47"/>
      <c r="AU166" s="48"/>
      <c r="AV166" s="47"/>
      <c r="BD166" s="217" t="s">
        <v>1469</v>
      </c>
      <c r="BE166" s="240" t="s">
        <v>1144</v>
      </c>
      <c r="BF166" s="200">
        <v>215.17750000000001</v>
      </c>
      <c r="BG166" s="240" t="s">
        <v>1468</v>
      </c>
      <c r="BH166" s="310">
        <v>65.698797999999996</v>
      </c>
      <c r="BI166" s="310" t="s">
        <v>1607</v>
      </c>
      <c r="BJ166" s="310">
        <f t="shared" si="4"/>
        <v>0.32320200000000909</v>
      </c>
      <c r="BK166" s="311">
        <v>-0.52319968480833501</v>
      </c>
      <c r="BL166" s="218">
        <v>11.732317794802611</v>
      </c>
      <c r="BM166" s="219">
        <v>2.3363611389742687</v>
      </c>
      <c r="BS166" s="128"/>
    </row>
    <row r="167" spans="1:71">
      <c r="A167" s="75" t="s">
        <v>504</v>
      </c>
      <c r="B167" s="38" t="s">
        <v>502</v>
      </c>
      <c r="C167" s="38" t="s">
        <v>706</v>
      </c>
      <c r="D167" s="38">
        <v>256.41000000000003</v>
      </c>
      <c r="E167" s="38" t="s">
        <v>166</v>
      </c>
      <c r="F167" s="130">
        <v>64.73720454545456</v>
      </c>
      <c r="G167" s="130" t="s">
        <v>1607</v>
      </c>
      <c r="H167" s="130">
        <v>1.2847954545454456</v>
      </c>
      <c r="I167" s="38" t="s">
        <v>537</v>
      </c>
      <c r="J167" s="102" t="s">
        <v>672</v>
      </c>
      <c r="K167" s="77">
        <v>0.1003</v>
      </c>
      <c r="L167" s="77">
        <v>9.6149017225200009</v>
      </c>
      <c r="M167" s="77">
        <v>1.7868165302399994</v>
      </c>
      <c r="N167" s="75" t="s">
        <v>1568</v>
      </c>
      <c r="O167" s="38" t="s">
        <v>1569</v>
      </c>
      <c r="P167" s="38">
        <v>-97</v>
      </c>
      <c r="R167" s="38">
        <v>66.188977000000008</v>
      </c>
      <c r="S167" s="128" t="s">
        <v>1606</v>
      </c>
      <c r="T167" s="130">
        <v>-0.16697700000000282</v>
      </c>
      <c r="U167" s="145">
        <v>28.053454599999998</v>
      </c>
      <c r="V167" s="145">
        <v>0.2286206171999936</v>
      </c>
      <c r="W167" s="11"/>
      <c r="X167" s="181"/>
      <c r="AA167" s="128"/>
      <c r="AD167" s="11"/>
      <c r="AE167" s="47"/>
      <c r="AL167" s="48"/>
      <c r="AM167" s="47"/>
      <c r="AU167" s="48"/>
      <c r="AV167" s="47"/>
      <c r="BD167" s="217" t="s">
        <v>1469</v>
      </c>
      <c r="BE167" s="240" t="s">
        <v>1144</v>
      </c>
      <c r="BF167" s="200">
        <v>215.18555599999999</v>
      </c>
      <c r="BG167" s="240" t="s">
        <v>1468</v>
      </c>
      <c r="BH167" s="310">
        <v>65.700830999999994</v>
      </c>
      <c r="BI167" s="310" t="s">
        <v>1607</v>
      </c>
      <c r="BJ167" s="310">
        <f t="shared" si="4"/>
        <v>0.32116900000001181</v>
      </c>
      <c r="BK167" s="311">
        <v>-0.49533269432702998</v>
      </c>
      <c r="BL167" s="218">
        <v>11.606872239446318</v>
      </c>
      <c r="BM167" s="219">
        <v>2.2109155836179752</v>
      </c>
      <c r="BS167" s="128"/>
    </row>
    <row r="168" spans="1:71">
      <c r="A168" s="75" t="s">
        <v>504</v>
      </c>
      <c r="B168" s="38" t="s">
        <v>502</v>
      </c>
      <c r="C168" s="38" t="s">
        <v>707</v>
      </c>
      <c r="D168" s="38">
        <v>256.45</v>
      </c>
      <c r="E168" s="38" t="s">
        <v>166</v>
      </c>
      <c r="F168" s="130">
        <v>64.746022727272731</v>
      </c>
      <c r="G168" s="130" t="s">
        <v>1607</v>
      </c>
      <c r="H168" s="130">
        <v>1.2759772727272747</v>
      </c>
      <c r="I168" s="38" t="s">
        <v>537</v>
      </c>
      <c r="J168" s="102" t="s">
        <v>672</v>
      </c>
      <c r="K168" s="77">
        <v>0.19370000000000001</v>
      </c>
      <c r="L168" s="77">
        <v>9.2016097113200015</v>
      </c>
      <c r="M168" s="77">
        <v>1.3735245190400001</v>
      </c>
      <c r="N168" s="75" t="s">
        <v>1568</v>
      </c>
      <c r="O168" s="38" t="s">
        <v>1569</v>
      </c>
      <c r="P168" s="38">
        <v>-112.99999999999999</v>
      </c>
      <c r="R168" s="38">
        <v>66.213825</v>
      </c>
      <c r="S168" s="128" t="s">
        <v>1606</v>
      </c>
      <c r="T168" s="130">
        <v>-0.19182499999999436</v>
      </c>
      <c r="U168" s="145">
        <v>28.458214885</v>
      </c>
      <c r="V168" s="145">
        <v>0.63338090219999543</v>
      </c>
      <c r="W168" s="11"/>
      <c r="X168" s="181"/>
      <c r="AA168" s="128"/>
      <c r="AD168" s="11"/>
      <c r="AE168" s="47"/>
      <c r="AL168" s="48"/>
      <c r="AM168" s="47"/>
      <c r="AU168" s="48"/>
      <c r="AV168" s="47"/>
      <c r="BD168" s="217" t="s">
        <v>1469</v>
      </c>
      <c r="BE168" s="240" t="s">
        <v>1144</v>
      </c>
      <c r="BF168" s="200">
        <v>215.193611</v>
      </c>
      <c r="BG168" s="240" t="s">
        <v>1468</v>
      </c>
      <c r="BH168" s="310">
        <v>65.702864000000005</v>
      </c>
      <c r="BI168" s="310" t="s">
        <v>1607</v>
      </c>
      <c r="BJ168" s="310">
        <f t="shared" si="4"/>
        <v>0.31913600000000031</v>
      </c>
      <c r="BK168" s="311">
        <v>-0.26875028385238298</v>
      </c>
      <c r="BL168" s="218">
        <v>10.591108062512546</v>
      </c>
      <c r="BM168" s="219">
        <v>1.1951514066842037</v>
      </c>
      <c r="BS168" s="128"/>
    </row>
    <row r="169" spans="1:71">
      <c r="A169" s="75" t="s">
        <v>504</v>
      </c>
      <c r="B169" s="38" t="s">
        <v>502</v>
      </c>
      <c r="C169" s="38" t="s">
        <v>708</v>
      </c>
      <c r="D169" s="38">
        <v>256.49</v>
      </c>
      <c r="E169" s="38" t="s">
        <v>166</v>
      </c>
      <c r="F169" s="130">
        <v>64.754840909090916</v>
      </c>
      <c r="G169" s="130" t="s">
        <v>1607</v>
      </c>
      <c r="H169" s="130">
        <v>1.2671590909090895</v>
      </c>
      <c r="I169" s="38" t="s">
        <v>537</v>
      </c>
      <c r="J169" s="102" t="s">
        <v>672</v>
      </c>
      <c r="K169" s="77">
        <v>0.12540000000000001</v>
      </c>
      <c r="L169" s="77">
        <v>9.5037870244800029</v>
      </c>
      <c r="M169" s="77">
        <v>1.6757018322000015</v>
      </c>
      <c r="N169" s="75" t="s">
        <v>1568</v>
      </c>
      <c r="O169" s="38" t="s">
        <v>1569</v>
      </c>
      <c r="P169" s="38">
        <v>-126</v>
      </c>
      <c r="R169" s="38">
        <v>66.234014000000002</v>
      </c>
      <c r="S169" s="128" t="s">
        <v>1606</v>
      </c>
      <c r="T169" s="130">
        <v>-0.21201399999999637</v>
      </c>
      <c r="U169" s="145">
        <v>30.511270544999999</v>
      </c>
      <c r="V169" s="145">
        <v>2.6864365621999937</v>
      </c>
      <c r="W169" s="11"/>
      <c r="X169" s="181"/>
      <c r="AA169" s="128"/>
      <c r="AD169" s="11"/>
      <c r="AE169" s="47"/>
      <c r="AL169" s="48"/>
      <c r="AM169" s="47"/>
      <c r="AU169" s="48"/>
      <c r="AV169" s="47"/>
      <c r="BD169" s="217" t="s">
        <v>1469</v>
      </c>
      <c r="BE169" s="240" t="s">
        <v>1144</v>
      </c>
      <c r="BF169" s="200">
        <v>215.20166699999999</v>
      </c>
      <c r="BG169" s="240" t="s">
        <v>1468</v>
      </c>
      <c r="BH169" s="310">
        <v>65.704897000000003</v>
      </c>
      <c r="BI169" s="310" t="s">
        <v>1607</v>
      </c>
      <c r="BJ169" s="310">
        <f t="shared" si="4"/>
        <v>0.31710300000000302</v>
      </c>
      <c r="BK169" s="311">
        <v>-8.6167646191437103E-2</v>
      </c>
      <c r="BL169" s="218">
        <v>9.7780172682614648</v>
      </c>
      <c r="BM169" s="219">
        <v>0.38206061243312206</v>
      </c>
      <c r="BS169" s="128"/>
    </row>
    <row r="170" spans="1:71">
      <c r="A170" s="75" t="s">
        <v>504</v>
      </c>
      <c r="B170" s="38" t="s">
        <v>502</v>
      </c>
      <c r="C170" s="38" t="s">
        <v>709</v>
      </c>
      <c r="D170" s="38">
        <v>256.52999999999997</v>
      </c>
      <c r="E170" s="38" t="s">
        <v>166</v>
      </c>
      <c r="F170" s="130">
        <v>64.763659090909087</v>
      </c>
      <c r="G170" s="130" t="s">
        <v>1607</v>
      </c>
      <c r="H170" s="130">
        <v>1.2583409090909186</v>
      </c>
      <c r="I170" s="38" t="s">
        <v>537</v>
      </c>
      <c r="J170" s="102" t="s">
        <v>672</v>
      </c>
      <c r="K170" s="77">
        <v>0.15140000000000001</v>
      </c>
      <c r="L170" s="77">
        <v>9.3887253348800019</v>
      </c>
      <c r="M170" s="77">
        <v>1.5606401426000005</v>
      </c>
      <c r="N170" s="75" t="s">
        <v>1568</v>
      </c>
      <c r="O170" s="38" t="s">
        <v>1569</v>
      </c>
      <c r="P170" s="38">
        <v>-142</v>
      </c>
      <c r="R170" s="38">
        <v>66.258861999999993</v>
      </c>
      <c r="S170" s="128" t="s">
        <v>1606</v>
      </c>
      <c r="T170" s="130">
        <v>-0.23686199999998792</v>
      </c>
      <c r="U170" s="145">
        <v>29.894253474999999</v>
      </c>
      <c r="V170" s="145">
        <v>2.0694194921999944</v>
      </c>
      <c r="W170" s="11"/>
      <c r="X170" s="181"/>
      <c r="AA170" s="128"/>
      <c r="AD170" s="11"/>
      <c r="AE170" s="47"/>
      <c r="AL170" s="48"/>
      <c r="AM170" s="47"/>
      <c r="AU170" s="48"/>
      <c r="AV170" s="47"/>
      <c r="BD170" s="217" t="s">
        <v>1469</v>
      </c>
      <c r="BE170" s="240" t="s">
        <v>1144</v>
      </c>
      <c r="BF170" s="200">
        <v>215.209722</v>
      </c>
      <c r="BG170" s="240" t="s">
        <v>1468</v>
      </c>
      <c r="BH170" s="310">
        <v>65.70693</v>
      </c>
      <c r="BI170" s="310" t="s">
        <v>1607</v>
      </c>
      <c r="BJ170" s="310">
        <f t="shared" si="4"/>
        <v>0.31507000000000573</v>
      </c>
      <c r="BK170" s="311">
        <v>-0.64078534224308104</v>
      </c>
      <c r="BL170" s="218">
        <v>12.262897389484806</v>
      </c>
      <c r="BM170" s="219">
        <v>2.8669407336564632</v>
      </c>
      <c r="BS170" s="128"/>
    </row>
    <row r="171" spans="1:71">
      <c r="A171" s="75" t="s">
        <v>504</v>
      </c>
      <c r="B171" s="38" t="s">
        <v>502</v>
      </c>
      <c r="C171" s="38" t="s">
        <v>710</v>
      </c>
      <c r="D171" s="38">
        <v>256.57</v>
      </c>
      <c r="E171" s="38" t="s">
        <v>166</v>
      </c>
      <c r="F171" s="130">
        <v>64.772477272727272</v>
      </c>
      <c r="G171" s="130" t="s">
        <v>1607</v>
      </c>
      <c r="H171" s="130">
        <v>1.2495227272727334</v>
      </c>
      <c r="I171" s="38" t="s">
        <v>537</v>
      </c>
      <c r="J171" s="102" t="s">
        <v>672</v>
      </c>
      <c r="K171" s="77">
        <v>0.20219999999999999</v>
      </c>
      <c r="L171" s="77">
        <v>9.1640217355200022</v>
      </c>
      <c r="M171" s="77">
        <v>1.3359365432400008</v>
      </c>
      <c r="N171" s="75" t="s">
        <v>1568</v>
      </c>
      <c r="O171" s="38" t="s">
        <v>1569</v>
      </c>
      <c r="P171" s="38">
        <v>-189</v>
      </c>
      <c r="R171" s="38">
        <v>66.331852999999995</v>
      </c>
      <c r="S171" s="128" t="s">
        <v>1606</v>
      </c>
      <c r="T171" s="130">
        <v>-0.30985299999998972</v>
      </c>
      <c r="U171" s="145">
        <v>26.61537676</v>
      </c>
      <c r="V171" s="145">
        <v>-1.2094572228000047</v>
      </c>
      <c r="W171" s="11"/>
      <c r="X171" s="181"/>
      <c r="AA171" s="128"/>
      <c r="AD171" s="11"/>
      <c r="AE171" s="47"/>
      <c r="AL171" s="48"/>
      <c r="AM171" s="47"/>
      <c r="AU171" s="48"/>
      <c r="AV171" s="47"/>
      <c r="BD171" s="217" t="s">
        <v>1469</v>
      </c>
      <c r="BE171" s="240" t="s">
        <v>1144</v>
      </c>
      <c r="BF171" s="200">
        <v>215.21777800000001</v>
      </c>
      <c r="BG171" s="240" t="s">
        <v>1468</v>
      </c>
      <c r="BH171" s="310">
        <v>65.710267000000002</v>
      </c>
      <c r="BI171" s="310" t="s">
        <v>1607</v>
      </c>
      <c r="BJ171" s="310">
        <f t="shared" si="4"/>
        <v>0.31173300000000381</v>
      </c>
      <c r="BK171" s="311">
        <v>-0.48012750858758102</v>
      </c>
      <c r="BL171" s="218">
        <v>11.538472890189666</v>
      </c>
      <c r="BM171" s="219">
        <v>2.1425162343613238</v>
      </c>
      <c r="BS171" s="128"/>
    </row>
    <row r="172" spans="1:71">
      <c r="A172" s="75" t="s">
        <v>504</v>
      </c>
      <c r="B172" s="38" t="s">
        <v>502</v>
      </c>
      <c r="C172" s="38" t="s">
        <v>711</v>
      </c>
      <c r="D172" s="38">
        <v>256.61</v>
      </c>
      <c r="E172" s="38" t="s">
        <v>166</v>
      </c>
      <c r="F172" s="130">
        <v>64.781295454545457</v>
      </c>
      <c r="G172" s="130" t="s">
        <v>1607</v>
      </c>
      <c r="H172" s="130">
        <v>1.2407045454545482</v>
      </c>
      <c r="I172" s="38" t="s">
        <v>537</v>
      </c>
      <c r="J172" s="102" t="s">
        <v>672</v>
      </c>
      <c r="K172" s="77">
        <v>0.16450000000000001</v>
      </c>
      <c r="L172" s="77">
        <v>9.3307662870000012</v>
      </c>
      <c r="M172" s="77">
        <v>1.5026810947199998</v>
      </c>
      <c r="N172" s="75" t="s">
        <v>1568</v>
      </c>
      <c r="O172" s="38" t="s">
        <v>1569</v>
      </c>
      <c r="P172" s="38">
        <v>-204</v>
      </c>
      <c r="R172" s="38">
        <v>66.355148</v>
      </c>
      <c r="S172" s="128" t="s">
        <v>1606</v>
      </c>
      <c r="T172" s="130">
        <v>-0.33314799999999423</v>
      </c>
      <c r="U172" s="145">
        <v>26.5787911</v>
      </c>
      <c r="V172" s="145">
        <v>-1.2460428828000047</v>
      </c>
      <c r="W172" s="11"/>
      <c r="X172" s="181"/>
      <c r="AA172" s="128"/>
      <c r="AD172" s="11"/>
      <c r="AE172" s="47"/>
      <c r="AL172" s="48"/>
      <c r="AM172" s="47"/>
      <c r="AU172" s="48"/>
      <c r="AV172" s="47"/>
      <c r="BD172" s="217" t="s">
        <v>1469</v>
      </c>
      <c r="BE172" s="240" t="s">
        <v>1144</v>
      </c>
      <c r="BF172" s="200">
        <v>215.22583299999999</v>
      </c>
      <c r="BG172" s="240" t="s">
        <v>1468</v>
      </c>
      <c r="BH172" s="310">
        <v>65.713650000000001</v>
      </c>
      <c r="BI172" s="310" t="s">
        <v>1607</v>
      </c>
      <c r="BJ172" s="310">
        <f t="shared" si="4"/>
        <v>0.30835000000000434</v>
      </c>
      <c r="BK172" s="311">
        <v>-0.64094845575331905</v>
      </c>
      <c r="BL172" s="218">
        <v>12.263634819706226</v>
      </c>
      <c r="BM172" s="219">
        <v>2.8676781638778834</v>
      </c>
      <c r="BS172" s="128"/>
    </row>
    <row r="173" spans="1:71">
      <c r="A173" s="75" t="s">
        <v>504</v>
      </c>
      <c r="B173" s="38" t="s">
        <v>502</v>
      </c>
      <c r="C173" s="38" t="s">
        <v>712</v>
      </c>
      <c r="D173" s="38">
        <v>256.64999999999998</v>
      </c>
      <c r="E173" s="38" t="s">
        <v>166</v>
      </c>
      <c r="F173" s="130">
        <v>64.790113636363628</v>
      </c>
      <c r="G173" s="130" t="s">
        <v>1607</v>
      </c>
      <c r="H173" s="130">
        <v>1.2318863636363773</v>
      </c>
      <c r="I173" s="38" t="s">
        <v>537</v>
      </c>
      <c r="J173" s="102" t="s">
        <v>672</v>
      </c>
      <c r="K173" s="77">
        <v>0.1822</v>
      </c>
      <c r="L173" s="77">
        <v>9.2524704715200023</v>
      </c>
      <c r="M173" s="77">
        <v>1.4243852792400009</v>
      </c>
      <c r="N173" s="75" t="s">
        <v>1568</v>
      </c>
      <c r="O173" s="38" t="s">
        <v>1569</v>
      </c>
      <c r="P173" s="38">
        <v>-219</v>
      </c>
      <c r="R173" s="38">
        <v>66.37844299999999</v>
      </c>
      <c r="S173" s="128" t="s">
        <v>1606</v>
      </c>
      <c r="T173" s="130">
        <v>-0.35644299999998452</v>
      </c>
      <c r="U173" s="145">
        <v>26.455375045</v>
      </c>
      <c r="V173" s="145">
        <v>-1.3694589378000046</v>
      </c>
      <c r="W173" s="11"/>
      <c r="X173" s="181"/>
      <c r="AA173" s="128"/>
      <c r="AD173" s="11"/>
      <c r="AE173" s="47"/>
      <c r="AL173" s="48"/>
      <c r="AM173" s="47"/>
      <c r="AU173" s="48"/>
      <c r="AV173" s="47"/>
      <c r="BD173" s="217" t="s">
        <v>1469</v>
      </c>
      <c r="BE173" s="240" t="s">
        <v>1144</v>
      </c>
      <c r="BF173" s="200">
        <v>215.233889</v>
      </c>
      <c r="BG173" s="240" t="s">
        <v>1468</v>
      </c>
      <c r="BH173" s="310">
        <v>65.717033000000001</v>
      </c>
      <c r="BI173" s="310" t="s">
        <v>1607</v>
      </c>
      <c r="BJ173" s="310">
        <f t="shared" si="4"/>
        <v>0.30496700000000487</v>
      </c>
      <c r="BK173" s="311">
        <v>-0.27574225376717199</v>
      </c>
      <c r="BL173" s="218">
        <v>10.622341112687366</v>
      </c>
      <c r="BM173" s="219">
        <v>1.226384456859023</v>
      </c>
      <c r="BS173" s="128"/>
    </row>
    <row r="174" spans="1:71">
      <c r="A174" s="75" t="s">
        <v>504</v>
      </c>
      <c r="B174" s="38" t="s">
        <v>502</v>
      </c>
      <c r="C174" s="38" t="s">
        <v>713</v>
      </c>
      <c r="D174" s="38">
        <v>256.69</v>
      </c>
      <c r="E174" s="38" t="s">
        <v>166</v>
      </c>
      <c r="F174" s="130">
        <v>64.798931818181813</v>
      </c>
      <c r="G174" s="130" t="s">
        <v>1607</v>
      </c>
      <c r="H174" s="130">
        <v>1.2230681818181921</v>
      </c>
      <c r="I174" s="38" t="s">
        <v>537</v>
      </c>
      <c r="J174" s="102" t="s">
        <v>672</v>
      </c>
      <c r="K174" s="77">
        <v>0.1822</v>
      </c>
      <c r="L174" s="77">
        <v>9.2524704715200023</v>
      </c>
      <c r="M174" s="77">
        <v>1.4243852792400009</v>
      </c>
      <c r="N174" s="75" t="s">
        <v>1568</v>
      </c>
      <c r="O174" s="38" t="s">
        <v>1569</v>
      </c>
      <c r="P174" s="38">
        <v>-234</v>
      </c>
      <c r="R174" s="38">
        <v>66.401737999999995</v>
      </c>
      <c r="S174" s="128" t="s">
        <v>1606</v>
      </c>
      <c r="T174" s="130">
        <v>-0.37973799999998903</v>
      </c>
      <c r="U174" s="145">
        <v>26.399925114999998</v>
      </c>
      <c r="V174" s="145">
        <v>-1.4249088678000064</v>
      </c>
      <c r="W174" s="11"/>
      <c r="X174" s="181"/>
      <c r="AA174" s="128"/>
      <c r="AD174" s="11"/>
      <c r="AE174" s="47"/>
      <c r="AL174" s="48"/>
      <c r="AM174" s="47"/>
      <c r="AU174" s="48"/>
      <c r="AV174" s="47"/>
      <c r="BD174" s="217" t="s">
        <v>1469</v>
      </c>
      <c r="BE174" s="240" t="s">
        <v>1144</v>
      </c>
      <c r="BF174" s="200">
        <v>215.24194399999999</v>
      </c>
      <c r="BG174" s="240" t="s">
        <v>1468</v>
      </c>
      <c r="BH174" s="310">
        <v>65.720416</v>
      </c>
      <c r="BI174" s="310" t="s">
        <v>1607</v>
      </c>
      <c r="BJ174" s="310">
        <f t="shared" si="4"/>
        <v>0.3015840000000054</v>
      </c>
      <c r="BK174" s="311">
        <v>-7.9741758109108905E-3</v>
      </c>
      <c r="BL174" s="218">
        <v>9.431268815451574</v>
      </c>
      <c r="BM174" s="219">
        <v>3.531215962323131E-2</v>
      </c>
      <c r="BS174" s="128"/>
    </row>
    <row r="175" spans="1:71">
      <c r="A175" s="75" t="s">
        <v>504</v>
      </c>
      <c r="B175" s="38" t="s">
        <v>502</v>
      </c>
      <c r="C175" s="38" t="s">
        <v>714</v>
      </c>
      <c r="D175" s="38">
        <v>256.73</v>
      </c>
      <c r="E175" s="38" t="s">
        <v>166</v>
      </c>
      <c r="F175" s="130">
        <v>64.807749999999999</v>
      </c>
      <c r="G175" s="130" t="s">
        <v>1607</v>
      </c>
      <c r="H175" s="130">
        <v>1.2142500000000069</v>
      </c>
      <c r="I175" s="38" t="s">
        <v>537</v>
      </c>
      <c r="J175" s="102" t="s">
        <v>672</v>
      </c>
      <c r="K175" s="77">
        <v>0.1709</v>
      </c>
      <c r="L175" s="77">
        <v>9.3024539106800024</v>
      </c>
      <c r="M175" s="77">
        <v>1.4743687184000009</v>
      </c>
      <c r="N175" s="75" t="s">
        <v>1568</v>
      </c>
      <c r="O175" s="38" t="s">
        <v>1569</v>
      </c>
      <c r="P175" s="38">
        <v>-250</v>
      </c>
      <c r="R175" s="38">
        <v>66.426586</v>
      </c>
      <c r="S175" s="128" t="s">
        <v>1606</v>
      </c>
      <c r="T175" s="130">
        <v>-0.40458599999999478</v>
      </c>
      <c r="U175" s="145">
        <v>25.814311194999998</v>
      </c>
      <c r="V175" s="145">
        <v>-2.0105227878000065</v>
      </c>
      <c r="W175" s="11"/>
      <c r="X175" s="75"/>
      <c r="AA175" s="128"/>
      <c r="AD175" s="11"/>
      <c r="AE175" s="47"/>
      <c r="AL175" s="48"/>
      <c r="AM175" s="47"/>
      <c r="AU175" s="48"/>
      <c r="AV175" s="47"/>
      <c r="BD175" s="217" t="s">
        <v>1469</v>
      </c>
      <c r="BE175" s="240" t="s">
        <v>1144</v>
      </c>
      <c r="BF175" s="213">
        <v>215.25</v>
      </c>
      <c r="BG175" s="240" t="s">
        <v>1468</v>
      </c>
      <c r="BH175" s="310">
        <v>65.723799999999997</v>
      </c>
      <c r="BI175" s="310" t="s">
        <v>1607</v>
      </c>
      <c r="BJ175" s="310">
        <f t="shared" si="4"/>
        <v>0.29820000000000846</v>
      </c>
      <c r="BK175" s="311">
        <v>-0.51456400736544605</v>
      </c>
      <c r="BL175" s="218">
        <v>11.693431389839816</v>
      </c>
      <c r="BM175" s="219">
        <v>2.2974747340114732</v>
      </c>
      <c r="BS175" s="128"/>
    </row>
    <row r="176" spans="1:71">
      <c r="A176" s="75" t="s">
        <v>504</v>
      </c>
      <c r="B176" s="38" t="s">
        <v>502</v>
      </c>
      <c r="C176" s="38" t="s">
        <v>715</v>
      </c>
      <c r="D176" s="38">
        <v>256.77</v>
      </c>
      <c r="E176" s="38" t="s">
        <v>166</v>
      </c>
      <c r="F176" s="130">
        <v>64.816568181818184</v>
      </c>
      <c r="G176" s="130" t="s">
        <v>1607</v>
      </c>
      <c r="H176" s="130">
        <v>1.2054318181818218</v>
      </c>
      <c r="I176" s="38" t="s">
        <v>537</v>
      </c>
      <c r="J176" s="102" t="s">
        <v>672</v>
      </c>
      <c r="K176" s="77">
        <v>0.16139999999999999</v>
      </c>
      <c r="L176" s="77">
        <v>9.3444809188800022</v>
      </c>
      <c r="M176" s="77">
        <v>1.5163957266000008</v>
      </c>
      <c r="N176" s="75" t="s">
        <v>1568</v>
      </c>
      <c r="O176" s="38" t="s">
        <v>1569</v>
      </c>
      <c r="P176" s="38">
        <v>-265</v>
      </c>
      <c r="R176" s="38">
        <v>66.449880999999991</v>
      </c>
      <c r="S176" s="128" t="s">
        <v>1606</v>
      </c>
      <c r="T176" s="130">
        <v>-0.42788099999998508</v>
      </c>
      <c r="U176" s="145">
        <v>26.064463849999999</v>
      </c>
      <c r="V176" s="145">
        <v>-1.7603701328000056</v>
      </c>
      <c r="W176" s="11"/>
      <c r="X176" s="75"/>
      <c r="AA176" s="128"/>
      <c r="AD176" s="11"/>
      <c r="AE176" s="47"/>
      <c r="AL176" s="48"/>
      <c r="AM176" s="47"/>
      <c r="AU176" s="48"/>
      <c r="AV176" s="47"/>
      <c r="BD176" s="217" t="s">
        <v>1469</v>
      </c>
      <c r="BE176" s="240" t="s">
        <v>1144</v>
      </c>
      <c r="BF176" s="213">
        <v>215.26</v>
      </c>
      <c r="BG176" s="240" t="s">
        <v>1468</v>
      </c>
      <c r="BH176" s="310">
        <v>65.727999999999994</v>
      </c>
      <c r="BI176" s="310" t="s">
        <v>1607</v>
      </c>
      <c r="BJ176" s="310">
        <f t="shared" si="4"/>
        <v>0.29400000000001114</v>
      </c>
      <c r="BK176" s="311">
        <v>-0.27861350653927403</v>
      </c>
      <c r="BL176" s="218">
        <v>10.635169021153274</v>
      </c>
      <c r="BM176" s="219">
        <v>1.2392123653249314</v>
      </c>
      <c r="BS176" s="128"/>
    </row>
    <row r="177" spans="1:71">
      <c r="A177" s="75" t="s">
        <v>504</v>
      </c>
      <c r="B177" s="38" t="s">
        <v>502</v>
      </c>
      <c r="C177" s="38" t="s">
        <v>716</v>
      </c>
      <c r="D177" s="38">
        <v>256.81</v>
      </c>
      <c r="E177" s="38" t="s">
        <v>166</v>
      </c>
      <c r="F177" s="130">
        <v>64.825386363636369</v>
      </c>
      <c r="G177" s="130" t="s">
        <v>1607</v>
      </c>
      <c r="H177" s="130">
        <v>1.1966136363636366</v>
      </c>
      <c r="I177" s="38" t="s">
        <v>537</v>
      </c>
      <c r="J177" s="102" t="s">
        <v>672</v>
      </c>
      <c r="K177" s="77">
        <v>0.19689999999999999</v>
      </c>
      <c r="L177" s="77">
        <v>9.1874584690800027</v>
      </c>
      <c r="M177" s="77">
        <v>1.3593732768000013</v>
      </c>
      <c r="N177" s="75" t="s">
        <v>1568</v>
      </c>
      <c r="O177" s="38" t="s">
        <v>1569</v>
      </c>
      <c r="P177" s="38">
        <v>-280</v>
      </c>
      <c r="R177" s="38">
        <v>66.473175999999995</v>
      </c>
      <c r="S177" s="128" t="s">
        <v>1606</v>
      </c>
      <c r="T177" s="130">
        <v>-0.45117599999998959</v>
      </c>
      <c r="U177" s="145">
        <v>25.866111364999998</v>
      </c>
      <c r="V177" s="145">
        <v>-1.9587226178000066</v>
      </c>
      <c r="W177" s="11"/>
      <c r="X177" s="75"/>
      <c r="AA177" s="128"/>
      <c r="AD177" s="11"/>
      <c r="AE177" s="47"/>
      <c r="AL177" s="48"/>
      <c r="AM177" s="47"/>
      <c r="AU177" s="48"/>
      <c r="AV177" s="47"/>
      <c r="BD177" s="217" t="s">
        <v>1469</v>
      </c>
      <c r="BE177" s="240" t="s">
        <v>1144</v>
      </c>
      <c r="BF177" s="213">
        <v>215.27</v>
      </c>
      <c r="BG177" s="240" t="s">
        <v>1468</v>
      </c>
      <c r="BH177" s="310">
        <v>65.732200000000006</v>
      </c>
      <c r="BI177" s="310" t="s">
        <v>1607</v>
      </c>
      <c r="BJ177" s="310">
        <f t="shared" si="4"/>
        <v>0.28979999999999961</v>
      </c>
      <c r="BK177" s="311">
        <v>-9.3291159870528204E-2</v>
      </c>
      <c r="BL177" s="218">
        <v>9.809650092804759</v>
      </c>
      <c r="BM177" s="219">
        <v>0.41369343697641625</v>
      </c>
      <c r="BS177" s="128"/>
    </row>
    <row r="178" spans="1:71">
      <c r="A178" s="75" t="s">
        <v>504</v>
      </c>
      <c r="B178" s="38" t="s">
        <v>502</v>
      </c>
      <c r="C178" s="38" t="s">
        <v>717</v>
      </c>
      <c r="D178" s="38">
        <v>256.85000000000002</v>
      </c>
      <c r="E178" s="38" t="s">
        <v>166</v>
      </c>
      <c r="F178" s="130">
        <v>64.835846153846163</v>
      </c>
      <c r="G178" s="130" t="s">
        <v>1607</v>
      </c>
      <c r="H178" s="130">
        <v>1.186153846153843</v>
      </c>
      <c r="I178" s="38" t="s">
        <v>537</v>
      </c>
      <c r="J178" s="102" t="s">
        <v>672</v>
      </c>
      <c r="K178" s="77">
        <v>8.9300000000000004E-2</v>
      </c>
      <c r="L178" s="77">
        <v>9.6636085257200026</v>
      </c>
      <c r="M178" s="77">
        <v>1.8355233334400012</v>
      </c>
      <c r="N178" s="75" t="s">
        <v>1568</v>
      </c>
      <c r="O178" s="38" t="s">
        <v>1569</v>
      </c>
      <c r="P178" s="38">
        <v>-295</v>
      </c>
      <c r="R178" s="38">
        <v>66.496471</v>
      </c>
      <c r="S178" s="128" t="s">
        <v>1606</v>
      </c>
      <c r="T178" s="130">
        <v>-0.47447099999999409</v>
      </c>
      <c r="U178" s="145">
        <v>25.868543044999999</v>
      </c>
      <c r="V178" s="145">
        <v>-1.9562909378000057</v>
      </c>
      <c r="W178" s="11"/>
      <c r="X178" s="75"/>
      <c r="AA178" s="128"/>
      <c r="AD178" s="11"/>
      <c r="AE178" s="47"/>
      <c r="AL178" s="48"/>
      <c r="AM178" s="47"/>
      <c r="AU178" s="48"/>
      <c r="AV178" s="47"/>
      <c r="BD178" s="217" t="s">
        <v>1469</v>
      </c>
      <c r="BE178" s="240" t="s">
        <v>1144</v>
      </c>
      <c r="BF178" s="213">
        <v>215.28</v>
      </c>
      <c r="BG178" s="240" t="s">
        <v>1468</v>
      </c>
      <c r="BH178" s="310">
        <v>65.736400000000003</v>
      </c>
      <c r="BI178" s="310" t="s">
        <v>1607</v>
      </c>
      <c r="BJ178" s="310">
        <f t="shared" si="4"/>
        <v>0.2856000000000023</v>
      </c>
      <c r="BK178" s="311">
        <v>-0.27300451374878298</v>
      </c>
      <c r="BL178" s="218">
        <v>10.610110814073664</v>
      </c>
      <c r="BM178" s="219">
        <v>1.2141541582453215</v>
      </c>
      <c r="BS178" s="128"/>
    </row>
    <row r="179" spans="1:71">
      <c r="A179" s="75" t="s">
        <v>504</v>
      </c>
      <c r="B179" s="38" t="s">
        <v>502</v>
      </c>
      <c r="C179" s="38" t="s">
        <v>718</v>
      </c>
      <c r="D179" s="38">
        <v>256.89</v>
      </c>
      <c r="E179" s="38" t="s">
        <v>166</v>
      </c>
      <c r="F179" s="130">
        <v>64.851230769230767</v>
      </c>
      <c r="G179" s="130" t="s">
        <v>1607</v>
      </c>
      <c r="H179" s="130">
        <v>1.1707692307692383</v>
      </c>
      <c r="I179" s="38" t="s">
        <v>537</v>
      </c>
      <c r="J179" s="102" t="s">
        <v>672</v>
      </c>
      <c r="K179" s="77">
        <v>8.72E-2</v>
      </c>
      <c r="L179" s="77">
        <v>9.6729078675200011</v>
      </c>
      <c r="M179" s="77">
        <v>1.8448226752399997</v>
      </c>
      <c r="N179" s="78" t="s">
        <v>1568</v>
      </c>
      <c r="O179" s="79" t="s">
        <v>1569</v>
      </c>
      <c r="P179" s="79">
        <v>-311</v>
      </c>
      <c r="Q179" s="79"/>
      <c r="R179" s="79">
        <v>66.521319000000005</v>
      </c>
      <c r="S179" s="357" t="s">
        <v>1606</v>
      </c>
      <c r="T179" s="169">
        <v>-0.49931899999999985</v>
      </c>
      <c r="U179" s="359">
        <v>26.147188624999998</v>
      </c>
      <c r="V179" s="359">
        <v>-1.6776453578000066</v>
      </c>
      <c r="W179" s="45"/>
      <c r="X179" s="75"/>
      <c r="AA179" s="128"/>
      <c r="AD179" s="11"/>
      <c r="AE179" s="47"/>
      <c r="AL179" s="48"/>
      <c r="AM179" s="47"/>
      <c r="AU179" s="48"/>
      <c r="AV179" s="47"/>
      <c r="BD179" s="217" t="s">
        <v>1469</v>
      </c>
      <c r="BE179" s="240" t="s">
        <v>1144</v>
      </c>
      <c r="BF179" s="213">
        <v>215.29</v>
      </c>
      <c r="BG179" s="240" t="s">
        <v>1468</v>
      </c>
      <c r="BH179" s="310">
        <v>65.740600000000001</v>
      </c>
      <c r="BI179" s="310" t="s">
        <v>1607</v>
      </c>
      <c r="BJ179" s="310">
        <f t="shared" si="4"/>
        <v>0.28140000000000498</v>
      </c>
      <c r="BK179" s="311">
        <v>-0.33694936003606002</v>
      </c>
      <c r="BL179" s="218">
        <v>10.896055743195234</v>
      </c>
      <c r="BM179" s="219">
        <v>1.5000990873668911</v>
      </c>
      <c r="BS179" s="128"/>
    </row>
    <row r="180" spans="1:71">
      <c r="A180" s="75" t="s">
        <v>504</v>
      </c>
      <c r="B180" s="38" t="s">
        <v>502</v>
      </c>
      <c r="C180" s="38" t="s">
        <v>719</v>
      </c>
      <c r="D180" s="38">
        <v>256.93</v>
      </c>
      <c r="E180" s="38" t="s">
        <v>166</v>
      </c>
      <c r="F180" s="130">
        <v>64.866615384615386</v>
      </c>
      <c r="G180" s="130" t="s">
        <v>1607</v>
      </c>
      <c r="H180" s="130">
        <v>1.1553846153846195</v>
      </c>
      <c r="I180" s="38" t="s">
        <v>537</v>
      </c>
      <c r="J180" s="102" t="s">
        <v>672</v>
      </c>
      <c r="K180" s="77">
        <v>0.13830000000000001</v>
      </c>
      <c r="L180" s="77">
        <v>9.446693992920002</v>
      </c>
      <c r="M180" s="77">
        <v>1.6186088006400006</v>
      </c>
      <c r="S180" s="128"/>
      <c r="W180" s="11"/>
      <c r="X180" s="75"/>
      <c r="AA180" s="128"/>
      <c r="AD180" s="11"/>
      <c r="AE180" s="47"/>
      <c r="AL180" s="48"/>
      <c r="AM180" s="47"/>
      <c r="AU180" s="48"/>
      <c r="AV180" s="47"/>
      <c r="BD180" s="217" t="s">
        <v>1469</v>
      </c>
      <c r="BE180" s="240" t="s">
        <v>1144</v>
      </c>
      <c r="BF180" s="213">
        <v>215.3</v>
      </c>
      <c r="BG180" s="240" t="s">
        <v>1468</v>
      </c>
      <c r="BH180" s="310">
        <v>65.744799999999998</v>
      </c>
      <c r="BI180" s="310" t="s">
        <v>1607</v>
      </c>
      <c r="BJ180" s="310">
        <f t="shared" si="4"/>
        <v>0.27720000000000766</v>
      </c>
      <c r="BK180" s="311">
        <v>-0.32723862512868102</v>
      </c>
      <c r="BL180" s="218">
        <v>10.85259354464489</v>
      </c>
      <c r="BM180" s="219">
        <v>1.4566368888165471</v>
      </c>
      <c r="BS180" s="128"/>
    </row>
    <row r="181" spans="1:71">
      <c r="A181" s="75" t="s">
        <v>504</v>
      </c>
      <c r="B181" s="38" t="s">
        <v>502</v>
      </c>
      <c r="C181" s="38" t="s">
        <v>720</v>
      </c>
      <c r="D181" s="38">
        <v>256.97000000000003</v>
      </c>
      <c r="E181" s="38" t="s">
        <v>166</v>
      </c>
      <c r="F181" s="130">
        <v>64.882000000000005</v>
      </c>
      <c r="G181" s="130" t="s">
        <v>1607</v>
      </c>
      <c r="H181" s="130">
        <v>1.1400000000000006</v>
      </c>
      <c r="I181" s="38" t="s">
        <v>537</v>
      </c>
      <c r="J181" s="102" t="s">
        <v>672</v>
      </c>
      <c r="K181" s="77">
        <v>0.16320000000000001</v>
      </c>
      <c r="L181" s="77">
        <v>9.3365175187200027</v>
      </c>
      <c r="M181" s="77">
        <v>1.5084323264400012</v>
      </c>
      <c r="S181" s="128"/>
      <c r="W181" s="11"/>
      <c r="X181" s="75"/>
      <c r="AA181" s="128"/>
      <c r="AD181" s="11"/>
      <c r="AE181" s="47"/>
      <c r="AL181" s="48"/>
      <c r="AM181" s="47"/>
      <c r="AU181" s="48"/>
      <c r="AV181" s="47"/>
      <c r="BD181" s="217" t="s">
        <v>1469</v>
      </c>
      <c r="BE181" s="240" t="s">
        <v>1144</v>
      </c>
      <c r="BF181" s="213">
        <v>215.31</v>
      </c>
      <c r="BG181" s="240" t="s">
        <v>1468</v>
      </c>
      <c r="BH181" s="310">
        <v>65.748999999999995</v>
      </c>
      <c r="BI181" s="310" t="s">
        <v>1607</v>
      </c>
      <c r="BJ181" s="310">
        <f t="shared" si="4"/>
        <v>0.27300000000001035</v>
      </c>
      <c r="BK181" s="311">
        <v>-0.64202816037659205</v>
      </c>
      <c r="BL181" s="218">
        <v>12.268516224003235</v>
      </c>
      <c r="BM181" s="219">
        <v>2.8725595681748928</v>
      </c>
      <c r="BS181" s="128"/>
    </row>
    <row r="182" spans="1:71">
      <c r="A182" s="75" t="s">
        <v>504</v>
      </c>
      <c r="B182" s="38" t="s">
        <v>502</v>
      </c>
      <c r="C182" s="38" t="s">
        <v>721</v>
      </c>
      <c r="D182" s="38">
        <v>257.01</v>
      </c>
      <c r="E182" s="38" t="s">
        <v>166</v>
      </c>
      <c r="F182" s="130">
        <v>64.89738461538461</v>
      </c>
      <c r="G182" s="130" t="s">
        <v>1607</v>
      </c>
      <c r="H182" s="130">
        <v>1.1246153846153959</v>
      </c>
      <c r="I182" s="38" t="s">
        <v>537</v>
      </c>
      <c r="J182" s="102" t="s">
        <v>672</v>
      </c>
      <c r="K182" s="77">
        <v>0.11169999999999999</v>
      </c>
      <c r="L182" s="77">
        <v>9.5644309129200025</v>
      </c>
      <c r="M182" s="77">
        <v>1.736345720640001</v>
      </c>
      <c r="S182" s="128"/>
      <c r="W182" s="11"/>
      <c r="X182" s="75"/>
      <c r="AA182" s="128"/>
      <c r="AD182" s="11"/>
      <c r="AE182" s="47"/>
      <c r="AL182" s="48"/>
      <c r="AM182" s="47"/>
      <c r="AU182" s="48"/>
      <c r="AV182" s="47"/>
      <c r="BD182" s="217" t="s">
        <v>1469</v>
      </c>
      <c r="BE182" s="240" t="s">
        <v>1144</v>
      </c>
      <c r="BF182" s="213">
        <v>215.32</v>
      </c>
      <c r="BG182" s="240" t="s">
        <v>1468</v>
      </c>
      <c r="BH182" s="310">
        <v>65.753200000000007</v>
      </c>
      <c r="BI182" s="310" t="s">
        <v>1607</v>
      </c>
      <c r="BJ182" s="310">
        <f t="shared" si="4"/>
        <v>0.26879999999999882</v>
      </c>
      <c r="BK182" s="311">
        <v>9.5350100878009297E-2</v>
      </c>
      <c r="BL182" s="218">
        <v>8.9744208178613007</v>
      </c>
      <c r="BM182" s="219">
        <v>-0.42153583796704197</v>
      </c>
      <c r="BS182" s="128"/>
    </row>
    <row r="183" spans="1:71">
      <c r="A183" s="75" t="s">
        <v>504</v>
      </c>
      <c r="B183" s="38" t="s">
        <v>502</v>
      </c>
      <c r="C183" s="38" t="s">
        <v>722</v>
      </c>
      <c r="D183" s="38">
        <v>257.08999999999997</v>
      </c>
      <c r="E183" s="38" t="s">
        <v>166</v>
      </c>
      <c r="F183" s="130">
        <v>64.928153846153833</v>
      </c>
      <c r="G183" s="130" t="s">
        <v>1607</v>
      </c>
      <c r="H183" s="130">
        <v>1.0938461538461723</v>
      </c>
      <c r="I183" s="38" t="s">
        <v>537</v>
      </c>
      <c r="J183" s="102" t="s">
        <v>672</v>
      </c>
      <c r="K183" s="77">
        <v>0.16420000000000001</v>
      </c>
      <c r="L183" s="77">
        <v>9.3320934859200033</v>
      </c>
      <c r="M183" s="77">
        <v>1.5040082936400019</v>
      </c>
      <c r="S183" s="128"/>
      <c r="W183" s="11"/>
      <c r="X183" s="75"/>
      <c r="AA183" s="128"/>
      <c r="AD183" s="11"/>
      <c r="AE183" s="47"/>
      <c r="AL183" s="48"/>
      <c r="AM183" s="47"/>
      <c r="AU183" s="48"/>
      <c r="AV183" s="47"/>
      <c r="BD183" s="217" t="s">
        <v>1469</v>
      </c>
      <c r="BE183" s="240" t="s">
        <v>1144</v>
      </c>
      <c r="BF183" s="213">
        <v>215.33</v>
      </c>
      <c r="BG183" s="240" t="s">
        <v>1468</v>
      </c>
      <c r="BH183" s="310">
        <v>65.757400000000004</v>
      </c>
      <c r="BI183" s="310" t="s">
        <v>1607</v>
      </c>
      <c r="BJ183" s="310">
        <f t="shared" si="4"/>
        <v>0.2646000000000015</v>
      </c>
      <c r="BK183" s="311">
        <v>-0.64697350861419201</v>
      </c>
      <c r="BL183" s="218">
        <v>12.290876618224559</v>
      </c>
      <c r="BM183" s="219">
        <v>2.8949199623962159</v>
      </c>
      <c r="BS183" s="128"/>
    </row>
    <row r="184" spans="1:71">
      <c r="A184" s="75" t="s">
        <v>504</v>
      </c>
      <c r="B184" s="38" t="s">
        <v>502</v>
      </c>
      <c r="C184" s="38" t="s">
        <v>723</v>
      </c>
      <c r="D184" s="38">
        <v>257.13</v>
      </c>
      <c r="E184" s="38" t="s">
        <v>166</v>
      </c>
      <c r="F184" s="130">
        <v>64.939022727272729</v>
      </c>
      <c r="G184" s="130" t="s">
        <v>1607</v>
      </c>
      <c r="H184" s="130">
        <v>1.0829772727272768</v>
      </c>
      <c r="I184" s="38" t="s">
        <v>537</v>
      </c>
      <c r="J184" s="102" t="s">
        <v>672</v>
      </c>
      <c r="K184" s="77">
        <v>0.11749999999999999</v>
      </c>
      <c r="L184" s="77">
        <v>9.5387555750000015</v>
      </c>
      <c r="M184" s="77">
        <v>1.71067038272</v>
      </c>
      <c r="S184" s="128"/>
      <c r="W184" s="11"/>
      <c r="X184" s="75"/>
      <c r="AA184" s="128"/>
      <c r="AD184" s="11"/>
      <c r="AE184" s="47"/>
      <c r="AL184" s="48"/>
      <c r="AM184" s="47"/>
      <c r="AU184" s="48"/>
      <c r="AV184" s="47"/>
      <c r="BD184" s="217" t="s">
        <v>1469</v>
      </c>
      <c r="BE184" s="240" t="s">
        <v>1144</v>
      </c>
      <c r="BF184" s="213">
        <v>215.34</v>
      </c>
      <c r="BG184" s="240" t="s">
        <v>1468</v>
      </c>
      <c r="BH184" s="310">
        <v>65.761600000000001</v>
      </c>
      <c r="BI184" s="310" t="s">
        <v>1607</v>
      </c>
      <c r="BJ184" s="310">
        <f t="shared" si="4"/>
        <v>0.26040000000000418</v>
      </c>
      <c r="BK184" s="311">
        <v>-0.32865715711266502</v>
      </c>
      <c r="BL184" s="218">
        <v>10.858941592242104</v>
      </c>
      <c r="BM184" s="219">
        <v>1.4629849364137613</v>
      </c>
      <c r="BS184" s="128"/>
    </row>
    <row r="185" spans="1:71">
      <c r="A185" s="75" t="s">
        <v>504</v>
      </c>
      <c r="B185" s="38" t="s">
        <v>502</v>
      </c>
      <c r="C185" s="38" t="s">
        <v>724</v>
      </c>
      <c r="D185" s="38">
        <v>257.17</v>
      </c>
      <c r="E185" s="38" t="s">
        <v>166</v>
      </c>
      <c r="F185" s="130">
        <v>64.948386363636359</v>
      </c>
      <c r="G185" s="130" t="s">
        <v>1607</v>
      </c>
      <c r="H185" s="130">
        <v>1.0736136363636462</v>
      </c>
      <c r="I185" s="38" t="s">
        <v>537</v>
      </c>
      <c r="J185" s="102" t="s">
        <v>672</v>
      </c>
      <c r="K185" s="77">
        <v>0.15279999999999999</v>
      </c>
      <c r="L185" s="77">
        <v>9.3825307795200015</v>
      </c>
      <c r="M185" s="77">
        <v>1.55444558724</v>
      </c>
      <c r="S185" s="128"/>
      <c r="W185" s="11"/>
      <c r="X185" s="75"/>
      <c r="AA185" s="128"/>
      <c r="AD185" s="11"/>
      <c r="AE185" s="47"/>
      <c r="AL185" s="48"/>
      <c r="AM185" s="47"/>
      <c r="AU185" s="48"/>
      <c r="AV185" s="47"/>
      <c r="BD185" s="217" t="s">
        <v>1469</v>
      </c>
      <c r="BE185" s="240" t="s">
        <v>1144</v>
      </c>
      <c r="BF185" s="213">
        <v>215.35</v>
      </c>
      <c r="BG185" s="240" t="s">
        <v>1468</v>
      </c>
      <c r="BH185" s="310">
        <v>65.765799999999999</v>
      </c>
      <c r="BI185" s="310" t="s">
        <v>1607</v>
      </c>
      <c r="BJ185" s="310">
        <f t="shared" si="4"/>
        <v>0.25620000000000687</v>
      </c>
      <c r="BK185" s="311">
        <v>-0.45832682299326799</v>
      </c>
      <c r="BL185" s="218">
        <v>11.440463320813819</v>
      </c>
      <c r="BM185" s="219">
        <v>2.0445066649854766</v>
      </c>
      <c r="BS185" s="128"/>
    </row>
    <row r="186" spans="1:71">
      <c r="A186" s="75" t="s">
        <v>504</v>
      </c>
      <c r="B186" s="38" t="s">
        <v>502</v>
      </c>
      <c r="C186" s="38" t="s">
        <v>725</v>
      </c>
      <c r="D186" s="38">
        <v>257.20999999999998</v>
      </c>
      <c r="E186" s="38" t="s">
        <v>166</v>
      </c>
      <c r="F186" s="130">
        <v>64.95774999999999</v>
      </c>
      <c r="G186" s="130" t="s">
        <v>1607</v>
      </c>
      <c r="H186" s="130">
        <v>1.0642500000000155</v>
      </c>
      <c r="I186" s="38" t="s">
        <v>537</v>
      </c>
      <c r="J186" s="102" t="s">
        <v>672</v>
      </c>
      <c r="K186" s="77">
        <v>0.17960000000000001</v>
      </c>
      <c r="L186" s="77">
        <v>9.2639704524800024</v>
      </c>
      <c r="M186" s="77">
        <v>1.435885260200001</v>
      </c>
      <c r="S186" s="128"/>
      <c r="W186" s="11"/>
      <c r="X186" s="75"/>
      <c r="AA186" s="128"/>
      <c r="AD186" s="11"/>
      <c r="AE186" s="47"/>
      <c r="AL186" s="48"/>
      <c r="AM186" s="47"/>
      <c r="AU186" s="48"/>
      <c r="AV186" s="47"/>
      <c r="BD186" s="217" t="s">
        <v>1469</v>
      </c>
      <c r="BE186" s="240" t="s">
        <v>1144</v>
      </c>
      <c r="BF186" s="213">
        <v>215.36</v>
      </c>
      <c r="BG186" s="240" t="s">
        <v>1468</v>
      </c>
      <c r="BH186" s="310">
        <v>65.77</v>
      </c>
      <c r="BI186" s="310" t="s">
        <v>1607</v>
      </c>
      <c r="BJ186" s="310">
        <f t="shared" si="4"/>
        <v>0.25200000000000955</v>
      </c>
      <c r="BK186" s="311">
        <v>-0.396991955322269</v>
      </c>
      <c r="BL186" s="218">
        <v>11.165092617985238</v>
      </c>
      <c r="BM186" s="219">
        <v>1.7691359621568949</v>
      </c>
      <c r="BS186" s="128"/>
    </row>
    <row r="187" spans="1:71">
      <c r="A187" s="75" t="s">
        <v>504</v>
      </c>
      <c r="B187" s="38" t="s">
        <v>502</v>
      </c>
      <c r="C187" s="38" t="s">
        <v>726</v>
      </c>
      <c r="D187" s="38">
        <v>257.25</v>
      </c>
      <c r="E187" s="38" t="s">
        <v>166</v>
      </c>
      <c r="F187" s="130">
        <v>64.967113636363635</v>
      </c>
      <c r="G187" s="130" t="s">
        <v>1607</v>
      </c>
      <c r="H187" s="130">
        <v>1.0548863636363706</v>
      </c>
      <c r="I187" s="38" t="s">
        <v>537</v>
      </c>
      <c r="J187" s="102" t="s">
        <v>672</v>
      </c>
      <c r="K187" s="77">
        <v>0.1479</v>
      </c>
      <c r="L187" s="77">
        <v>9.404212203480002</v>
      </c>
      <c r="M187" s="77">
        <v>1.5761270112000005</v>
      </c>
      <c r="S187" s="128"/>
      <c r="W187" s="11"/>
      <c r="X187" s="75"/>
      <c r="AA187" s="128"/>
      <c r="AD187" s="11"/>
      <c r="AE187" s="47"/>
      <c r="AL187" s="48"/>
      <c r="AM187" s="47"/>
      <c r="AU187" s="48"/>
      <c r="AV187" s="47"/>
      <c r="BD187" s="217" t="s">
        <v>1469</v>
      </c>
      <c r="BE187" s="240" t="s">
        <v>1144</v>
      </c>
      <c r="BF187" s="213">
        <v>215.37</v>
      </c>
      <c r="BG187" s="240" t="s">
        <v>1468</v>
      </c>
      <c r="BH187" s="310">
        <v>65.774199999999993</v>
      </c>
      <c r="BI187" s="310" t="s">
        <v>1607</v>
      </c>
      <c r="BJ187" s="310">
        <f t="shared" si="4"/>
        <v>0.24780000000001223</v>
      </c>
      <c r="BK187" s="311">
        <v>-0.54710114603582505</v>
      </c>
      <c r="BL187" s="218">
        <v>11.840003069699492</v>
      </c>
      <c r="BM187" s="219">
        <v>2.4440464138711491</v>
      </c>
      <c r="BS187" s="128"/>
    </row>
    <row r="188" spans="1:71">
      <c r="A188" s="75" t="s">
        <v>504</v>
      </c>
      <c r="B188" s="38" t="s">
        <v>502</v>
      </c>
      <c r="C188" s="38" t="s">
        <v>727</v>
      </c>
      <c r="D188" s="38">
        <v>257.29000000000002</v>
      </c>
      <c r="E188" s="38" t="s">
        <v>166</v>
      </c>
      <c r="F188" s="130">
        <v>64.976477272727266</v>
      </c>
      <c r="G188" s="130" t="s">
        <v>1607</v>
      </c>
      <c r="H188" s="130">
        <v>1.0455227272727399</v>
      </c>
      <c r="I188" s="38" t="s">
        <v>537</v>
      </c>
      <c r="J188" s="102" t="s">
        <v>672</v>
      </c>
      <c r="K188" s="77">
        <v>0.20319999999999999</v>
      </c>
      <c r="L188" s="77">
        <v>9.1595998867200024</v>
      </c>
      <c r="M188" s="77">
        <v>1.3315146944400009</v>
      </c>
      <c r="S188" s="128"/>
      <c r="W188" s="11"/>
      <c r="X188" s="75"/>
      <c r="AA188" s="128"/>
      <c r="AD188" s="11"/>
      <c r="AE188" s="47"/>
      <c r="AL188" s="48"/>
      <c r="AM188" s="47"/>
      <c r="AU188" s="48"/>
      <c r="AV188" s="47"/>
      <c r="BD188" s="217" t="s">
        <v>1469</v>
      </c>
      <c r="BE188" s="240" t="s">
        <v>1144</v>
      </c>
      <c r="BF188" s="213">
        <v>215.38</v>
      </c>
      <c r="BG188" s="240" t="s">
        <v>1468</v>
      </c>
      <c r="BH188" s="310">
        <v>65.778400000000005</v>
      </c>
      <c r="BI188" s="310" t="s">
        <v>1607</v>
      </c>
      <c r="BJ188" s="310">
        <f t="shared" si="4"/>
        <v>0.2436000000000007</v>
      </c>
      <c r="BK188" s="311">
        <v>-0.353819150635452</v>
      </c>
      <c r="BL188" s="218">
        <v>10.971592266605455</v>
      </c>
      <c r="BM188" s="219">
        <v>1.5756356107771126</v>
      </c>
      <c r="BS188" s="128"/>
    </row>
    <row r="189" spans="1:71">
      <c r="A189" s="75" t="s">
        <v>504</v>
      </c>
      <c r="B189" s="38" t="s">
        <v>502</v>
      </c>
      <c r="C189" s="38" t="s">
        <v>728</v>
      </c>
      <c r="D189" s="38">
        <v>257.33</v>
      </c>
      <c r="E189" s="38" t="s">
        <v>166</v>
      </c>
      <c r="F189" s="130">
        <v>64.985840909090896</v>
      </c>
      <c r="G189" s="130" t="s">
        <v>1607</v>
      </c>
      <c r="H189" s="130">
        <v>1.0361590909091092</v>
      </c>
      <c r="I189" s="38" t="s">
        <v>537</v>
      </c>
      <c r="J189" s="102" t="s">
        <v>672</v>
      </c>
      <c r="K189" s="77">
        <v>0.1361</v>
      </c>
      <c r="L189" s="77">
        <v>9.4564301298800029</v>
      </c>
      <c r="M189" s="77">
        <v>1.6283449376000014</v>
      </c>
      <c r="S189" s="128"/>
      <c r="W189" s="11"/>
      <c r="X189" s="75"/>
      <c r="AA189" s="128"/>
      <c r="AD189" s="11"/>
      <c r="AE189" s="47"/>
      <c r="AL189" s="48"/>
      <c r="AM189" s="47"/>
      <c r="AU189" s="48"/>
      <c r="AV189" s="47"/>
      <c r="BD189" s="217" t="s">
        <v>1469</v>
      </c>
      <c r="BE189" s="240" t="s">
        <v>1144</v>
      </c>
      <c r="BF189" s="213">
        <v>215.39</v>
      </c>
      <c r="BG189" s="240" t="s">
        <v>1468</v>
      </c>
      <c r="BH189" s="310">
        <v>65.782600000000002</v>
      </c>
      <c r="BI189" s="310" t="s">
        <v>1607</v>
      </c>
      <c r="BJ189" s="310">
        <f t="shared" si="4"/>
        <v>0.23940000000000339</v>
      </c>
      <c r="BK189" s="311">
        <v>-0.31891139209101099</v>
      </c>
      <c r="BL189" s="218">
        <v>10.815334393509886</v>
      </c>
      <c r="BM189" s="219">
        <v>1.4193777376815433</v>
      </c>
      <c r="BS189" s="128"/>
    </row>
    <row r="190" spans="1:71">
      <c r="A190" s="75" t="s">
        <v>504</v>
      </c>
      <c r="B190" s="38" t="s">
        <v>502</v>
      </c>
      <c r="C190" s="38" t="s">
        <v>729</v>
      </c>
      <c r="D190" s="38">
        <v>257.37</v>
      </c>
      <c r="E190" s="38" t="s">
        <v>166</v>
      </c>
      <c r="F190" s="130">
        <v>64.995204545454541</v>
      </c>
      <c r="G190" s="130" t="s">
        <v>1607</v>
      </c>
      <c r="H190" s="130">
        <v>1.0267954545454643</v>
      </c>
      <c r="I190" s="38" t="s">
        <v>537</v>
      </c>
      <c r="J190" s="102" t="s">
        <v>672</v>
      </c>
      <c r="K190" s="77">
        <v>0.10290000000000001</v>
      </c>
      <c r="L190" s="77">
        <v>9.6033901954800029</v>
      </c>
      <c r="M190" s="77">
        <v>1.7753050032000015</v>
      </c>
      <c r="S190" s="128"/>
      <c r="W190" s="11"/>
      <c r="X190" s="75"/>
      <c r="AA190" s="128"/>
      <c r="AD190" s="11"/>
      <c r="AE190" s="47"/>
      <c r="AL190" s="48"/>
      <c r="AM190" s="47"/>
      <c r="AU190" s="48"/>
      <c r="AV190" s="47"/>
      <c r="BD190" s="217" t="s">
        <v>1469</v>
      </c>
      <c r="BE190" s="240" t="s">
        <v>1144</v>
      </c>
      <c r="BF190" s="213">
        <v>215.4</v>
      </c>
      <c r="BG190" s="240" t="s">
        <v>1468</v>
      </c>
      <c r="BH190" s="310">
        <v>65.786799999999999</v>
      </c>
      <c r="BI190" s="310" t="s">
        <v>1607</v>
      </c>
      <c r="BJ190" s="310">
        <f t="shared" si="4"/>
        <v>0.23520000000000607</v>
      </c>
      <c r="BK190" s="311">
        <v>-0.34111535580774699</v>
      </c>
      <c r="BL190" s="218">
        <v>10.914705638709677</v>
      </c>
      <c r="BM190" s="219">
        <v>1.5187489828813341</v>
      </c>
      <c r="BS190" s="128"/>
    </row>
    <row r="191" spans="1:71">
      <c r="A191" s="75" t="s">
        <v>504</v>
      </c>
      <c r="B191" s="38" t="s">
        <v>502</v>
      </c>
      <c r="C191" s="38" t="s">
        <v>730</v>
      </c>
      <c r="D191" s="38">
        <v>257.41000000000003</v>
      </c>
      <c r="E191" s="38" t="s">
        <v>166</v>
      </c>
      <c r="F191" s="130">
        <v>65.004568181818186</v>
      </c>
      <c r="G191" s="130" t="s">
        <v>1607</v>
      </c>
      <c r="H191" s="130">
        <v>1.0174318181818194</v>
      </c>
      <c r="I191" s="38" t="s">
        <v>537</v>
      </c>
      <c r="J191" s="102" t="s">
        <v>672</v>
      </c>
      <c r="K191" s="77">
        <v>0.1764</v>
      </c>
      <c r="L191" s="77">
        <v>9.2781247948800019</v>
      </c>
      <c r="M191" s="77">
        <v>1.4500396026000004</v>
      </c>
      <c r="S191" s="128"/>
      <c r="W191" s="11"/>
      <c r="X191" s="75"/>
      <c r="AA191" s="128"/>
      <c r="AD191" s="11"/>
      <c r="AE191" s="47"/>
      <c r="AL191" s="48"/>
      <c r="AM191" s="47"/>
      <c r="AU191" s="48"/>
      <c r="AV191" s="47"/>
      <c r="BD191" s="217" t="s">
        <v>1469</v>
      </c>
      <c r="BE191" s="240" t="s">
        <v>1144</v>
      </c>
      <c r="BF191" s="213">
        <v>215.41</v>
      </c>
      <c r="BG191" s="240" t="s">
        <v>1468</v>
      </c>
      <c r="BH191" s="310">
        <v>65.790999999999997</v>
      </c>
      <c r="BI191" s="310" t="s">
        <v>1607</v>
      </c>
      <c r="BJ191" s="310">
        <f t="shared" si="4"/>
        <v>0.23100000000000875</v>
      </c>
      <c r="BK191" s="311">
        <v>-0.460094756386701</v>
      </c>
      <c r="BL191" s="218">
        <v>11.448408843301877</v>
      </c>
      <c r="BM191" s="219">
        <v>2.0524521874735342</v>
      </c>
      <c r="BS191" s="128"/>
    </row>
    <row r="192" spans="1:71">
      <c r="A192" s="75" t="s">
        <v>504</v>
      </c>
      <c r="B192" s="38" t="s">
        <v>502</v>
      </c>
      <c r="C192" s="38" t="s">
        <v>731</v>
      </c>
      <c r="D192" s="38">
        <v>257.45</v>
      </c>
      <c r="E192" s="38" t="s">
        <v>166</v>
      </c>
      <c r="F192" s="130">
        <v>65.013931818181803</v>
      </c>
      <c r="G192" s="130" t="s">
        <v>1607</v>
      </c>
      <c r="H192" s="130">
        <v>1.0080681818182029</v>
      </c>
      <c r="I192" s="38" t="s">
        <v>537</v>
      </c>
      <c r="J192" s="102" t="s">
        <v>672</v>
      </c>
      <c r="K192" s="77">
        <v>8.3599999999999994E-2</v>
      </c>
      <c r="L192" s="77">
        <v>9.6888501708800003</v>
      </c>
      <c r="M192" s="77">
        <v>1.8607649785999989</v>
      </c>
      <c r="S192" s="128"/>
      <c r="W192" s="11"/>
      <c r="X192" s="75"/>
      <c r="AA192" s="128"/>
      <c r="AD192" s="11"/>
      <c r="AE192" s="47"/>
      <c r="AL192" s="48"/>
      <c r="AM192" s="47"/>
      <c r="AU192" s="48"/>
      <c r="AV192" s="47"/>
      <c r="BD192" s="217" t="s">
        <v>1469</v>
      </c>
      <c r="BE192" s="240" t="s">
        <v>1144</v>
      </c>
      <c r="BF192" s="213">
        <v>215.42</v>
      </c>
      <c r="BG192" s="240" t="s">
        <v>1468</v>
      </c>
      <c r="BH192" s="310">
        <v>65.795199999999994</v>
      </c>
      <c r="BI192" s="310" t="s">
        <v>1607</v>
      </c>
      <c r="BJ192" s="310">
        <f t="shared" si="4"/>
        <v>0.22680000000001144</v>
      </c>
      <c r="BK192" s="311">
        <v>-0.15657956282538801</v>
      </c>
      <c r="BL192" s="218">
        <v>10.091010716109508</v>
      </c>
      <c r="BM192" s="219">
        <v>0.69505406028116568</v>
      </c>
      <c r="BS192" s="128"/>
    </row>
    <row r="193" spans="1:71">
      <c r="A193" s="75" t="s">
        <v>504</v>
      </c>
      <c r="B193" s="38" t="s">
        <v>502</v>
      </c>
      <c r="C193" s="38" t="s">
        <v>732</v>
      </c>
      <c r="D193" s="38">
        <v>257.49</v>
      </c>
      <c r="E193" s="38" t="s">
        <v>166</v>
      </c>
      <c r="F193" s="130">
        <v>65.023295454545448</v>
      </c>
      <c r="G193" s="130" t="s">
        <v>1607</v>
      </c>
      <c r="H193" s="130">
        <v>0.998704545454558</v>
      </c>
      <c r="I193" s="38" t="s">
        <v>537</v>
      </c>
      <c r="J193" s="102" t="s">
        <v>672</v>
      </c>
      <c r="K193" s="77">
        <v>0.1246</v>
      </c>
      <c r="L193" s="77">
        <v>9.5073279844800034</v>
      </c>
      <c r="M193" s="77">
        <v>1.6792427922000019</v>
      </c>
      <c r="S193" s="128"/>
      <c r="W193" s="11"/>
      <c r="X193" s="75"/>
      <c r="AA193" s="128"/>
      <c r="AD193" s="11"/>
      <c r="AE193" s="47"/>
      <c r="AL193" s="48"/>
      <c r="AM193" s="47"/>
      <c r="AU193" s="48"/>
      <c r="AV193" s="47"/>
      <c r="BD193" s="217" t="s">
        <v>1469</v>
      </c>
      <c r="BE193" s="240" t="s">
        <v>1144</v>
      </c>
      <c r="BF193" s="213">
        <v>215.43</v>
      </c>
      <c r="BG193" s="240" t="s">
        <v>1468</v>
      </c>
      <c r="BH193" s="310">
        <v>65.799400000000006</v>
      </c>
      <c r="BI193" s="310" t="s">
        <v>1607</v>
      </c>
      <c r="BJ193" s="310">
        <f t="shared" si="4"/>
        <v>0.22259999999999991</v>
      </c>
      <c r="BK193" s="311">
        <v>-0.15674788659502001</v>
      </c>
      <c r="BL193" s="218">
        <v>10.09175980125525</v>
      </c>
      <c r="BM193" s="219">
        <v>0.69580314542690758</v>
      </c>
      <c r="BS193" s="128"/>
    </row>
    <row r="194" spans="1:71">
      <c r="A194" s="75" t="s">
        <v>504</v>
      </c>
      <c r="B194" s="38" t="s">
        <v>502</v>
      </c>
      <c r="C194" s="38" t="s">
        <v>733</v>
      </c>
      <c r="D194" s="38">
        <v>257.52999999999997</v>
      </c>
      <c r="E194" s="38" t="s">
        <v>166</v>
      </c>
      <c r="F194" s="130">
        <v>65.032659090909078</v>
      </c>
      <c r="G194" s="130" t="s">
        <v>1607</v>
      </c>
      <c r="H194" s="130">
        <v>0.98934090909092731</v>
      </c>
      <c r="I194" s="38" t="s">
        <v>537</v>
      </c>
      <c r="J194" s="102" t="s">
        <v>672</v>
      </c>
      <c r="K194" s="77">
        <v>5.5100000000000003E-2</v>
      </c>
      <c r="L194" s="77">
        <v>9.8150856882800017</v>
      </c>
      <c r="M194" s="77">
        <v>1.9870004960000003</v>
      </c>
      <c r="S194" s="128"/>
      <c r="W194" s="11"/>
      <c r="X194" s="75"/>
      <c r="AA194" s="128"/>
      <c r="AD194" s="11"/>
      <c r="AE194" s="47"/>
      <c r="AL194" s="48"/>
      <c r="AM194" s="47"/>
      <c r="AU194" s="48"/>
      <c r="AV194" s="47"/>
      <c r="BD194" s="217" t="s">
        <v>1469</v>
      </c>
      <c r="BE194" s="240" t="s">
        <v>1144</v>
      </c>
      <c r="BF194" s="213">
        <v>215.44</v>
      </c>
      <c r="BG194" s="240" t="s">
        <v>1468</v>
      </c>
      <c r="BH194" s="310">
        <v>65.803600000000003</v>
      </c>
      <c r="BI194" s="310" t="s">
        <v>1607</v>
      </c>
      <c r="BJ194" s="310">
        <f t="shared" si="4"/>
        <v>0.21840000000000259</v>
      </c>
      <c r="BK194" s="311">
        <v>0.32512685370781502</v>
      </c>
      <c r="BL194" s="218">
        <v>7.9639074119617135</v>
      </c>
      <c r="BM194" s="219">
        <v>-1.4320492438666292</v>
      </c>
      <c r="BS194" s="128"/>
    </row>
    <row r="195" spans="1:71">
      <c r="A195" s="75" t="s">
        <v>504</v>
      </c>
      <c r="B195" s="38" t="s">
        <v>502</v>
      </c>
      <c r="C195" s="38" t="s">
        <v>734</v>
      </c>
      <c r="D195" s="38">
        <v>257.57</v>
      </c>
      <c r="E195" s="38" t="s">
        <v>166</v>
      </c>
      <c r="F195" s="130">
        <v>65.039546874999999</v>
      </c>
      <c r="G195" s="130" t="s">
        <v>1607</v>
      </c>
      <c r="H195" s="130">
        <v>0.98245312500000637</v>
      </c>
      <c r="I195" s="38" t="s">
        <v>537</v>
      </c>
      <c r="J195" s="102" t="s">
        <v>672</v>
      </c>
      <c r="K195" s="77">
        <v>8.0500000000000002E-2</v>
      </c>
      <c r="L195" s="77">
        <v>9.7025788470000016</v>
      </c>
      <c r="M195" s="77">
        <v>1.8744936547200002</v>
      </c>
      <c r="S195" s="128"/>
      <c r="W195" s="11"/>
      <c r="X195" s="75"/>
      <c r="AA195" s="128"/>
      <c r="AD195" s="11"/>
      <c r="AE195" s="47"/>
      <c r="AL195" s="48"/>
      <c r="AM195" s="47"/>
      <c r="AU195" s="48"/>
      <c r="AV195" s="47"/>
      <c r="BD195" s="217" t="s">
        <v>1469</v>
      </c>
      <c r="BE195" s="240" t="s">
        <v>1144</v>
      </c>
      <c r="BF195" s="213">
        <v>215.45</v>
      </c>
      <c r="BG195" s="240" t="s">
        <v>1468</v>
      </c>
      <c r="BH195" s="310">
        <v>65.8078</v>
      </c>
      <c r="BI195" s="310" t="s">
        <v>1607</v>
      </c>
      <c r="BJ195" s="310">
        <f t="shared" si="4"/>
        <v>0.21420000000000528</v>
      </c>
      <c r="BK195" s="311">
        <v>0.265362876667259</v>
      </c>
      <c r="BL195" s="218">
        <v>8.2260182450380057</v>
      </c>
      <c r="BM195" s="219">
        <v>-1.169938410790337</v>
      </c>
      <c r="BS195" s="128"/>
    </row>
    <row r="196" spans="1:71">
      <c r="A196" s="75" t="s">
        <v>504</v>
      </c>
      <c r="B196" s="38" t="s">
        <v>502</v>
      </c>
      <c r="C196" s="38" t="s">
        <v>735</v>
      </c>
      <c r="D196" s="38">
        <v>257.61</v>
      </c>
      <c r="E196" s="38" t="s">
        <v>166</v>
      </c>
      <c r="F196" s="130">
        <v>65.045609374999998</v>
      </c>
      <c r="G196" s="130" t="s">
        <v>1607</v>
      </c>
      <c r="H196" s="130">
        <v>0.97639062500000762</v>
      </c>
      <c r="I196" s="38" t="s">
        <v>537</v>
      </c>
      <c r="J196" s="102" t="s">
        <v>672</v>
      </c>
      <c r="K196" s="77">
        <v>6.7999999999999996E-3</v>
      </c>
      <c r="L196" s="77">
        <v>10.029125534720002</v>
      </c>
      <c r="M196" s="77">
        <v>2.2010403424400007</v>
      </c>
      <c r="S196" s="128"/>
      <c r="W196" s="11"/>
      <c r="X196" s="75"/>
      <c r="AA196" s="128"/>
      <c r="AD196" s="11"/>
      <c r="AE196" s="47"/>
      <c r="AL196" s="48"/>
      <c r="AM196" s="47"/>
      <c r="AU196" s="48"/>
      <c r="AV196" s="47"/>
      <c r="BD196" s="217" t="s">
        <v>1469</v>
      </c>
      <c r="BE196" s="240" t="s">
        <v>1144</v>
      </c>
      <c r="BF196" s="213">
        <v>215.46</v>
      </c>
      <c r="BG196" s="240" t="s">
        <v>1468</v>
      </c>
      <c r="BH196" s="310">
        <v>65.811999999999998</v>
      </c>
      <c r="BI196" s="310" t="s">
        <v>1607</v>
      </c>
      <c r="BJ196" s="310">
        <f t="shared" si="4"/>
        <v>0.21000000000000796</v>
      </c>
      <c r="BK196" s="311">
        <v>2.2304063949271799E-2</v>
      </c>
      <c r="BL196" s="218">
        <v>9.2972355851352404</v>
      </c>
      <c r="BM196" s="219">
        <v>-9.872107069310232E-2</v>
      </c>
      <c r="BS196" s="128"/>
    </row>
    <row r="197" spans="1:71">
      <c r="A197" s="75" t="s">
        <v>504</v>
      </c>
      <c r="B197" s="38" t="s">
        <v>502</v>
      </c>
      <c r="C197" s="38" t="s">
        <v>736</v>
      </c>
      <c r="D197" s="38">
        <v>257.64999999999998</v>
      </c>
      <c r="E197" s="38" t="s">
        <v>166</v>
      </c>
      <c r="F197" s="130">
        <v>65.051671874999997</v>
      </c>
      <c r="G197" s="130" t="s">
        <v>1607</v>
      </c>
      <c r="H197" s="130">
        <v>0.97032812500000887</v>
      </c>
      <c r="I197" s="38" t="s">
        <v>537</v>
      </c>
      <c r="J197" s="102" t="s">
        <v>672</v>
      </c>
      <c r="K197" s="77">
        <v>0.11360000000000001</v>
      </c>
      <c r="L197" s="77">
        <v>9.5560198188800012</v>
      </c>
      <c r="M197" s="77">
        <v>1.7279346265999997</v>
      </c>
      <c r="S197" s="128"/>
      <c r="W197" s="11"/>
      <c r="X197" s="75"/>
      <c r="AA197" s="128"/>
      <c r="AD197" s="11"/>
      <c r="AE197" s="47"/>
      <c r="AL197" s="48"/>
      <c r="AM197" s="47"/>
      <c r="AU197" s="48"/>
      <c r="AV197" s="47"/>
      <c r="BD197" s="217" t="s">
        <v>1469</v>
      </c>
      <c r="BE197" s="240" t="s">
        <v>1144</v>
      </c>
      <c r="BF197" s="213">
        <v>215.47</v>
      </c>
      <c r="BG197" s="240" t="s">
        <v>1468</v>
      </c>
      <c r="BH197" s="310">
        <v>65.814250000000001</v>
      </c>
      <c r="BI197" s="310" t="s">
        <v>1607</v>
      </c>
      <c r="BJ197" s="310">
        <f t="shared" si="4"/>
        <v>0.20775000000000432</v>
      </c>
      <c r="BK197" s="311">
        <v>-6.81332722820579E-2</v>
      </c>
      <c r="BL197" s="218">
        <v>9.6979660645790204</v>
      </c>
      <c r="BM197" s="219">
        <v>0.30200940875067772</v>
      </c>
      <c r="BS197" s="128"/>
    </row>
    <row r="198" spans="1:71">
      <c r="A198" s="75" t="s">
        <v>504</v>
      </c>
      <c r="B198" s="38" t="s">
        <v>502</v>
      </c>
      <c r="C198" s="38" t="s">
        <v>737</v>
      </c>
      <c r="D198" s="38">
        <v>257.69</v>
      </c>
      <c r="E198" s="38" t="s">
        <v>166</v>
      </c>
      <c r="F198" s="130">
        <v>65.057734374999995</v>
      </c>
      <c r="G198" s="130" t="s">
        <v>1607</v>
      </c>
      <c r="H198" s="130">
        <v>0.96426562500001012</v>
      </c>
      <c r="I198" s="38" t="s">
        <v>537</v>
      </c>
      <c r="J198" s="102" t="s">
        <v>672</v>
      </c>
      <c r="K198" s="77">
        <v>0.13150000000000001</v>
      </c>
      <c r="L198" s="77">
        <v>9.4767883830000024</v>
      </c>
      <c r="M198" s="77">
        <v>1.6487031907200009</v>
      </c>
      <c r="S198" s="128"/>
      <c r="W198" s="11"/>
      <c r="X198" s="75"/>
      <c r="AA198" s="128"/>
      <c r="AD198" s="11"/>
      <c r="AE198" s="47"/>
      <c r="AL198" s="48"/>
      <c r="AM198" s="47"/>
      <c r="AU198" s="48"/>
      <c r="AV198" s="47"/>
      <c r="BD198" s="217" t="s">
        <v>1469</v>
      </c>
      <c r="BE198" s="240" t="s">
        <v>1144</v>
      </c>
      <c r="BF198" s="213">
        <v>215.48</v>
      </c>
      <c r="BG198" s="240" t="s">
        <v>1468</v>
      </c>
      <c r="BH198" s="310">
        <v>65.816500000000005</v>
      </c>
      <c r="BI198" s="310" t="s">
        <v>1607</v>
      </c>
      <c r="BJ198" s="310">
        <f t="shared" si="4"/>
        <v>0.20550000000000068</v>
      </c>
      <c r="BK198" s="311">
        <v>-0.17118101163298099</v>
      </c>
      <c r="BL198" s="218">
        <v>10.156006220575648</v>
      </c>
      <c r="BM198" s="219">
        <v>0.76004956474730534</v>
      </c>
      <c r="BS198" s="128"/>
    </row>
    <row r="199" spans="1:71">
      <c r="A199" s="75" t="s">
        <v>504</v>
      </c>
      <c r="B199" s="38" t="s">
        <v>502</v>
      </c>
      <c r="C199" s="38" t="s">
        <v>738</v>
      </c>
      <c r="D199" s="38">
        <v>257.73</v>
      </c>
      <c r="E199" s="38" t="s">
        <v>166</v>
      </c>
      <c r="F199" s="130">
        <v>65.063796874999994</v>
      </c>
      <c r="G199" s="130" t="s">
        <v>1607</v>
      </c>
      <c r="H199" s="130">
        <v>0.95820312500001137</v>
      </c>
      <c r="I199" s="38" t="s">
        <v>537</v>
      </c>
      <c r="J199" s="102" t="s">
        <v>672</v>
      </c>
      <c r="K199" s="77">
        <v>0.10580000000000001</v>
      </c>
      <c r="L199" s="77">
        <v>9.5905508619200006</v>
      </c>
      <c r="M199" s="77">
        <v>1.7624656696399992</v>
      </c>
      <c r="S199" s="128"/>
      <c r="W199" s="11"/>
      <c r="X199" s="75"/>
      <c r="AA199" s="128"/>
      <c r="AD199" s="11"/>
      <c r="AE199" s="47"/>
      <c r="AL199" s="48"/>
      <c r="AM199" s="47"/>
      <c r="AU199" s="48"/>
      <c r="AV199" s="47"/>
      <c r="BD199" s="217" t="s">
        <v>1469</v>
      </c>
      <c r="BE199" s="240" t="s">
        <v>1144</v>
      </c>
      <c r="BF199" s="213">
        <v>215.49</v>
      </c>
      <c r="BG199" s="240" t="s">
        <v>1468</v>
      </c>
      <c r="BH199" s="310">
        <v>65.818749999999994</v>
      </c>
      <c r="BI199" s="310" t="s">
        <v>1607</v>
      </c>
      <c r="BJ199" s="310">
        <f t="shared" si="4"/>
        <v>0.20325000000001125</v>
      </c>
      <c r="BK199" s="311">
        <v>-0.103542829786147</v>
      </c>
      <c r="BL199" s="218">
        <v>9.8551866860489099</v>
      </c>
      <c r="BM199" s="219">
        <v>0.45923003022056719</v>
      </c>
      <c r="BS199" s="128"/>
    </row>
    <row r="200" spans="1:71">
      <c r="A200" s="75" t="s">
        <v>504</v>
      </c>
      <c r="B200" s="38" t="s">
        <v>502</v>
      </c>
      <c r="C200" s="38" t="s">
        <v>739</v>
      </c>
      <c r="D200" s="38">
        <v>257.77</v>
      </c>
      <c r="E200" s="38" t="s">
        <v>166</v>
      </c>
      <c r="F200" s="130">
        <v>65.069859374999993</v>
      </c>
      <c r="G200" s="130" t="s">
        <v>1607</v>
      </c>
      <c r="H200" s="130">
        <v>0.95214062500001262</v>
      </c>
      <c r="I200" s="38" t="s">
        <v>537</v>
      </c>
      <c r="J200" s="102" t="s">
        <v>672</v>
      </c>
      <c r="K200" s="77">
        <v>0.108</v>
      </c>
      <c r="L200" s="77">
        <v>9.5808109920000017</v>
      </c>
      <c r="M200" s="77">
        <v>1.7527257997200003</v>
      </c>
      <c r="S200" s="128"/>
      <c r="W200" s="11"/>
      <c r="X200" s="75"/>
      <c r="AA200" s="128"/>
      <c r="AD200" s="11"/>
      <c r="AE200" s="47"/>
      <c r="AL200" s="48"/>
      <c r="AM200" s="47"/>
      <c r="AU200" s="48"/>
      <c r="AV200" s="47"/>
      <c r="BD200" s="217" t="s">
        <v>1469</v>
      </c>
      <c r="BE200" s="240" t="s">
        <v>1144</v>
      </c>
      <c r="BF200" s="213">
        <v>215.5</v>
      </c>
      <c r="BG200" s="240" t="s">
        <v>1468</v>
      </c>
      <c r="BH200" s="310">
        <v>65.820999999999998</v>
      </c>
      <c r="BI200" s="310" t="s">
        <v>1607</v>
      </c>
      <c r="BJ200" s="310">
        <f t="shared" si="4"/>
        <v>0.20100000000000762</v>
      </c>
      <c r="BK200" s="311">
        <v>-0.39957507008548998</v>
      </c>
      <c r="BL200" s="218">
        <v>11.176678750944632</v>
      </c>
      <c r="BM200" s="219">
        <v>1.780722095116289</v>
      </c>
      <c r="BS200" s="128"/>
    </row>
    <row r="201" spans="1:71">
      <c r="A201" s="75" t="s">
        <v>504</v>
      </c>
      <c r="B201" s="38" t="s">
        <v>502</v>
      </c>
      <c r="C201" s="38" t="s">
        <v>740</v>
      </c>
      <c r="D201" s="38">
        <v>257.81</v>
      </c>
      <c r="E201" s="38" t="s">
        <v>166</v>
      </c>
      <c r="F201" s="130">
        <v>65.075921874999992</v>
      </c>
      <c r="G201" s="130" t="s">
        <v>1607</v>
      </c>
      <c r="H201" s="130">
        <v>0.94607812500001387</v>
      </c>
      <c r="I201" s="38" t="s">
        <v>537</v>
      </c>
      <c r="J201" s="102" t="s">
        <v>672</v>
      </c>
      <c r="K201" s="77">
        <v>8.1799999999999998E-2</v>
      </c>
      <c r="L201" s="77">
        <v>9.6968215947200012</v>
      </c>
      <c r="M201" s="77">
        <v>1.8687364024399997</v>
      </c>
      <c r="S201" s="128"/>
      <c r="W201" s="11"/>
      <c r="X201" s="75"/>
      <c r="AA201" s="128"/>
      <c r="AD201" s="11"/>
      <c r="AE201" s="47"/>
      <c r="AL201" s="48"/>
      <c r="AM201" s="47"/>
      <c r="AU201" s="48"/>
      <c r="AV201" s="47"/>
      <c r="BD201" s="217" t="s">
        <v>1469</v>
      </c>
      <c r="BE201" s="240" t="s">
        <v>1144</v>
      </c>
      <c r="BF201" s="213">
        <v>215.51</v>
      </c>
      <c r="BG201" s="240" t="s">
        <v>1468</v>
      </c>
      <c r="BH201" s="310">
        <v>65.823250000000002</v>
      </c>
      <c r="BI201" s="310" t="s">
        <v>1607</v>
      </c>
      <c r="BJ201" s="310">
        <f t="shared" si="4"/>
        <v>0.19875000000000398</v>
      </c>
      <c r="BK201" s="311">
        <v>-0.126189036773691</v>
      </c>
      <c r="BL201" s="218">
        <v>9.9558318345419821</v>
      </c>
      <c r="BM201" s="219">
        <v>0.55987517871363934</v>
      </c>
      <c r="BS201" s="128"/>
    </row>
    <row r="202" spans="1:71">
      <c r="A202" s="75" t="s">
        <v>504</v>
      </c>
      <c r="B202" s="38" t="s">
        <v>502</v>
      </c>
      <c r="C202" s="38" t="s">
        <v>741</v>
      </c>
      <c r="D202" s="38">
        <v>257.85000000000002</v>
      </c>
      <c r="E202" s="38" t="s">
        <v>166</v>
      </c>
      <c r="F202" s="130">
        <v>65.081984375000005</v>
      </c>
      <c r="G202" s="130" t="s">
        <v>1607</v>
      </c>
      <c r="H202" s="130">
        <v>0.94001562500000091</v>
      </c>
      <c r="I202" s="38" t="s">
        <v>537</v>
      </c>
      <c r="J202" s="102" t="s">
        <v>672</v>
      </c>
      <c r="K202" s="77">
        <v>4.6899999999999997E-2</v>
      </c>
      <c r="L202" s="77">
        <v>9.8514145090800032</v>
      </c>
      <c r="M202" s="77">
        <v>2.0233293168000017</v>
      </c>
      <c r="S202" s="128"/>
      <c r="W202" s="11"/>
      <c r="X202" s="75"/>
      <c r="AA202" s="128"/>
      <c r="AD202" s="11"/>
      <c r="AE202" s="47"/>
      <c r="AL202" s="48"/>
      <c r="AM202" s="47"/>
      <c r="AU202" s="48"/>
      <c r="AV202" s="47"/>
      <c r="BD202" s="217" t="s">
        <v>1469</v>
      </c>
      <c r="BE202" s="240" t="s">
        <v>1144</v>
      </c>
      <c r="BF202" s="213">
        <v>215.52</v>
      </c>
      <c r="BG202" s="240" t="s">
        <v>1468</v>
      </c>
      <c r="BH202" s="310">
        <v>65.825500000000005</v>
      </c>
      <c r="BI202" s="310" t="s">
        <v>1607</v>
      </c>
      <c r="BJ202" s="310">
        <f t="shared" si="4"/>
        <v>0.19650000000000034</v>
      </c>
      <c r="BK202" s="311">
        <v>-0.21786434533764101</v>
      </c>
      <c r="BL202" s="218">
        <v>10.364014651141872</v>
      </c>
      <c r="BM202" s="219">
        <v>0.96805799531352932</v>
      </c>
      <c r="BS202" s="128"/>
    </row>
    <row r="203" spans="1:71">
      <c r="A203" s="75" t="s">
        <v>504</v>
      </c>
      <c r="B203" s="38" t="s">
        <v>502</v>
      </c>
      <c r="C203" s="38" t="s">
        <v>742</v>
      </c>
      <c r="D203" s="38">
        <v>257.89</v>
      </c>
      <c r="E203" s="38" t="s">
        <v>166</v>
      </c>
      <c r="F203" s="130">
        <v>65.088046875000003</v>
      </c>
      <c r="G203" s="130" t="s">
        <v>1607</v>
      </c>
      <c r="H203" s="130">
        <v>0.93395312500000216</v>
      </c>
      <c r="I203" s="38" t="s">
        <v>537</v>
      </c>
      <c r="J203" s="102" t="s">
        <v>672</v>
      </c>
      <c r="K203" s="77">
        <v>-1.0500000000000001E-2</v>
      </c>
      <c r="L203" s="77">
        <v>10.105821687000002</v>
      </c>
      <c r="M203" s="77">
        <v>2.2777364947200009</v>
      </c>
      <c r="S203" s="128"/>
      <c r="W203" s="11"/>
      <c r="X203" s="75"/>
      <c r="AA203" s="128"/>
      <c r="AD203" s="11"/>
      <c r="AE203" s="47"/>
      <c r="AL203" s="48"/>
      <c r="AM203" s="47"/>
      <c r="AU203" s="48"/>
      <c r="AV203" s="47"/>
      <c r="BD203" s="217" t="s">
        <v>1469</v>
      </c>
      <c r="BE203" s="240" t="s">
        <v>1144</v>
      </c>
      <c r="BF203" s="213">
        <v>215.53</v>
      </c>
      <c r="BG203" s="240" t="s">
        <v>1468</v>
      </c>
      <c r="BH203" s="310">
        <v>65.827749999999995</v>
      </c>
      <c r="BI203" s="310" t="s">
        <v>1607</v>
      </c>
      <c r="BJ203" s="310">
        <f t="shared" si="4"/>
        <v>0.19425000000001091</v>
      </c>
      <c r="BK203" s="311">
        <v>-0.28410539904514698</v>
      </c>
      <c r="BL203" s="218">
        <v>10.659708506710729</v>
      </c>
      <c r="BM203" s="219">
        <v>1.263751850882386</v>
      </c>
      <c r="BS203" s="128"/>
    </row>
    <row r="204" spans="1:71">
      <c r="A204" s="75" t="s">
        <v>504</v>
      </c>
      <c r="B204" s="38" t="s">
        <v>502</v>
      </c>
      <c r="C204" s="38" t="s">
        <v>743</v>
      </c>
      <c r="D204" s="38">
        <v>257.93</v>
      </c>
      <c r="E204" s="38" t="s">
        <v>166</v>
      </c>
      <c r="F204" s="130">
        <v>65.094109375000002</v>
      </c>
      <c r="G204" s="130" t="s">
        <v>1607</v>
      </c>
      <c r="H204" s="130">
        <v>0.92789062500000341</v>
      </c>
      <c r="I204" s="38" t="s">
        <v>537</v>
      </c>
      <c r="J204" s="102" t="s">
        <v>672</v>
      </c>
      <c r="K204" s="77">
        <v>1.35E-2</v>
      </c>
      <c r="L204" s="77">
        <v>9.9994269030000016</v>
      </c>
      <c r="M204" s="77">
        <v>2.1713417107200002</v>
      </c>
      <c r="S204" s="128"/>
      <c r="W204" s="11"/>
      <c r="X204" s="75"/>
      <c r="AA204" s="128"/>
      <c r="AD204" s="11"/>
      <c r="AE204" s="47"/>
      <c r="AL204" s="48"/>
      <c r="AM204" s="47"/>
      <c r="AU204" s="48"/>
      <c r="AV204" s="47"/>
      <c r="BD204" s="217" t="s">
        <v>1469</v>
      </c>
      <c r="BE204" s="240" t="s">
        <v>1144</v>
      </c>
      <c r="BF204" s="213">
        <v>215.54</v>
      </c>
      <c r="BG204" s="240" t="s">
        <v>1468</v>
      </c>
      <c r="BH204" s="310">
        <v>65.83</v>
      </c>
      <c r="BI204" s="310" t="s">
        <v>1607</v>
      </c>
      <c r="BJ204" s="310">
        <f t="shared" si="4"/>
        <v>0.19200000000000728</v>
      </c>
      <c r="BK204" s="311">
        <v>-0.75449143371483396</v>
      </c>
      <c r="BL204" s="218">
        <v>12.777914006256538</v>
      </c>
      <c r="BM204" s="219">
        <v>3.3819573504281948</v>
      </c>
      <c r="BS204" s="128"/>
    </row>
    <row r="205" spans="1:71">
      <c r="A205" s="75" t="s">
        <v>504</v>
      </c>
      <c r="B205" s="38" t="s">
        <v>502</v>
      </c>
      <c r="C205" s="38" t="s">
        <v>744</v>
      </c>
      <c r="D205" s="38">
        <v>257.97000000000003</v>
      </c>
      <c r="E205" s="38" t="s">
        <v>166</v>
      </c>
      <c r="F205" s="130">
        <v>65.100171875000001</v>
      </c>
      <c r="G205" s="130" t="s">
        <v>1607</v>
      </c>
      <c r="H205" s="130">
        <v>0.92182812500000466</v>
      </c>
      <c r="I205" s="38" t="s">
        <v>537</v>
      </c>
      <c r="J205" s="102" t="s">
        <v>672</v>
      </c>
      <c r="K205" s="77">
        <v>4.4999999999999997E-3</v>
      </c>
      <c r="L205" s="77">
        <v>10.039321167000002</v>
      </c>
      <c r="M205" s="77">
        <v>2.211235974720001</v>
      </c>
      <c r="S205" s="128"/>
      <c r="W205" s="11"/>
      <c r="X205" s="75"/>
      <c r="AA205" s="128"/>
      <c r="AD205" s="11"/>
      <c r="AE205" s="47"/>
      <c r="AL205" s="48"/>
      <c r="AM205" s="47"/>
      <c r="AU205" s="48"/>
      <c r="AV205" s="47"/>
      <c r="BD205" s="217" t="s">
        <v>1469</v>
      </c>
      <c r="BE205" s="240" t="s">
        <v>1144</v>
      </c>
      <c r="BF205" s="213">
        <v>215.55</v>
      </c>
      <c r="BG205" s="240" t="s">
        <v>1468</v>
      </c>
      <c r="BH205" s="310">
        <v>65.832250000000002</v>
      </c>
      <c r="BI205" s="310" t="s">
        <v>1607</v>
      </c>
      <c r="BJ205" s="310">
        <f t="shared" si="4"/>
        <v>0.18975000000000364</v>
      </c>
      <c r="BK205" s="311">
        <v>-0.392153113245299</v>
      </c>
      <c r="BL205" s="218">
        <v>11.143391415707924</v>
      </c>
      <c r="BM205" s="219">
        <v>1.7474347598795816</v>
      </c>
      <c r="BS205" s="128"/>
    </row>
    <row r="206" spans="1:71">
      <c r="A206" s="75" t="s">
        <v>504</v>
      </c>
      <c r="B206" s="38" t="s">
        <v>502</v>
      </c>
      <c r="C206" s="38" t="s">
        <v>745</v>
      </c>
      <c r="D206" s="38">
        <v>258.01</v>
      </c>
      <c r="E206" s="38" t="s">
        <v>166</v>
      </c>
      <c r="F206" s="130">
        <v>65.106234375</v>
      </c>
      <c r="G206" s="130" t="s">
        <v>1607</v>
      </c>
      <c r="H206" s="130">
        <v>0.91576562500000591</v>
      </c>
      <c r="I206" s="38" t="s">
        <v>537</v>
      </c>
      <c r="J206" s="102" t="s">
        <v>672</v>
      </c>
      <c r="K206" s="77">
        <v>3.1899999999999998E-2</v>
      </c>
      <c r="L206" s="77">
        <v>9.9178794130800014</v>
      </c>
      <c r="M206" s="77">
        <v>2.0897942208</v>
      </c>
      <c r="S206" s="128"/>
      <c r="W206" s="11"/>
      <c r="X206" s="75"/>
      <c r="AA206" s="128"/>
      <c r="AD206" s="11"/>
      <c r="AE206" s="47"/>
      <c r="AL206" s="48"/>
      <c r="AM206" s="47"/>
      <c r="AU206" s="48"/>
      <c r="AV206" s="47"/>
      <c r="BD206" s="217" t="s">
        <v>1469</v>
      </c>
      <c r="BE206" s="240" t="s">
        <v>1144</v>
      </c>
      <c r="BF206" s="213">
        <v>215.56</v>
      </c>
      <c r="BG206" s="240" t="s">
        <v>1468</v>
      </c>
      <c r="BH206" s="310">
        <v>65.834500000000006</v>
      </c>
      <c r="BI206" s="310" t="s">
        <v>1607</v>
      </c>
      <c r="BJ206" s="310">
        <f t="shared" ref="BJ206:BJ269" si="5">66.022-BH206</f>
        <v>0.1875</v>
      </c>
      <c r="BK206" s="311">
        <v>-0.57918436035205301</v>
      </c>
      <c r="BL206" s="218">
        <v>11.984682388864428</v>
      </c>
      <c r="BM206" s="219">
        <v>2.5887257330360853</v>
      </c>
      <c r="BS206" s="128"/>
    </row>
    <row r="207" spans="1:71">
      <c r="A207" s="75" t="s">
        <v>504</v>
      </c>
      <c r="B207" s="38" t="s">
        <v>502</v>
      </c>
      <c r="C207" s="38" t="s">
        <v>746</v>
      </c>
      <c r="D207" s="38">
        <v>258.04599999999999</v>
      </c>
      <c r="E207" s="38" t="s">
        <v>166</v>
      </c>
      <c r="F207" s="130">
        <v>65.111690624999994</v>
      </c>
      <c r="G207" s="130" t="s">
        <v>1607</v>
      </c>
      <c r="H207" s="130">
        <v>0.9103093750000113</v>
      </c>
      <c r="I207" s="38" t="s">
        <v>537</v>
      </c>
      <c r="J207" s="102" t="s">
        <v>672</v>
      </c>
      <c r="K207" s="77">
        <v>0.12989999999999999</v>
      </c>
      <c r="L207" s="77">
        <v>9.4838697922800019</v>
      </c>
      <c r="M207" s="77">
        <v>1.6557846000000005</v>
      </c>
      <c r="S207" s="128"/>
      <c r="W207" s="11"/>
      <c r="X207" s="75"/>
      <c r="AA207" s="128"/>
      <c r="AD207" s="11"/>
      <c r="AE207" s="47"/>
      <c r="AL207" s="48"/>
      <c r="AM207" s="47"/>
      <c r="AU207" s="48"/>
      <c r="AV207" s="47"/>
      <c r="BD207" s="217" t="s">
        <v>1469</v>
      </c>
      <c r="BE207" s="240" t="s">
        <v>1144</v>
      </c>
      <c r="BF207" s="213">
        <v>215.57</v>
      </c>
      <c r="BG207" s="240" t="s">
        <v>1468</v>
      </c>
      <c r="BH207" s="310">
        <v>65.836749999999995</v>
      </c>
      <c r="BI207" s="310" t="s">
        <v>1607</v>
      </c>
      <c r="BJ207" s="310">
        <f t="shared" si="5"/>
        <v>0.18525000000001057</v>
      </c>
      <c r="BK207" s="311">
        <v>-0.86854778908200103</v>
      </c>
      <c r="BL207" s="218">
        <v>13.296446934629955</v>
      </c>
      <c r="BM207" s="219">
        <v>3.9004902788016125</v>
      </c>
      <c r="BS207" s="128"/>
    </row>
    <row r="208" spans="1:71">
      <c r="A208" s="75" t="s">
        <v>504</v>
      </c>
      <c r="B208" s="38" t="s">
        <v>502</v>
      </c>
      <c r="C208" s="38" t="s">
        <v>747</v>
      </c>
      <c r="D208" s="38">
        <v>258.08100000000002</v>
      </c>
      <c r="E208" s="38" t="s">
        <v>166</v>
      </c>
      <c r="F208" s="130">
        <v>65.116995312500009</v>
      </c>
      <c r="G208" s="130" t="s">
        <v>1607</v>
      </c>
      <c r="H208" s="130">
        <v>0.90500468749999641</v>
      </c>
      <c r="I208" s="38" t="s">
        <v>537</v>
      </c>
      <c r="J208" s="102" t="s">
        <v>672</v>
      </c>
      <c r="K208" s="77">
        <v>4.4400000000000002E-2</v>
      </c>
      <c r="L208" s="77">
        <v>9.8624911180800012</v>
      </c>
      <c r="M208" s="77">
        <v>2.0344059257999998</v>
      </c>
      <c r="S208" s="128"/>
      <c r="W208" s="11"/>
      <c r="X208" s="75"/>
      <c r="AA208" s="128"/>
      <c r="AD208" s="11"/>
      <c r="AE208" s="47"/>
      <c r="AL208" s="48"/>
      <c r="AM208" s="47"/>
      <c r="AU208" s="48"/>
      <c r="AV208" s="47"/>
      <c r="BD208" s="217" t="s">
        <v>1469</v>
      </c>
      <c r="BE208" s="240" t="s">
        <v>1144</v>
      </c>
      <c r="BF208" s="213">
        <v>215.58</v>
      </c>
      <c r="BG208" s="240" t="s">
        <v>1468</v>
      </c>
      <c r="BH208" s="310">
        <v>65.838999999999999</v>
      </c>
      <c r="BI208" s="310" t="s">
        <v>1607</v>
      </c>
      <c r="BJ208" s="310">
        <f t="shared" si="5"/>
        <v>0.18300000000000693</v>
      </c>
      <c r="BK208" s="311">
        <v>-0.68891263674414105</v>
      </c>
      <c r="BL208" s="218">
        <v>12.480649794392093</v>
      </c>
      <c r="BM208" s="219">
        <v>3.0846931385637504</v>
      </c>
      <c r="BS208" s="128"/>
    </row>
    <row r="209" spans="1:71">
      <c r="A209" s="75" t="s">
        <v>504</v>
      </c>
      <c r="B209" s="38" t="s">
        <v>502</v>
      </c>
      <c r="C209" s="38" t="s">
        <v>748</v>
      </c>
      <c r="D209" s="38">
        <v>258.08999999999997</v>
      </c>
      <c r="E209" s="38" t="s">
        <v>166</v>
      </c>
      <c r="F209" s="130">
        <v>65.118359374999997</v>
      </c>
      <c r="G209" s="130" t="s">
        <v>1607</v>
      </c>
      <c r="H209" s="130">
        <v>0.90364062500000841</v>
      </c>
      <c r="I209" s="38" t="s">
        <v>537</v>
      </c>
      <c r="J209" s="102" t="s">
        <v>672</v>
      </c>
      <c r="K209" s="77">
        <v>4.65E-2</v>
      </c>
      <c r="L209" s="77">
        <v>9.8531867430000037</v>
      </c>
      <c r="M209" s="77">
        <v>2.0251015507200023</v>
      </c>
      <c r="S209" s="128"/>
      <c r="W209" s="11"/>
      <c r="X209" s="75"/>
      <c r="AA209" s="128"/>
      <c r="AD209" s="11"/>
      <c r="AE209" s="47"/>
      <c r="AL209" s="48"/>
      <c r="AM209" s="47"/>
      <c r="AU209" s="48"/>
      <c r="AV209" s="47"/>
      <c r="BD209" s="217" t="s">
        <v>1469</v>
      </c>
      <c r="BE209" s="240" t="s">
        <v>1144</v>
      </c>
      <c r="BF209" s="213">
        <v>215.59</v>
      </c>
      <c r="BG209" s="240" t="s">
        <v>1468</v>
      </c>
      <c r="BH209" s="310">
        <v>65.841250000000002</v>
      </c>
      <c r="BI209" s="310" t="s">
        <v>1607</v>
      </c>
      <c r="BJ209" s="310">
        <f t="shared" si="5"/>
        <v>0.1807500000000033</v>
      </c>
      <c r="BK209" s="311">
        <v>-0.70859022654168302</v>
      </c>
      <c r="BL209" s="218">
        <v>12.569779990303402</v>
      </c>
      <c r="BM209" s="219">
        <v>3.1738233344750597</v>
      </c>
      <c r="BS209" s="128"/>
    </row>
    <row r="210" spans="1:71">
      <c r="A210" s="75" t="s">
        <v>504</v>
      </c>
      <c r="B210" s="38" t="s">
        <v>502</v>
      </c>
      <c r="C210" s="38" t="s">
        <v>749</v>
      </c>
      <c r="D210" s="38">
        <v>258.13099999999997</v>
      </c>
      <c r="E210" s="38" t="s">
        <v>166</v>
      </c>
      <c r="F210" s="130">
        <v>65.124573437500004</v>
      </c>
      <c r="G210" s="130" t="s">
        <v>1607</v>
      </c>
      <c r="H210" s="130">
        <v>0.89742656250000152</v>
      </c>
      <c r="I210" s="38" t="s">
        <v>537</v>
      </c>
      <c r="J210" s="102" t="s">
        <v>672</v>
      </c>
      <c r="K210" s="77">
        <v>7.4399999999999994E-2</v>
      </c>
      <c r="L210" s="77">
        <v>9.7295949100800012</v>
      </c>
      <c r="M210" s="77">
        <v>1.9015097177999998</v>
      </c>
      <c r="S210" s="128"/>
      <c r="W210" s="11"/>
      <c r="X210" s="75"/>
      <c r="AA210" s="128"/>
      <c r="AD210" s="11"/>
      <c r="AE210" s="47"/>
      <c r="AL210" s="48"/>
      <c r="AM210" s="47"/>
      <c r="AU210" s="48"/>
      <c r="AV210" s="47"/>
      <c r="BD210" s="217" t="s">
        <v>1469</v>
      </c>
      <c r="BE210" s="240" t="s">
        <v>1144</v>
      </c>
      <c r="BF210" s="213">
        <v>215.6</v>
      </c>
      <c r="BG210" s="240" t="s">
        <v>1468</v>
      </c>
      <c r="BH210" s="310">
        <v>65.843500000000006</v>
      </c>
      <c r="BI210" s="310" t="s">
        <v>1607</v>
      </c>
      <c r="BJ210" s="310">
        <f t="shared" si="5"/>
        <v>0.17849999999999966</v>
      </c>
      <c r="BK210" s="311">
        <v>-0.41233821629157102</v>
      </c>
      <c r="BL210" s="218">
        <v>11.233940028984648</v>
      </c>
      <c r="BM210" s="219">
        <v>1.8379833731563053</v>
      </c>
      <c r="BS210" s="128"/>
    </row>
    <row r="211" spans="1:71">
      <c r="A211" s="75" t="s">
        <v>504</v>
      </c>
      <c r="B211" s="38" t="s">
        <v>502</v>
      </c>
      <c r="C211" s="38" t="s">
        <v>750</v>
      </c>
      <c r="D211" s="38">
        <v>258.17099999999999</v>
      </c>
      <c r="E211" s="38" t="s">
        <v>166</v>
      </c>
      <c r="F211" s="130">
        <v>65.130635937500003</v>
      </c>
      <c r="G211" s="130" t="s">
        <v>1607</v>
      </c>
      <c r="H211" s="130">
        <v>0.89136406250000277</v>
      </c>
      <c r="I211" s="38" t="s">
        <v>537</v>
      </c>
      <c r="J211" s="102" t="s">
        <v>672</v>
      </c>
      <c r="K211" s="77">
        <v>0.12139999999999999</v>
      </c>
      <c r="L211" s="77">
        <v>9.521492182880003</v>
      </c>
      <c r="M211" s="77">
        <v>1.6934069906000015</v>
      </c>
      <c r="S211" s="128"/>
      <c r="W211" s="11"/>
      <c r="X211" s="75"/>
      <c r="AA211" s="128"/>
      <c r="AD211" s="11"/>
      <c r="AE211" s="47"/>
      <c r="AL211" s="48"/>
      <c r="AM211" s="47"/>
      <c r="AU211" s="48"/>
      <c r="AV211" s="47"/>
      <c r="BD211" s="217" t="s">
        <v>1469</v>
      </c>
      <c r="BE211" s="240" t="s">
        <v>1144</v>
      </c>
      <c r="BF211" s="213">
        <v>215.61</v>
      </c>
      <c r="BG211" s="240" t="s">
        <v>1468</v>
      </c>
      <c r="BH211" s="310">
        <v>65.845749999999995</v>
      </c>
      <c r="BI211" s="310" t="s">
        <v>1607</v>
      </c>
      <c r="BJ211" s="310">
        <f t="shared" si="5"/>
        <v>0.17625000000001023</v>
      </c>
      <c r="BK211" s="311">
        <v>-0.503182585545775</v>
      </c>
      <c r="BL211" s="218">
        <v>11.642197639728693</v>
      </c>
      <c r="BM211" s="219">
        <v>2.2462409839003499</v>
      </c>
      <c r="BS211" s="128"/>
    </row>
    <row r="212" spans="1:71">
      <c r="A212" s="75" t="s">
        <v>504</v>
      </c>
      <c r="B212" s="38" t="s">
        <v>502</v>
      </c>
      <c r="C212" s="38" t="s">
        <v>751</v>
      </c>
      <c r="D212" s="38">
        <v>258.18599999999998</v>
      </c>
      <c r="E212" s="38" t="s">
        <v>166</v>
      </c>
      <c r="F212" s="130">
        <v>65.135099999999994</v>
      </c>
      <c r="G212" s="130" t="s">
        <v>1607</v>
      </c>
      <c r="H212" s="130">
        <v>0.88690000000001135</v>
      </c>
      <c r="I212" s="38" t="s">
        <v>537</v>
      </c>
      <c r="J212" s="102" t="s">
        <v>672</v>
      </c>
      <c r="K212" s="77">
        <v>0.1386</v>
      </c>
      <c r="L212" s="77">
        <v>9.4453663588800012</v>
      </c>
      <c r="M212" s="77">
        <v>1.6172811665999998</v>
      </c>
      <c r="S212" s="128"/>
      <c r="W212" s="11"/>
      <c r="X212" s="75"/>
      <c r="AA212" s="128"/>
      <c r="AD212" s="11"/>
      <c r="AE212" s="47"/>
      <c r="AL212" s="48"/>
      <c r="AM212" s="47"/>
      <c r="AU212" s="48"/>
      <c r="AV212" s="47"/>
      <c r="BD212" s="217" t="s">
        <v>1469</v>
      </c>
      <c r="BE212" s="240" t="s">
        <v>1144</v>
      </c>
      <c r="BF212" s="213">
        <v>215.62</v>
      </c>
      <c r="BG212" s="240" t="s">
        <v>1468</v>
      </c>
      <c r="BH212" s="310">
        <v>65.847999999999999</v>
      </c>
      <c r="BI212" s="310" t="s">
        <v>1607</v>
      </c>
      <c r="BJ212" s="310">
        <f t="shared" si="5"/>
        <v>0.17400000000000659</v>
      </c>
      <c r="BK212" s="311">
        <v>-0.38501624618316299</v>
      </c>
      <c r="BL212" s="218">
        <v>11.111390285739049</v>
      </c>
      <c r="BM212" s="219">
        <v>1.7154336299107058</v>
      </c>
      <c r="BS212" s="128"/>
    </row>
    <row r="213" spans="1:71">
      <c r="A213" s="75" t="s">
        <v>504</v>
      </c>
      <c r="B213" s="38" t="s">
        <v>502</v>
      </c>
      <c r="C213" s="38" t="s">
        <v>752</v>
      </c>
      <c r="D213" s="38">
        <v>258.21100000000001</v>
      </c>
      <c r="E213" s="38" t="s">
        <v>166</v>
      </c>
      <c r="F213" s="130">
        <v>65.148016666666678</v>
      </c>
      <c r="G213" s="130" t="s">
        <v>1607</v>
      </c>
      <c r="H213" s="130">
        <v>0.87398333333332801</v>
      </c>
      <c r="I213" s="38" t="s">
        <v>537</v>
      </c>
      <c r="J213" s="102" t="s">
        <v>672</v>
      </c>
      <c r="K213" s="77">
        <v>0.11990000000000001</v>
      </c>
      <c r="L213" s="77">
        <v>9.5281318482800028</v>
      </c>
      <c r="M213" s="77">
        <v>1.7000466560000014</v>
      </c>
      <c r="S213" s="128"/>
      <c r="W213" s="11"/>
      <c r="X213" s="75"/>
      <c r="AA213" s="128"/>
      <c r="AD213" s="11"/>
      <c r="AE213" s="47"/>
      <c r="AL213" s="48"/>
      <c r="AM213" s="47"/>
      <c r="AU213" s="48"/>
      <c r="AV213" s="47"/>
      <c r="BD213" s="217" t="s">
        <v>1469</v>
      </c>
      <c r="BE213" s="240" t="s">
        <v>1144</v>
      </c>
      <c r="BF213" s="213">
        <v>215.63</v>
      </c>
      <c r="BG213" s="240" t="s">
        <v>1468</v>
      </c>
      <c r="BH213" s="310">
        <v>65.850250000000003</v>
      </c>
      <c r="BI213" s="310" t="s">
        <v>1607</v>
      </c>
      <c r="BJ213" s="310">
        <f t="shared" si="5"/>
        <v>0.17175000000000296</v>
      </c>
      <c r="BK213" s="311">
        <v>-0.46611789403808301</v>
      </c>
      <c r="BL213" s="218">
        <v>11.475481724610631</v>
      </c>
      <c r="BM213" s="219">
        <v>2.0795250687822886</v>
      </c>
      <c r="BS213" s="128"/>
    </row>
    <row r="214" spans="1:71">
      <c r="A214" s="75" t="s">
        <v>504</v>
      </c>
      <c r="B214" s="38" t="s">
        <v>502</v>
      </c>
      <c r="C214" s="38" t="s">
        <v>753</v>
      </c>
      <c r="D214" s="38">
        <v>258.221</v>
      </c>
      <c r="E214" s="38" t="s">
        <v>166</v>
      </c>
      <c r="F214" s="130">
        <v>65.153183333333331</v>
      </c>
      <c r="G214" s="130" t="s">
        <v>1607</v>
      </c>
      <c r="H214" s="130">
        <v>0.86881666666667456</v>
      </c>
      <c r="I214" s="38" t="s">
        <v>537</v>
      </c>
      <c r="J214" s="102" t="s">
        <v>672</v>
      </c>
      <c r="K214" s="77">
        <v>0.11840000000000001</v>
      </c>
      <c r="L214" s="77">
        <v>9.5347716396800024</v>
      </c>
      <c r="M214" s="77">
        <v>1.706686447400001</v>
      </c>
      <c r="S214" s="128"/>
      <c r="W214" s="11"/>
      <c r="X214" s="75"/>
      <c r="AA214" s="128"/>
      <c r="AD214" s="11"/>
      <c r="AE214" s="47"/>
      <c r="AL214" s="48"/>
      <c r="AM214" s="47"/>
      <c r="AU214" s="48"/>
      <c r="AV214" s="47"/>
      <c r="BD214" s="217" t="s">
        <v>1469</v>
      </c>
      <c r="BE214" s="240" t="s">
        <v>1144</v>
      </c>
      <c r="BF214" s="213">
        <v>215.64</v>
      </c>
      <c r="BG214" s="240" t="s">
        <v>1468</v>
      </c>
      <c r="BH214" s="310">
        <v>65.852500000000006</v>
      </c>
      <c r="BI214" s="310" t="s">
        <v>1607</v>
      </c>
      <c r="BJ214" s="310">
        <f t="shared" si="5"/>
        <v>0.16949999999999932</v>
      </c>
      <c r="BK214" s="311">
        <v>-0.48375620910192602</v>
      </c>
      <c r="BL214" s="218">
        <v>11.554793238241984</v>
      </c>
      <c r="BM214" s="219">
        <v>2.1588365824136417</v>
      </c>
      <c r="BS214" s="128"/>
    </row>
    <row r="215" spans="1:71">
      <c r="A215" s="75" t="s">
        <v>504</v>
      </c>
      <c r="B215" s="38" t="s">
        <v>502</v>
      </c>
      <c r="C215" s="38" t="s">
        <v>754</v>
      </c>
      <c r="D215" s="38">
        <v>258.25099999999998</v>
      </c>
      <c r="E215" s="38" t="s">
        <v>166</v>
      </c>
      <c r="F215" s="130">
        <v>65.16868333333332</v>
      </c>
      <c r="G215" s="130" t="s">
        <v>1607</v>
      </c>
      <c r="H215" s="130">
        <v>0.85331666666668582</v>
      </c>
      <c r="I215" s="38" t="s">
        <v>537</v>
      </c>
      <c r="J215" s="102" t="s">
        <v>672</v>
      </c>
      <c r="K215" s="77">
        <v>3.5000000000000003E-2</v>
      </c>
      <c r="L215" s="77">
        <v>9.904142300000002</v>
      </c>
      <c r="M215" s="77">
        <v>2.0760571077200005</v>
      </c>
      <c r="S215" s="128"/>
      <c r="W215" s="11"/>
      <c r="X215" s="75"/>
      <c r="AA215" s="128"/>
      <c r="AD215" s="11"/>
      <c r="AE215" s="47"/>
      <c r="AL215" s="48"/>
      <c r="AM215" s="47"/>
      <c r="AU215" s="48"/>
      <c r="AV215" s="47"/>
      <c r="BD215" s="217" t="s">
        <v>1469</v>
      </c>
      <c r="BE215" s="240" t="s">
        <v>1144</v>
      </c>
      <c r="BF215" s="213">
        <v>215.65</v>
      </c>
      <c r="BG215" s="240" t="s">
        <v>1468</v>
      </c>
      <c r="BH215" s="310">
        <v>65.854749999999996</v>
      </c>
      <c r="BI215" s="310" t="s">
        <v>1607</v>
      </c>
      <c r="BJ215" s="310">
        <f t="shared" si="5"/>
        <v>0.16725000000000989</v>
      </c>
      <c r="BK215" s="311">
        <v>-0.51844997754356403</v>
      </c>
      <c r="BL215" s="218">
        <v>11.710928535418816</v>
      </c>
      <c r="BM215" s="219">
        <v>2.3149718795904732</v>
      </c>
      <c r="BS215" s="128"/>
    </row>
    <row r="216" spans="1:71">
      <c r="A216" s="75" t="s">
        <v>504</v>
      </c>
      <c r="B216" s="38" t="s">
        <v>502</v>
      </c>
      <c r="C216" s="38" t="s">
        <v>755</v>
      </c>
      <c r="D216" s="38">
        <v>258.25599999999997</v>
      </c>
      <c r="E216" s="38" t="s">
        <v>166</v>
      </c>
      <c r="F216" s="130">
        <v>65.171266666666654</v>
      </c>
      <c r="G216" s="130" t="s">
        <v>1607</v>
      </c>
      <c r="H216" s="130">
        <v>0.85073333333335199</v>
      </c>
      <c r="I216" s="38" t="s">
        <v>537</v>
      </c>
      <c r="J216" s="102" t="s">
        <v>672</v>
      </c>
      <c r="K216" s="77">
        <v>-1.15E-2</v>
      </c>
      <c r="L216" s="77">
        <v>10.110255503000001</v>
      </c>
      <c r="M216" s="77">
        <v>2.2821703107199998</v>
      </c>
      <c r="S216" s="128"/>
      <c r="W216" s="11"/>
      <c r="X216" s="75"/>
      <c r="AA216" s="128"/>
      <c r="AD216" s="11"/>
      <c r="AE216" s="47"/>
      <c r="AL216" s="48"/>
      <c r="AM216" s="47"/>
      <c r="AU216" s="48"/>
      <c r="AV216" s="47"/>
      <c r="BD216" s="217" t="s">
        <v>1469</v>
      </c>
      <c r="BE216" s="240" t="s">
        <v>1144</v>
      </c>
      <c r="BF216" s="213">
        <v>215.66</v>
      </c>
      <c r="BG216" s="240" t="s">
        <v>1468</v>
      </c>
      <c r="BH216" s="310">
        <v>65.856999999999999</v>
      </c>
      <c r="BI216" s="310" t="s">
        <v>1607</v>
      </c>
      <c r="BJ216" s="310">
        <f t="shared" si="5"/>
        <v>0.16500000000000625</v>
      </c>
      <c r="BK216" s="311">
        <v>-0.52157827818951896</v>
      </c>
      <c r="BL216" s="218">
        <v>11.725015775089048</v>
      </c>
      <c r="BM216" s="219">
        <v>2.3290591192607053</v>
      </c>
      <c r="BS216" s="128"/>
    </row>
    <row r="217" spans="1:71">
      <c r="A217" s="75" t="s">
        <v>504</v>
      </c>
      <c r="B217" s="38" t="s">
        <v>502</v>
      </c>
      <c r="C217" s="38" t="s">
        <v>756</v>
      </c>
      <c r="D217" s="38">
        <v>258.291</v>
      </c>
      <c r="E217" s="38" t="s">
        <v>166</v>
      </c>
      <c r="F217" s="130">
        <v>65.18934999999999</v>
      </c>
      <c r="G217" s="130" t="s">
        <v>1607</v>
      </c>
      <c r="H217" s="130">
        <v>0.83265000000001521</v>
      </c>
      <c r="I217" s="38" t="s">
        <v>537</v>
      </c>
      <c r="J217" s="102" t="s">
        <v>672</v>
      </c>
      <c r="K217" s="77">
        <v>3.0099999999999998E-2</v>
      </c>
      <c r="L217" s="77">
        <v>9.9258560482800018</v>
      </c>
      <c r="M217" s="77">
        <v>2.0977708560000004</v>
      </c>
      <c r="S217" s="128"/>
      <c r="W217" s="11"/>
      <c r="X217" s="75"/>
      <c r="AA217" s="128"/>
      <c r="AD217" s="11"/>
      <c r="AE217" s="47"/>
      <c r="AL217" s="48"/>
      <c r="AM217" s="47"/>
      <c r="AU217" s="48"/>
      <c r="AV217" s="47"/>
      <c r="BD217" s="217" t="s">
        <v>1469</v>
      </c>
      <c r="BE217" s="240" t="s">
        <v>1144</v>
      </c>
      <c r="BF217" s="213">
        <v>215.67</v>
      </c>
      <c r="BG217" s="240" t="s">
        <v>1468</v>
      </c>
      <c r="BH217" s="310">
        <v>65.859250000000003</v>
      </c>
      <c r="BI217" s="310" t="s">
        <v>1607</v>
      </c>
      <c r="BJ217" s="310">
        <f t="shared" si="5"/>
        <v>0.16275000000000261</v>
      </c>
      <c r="BK217" s="311">
        <v>-0.38032145530290301</v>
      </c>
      <c r="BL217" s="218">
        <v>11.090343278854789</v>
      </c>
      <c r="BM217" s="219">
        <v>1.6943866230264462</v>
      </c>
      <c r="BS217" s="128"/>
    </row>
    <row r="218" spans="1:71">
      <c r="A218" s="75" t="s">
        <v>504</v>
      </c>
      <c r="B218" s="38" t="s">
        <v>502</v>
      </c>
      <c r="C218" s="38" t="s">
        <v>757</v>
      </c>
      <c r="D218" s="38">
        <v>258.29199999999997</v>
      </c>
      <c r="E218" s="38" t="s">
        <v>166</v>
      </c>
      <c r="F218" s="130">
        <v>65.189866666666646</v>
      </c>
      <c r="G218" s="130" t="s">
        <v>1607</v>
      </c>
      <c r="H218" s="130">
        <v>0.83213333333335981</v>
      </c>
      <c r="I218" s="38" t="s">
        <v>537</v>
      </c>
      <c r="J218" s="102" t="s">
        <v>672</v>
      </c>
      <c r="K218" s="77">
        <v>4.6300000000000001E-2</v>
      </c>
      <c r="L218" s="77">
        <v>9.8540728633200025</v>
      </c>
      <c r="M218" s="77">
        <v>2.0259876710400011</v>
      </c>
      <c r="S218" s="128"/>
      <c r="W218" s="11"/>
      <c r="X218" s="75"/>
      <c r="AA218" s="128"/>
      <c r="AD218" s="11"/>
      <c r="AE218" s="47"/>
      <c r="AL218" s="48"/>
      <c r="AM218" s="47"/>
      <c r="AU218" s="48"/>
      <c r="AV218" s="47"/>
      <c r="BD218" s="217" t="s">
        <v>1469</v>
      </c>
      <c r="BE218" s="240" t="s">
        <v>1144</v>
      </c>
      <c r="BF218" s="213">
        <v>215.69</v>
      </c>
      <c r="BG218" s="240" t="s">
        <v>1468</v>
      </c>
      <c r="BH218" s="310">
        <v>65.863749999999996</v>
      </c>
      <c r="BI218" s="310" t="s">
        <v>1607</v>
      </c>
      <c r="BJ218" s="310">
        <f t="shared" si="5"/>
        <v>0.15825000000000955</v>
      </c>
      <c r="BK218" s="311">
        <v>-0.43325341470228801</v>
      </c>
      <c r="BL218" s="218">
        <v>11.327826584709101</v>
      </c>
      <c r="BM218" s="219">
        <v>1.9318699288807579</v>
      </c>
      <c r="BS218" s="128"/>
    </row>
    <row r="219" spans="1:71">
      <c r="A219" s="75" t="s">
        <v>504</v>
      </c>
      <c r="B219" s="38" t="s">
        <v>502</v>
      </c>
      <c r="C219" s="38" t="s">
        <v>758</v>
      </c>
      <c r="D219" s="38">
        <v>258.32600000000002</v>
      </c>
      <c r="E219" s="38" t="s">
        <v>166</v>
      </c>
      <c r="F219" s="130">
        <v>65.207433333333341</v>
      </c>
      <c r="G219" s="130" t="s">
        <v>1607</v>
      </c>
      <c r="H219" s="130">
        <v>0.81456666666666422</v>
      </c>
      <c r="I219" s="38" t="s">
        <v>537</v>
      </c>
      <c r="J219" s="102" t="s">
        <v>672</v>
      </c>
      <c r="K219" s="77">
        <v>-5.6099999999999997E-2</v>
      </c>
      <c r="L219" s="77">
        <v>10.308060641880003</v>
      </c>
      <c r="M219" s="77">
        <v>2.4799754496000013</v>
      </c>
      <c r="S219" s="128"/>
      <c r="W219" s="11"/>
      <c r="X219" s="75"/>
      <c r="AA219" s="128"/>
      <c r="AD219" s="11"/>
      <c r="AE219" s="47"/>
      <c r="AL219" s="48"/>
      <c r="AM219" s="47"/>
      <c r="AU219" s="48"/>
      <c r="AV219" s="47"/>
      <c r="BD219" s="217" t="s">
        <v>1469</v>
      </c>
      <c r="BE219" s="240" t="s">
        <v>1144</v>
      </c>
      <c r="BF219" s="213">
        <v>215.7</v>
      </c>
      <c r="BG219" s="240" t="s">
        <v>1468</v>
      </c>
      <c r="BH219" s="310">
        <v>65.866</v>
      </c>
      <c r="BI219" s="310" t="s">
        <v>1607</v>
      </c>
      <c r="BJ219" s="310">
        <f t="shared" si="5"/>
        <v>0.15600000000000591</v>
      </c>
      <c r="BK219" s="311">
        <v>-0.32559191819563199</v>
      </c>
      <c r="BL219" s="218">
        <v>10.845224762540795</v>
      </c>
      <c r="BM219" s="219">
        <v>1.4492681067124522</v>
      </c>
      <c r="BS219" s="128"/>
    </row>
    <row r="220" spans="1:71">
      <c r="A220" s="75" t="s">
        <v>504</v>
      </c>
      <c r="B220" s="38" t="s">
        <v>502</v>
      </c>
      <c r="C220" s="38" t="s">
        <v>759</v>
      </c>
      <c r="D220" s="38">
        <v>258.33199999999999</v>
      </c>
      <c r="E220" s="38" t="s">
        <v>166</v>
      </c>
      <c r="F220" s="130">
        <v>65.210533333333316</v>
      </c>
      <c r="G220" s="130" t="s">
        <v>1607</v>
      </c>
      <c r="H220" s="130">
        <v>0.81146666666668921</v>
      </c>
      <c r="I220" s="38" t="s">
        <v>537</v>
      </c>
      <c r="J220" s="102" t="s">
        <v>672</v>
      </c>
      <c r="K220" s="77">
        <v>-3.3000000000000002E-2</v>
      </c>
      <c r="L220" s="77">
        <v>10.205596092000002</v>
      </c>
      <c r="M220" s="77">
        <v>2.3775108997200007</v>
      </c>
      <c r="S220" s="128"/>
      <c r="W220" s="11"/>
      <c r="X220" s="75"/>
      <c r="AA220" s="128"/>
      <c r="AD220" s="11"/>
      <c r="AE220" s="47"/>
      <c r="AL220" s="48"/>
      <c r="AM220" s="47"/>
      <c r="AU220" s="48"/>
      <c r="AV220" s="47"/>
      <c r="BD220" s="217" t="s">
        <v>1469</v>
      </c>
      <c r="BE220" s="240" t="s">
        <v>1144</v>
      </c>
      <c r="BF220" s="213">
        <v>215.71</v>
      </c>
      <c r="BG220" s="240" t="s">
        <v>1468</v>
      </c>
      <c r="BH220" s="310">
        <v>65.868250000000003</v>
      </c>
      <c r="BI220" s="310" t="s">
        <v>1607</v>
      </c>
      <c r="BJ220" s="310">
        <f t="shared" si="5"/>
        <v>0.15375000000000227</v>
      </c>
      <c r="BK220" s="311">
        <v>-0.40029676791976498</v>
      </c>
      <c r="BL220" s="218">
        <v>11.179915981037084</v>
      </c>
      <c r="BM220" s="219">
        <v>1.7839593252087411</v>
      </c>
      <c r="BS220" s="128"/>
    </row>
    <row r="221" spans="1:71">
      <c r="A221" s="75" t="s">
        <v>504</v>
      </c>
      <c r="B221" s="38" t="s">
        <v>502</v>
      </c>
      <c r="C221" s="38" t="s">
        <v>760</v>
      </c>
      <c r="D221" s="38">
        <v>258.36099999999999</v>
      </c>
      <c r="E221" s="38" t="s">
        <v>166</v>
      </c>
      <c r="F221" s="130">
        <v>65.225236363636355</v>
      </c>
      <c r="G221" s="130" t="s">
        <v>1607</v>
      </c>
      <c r="H221" s="130">
        <v>0.79676363636365011</v>
      </c>
      <c r="I221" s="38" t="s">
        <v>537</v>
      </c>
      <c r="J221" s="102" t="s">
        <v>672</v>
      </c>
      <c r="K221" s="77">
        <v>4.0899999999999999E-2</v>
      </c>
      <c r="L221" s="77">
        <v>9.8779989586800028</v>
      </c>
      <c r="M221" s="77">
        <v>2.0499137664000013</v>
      </c>
      <c r="S221" s="128"/>
      <c r="W221" s="11"/>
      <c r="X221" s="75"/>
      <c r="AA221" s="128"/>
      <c r="AD221" s="11"/>
      <c r="AE221" s="47"/>
      <c r="AL221" s="48"/>
      <c r="AM221" s="47"/>
      <c r="AU221" s="48"/>
      <c r="AV221" s="47"/>
      <c r="BD221" s="217" t="s">
        <v>1469</v>
      </c>
      <c r="BE221" s="240" t="s">
        <v>1144</v>
      </c>
      <c r="BF221" s="213">
        <v>215.72</v>
      </c>
      <c r="BG221" s="240" t="s">
        <v>1468</v>
      </c>
      <c r="BH221" s="310">
        <v>65.870500000000007</v>
      </c>
      <c r="BI221" s="310" t="s">
        <v>1607</v>
      </c>
      <c r="BJ221" s="310">
        <f t="shared" si="5"/>
        <v>0.15149999999999864</v>
      </c>
      <c r="BK221" s="311">
        <v>-0.132063517253206</v>
      </c>
      <c r="BL221" s="218">
        <v>9.9819514945039032</v>
      </c>
      <c r="BM221" s="219">
        <v>0.58599483867556046</v>
      </c>
      <c r="BS221" s="128"/>
    </row>
    <row r="222" spans="1:71">
      <c r="A222" s="75" t="s">
        <v>504</v>
      </c>
      <c r="B222" s="38" t="s">
        <v>502</v>
      </c>
      <c r="C222" s="38" t="s">
        <v>761</v>
      </c>
      <c r="D222" s="38">
        <v>258.37200000000001</v>
      </c>
      <c r="E222" s="38" t="s">
        <v>166</v>
      </c>
      <c r="F222" s="130">
        <v>65.227836363636357</v>
      </c>
      <c r="G222" s="130" t="s">
        <v>1607</v>
      </c>
      <c r="H222" s="130">
        <v>0.79416363636364906</v>
      </c>
      <c r="I222" s="38" t="s">
        <v>537</v>
      </c>
      <c r="J222" s="102" t="s">
        <v>672</v>
      </c>
      <c r="K222" s="77">
        <v>0.11070000000000001</v>
      </c>
      <c r="L222" s="77">
        <v>9.5688578857200035</v>
      </c>
      <c r="M222" s="77">
        <v>1.7407726934400021</v>
      </c>
      <c r="S222" s="128"/>
      <c r="W222" s="11"/>
      <c r="X222" s="75"/>
      <c r="AA222" s="128"/>
      <c r="AD222" s="11"/>
      <c r="AE222" s="47"/>
      <c r="AL222" s="48"/>
      <c r="AM222" s="47"/>
      <c r="AU222" s="48"/>
      <c r="AV222" s="47"/>
      <c r="BD222" s="217" t="s">
        <v>1469</v>
      </c>
      <c r="BE222" s="240" t="s">
        <v>1144</v>
      </c>
      <c r="BF222" s="213">
        <v>215.73</v>
      </c>
      <c r="BG222" s="240" t="s">
        <v>1468</v>
      </c>
      <c r="BH222" s="310">
        <v>65.872749999999996</v>
      </c>
      <c r="BI222" s="310" t="s">
        <v>1607</v>
      </c>
      <c r="BJ222" s="310">
        <f t="shared" si="5"/>
        <v>0.14925000000000921</v>
      </c>
      <c r="BK222" s="311">
        <v>-0.34992817061888898</v>
      </c>
      <c r="BL222" s="218">
        <v>10.954166256575206</v>
      </c>
      <c r="BM222" s="219">
        <v>1.5582096007468635</v>
      </c>
      <c r="BS222" s="128"/>
    </row>
    <row r="223" spans="1:71">
      <c r="A223" s="75" t="s">
        <v>504</v>
      </c>
      <c r="B223" s="38" t="s">
        <v>502</v>
      </c>
      <c r="C223" s="38" t="s">
        <v>762</v>
      </c>
      <c r="D223" s="38">
        <v>258.39600000000002</v>
      </c>
      <c r="E223" s="38" t="s">
        <v>166</v>
      </c>
      <c r="F223" s="130">
        <v>65.233509090909081</v>
      </c>
      <c r="G223" s="130" t="s">
        <v>1607</v>
      </c>
      <c r="H223" s="130">
        <v>0.78849090909092467</v>
      </c>
      <c r="I223" s="38" t="s">
        <v>537</v>
      </c>
      <c r="J223" s="102" t="s">
        <v>672</v>
      </c>
      <c r="K223" s="77">
        <v>0.20449999999999999</v>
      </c>
      <c r="L223" s="77">
        <v>9.153851567000002</v>
      </c>
      <c r="M223" s="77">
        <v>1.3257663747200006</v>
      </c>
      <c r="S223" s="128"/>
      <c r="W223" s="11"/>
      <c r="X223" s="75"/>
      <c r="AA223" s="128"/>
      <c r="AD223" s="11"/>
      <c r="AE223" s="47"/>
      <c r="AL223" s="48"/>
      <c r="AM223" s="47"/>
      <c r="AU223" s="48"/>
      <c r="AV223" s="47"/>
      <c r="BD223" s="217" t="s">
        <v>1469</v>
      </c>
      <c r="BE223" s="240" t="s">
        <v>1144</v>
      </c>
      <c r="BF223" s="213">
        <v>215.74</v>
      </c>
      <c r="BG223" s="240" t="s">
        <v>1468</v>
      </c>
      <c r="BH223" s="310">
        <v>65.875</v>
      </c>
      <c r="BI223" s="310" t="s">
        <v>1607</v>
      </c>
      <c r="BJ223" s="310">
        <f t="shared" si="5"/>
        <v>0.14700000000000557</v>
      </c>
      <c r="BK223" s="311">
        <v>-0.22038461098208401</v>
      </c>
      <c r="BL223" s="218">
        <v>10.375253246797399</v>
      </c>
      <c r="BM223" s="219">
        <v>0.97929659096905652</v>
      </c>
      <c r="BS223" s="128"/>
    </row>
    <row r="224" spans="1:71">
      <c r="A224" s="75" t="s">
        <v>504</v>
      </c>
      <c r="B224" s="38" t="s">
        <v>502</v>
      </c>
      <c r="C224" s="38" t="s">
        <v>763</v>
      </c>
      <c r="D224" s="38">
        <v>258.41300000000001</v>
      </c>
      <c r="E224" s="38" t="s">
        <v>166</v>
      </c>
      <c r="F224" s="130">
        <v>65.237527272727263</v>
      </c>
      <c r="G224" s="130" t="s">
        <v>1607</v>
      </c>
      <c r="H224" s="130">
        <v>0.78447272727274253</v>
      </c>
      <c r="I224" s="38" t="s">
        <v>537</v>
      </c>
      <c r="J224" s="102" t="s">
        <v>672</v>
      </c>
      <c r="K224" s="77">
        <v>0.1457</v>
      </c>
      <c r="L224" s="77">
        <v>9.4139471577200027</v>
      </c>
      <c r="M224" s="77">
        <v>1.5858619654400012</v>
      </c>
      <c r="S224" s="128"/>
      <c r="W224" s="11"/>
      <c r="X224" s="75"/>
      <c r="AA224" s="128"/>
      <c r="AD224" s="11"/>
      <c r="AE224" s="47"/>
      <c r="AL224" s="48"/>
      <c r="AM224" s="47"/>
      <c r="AU224" s="48"/>
      <c r="AV224" s="47"/>
      <c r="BD224" s="217" t="s">
        <v>1469</v>
      </c>
      <c r="BE224" s="240" t="s">
        <v>1144</v>
      </c>
      <c r="BF224" s="213">
        <v>215.75</v>
      </c>
      <c r="BG224" s="240" t="s">
        <v>1468</v>
      </c>
      <c r="BH224" s="310">
        <v>65.877250000000004</v>
      </c>
      <c r="BI224" s="310" t="s">
        <v>1607</v>
      </c>
      <c r="BJ224" s="310">
        <f t="shared" si="5"/>
        <v>0.14475000000000193</v>
      </c>
      <c r="BK224" s="311">
        <v>-0.19596703166405199</v>
      </c>
      <c r="BL224" s="218">
        <v>10.26640685567844</v>
      </c>
      <c r="BM224" s="219">
        <v>0.87045019985009731</v>
      </c>
      <c r="BS224" s="128"/>
    </row>
    <row r="225" spans="1:71">
      <c r="A225" s="75" t="s">
        <v>504</v>
      </c>
      <c r="B225" s="38" t="s">
        <v>502</v>
      </c>
      <c r="C225" s="38" t="s">
        <v>764</v>
      </c>
      <c r="D225" s="38">
        <v>258.43</v>
      </c>
      <c r="E225" s="38" t="s">
        <v>166</v>
      </c>
      <c r="F225" s="130">
        <v>65.241545454545445</v>
      </c>
      <c r="G225" s="130" t="s">
        <v>1607</v>
      </c>
      <c r="H225" s="130">
        <v>0.78045454545456039</v>
      </c>
      <c r="I225" s="38" t="s">
        <v>537</v>
      </c>
      <c r="J225" s="102" t="s">
        <v>672</v>
      </c>
      <c r="K225" s="77">
        <v>0.1036</v>
      </c>
      <c r="L225" s="77">
        <v>9.6002910028800024</v>
      </c>
      <c r="M225" s="77">
        <v>1.7722058106000009</v>
      </c>
      <c r="S225" s="128"/>
      <c r="W225" s="11"/>
      <c r="X225" s="75"/>
      <c r="AA225" s="128"/>
      <c r="AD225" s="11"/>
      <c r="AE225" s="47"/>
      <c r="AL225" s="48"/>
      <c r="AM225" s="47"/>
      <c r="AU225" s="48"/>
      <c r="AV225" s="47"/>
      <c r="BD225" s="217" t="s">
        <v>1469</v>
      </c>
      <c r="BE225" s="240" t="s">
        <v>1144</v>
      </c>
      <c r="BF225" s="213">
        <v>215.76</v>
      </c>
      <c r="BG225" s="240" t="s">
        <v>1468</v>
      </c>
      <c r="BH225" s="310">
        <v>65.879499999999993</v>
      </c>
      <c r="BI225" s="310" t="s">
        <v>1607</v>
      </c>
      <c r="BJ225" s="310">
        <f t="shared" si="5"/>
        <v>0.14250000000001251</v>
      </c>
      <c r="BK225" s="311">
        <v>-0.19495402107575599</v>
      </c>
      <c r="BL225" s="218">
        <v>10.261893015141084</v>
      </c>
      <c r="BM225" s="219">
        <v>0.86593635931274093</v>
      </c>
      <c r="BS225" s="128"/>
    </row>
    <row r="226" spans="1:71">
      <c r="A226" s="75" t="s">
        <v>504</v>
      </c>
      <c r="B226" s="38" t="s">
        <v>502</v>
      </c>
      <c r="C226" s="38" t="s">
        <v>765</v>
      </c>
      <c r="D226" s="38">
        <v>258.45299999999997</v>
      </c>
      <c r="E226" s="38" t="s">
        <v>166</v>
      </c>
      <c r="F226" s="130">
        <v>65.246981818181808</v>
      </c>
      <c r="G226" s="130" t="s">
        <v>1607</v>
      </c>
      <c r="H226" s="130">
        <v>0.77501818181819715</v>
      </c>
      <c r="I226" s="38" t="s">
        <v>537</v>
      </c>
      <c r="J226" s="102" t="s">
        <v>672</v>
      </c>
      <c r="K226" s="77">
        <v>0.1472</v>
      </c>
      <c r="L226" s="77">
        <v>9.407309659520001</v>
      </c>
      <c r="M226" s="77">
        <v>1.5792244672399995</v>
      </c>
      <c r="S226" s="128"/>
      <c r="W226" s="11"/>
      <c r="X226" s="75"/>
      <c r="AA226" s="128"/>
      <c r="AD226" s="11"/>
      <c r="AE226" s="47"/>
      <c r="AL226" s="48"/>
      <c r="AM226" s="47"/>
      <c r="AU226" s="48"/>
      <c r="AV226" s="47"/>
      <c r="BD226" s="217" t="s">
        <v>1469</v>
      </c>
      <c r="BE226" s="240" t="s">
        <v>1144</v>
      </c>
      <c r="BF226" s="213">
        <v>215.77</v>
      </c>
      <c r="BG226" s="240" t="s">
        <v>1468</v>
      </c>
      <c r="BH226" s="310">
        <v>65.881749999999997</v>
      </c>
      <c r="BI226" s="310" t="s">
        <v>1607</v>
      </c>
      <c r="BJ226" s="310">
        <f t="shared" si="5"/>
        <v>0.14025000000000887</v>
      </c>
      <c r="BK226" s="311">
        <v>-0.427847177116981</v>
      </c>
      <c r="BL226" s="218">
        <v>11.303552312953798</v>
      </c>
      <c r="BM226" s="219">
        <v>1.9075956571254551</v>
      </c>
      <c r="BS226" s="128"/>
    </row>
    <row r="227" spans="1:71">
      <c r="A227" s="75" t="s">
        <v>504</v>
      </c>
      <c r="B227" s="38" t="s">
        <v>502</v>
      </c>
      <c r="C227" s="38" t="s">
        <v>766</v>
      </c>
      <c r="D227" s="38">
        <v>258.49299999999999</v>
      </c>
      <c r="E227" s="38" t="s">
        <v>166</v>
      </c>
      <c r="F227" s="130">
        <v>65.256436363636354</v>
      </c>
      <c r="G227" s="130" t="s">
        <v>1607</v>
      </c>
      <c r="H227" s="130">
        <v>0.76556363636365177</v>
      </c>
      <c r="I227" s="38" t="s">
        <v>537</v>
      </c>
      <c r="J227" s="102" t="s">
        <v>672</v>
      </c>
      <c r="K227" s="77">
        <v>0.18540000000000001</v>
      </c>
      <c r="L227" s="77">
        <v>9.2383171684800018</v>
      </c>
      <c r="M227" s="77">
        <v>1.4102319762000004</v>
      </c>
      <c r="S227" s="128"/>
      <c r="W227" s="11"/>
      <c r="X227" s="75"/>
      <c r="AA227" s="128"/>
      <c r="AD227" s="11"/>
      <c r="AE227" s="47"/>
      <c r="AL227" s="48"/>
      <c r="AM227" s="47"/>
      <c r="AU227" s="48"/>
      <c r="AV227" s="47"/>
      <c r="BD227" s="217" t="s">
        <v>1469</v>
      </c>
      <c r="BE227" s="240" t="s">
        <v>1144</v>
      </c>
      <c r="BF227" s="213">
        <v>215.78</v>
      </c>
      <c r="BG227" s="240" t="s">
        <v>1468</v>
      </c>
      <c r="BH227" s="310">
        <v>65.884</v>
      </c>
      <c r="BI227" s="310" t="s">
        <v>1607</v>
      </c>
      <c r="BJ227" s="310">
        <f t="shared" si="5"/>
        <v>0.13800000000000523</v>
      </c>
      <c r="BK227" s="311">
        <v>-0.14535026028473</v>
      </c>
      <c r="BL227" s="218">
        <v>10.041046592028351</v>
      </c>
      <c r="BM227" s="219">
        <v>0.64508993620000865</v>
      </c>
      <c r="BS227" s="128"/>
    </row>
    <row r="228" spans="1:71">
      <c r="A228" s="75" t="s">
        <v>504</v>
      </c>
      <c r="B228" s="38" t="s">
        <v>502</v>
      </c>
      <c r="C228" s="38" t="s">
        <v>767</v>
      </c>
      <c r="D228" s="38">
        <v>258.53300000000002</v>
      </c>
      <c r="E228" s="38" t="s">
        <v>166</v>
      </c>
      <c r="F228" s="130">
        <v>65.265890909090899</v>
      </c>
      <c r="G228" s="130" t="s">
        <v>1607</v>
      </c>
      <c r="H228" s="130">
        <v>0.75610909090910638</v>
      </c>
      <c r="I228" s="38" t="s">
        <v>537</v>
      </c>
      <c r="J228" s="102" t="s">
        <v>672</v>
      </c>
      <c r="K228" s="77">
        <v>5.7200000000000001E-2</v>
      </c>
      <c r="L228" s="77">
        <v>9.8057825715200018</v>
      </c>
      <c r="M228" s="77">
        <v>1.9776973792400003</v>
      </c>
      <c r="S228" s="128"/>
      <c r="W228" s="11"/>
      <c r="X228" s="75"/>
      <c r="AA228" s="128"/>
      <c r="AD228" s="11"/>
      <c r="AE228" s="47"/>
      <c r="AL228" s="48"/>
      <c r="AM228" s="47"/>
      <c r="AU228" s="48"/>
      <c r="AV228" s="47"/>
      <c r="BD228" s="217" t="s">
        <v>1469</v>
      </c>
      <c r="BE228" s="240" t="s">
        <v>1144</v>
      </c>
      <c r="BF228" s="213">
        <v>215.79</v>
      </c>
      <c r="BG228" s="240" t="s">
        <v>1468</v>
      </c>
      <c r="BH228" s="310">
        <v>65.886250000000004</v>
      </c>
      <c r="BI228" s="310" t="s">
        <v>1607</v>
      </c>
      <c r="BJ228" s="310">
        <f t="shared" si="5"/>
        <v>0.13575000000000159</v>
      </c>
      <c r="BK228" s="311">
        <v>-0.32420421920409498</v>
      </c>
      <c r="BL228" s="218">
        <v>10.839015310890147</v>
      </c>
      <c r="BM228" s="219">
        <v>1.4430586550618045</v>
      </c>
      <c r="BS228" s="128"/>
    </row>
    <row r="229" spans="1:71">
      <c r="A229" s="75" t="s">
        <v>504</v>
      </c>
      <c r="B229" s="38" t="s">
        <v>502</v>
      </c>
      <c r="C229" s="38" t="s">
        <v>768</v>
      </c>
      <c r="D229" s="38">
        <v>258.57400000000001</v>
      </c>
      <c r="E229" s="38" t="s">
        <v>166</v>
      </c>
      <c r="F229" s="130">
        <v>65.275581818181806</v>
      </c>
      <c r="G229" s="130" t="s">
        <v>1607</v>
      </c>
      <c r="H229" s="130">
        <v>0.74641818181819986</v>
      </c>
      <c r="I229" s="38" t="s">
        <v>537</v>
      </c>
      <c r="J229" s="102" t="s">
        <v>672</v>
      </c>
      <c r="K229" s="77">
        <v>0.20669999999999999</v>
      </c>
      <c r="L229" s="77">
        <v>9.1441238569200021</v>
      </c>
      <c r="M229" s="77">
        <v>1.3160386646400006</v>
      </c>
      <c r="S229" s="128"/>
      <c r="W229" s="11"/>
      <c r="X229" s="75"/>
      <c r="AA229" s="128"/>
      <c r="AD229" s="11"/>
      <c r="AE229" s="47"/>
      <c r="AL229" s="48"/>
      <c r="AM229" s="47"/>
      <c r="AU229" s="48"/>
      <c r="AV229" s="47"/>
      <c r="BD229" s="217" t="s">
        <v>1469</v>
      </c>
      <c r="BE229" s="240" t="s">
        <v>1144</v>
      </c>
      <c r="BF229" s="213">
        <v>215.8</v>
      </c>
      <c r="BG229" s="240" t="s">
        <v>1468</v>
      </c>
      <c r="BH229" s="310">
        <v>65.888499999999993</v>
      </c>
      <c r="BI229" s="310" t="s">
        <v>1607</v>
      </c>
      <c r="BJ229" s="310">
        <f t="shared" si="5"/>
        <v>0.13350000000001216</v>
      </c>
      <c r="BK229" s="311">
        <v>-0.349059815138617</v>
      </c>
      <c r="BL229" s="218">
        <v>10.950277570426238</v>
      </c>
      <c r="BM229" s="219">
        <v>1.5543209145978949</v>
      </c>
      <c r="BS229" s="128"/>
    </row>
    <row r="230" spans="1:71">
      <c r="A230" s="75" t="s">
        <v>504</v>
      </c>
      <c r="B230" s="38" t="s">
        <v>502</v>
      </c>
      <c r="C230" s="38" t="s">
        <v>769</v>
      </c>
      <c r="D230" s="38">
        <v>258.61399999999998</v>
      </c>
      <c r="E230" s="38" t="s">
        <v>166</v>
      </c>
      <c r="F230" s="130">
        <v>65.285036363636351</v>
      </c>
      <c r="G230" s="130" t="s">
        <v>1607</v>
      </c>
      <c r="H230" s="130">
        <v>0.73696363636365447</v>
      </c>
      <c r="I230" s="38" t="s">
        <v>537</v>
      </c>
      <c r="J230" s="102" t="s">
        <v>672</v>
      </c>
      <c r="K230" s="77">
        <v>0.24199999999999999</v>
      </c>
      <c r="L230" s="77">
        <v>8.9880753920000025</v>
      </c>
      <c r="M230" s="77">
        <v>1.1599901997200011</v>
      </c>
      <c r="S230" s="128"/>
      <c r="W230" s="11"/>
      <c r="X230" s="75"/>
      <c r="AA230" s="128"/>
      <c r="AD230" s="11"/>
      <c r="AE230" s="47"/>
      <c r="AL230" s="48"/>
      <c r="AM230" s="47"/>
      <c r="AU230" s="48"/>
      <c r="AV230" s="47"/>
      <c r="BD230" s="217" t="s">
        <v>1469</v>
      </c>
      <c r="BE230" s="240" t="s">
        <v>1144</v>
      </c>
      <c r="BF230" s="213">
        <v>215.81</v>
      </c>
      <c r="BG230" s="240" t="s">
        <v>1468</v>
      </c>
      <c r="BH230" s="310">
        <v>65.890749999999997</v>
      </c>
      <c r="BI230" s="310" t="s">
        <v>1607</v>
      </c>
      <c r="BJ230" s="310">
        <f t="shared" si="5"/>
        <v>0.13125000000000853</v>
      </c>
      <c r="BK230" s="311">
        <v>-0.24628614892794201</v>
      </c>
      <c r="BL230" s="218">
        <v>10.490809016751712</v>
      </c>
      <c r="BM230" s="219">
        <v>1.0948523609233689</v>
      </c>
      <c r="BS230" s="128"/>
    </row>
    <row r="231" spans="1:71">
      <c r="A231" s="75" t="s">
        <v>504</v>
      </c>
      <c r="B231" s="38" t="s">
        <v>502</v>
      </c>
      <c r="C231" s="38" t="s">
        <v>770</v>
      </c>
      <c r="D231" s="38">
        <v>258.654</v>
      </c>
      <c r="E231" s="38" t="s">
        <v>166</v>
      </c>
      <c r="F231" s="130">
        <v>65.294490909090896</v>
      </c>
      <c r="G231" s="130" t="s">
        <v>1607</v>
      </c>
      <c r="H231" s="130">
        <v>0.72750909090910909</v>
      </c>
      <c r="I231" s="38" t="s">
        <v>537</v>
      </c>
      <c r="J231" s="102" t="s">
        <v>672</v>
      </c>
      <c r="K231" s="77">
        <v>0.20669999999999999</v>
      </c>
      <c r="L231" s="77">
        <v>9.1441238569200021</v>
      </c>
      <c r="M231" s="77">
        <v>1.3160386646400006</v>
      </c>
      <c r="S231" s="128"/>
      <c r="W231" s="11"/>
      <c r="X231" s="75"/>
      <c r="AA231" s="128"/>
      <c r="AD231" s="11"/>
      <c r="AE231" s="47"/>
      <c r="AL231" s="48"/>
      <c r="AM231" s="47"/>
      <c r="AU231" s="48"/>
      <c r="AV231" s="47"/>
      <c r="BD231" s="217" t="s">
        <v>1469</v>
      </c>
      <c r="BE231" s="240" t="s">
        <v>1144</v>
      </c>
      <c r="BF231" s="213">
        <v>215.82</v>
      </c>
      <c r="BG231" s="240" t="s">
        <v>1468</v>
      </c>
      <c r="BH231" s="310">
        <v>65.893000000000001</v>
      </c>
      <c r="BI231" s="310" t="s">
        <v>1607</v>
      </c>
      <c r="BJ231" s="310">
        <f t="shared" si="5"/>
        <v>0.12900000000000489</v>
      </c>
      <c r="BK231" s="311">
        <v>-0.228139587419284</v>
      </c>
      <c r="BL231" s="218">
        <v>10.409840703883958</v>
      </c>
      <c r="BM231" s="219">
        <v>1.0138840480556155</v>
      </c>
      <c r="BS231" s="128"/>
    </row>
    <row r="232" spans="1:71">
      <c r="A232" s="75" t="s">
        <v>504</v>
      </c>
      <c r="B232" s="38" t="s">
        <v>502</v>
      </c>
      <c r="C232" s="38" t="s">
        <v>771</v>
      </c>
      <c r="D232" s="38">
        <v>258.69400000000002</v>
      </c>
      <c r="E232" s="38" t="s">
        <v>166</v>
      </c>
      <c r="F232" s="130">
        <v>65.303945454545456</v>
      </c>
      <c r="G232" s="130" t="s">
        <v>1607</v>
      </c>
      <c r="H232" s="130">
        <v>0.7180545454545495</v>
      </c>
      <c r="I232" s="38" t="s">
        <v>537</v>
      </c>
      <c r="J232" s="102" t="s">
        <v>672</v>
      </c>
      <c r="K232" s="77">
        <v>0.24</v>
      </c>
      <c r="L232" s="77">
        <v>8.9969148000000008</v>
      </c>
      <c r="M232" s="77">
        <v>1.1688296077199993</v>
      </c>
      <c r="S232" s="128"/>
      <c r="W232" s="11"/>
      <c r="X232" s="75"/>
      <c r="AA232" s="128"/>
      <c r="AD232" s="11"/>
      <c r="AE232" s="47"/>
      <c r="AL232" s="48"/>
      <c r="AM232" s="47"/>
      <c r="AU232" s="48"/>
      <c r="AV232" s="47"/>
      <c r="BD232" s="217" t="s">
        <v>1469</v>
      </c>
      <c r="BE232" s="240" t="s">
        <v>1144</v>
      </c>
      <c r="BF232" s="213">
        <v>215.83</v>
      </c>
      <c r="BG232" s="240" t="s">
        <v>1468</v>
      </c>
      <c r="BH232" s="310">
        <v>65.895250000000004</v>
      </c>
      <c r="BI232" s="310" t="s">
        <v>1607</v>
      </c>
      <c r="BJ232" s="310">
        <f t="shared" si="5"/>
        <v>0.12675000000000125</v>
      </c>
      <c r="BK232" s="311">
        <v>-0.31403561225610599</v>
      </c>
      <c r="BL232" s="218">
        <v>10.793523014867219</v>
      </c>
      <c r="BM232" s="219">
        <v>1.3975663590388763</v>
      </c>
      <c r="BS232" s="128"/>
    </row>
    <row r="233" spans="1:71">
      <c r="A233" s="75" t="s">
        <v>504</v>
      </c>
      <c r="B233" s="38" t="s">
        <v>502</v>
      </c>
      <c r="C233" s="38" t="s">
        <v>772</v>
      </c>
      <c r="D233" s="38">
        <v>258.73500000000001</v>
      </c>
      <c r="E233" s="38" t="s">
        <v>166</v>
      </c>
      <c r="F233" s="130">
        <v>65.313636363636363</v>
      </c>
      <c r="G233" s="130" t="s">
        <v>1607</v>
      </c>
      <c r="H233" s="130">
        <v>0.70836363636364297</v>
      </c>
      <c r="I233" s="38" t="s">
        <v>537</v>
      </c>
      <c r="J233" s="102" t="s">
        <v>672</v>
      </c>
      <c r="K233" s="77">
        <v>0.2382</v>
      </c>
      <c r="L233" s="77">
        <v>9.0048704587200028</v>
      </c>
      <c r="M233" s="77">
        <v>1.1767852664400014</v>
      </c>
      <c r="S233" s="128"/>
      <c r="W233" s="11"/>
      <c r="X233" s="75"/>
      <c r="AA233" s="128"/>
      <c r="AD233" s="11"/>
      <c r="AE233" s="47"/>
      <c r="AL233" s="48"/>
      <c r="AM233" s="47"/>
      <c r="AU233" s="48"/>
      <c r="AV233" s="47"/>
      <c r="BD233" s="217" t="s">
        <v>1469</v>
      </c>
      <c r="BE233" s="240" t="s">
        <v>1144</v>
      </c>
      <c r="BF233" s="213">
        <v>215.84</v>
      </c>
      <c r="BG233" s="240" t="s">
        <v>1468</v>
      </c>
      <c r="BH233" s="310">
        <v>65.897499999999994</v>
      </c>
      <c r="BI233" s="310" t="s">
        <v>1607</v>
      </c>
      <c r="BJ233" s="310">
        <f t="shared" si="5"/>
        <v>0.12450000000001182</v>
      </c>
      <c r="BK233" s="311">
        <v>-0.36476229083459699</v>
      </c>
      <c r="BL233" s="218">
        <v>11.02061366632023</v>
      </c>
      <c r="BM233" s="219">
        <v>1.6246570104918874</v>
      </c>
      <c r="BS233" s="128"/>
    </row>
    <row r="234" spans="1:71">
      <c r="A234" s="75" t="s">
        <v>504</v>
      </c>
      <c r="B234" s="38" t="s">
        <v>502</v>
      </c>
      <c r="C234" s="38" t="s">
        <v>773</v>
      </c>
      <c r="D234" s="38">
        <v>258.77499999999998</v>
      </c>
      <c r="E234" s="38" t="s">
        <v>166</v>
      </c>
      <c r="F234" s="130">
        <v>65.323090909090894</v>
      </c>
      <c r="G234" s="130" t="s">
        <v>1607</v>
      </c>
      <c r="H234" s="130">
        <v>0.6989090909091118</v>
      </c>
      <c r="I234" s="38" t="s">
        <v>537</v>
      </c>
      <c r="J234" s="102" t="s">
        <v>672</v>
      </c>
      <c r="K234" s="77">
        <v>0.18679999999999999</v>
      </c>
      <c r="L234" s="77">
        <v>9.2321252787200017</v>
      </c>
      <c r="M234" s="77">
        <v>1.4040400864400002</v>
      </c>
      <c r="S234" s="128"/>
      <c r="W234" s="11"/>
      <c r="X234" s="75"/>
      <c r="AA234" s="128"/>
      <c r="AD234" s="11"/>
      <c r="AE234" s="47"/>
      <c r="AL234" s="48"/>
      <c r="AM234" s="47"/>
      <c r="AU234" s="48"/>
      <c r="AV234" s="47"/>
      <c r="BD234" s="217" t="s">
        <v>1469</v>
      </c>
      <c r="BE234" s="240" t="s">
        <v>1144</v>
      </c>
      <c r="BF234" s="213">
        <v>215.85</v>
      </c>
      <c r="BG234" s="240" t="s">
        <v>1468</v>
      </c>
      <c r="BH234" s="310">
        <v>65.899749999999997</v>
      </c>
      <c r="BI234" s="310" t="s">
        <v>1607</v>
      </c>
      <c r="BJ234" s="310">
        <f t="shared" si="5"/>
        <v>0.12225000000000819</v>
      </c>
      <c r="BK234" s="311">
        <v>-0.34312826433874799</v>
      </c>
      <c r="BL234" s="218">
        <v>10.923717723161474</v>
      </c>
      <c r="BM234" s="219">
        <v>1.527761067333131</v>
      </c>
      <c r="BS234" s="128"/>
    </row>
    <row r="235" spans="1:71">
      <c r="A235" s="75" t="s">
        <v>504</v>
      </c>
      <c r="B235" s="38" t="s">
        <v>502</v>
      </c>
      <c r="C235" s="38" t="s">
        <v>774</v>
      </c>
      <c r="D235" s="38">
        <v>258.81400000000002</v>
      </c>
      <c r="E235" s="38" t="s">
        <v>166</v>
      </c>
      <c r="F235" s="130">
        <v>65.334653846153842</v>
      </c>
      <c r="G235" s="130" t="s">
        <v>1607</v>
      </c>
      <c r="H235" s="130">
        <v>0.68734615384616404</v>
      </c>
      <c r="I235" s="38" t="s">
        <v>537</v>
      </c>
      <c r="J235" s="102" t="s">
        <v>672</v>
      </c>
      <c r="K235" s="77">
        <v>0.2802</v>
      </c>
      <c r="L235" s="77">
        <v>8.8192856971200015</v>
      </c>
      <c r="M235" s="77">
        <v>0.99120050484000011</v>
      </c>
      <c r="S235" s="128"/>
      <c r="W235" s="11"/>
      <c r="X235" s="75"/>
      <c r="AA235" s="128"/>
      <c r="AD235" s="11"/>
      <c r="AE235" s="47"/>
      <c r="AL235" s="48"/>
      <c r="AM235" s="47"/>
      <c r="AU235" s="48"/>
      <c r="AV235" s="47"/>
      <c r="BD235" s="217" t="s">
        <v>1469</v>
      </c>
      <c r="BE235" s="240" t="s">
        <v>1144</v>
      </c>
      <c r="BF235" s="213">
        <v>215.86</v>
      </c>
      <c r="BG235" s="240" t="s">
        <v>1468</v>
      </c>
      <c r="BH235" s="310">
        <v>65.902000000000001</v>
      </c>
      <c r="BI235" s="310" t="s">
        <v>1607</v>
      </c>
      <c r="BJ235" s="310">
        <f t="shared" si="5"/>
        <v>0.12000000000000455</v>
      </c>
      <c r="BK235" s="311">
        <v>-0.328693964371646</v>
      </c>
      <c r="BL235" s="218">
        <v>10.859106311658252</v>
      </c>
      <c r="BM235" s="219">
        <v>1.4631496558299091</v>
      </c>
      <c r="BS235" s="128"/>
    </row>
    <row r="236" spans="1:71">
      <c r="A236" s="75" t="s">
        <v>504</v>
      </c>
      <c r="B236" s="38" t="s">
        <v>502</v>
      </c>
      <c r="C236" s="38" t="s">
        <v>775</v>
      </c>
      <c r="D236" s="38">
        <v>258.851</v>
      </c>
      <c r="E236" s="38" t="s">
        <v>166</v>
      </c>
      <c r="F236" s="130">
        <v>65.34959615384615</v>
      </c>
      <c r="G236" s="130" t="s">
        <v>1607</v>
      </c>
      <c r="H236" s="130">
        <v>0.67240384615385551</v>
      </c>
      <c r="I236" s="38" t="s">
        <v>537</v>
      </c>
      <c r="J236" s="102" t="s">
        <v>672</v>
      </c>
      <c r="K236" s="77">
        <v>0.20799999999999999</v>
      </c>
      <c r="L236" s="77">
        <v>9.1383757920000015</v>
      </c>
      <c r="M236" s="77">
        <v>1.3102905997200001</v>
      </c>
      <c r="S236" s="128"/>
      <c r="W236" s="11"/>
      <c r="X236" s="75"/>
      <c r="AA236" s="128"/>
      <c r="AD236" s="11"/>
      <c r="AE236" s="47"/>
      <c r="AL236" s="48"/>
      <c r="AM236" s="47"/>
      <c r="AU236" s="48"/>
      <c r="AV236" s="47"/>
      <c r="BD236" s="217" t="s">
        <v>1469</v>
      </c>
      <c r="BE236" s="240" t="s">
        <v>1144</v>
      </c>
      <c r="BF236" s="213">
        <v>215.87</v>
      </c>
      <c r="BG236" s="240" t="s">
        <v>1468</v>
      </c>
      <c r="BH236" s="310">
        <v>65.904250000000005</v>
      </c>
      <c r="BI236" s="310" t="s">
        <v>1607</v>
      </c>
      <c r="BJ236" s="310">
        <f t="shared" si="5"/>
        <v>0.11775000000000091</v>
      </c>
      <c r="BK236" s="311">
        <v>-0.39121843089607999</v>
      </c>
      <c r="BL236" s="218">
        <v>11.139199953249488</v>
      </c>
      <c r="BM236" s="219">
        <v>1.7432432974211451</v>
      </c>
      <c r="BS236" s="128"/>
    </row>
    <row r="237" spans="1:71">
      <c r="A237" s="75" t="s">
        <v>504</v>
      </c>
      <c r="B237" s="38" t="s">
        <v>502</v>
      </c>
      <c r="C237" s="38" t="s">
        <v>776</v>
      </c>
      <c r="D237" s="38">
        <v>258.88799999999998</v>
      </c>
      <c r="E237" s="38" t="s">
        <v>166</v>
      </c>
      <c r="F237" s="130">
        <v>65.364538461538444</v>
      </c>
      <c r="G237" s="130" t="s">
        <v>1607</v>
      </c>
      <c r="H237" s="130">
        <v>0.65746153846156119</v>
      </c>
      <c r="I237" s="38" t="s">
        <v>537</v>
      </c>
      <c r="J237" s="102" t="s">
        <v>672</v>
      </c>
      <c r="K237" s="77">
        <v>0.18559999999999999</v>
      </c>
      <c r="L237" s="77">
        <v>9.237432606080004</v>
      </c>
      <c r="M237" s="77">
        <v>1.4093474138000026</v>
      </c>
      <c r="S237" s="128"/>
      <c r="W237" s="11"/>
      <c r="X237" s="75"/>
      <c r="AA237" s="128"/>
      <c r="AD237" s="11"/>
      <c r="AE237" s="47"/>
      <c r="AL237" s="48"/>
      <c r="AM237" s="47"/>
      <c r="AU237" s="48"/>
      <c r="AV237" s="47"/>
      <c r="BD237" s="217" t="s">
        <v>1469</v>
      </c>
      <c r="BE237" s="240" t="s">
        <v>1144</v>
      </c>
      <c r="BF237" s="213">
        <v>215.88</v>
      </c>
      <c r="BG237" s="240" t="s">
        <v>1468</v>
      </c>
      <c r="BH237" s="310">
        <v>65.906499999999994</v>
      </c>
      <c r="BI237" s="310" t="s">
        <v>1607</v>
      </c>
      <c r="BJ237" s="310">
        <f t="shared" si="5"/>
        <v>0.11550000000001148</v>
      </c>
      <c r="BK237" s="311">
        <v>-0.40829113563153602</v>
      </c>
      <c r="BL237" s="218">
        <v>11.215780408500279</v>
      </c>
      <c r="BM237" s="219">
        <v>1.8198237526719367</v>
      </c>
      <c r="BS237" s="128"/>
    </row>
    <row r="238" spans="1:71">
      <c r="A238" s="75" t="s">
        <v>504</v>
      </c>
      <c r="B238" s="38" t="s">
        <v>502</v>
      </c>
      <c r="C238" s="38" t="s">
        <v>777</v>
      </c>
      <c r="D238" s="38">
        <v>259.03500000000003</v>
      </c>
      <c r="E238" s="38" t="s">
        <v>166</v>
      </c>
      <c r="F238" s="130">
        <v>65.423903846153848</v>
      </c>
      <c r="G238" s="130" t="s">
        <v>1607</v>
      </c>
      <c r="H238" s="130">
        <v>0.59809615384615711</v>
      </c>
      <c r="I238" s="38" t="s">
        <v>537</v>
      </c>
      <c r="J238" s="102" t="s">
        <v>672</v>
      </c>
      <c r="K238" s="77">
        <v>0.18</v>
      </c>
      <c r="L238" s="77">
        <v>9.2622012000000016</v>
      </c>
      <c r="M238" s="77">
        <v>1.4341160077200001</v>
      </c>
      <c r="S238" s="128"/>
      <c r="W238" s="11"/>
      <c r="X238" s="75"/>
      <c r="AA238" s="128"/>
      <c r="AD238" s="11"/>
      <c r="AE238" s="47"/>
      <c r="AL238" s="48"/>
      <c r="AM238" s="47"/>
      <c r="AU238" s="48"/>
      <c r="AV238" s="47"/>
      <c r="BD238" s="217" t="s">
        <v>1469</v>
      </c>
      <c r="BE238" s="240" t="s">
        <v>1144</v>
      </c>
      <c r="BF238" s="213">
        <v>215.89</v>
      </c>
      <c r="BG238" s="240" t="s">
        <v>1468</v>
      </c>
      <c r="BH238" s="310">
        <v>65.908749999999998</v>
      </c>
      <c r="BI238" s="310" t="s">
        <v>1607</v>
      </c>
      <c r="BJ238" s="310">
        <f t="shared" si="5"/>
        <v>0.11325000000000784</v>
      </c>
      <c r="BK238" s="311">
        <v>-0.35220471057811598</v>
      </c>
      <c r="BL238" s="218">
        <v>10.964361622876027</v>
      </c>
      <c r="BM238" s="219">
        <v>1.5684049670476838</v>
      </c>
      <c r="BS238" s="128"/>
    </row>
    <row r="239" spans="1:71">
      <c r="A239" s="75" t="s">
        <v>504</v>
      </c>
      <c r="B239" s="38" t="s">
        <v>502</v>
      </c>
      <c r="C239" s="38" t="s">
        <v>778</v>
      </c>
      <c r="D239" s="38">
        <v>259.072</v>
      </c>
      <c r="E239" s="38" t="s">
        <v>166</v>
      </c>
      <c r="F239" s="130">
        <v>65.435924137931039</v>
      </c>
      <c r="G239" s="130" t="s">
        <v>1607</v>
      </c>
      <c r="H239" s="130">
        <v>0.58607586206896656</v>
      </c>
      <c r="I239" s="38" t="s">
        <v>537</v>
      </c>
      <c r="J239" s="102" t="s">
        <v>672</v>
      </c>
      <c r="K239" s="77">
        <v>0.34150000000000003</v>
      </c>
      <c r="L239" s="77">
        <v>8.5485976230000027</v>
      </c>
      <c r="M239" s="77">
        <v>0.72051243072000126</v>
      </c>
      <c r="S239" s="128"/>
      <c r="W239" s="11"/>
      <c r="X239" s="75"/>
      <c r="AA239" s="128"/>
      <c r="AD239" s="11"/>
      <c r="AE239" s="47"/>
      <c r="AL239" s="48"/>
      <c r="AM239" s="47"/>
      <c r="AU239" s="48"/>
      <c r="AV239" s="47"/>
      <c r="BD239" s="217" t="s">
        <v>1469</v>
      </c>
      <c r="BE239" s="240" t="s">
        <v>1144</v>
      </c>
      <c r="BF239" s="213">
        <v>215.9</v>
      </c>
      <c r="BG239" s="240" t="s">
        <v>1468</v>
      </c>
      <c r="BH239" s="310">
        <v>65.911000000000001</v>
      </c>
      <c r="BI239" s="310" t="s">
        <v>1607</v>
      </c>
      <c r="BJ239" s="310">
        <f t="shared" si="5"/>
        <v>0.11100000000000421</v>
      </c>
      <c r="BK239" s="311">
        <v>-0.22693015788705601</v>
      </c>
      <c r="BL239" s="218">
        <v>10.404446034227476</v>
      </c>
      <c r="BM239" s="219">
        <v>1.0084893783991333</v>
      </c>
      <c r="BS239" s="128"/>
    </row>
    <row r="240" spans="1:71">
      <c r="A240" s="75" t="s">
        <v>504</v>
      </c>
      <c r="B240" s="38" t="s">
        <v>502</v>
      </c>
      <c r="C240" s="38" t="s">
        <v>779</v>
      </c>
      <c r="D240" s="38">
        <v>259.10899999999998</v>
      </c>
      <c r="E240" s="38" t="s">
        <v>166</v>
      </c>
      <c r="F240" s="130">
        <v>65.441856896551712</v>
      </c>
      <c r="G240" s="130" t="s">
        <v>1607</v>
      </c>
      <c r="H240" s="130">
        <v>0.58014310344829312</v>
      </c>
      <c r="I240" s="38" t="s">
        <v>537</v>
      </c>
      <c r="J240" s="102" t="s">
        <v>672</v>
      </c>
      <c r="K240" s="77">
        <v>0.29630000000000001</v>
      </c>
      <c r="L240" s="77">
        <v>8.7481710633200027</v>
      </c>
      <c r="M240" s="77">
        <v>0.92008587104000128</v>
      </c>
      <c r="S240" s="128"/>
      <c r="W240" s="11"/>
      <c r="X240" s="75"/>
      <c r="AA240" s="128"/>
      <c r="AD240" s="11"/>
      <c r="AE240" s="47"/>
      <c r="AL240" s="48"/>
      <c r="AM240" s="47"/>
      <c r="AU240" s="48"/>
      <c r="AV240" s="47"/>
      <c r="BD240" s="217" t="s">
        <v>1469</v>
      </c>
      <c r="BE240" s="240" t="s">
        <v>1144</v>
      </c>
      <c r="BF240" s="213">
        <v>215.91</v>
      </c>
      <c r="BG240" s="240" t="s">
        <v>1468</v>
      </c>
      <c r="BH240" s="310">
        <v>65.913184000000001</v>
      </c>
      <c r="BI240" s="310" t="s">
        <v>1607</v>
      </c>
      <c r="BJ240" s="310">
        <f t="shared" si="5"/>
        <v>0.10881600000000446</v>
      </c>
      <c r="BK240" s="311">
        <v>-0.40350736930986097</v>
      </c>
      <c r="BL240" s="218">
        <v>11.194318297617826</v>
      </c>
      <c r="BM240" s="219">
        <v>1.7983616417894837</v>
      </c>
      <c r="BS240" s="128"/>
    </row>
    <row r="241" spans="1:71">
      <c r="A241" s="75" t="s">
        <v>504</v>
      </c>
      <c r="B241" s="38" t="s">
        <v>502</v>
      </c>
      <c r="C241" s="38" t="s">
        <v>780</v>
      </c>
      <c r="D241" s="38">
        <v>259.25700000000001</v>
      </c>
      <c r="E241" s="38" t="s">
        <v>166</v>
      </c>
      <c r="F241" s="130">
        <v>65.465587931034477</v>
      </c>
      <c r="G241" s="130" t="s">
        <v>1607</v>
      </c>
      <c r="H241" s="130">
        <v>0.55641206896552831</v>
      </c>
      <c r="I241" s="38" t="s">
        <v>537</v>
      </c>
      <c r="J241" s="102" t="s">
        <v>672</v>
      </c>
      <c r="K241" s="77">
        <v>0.28520000000000001</v>
      </c>
      <c r="L241" s="77">
        <v>8.7971988531200029</v>
      </c>
      <c r="M241" s="77">
        <v>0.9691136608400015</v>
      </c>
      <c r="S241" s="128"/>
      <c r="W241" s="11"/>
      <c r="X241" s="75"/>
      <c r="AA241" s="128"/>
      <c r="AD241" s="11"/>
      <c r="AE241" s="47"/>
      <c r="AL241" s="48"/>
      <c r="AM241" s="47"/>
      <c r="AU241" s="48"/>
      <c r="AV241" s="47"/>
      <c r="BD241" s="217" t="s">
        <v>1469</v>
      </c>
      <c r="BE241" s="240" t="s">
        <v>1144</v>
      </c>
      <c r="BF241" s="213">
        <v>215.92</v>
      </c>
      <c r="BG241" s="240" t="s">
        <v>1468</v>
      </c>
      <c r="BH241" s="310">
        <v>65.915368000000001</v>
      </c>
      <c r="BI241" s="310" t="s">
        <v>1607</v>
      </c>
      <c r="BJ241" s="310">
        <f t="shared" si="5"/>
        <v>0.10663200000000472</v>
      </c>
      <c r="BK241" s="311">
        <v>-0.32043617569924299</v>
      </c>
      <c r="BL241" s="218">
        <v>10.822156090541228</v>
      </c>
      <c r="BM241" s="219">
        <v>1.4261994347128848</v>
      </c>
      <c r="BS241" s="128"/>
    </row>
    <row r="242" spans="1:71">
      <c r="A242" s="75" t="s">
        <v>504</v>
      </c>
      <c r="B242" s="38" t="s">
        <v>502</v>
      </c>
      <c r="C242" s="38" t="s">
        <v>781</v>
      </c>
      <c r="D242" s="38">
        <v>259.33100000000002</v>
      </c>
      <c r="E242" s="38" t="s">
        <v>166</v>
      </c>
      <c r="F242" s="130">
        <v>65.477453448275867</v>
      </c>
      <c r="G242" s="130" t="s">
        <v>1607</v>
      </c>
      <c r="H242" s="130">
        <v>0.54454655172413879</v>
      </c>
      <c r="I242" s="38" t="s">
        <v>537</v>
      </c>
      <c r="J242" s="102" t="s">
        <v>672</v>
      </c>
      <c r="K242" s="77">
        <v>0.22989999999999999</v>
      </c>
      <c r="L242" s="77">
        <v>9.0415572322800024</v>
      </c>
      <c r="M242" s="77">
        <v>1.213472040000001</v>
      </c>
      <c r="S242" s="128"/>
      <c r="W242" s="11"/>
      <c r="X242" s="75"/>
      <c r="AA242" s="128"/>
      <c r="AD242" s="11"/>
      <c r="AE242" s="47"/>
      <c r="AL242" s="48"/>
      <c r="AM242" s="47"/>
      <c r="AU242" s="48"/>
      <c r="AV242" s="47"/>
      <c r="BD242" s="217" t="s">
        <v>1469</v>
      </c>
      <c r="BE242" s="240" t="s">
        <v>1144</v>
      </c>
      <c r="BF242" s="213">
        <v>215.93</v>
      </c>
      <c r="BG242" s="240" t="s">
        <v>1468</v>
      </c>
      <c r="BH242" s="310">
        <v>65.917552999999998</v>
      </c>
      <c r="BI242" s="310" t="s">
        <v>1607</v>
      </c>
      <c r="BJ242" s="310">
        <f t="shared" si="5"/>
        <v>0.10444700000000751</v>
      </c>
      <c r="BK242" s="311">
        <v>-0.29015281740903998</v>
      </c>
      <c r="BL242" s="218">
        <v>10.686735320830337</v>
      </c>
      <c r="BM242" s="219">
        <v>1.2907786650019943</v>
      </c>
      <c r="BS242" s="128"/>
    </row>
    <row r="243" spans="1:71">
      <c r="A243" s="75" t="s">
        <v>504</v>
      </c>
      <c r="B243" s="38" t="s">
        <v>502</v>
      </c>
      <c r="C243" s="38" t="s">
        <v>782</v>
      </c>
      <c r="D243" s="38">
        <v>259.36700000000002</v>
      </c>
      <c r="E243" s="38" t="s">
        <v>166</v>
      </c>
      <c r="F243" s="130">
        <v>65.483225862068963</v>
      </c>
      <c r="G243" s="130" t="s">
        <v>1607</v>
      </c>
      <c r="H243" s="130">
        <v>0.53877413793104267</v>
      </c>
      <c r="I243" s="38" t="s">
        <v>537</v>
      </c>
      <c r="J243" s="102" t="s">
        <v>672</v>
      </c>
      <c r="K243" s="77">
        <v>0.20660000000000001</v>
      </c>
      <c r="L243" s="77">
        <v>9.1445660196800027</v>
      </c>
      <c r="M243" s="77">
        <v>1.3164808274000013</v>
      </c>
      <c r="S243" s="128"/>
      <c r="W243" s="11"/>
      <c r="X243" s="75"/>
      <c r="AA243" s="128"/>
      <c r="AD243" s="11"/>
      <c r="AE243" s="47"/>
      <c r="AL243" s="48"/>
      <c r="AM243" s="47"/>
      <c r="AU243" s="48"/>
      <c r="AV243" s="47"/>
      <c r="BD243" s="217" t="s">
        <v>1469</v>
      </c>
      <c r="BE243" s="240" t="s">
        <v>1144</v>
      </c>
      <c r="BF243" s="213">
        <v>215.94</v>
      </c>
      <c r="BG243" s="240" t="s">
        <v>1468</v>
      </c>
      <c r="BH243" s="310">
        <v>65.919736999999998</v>
      </c>
      <c r="BI243" s="310" t="s">
        <v>1607</v>
      </c>
      <c r="BJ243" s="310">
        <f t="shared" si="5"/>
        <v>0.10226300000000776</v>
      </c>
      <c r="BK243" s="311">
        <v>-0.37351037545995103</v>
      </c>
      <c r="BL243" s="218">
        <v>11.059814547432268</v>
      </c>
      <c r="BM243" s="219">
        <v>1.6638578916039251</v>
      </c>
      <c r="BS243" s="128"/>
    </row>
    <row r="244" spans="1:71">
      <c r="A244" s="75" t="s">
        <v>504</v>
      </c>
      <c r="B244" s="38" t="s">
        <v>502</v>
      </c>
      <c r="C244" s="38" t="s">
        <v>783</v>
      </c>
      <c r="D244" s="38">
        <v>259.404</v>
      </c>
      <c r="E244" s="38" t="s">
        <v>166</v>
      </c>
      <c r="F244" s="130">
        <v>65.489158620689651</v>
      </c>
      <c r="G244" s="130" t="s">
        <v>1607</v>
      </c>
      <c r="H244" s="130">
        <v>0.53284137931035502</v>
      </c>
      <c r="I244" s="38" t="s">
        <v>537</v>
      </c>
      <c r="J244" s="102" t="s">
        <v>672</v>
      </c>
      <c r="K244" s="77">
        <v>0.29299999999999998</v>
      </c>
      <c r="L244" s="77">
        <v>8.7627461720000017</v>
      </c>
      <c r="M244" s="77">
        <v>0.93466097972000028</v>
      </c>
      <c r="S244" s="128"/>
      <c r="W244" s="11"/>
      <c r="X244" s="75"/>
      <c r="AA244" s="128"/>
      <c r="AD244" s="11"/>
      <c r="AE244" s="47"/>
      <c r="AL244" s="48"/>
      <c r="AM244" s="47"/>
      <c r="AU244" s="48"/>
      <c r="AV244" s="47"/>
      <c r="BD244" s="217" t="s">
        <v>1469</v>
      </c>
      <c r="BE244" s="240" t="s">
        <v>1144</v>
      </c>
      <c r="BF244" s="213">
        <v>215.95</v>
      </c>
      <c r="BG244" s="240" t="s">
        <v>1468</v>
      </c>
      <c r="BH244" s="310">
        <v>65.921920999999998</v>
      </c>
      <c r="BI244" s="310" t="s">
        <v>1607</v>
      </c>
      <c r="BJ244" s="310">
        <f t="shared" si="5"/>
        <v>0.10007900000000802</v>
      </c>
      <c r="BK244" s="311">
        <v>-0.36093300902407499</v>
      </c>
      <c r="BL244" s="218">
        <v>11.003457852525855</v>
      </c>
      <c r="BM244" s="219">
        <v>1.6075011966975126</v>
      </c>
      <c r="BS244" s="128"/>
    </row>
    <row r="245" spans="1:71">
      <c r="A245" s="75" t="s">
        <v>504</v>
      </c>
      <c r="B245" s="38" t="s">
        <v>502</v>
      </c>
      <c r="C245" s="38" t="s">
        <v>784</v>
      </c>
      <c r="D245" s="38">
        <v>259.44099999999997</v>
      </c>
      <c r="E245" s="38" t="s">
        <v>166</v>
      </c>
      <c r="F245" s="130">
        <v>65.495091379310338</v>
      </c>
      <c r="G245" s="130" t="s">
        <v>1607</v>
      </c>
      <c r="H245" s="130">
        <v>0.52690862068966737</v>
      </c>
      <c r="I245" s="38" t="s">
        <v>537</v>
      </c>
      <c r="J245" s="102" t="s">
        <v>672</v>
      </c>
      <c r="K245" s="77">
        <v>0.3276</v>
      </c>
      <c r="L245" s="77">
        <v>8.6099586892800026</v>
      </c>
      <c r="M245" s="77">
        <v>0.78187349700000119</v>
      </c>
      <c r="S245" s="128"/>
      <c r="W245" s="11"/>
      <c r="X245" s="75"/>
      <c r="AA245" s="128"/>
      <c r="AD245" s="11"/>
      <c r="AE245" s="47"/>
      <c r="AL245" s="48"/>
      <c r="AM245" s="47"/>
      <c r="AU245" s="48"/>
      <c r="AV245" s="47"/>
      <c r="BD245" s="217" t="s">
        <v>1469</v>
      </c>
      <c r="BE245" s="240" t="s">
        <v>1144</v>
      </c>
      <c r="BF245" s="213">
        <v>215.96</v>
      </c>
      <c r="BG245" s="240" t="s">
        <v>1468</v>
      </c>
      <c r="BH245" s="310">
        <v>65.924104999999997</v>
      </c>
      <c r="BI245" s="310" t="s">
        <v>1607</v>
      </c>
      <c r="BJ245" s="310">
        <f t="shared" si="5"/>
        <v>9.7895000000008281E-2</v>
      </c>
      <c r="BK245" s="311">
        <v>-0.133467281380974</v>
      </c>
      <c r="BL245" s="218">
        <v>9.9881937769591786</v>
      </c>
      <c r="BM245" s="219">
        <v>0.59223712113083593</v>
      </c>
      <c r="BS245" s="128"/>
    </row>
    <row r="246" spans="1:71">
      <c r="A246" s="75" t="s">
        <v>504</v>
      </c>
      <c r="B246" s="38" t="s">
        <v>502</v>
      </c>
      <c r="C246" s="38" t="s">
        <v>785</v>
      </c>
      <c r="D246" s="38">
        <v>259.47800000000001</v>
      </c>
      <c r="E246" s="38" t="s">
        <v>166</v>
      </c>
      <c r="F246" s="130">
        <v>65.50102413793104</v>
      </c>
      <c r="G246" s="130" t="s">
        <v>1607</v>
      </c>
      <c r="H246" s="130">
        <v>0.52097586206896551</v>
      </c>
      <c r="I246" s="38" t="s">
        <v>537</v>
      </c>
      <c r="J246" s="102" t="s">
        <v>672</v>
      </c>
      <c r="K246" s="77">
        <v>0.32050000000000001</v>
      </c>
      <c r="L246" s="77">
        <v>8.6413055670000016</v>
      </c>
      <c r="M246" s="77">
        <v>0.81322037472000019</v>
      </c>
      <c r="S246" s="128"/>
      <c r="W246" s="11"/>
      <c r="X246" s="75"/>
      <c r="AA246" s="128"/>
      <c r="AD246" s="11"/>
      <c r="AE246" s="47"/>
      <c r="AL246" s="48"/>
      <c r="AM246" s="47"/>
      <c r="AU246" s="48"/>
      <c r="AV246" s="47"/>
      <c r="BD246" s="217" t="s">
        <v>1469</v>
      </c>
      <c r="BE246" s="240" t="s">
        <v>1144</v>
      </c>
      <c r="BF246" s="213">
        <v>215.97</v>
      </c>
      <c r="BG246" s="240" t="s">
        <v>1468</v>
      </c>
      <c r="BH246" s="310">
        <v>65.926288999999997</v>
      </c>
      <c r="BI246" s="310" t="s">
        <v>1607</v>
      </c>
      <c r="BJ246" s="310">
        <f t="shared" si="5"/>
        <v>9.5711000000008539E-2</v>
      </c>
      <c r="BK246" s="311">
        <v>-0.52457077607581404</v>
      </c>
      <c r="BL246" s="218">
        <v>11.73849281837596</v>
      </c>
      <c r="BM246" s="219">
        <v>2.3425361625476171</v>
      </c>
      <c r="BS246" s="128"/>
    </row>
    <row r="247" spans="1:71">
      <c r="A247" s="75" t="s">
        <v>504</v>
      </c>
      <c r="B247" s="38" t="s">
        <v>502</v>
      </c>
      <c r="C247" s="38" t="s">
        <v>786</v>
      </c>
      <c r="D247" s="38">
        <v>259.51499999999999</v>
      </c>
      <c r="E247" s="38" t="s">
        <v>166</v>
      </c>
      <c r="F247" s="130">
        <v>65.506956896551728</v>
      </c>
      <c r="G247" s="130" t="s">
        <v>1607</v>
      </c>
      <c r="H247" s="130">
        <v>0.51504310344827786</v>
      </c>
      <c r="I247" s="38" t="s">
        <v>537</v>
      </c>
      <c r="J247" s="102" t="s">
        <v>672</v>
      </c>
      <c r="K247" s="77">
        <v>0.2656</v>
      </c>
      <c r="L247" s="77">
        <v>8.8837872940800029</v>
      </c>
      <c r="M247" s="77">
        <v>1.0557021018000015</v>
      </c>
      <c r="S247" s="128"/>
      <c r="W247" s="11"/>
      <c r="X247" s="75"/>
      <c r="AA247" s="128"/>
      <c r="AD247" s="11"/>
      <c r="AE247" s="47"/>
      <c r="AL247" s="48"/>
      <c r="AM247" s="47"/>
      <c r="AU247" s="48"/>
      <c r="AV247" s="47"/>
      <c r="BD247" s="217" t="s">
        <v>1469</v>
      </c>
      <c r="BE247" s="240" t="s">
        <v>1144</v>
      </c>
      <c r="BF247" s="213">
        <v>215.98</v>
      </c>
      <c r="BG247" s="240" t="s">
        <v>1468</v>
      </c>
      <c r="BH247" s="310">
        <v>65.928473999999994</v>
      </c>
      <c r="BI247" s="310" t="s">
        <v>1607</v>
      </c>
      <c r="BJ247" s="310">
        <f t="shared" si="5"/>
        <v>9.3526000000011322E-2</v>
      </c>
      <c r="BK247" s="311">
        <v>-0.41392909970039199</v>
      </c>
      <c r="BL247" s="218">
        <v>11.241079123319196</v>
      </c>
      <c r="BM247" s="219">
        <v>1.8451224674908531</v>
      </c>
      <c r="BS247" s="128"/>
    </row>
    <row r="248" spans="1:71">
      <c r="A248" s="75" t="s">
        <v>504</v>
      </c>
      <c r="B248" s="38" t="s">
        <v>502</v>
      </c>
      <c r="C248" s="38" t="s">
        <v>787</v>
      </c>
      <c r="D248" s="38">
        <v>259.55200000000002</v>
      </c>
      <c r="E248" s="38" t="s">
        <v>166</v>
      </c>
      <c r="F248" s="130">
        <v>65.512889655172415</v>
      </c>
      <c r="G248" s="130" t="s">
        <v>1607</v>
      </c>
      <c r="H248" s="130">
        <v>0.50911034482759021</v>
      </c>
      <c r="I248" s="38" t="s">
        <v>537</v>
      </c>
      <c r="J248" s="102" t="s">
        <v>672</v>
      </c>
      <c r="K248" s="77">
        <v>0.26540000000000002</v>
      </c>
      <c r="L248" s="77">
        <v>8.8846709604800029</v>
      </c>
      <c r="M248" s="77">
        <v>1.0565857682000015</v>
      </c>
      <c r="S248" s="128"/>
      <c r="W248" s="11"/>
      <c r="X248" s="75"/>
      <c r="AA248" s="128"/>
      <c r="AD248" s="11"/>
      <c r="AE248" s="47"/>
      <c r="AL248" s="48"/>
      <c r="AM248" s="47"/>
      <c r="AU248" s="48"/>
      <c r="AV248" s="47"/>
      <c r="BD248" s="217" t="s">
        <v>1469</v>
      </c>
      <c r="BE248" s="240" t="s">
        <v>1144</v>
      </c>
      <c r="BF248" s="213">
        <v>215.99</v>
      </c>
      <c r="BG248" s="240" t="s">
        <v>1468</v>
      </c>
      <c r="BH248" s="310">
        <v>65.930657999999994</v>
      </c>
      <c r="BI248" s="310" t="s">
        <v>1607</v>
      </c>
      <c r="BJ248" s="310">
        <f t="shared" si="5"/>
        <v>9.1342000000011581E-2</v>
      </c>
      <c r="BK248" s="311">
        <v>-0.41644852922713899</v>
      </c>
      <c r="BL248" s="218">
        <v>11.252385827877504</v>
      </c>
      <c r="BM248" s="219">
        <v>1.856429172049161</v>
      </c>
      <c r="BS248" s="128"/>
    </row>
    <row r="249" spans="1:71">
      <c r="A249" s="75" t="s">
        <v>504</v>
      </c>
      <c r="B249" s="38" t="s">
        <v>502</v>
      </c>
      <c r="C249" s="38" t="s">
        <v>788</v>
      </c>
      <c r="D249" s="38">
        <v>259.589</v>
      </c>
      <c r="E249" s="38" t="s">
        <v>166</v>
      </c>
      <c r="F249" s="130">
        <v>65.518822413793103</v>
      </c>
      <c r="G249" s="130" t="s">
        <v>1607</v>
      </c>
      <c r="H249" s="130">
        <v>0.50317758620690256</v>
      </c>
      <c r="I249" s="38" t="s">
        <v>537</v>
      </c>
      <c r="J249" s="102" t="s">
        <v>672</v>
      </c>
      <c r="K249" s="77">
        <v>0.22839999999999999</v>
      </c>
      <c r="L249" s="77">
        <v>9.0481877836800031</v>
      </c>
      <c r="M249" s="77">
        <v>1.2201025914000017</v>
      </c>
      <c r="S249" s="128"/>
      <c r="W249" s="11"/>
      <c r="X249" s="75"/>
      <c r="AA249" s="128"/>
      <c r="AD249" s="11"/>
      <c r="AE249" s="47"/>
      <c r="AL249" s="48"/>
      <c r="AM249" s="47"/>
      <c r="AU249" s="48"/>
      <c r="AV249" s="47"/>
      <c r="BD249" s="217" t="s">
        <v>1469</v>
      </c>
      <c r="BE249" s="240" t="s">
        <v>1144</v>
      </c>
      <c r="BF249" s="213">
        <v>216</v>
      </c>
      <c r="BG249" s="240" t="s">
        <v>1468</v>
      </c>
      <c r="BH249" s="310">
        <v>65.932841999999994</v>
      </c>
      <c r="BI249" s="310" t="s">
        <v>1607</v>
      </c>
      <c r="BJ249" s="310">
        <f t="shared" si="5"/>
        <v>8.9158000000011839E-2</v>
      </c>
      <c r="BK249" s="311">
        <v>0.122432406263382</v>
      </c>
      <c r="BL249" s="218">
        <v>8.8549284974115494</v>
      </c>
      <c r="BM249" s="219">
        <v>-0.5410281584167933</v>
      </c>
      <c r="BS249" s="128"/>
    </row>
    <row r="250" spans="1:71">
      <c r="A250" s="75" t="s">
        <v>504</v>
      </c>
      <c r="B250" s="38" t="s">
        <v>502</v>
      </c>
      <c r="C250" s="38" t="s">
        <v>789</v>
      </c>
      <c r="D250" s="38">
        <v>259.62599999999998</v>
      </c>
      <c r="E250" s="38" t="s">
        <v>166</v>
      </c>
      <c r="F250" s="130">
        <v>65.524755172413791</v>
      </c>
      <c r="G250" s="130" t="s">
        <v>1607</v>
      </c>
      <c r="H250" s="130">
        <v>0.49724482758621491</v>
      </c>
      <c r="I250" s="38" t="s">
        <v>537</v>
      </c>
      <c r="J250" s="102" t="s">
        <v>672</v>
      </c>
      <c r="K250" s="77">
        <v>0.3115</v>
      </c>
      <c r="L250" s="77">
        <v>8.6810451030000024</v>
      </c>
      <c r="M250" s="77">
        <v>0.85295991072000099</v>
      </c>
      <c r="S250" s="128"/>
      <c r="W250" s="11"/>
      <c r="X250" s="75"/>
      <c r="AA250" s="128"/>
      <c r="AD250" s="11"/>
      <c r="AE250" s="47"/>
      <c r="AL250" s="48"/>
      <c r="AM250" s="47"/>
      <c r="AU250" s="48"/>
      <c r="AV250" s="47"/>
      <c r="BD250" s="217" t="s">
        <v>1469</v>
      </c>
      <c r="BE250" s="240" t="s">
        <v>1144</v>
      </c>
      <c r="BF250" s="213">
        <v>216.01</v>
      </c>
      <c r="BG250" s="240" t="s">
        <v>1468</v>
      </c>
      <c r="BH250" s="310">
        <v>65.935025999999993</v>
      </c>
      <c r="BI250" s="310" t="s">
        <v>1607</v>
      </c>
      <c r="BJ250" s="310">
        <f t="shared" si="5"/>
        <v>8.6974000000012097E-2</v>
      </c>
      <c r="BK250" s="311">
        <v>-0.12372992363912801</v>
      </c>
      <c r="BL250" s="218">
        <v>9.9448993740736</v>
      </c>
      <c r="BM250" s="219">
        <v>0.54894271824525731</v>
      </c>
      <c r="BS250" s="128"/>
    </row>
    <row r="251" spans="1:71">
      <c r="A251" s="75" t="s">
        <v>504</v>
      </c>
      <c r="B251" s="38" t="s">
        <v>502</v>
      </c>
      <c r="C251" s="38" t="s">
        <v>790</v>
      </c>
      <c r="D251" s="38">
        <v>259.66199999999998</v>
      </c>
      <c r="E251" s="38" t="s">
        <v>166</v>
      </c>
      <c r="F251" s="130">
        <v>65.532426666666666</v>
      </c>
      <c r="G251" s="130" t="s">
        <v>1607</v>
      </c>
      <c r="H251" s="130">
        <v>0.48957333333333963</v>
      </c>
      <c r="I251" s="38" t="s">
        <v>537</v>
      </c>
      <c r="J251" s="102" t="s">
        <v>672</v>
      </c>
      <c r="K251" s="77">
        <v>0.3246</v>
      </c>
      <c r="L251" s="77">
        <v>8.6232035044800028</v>
      </c>
      <c r="M251" s="77">
        <v>0.7951183122000014</v>
      </c>
      <c r="S251" s="128"/>
      <c r="W251" s="11"/>
      <c r="X251" s="75"/>
      <c r="AA251" s="128"/>
      <c r="AD251" s="11"/>
      <c r="AE251" s="47"/>
      <c r="AL251" s="48"/>
      <c r="AM251" s="47"/>
      <c r="AU251" s="48"/>
      <c r="AV251" s="47"/>
      <c r="BD251" s="217" t="s">
        <v>1469</v>
      </c>
      <c r="BE251" s="240" t="s">
        <v>1144</v>
      </c>
      <c r="BF251" s="213">
        <v>216.02</v>
      </c>
      <c r="BG251" s="240" t="s">
        <v>1468</v>
      </c>
      <c r="BH251" s="310">
        <v>65.937211000000005</v>
      </c>
      <c r="BI251" s="310" t="s">
        <v>1607</v>
      </c>
      <c r="BJ251" s="310">
        <f t="shared" si="5"/>
        <v>8.4789000000000669E-2</v>
      </c>
      <c r="BK251" s="311">
        <v>-3.40012240093392E-2</v>
      </c>
      <c r="BL251" s="218">
        <v>9.546588180498361</v>
      </c>
      <c r="BM251" s="219">
        <v>0.15063152467001828</v>
      </c>
      <c r="BS251" s="128"/>
    </row>
    <row r="252" spans="1:71">
      <c r="A252" s="75" t="s">
        <v>504</v>
      </c>
      <c r="B252" s="38" t="s">
        <v>502</v>
      </c>
      <c r="C252" s="38" t="s">
        <v>791</v>
      </c>
      <c r="D252" s="38">
        <v>259.69900000000001</v>
      </c>
      <c r="E252" s="38" t="s">
        <v>166</v>
      </c>
      <c r="F252" s="130">
        <v>65.54155333333334</v>
      </c>
      <c r="G252" s="130" t="s">
        <v>1607</v>
      </c>
      <c r="H252" s="130">
        <v>0.48044666666666558</v>
      </c>
      <c r="I252" s="38" t="s">
        <v>537</v>
      </c>
      <c r="J252" s="102" t="s">
        <v>672</v>
      </c>
      <c r="K252" s="77">
        <v>0.3014</v>
      </c>
      <c r="L252" s="77">
        <v>8.7256470948800029</v>
      </c>
      <c r="M252" s="77">
        <v>0.89756190260000146</v>
      </c>
      <c r="S252" s="128"/>
      <c r="W252" s="11"/>
      <c r="X252" s="75"/>
      <c r="AA252" s="128"/>
      <c r="AD252" s="11"/>
      <c r="AE252" s="47"/>
      <c r="AL252" s="48"/>
      <c r="AM252" s="47"/>
      <c r="AU252" s="48"/>
      <c r="AV252" s="47"/>
      <c r="BD252" s="217" t="s">
        <v>1469</v>
      </c>
      <c r="BE252" s="240" t="s">
        <v>1144</v>
      </c>
      <c r="BF252" s="213">
        <v>216.04</v>
      </c>
      <c r="BG252" s="240" t="s">
        <v>1468</v>
      </c>
      <c r="BH252" s="310">
        <v>65.941579000000004</v>
      </c>
      <c r="BI252" s="310" t="s">
        <v>1607</v>
      </c>
      <c r="BJ252" s="310">
        <f t="shared" si="5"/>
        <v>8.0421000000001186E-2</v>
      </c>
      <c r="BK252" s="311">
        <v>0.54154400339361397</v>
      </c>
      <c r="BL252" s="218">
        <v>7.018954571542281</v>
      </c>
      <c r="BM252" s="219">
        <v>-2.3770020842860617</v>
      </c>
      <c r="BS252" s="128"/>
    </row>
    <row r="253" spans="1:71">
      <c r="A253" s="75" t="s">
        <v>504</v>
      </c>
      <c r="B253" s="38" t="s">
        <v>502</v>
      </c>
      <c r="C253" s="38" t="s">
        <v>792</v>
      </c>
      <c r="D253" s="38">
        <v>259.73599999999999</v>
      </c>
      <c r="E253" s="38" t="s">
        <v>166</v>
      </c>
      <c r="F253" s="130">
        <v>65.55068</v>
      </c>
      <c r="G253" s="130" t="s">
        <v>1607</v>
      </c>
      <c r="H253" s="130">
        <v>0.47132000000000573</v>
      </c>
      <c r="I253" s="38" t="s">
        <v>537</v>
      </c>
      <c r="J253" s="102" t="s">
        <v>672</v>
      </c>
      <c r="K253" s="77">
        <v>0.30809999999999998</v>
      </c>
      <c r="L253" s="77">
        <v>8.6960589970800033</v>
      </c>
      <c r="M253" s="77">
        <v>0.86797380480000186</v>
      </c>
      <c r="S253" s="128"/>
      <c r="W253" s="11"/>
      <c r="X253" s="75"/>
      <c r="AA253" s="128"/>
      <c r="AD253" s="11"/>
      <c r="AE253" s="47"/>
      <c r="AL253" s="48"/>
      <c r="AM253" s="47"/>
      <c r="AU253" s="48"/>
      <c r="AV253" s="47"/>
      <c r="BD253" s="217" t="s">
        <v>1469</v>
      </c>
      <c r="BE253" s="240" t="s">
        <v>1144</v>
      </c>
      <c r="BF253" s="213">
        <v>216.05</v>
      </c>
      <c r="BG253" s="240" t="s">
        <v>1468</v>
      </c>
      <c r="BH253" s="310">
        <v>65.943763000000004</v>
      </c>
      <c r="BI253" s="310" t="s">
        <v>1607</v>
      </c>
      <c r="BJ253" s="310">
        <f t="shared" si="5"/>
        <v>7.8237000000001444E-2</v>
      </c>
      <c r="BK253" s="311">
        <v>0.36384092450430899</v>
      </c>
      <c r="BL253" s="218">
        <v>7.7943853522259019</v>
      </c>
      <c r="BM253" s="219">
        <v>-1.6015713036024408</v>
      </c>
      <c r="BS253" s="128"/>
    </row>
    <row r="254" spans="1:71">
      <c r="A254" s="75" t="s">
        <v>504</v>
      </c>
      <c r="B254" s="38" t="s">
        <v>502</v>
      </c>
      <c r="C254" s="38" t="s">
        <v>793</v>
      </c>
      <c r="D254" s="38">
        <v>259.77300000000002</v>
      </c>
      <c r="E254" s="38" t="s">
        <v>166</v>
      </c>
      <c r="F254" s="130">
        <v>65.559806666666674</v>
      </c>
      <c r="G254" s="130" t="s">
        <v>1607</v>
      </c>
      <c r="H254" s="130">
        <v>0.46219333333333168</v>
      </c>
      <c r="I254" s="38" t="s">
        <v>537</v>
      </c>
      <c r="J254" s="102" t="s">
        <v>672</v>
      </c>
      <c r="K254" s="77">
        <v>0.26679999999999998</v>
      </c>
      <c r="L254" s="77">
        <v>8.8784853427200012</v>
      </c>
      <c r="M254" s="77">
        <v>1.0504001504399998</v>
      </c>
      <c r="S254" s="128"/>
      <c r="W254" s="11"/>
      <c r="X254" s="75"/>
      <c r="AA254" s="128"/>
      <c r="AD254" s="11"/>
      <c r="AE254" s="47"/>
      <c r="AL254" s="48"/>
      <c r="AM254" s="47"/>
      <c r="AU254" s="48"/>
      <c r="AV254" s="47"/>
      <c r="BD254" s="217" t="s">
        <v>1469</v>
      </c>
      <c r="BE254" s="240" t="s">
        <v>1144</v>
      </c>
      <c r="BF254" s="213">
        <v>216.06</v>
      </c>
      <c r="BG254" s="240" t="s">
        <v>1468</v>
      </c>
      <c r="BH254" s="310">
        <v>65.945947000000004</v>
      </c>
      <c r="BI254" s="310" t="s">
        <v>1607</v>
      </c>
      <c r="BJ254" s="310">
        <f t="shared" si="5"/>
        <v>7.6053000000001703E-2</v>
      </c>
      <c r="BK254" s="311">
        <v>0.210914262605014</v>
      </c>
      <c r="BL254" s="218">
        <v>8.4652566796268616</v>
      </c>
      <c r="BM254" s="219">
        <v>-0.93069997620148115</v>
      </c>
      <c r="BS254" s="128"/>
    </row>
    <row r="255" spans="1:71">
      <c r="A255" s="75" t="s">
        <v>504</v>
      </c>
      <c r="B255" s="38" t="s">
        <v>502</v>
      </c>
      <c r="C255" s="38" t="s">
        <v>794</v>
      </c>
      <c r="D255" s="38">
        <v>259.81</v>
      </c>
      <c r="E255" s="38" t="s">
        <v>166</v>
      </c>
      <c r="F255" s="130">
        <v>65.568933333333334</v>
      </c>
      <c r="G255" s="130" t="s">
        <v>1607</v>
      </c>
      <c r="H255" s="130">
        <v>0.45306666666667184</v>
      </c>
      <c r="I255" s="38" t="s">
        <v>537</v>
      </c>
      <c r="J255" s="102" t="s">
        <v>672</v>
      </c>
      <c r="K255" s="77">
        <v>0.27389999999999998</v>
      </c>
      <c r="L255" s="77">
        <v>8.8471171138800031</v>
      </c>
      <c r="M255" s="77">
        <v>1.0190319216000017</v>
      </c>
      <c r="S255" s="128"/>
      <c r="W255" s="11"/>
      <c r="X255" s="75"/>
      <c r="AA255" s="128"/>
      <c r="AD255" s="11"/>
      <c r="AE255" s="47"/>
      <c r="AL255" s="48"/>
      <c r="AM255" s="47"/>
      <c r="AU255" s="48"/>
      <c r="AV255" s="47"/>
      <c r="BD255" s="217" t="s">
        <v>1469</v>
      </c>
      <c r="BE255" s="240" t="s">
        <v>1144</v>
      </c>
      <c r="BF255" s="213">
        <v>216.09</v>
      </c>
      <c r="BG255" s="240" t="s">
        <v>1468</v>
      </c>
      <c r="BH255" s="310">
        <v>65.952500000000001</v>
      </c>
      <c r="BI255" s="310" t="s">
        <v>1607</v>
      </c>
      <c r="BJ255" s="310">
        <f t="shared" si="5"/>
        <v>6.9500000000005002E-2</v>
      </c>
      <c r="BK255" s="311">
        <v>0.49416549168884899</v>
      </c>
      <c r="BL255" s="218">
        <v>7.2252647004747814</v>
      </c>
      <c r="BM255" s="219">
        <v>-2.1706919553535613</v>
      </c>
      <c r="BS255" s="128"/>
    </row>
    <row r="256" spans="1:71">
      <c r="A256" s="75" t="s">
        <v>504</v>
      </c>
      <c r="B256" s="38" t="s">
        <v>502</v>
      </c>
      <c r="C256" s="38" t="s">
        <v>795</v>
      </c>
      <c r="D256" s="38">
        <v>259.84699999999998</v>
      </c>
      <c r="E256" s="38" t="s">
        <v>166</v>
      </c>
      <c r="F256" s="130">
        <v>65.578059999999994</v>
      </c>
      <c r="G256" s="130" t="s">
        <v>1607</v>
      </c>
      <c r="H256" s="130">
        <v>0.44394000000001199</v>
      </c>
      <c r="I256" s="38" t="s">
        <v>537</v>
      </c>
      <c r="J256" s="102" t="s">
        <v>672</v>
      </c>
      <c r="K256" s="77">
        <v>0.33139999999999997</v>
      </c>
      <c r="L256" s="77">
        <v>8.5931826468800026</v>
      </c>
      <c r="M256" s="77">
        <v>0.76509745460000111</v>
      </c>
      <c r="S256" s="128"/>
      <c r="W256" s="11"/>
      <c r="X256" s="75"/>
      <c r="AA256" s="128"/>
      <c r="AD256" s="11"/>
      <c r="AE256" s="47"/>
      <c r="AL256" s="48"/>
      <c r="AM256" s="47"/>
      <c r="AU256" s="48"/>
      <c r="AV256" s="47"/>
      <c r="BD256" s="217" t="s">
        <v>1469</v>
      </c>
      <c r="BE256" s="240" t="s">
        <v>1144</v>
      </c>
      <c r="BF256" s="213">
        <v>216.1</v>
      </c>
      <c r="BG256" s="240" t="s">
        <v>1468</v>
      </c>
      <c r="BH256" s="310">
        <v>65.954684</v>
      </c>
      <c r="BI256" s="310" t="s">
        <v>1607</v>
      </c>
      <c r="BJ256" s="310">
        <f t="shared" si="5"/>
        <v>6.7316000000005261E-2</v>
      </c>
      <c r="BK256" s="311">
        <v>0.215085343492984</v>
      </c>
      <c r="BL256" s="218">
        <v>8.4469147736840569</v>
      </c>
      <c r="BM256" s="219">
        <v>-0.94904188214428586</v>
      </c>
      <c r="BS256" s="128"/>
    </row>
    <row r="257" spans="1:71">
      <c r="A257" s="75" t="s">
        <v>504</v>
      </c>
      <c r="B257" s="38" t="s">
        <v>502</v>
      </c>
      <c r="C257" s="38" t="s">
        <v>796</v>
      </c>
      <c r="D257" s="38">
        <v>259.88400000000001</v>
      </c>
      <c r="E257" s="38" t="s">
        <v>166</v>
      </c>
      <c r="F257" s="130">
        <v>65.587186666666668</v>
      </c>
      <c r="G257" s="130" t="s">
        <v>1607</v>
      </c>
      <c r="H257" s="130">
        <v>0.43481333333333794</v>
      </c>
      <c r="I257" s="38" t="s">
        <v>537</v>
      </c>
      <c r="J257" s="102" t="s">
        <v>672</v>
      </c>
      <c r="K257" s="77">
        <v>0.29110000000000003</v>
      </c>
      <c r="L257" s="77">
        <v>8.7711381778800011</v>
      </c>
      <c r="M257" s="77">
        <v>0.94305298559999962</v>
      </c>
      <c r="S257" s="128"/>
      <c r="W257" s="11"/>
      <c r="X257" s="75"/>
      <c r="AA257" s="128"/>
      <c r="AD257" s="11"/>
      <c r="AE257" s="47"/>
      <c r="AL257" s="48"/>
      <c r="AM257" s="47"/>
      <c r="AU257" s="48"/>
      <c r="AV257" s="47"/>
      <c r="BD257" s="217" t="s">
        <v>1469</v>
      </c>
      <c r="BE257" s="240" t="s">
        <v>1144</v>
      </c>
      <c r="BF257" s="213">
        <v>216.11</v>
      </c>
      <c r="BG257" s="240" t="s">
        <v>1468</v>
      </c>
      <c r="BH257" s="310">
        <v>65.956868</v>
      </c>
      <c r="BI257" s="310" t="s">
        <v>1607</v>
      </c>
      <c r="BJ257" s="310">
        <f t="shared" si="5"/>
        <v>6.5132000000005519E-2</v>
      </c>
      <c r="BK257" s="311">
        <v>0.136706077779323</v>
      </c>
      <c r="BL257" s="218">
        <v>8.7919923482469926</v>
      </c>
      <c r="BM257" s="219">
        <v>-0.60396430758135011</v>
      </c>
      <c r="BS257" s="128"/>
    </row>
    <row r="258" spans="1:71">
      <c r="A258" s="75" t="s">
        <v>504</v>
      </c>
      <c r="B258" s="38" t="s">
        <v>502</v>
      </c>
      <c r="C258" s="38" t="s">
        <v>797</v>
      </c>
      <c r="D258" s="38">
        <v>259.92099999999999</v>
      </c>
      <c r="E258" s="38" t="s">
        <v>166</v>
      </c>
      <c r="F258" s="130">
        <v>65.596313333333327</v>
      </c>
      <c r="G258" s="130" t="s">
        <v>1607</v>
      </c>
      <c r="H258" s="130">
        <v>0.42568666666667809</v>
      </c>
      <c r="I258" s="38" t="s">
        <v>537</v>
      </c>
      <c r="J258" s="102" t="s">
        <v>672</v>
      </c>
      <c r="K258" s="77">
        <v>0.24859999999999999</v>
      </c>
      <c r="L258" s="77">
        <v>8.9589069348800017</v>
      </c>
      <c r="M258" s="77">
        <v>1.1308217426000002</v>
      </c>
      <c r="S258" s="128"/>
      <c r="W258" s="11"/>
      <c r="X258" s="75"/>
      <c r="AA258" s="128"/>
      <c r="AD258" s="11"/>
      <c r="AE258" s="47"/>
      <c r="AL258" s="48"/>
      <c r="AM258" s="47"/>
      <c r="AU258" s="48"/>
      <c r="AV258" s="47"/>
      <c r="BD258" s="217" t="s">
        <v>1469</v>
      </c>
      <c r="BE258" s="240" t="s">
        <v>1144</v>
      </c>
      <c r="BF258" s="213">
        <v>216.14</v>
      </c>
      <c r="BG258" s="240" t="s">
        <v>1468</v>
      </c>
      <c r="BH258" s="310">
        <v>65.963420999999997</v>
      </c>
      <c r="BI258" s="310" t="s">
        <v>1607</v>
      </c>
      <c r="BJ258" s="310">
        <f t="shared" si="5"/>
        <v>5.8579000000008818E-2</v>
      </c>
      <c r="BK258" s="311">
        <v>0.186308207526555</v>
      </c>
      <c r="BL258" s="218">
        <v>8.573509516695367</v>
      </c>
      <c r="BM258" s="219">
        <v>-0.82244713913297574</v>
      </c>
      <c r="BS258" s="128"/>
    </row>
    <row r="259" spans="1:71">
      <c r="A259" s="75" t="s">
        <v>504</v>
      </c>
      <c r="B259" s="38" t="s">
        <v>502</v>
      </c>
      <c r="C259" s="38" t="s">
        <v>798</v>
      </c>
      <c r="D259" s="38">
        <v>259.95699999999999</v>
      </c>
      <c r="E259" s="38" t="s">
        <v>166</v>
      </c>
      <c r="F259" s="130">
        <v>65.6122625</v>
      </c>
      <c r="G259" s="130" t="s">
        <v>1607</v>
      </c>
      <c r="H259" s="130">
        <v>0.40973750000000564</v>
      </c>
      <c r="I259" s="38" t="s">
        <v>537</v>
      </c>
      <c r="J259" s="102" t="s">
        <v>672</v>
      </c>
      <c r="K259" s="77">
        <v>0.28960000000000002</v>
      </c>
      <c r="L259" s="77">
        <v>8.7777635884800027</v>
      </c>
      <c r="M259" s="77">
        <v>0.94967839620000127</v>
      </c>
      <c r="S259" s="128"/>
      <c r="W259" s="11"/>
      <c r="X259" s="75"/>
      <c r="AA259" s="128"/>
      <c r="AD259" s="11"/>
      <c r="AE259" s="47"/>
      <c r="AL259" s="48"/>
      <c r="AM259" s="47"/>
      <c r="AU259" s="48"/>
      <c r="AV259" s="47"/>
      <c r="BD259" s="217" t="s">
        <v>1469</v>
      </c>
      <c r="BE259" s="240" t="s">
        <v>1144</v>
      </c>
      <c r="BF259" s="213">
        <v>216.15</v>
      </c>
      <c r="BG259" s="240" t="s">
        <v>1468</v>
      </c>
      <c r="BH259" s="310">
        <v>65.965604999999996</v>
      </c>
      <c r="BI259" s="310" t="s">
        <v>1607</v>
      </c>
      <c r="BJ259" s="310">
        <f t="shared" si="5"/>
        <v>5.6395000000009077E-2</v>
      </c>
      <c r="BK259" s="311">
        <v>0.11911933839378</v>
      </c>
      <c r="BL259" s="218">
        <v>8.8695407797910661</v>
      </c>
      <c r="BM259" s="219">
        <v>-0.52641587603727658</v>
      </c>
      <c r="BS259" s="128"/>
    </row>
    <row r="260" spans="1:71">
      <c r="A260" s="75" t="s">
        <v>504</v>
      </c>
      <c r="B260" s="38" t="s">
        <v>502</v>
      </c>
      <c r="C260" s="38" t="s">
        <v>799</v>
      </c>
      <c r="D260" s="38">
        <v>259.99400000000003</v>
      </c>
      <c r="E260" s="38" t="s">
        <v>166</v>
      </c>
      <c r="F260" s="130">
        <v>65.636775000000014</v>
      </c>
      <c r="G260" s="130" t="s">
        <v>1607</v>
      </c>
      <c r="H260" s="130">
        <v>0.38522499999999127</v>
      </c>
      <c r="I260" s="38" t="s">
        <v>537</v>
      </c>
      <c r="J260" s="102" t="s">
        <v>672</v>
      </c>
      <c r="K260" s="77">
        <v>0.2402</v>
      </c>
      <c r="L260" s="77">
        <v>8.9960308491200003</v>
      </c>
      <c r="M260" s="77">
        <v>1.1679456568399988</v>
      </c>
      <c r="S260" s="128"/>
      <c r="W260" s="11"/>
      <c r="X260" s="75"/>
      <c r="AA260" s="128"/>
      <c r="AD260" s="11"/>
      <c r="AE260" s="47"/>
      <c r="AL260" s="48"/>
      <c r="AM260" s="47"/>
      <c r="AU260" s="48"/>
      <c r="AV260" s="47"/>
      <c r="BD260" s="217" t="s">
        <v>1469</v>
      </c>
      <c r="BE260" s="240" t="s">
        <v>1144</v>
      </c>
      <c r="BF260" s="213">
        <v>216.16</v>
      </c>
      <c r="BG260" s="240" t="s">
        <v>1468</v>
      </c>
      <c r="BH260" s="310">
        <v>65.967788999999996</v>
      </c>
      <c r="BI260" s="310" t="s">
        <v>1607</v>
      </c>
      <c r="BJ260" s="310">
        <f t="shared" si="5"/>
        <v>5.4211000000009335E-2</v>
      </c>
      <c r="BK260" s="311">
        <v>0.45305347610059299</v>
      </c>
      <c r="BL260" s="218">
        <v>7.4045416300168085</v>
      </c>
      <c r="BM260" s="219">
        <v>-1.9914150258115342</v>
      </c>
      <c r="BS260" s="128"/>
    </row>
    <row r="261" spans="1:71">
      <c r="A261" s="75" t="s">
        <v>504</v>
      </c>
      <c r="B261" s="38" t="s">
        <v>502</v>
      </c>
      <c r="C261" s="38" t="s">
        <v>800</v>
      </c>
      <c r="D261" s="38">
        <v>260.03100000000001</v>
      </c>
      <c r="E261" s="38" t="s">
        <v>166</v>
      </c>
      <c r="F261" s="130">
        <v>65.661287499999986</v>
      </c>
      <c r="G261" s="130" t="s">
        <v>1607</v>
      </c>
      <c r="H261" s="130">
        <v>0.36071250000001953</v>
      </c>
      <c r="I261" s="38" t="s">
        <v>537</v>
      </c>
      <c r="J261" s="102" t="s">
        <v>672</v>
      </c>
      <c r="K261" s="77">
        <v>0.33189999999999997</v>
      </c>
      <c r="L261" s="77">
        <v>8.5909753330800029</v>
      </c>
      <c r="M261" s="77">
        <v>0.7628901408000015</v>
      </c>
      <c r="S261" s="128"/>
      <c r="W261" s="11"/>
      <c r="X261" s="75"/>
      <c r="AA261" s="128"/>
      <c r="AD261" s="11"/>
      <c r="AE261" s="47"/>
      <c r="AL261" s="48"/>
      <c r="AM261" s="47"/>
      <c r="AU261" s="48"/>
      <c r="AV261" s="47"/>
      <c r="BD261" s="217" t="s">
        <v>1469</v>
      </c>
      <c r="BE261" s="240" t="s">
        <v>1144</v>
      </c>
      <c r="BF261" s="213">
        <v>216.17</v>
      </c>
      <c r="BG261" s="240" t="s">
        <v>1468</v>
      </c>
      <c r="BH261" s="310">
        <v>65.969973999999993</v>
      </c>
      <c r="BI261" s="310" t="s">
        <v>1607</v>
      </c>
      <c r="BJ261" s="310">
        <f t="shared" si="5"/>
        <v>5.2026000000012118E-2</v>
      </c>
      <c r="BK261" s="311">
        <v>0.27251993307531502</v>
      </c>
      <c r="BL261" s="218">
        <v>8.1946024831416366</v>
      </c>
      <c r="BM261" s="219">
        <v>-1.2013541726867061</v>
      </c>
      <c r="BS261" s="128"/>
    </row>
    <row r="262" spans="1:71">
      <c r="A262" s="75" t="s">
        <v>504</v>
      </c>
      <c r="B262" s="38" t="s">
        <v>502</v>
      </c>
      <c r="C262" s="38" t="s">
        <v>801</v>
      </c>
      <c r="D262" s="38">
        <v>260.06799999999998</v>
      </c>
      <c r="E262" s="38" t="s">
        <v>166</v>
      </c>
      <c r="F262" s="130">
        <v>65.685799999999972</v>
      </c>
      <c r="G262" s="130" t="s">
        <v>1607</v>
      </c>
      <c r="H262" s="130">
        <v>0.33620000000003358</v>
      </c>
      <c r="I262" s="38" t="s">
        <v>537</v>
      </c>
      <c r="J262" s="102" t="s">
        <v>672</v>
      </c>
      <c r="K262" s="77">
        <v>0.27339999999999998</v>
      </c>
      <c r="L262" s="77">
        <v>8.8493260516800021</v>
      </c>
      <c r="M262" s="77">
        <v>1.0212408594000006</v>
      </c>
      <c r="S262" s="128"/>
      <c r="W262" s="11"/>
      <c r="X262" s="75"/>
      <c r="AA262" s="128"/>
      <c r="AD262" s="11"/>
      <c r="AE262" s="47"/>
      <c r="AL262" s="48"/>
      <c r="AM262" s="47"/>
      <c r="AU262" s="48"/>
      <c r="AV262" s="47"/>
      <c r="BD262" s="217" t="s">
        <v>1469</v>
      </c>
      <c r="BE262" s="240" t="s">
        <v>1144</v>
      </c>
      <c r="BF262" s="213">
        <v>216.18</v>
      </c>
      <c r="BG262" s="240" t="s">
        <v>1468</v>
      </c>
      <c r="BH262" s="310">
        <v>65.972157999999993</v>
      </c>
      <c r="BI262" s="310" t="s">
        <v>1607</v>
      </c>
      <c r="BJ262" s="310">
        <f t="shared" si="5"/>
        <v>4.9842000000012376E-2</v>
      </c>
      <c r="BK262" s="311">
        <v>0.49564451552467598</v>
      </c>
      <c r="BL262" s="218">
        <v>7.2188195364436751</v>
      </c>
      <c r="BM262" s="219">
        <v>-2.1771371193846676</v>
      </c>
      <c r="BS262" s="128"/>
    </row>
    <row r="263" spans="1:71">
      <c r="A263" s="75" t="s">
        <v>504</v>
      </c>
      <c r="B263" s="38" t="s">
        <v>502</v>
      </c>
      <c r="C263" s="38" t="s">
        <v>802</v>
      </c>
      <c r="D263" s="38">
        <v>260.10500000000002</v>
      </c>
      <c r="E263" s="38" t="s">
        <v>166</v>
      </c>
      <c r="F263" s="130">
        <v>65.7079375</v>
      </c>
      <c r="G263" s="130" t="s">
        <v>1607</v>
      </c>
      <c r="H263" s="130">
        <v>0.31406250000000568</v>
      </c>
      <c r="I263" s="38" t="s">
        <v>537</v>
      </c>
      <c r="J263" s="102" t="s">
        <v>672</v>
      </c>
      <c r="K263" s="77">
        <v>0.29089999999999999</v>
      </c>
      <c r="L263" s="77">
        <v>8.7720215586800023</v>
      </c>
      <c r="M263" s="77">
        <v>0.94393636640000089</v>
      </c>
      <c r="S263" s="128"/>
      <c r="W263" s="11"/>
      <c r="X263" s="75"/>
      <c r="AA263" s="128"/>
      <c r="AD263" s="11"/>
      <c r="AE263" s="47"/>
      <c r="AL263" s="48"/>
      <c r="AM263" s="47"/>
      <c r="AU263" s="48"/>
      <c r="AV263" s="47"/>
      <c r="BD263" s="217" t="s">
        <v>1469</v>
      </c>
      <c r="BE263" s="240" t="s">
        <v>1144</v>
      </c>
      <c r="BF263" s="213">
        <v>216.19</v>
      </c>
      <c r="BG263" s="240" t="s">
        <v>1468</v>
      </c>
      <c r="BH263" s="310">
        <v>65.974341999999993</v>
      </c>
      <c r="BI263" s="310" t="s">
        <v>1607</v>
      </c>
      <c r="BJ263" s="310">
        <f t="shared" si="5"/>
        <v>4.7658000000012635E-2</v>
      </c>
      <c r="BK263" s="311">
        <v>0.61372394616983394</v>
      </c>
      <c r="BL263" s="218">
        <v>6.7052480976357174</v>
      </c>
      <c r="BM263" s="219">
        <v>-2.6907085581926253</v>
      </c>
      <c r="BS263" s="128"/>
    </row>
    <row r="264" spans="1:71">
      <c r="A264" s="75" t="s">
        <v>504</v>
      </c>
      <c r="B264" s="38" t="s">
        <v>502</v>
      </c>
      <c r="C264" s="38" t="s">
        <v>803</v>
      </c>
      <c r="D264" s="38">
        <v>260.14800000000002</v>
      </c>
      <c r="E264" s="38" t="s">
        <v>166</v>
      </c>
      <c r="F264" s="130">
        <v>65.715999999999994</v>
      </c>
      <c r="G264" s="130" t="s">
        <v>1607</v>
      </c>
      <c r="H264" s="130">
        <v>0.3060000000000116</v>
      </c>
      <c r="I264" s="38" t="s">
        <v>537</v>
      </c>
      <c r="J264" s="102" t="s">
        <v>672</v>
      </c>
      <c r="K264" s="77">
        <v>0.19</v>
      </c>
      <c r="L264" s="77">
        <v>9.2179728000000019</v>
      </c>
      <c r="M264" s="77">
        <v>1.3898876077200004</v>
      </c>
      <c r="S264" s="128"/>
      <c r="W264" s="11"/>
      <c r="X264" s="75"/>
      <c r="AA264" s="128"/>
      <c r="AD264" s="11"/>
      <c r="AE264" s="47"/>
      <c r="AL264" s="48"/>
      <c r="AM264" s="47"/>
      <c r="AU264" s="48"/>
      <c r="AV264" s="47"/>
      <c r="BD264" s="217" t="s">
        <v>1469</v>
      </c>
      <c r="BE264" s="240" t="s">
        <v>1144</v>
      </c>
      <c r="BF264" s="213">
        <v>216.2</v>
      </c>
      <c r="BG264" s="240" t="s">
        <v>1468</v>
      </c>
      <c r="BH264" s="310">
        <v>65.976526000000007</v>
      </c>
      <c r="BI264" s="310" t="s">
        <v>1607</v>
      </c>
      <c r="BJ264" s="310">
        <f t="shared" si="5"/>
        <v>4.5473999999998682E-2</v>
      </c>
      <c r="BK264" s="311">
        <v>0.59538855389379397</v>
      </c>
      <c r="BL264" s="218">
        <v>6.7848681493633762</v>
      </c>
      <c r="BM264" s="219">
        <v>-2.6110885064649665</v>
      </c>
      <c r="BS264" s="128"/>
    </row>
    <row r="265" spans="1:71">
      <c r="A265" s="75" t="s">
        <v>504</v>
      </c>
      <c r="B265" s="38" t="s">
        <v>502</v>
      </c>
      <c r="C265" s="38" t="s">
        <v>804</v>
      </c>
      <c r="D265" s="38">
        <v>260.19200000000001</v>
      </c>
      <c r="E265" s="38" t="s">
        <v>166</v>
      </c>
      <c r="F265" s="130">
        <v>65.724249999999998</v>
      </c>
      <c r="G265" s="130" t="s">
        <v>1607</v>
      </c>
      <c r="H265" s="130">
        <v>0.29775000000000773</v>
      </c>
      <c r="I265" s="38" t="s">
        <v>537</v>
      </c>
      <c r="J265" s="102" t="s">
        <v>672</v>
      </c>
      <c r="K265" s="77">
        <v>0.2135</v>
      </c>
      <c r="L265" s="77">
        <v>9.1140581030000014</v>
      </c>
      <c r="M265" s="77">
        <v>1.28597291072</v>
      </c>
      <c r="S265" s="128"/>
      <c r="W265" s="11"/>
      <c r="X265" s="75"/>
      <c r="AA265" s="128"/>
      <c r="AD265" s="11"/>
      <c r="AE265" s="47"/>
      <c r="AL265" s="48"/>
      <c r="AM265" s="47"/>
      <c r="AU265" s="48"/>
      <c r="AV265" s="47"/>
      <c r="BD265" s="217" t="s">
        <v>1469</v>
      </c>
      <c r="BE265" s="240" t="s">
        <v>1144</v>
      </c>
      <c r="BF265" s="213">
        <v>216.21</v>
      </c>
      <c r="BG265" s="240" t="s">
        <v>1468</v>
      </c>
      <c r="BH265" s="310">
        <v>65.978711000000004</v>
      </c>
      <c r="BI265" s="310" t="s">
        <v>1607</v>
      </c>
      <c r="BJ265" s="310">
        <f t="shared" si="5"/>
        <v>4.3289000000001465E-2</v>
      </c>
      <c r="BK265" s="311">
        <v>0.59575946061896501</v>
      </c>
      <c r="BL265" s="218">
        <v>6.7832570515885209</v>
      </c>
      <c r="BM265" s="219">
        <v>-2.6126996042398218</v>
      </c>
      <c r="BS265" s="128"/>
    </row>
    <row r="266" spans="1:71">
      <c r="A266" s="75" t="s">
        <v>504</v>
      </c>
      <c r="B266" s="38" t="s">
        <v>502</v>
      </c>
      <c r="C266" s="38" t="s">
        <v>805</v>
      </c>
      <c r="D266" s="38">
        <v>260.23500000000001</v>
      </c>
      <c r="E266" s="38" t="s">
        <v>166</v>
      </c>
      <c r="F266" s="130">
        <v>65.732312499999992</v>
      </c>
      <c r="G266" s="130" t="s">
        <v>1607</v>
      </c>
      <c r="H266" s="130">
        <v>0.28968750000001364</v>
      </c>
      <c r="I266" s="38" t="s">
        <v>537</v>
      </c>
      <c r="J266" s="102" t="s">
        <v>672</v>
      </c>
      <c r="K266" s="77">
        <v>0.3342</v>
      </c>
      <c r="L266" s="77">
        <v>8.580821869920003</v>
      </c>
      <c r="M266" s="77">
        <v>0.75273667764000152</v>
      </c>
      <c r="S266" s="128"/>
      <c r="W266" s="11"/>
      <c r="X266" s="75"/>
      <c r="AA266" s="128"/>
      <c r="AD266" s="11"/>
      <c r="AE266" s="47"/>
      <c r="AL266" s="48"/>
      <c r="AM266" s="47"/>
      <c r="AU266" s="48"/>
      <c r="AV266" s="47"/>
      <c r="BD266" s="217" t="s">
        <v>1469</v>
      </c>
      <c r="BE266" s="240" t="s">
        <v>1144</v>
      </c>
      <c r="BF266" s="213">
        <v>216.22</v>
      </c>
      <c r="BG266" s="240" t="s">
        <v>1468</v>
      </c>
      <c r="BH266" s="310">
        <v>65.980895000000004</v>
      </c>
      <c r="BI266" s="310" t="s">
        <v>1607</v>
      </c>
      <c r="BJ266" s="310">
        <f t="shared" si="5"/>
        <v>4.1105000000001723E-2</v>
      </c>
      <c r="BK266" s="311">
        <v>0.50672916477367203</v>
      </c>
      <c r="BL266" s="218">
        <v>7.1705255303908189</v>
      </c>
      <c r="BM266" s="219">
        <v>-2.2254311254375239</v>
      </c>
      <c r="BS266" s="128"/>
    </row>
    <row r="267" spans="1:71">
      <c r="A267" s="75" t="s">
        <v>504</v>
      </c>
      <c r="B267" s="38" t="s">
        <v>502</v>
      </c>
      <c r="C267" s="38" t="s">
        <v>806</v>
      </c>
      <c r="D267" s="38">
        <v>260.322</v>
      </c>
      <c r="E267" s="38" t="s">
        <v>166</v>
      </c>
      <c r="F267" s="130">
        <v>65.74862499999999</v>
      </c>
      <c r="G267" s="130" t="s">
        <v>1607</v>
      </c>
      <c r="H267" s="130">
        <v>0.27337500000001569</v>
      </c>
      <c r="I267" s="38" t="s">
        <v>537</v>
      </c>
      <c r="J267" s="102" t="s">
        <v>672</v>
      </c>
      <c r="K267" s="77">
        <v>0.2898</v>
      </c>
      <c r="L267" s="77">
        <v>8.776880193120002</v>
      </c>
      <c r="M267" s="77">
        <v>0.94879500084000057</v>
      </c>
      <c r="S267" s="128"/>
      <c r="W267" s="11"/>
      <c r="X267" s="75"/>
      <c r="AA267" s="128"/>
      <c r="AD267" s="11"/>
      <c r="AE267" s="47"/>
      <c r="AL267" s="48"/>
      <c r="AM267" s="47"/>
      <c r="AU267" s="48"/>
      <c r="AV267" s="47"/>
      <c r="BD267" s="217" t="s">
        <v>1469</v>
      </c>
      <c r="BE267" s="240" t="s">
        <v>1144</v>
      </c>
      <c r="BF267" s="213">
        <v>216.23</v>
      </c>
      <c r="BG267" s="240" t="s">
        <v>1468</v>
      </c>
      <c r="BH267" s="310">
        <v>65.983079000000004</v>
      </c>
      <c r="BI267" s="310" t="s">
        <v>1607</v>
      </c>
      <c r="BJ267" s="310">
        <f t="shared" si="5"/>
        <v>3.8921000000001982E-2</v>
      </c>
      <c r="BK267" s="311">
        <v>0.68784363802074999</v>
      </c>
      <c r="BL267" s="218">
        <v>6.3838648586072964</v>
      </c>
      <c r="BM267" s="219">
        <v>-3.0120917972210464</v>
      </c>
      <c r="BS267" s="128"/>
    </row>
    <row r="268" spans="1:71">
      <c r="A268" s="75" t="s">
        <v>504</v>
      </c>
      <c r="B268" s="38" t="s">
        <v>502</v>
      </c>
      <c r="C268" s="38" t="s">
        <v>807</v>
      </c>
      <c r="D268" s="38">
        <v>261.04000000000002</v>
      </c>
      <c r="E268" s="38" t="s">
        <v>166</v>
      </c>
      <c r="F268" s="130">
        <v>65.893782608695659</v>
      </c>
      <c r="G268" s="130" t="s">
        <v>1607</v>
      </c>
      <c r="H268" s="130">
        <v>0.12821739130434651</v>
      </c>
      <c r="I268" s="38" t="s">
        <v>537</v>
      </c>
      <c r="J268" s="102" t="s">
        <v>672</v>
      </c>
      <c r="K268" s="77">
        <v>0.39879999999999999</v>
      </c>
      <c r="L268" s="77">
        <v>8.2957630003200027</v>
      </c>
      <c r="M268" s="77">
        <v>0.46767780804000125</v>
      </c>
      <c r="S268" s="128"/>
      <c r="W268" s="11"/>
      <c r="X268" s="75"/>
      <c r="AA268" s="128"/>
      <c r="AD268" s="11"/>
      <c r="AE268" s="47"/>
      <c r="AL268" s="48"/>
      <c r="AM268" s="47"/>
      <c r="AU268" s="48"/>
      <c r="AV268" s="47"/>
      <c r="BD268" s="217" t="s">
        <v>1469</v>
      </c>
      <c r="BE268" s="240" t="s">
        <v>1144</v>
      </c>
      <c r="BF268" s="213">
        <v>216.24</v>
      </c>
      <c r="BG268" s="240" t="s">
        <v>1468</v>
      </c>
      <c r="BH268" s="310">
        <v>65.985263000000003</v>
      </c>
      <c r="BI268" s="310" t="s">
        <v>1607</v>
      </c>
      <c r="BJ268" s="310">
        <f t="shared" si="5"/>
        <v>3.673700000000224E-2</v>
      </c>
      <c r="BK268" s="311">
        <v>0.70466987593010799</v>
      </c>
      <c r="BL268" s="218">
        <v>6.3110123215822682</v>
      </c>
      <c r="BM268" s="219">
        <v>-3.0849443342460745</v>
      </c>
      <c r="BS268" s="128"/>
    </row>
    <row r="269" spans="1:71">
      <c r="A269" s="75" t="s">
        <v>504</v>
      </c>
      <c r="B269" s="38" t="s">
        <v>502</v>
      </c>
      <c r="C269" s="38" t="s">
        <v>808</v>
      </c>
      <c r="D269" s="38">
        <v>261.08</v>
      </c>
      <c r="E269" s="38" t="s">
        <v>166</v>
      </c>
      <c r="F269" s="130">
        <v>65.902391304347816</v>
      </c>
      <c r="G269" s="130" t="s">
        <v>1607</v>
      </c>
      <c r="H269" s="130">
        <v>0.11960869565218957</v>
      </c>
      <c r="I269" s="38" t="s">
        <v>537</v>
      </c>
      <c r="J269" s="102" t="s">
        <v>672</v>
      </c>
      <c r="K269" s="77">
        <v>0.43440000000000001</v>
      </c>
      <c r="L269" s="77">
        <v>8.138771614080003</v>
      </c>
      <c r="M269" s="77">
        <v>0.31068642180000161</v>
      </c>
      <c r="S269" s="128"/>
      <c r="W269" s="11"/>
      <c r="X269" s="75"/>
      <c r="AA269" s="128"/>
      <c r="AD269" s="11"/>
      <c r="AE269" s="47"/>
      <c r="AL269" s="48"/>
      <c r="AM269" s="47"/>
      <c r="AU269" s="48"/>
      <c r="AV269" s="47"/>
      <c r="BD269" s="217" t="s">
        <v>1469</v>
      </c>
      <c r="BE269" s="240" t="s">
        <v>1144</v>
      </c>
      <c r="BF269" s="213">
        <v>216.25</v>
      </c>
      <c r="BG269" s="240" t="s">
        <v>1468</v>
      </c>
      <c r="BH269" s="310">
        <v>65.987447000000003</v>
      </c>
      <c r="BI269" s="310" t="s">
        <v>1607</v>
      </c>
      <c r="BJ269" s="310">
        <f t="shared" si="5"/>
        <v>3.4553000000002498E-2</v>
      </c>
      <c r="BK269" s="311">
        <v>0.205146024886703</v>
      </c>
      <c r="BL269" s="218">
        <v>8.4906259844423175</v>
      </c>
      <c r="BM269" s="219">
        <v>-0.90533067138602519</v>
      </c>
      <c r="BS269" s="128"/>
    </row>
    <row r="270" spans="1:71">
      <c r="A270" s="75" t="s">
        <v>504</v>
      </c>
      <c r="B270" s="38" t="s">
        <v>502</v>
      </c>
      <c r="C270" s="38" t="s">
        <v>809</v>
      </c>
      <c r="D270" s="38">
        <v>261.12</v>
      </c>
      <c r="E270" s="38" t="s">
        <v>166</v>
      </c>
      <c r="F270" s="130">
        <v>65.911000000000001</v>
      </c>
      <c r="G270" s="130" t="s">
        <v>1607</v>
      </c>
      <c r="H270" s="130">
        <v>0.11100000000000421</v>
      </c>
      <c r="I270" s="38" t="s">
        <v>537</v>
      </c>
      <c r="J270" s="102" t="s">
        <v>672</v>
      </c>
      <c r="K270" s="77">
        <v>0.44950000000000001</v>
      </c>
      <c r="L270" s="77">
        <v>8.0722040070000034</v>
      </c>
      <c r="M270" s="77">
        <v>0.24411881472000196</v>
      </c>
      <c r="S270" s="128"/>
      <c r="W270" s="11"/>
      <c r="X270" s="75"/>
      <c r="AA270" s="128"/>
      <c r="AD270" s="11"/>
      <c r="AE270" s="47"/>
      <c r="AL270" s="48"/>
      <c r="AM270" s="47"/>
      <c r="AU270" s="48"/>
      <c r="AV270" s="47"/>
      <c r="BD270" s="217" t="s">
        <v>1469</v>
      </c>
      <c r="BE270" s="240" t="s">
        <v>1144</v>
      </c>
      <c r="BF270" s="213">
        <v>216.26</v>
      </c>
      <c r="BG270" s="240" t="s">
        <v>1468</v>
      </c>
      <c r="BH270" s="310">
        <v>65.989632</v>
      </c>
      <c r="BI270" s="310" t="s">
        <v>1607</v>
      </c>
      <c r="BJ270" s="310">
        <f t="shared" ref="BJ270:BJ333" si="6">66.022-BH270</f>
        <v>3.2368000000005281E-2</v>
      </c>
      <c r="BK270" s="311">
        <v>0.62062346362434995</v>
      </c>
      <c r="BL270" s="218">
        <v>6.6752995703103011</v>
      </c>
      <c r="BM270" s="219">
        <v>-2.7206570855180416</v>
      </c>
      <c r="BS270" s="128"/>
    </row>
    <row r="271" spans="1:71">
      <c r="A271" s="75" t="s">
        <v>504</v>
      </c>
      <c r="B271" s="38" t="s">
        <v>502</v>
      </c>
      <c r="C271" s="38" t="s">
        <v>810</v>
      </c>
      <c r="D271" s="38">
        <v>261.62</v>
      </c>
      <c r="E271" s="38" t="s">
        <v>166</v>
      </c>
      <c r="F271" s="130">
        <v>66.028699999999986</v>
      </c>
      <c r="G271" s="130" t="s">
        <v>1607</v>
      </c>
      <c r="H271" s="130">
        <v>-6.6999999999808324E-3</v>
      </c>
      <c r="I271" s="38" t="s">
        <v>537</v>
      </c>
      <c r="J271" s="102" t="s">
        <v>672</v>
      </c>
      <c r="K271" s="77">
        <v>0.50490000000000002</v>
      </c>
      <c r="L271" s="77">
        <v>7.8280851922800014</v>
      </c>
      <c r="M271" s="77">
        <v>0</v>
      </c>
      <c r="S271" s="128"/>
      <c r="W271" s="11"/>
      <c r="X271" s="75"/>
      <c r="AA271" s="128"/>
      <c r="AD271" s="11"/>
      <c r="AE271" s="47"/>
      <c r="AL271" s="48"/>
      <c r="AM271" s="47"/>
      <c r="AU271" s="48"/>
      <c r="AV271" s="47"/>
      <c r="BD271" s="217" t="s">
        <v>1469</v>
      </c>
      <c r="BE271" s="240" t="s">
        <v>1144</v>
      </c>
      <c r="BF271" s="213">
        <v>216.27</v>
      </c>
      <c r="BG271" s="240" t="s">
        <v>1468</v>
      </c>
      <c r="BH271" s="310">
        <v>65.991816</v>
      </c>
      <c r="BI271" s="310" t="s">
        <v>1607</v>
      </c>
      <c r="BJ271" s="310">
        <f t="shared" si="6"/>
        <v>3.018400000000554E-2</v>
      </c>
      <c r="BK271" s="311">
        <v>0.373175657934187</v>
      </c>
      <c r="BL271" s="218">
        <v>7.7535417766793557</v>
      </c>
      <c r="BM271" s="219">
        <v>-1.642414879148987</v>
      </c>
      <c r="BS271" s="128"/>
    </row>
    <row r="272" spans="1:71">
      <c r="A272" s="75" t="s">
        <v>504</v>
      </c>
      <c r="B272" s="38" t="s">
        <v>502</v>
      </c>
      <c r="C272" s="38" t="s">
        <v>811</v>
      </c>
      <c r="D272" s="38">
        <v>261.66000000000003</v>
      </c>
      <c r="E272" s="38" t="s">
        <v>166</v>
      </c>
      <c r="F272" s="130">
        <v>66.035299999999992</v>
      </c>
      <c r="G272" s="130" t="s">
        <v>1607</v>
      </c>
      <c r="H272" s="130">
        <v>-1.3299999999986767E-2</v>
      </c>
      <c r="I272" s="38" t="s">
        <v>537</v>
      </c>
      <c r="J272" s="102" t="s">
        <v>672</v>
      </c>
      <c r="K272" s="77">
        <v>0.46660000000000001</v>
      </c>
      <c r="L272" s="77">
        <v>7.9968349156800018</v>
      </c>
      <c r="M272" s="77">
        <v>0.16874972340000038</v>
      </c>
      <c r="S272" s="128"/>
      <c r="W272" s="11"/>
      <c r="X272" s="75"/>
      <c r="AA272" s="128"/>
      <c r="AD272" s="11"/>
      <c r="AE272" s="47"/>
      <c r="AL272" s="48"/>
      <c r="AM272" s="47"/>
      <c r="AU272" s="48"/>
      <c r="AV272" s="47"/>
      <c r="BD272" s="217" t="s">
        <v>1469</v>
      </c>
      <c r="BE272" s="240" t="s">
        <v>1144</v>
      </c>
      <c r="BF272" s="213">
        <v>216.28</v>
      </c>
      <c r="BG272" s="240" t="s">
        <v>1468</v>
      </c>
      <c r="BH272" s="310">
        <v>65.994</v>
      </c>
      <c r="BI272" s="310" t="s">
        <v>1607</v>
      </c>
      <c r="BJ272" s="310">
        <f t="shared" si="6"/>
        <v>2.8000000000005798E-2</v>
      </c>
      <c r="BK272" s="311">
        <v>0.67527854658984998</v>
      </c>
      <c r="BL272" s="218">
        <v>6.4382934934280343</v>
      </c>
      <c r="BM272" s="219">
        <v>-2.9576631624003085</v>
      </c>
      <c r="BS272" s="128"/>
    </row>
    <row r="273" spans="1:71">
      <c r="A273" s="75" t="s">
        <v>504</v>
      </c>
      <c r="B273" s="38" t="s">
        <v>502</v>
      </c>
      <c r="C273" s="38" t="s">
        <v>812</v>
      </c>
      <c r="D273" s="38">
        <v>261.7</v>
      </c>
      <c r="E273" s="38" t="s">
        <v>166</v>
      </c>
      <c r="F273" s="130">
        <v>66.041999999999987</v>
      </c>
      <c r="G273" s="130" t="s">
        <v>1607</v>
      </c>
      <c r="H273" s="130">
        <v>-1.999999999998181E-2</v>
      </c>
      <c r="I273" s="38" t="s">
        <v>537</v>
      </c>
      <c r="J273" s="102" t="s">
        <v>672</v>
      </c>
      <c r="K273" s="77">
        <v>0.47270000000000001</v>
      </c>
      <c r="L273" s="77">
        <v>7.9699528281200021</v>
      </c>
      <c r="M273" s="77">
        <v>0.14186763584000062</v>
      </c>
      <c r="S273" s="128"/>
      <c r="W273" s="11"/>
      <c r="X273" s="75"/>
      <c r="AA273" s="128"/>
      <c r="AD273" s="11"/>
      <c r="AE273" s="47"/>
      <c r="AL273" s="48"/>
      <c r="AM273" s="47"/>
      <c r="AU273" s="48"/>
      <c r="AV273" s="47"/>
      <c r="BD273" s="217" t="s">
        <v>1469</v>
      </c>
      <c r="BE273" s="240" t="s">
        <v>1144</v>
      </c>
      <c r="BF273" s="213">
        <v>216.29</v>
      </c>
      <c r="BG273" s="240" t="s">
        <v>1468</v>
      </c>
      <c r="BH273" s="310">
        <v>65.994651000000005</v>
      </c>
      <c r="BI273" s="310" t="s">
        <v>1607</v>
      </c>
      <c r="BJ273" s="310">
        <f t="shared" si="6"/>
        <v>2.7349000000000956E-2</v>
      </c>
      <c r="BK273" s="311">
        <v>0.51652053064922299</v>
      </c>
      <c r="BL273" s="218">
        <v>7.1278804304348569</v>
      </c>
      <c r="BM273" s="219">
        <v>-2.2680762253934859</v>
      </c>
      <c r="BS273" s="128"/>
    </row>
    <row r="274" spans="1:71">
      <c r="A274" s="75" t="s">
        <v>504</v>
      </c>
      <c r="B274" s="38" t="s">
        <v>502</v>
      </c>
      <c r="C274" s="38" t="s">
        <v>813</v>
      </c>
      <c r="D274" s="38">
        <v>261.74</v>
      </c>
      <c r="E274" s="38" t="s">
        <v>166</v>
      </c>
      <c r="F274" s="130">
        <v>66.048699999999997</v>
      </c>
      <c r="G274" s="130" t="s">
        <v>1607</v>
      </c>
      <c r="H274" s="130">
        <v>-2.6699999999991064E-2</v>
      </c>
      <c r="I274" s="38" t="s">
        <v>537</v>
      </c>
      <c r="J274" s="102" t="s">
        <v>672</v>
      </c>
      <c r="K274" s="77">
        <v>0.38600000000000001</v>
      </c>
      <c r="L274" s="77">
        <v>8.3522266880000018</v>
      </c>
      <c r="M274" s="77">
        <v>0.52414149572000035</v>
      </c>
      <c r="S274" s="128"/>
      <c r="W274" s="11"/>
      <c r="X274" s="75"/>
      <c r="AA274" s="128"/>
      <c r="AD274" s="11"/>
      <c r="AE274" s="47"/>
      <c r="AL274" s="48"/>
      <c r="AM274" s="47"/>
      <c r="AU274" s="48"/>
      <c r="AV274" s="47"/>
      <c r="BD274" s="217" t="s">
        <v>1469</v>
      </c>
      <c r="BE274" s="240" t="s">
        <v>1144</v>
      </c>
      <c r="BF274" s="213">
        <v>216.3</v>
      </c>
      <c r="BG274" s="240" t="s">
        <v>1468</v>
      </c>
      <c r="BH274" s="310">
        <v>65.995301999999995</v>
      </c>
      <c r="BI274" s="310" t="s">
        <v>1607</v>
      </c>
      <c r="BJ274" s="310">
        <f t="shared" si="6"/>
        <v>2.6698000000010325E-2</v>
      </c>
      <c r="BK274" s="311">
        <v>0.32194670787940699</v>
      </c>
      <c r="BL274" s="218">
        <v>7.9778420923488511</v>
      </c>
      <c r="BM274" s="219">
        <v>-1.4181145634794916</v>
      </c>
      <c r="BS274" s="128"/>
    </row>
    <row r="275" spans="1:71">
      <c r="A275" s="75" t="s">
        <v>504</v>
      </c>
      <c r="B275" s="38" t="s">
        <v>502</v>
      </c>
      <c r="C275" s="38" t="s">
        <v>814</v>
      </c>
      <c r="D275" s="38">
        <v>261.86</v>
      </c>
      <c r="E275" s="38" t="s">
        <v>166</v>
      </c>
      <c r="F275" s="130">
        <v>66.068699999999993</v>
      </c>
      <c r="G275" s="130" t="s">
        <v>1607</v>
      </c>
      <c r="H275" s="130">
        <v>-4.6699999999987085E-2</v>
      </c>
      <c r="I275" s="38" t="s">
        <v>537</v>
      </c>
      <c r="J275" s="102" t="s">
        <v>672</v>
      </c>
      <c r="K275" s="77">
        <v>0.3216</v>
      </c>
      <c r="L275" s="77">
        <v>8.6364488236800021</v>
      </c>
      <c r="M275" s="77">
        <v>0.80836363140000067</v>
      </c>
      <c r="S275" s="128"/>
      <c r="W275" s="11"/>
      <c r="X275" s="75"/>
      <c r="AA275" s="128"/>
      <c r="AD275" s="11"/>
      <c r="AE275" s="47"/>
      <c r="AL275" s="48"/>
      <c r="AM275" s="47"/>
      <c r="AU275" s="48"/>
      <c r="AV275" s="47"/>
      <c r="BD275" s="217" t="s">
        <v>1469</v>
      </c>
      <c r="BE275" s="240" t="s">
        <v>1144</v>
      </c>
      <c r="BF275" s="213">
        <v>216.31</v>
      </c>
      <c r="BG275" s="240" t="s">
        <v>1468</v>
      </c>
      <c r="BH275" s="310">
        <v>65.995953</v>
      </c>
      <c r="BI275" s="310" t="s">
        <v>1607</v>
      </c>
      <c r="BJ275" s="310">
        <f t="shared" si="6"/>
        <v>2.6047000000005482E-2</v>
      </c>
      <c r="BK275" s="311">
        <v>0.63447864385295005</v>
      </c>
      <c r="BL275" s="218">
        <v>6.6151787867264602</v>
      </c>
      <c r="BM275" s="219">
        <v>-2.7807778691018825</v>
      </c>
      <c r="BS275" s="128"/>
    </row>
    <row r="276" spans="1:71">
      <c r="A276" s="75" t="s">
        <v>504</v>
      </c>
      <c r="B276" s="38" t="s">
        <v>502</v>
      </c>
      <c r="C276" s="38" t="s">
        <v>815</v>
      </c>
      <c r="D276" s="38">
        <v>261.89999999999998</v>
      </c>
      <c r="E276" s="38" t="s">
        <v>166</v>
      </c>
      <c r="F276" s="130">
        <v>66.075299999999999</v>
      </c>
      <c r="G276" s="130" t="s">
        <v>1607</v>
      </c>
      <c r="H276" s="130">
        <v>-5.329999999999302E-2</v>
      </c>
      <c r="I276" s="38" t="s">
        <v>537</v>
      </c>
      <c r="J276" s="102" t="s">
        <v>672</v>
      </c>
      <c r="K276" s="77">
        <v>0.34089999999999998</v>
      </c>
      <c r="L276" s="77">
        <v>8.5512460786800037</v>
      </c>
      <c r="M276" s="77">
        <v>0.72316088640000231</v>
      </c>
      <c r="S276" s="128"/>
      <c r="W276" s="11"/>
      <c r="X276" s="75"/>
      <c r="AA276" s="128"/>
      <c r="AD276" s="11"/>
      <c r="AE276" s="47"/>
      <c r="AL276" s="48"/>
      <c r="AM276" s="47"/>
      <c r="AU276" s="48"/>
      <c r="AV276" s="47"/>
      <c r="BD276" s="217" t="s">
        <v>1469</v>
      </c>
      <c r="BE276" s="240" t="s">
        <v>1144</v>
      </c>
      <c r="BF276" s="213">
        <v>216.32</v>
      </c>
      <c r="BG276" s="240" t="s">
        <v>1468</v>
      </c>
      <c r="BH276" s="310">
        <v>65.996605000000002</v>
      </c>
      <c r="BI276" s="310" t="s">
        <v>1607</v>
      </c>
      <c r="BJ276" s="310">
        <f t="shared" si="6"/>
        <v>2.5395000000003165E-2</v>
      </c>
      <c r="BK276" s="311">
        <v>0.28911149952554099</v>
      </c>
      <c r="BL276" s="218">
        <v>8.121801958735773</v>
      </c>
      <c r="BM276" s="219">
        <v>-1.2741546970925697</v>
      </c>
      <c r="BS276" s="128"/>
    </row>
    <row r="277" spans="1:71">
      <c r="A277" s="75" t="s">
        <v>504</v>
      </c>
      <c r="B277" s="38" t="s">
        <v>502</v>
      </c>
      <c r="C277" s="38" t="s">
        <v>816</v>
      </c>
      <c r="D277" s="38">
        <v>261.94</v>
      </c>
      <c r="E277" s="38" t="s">
        <v>166</v>
      </c>
      <c r="F277" s="130">
        <v>66.081999999999994</v>
      </c>
      <c r="G277" s="130" t="s">
        <v>1607</v>
      </c>
      <c r="H277" s="130">
        <v>-5.9999999999988063E-2</v>
      </c>
      <c r="I277" s="38" t="s">
        <v>537</v>
      </c>
      <c r="J277" s="102" t="s">
        <v>672</v>
      </c>
      <c r="K277" s="77">
        <v>0.23369999999999999</v>
      </c>
      <c r="L277" s="77">
        <v>9.0247603993200016</v>
      </c>
      <c r="M277" s="77">
        <v>1.1966752070400002</v>
      </c>
      <c r="S277" s="128"/>
      <c r="W277" s="11"/>
      <c r="X277" s="75"/>
      <c r="AA277" s="128"/>
      <c r="AD277" s="11"/>
      <c r="AE277" s="47"/>
      <c r="AL277" s="48"/>
      <c r="AM277" s="47"/>
      <c r="AU277" s="48"/>
      <c r="AV277" s="47"/>
      <c r="BD277" s="217" t="s">
        <v>1469</v>
      </c>
      <c r="BE277" s="240" t="s">
        <v>1144</v>
      </c>
      <c r="BF277" s="213">
        <v>216.33</v>
      </c>
      <c r="BG277" s="240" t="s">
        <v>1468</v>
      </c>
      <c r="BH277" s="310">
        <v>65.997255999999993</v>
      </c>
      <c r="BI277" s="310" t="s">
        <v>1607</v>
      </c>
      <c r="BJ277" s="310">
        <f t="shared" si="6"/>
        <v>2.4744000000012534E-2</v>
      </c>
      <c r="BK277" s="311">
        <v>0.34514894289513298</v>
      </c>
      <c r="BL277" s="218">
        <v>7.8762078759584142</v>
      </c>
      <c r="BM277" s="219">
        <v>-1.5197487798699285</v>
      </c>
      <c r="BS277" s="128"/>
    </row>
    <row r="278" spans="1:71">
      <c r="A278" s="75" t="s">
        <v>504</v>
      </c>
      <c r="B278" s="38" t="s">
        <v>502</v>
      </c>
      <c r="C278" s="38" t="s">
        <v>817</v>
      </c>
      <c r="D278" s="38">
        <v>261.95999999999998</v>
      </c>
      <c r="E278" s="38" t="s">
        <v>166</v>
      </c>
      <c r="F278" s="130">
        <v>66.085300000000004</v>
      </c>
      <c r="G278" s="130" t="s">
        <v>1607</v>
      </c>
      <c r="H278" s="130">
        <v>-6.3299999999998136E-2</v>
      </c>
      <c r="I278" s="38" t="s">
        <v>537</v>
      </c>
      <c r="J278" s="102" t="s">
        <v>672</v>
      </c>
      <c r="K278" s="77">
        <v>0.38950000000000001</v>
      </c>
      <c r="L278" s="77">
        <v>8.3367864870000012</v>
      </c>
      <c r="M278" s="77">
        <v>0.50870129471999981</v>
      </c>
      <c r="S278" s="128"/>
      <c r="W278" s="11"/>
      <c r="X278" s="75"/>
      <c r="AA278" s="128"/>
      <c r="AD278" s="11"/>
      <c r="AE278" s="47"/>
      <c r="AL278" s="48"/>
      <c r="AM278" s="47"/>
      <c r="AU278" s="48"/>
      <c r="AV278" s="47"/>
      <c r="BD278" s="217" t="s">
        <v>1469</v>
      </c>
      <c r="BE278" s="240" t="s">
        <v>1144</v>
      </c>
      <c r="BF278" s="213">
        <v>216.34</v>
      </c>
      <c r="BG278" s="240" t="s">
        <v>1468</v>
      </c>
      <c r="BH278" s="310">
        <v>65.997906999999998</v>
      </c>
      <c r="BI278" s="310" t="s">
        <v>1607</v>
      </c>
      <c r="BJ278" s="310">
        <f t="shared" si="6"/>
        <v>2.4093000000007692E-2</v>
      </c>
      <c r="BK278" s="311">
        <v>0.66116494937789505</v>
      </c>
      <c r="BL278" s="218">
        <v>6.4994559395480564</v>
      </c>
      <c r="BM278" s="219">
        <v>-2.8965007162802863</v>
      </c>
      <c r="BS278" s="128"/>
    </row>
    <row r="279" spans="1:71">
      <c r="A279" s="75" t="s">
        <v>504</v>
      </c>
      <c r="B279" s="38" t="s">
        <v>502</v>
      </c>
      <c r="C279" s="38" t="s">
        <v>818</v>
      </c>
      <c r="D279" s="38">
        <v>261.98</v>
      </c>
      <c r="E279" s="38" t="s">
        <v>166</v>
      </c>
      <c r="F279" s="130">
        <v>66.088699999999989</v>
      </c>
      <c r="G279" s="130" t="s">
        <v>1607</v>
      </c>
      <c r="H279" s="130">
        <v>-6.6699999999983106E-2</v>
      </c>
      <c r="I279" s="38" t="s">
        <v>537</v>
      </c>
      <c r="J279" s="102" t="s">
        <v>672</v>
      </c>
      <c r="K279" s="77">
        <v>0.28510000000000002</v>
      </c>
      <c r="L279" s="77">
        <v>8.7976405762800027</v>
      </c>
      <c r="M279" s="77">
        <v>0.9695553840000013</v>
      </c>
      <c r="S279" s="128"/>
      <c r="W279" s="11"/>
      <c r="X279" s="75"/>
      <c r="AA279" s="128"/>
      <c r="AD279" s="11"/>
      <c r="AE279" s="47"/>
      <c r="AL279" s="48"/>
      <c r="AM279" s="47"/>
      <c r="AU279" s="48"/>
      <c r="AV279" s="47"/>
      <c r="BD279" s="217" t="s">
        <v>1469</v>
      </c>
      <c r="BE279" s="240" t="s">
        <v>1144</v>
      </c>
      <c r="BF279" s="213">
        <v>216.35</v>
      </c>
      <c r="BG279" s="240" t="s">
        <v>1468</v>
      </c>
      <c r="BH279" s="310">
        <v>65.998558000000003</v>
      </c>
      <c r="BI279" s="310" t="s">
        <v>1607</v>
      </c>
      <c r="BJ279" s="310">
        <f t="shared" si="6"/>
        <v>2.3442000000002849E-2</v>
      </c>
      <c r="BK279" s="311">
        <v>0.48618091431377602</v>
      </c>
      <c r="BL279" s="218">
        <v>7.260064494515575</v>
      </c>
      <c r="BM279" s="219">
        <v>-2.1358921613127677</v>
      </c>
      <c r="BS279" s="128"/>
    </row>
    <row r="280" spans="1:71">
      <c r="A280" s="75" t="s">
        <v>504</v>
      </c>
      <c r="B280" s="38" t="s">
        <v>502</v>
      </c>
      <c r="C280" s="38" t="s">
        <v>819</v>
      </c>
      <c r="D280" s="38">
        <v>262</v>
      </c>
      <c r="E280" s="38" t="s">
        <v>166</v>
      </c>
      <c r="F280" s="130">
        <v>66.091999999999999</v>
      </c>
      <c r="G280" s="130" t="s">
        <v>1607</v>
      </c>
      <c r="H280" s="130">
        <v>-6.9999999999993179E-2</v>
      </c>
      <c r="I280" s="38" t="s">
        <v>537</v>
      </c>
      <c r="J280" s="102" t="s">
        <v>672</v>
      </c>
      <c r="K280" s="77">
        <v>0.31069999999999998</v>
      </c>
      <c r="L280" s="77">
        <v>8.6845777257200023</v>
      </c>
      <c r="M280" s="77">
        <v>0.85649253344000087</v>
      </c>
      <c r="S280" s="128"/>
      <c r="W280" s="11"/>
      <c r="X280" s="75"/>
      <c r="AA280" s="128"/>
      <c r="AD280" s="11"/>
      <c r="AE280" s="47"/>
      <c r="AL280" s="48"/>
      <c r="AM280" s="47"/>
      <c r="AU280" s="48"/>
      <c r="AV280" s="47"/>
      <c r="BD280" s="217" t="s">
        <v>1469</v>
      </c>
      <c r="BE280" s="240" t="s">
        <v>1144</v>
      </c>
      <c r="BF280" s="213">
        <v>216.36</v>
      </c>
      <c r="BG280" s="240" t="s">
        <v>1468</v>
      </c>
      <c r="BH280" s="310">
        <v>65.999208999999993</v>
      </c>
      <c r="BI280" s="310" t="s">
        <v>1607</v>
      </c>
      <c r="BJ280" s="310">
        <f t="shared" si="6"/>
        <v>2.2791000000012218E-2</v>
      </c>
      <c r="BK280" s="311">
        <v>0.88998238424677101</v>
      </c>
      <c r="BL280" s="218">
        <v>5.5112504742665465</v>
      </c>
      <c r="BM280" s="219">
        <v>-3.8847061815617963</v>
      </c>
      <c r="BS280" s="128"/>
    </row>
    <row r="281" spans="1:71">
      <c r="A281" s="75" t="s">
        <v>504</v>
      </c>
      <c r="B281" s="38" t="s">
        <v>502</v>
      </c>
      <c r="C281" s="38" t="s">
        <v>820</v>
      </c>
      <c r="D281" s="38">
        <v>262.02</v>
      </c>
      <c r="E281" s="38" t="s">
        <v>166</v>
      </c>
      <c r="F281" s="130">
        <v>66.096599999999995</v>
      </c>
      <c r="G281" s="130" t="s">
        <v>1607</v>
      </c>
      <c r="H281" s="130">
        <v>-7.4599999999989564E-2</v>
      </c>
      <c r="I281" s="38" t="s">
        <v>537</v>
      </c>
      <c r="J281" s="102" t="s">
        <v>672</v>
      </c>
      <c r="K281" s="77">
        <v>0.19239999999999999</v>
      </c>
      <c r="L281" s="77">
        <v>9.2073588172800029</v>
      </c>
      <c r="M281" s="77">
        <v>1.3792736250000015</v>
      </c>
      <c r="S281" s="128"/>
      <c r="W281" s="11"/>
      <c r="X281" s="75"/>
      <c r="AA281" s="128"/>
      <c r="AD281" s="11"/>
      <c r="AE281" s="47"/>
      <c r="AL281" s="48"/>
      <c r="AM281" s="47"/>
      <c r="AU281" s="48"/>
      <c r="AV281" s="47"/>
      <c r="BD281" s="217" t="s">
        <v>1469</v>
      </c>
      <c r="BE281" s="240" t="s">
        <v>1144</v>
      </c>
      <c r="BF281" s="213">
        <v>216.37</v>
      </c>
      <c r="BG281" s="240" t="s">
        <v>1468</v>
      </c>
      <c r="BH281" s="310">
        <v>65.999859999999998</v>
      </c>
      <c r="BI281" s="310" t="s">
        <v>1607</v>
      </c>
      <c r="BJ281" s="310">
        <f t="shared" si="6"/>
        <v>2.2140000000007376E-2</v>
      </c>
      <c r="BK281" s="311">
        <v>0.65625387604804897</v>
      </c>
      <c r="BL281" s="218">
        <v>6.520744962513163</v>
      </c>
      <c r="BM281" s="219">
        <v>-2.8752116933151797</v>
      </c>
      <c r="BS281" s="128"/>
    </row>
    <row r="282" spans="1:71">
      <c r="A282" s="75" t="s">
        <v>504</v>
      </c>
      <c r="B282" s="38" t="s">
        <v>502</v>
      </c>
      <c r="C282" s="38" t="s">
        <v>821</v>
      </c>
      <c r="D282" s="38">
        <v>262.04000000000002</v>
      </c>
      <c r="E282" s="38" t="s">
        <v>166</v>
      </c>
      <c r="F282" s="130">
        <v>66.101100000000002</v>
      </c>
      <c r="G282" s="130" t="s">
        <v>1607</v>
      </c>
      <c r="H282" s="130">
        <v>-7.909999999999684E-2</v>
      </c>
      <c r="I282" s="38" t="s">
        <v>537</v>
      </c>
      <c r="J282" s="102" t="s">
        <v>672</v>
      </c>
      <c r="K282" s="77">
        <v>0.19989999999999999</v>
      </c>
      <c r="L282" s="77">
        <v>9.1741922002800038</v>
      </c>
      <c r="M282" s="77">
        <v>1.3461070080000024</v>
      </c>
      <c r="S282" s="128"/>
      <c r="W282" s="11"/>
      <c r="X282" s="75"/>
      <c r="AA282" s="128"/>
      <c r="AD282" s="11"/>
      <c r="AE282" s="47"/>
      <c r="AL282" s="48"/>
      <c r="AM282" s="47"/>
      <c r="AU282" s="48"/>
      <c r="AV282" s="47"/>
      <c r="BD282" s="217" t="s">
        <v>1469</v>
      </c>
      <c r="BE282" s="240" t="s">
        <v>1144</v>
      </c>
      <c r="BF282" s="213">
        <v>216.38</v>
      </c>
      <c r="BG282" s="240" t="s">
        <v>1468</v>
      </c>
      <c r="BH282" s="310">
        <v>66.000512000000001</v>
      </c>
      <c r="BI282" s="310" t="s">
        <v>1607</v>
      </c>
      <c r="BJ282" s="310">
        <f t="shared" si="6"/>
        <v>2.1488000000005059E-2</v>
      </c>
      <c r="BK282" s="311">
        <v>0.88612587054478198</v>
      </c>
      <c r="BL282" s="218">
        <v>5.5278460633516602</v>
      </c>
      <c r="BM282" s="219">
        <v>-3.8681105924766825</v>
      </c>
      <c r="BS282" s="128"/>
    </row>
    <row r="283" spans="1:71">
      <c r="A283" s="75" t="s">
        <v>504</v>
      </c>
      <c r="B283" s="38" t="s">
        <v>502</v>
      </c>
      <c r="C283" s="38" t="s">
        <v>822</v>
      </c>
      <c r="D283" s="38">
        <v>262.06</v>
      </c>
      <c r="E283" s="38" t="s">
        <v>166</v>
      </c>
      <c r="F283" s="130">
        <v>66.105699999999985</v>
      </c>
      <c r="G283" s="130" t="s">
        <v>1607</v>
      </c>
      <c r="H283" s="130">
        <v>-8.3699999999979013E-2</v>
      </c>
      <c r="I283" s="38" t="s">
        <v>537</v>
      </c>
      <c r="J283" s="102" t="s">
        <v>672</v>
      </c>
      <c r="K283" s="77">
        <v>0.26950000000000002</v>
      </c>
      <c r="L283" s="77">
        <v>8.8665562470000019</v>
      </c>
      <c r="M283" s="77">
        <v>1.0384710547200005</v>
      </c>
      <c r="S283" s="128"/>
      <c r="W283" s="11"/>
      <c r="X283" s="75"/>
      <c r="AA283" s="128"/>
      <c r="AD283" s="11"/>
      <c r="AE283" s="47"/>
      <c r="AL283" s="48"/>
      <c r="AM283" s="47"/>
      <c r="AU283" s="48"/>
      <c r="AV283" s="47"/>
      <c r="BD283" s="217" t="s">
        <v>1469</v>
      </c>
      <c r="BE283" s="240" t="s">
        <v>1144</v>
      </c>
      <c r="BF283" s="213">
        <v>216.39</v>
      </c>
      <c r="BG283" s="240" t="s">
        <v>1468</v>
      </c>
      <c r="BH283" s="310">
        <v>66.001163000000005</v>
      </c>
      <c r="BI283" s="310" t="s">
        <v>1607</v>
      </c>
      <c r="BJ283" s="310">
        <f t="shared" si="6"/>
        <v>2.0837000000000216E-2</v>
      </c>
      <c r="BK283" s="311">
        <v>0.48750255199068199</v>
      </c>
      <c r="BL283" s="218">
        <v>7.2543036842053539</v>
      </c>
      <c r="BM283" s="219">
        <v>-2.1416529716229888</v>
      </c>
      <c r="BS283" s="128"/>
    </row>
    <row r="284" spans="1:71">
      <c r="A284" s="75" t="s">
        <v>504</v>
      </c>
      <c r="B284" s="38" t="s">
        <v>502</v>
      </c>
      <c r="C284" s="38" t="s">
        <v>823</v>
      </c>
      <c r="D284" s="38">
        <v>262.08</v>
      </c>
      <c r="E284" s="38" t="s">
        <v>166</v>
      </c>
      <c r="F284" s="130">
        <v>66.110299999999995</v>
      </c>
      <c r="G284" s="130" t="s">
        <v>1607</v>
      </c>
      <c r="H284" s="130">
        <v>-8.8299999999989609E-2</v>
      </c>
      <c r="I284" s="38" t="s">
        <v>537</v>
      </c>
      <c r="J284" s="102" t="s">
        <v>672</v>
      </c>
      <c r="K284" s="77">
        <v>0.27889999999999998</v>
      </c>
      <c r="L284" s="77">
        <v>8.8250285058800024</v>
      </c>
      <c r="M284" s="77">
        <v>0.99694331360000099</v>
      </c>
      <c r="S284" s="128"/>
      <c r="W284" s="11"/>
      <c r="X284" s="75"/>
      <c r="AA284" s="128"/>
      <c r="AD284" s="11"/>
      <c r="AE284" s="47"/>
      <c r="AL284" s="48"/>
      <c r="AM284" s="47"/>
      <c r="AU284" s="48"/>
      <c r="AV284" s="47"/>
      <c r="BD284" s="217" t="s">
        <v>1469</v>
      </c>
      <c r="BE284" s="240" t="s">
        <v>1144</v>
      </c>
      <c r="BF284" s="213">
        <v>216.4</v>
      </c>
      <c r="BG284" s="240" t="s">
        <v>1468</v>
      </c>
      <c r="BH284" s="310">
        <v>66.001813999999996</v>
      </c>
      <c r="BI284" s="310" t="s">
        <v>1607</v>
      </c>
      <c r="BJ284" s="310">
        <f t="shared" si="6"/>
        <v>2.0186000000009585E-2</v>
      </c>
      <c r="BK284" s="311">
        <v>0.80642812384708695</v>
      </c>
      <c r="BL284" s="218">
        <v>5.8712637709107298</v>
      </c>
      <c r="BM284" s="219">
        <v>-3.5246928849176129</v>
      </c>
      <c r="BS284" s="128"/>
    </row>
    <row r="285" spans="1:71">
      <c r="A285" s="75" t="s">
        <v>504</v>
      </c>
      <c r="B285" s="38" t="s">
        <v>502</v>
      </c>
      <c r="C285" s="38" t="s">
        <v>824</v>
      </c>
      <c r="D285" s="38">
        <v>262.10000000000002</v>
      </c>
      <c r="E285" s="38" t="s">
        <v>166</v>
      </c>
      <c r="F285" s="130">
        <v>66.114899999999992</v>
      </c>
      <c r="G285" s="130" t="s">
        <v>1607</v>
      </c>
      <c r="H285" s="130">
        <v>-9.2899999999985994E-2</v>
      </c>
      <c r="I285" s="38" t="s">
        <v>537</v>
      </c>
      <c r="J285" s="102" t="s">
        <v>672</v>
      </c>
      <c r="K285" s="77">
        <v>0.29909999999999998</v>
      </c>
      <c r="L285" s="77">
        <v>8.7358047826800007</v>
      </c>
      <c r="M285" s="77">
        <v>0.90771959039999928</v>
      </c>
      <c r="S285" s="128"/>
      <c r="W285" s="11"/>
      <c r="X285" s="75"/>
      <c r="AA285" s="128"/>
      <c r="AD285" s="11"/>
      <c r="AE285" s="47"/>
      <c r="AL285" s="48"/>
      <c r="AM285" s="47"/>
      <c r="AU285" s="48"/>
      <c r="AV285" s="47"/>
      <c r="BD285" s="217" t="s">
        <v>1469</v>
      </c>
      <c r="BE285" s="240" t="s">
        <v>1144</v>
      </c>
      <c r="BF285" s="213">
        <v>216.41</v>
      </c>
      <c r="BG285" s="240" t="s">
        <v>1468</v>
      </c>
      <c r="BH285" s="310">
        <v>66.002465000000001</v>
      </c>
      <c r="BI285" s="310" t="s">
        <v>1607</v>
      </c>
      <c r="BJ285" s="310">
        <f t="shared" si="6"/>
        <v>1.9535000000004743E-2</v>
      </c>
      <c r="BK285" s="311">
        <v>0.66079432360271495</v>
      </c>
      <c r="BL285" s="218">
        <v>6.5010624493503428</v>
      </c>
      <c r="BM285" s="219">
        <v>-2.8948942064779999</v>
      </c>
      <c r="BS285" s="128"/>
    </row>
    <row r="286" spans="1:71">
      <c r="A286" s="75" t="s">
        <v>504</v>
      </c>
      <c r="B286" s="38" t="s">
        <v>502</v>
      </c>
      <c r="C286" s="38" t="s">
        <v>825</v>
      </c>
      <c r="D286" s="38">
        <v>262.12</v>
      </c>
      <c r="E286" s="38" t="s">
        <v>166</v>
      </c>
      <c r="F286" s="130">
        <v>66.119399999999985</v>
      </c>
      <c r="G286" s="130" t="s">
        <v>1607</v>
      </c>
      <c r="H286" s="130">
        <v>-9.7399999999979059E-2</v>
      </c>
      <c r="I286" s="38" t="s">
        <v>537</v>
      </c>
      <c r="J286" s="102" t="s">
        <v>672</v>
      </c>
      <c r="K286" s="77">
        <v>0.25080000000000002</v>
      </c>
      <c r="L286" s="77">
        <v>8.9491846579200018</v>
      </c>
      <c r="M286" s="77">
        <v>1.1210994656400004</v>
      </c>
      <c r="S286" s="128"/>
      <c r="W286" s="11"/>
      <c r="X286" s="75"/>
      <c r="AA286" s="128"/>
      <c r="AD286" s="11"/>
      <c r="AE286" s="47"/>
      <c r="AL286" s="48"/>
      <c r="AM286" s="47"/>
      <c r="AU286" s="48"/>
      <c r="AV286" s="47"/>
      <c r="BD286" s="217" t="s">
        <v>1469</v>
      </c>
      <c r="BE286" s="240" t="s">
        <v>1144</v>
      </c>
      <c r="BF286" s="213">
        <v>216.42</v>
      </c>
      <c r="BG286" s="240" t="s">
        <v>1468</v>
      </c>
      <c r="BH286" s="310">
        <v>66.003116000000006</v>
      </c>
      <c r="BI286" s="310" t="s">
        <v>1607</v>
      </c>
      <c r="BJ286" s="310">
        <f t="shared" si="6"/>
        <v>1.8883999999999901E-2</v>
      </c>
      <c r="BK286" s="311">
        <v>0.85633883324948501</v>
      </c>
      <c r="BL286" s="218">
        <v>5.6560962738603848</v>
      </c>
      <c r="BM286" s="219">
        <v>-3.7398603819679579</v>
      </c>
      <c r="BS286" s="128"/>
    </row>
    <row r="287" spans="1:71">
      <c r="A287" s="75" t="s">
        <v>504</v>
      </c>
      <c r="B287" s="38" t="s">
        <v>502</v>
      </c>
      <c r="C287" s="38" t="s">
        <v>826</v>
      </c>
      <c r="D287" s="38">
        <v>262.14</v>
      </c>
      <c r="E287" s="38" t="s">
        <v>166</v>
      </c>
      <c r="F287" s="130">
        <v>66.123999999999995</v>
      </c>
      <c r="G287" s="130" t="s">
        <v>1607</v>
      </c>
      <c r="H287" s="130">
        <v>-0.10199999999998965</v>
      </c>
      <c r="I287" s="38" t="s">
        <v>537</v>
      </c>
      <c r="J287" s="102" t="s">
        <v>672</v>
      </c>
      <c r="K287" s="77">
        <v>0.218</v>
      </c>
      <c r="L287" s="77">
        <v>9.0941630720000024</v>
      </c>
      <c r="M287" s="77">
        <v>1.266077879720001</v>
      </c>
      <c r="S287" s="128"/>
      <c r="W287" s="11"/>
      <c r="X287" s="75"/>
      <c r="AA287" s="128"/>
      <c r="AD287" s="11"/>
      <c r="AE287" s="47"/>
      <c r="AL287" s="48"/>
      <c r="AM287" s="47"/>
      <c r="AU287" s="48"/>
      <c r="AV287" s="47"/>
      <c r="BD287" s="217" t="s">
        <v>1469</v>
      </c>
      <c r="BE287" s="240" t="s">
        <v>1144</v>
      </c>
      <c r="BF287" s="213">
        <v>216.43</v>
      </c>
      <c r="BG287" s="240" t="s">
        <v>1468</v>
      </c>
      <c r="BH287" s="310">
        <v>66.003766999999996</v>
      </c>
      <c r="BI287" s="310" t="s">
        <v>1607</v>
      </c>
      <c r="BJ287" s="310">
        <f t="shared" si="6"/>
        <v>1.823300000000927E-2</v>
      </c>
      <c r="BK287" s="311">
        <v>0.69457913170151697</v>
      </c>
      <c r="BL287" s="218">
        <v>6.35469749597911</v>
      </c>
      <c r="BM287" s="219">
        <v>-3.0412591598492327</v>
      </c>
      <c r="BS287" s="128"/>
    </row>
    <row r="288" spans="1:71">
      <c r="A288" s="75" t="s">
        <v>504</v>
      </c>
      <c r="B288" s="38" t="s">
        <v>502</v>
      </c>
      <c r="C288" s="38" t="s">
        <v>827</v>
      </c>
      <c r="D288" s="38">
        <v>262.16000000000003</v>
      </c>
      <c r="E288" s="38" t="s">
        <v>166</v>
      </c>
      <c r="F288" s="130">
        <v>66.128600000000006</v>
      </c>
      <c r="G288" s="130" t="s">
        <v>1607</v>
      </c>
      <c r="H288" s="130">
        <v>-0.10660000000000025</v>
      </c>
      <c r="I288" s="38" t="s">
        <v>537</v>
      </c>
      <c r="J288" s="102" t="s">
        <v>672</v>
      </c>
      <c r="K288" s="77">
        <v>0.33410000000000001</v>
      </c>
      <c r="L288" s="77">
        <v>8.5812633186800014</v>
      </c>
      <c r="M288" s="77">
        <v>0.75317812639999993</v>
      </c>
      <c r="S288" s="128"/>
      <c r="W288" s="11"/>
      <c r="X288" s="75"/>
      <c r="AA288" s="128"/>
      <c r="AD288" s="11"/>
      <c r="AE288" s="47"/>
      <c r="AL288" s="48"/>
      <c r="AM288" s="47"/>
      <c r="AU288" s="48"/>
      <c r="AV288" s="47"/>
      <c r="BD288" s="217" t="s">
        <v>1469</v>
      </c>
      <c r="BE288" s="240" t="s">
        <v>1144</v>
      </c>
      <c r="BF288" s="213">
        <v>216.44</v>
      </c>
      <c r="BG288" s="240" t="s">
        <v>1468</v>
      </c>
      <c r="BH288" s="310">
        <v>66.004418999999999</v>
      </c>
      <c r="BI288" s="310" t="s">
        <v>1607</v>
      </c>
      <c r="BJ288" s="310">
        <f t="shared" si="6"/>
        <v>1.7581000000006952E-2</v>
      </c>
      <c r="BK288" s="311">
        <v>1.0910911044771201</v>
      </c>
      <c r="BL288" s="218">
        <v>4.6486455937248365</v>
      </c>
      <c r="BM288" s="219">
        <v>-4.7473110621035062</v>
      </c>
      <c r="BS288" s="128"/>
    </row>
    <row r="289" spans="1:71">
      <c r="A289" s="75" t="s">
        <v>504</v>
      </c>
      <c r="B289" s="38" t="s">
        <v>502</v>
      </c>
      <c r="C289" s="38" t="s">
        <v>828</v>
      </c>
      <c r="D289" s="38">
        <v>262.18</v>
      </c>
      <c r="E289" s="38" t="s">
        <v>166</v>
      </c>
      <c r="F289" s="130">
        <v>66.133099999999999</v>
      </c>
      <c r="G289" s="130" t="s">
        <v>1607</v>
      </c>
      <c r="H289" s="130">
        <v>-0.11109999999999332</v>
      </c>
      <c r="I289" s="38" t="s">
        <v>537</v>
      </c>
      <c r="J289" s="102" t="s">
        <v>672</v>
      </c>
      <c r="K289" s="77">
        <v>7.7399999999999997E-2</v>
      </c>
      <c r="L289" s="77">
        <v>9.716308061280003</v>
      </c>
      <c r="M289" s="77">
        <v>1.8882228690000016</v>
      </c>
      <c r="S289" s="128"/>
      <c r="W289" s="11"/>
      <c r="X289" s="75"/>
      <c r="AA289" s="128"/>
      <c r="AD289" s="11"/>
      <c r="AE289" s="47"/>
      <c r="AL289" s="48"/>
      <c r="AM289" s="47"/>
      <c r="AU289" s="48"/>
      <c r="AV289" s="47"/>
      <c r="BD289" s="217" t="s">
        <v>1469</v>
      </c>
      <c r="BE289" s="240" t="s">
        <v>1144</v>
      </c>
      <c r="BF289" s="213">
        <v>216.46</v>
      </c>
      <c r="BG289" s="240" t="s">
        <v>1468</v>
      </c>
      <c r="BH289" s="310">
        <v>66.005720999999994</v>
      </c>
      <c r="BI289" s="310" t="s">
        <v>1607</v>
      </c>
      <c r="BJ289" s="310">
        <f t="shared" si="6"/>
        <v>1.6279000000011479E-2</v>
      </c>
      <c r="BK289" s="311">
        <v>0.69220294865038101</v>
      </c>
      <c r="BL289" s="218">
        <v>6.364986594956406</v>
      </c>
      <c r="BM289" s="219">
        <v>-3.0309700608719368</v>
      </c>
      <c r="BS289" s="128"/>
    </row>
    <row r="290" spans="1:71">
      <c r="A290" s="75" t="s">
        <v>504</v>
      </c>
      <c r="B290" s="38" t="s">
        <v>502</v>
      </c>
      <c r="C290" s="38" t="s">
        <v>829</v>
      </c>
      <c r="D290" s="38">
        <v>262.2</v>
      </c>
      <c r="E290" s="38" t="s">
        <v>166</v>
      </c>
      <c r="F290" s="130">
        <v>66.137699999999995</v>
      </c>
      <c r="G290" s="130" t="s">
        <v>1607</v>
      </c>
      <c r="H290" s="130">
        <v>-0.1156999999999897</v>
      </c>
      <c r="I290" s="38" t="s">
        <v>537</v>
      </c>
      <c r="J290" s="102" t="s">
        <v>672</v>
      </c>
      <c r="K290" s="77">
        <v>0.16</v>
      </c>
      <c r="L290" s="77">
        <v>9.350674800000002</v>
      </c>
      <c r="M290" s="77">
        <v>1.5225896077200005</v>
      </c>
      <c r="S290" s="128"/>
      <c r="W290" s="11"/>
      <c r="X290" s="75"/>
      <c r="AA290" s="128"/>
      <c r="AD290" s="11"/>
      <c r="AE290" s="47"/>
      <c r="AL290" s="48"/>
      <c r="AM290" s="47"/>
      <c r="AU290" s="48"/>
      <c r="AV290" s="47"/>
      <c r="BD290" s="217" t="s">
        <v>1469</v>
      </c>
      <c r="BE290" s="240" t="s">
        <v>1144</v>
      </c>
      <c r="BF290" s="213">
        <v>216.47</v>
      </c>
      <c r="BG290" s="240" t="s">
        <v>1468</v>
      </c>
      <c r="BH290" s="310">
        <v>66.006371999999999</v>
      </c>
      <c r="BI290" s="310" t="s">
        <v>1607</v>
      </c>
      <c r="BJ290" s="310">
        <f t="shared" si="6"/>
        <v>1.5628000000006637E-2</v>
      </c>
      <c r="BK290" s="311">
        <v>0.70501478962573105</v>
      </c>
      <c r="BL290" s="218">
        <v>6.3095193592616283</v>
      </c>
      <c r="BM290" s="219">
        <v>-3.0864372965667144</v>
      </c>
      <c r="BS290" s="128"/>
    </row>
    <row r="291" spans="1:71">
      <c r="A291" s="75" t="s">
        <v>504</v>
      </c>
      <c r="B291" s="38" t="s">
        <v>502</v>
      </c>
      <c r="C291" s="38" t="s">
        <v>830</v>
      </c>
      <c r="D291" s="38">
        <v>262.22000000000003</v>
      </c>
      <c r="E291" s="38" t="s">
        <v>166</v>
      </c>
      <c r="F291" s="130">
        <v>66.142299999999992</v>
      </c>
      <c r="G291" s="130" t="s">
        <v>1607</v>
      </c>
      <c r="H291" s="130">
        <v>-0.12029999999998608</v>
      </c>
      <c r="I291" s="38" t="s">
        <v>537</v>
      </c>
      <c r="J291" s="102" t="s">
        <v>672</v>
      </c>
      <c r="K291" s="77">
        <v>0.11559999999999999</v>
      </c>
      <c r="L291" s="77">
        <v>9.5471662540800022</v>
      </c>
      <c r="M291" s="77">
        <v>1.7190810618000008</v>
      </c>
      <c r="S291" s="128"/>
      <c r="W291" s="11"/>
      <c r="X291" s="75"/>
      <c r="AA291" s="128"/>
      <c r="AD291" s="11"/>
      <c r="AE291" s="47"/>
      <c r="AL291" s="48"/>
      <c r="AM291" s="47"/>
      <c r="AU291" s="48"/>
      <c r="AV291" s="47"/>
      <c r="BD291" s="217" t="s">
        <v>1469</v>
      </c>
      <c r="BE291" s="240" t="s">
        <v>1144</v>
      </c>
      <c r="BF291" s="213">
        <v>216.48</v>
      </c>
      <c r="BG291" s="240" t="s">
        <v>1468</v>
      </c>
      <c r="BH291" s="310">
        <v>66.007023000000004</v>
      </c>
      <c r="BI291" s="310" t="s">
        <v>1607</v>
      </c>
      <c r="BJ291" s="310">
        <f t="shared" si="6"/>
        <v>1.4977000000001794E-2</v>
      </c>
      <c r="BK291" s="311">
        <v>0.575665116524123</v>
      </c>
      <c r="BL291" s="218">
        <v>6.8705679064194101</v>
      </c>
      <c r="BM291" s="219">
        <v>-2.5253887494089327</v>
      </c>
      <c r="BS291" s="128"/>
    </row>
    <row r="292" spans="1:71">
      <c r="A292" s="75" t="s">
        <v>504</v>
      </c>
      <c r="B292" s="38" t="s">
        <v>502</v>
      </c>
      <c r="C292" s="38" t="s">
        <v>831</v>
      </c>
      <c r="D292" s="38">
        <v>262.24</v>
      </c>
      <c r="E292" s="38" t="s">
        <v>166</v>
      </c>
      <c r="F292" s="130">
        <v>66.146899999999988</v>
      </c>
      <c r="G292" s="130" t="s">
        <v>1607</v>
      </c>
      <c r="H292" s="130">
        <v>-0.12489999999998247</v>
      </c>
      <c r="I292" s="38" t="s">
        <v>537</v>
      </c>
      <c r="J292" s="102" t="s">
        <v>672</v>
      </c>
      <c r="K292" s="77">
        <v>0.16689999999999999</v>
      </c>
      <c r="L292" s="77">
        <v>9.3201488770800029</v>
      </c>
      <c r="M292" s="77">
        <v>1.4920636848000015</v>
      </c>
      <c r="S292" s="128"/>
      <c r="W292" s="11"/>
      <c r="X292" s="75"/>
      <c r="AA292" s="128"/>
      <c r="AD292" s="11"/>
      <c r="AE292" s="47"/>
      <c r="AL292" s="48"/>
      <c r="AM292" s="47"/>
      <c r="AU292" s="48"/>
      <c r="AV292" s="47"/>
      <c r="BD292" s="217" t="s">
        <v>1469</v>
      </c>
      <c r="BE292" s="240" t="s">
        <v>1144</v>
      </c>
      <c r="BF292" s="213">
        <v>216.49</v>
      </c>
      <c r="BG292" s="240" t="s">
        <v>1468</v>
      </c>
      <c r="BH292" s="310">
        <v>66.007673999999994</v>
      </c>
      <c r="BI292" s="310" t="s">
        <v>1607</v>
      </c>
      <c r="BJ292" s="310">
        <f t="shared" si="6"/>
        <v>1.4326000000011163E-2</v>
      </c>
      <c r="BK292" s="311">
        <v>0.88412761926394601</v>
      </c>
      <c r="BL292" s="218">
        <v>5.5364458649075914</v>
      </c>
      <c r="BM292" s="219">
        <v>-3.8595107909207513</v>
      </c>
      <c r="BS292" s="128"/>
    </row>
    <row r="293" spans="1:71">
      <c r="A293" s="75" t="s">
        <v>504</v>
      </c>
      <c r="B293" s="38" t="s">
        <v>502</v>
      </c>
      <c r="C293" s="38" t="s">
        <v>832</v>
      </c>
      <c r="D293" s="38">
        <v>262.26</v>
      </c>
      <c r="E293" s="38" t="s">
        <v>166</v>
      </c>
      <c r="F293" s="130">
        <v>66.151399999999995</v>
      </c>
      <c r="G293" s="130" t="s">
        <v>1607</v>
      </c>
      <c r="H293" s="130">
        <v>-0.12939999999998975</v>
      </c>
      <c r="I293" s="38" t="s">
        <v>537</v>
      </c>
      <c r="J293" s="102" t="s">
        <v>672</v>
      </c>
      <c r="K293" s="77">
        <v>0.36599999999999999</v>
      </c>
      <c r="L293" s="77">
        <v>8.4404695680000028</v>
      </c>
      <c r="M293" s="77">
        <v>0.61238437572000137</v>
      </c>
      <c r="S293" s="128"/>
      <c r="W293" s="11"/>
      <c r="X293" s="75"/>
      <c r="AA293" s="128"/>
      <c r="AD293" s="11"/>
      <c r="AE293" s="47"/>
      <c r="AL293" s="48"/>
      <c r="AM293" s="47"/>
      <c r="AU293" s="48"/>
      <c r="AV293" s="47"/>
      <c r="BD293" s="217" t="s">
        <v>1469</v>
      </c>
      <c r="BE293" s="240" t="s">
        <v>1144</v>
      </c>
      <c r="BF293" s="213">
        <v>216.5</v>
      </c>
      <c r="BG293" s="240" t="s">
        <v>1468</v>
      </c>
      <c r="BH293" s="310">
        <v>66.008325999999997</v>
      </c>
      <c r="BI293" s="310" t="s">
        <v>1607</v>
      </c>
      <c r="BJ293" s="310">
        <f t="shared" si="6"/>
        <v>1.3674000000008846E-2</v>
      </c>
      <c r="BK293" s="311">
        <v>0.71059661375527206</v>
      </c>
      <c r="BL293" s="218">
        <v>6.2853606679445306</v>
      </c>
      <c r="BM293" s="219">
        <v>-3.1105959878838121</v>
      </c>
      <c r="BS293" s="128"/>
    </row>
    <row r="294" spans="1:71">
      <c r="A294" s="75" t="s">
        <v>504</v>
      </c>
      <c r="B294" s="38" t="s">
        <v>502</v>
      </c>
      <c r="C294" s="38" t="s">
        <v>833</v>
      </c>
      <c r="D294" s="38">
        <v>262.27999999999997</v>
      </c>
      <c r="E294" s="38" t="s">
        <v>166</v>
      </c>
      <c r="F294" s="130">
        <v>66.155999999999992</v>
      </c>
      <c r="G294" s="130" t="s">
        <v>1607</v>
      </c>
      <c r="H294" s="130">
        <v>-0.13399999999998613</v>
      </c>
      <c r="I294" s="38" t="s">
        <v>537</v>
      </c>
      <c r="J294" s="102" t="s">
        <v>672</v>
      </c>
      <c r="K294" s="77">
        <v>0.13370000000000001</v>
      </c>
      <c r="L294" s="77">
        <v>9.4670516793200026</v>
      </c>
      <c r="M294" s="77">
        <v>1.6389664870400011</v>
      </c>
      <c r="S294" s="128"/>
      <c r="W294" s="11"/>
      <c r="X294" s="75"/>
      <c r="AA294" s="128"/>
      <c r="AD294" s="11"/>
      <c r="AE294" s="47"/>
      <c r="AL294" s="48"/>
      <c r="AM294" s="47"/>
      <c r="AU294" s="48"/>
      <c r="AV294" s="47"/>
      <c r="BD294" s="217" t="s">
        <v>1469</v>
      </c>
      <c r="BE294" s="240" t="s">
        <v>1144</v>
      </c>
      <c r="BF294" s="213">
        <v>216.51</v>
      </c>
      <c r="BG294" s="240" t="s">
        <v>1468</v>
      </c>
      <c r="BH294" s="310">
        <v>66.008977000000002</v>
      </c>
      <c r="BI294" s="310" t="s">
        <v>1607</v>
      </c>
      <c r="BJ294" s="310">
        <f t="shared" si="6"/>
        <v>1.3023000000004004E-2</v>
      </c>
      <c r="BK294" s="311">
        <v>0.738840801989878</v>
      </c>
      <c r="BL294" s="218">
        <v>6.1631830820717255</v>
      </c>
      <c r="BM294" s="219">
        <v>-3.2327735737566172</v>
      </c>
      <c r="BS294" s="128"/>
    </row>
    <row r="295" spans="1:71">
      <c r="A295" s="75" t="s">
        <v>504</v>
      </c>
      <c r="B295" s="38" t="s">
        <v>502</v>
      </c>
      <c r="C295" s="38" t="s">
        <v>834</v>
      </c>
      <c r="D295" s="38">
        <v>262.3</v>
      </c>
      <c r="E295" s="38" t="s">
        <v>166</v>
      </c>
      <c r="F295" s="130">
        <v>66.160600000000002</v>
      </c>
      <c r="G295" s="130" t="s">
        <v>1607</v>
      </c>
      <c r="H295" s="130">
        <v>-0.13859999999999673</v>
      </c>
      <c r="I295" s="38" t="s">
        <v>537</v>
      </c>
      <c r="J295" s="102" t="s">
        <v>672</v>
      </c>
      <c r="K295" s="77">
        <v>0.25600000000000001</v>
      </c>
      <c r="L295" s="77">
        <v>8.9262058080000024</v>
      </c>
      <c r="M295" s="77">
        <v>1.098120615720001</v>
      </c>
      <c r="S295" s="128"/>
      <c r="W295" s="11"/>
      <c r="X295" s="75"/>
      <c r="AA295" s="128"/>
      <c r="AD295" s="11"/>
      <c r="AE295" s="47"/>
      <c r="AL295" s="48"/>
      <c r="AM295" s="47"/>
      <c r="AU295" s="48"/>
      <c r="AV295" s="47"/>
      <c r="BD295" s="217" t="s">
        <v>1469</v>
      </c>
      <c r="BE295" s="240" t="s">
        <v>1144</v>
      </c>
      <c r="BF295" s="213">
        <v>216.52</v>
      </c>
      <c r="BG295" s="240" t="s">
        <v>1468</v>
      </c>
      <c r="BH295" s="310">
        <v>66.009628000000006</v>
      </c>
      <c r="BI295" s="310" t="s">
        <v>1607</v>
      </c>
      <c r="BJ295" s="310">
        <f t="shared" si="6"/>
        <v>1.2371999999999161E-2</v>
      </c>
      <c r="BK295" s="311">
        <v>0.59755420275534599</v>
      </c>
      <c r="BL295" s="218">
        <v>6.7754615478332312</v>
      </c>
      <c r="BM295" s="219">
        <v>-2.6204951079951115</v>
      </c>
      <c r="BS295" s="128"/>
    </row>
    <row r="296" spans="1:71">
      <c r="A296" s="75" t="s">
        <v>504</v>
      </c>
      <c r="B296" s="38" t="s">
        <v>502</v>
      </c>
      <c r="C296" s="38" t="s">
        <v>835</v>
      </c>
      <c r="D296" s="38">
        <v>262.32</v>
      </c>
      <c r="E296" s="38" t="s">
        <v>166</v>
      </c>
      <c r="F296" s="130">
        <v>66.165099999999995</v>
      </c>
      <c r="G296" s="130" t="s">
        <v>1607</v>
      </c>
      <c r="H296" s="130">
        <v>-0.14309999999998979</v>
      </c>
      <c r="I296" s="38" t="s">
        <v>537</v>
      </c>
      <c r="J296" s="102" t="s">
        <v>672</v>
      </c>
      <c r="K296" s="77">
        <v>5.1499999999999997E-2</v>
      </c>
      <c r="L296" s="77">
        <v>9.8310344630000035</v>
      </c>
      <c r="M296" s="77">
        <v>2.0029492707200021</v>
      </c>
      <c r="S296" s="128"/>
      <c r="W296" s="11"/>
      <c r="X296" s="75"/>
      <c r="AA296" s="128"/>
      <c r="AD296" s="11"/>
      <c r="AE296" s="47"/>
      <c r="AL296" s="48"/>
      <c r="AM296" s="47"/>
      <c r="AU296" s="48"/>
      <c r="AV296" s="47"/>
      <c r="BD296" s="217" t="s">
        <v>1469</v>
      </c>
      <c r="BE296" s="240" t="s">
        <v>1144</v>
      </c>
      <c r="BF296" s="213">
        <v>216.53</v>
      </c>
      <c r="BG296" s="240" t="s">
        <v>1468</v>
      </c>
      <c r="BH296" s="310">
        <v>66.010278999999997</v>
      </c>
      <c r="BI296" s="310" t="s">
        <v>1607</v>
      </c>
      <c r="BJ296" s="310">
        <f t="shared" si="6"/>
        <v>1.172100000000853E-2</v>
      </c>
      <c r="BK296" s="311">
        <v>0.82018169336846902</v>
      </c>
      <c r="BL296" s="218">
        <v>5.8119372498484267</v>
      </c>
      <c r="BM296" s="219">
        <v>-3.584019405979916</v>
      </c>
      <c r="BS296" s="128"/>
    </row>
    <row r="297" spans="1:71">
      <c r="A297" s="75" t="s">
        <v>504</v>
      </c>
      <c r="B297" s="38" t="s">
        <v>502</v>
      </c>
      <c r="C297" s="38" t="s">
        <v>836</v>
      </c>
      <c r="D297" s="38">
        <v>262.33999999999997</v>
      </c>
      <c r="E297" s="38" t="s">
        <v>166</v>
      </c>
      <c r="F297" s="130">
        <v>66.169699999999992</v>
      </c>
      <c r="G297" s="130" t="s">
        <v>1607</v>
      </c>
      <c r="H297" s="130">
        <v>-0.14769999999998618</v>
      </c>
      <c r="I297" s="38" t="s">
        <v>537</v>
      </c>
      <c r="J297" s="102" t="s">
        <v>672</v>
      </c>
      <c r="K297" s="77">
        <v>0.1019</v>
      </c>
      <c r="L297" s="77">
        <v>9.6078176610800039</v>
      </c>
      <c r="M297" s="77">
        <v>1.7797324688000025</v>
      </c>
      <c r="S297" s="128"/>
      <c r="W297" s="11"/>
      <c r="X297" s="75"/>
      <c r="AA297" s="128"/>
      <c r="AD297" s="11"/>
      <c r="AE297" s="47"/>
      <c r="AL297" s="48"/>
      <c r="AM297" s="47"/>
      <c r="AU297" s="48"/>
      <c r="AV297" s="47"/>
      <c r="BD297" s="217" t="s">
        <v>1469</v>
      </c>
      <c r="BE297" s="240" t="s">
        <v>1144</v>
      </c>
      <c r="BF297" s="213">
        <v>216.54</v>
      </c>
      <c r="BG297" s="240" t="s">
        <v>1468</v>
      </c>
      <c r="BH297" s="310">
        <v>66.010930000000002</v>
      </c>
      <c r="BI297" s="310" t="s">
        <v>1607</v>
      </c>
      <c r="BJ297" s="310">
        <f t="shared" si="6"/>
        <v>1.1070000000003688E-2</v>
      </c>
      <c r="BK297" s="311">
        <v>0.78651780882255995</v>
      </c>
      <c r="BL297" s="218">
        <v>5.957193802300651</v>
      </c>
      <c r="BM297" s="219">
        <v>-3.4387628535276917</v>
      </c>
      <c r="BS297" s="128"/>
    </row>
    <row r="298" spans="1:71">
      <c r="A298" s="75" t="s">
        <v>504</v>
      </c>
      <c r="B298" s="38" t="s">
        <v>502</v>
      </c>
      <c r="C298" s="38" t="s">
        <v>837</v>
      </c>
      <c r="D298" s="38">
        <v>262.38</v>
      </c>
      <c r="E298" s="38" t="s">
        <v>166</v>
      </c>
      <c r="F298" s="130">
        <v>66.178899999999985</v>
      </c>
      <c r="G298" s="130" t="s">
        <v>1607</v>
      </c>
      <c r="H298" s="130">
        <v>-0.15689999999997895</v>
      </c>
      <c r="I298" s="38" t="s">
        <v>537</v>
      </c>
      <c r="J298" s="102" t="s">
        <v>672</v>
      </c>
      <c r="K298" s="77">
        <v>7.5899999999999995E-2</v>
      </c>
      <c r="L298" s="77">
        <v>9.7229514226800013</v>
      </c>
      <c r="M298" s="77">
        <v>1.8948662303999999</v>
      </c>
      <c r="S298" s="128"/>
      <c r="W298" s="11"/>
      <c r="X298" s="75"/>
      <c r="AA298" s="128"/>
      <c r="AD298" s="11"/>
      <c r="AE298" s="47"/>
      <c r="AL298" s="48"/>
      <c r="AM298" s="47"/>
      <c r="AU298" s="48"/>
      <c r="AV298" s="47"/>
      <c r="BD298" s="217" t="s">
        <v>1469</v>
      </c>
      <c r="BE298" s="240" t="s">
        <v>1144</v>
      </c>
      <c r="BF298" s="213">
        <v>216.55</v>
      </c>
      <c r="BG298" s="240" t="s">
        <v>1468</v>
      </c>
      <c r="BH298" s="310">
        <v>66.011581000000007</v>
      </c>
      <c r="BI298" s="310" t="s">
        <v>1607</v>
      </c>
      <c r="BJ298" s="310">
        <f t="shared" si="6"/>
        <v>1.0418999999998846E-2</v>
      </c>
      <c r="BK298" s="311">
        <v>0.59463589895327296</v>
      </c>
      <c r="BL298" s="218">
        <v>6.7881374956409104</v>
      </c>
      <c r="BM298" s="219">
        <v>-2.6078191601874323</v>
      </c>
      <c r="BS298" s="128"/>
    </row>
    <row r="299" spans="1:71">
      <c r="A299" s="75" t="s">
        <v>504</v>
      </c>
      <c r="B299" s="38" t="s">
        <v>502</v>
      </c>
      <c r="C299" s="38" t="s">
        <v>838</v>
      </c>
      <c r="D299" s="38">
        <v>262.39999999999998</v>
      </c>
      <c r="E299" s="38" t="s">
        <v>166</v>
      </c>
      <c r="F299" s="130">
        <v>66.183399999999992</v>
      </c>
      <c r="G299" s="130" t="s">
        <v>1607</v>
      </c>
      <c r="H299" s="130">
        <v>-0.16139999999998622</v>
      </c>
      <c r="I299" s="38" t="s">
        <v>537</v>
      </c>
      <c r="J299" s="102" t="s">
        <v>672</v>
      </c>
      <c r="K299" s="77">
        <v>8.3199999999999996E-2</v>
      </c>
      <c r="L299" s="77">
        <v>9.6906215827200022</v>
      </c>
      <c r="M299" s="77">
        <v>1.8625363904400007</v>
      </c>
      <c r="S299" s="128"/>
      <c r="W299" s="11"/>
      <c r="X299" s="75"/>
      <c r="AA299" s="128"/>
      <c r="AD299" s="11"/>
      <c r="AE299" s="47"/>
      <c r="AL299" s="48"/>
      <c r="AM299" s="47"/>
      <c r="AU299" s="48"/>
      <c r="AV299" s="47"/>
      <c r="BD299" s="217" t="s">
        <v>1469</v>
      </c>
      <c r="BE299" s="240" t="s">
        <v>1144</v>
      </c>
      <c r="BF299" s="213">
        <v>216.56</v>
      </c>
      <c r="BG299" s="240" t="s">
        <v>1468</v>
      </c>
      <c r="BH299" s="310">
        <v>66.012232999999995</v>
      </c>
      <c r="BI299" s="310" t="s">
        <v>1607</v>
      </c>
      <c r="BJ299" s="310">
        <f t="shared" si="6"/>
        <v>9.7670000000107393E-3</v>
      </c>
      <c r="BK299" s="311">
        <v>0.66072661113125997</v>
      </c>
      <c r="BL299" s="218">
        <v>6.5013559570322741</v>
      </c>
      <c r="BM299" s="219">
        <v>-2.8946006987960686</v>
      </c>
      <c r="BS299" s="128"/>
    </row>
    <row r="300" spans="1:71">
      <c r="A300" s="75" t="s">
        <v>504</v>
      </c>
      <c r="B300" s="38" t="s">
        <v>502</v>
      </c>
      <c r="C300" s="38" t="s">
        <v>839</v>
      </c>
      <c r="D300" s="38">
        <v>262.42</v>
      </c>
      <c r="E300" s="38" t="s">
        <v>166</v>
      </c>
      <c r="F300" s="130">
        <v>66.187999999999988</v>
      </c>
      <c r="G300" s="130" t="s">
        <v>1607</v>
      </c>
      <c r="H300" s="130">
        <v>-0.16599999999998261</v>
      </c>
      <c r="I300" s="38" t="s">
        <v>537</v>
      </c>
      <c r="J300" s="102" t="s">
        <v>672</v>
      </c>
      <c r="K300" s="77">
        <v>0.14910000000000001</v>
      </c>
      <c r="L300" s="77">
        <v>9.3989023426800014</v>
      </c>
      <c r="M300" s="77">
        <v>1.5708171503999999</v>
      </c>
      <c r="S300" s="128"/>
      <c r="W300" s="11"/>
      <c r="X300" s="75"/>
      <c r="AA300" s="128"/>
      <c r="AD300" s="11"/>
      <c r="AE300" s="47"/>
      <c r="AL300" s="48"/>
      <c r="AM300" s="47"/>
      <c r="AU300" s="48"/>
      <c r="AV300" s="47"/>
      <c r="BD300" s="217" t="s">
        <v>1469</v>
      </c>
      <c r="BE300" s="240" t="s">
        <v>1144</v>
      </c>
      <c r="BF300" s="213">
        <v>216.57</v>
      </c>
      <c r="BG300" s="240" t="s">
        <v>1468</v>
      </c>
      <c r="BH300" s="310">
        <v>66.012884</v>
      </c>
      <c r="BI300" s="310" t="s">
        <v>1607</v>
      </c>
      <c r="BJ300" s="310">
        <f t="shared" si="6"/>
        <v>9.1160000000058972E-3</v>
      </c>
      <c r="BK300" s="311">
        <v>0.57971560152845703</v>
      </c>
      <c r="BL300" s="218">
        <v>6.8529638380293818</v>
      </c>
      <c r="BM300" s="219">
        <v>-2.5429928177989609</v>
      </c>
      <c r="BS300" s="128"/>
    </row>
    <row r="301" spans="1:71">
      <c r="A301" s="75" t="s">
        <v>504</v>
      </c>
      <c r="B301" s="38" t="s">
        <v>502</v>
      </c>
      <c r="C301" s="38" t="s">
        <v>840</v>
      </c>
      <c r="D301" s="38">
        <v>262.44</v>
      </c>
      <c r="E301" s="38" t="s">
        <v>166</v>
      </c>
      <c r="F301" s="130">
        <v>66.190899999999985</v>
      </c>
      <c r="G301" s="130" t="s">
        <v>1607</v>
      </c>
      <c r="H301" s="130">
        <v>-0.1688999999999794</v>
      </c>
      <c r="I301" s="38" t="s">
        <v>537</v>
      </c>
      <c r="J301" s="102" t="s">
        <v>672</v>
      </c>
      <c r="K301" s="77">
        <v>0.10349999999999999</v>
      </c>
      <c r="L301" s="77">
        <v>9.600733743000001</v>
      </c>
      <c r="M301" s="77">
        <v>1.7726485507199996</v>
      </c>
      <c r="S301" s="128"/>
      <c r="W301" s="11"/>
      <c r="X301" s="75"/>
      <c r="AA301" s="128"/>
      <c r="AD301" s="11"/>
      <c r="AE301" s="47"/>
      <c r="AL301" s="48"/>
      <c r="AM301" s="47"/>
      <c r="AU301" s="48"/>
      <c r="AV301" s="47"/>
      <c r="BD301" s="217" t="s">
        <v>1469</v>
      </c>
      <c r="BE301" s="240" t="s">
        <v>1144</v>
      </c>
      <c r="BF301" s="213">
        <v>216.58</v>
      </c>
      <c r="BG301" s="240" t="s">
        <v>1468</v>
      </c>
      <c r="BH301" s="310">
        <v>66.013535000000005</v>
      </c>
      <c r="BI301" s="310" t="s">
        <v>1607</v>
      </c>
      <c r="BJ301" s="310">
        <f t="shared" si="6"/>
        <v>8.465000000001055E-3</v>
      </c>
      <c r="BK301" s="311">
        <v>0.82903061271847001</v>
      </c>
      <c r="BL301" s="218">
        <v>5.773780881757034</v>
      </c>
      <c r="BM301" s="219">
        <v>-3.6221757740713088</v>
      </c>
      <c r="BS301" s="128"/>
    </row>
    <row r="302" spans="1:71">
      <c r="A302" s="75" t="s">
        <v>504</v>
      </c>
      <c r="B302" s="38" t="s">
        <v>502</v>
      </c>
      <c r="C302" s="38" t="s">
        <v>841</v>
      </c>
      <c r="D302" s="38">
        <v>262.45999999999998</v>
      </c>
      <c r="E302" s="38" t="s">
        <v>166</v>
      </c>
      <c r="F302" s="130">
        <v>66.193899999999985</v>
      </c>
      <c r="G302" s="130" t="s">
        <v>1607</v>
      </c>
      <c r="H302" s="130">
        <v>-0.17189999999997951</v>
      </c>
      <c r="I302" s="38" t="s">
        <v>537</v>
      </c>
      <c r="J302" s="102" t="s">
        <v>672</v>
      </c>
      <c r="K302" s="77">
        <v>-0.1142</v>
      </c>
      <c r="L302" s="77">
        <v>10.565906605920002</v>
      </c>
      <c r="M302" s="77">
        <v>2.7378214136400008</v>
      </c>
      <c r="S302" s="128"/>
      <c r="W302" s="11"/>
      <c r="X302" s="75"/>
      <c r="AA302" s="128"/>
      <c r="AD302" s="11"/>
      <c r="AE302" s="47"/>
      <c r="AL302" s="48"/>
      <c r="AM302" s="47"/>
      <c r="AU302" s="48"/>
      <c r="AV302" s="47"/>
      <c r="BD302" s="217" t="s">
        <v>1469</v>
      </c>
      <c r="BE302" s="240" t="s">
        <v>1144</v>
      </c>
      <c r="BF302" s="213">
        <v>216.6</v>
      </c>
      <c r="BG302" s="240" t="s">
        <v>1468</v>
      </c>
      <c r="BH302" s="310">
        <v>66.014837</v>
      </c>
      <c r="BI302" s="310" t="s">
        <v>1607</v>
      </c>
      <c r="BJ302" s="310">
        <f t="shared" si="6"/>
        <v>7.1630000000055816E-3</v>
      </c>
      <c r="BK302" s="311">
        <v>0.42004918088544202</v>
      </c>
      <c r="BL302" s="218">
        <v>7.5486345988737753</v>
      </c>
      <c r="BM302" s="219">
        <v>-1.8473220569545674</v>
      </c>
      <c r="BS302" s="128"/>
    </row>
    <row r="303" spans="1:71">
      <c r="A303" s="75" t="s">
        <v>504</v>
      </c>
      <c r="B303" s="38" t="s">
        <v>502</v>
      </c>
      <c r="C303" s="38" t="s">
        <v>842</v>
      </c>
      <c r="D303" s="38">
        <v>262.48</v>
      </c>
      <c r="E303" s="38" t="s">
        <v>166</v>
      </c>
      <c r="F303" s="130">
        <v>66.196799999999996</v>
      </c>
      <c r="G303" s="130" t="s">
        <v>1607</v>
      </c>
      <c r="H303" s="130">
        <v>-0.17479999999999052</v>
      </c>
      <c r="I303" s="38" t="s">
        <v>537</v>
      </c>
      <c r="J303" s="102" t="s">
        <v>672</v>
      </c>
      <c r="K303" s="77">
        <v>0.13569999999999999</v>
      </c>
      <c r="L303" s="77">
        <v>9.4582003657200016</v>
      </c>
      <c r="M303" s="77">
        <v>1.6301151734400001</v>
      </c>
      <c r="S303" s="128"/>
      <c r="W303" s="11"/>
      <c r="X303" s="75"/>
      <c r="AA303" s="128"/>
      <c r="AD303" s="11"/>
      <c r="AE303" s="47"/>
      <c r="AL303" s="48"/>
      <c r="AM303" s="47"/>
      <c r="AU303" s="48"/>
      <c r="AV303" s="47"/>
      <c r="BD303" s="217" t="s">
        <v>1469</v>
      </c>
      <c r="BE303" s="240" t="s">
        <v>1144</v>
      </c>
      <c r="BF303" s="213">
        <v>216.61</v>
      </c>
      <c r="BG303" s="240" t="s">
        <v>1468</v>
      </c>
      <c r="BH303" s="310">
        <v>66.015488000000005</v>
      </c>
      <c r="BI303" s="310" t="s">
        <v>1607</v>
      </c>
      <c r="BJ303" s="310">
        <f t="shared" si="6"/>
        <v>6.5120000000007394E-3</v>
      </c>
      <c r="BK303" s="311">
        <v>0.76646226654235605</v>
      </c>
      <c r="BL303" s="218">
        <v>6.0438058681342568</v>
      </c>
      <c r="BM303" s="219">
        <v>-3.3521507876940859</v>
      </c>
      <c r="BS303" s="128"/>
    </row>
    <row r="304" spans="1:71">
      <c r="A304" s="75" t="s">
        <v>504</v>
      </c>
      <c r="B304" s="38" t="s">
        <v>502</v>
      </c>
      <c r="C304" s="38" t="s">
        <v>843</v>
      </c>
      <c r="D304" s="38">
        <v>262.5</v>
      </c>
      <c r="E304" s="38" t="s">
        <v>166</v>
      </c>
      <c r="F304" s="130">
        <v>66.199799999999996</v>
      </c>
      <c r="G304" s="130" t="s">
        <v>1607</v>
      </c>
      <c r="H304" s="130">
        <v>-0.17779999999999063</v>
      </c>
      <c r="I304" s="38" t="s">
        <v>537</v>
      </c>
      <c r="J304" s="102" t="s">
        <v>672</v>
      </c>
      <c r="K304" s="77">
        <v>5.2699999999999997E-2</v>
      </c>
      <c r="L304" s="77">
        <v>9.8257181241200016</v>
      </c>
      <c r="M304" s="77">
        <v>1.9976329318400001</v>
      </c>
      <c r="S304" s="128"/>
      <c r="W304" s="11"/>
      <c r="X304" s="75"/>
      <c r="AA304" s="128"/>
      <c r="AD304" s="11"/>
      <c r="AE304" s="47"/>
      <c r="AL304" s="48"/>
      <c r="AM304" s="47"/>
      <c r="AU304" s="48"/>
      <c r="AV304" s="47"/>
      <c r="BD304" s="217" t="s">
        <v>1469</v>
      </c>
      <c r="BE304" s="240" t="s">
        <v>1144</v>
      </c>
      <c r="BF304" s="213">
        <v>216.62</v>
      </c>
      <c r="BG304" s="240" t="s">
        <v>1468</v>
      </c>
      <c r="BH304" s="310">
        <v>66.016139999999993</v>
      </c>
      <c r="BI304" s="310" t="s">
        <v>1607</v>
      </c>
      <c r="BJ304" s="310">
        <f t="shared" si="6"/>
        <v>5.8600000000126329E-3</v>
      </c>
      <c r="BK304" s="311">
        <v>0.67262241442469595</v>
      </c>
      <c r="BL304" s="218">
        <v>6.4498019531678779</v>
      </c>
      <c r="BM304" s="219">
        <v>-2.9461547026604649</v>
      </c>
      <c r="BS304" s="128"/>
    </row>
    <row r="305" spans="1:71">
      <c r="A305" s="75" t="s">
        <v>504</v>
      </c>
      <c r="B305" s="38" t="s">
        <v>502</v>
      </c>
      <c r="C305" s="38" t="s">
        <v>844</v>
      </c>
      <c r="D305" s="38">
        <v>262.52</v>
      </c>
      <c r="E305" s="38" t="s">
        <v>166</v>
      </c>
      <c r="F305" s="130">
        <v>66.202699999999993</v>
      </c>
      <c r="G305" s="130" t="s">
        <v>1607</v>
      </c>
      <c r="H305" s="130">
        <v>-0.18069999999998743</v>
      </c>
      <c r="I305" s="38" t="s">
        <v>537</v>
      </c>
      <c r="J305" s="102" t="s">
        <v>672</v>
      </c>
      <c r="K305" s="77">
        <v>6.7599999999999993E-2</v>
      </c>
      <c r="L305" s="77">
        <v>9.7597136332800023</v>
      </c>
      <c r="M305" s="77">
        <v>1.9316284410000009</v>
      </c>
      <c r="S305" s="128"/>
      <c r="W305" s="11"/>
      <c r="X305" s="75"/>
      <c r="AA305" s="128"/>
      <c r="AD305" s="11"/>
      <c r="AE305" s="47"/>
      <c r="AL305" s="48"/>
      <c r="AM305" s="47"/>
      <c r="AU305" s="48"/>
      <c r="AV305" s="47"/>
      <c r="BD305" s="217" t="s">
        <v>1469</v>
      </c>
      <c r="BE305" s="240" t="s">
        <v>1144</v>
      </c>
      <c r="BF305" s="213">
        <v>216.63</v>
      </c>
      <c r="BG305" s="240" t="s">
        <v>1468</v>
      </c>
      <c r="BH305" s="310">
        <v>66.016790999999998</v>
      </c>
      <c r="BI305" s="310" t="s">
        <v>1607</v>
      </c>
      <c r="BJ305" s="310">
        <f t="shared" si="6"/>
        <v>5.2090000000077907E-3</v>
      </c>
      <c r="BK305" s="311">
        <v>0.15957720280643101</v>
      </c>
      <c r="BL305" s="218">
        <v>8.6912083170507799</v>
      </c>
      <c r="BM305" s="219">
        <v>-0.70474833877756282</v>
      </c>
      <c r="BS305" s="128"/>
    </row>
    <row r="306" spans="1:71">
      <c r="A306" s="75" t="s">
        <v>504</v>
      </c>
      <c r="B306" s="38" t="s">
        <v>502</v>
      </c>
      <c r="C306" s="38" t="s">
        <v>845</v>
      </c>
      <c r="D306" s="38">
        <v>262.54000000000002</v>
      </c>
      <c r="E306" s="38" t="s">
        <v>166</v>
      </c>
      <c r="F306" s="130">
        <v>66.205600000000004</v>
      </c>
      <c r="G306" s="130" t="s">
        <v>1607</v>
      </c>
      <c r="H306" s="130">
        <v>-0.18359999999999843</v>
      </c>
      <c r="I306" s="38" t="s">
        <v>537</v>
      </c>
      <c r="J306" s="102" t="s">
        <v>672</v>
      </c>
      <c r="K306" s="77">
        <v>8.7099999999999997E-2</v>
      </c>
      <c r="L306" s="77">
        <v>9.6733506994800038</v>
      </c>
      <c r="M306" s="77">
        <v>1.8452655072000024</v>
      </c>
      <c r="S306" s="128"/>
      <c r="W306" s="11"/>
      <c r="X306" s="75"/>
      <c r="AA306" s="128"/>
      <c r="AD306" s="11"/>
      <c r="AE306" s="47"/>
      <c r="AL306" s="48"/>
      <c r="AM306" s="47"/>
      <c r="AU306" s="48"/>
      <c r="AV306" s="47"/>
      <c r="BD306" s="217" t="s">
        <v>1469</v>
      </c>
      <c r="BE306" s="240" t="s">
        <v>1144</v>
      </c>
      <c r="BF306" s="213">
        <v>216.64</v>
      </c>
      <c r="BG306" s="240" t="s">
        <v>1468</v>
      </c>
      <c r="BH306" s="310">
        <v>66.017442000000003</v>
      </c>
      <c r="BI306" s="310" t="s">
        <v>1607</v>
      </c>
      <c r="BJ306" s="310">
        <f t="shared" si="6"/>
        <v>4.5580000000029486E-3</v>
      </c>
      <c r="BK306" s="311">
        <v>0.41205197142573902</v>
      </c>
      <c r="BL306" s="218">
        <v>7.5835724947245922</v>
      </c>
      <c r="BM306" s="219">
        <v>-1.8123841611037506</v>
      </c>
      <c r="BS306" s="128"/>
    </row>
    <row r="307" spans="1:71">
      <c r="A307" s="75" t="s">
        <v>504</v>
      </c>
      <c r="B307" s="38" t="s">
        <v>502</v>
      </c>
      <c r="C307" s="38" t="s">
        <v>846</v>
      </c>
      <c r="D307" s="38">
        <v>262.56</v>
      </c>
      <c r="E307" s="38" t="s">
        <v>166</v>
      </c>
      <c r="F307" s="130">
        <v>66.208600000000004</v>
      </c>
      <c r="G307" s="130" t="s">
        <v>1607</v>
      </c>
      <c r="H307" s="130">
        <v>-0.18659999999999854</v>
      </c>
      <c r="I307" s="38" t="s">
        <v>537</v>
      </c>
      <c r="J307" s="102" t="s">
        <v>672</v>
      </c>
      <c r="K307" s="77">
        <v>7.3700000000000002E-2</v>
      </c>
      <c r="L307" s="77">
        <v>9.7326952473200024</v>
      </c>
      <c r="M307" s="77">
        <v>1.9046100550400009</v>
      </c>
      <c r="S307" s="128"/>
      <c r="W307" s="11"/>
      <c r="X307" s="75"/>
      <c r="AA307" s="128"/>
      <c r="AD307" s="11"/>
      <c r="AE307" s="47"/>
      <c r="AL307" s="48"/>
      <c r="AM307" s="47"/>
      <c r="AU307" s="48"/>
      <c r="AV307" s="47"/>
      <c r="BD307" s="217" t="s">
        <v>1469</v>
      </c>
      <c r="BE307" s="240" t="s">
        <v>1144</v>
      </c>
      <c r="BF307" s="213">
        <v>216.65</v>
      </c>
      <c r="BG307" s="240" t="s">
        <v>1468</v>
      </c>
      <c r="BH307" s="310">
        <v>66.018092999999993</v>
      </c>
      <c r="BI307" s="310" t="s">
        <v>1607</v>
      </c>
      <c r="BJ307" s="310">
        <f t="shared" si="6"/>
        <v>3.9070000000123173E-3</v>
      </c>
      <c r="BK307" s="311">
        <v>-9.3522668071510204E-2</v>
      </c>
      <c r="BL307" s="218">
        <v>9.8106782554443726</v>
      </c>
      <c r="BM307" s="219">
        <v>0.41472159961602983</v>
      </c>
      <c r="BS307" s="128"/>
    </row>
    <row r="308" spans="1:71">
      <c r="A308" s="75" t="s">
        <v>504</v>
      </c>
      <c r="B308" s="38" t="s">
        <v>502</v>
      </c>
      <c r="C308" s="38" t="s">
        <v>847</v>
      </c>
      <c r="D308" s="38">
        <v>262.58</v>
      </c>
      <c r="E308" s="38" t="s">
        <v>166</v>
      </c>
      <c r="F308" s="130">
        <v>66.211500000000001</v>
      </c>
      <c r="G308" s="130" t="s">
        <v>1607</v>
      </c>
      <c r="H308" s="130">
        <v>-0.18949999999999534</v>
      </c>
      <c r="I308" s="38" t="s">
        <v>537</v>
      </c>
      <c r="J308" s="102" t="s">
        <v>672</v>
      </c>
      <c r="K308" s="77">
        <v>0.13950000000000001</v>
      </c>
      <c r="L308" s="77">
        <v>9.4413834870000013</v>
      </c>
      <c r="M308" s="77">
        <v>1.6132982947199999</v>
      </c>
      <c r="S308" s="128"/>
      <c r="W308" s="11"/>
      <c r="X308" s="75"/>
      <c r="AA308" s="128"/>
      <c r="AD308" s="11"/>
      <c r="AE308" s="47"/>
      <c r="AL308" s="48"/>
      <c r="AM308" s="47"/>
      <c r="AU308" s="48"/>
      <c r="AV308" s="47"/>
      <c r="BD308" s="217" t="s">
        <v>1469</v>
      </c>
      <c r="BE308" s="240" t="s">
        <v>1144</v>
      </c>
      <c r="BF308" s="213">
        <v>216.66</v>
      </c>
      <c r="BG308" s="240" t="s">
        <v>1468</v>
      </c>
      <c r="BH308" s="310">
        <v>66.018743999999998</v>
      </c>
      <c r="BI308" s="310" t="s">
        <v>1607</v>
      </c>
      <c r="BJ308" s="310">
        <f t="shared" si="6"/>
        <v>3.2560000000074751E-3</v>
      </c>
      <c r="BK308" s="311">
        <v>0.12601214201065</v>
      </c>
      <c r="BL308" s="218">
        <v>8.8391418328730538</v>
      </c>
      <c r="BM308" s="219">
        <v>-0.55681482295528895</v>
      </c>
      <c r="BS308" s="128"/>
    </row>
    <row r="309" spans="1:71">
      <c r="A309" s="75" t="s">
        <v>504</v>
      </c>
      <c r="B309" s="38" t="s">
        <v>502</v>
      </c>
      <c r="C309" s="38" t="s">
        <v>848</v>
      </c>
      <c r="D309" s="38">
        <v>262.62</v>
      </c>
      <c r="E309" s="38" t="s">
        <v>166</v>
      </c>
      <c r="F309" s="130">
        <v>66.217399999999984</v>
      </c>
      <c r="G309" s="130" t="s">
        <v>1607</v>
      </c>
      <c r="H309" s="130">
        <v>-0.19539999999997804</v>
      </c>
      <c r="I309" s="38" t="s">
        <v>537</v>
      </c>
      <c r="J309" s="102" t="s">
        <v>672</v>
      </c>
      <c r="K309" s="77">
        <v>0.1885</v>
      </c>
      <c r="L309" s="77">
        <v>9.224606703000001</v>
      </c>
      <c r="M309" s="77">
        <v>1.3965215107199995</v>
      </c>
      <c r="S309" s="128"/>
      <c r="W309" s="11"/>
      <c r="X309" s="75"/>
      <c r="AA309" s="128"/>
      <c r="AD309" s="11"/>
      <c r="AE309" s="47"/>
      <c r="AL309" s="48"/>
      <c r="AM309" s="47"/>
      <c r="AU309" s="48"/>
      <c r="AV309" s="47"/>
      <c r="BD309" s="217" t="s">
        <v>1469</v>
      </c>
      <c r="BE309" s="240" t="s">
        <v>1144</v>
      </c>
      <c r="BF309" s="213">
        <v>216.67</v>
      </c>
      <c r="BG309" s="240" t="s">
        <v>1468</v>
      </c>
      <c r="BH309" s="310">
        <v>66.019395000000003</v>
      </c>
      <c r="BI309" s="310" t="s">
        <v>1607</v>
      </c>
      <c r="BJ309" s="310">
        <f t="shared" si="6"/>
        <v>2.605000000002633E-3</v>
      </c>
      <c r="BK309" s="311">
        <v>-0.245362154520155</v>
      </c>
      <c r="BL309" s="218">
        <v>10.486685084654368</v>
      </c>
      <c r="BM309" s="219">
        <v>1.0907284288260257</v>
      </c>
      <c r="BS309" s="128"/>
    </row>
    <row r="310" spans="1:71">
      <c r="A310" s="75" t="s">
        <v>504</v>
      </c>
      <c r="B310" s="38" t="s">
        <v>502</v>
      </c>
      <c r="C310" s="38" t="s">
        <v>849</v>
      </c>
      <c r="D310" s="38">
        <v>262.66000000000003</v>
      </c>
      <c r="E310" s="38" t="s">
        <v>166</v>
      </c>
      <c r="F310" s="130">
        <v>66.223299999999995</v>
      </c>
      <c r="G310" s="130" t="s">
        <v>1607</v>
      </c>
      <c r="H310" s="130">
        <v>-0.20129999999998915</v>
      </c>
      <c r="I310" s="38" t="s">
        <v>537</v>
      </c>
      <c r="J310" s="102" t="s">
        <v>672</v>
      </c>
      <c r="K310" s="77">
        <v>0.28139999999999998</v>
      </c>
      <c r="L310" s="77">
        <v>8.8139847268800011</v>
      </c>
      <c r="M310" s="77">
        <v>0.98589953459999968</v>
      </c>
      <c r="S310" s="128"/>
      <c r="W310" s="11"/>
      <c r="X310" s="75"/>
      <c r="AA310" s="128"/>
      <c r="AD310" s="11"/>
      <c r="AE310" s="47"/>
      <c r="AL310" s="48"/>
      <c r="AM310" s="47"/>
      <c r="AU310" s="48"/>
      <c r="AV310" s="47"/>
      <c r="BD310" s="217" t="s">
        <v>1469</v>
      </c>
      <c r="BE310" s="240" t="s">
        <v>1144</v>
      </c>
      <c r="BF310" s="213">
        <v>216.68</v>
      </c>
      <c r="BG310" s="240" t="s">
        <v>1468</v>
      </c>
      <c r="BH310" s="310">
        <v>66.020047000000005</v>
      </c>
      <c r="BI310" s="310" t="s">
        <v>1607</v>
      </c>
      <c r="BJ310" s="310">
        <f t="shared" si="6"/>
        <v>1.9530000000003156E-3</v>
      </c>
      <c r="BK310" s="311">
        <v>-0.49378982452715098</v>
      </c>
      <c r="BL310" s="218">
        <v>11.599930213538016</v>
      </c>
      <c r="BM310" s="219">
        <v>2.2039735577096735</v>
      </c>
      <c r="BS310" s="128"/>
    </row>
    <row r="311" spans="1:71">
      <c r="A311" s="75" t="s">
        <v>504</v>
      </c>
      <c r="B311" s="38" t="s">
        <v>502</v>
      </c>
      <c r="C311" s="38" t="s">
        <v>850</v>
      </c>
      <c r="D311" s="38">
        <v>262.7</v>
      </c>
      <c r="E311" s="38" t="s">
        <v>166</v>
      </c>
      <c r="F311" s="130">
        <v>66.229199999999992</v>
      </c>
      <c r="G311" s="130" t="s">
        <v>1607</v>
      </c>
      <c r="H311" s="130">
        <v>-0.20719999999998606</v>
      </c>
      <c r="I311" s="38" t="s">
        <v>537</v>
      </c>
      <c r="J311" s="102" t="s">
        <v>672</v>
      </c>
      <c r="K311" s="77">
        <v>0.16669999999999999</v>
      </c>
      <c r="L311" s="77">
        <v>9.3210336489200021</v>
      </c>
      <c r="M311" s="77">
        <v>1.4929484566400006</v>
      </c>
      <c r="S311" s="128"/>
      <c r="W311" s="11"/>
      <c r="X311" s="75"/>
      <c r="AA311" s="128"/>
      <c r="AD311" s="11"/>
      <c r="AE311" s="47"/>
      <c r="AL311" s="48"/>
      <c r="AM311" s="47"/>
      <c r="AU311" s="48"/>
      <c r="AV311" s="47"/>
      <c r="BD311" s="217" t="s">
        <v>1469</v>
      </c>
      <c r="BE311" s="240" t="s">
        <v>1144</v>
      </c>
      <c r="BF311" s="213">
        <v>216.69</v>
      </c>
      <c r="BG311" s="240" t="s">
        <v>1468</v>
      </c>
      <c r="BH311" s="310">
        <v>66.020697999999996</v>
      </c>
      <c r="BI311" s="310" t="s">
        <v>1607</v>
      </c>
      <c r="BJ311" s="310">
        <f t="shared" si="6"/>
        <v>1.3020000000096843E-3</v>
      </c>
      <c r="BK311" s="311">
        <v>-0.30131687789617001</v>
      </c>
      <c r="BL311" s="218">
        <v>10.736643126057857</v>
      </c>
      <c r="BM311" s="219">
        <v>1.3406864702295138</v>
      </c>
      <c r="BS311" s="128"/>
    </row>
    <row r="312" spans="1:71">
      <c r="A312" s="75" t="s">
        <v>504</v>
      </c>
      <c r="B312" s="38" t="s">
        <v>502</v>
      </c>
      <c r="C312" s="38" t="s">
        <v>851</v>
      </c>
      <c r="D312" s="38">
        <v>262.74</v>
      </c>
      <c r="E312" s="38" t="s">
        <v>166</v>
      </c>
      <c r="F312" s="130">
        <v>66.235100000000003</v>
      </c>
      <c r="G312" s="130" t="s">
        <v>1607</v>
      </c>
      <c r="H312" s="130">
        <v>-0.21309999999999718</v>
      </c>
      <c r="I312" s="38" t="s">
        <v>537</v>
      </c>
      <c r="J312" s="102" t="s">
        <v>672</v>
      </c>
      <c r="K312" s="77">
        <v>0.2142</v>
      </c>
      <c r="L312" s="77">
        <v>9.1109632459200025</v>
      </c>
      <c r="M312" s="77">
        <v>1.2828780536400011</v>
      </c>
      <c r="S312" s="128"/>
      <c r="W312" s="11"/>
      <c r="X312" s="75"/>
      <c r="AA312" s="128"/>
      <c r="AD312" s="11"/>
      <c r="AE312" s="47"/>
      <c r="AL312" s="48"/>
      <c r="AM312" s="47"/>
      <c r="AU312" s="48"/>
      <c r="AV312" s="47"/>
      <c r="BD312" s="217" t="s">
        <v>1469</v>
      </c>
      <c r="BE312" s="240" t="s">
        <v>1144</v>
      </c>
      <c r="BF312" s="213">
        <v>216.7</v>
      </c>
      <c r="BG312" s="240" t="s">
        <v>1468</v>
      </c>
      <c r="BH312" s="310">
        <v>66.021349000000001</v>
      </c>
      <c r="BI312" s="310" t="s">
        <v>1607</v>
      </c>
      <c r="BJ312" s="310">
        <f t="shared" si="6"/>
        <v>6.5100000000484215E-4</v>
      </c>
      <c r="BK312" s="311">
        <v>-0.42932723296750402</v>
      </c>
      <c r="BL312" s="218">
        <v>11.310197411395563</v>
      </c>
      <c r="BM312" s="219">
        <v>1.9142407555672207</v>
      </c>
      <c r="BS312" s="128"/>
    </row>
    <row r="313" spans="1:71">
      <c r="A313" s="75" t="s">
        <v>504</v>
      </c>
      <c r="B313" s="38" t="s">
        <v>502</v>
      </c>
      <c r="C313" s="38" t="s">
        <v>852</v>
      </c>
      <c r="D313" s="38">
        <v>262.77999999999997</v>
      </c>
      <c r="E313" s="38" t="s">
        <v>166</v>
      </c>
      <c r="F313" s="130">
        <v>66.240899999999982</v>
      </c>
      <c r="G313" s="130" t="s">
        <v>1607</v>
      </c>
      <c r="H313" s="130">
        <v>-0.21889999999997656</v>
      </c>
      <c r="I313" s="38" t="s">
        <v>537</v>
      </c>
      <c r="J313" s="102" t="s">
        <v>672</v>
      </c>
      <c r="K313" s="77">
        <v>0.21779999999999999</v>
      </c>
      <c r="L313" s="77">
        <v>9.0950472715200021</v>
      </c>
      <c r="M313" s="77">
        <v>1.2669620792400007</v>
      </c>
      <c r="S313" s="128"/>
      <c r="W313" s="11"/>
      <c r="X313" s="75"/>
      <c r="AA313" s="128"/>
      <c r="AD313" s="11"/>
      <c r="AE313" s="47"/>
      <c r="AL313" s="48"/>
      <c r="AM313" s="47"/>
      <c r="AU313" s="48"/>
      <c r="AV313" s="47"/>
      <c r="BD313" s="217" t="s">
        <v>1469</v>
      </c>
      <c r="BE313" s="240" t="s">
        <v>1144</v>
      </c>
      <c r="BF313" s="213">
        <v>216.71</v>
      </c>
      <c r="BG313" s="240" t="s">
        <v>1468</v>
      </c>
      <c r="BH313" s="310">
        <v>66.022000000000006</v>
      </c>
      <c r="BI313" s="310" t="s">
        <v>1607</v>
      </c>
      <c r="BJ313" s="310">
        <f t="shared" si="6"/>
        <v>0</v>
      </c>
      <c r="BK313" s="311"/>
      <c r="BL313" s="218">
        <v>9.3959566558283427</v>
      </c>
      <c r="BM313" s="219">
        <v>0</v>
      </c>
      <c r="BS313" s="128"/>
    </row>
    <row r="314" spans="1:71">
      <c r="A314" s="75" t="s">
        <v>504</v>
      </c>
      <c r="B314" s="38" t="s">
        <v>502</v>
      </c>
      <c r="C314" s="38" t="s">
        <v>853</v>
      </c>
      <c r="D314" s="38">
        <v>262.82</v>
      </c>
      <c r="E314" s="38" t="s">
        <v>166</v>
      </c>
      <c r="F314" s="130">
        <v>66.246799999999993</v>
      </c>
      <c r="G314" s="130" t="s">
        <v>1607</v>
      </c>
      <c r="H314" s="130">
        <v>-0.22479999999998768</v>
      </c>
      <c r="I314" s="38" t="s">
        <v>537</v>
      </c>
      <c r="J314" s="102" t="s">
        <v>672</v>
      </c>
      <c r="K314" s="77">
        <v>9.8699999999999996E-2</v>
      </c>
      <c r="L314" s="77">
        <v>9.6219859273200026</v>
      </c>
      <c r="M314" s="77">
        <v>1.7939007350400011</v>
      </c>
      <c r="S314" s="128"/>
      <c r="W314" s="11"/>
      <c r="X314" s="75"/>
      <c r="AA314" s="128"/>
      <c r="AD314" s="11"/>
      <c r="AE314" s="47"/>
      <c r="AL314" s="48"/>
      <c r="AM314" s="47"/>
      <c r="AU314" s="48"/>
      <c r="AV314" s="47"/>
      <c r="BD314" s="217" t="s">
        <v>1469</v>
      </c>
      <c r="BE314" s="240" t="s">
        <v>1144</v>
      </c>
      <c r="BF314" s="213">
        <v>216.72</v>
      </c>
      <c r="BG314" s="240" t="s">
        <v>1468</v>
      </c>
      <c r="BH314" s="310">
        <v>66.022437999999994</v>
      </c>
      <c r="BI314" s="310" t="s">
        <v>1607</v>
      </c>
      <c r="BJ314" s="310">
        <f t="shared" si="6"/>
        <v>-4.3799999998839212E-4</v>
      </c>
      <c r="BK314" s="311">
        <v>-0.157603368283214</v>
      </c>
      <c r="BL314" s="218">
        <v>10.095566983465631</v>
      </c>
      <c r="BM314" s="219">
        <v>0.69961032763728781</v>
      </c>
      <c r="BS314" s="128"/>
    </row>
    <row r="315" spans="1:71">
      <c r="A315" s="75" t="s">
        <v>504</v>
      </c>
      <c r="B315" s="38" t="s">
        <v>502</v>
      </c>
      <c r="C315" s="38" t="s">
        <v>854</v>
      </c>
      <c r="D315" s="38">
        <v>262.86</v>
      </c>
      <c r="E315" s="38" t="s">
        <v>166</v>
      </c>
      <c r="F315" s="130">
        <v>66.25269999999999</v>
      </c>
      <c r="G315" s="130" t="s">
        <v>1607</v>
      </c>
      <c r="H315" s="130">
        <v>-0.23069999999998458</v>
      </c>
      <c r="I315" s="38" t="s">
        <v>537</v>
      </c>
      <c r="J315" s="102" t="s">
        <v>672</v>
      </c>
      <c r="K315" s="77">
        <v>5.2499999999999998E-2</v>
      </c>
      <c r="L315" s="77">
        <v>9.8266041750000017</v>
      </c>
      <c r="M315" s="77">
        <v>1.9985189827200003</v>
      </c>
      <c r="S315" s="128"/>
      <c r="W315" s="11"/>
      <c r="X315" s="75"/>
      <c r="AA315" s="128"/>
      <c r="AD315" s="11"/>
      <c r="AE315" s="47"/>
      <c r="AL315" s="48"/>
      <c r="AM315" s="47"/>
      <c r="AU315" s="48"/>
      <c r="AV315" s="47"/>
      <c r="BD315" s="217" t="s">
        <v>1469</v>
      </c>
      <c r="BE315" s="240" t="s">
        <v>1144</v>
      </c>
      <c r="BF315" s="213">
        <v>216.73</v>
      </c>
      <c r="BG315" s="240" t="s">
        <v>1468</v>
      </c>
      <c r="BH315" s="310">
        <v>66.022875999999997</v>
      </c>
      <c r="BI315" s="310" t="s">
        <v>1607</v>
      </c>
      <c r="BJ315" s="310">
        <f t="shared" si="6"/>
        <v>-8.7599999999099509E-4</v>
      </c>
      <c r="BK315" s="311">
        <v>2.0347071477403701E-2</v>
      </c>
      <c r="BL315" s="218">
        <v>9.3058946728305045</v>
      </c>
      <c r="BM315" s="219">
        <v>-9.0061982997838186E-2</v>
      </c>
      <c r="BS315" s="128"/>
    </row>
    <row r="316" spans="1:71">
      <c r="A316" s="75" t="s">
        <v>504</v>
      </c>
      <c r="B316" s="38" t="s">
        <v>502</v>
      </c>
      <c r="C316" s="38" t="s">
        <v>855</v>
      </c>
      <c r="D316" s="38">
        <v>262.89999999999998</v>
      </c>
      <c r="E316" s="38" t="s">
        <v>166</v>
      </c>
      <c r="F316" s="130">
        <v>66.258600000000001</v>
      </c>
      <c r="G316" s="130" t="s">
        <v>1607</v>
      </c>
      <c r="H316" s="130">
        <v>-0.2365999999999957</v>
      </c>
      <c r="I316" s="38" t="s">
        <v>537</v>
      </c>
      <c r="J316" s="102" t="s">
        <v>672</v>
      </c>
      <c r="K316" s="77">
        <v>0.16739999999999999</v>
      </c>
      <c r="L316" s="77">
        <v>9.3179369572800024</v>
      </c>
      <c r="M316" s="77">
        <v>1.4898517650000009</v>
      </c>
      <c r="S316" s="128"/>
      <c r="W316" s="11"/>
      <c r="X316" s="75"/>
      <c r="AA316" s="128"/>
      <c r="AD316" s="11"/>
      <c r="AE316" s="47"/>
      <c r="AL316" s="48"/>
      <c r="AM316" s="47"/>
      <c r="AU316" s="48"/>
      <c r="AV316" s="47"/>
      <c r="BD316" s="217" t="s">
        <v>1469</v>
      </c>
      <c r="BE316" s="240" t="s">
        <v>1144</v>
      </c>
      <c r="BF316" s="213">
        <v>216.75</v>
      </c>
      <c r="BG316" s="240" t="s">
        <v>1468</v>
      </c>
      <c r="BH316" s="310">
        <v>66.023751000000004</v>
      </c>
      <c r="BI316" s="310" t="s">
        <v>1607</v>
      </c>
      <c r="BJ316" s="310">
        <f t="shared" si="6"/>
        <v>-1.7509999999987258E-3</v>
      </c>
      <c r="BK316" s="311">
        <v>-6.8886708712981207E-2</v>
      </c>
      <c r="BL316" s="218">
        <v>9.701309491981533</v>
      </c>
      <c r="BM316" s="219">
        <v>0.30535283615319031</v>
      </c>
      <c r="BS316" s="128"/>
    </row>
    <row r="317" spans="1:71">
      <c r="A317" s="75" t="s">
        <v>504</v>
      </c>
      <c r="B317" s="38" t="s">
        <v>502</v>
      </c>
      <c r="C317" s="38" t="s">
        <v>856</v>
      </c>
      <c r="D317" s="38">
        <v>262.94</v>
      </c>
      <c r="E317" s="38" t="s">
        <v>166</v>
      </c>
      <c r="F317" s="130">
        <v>66.264499999999998</v>
      </c>
      <c r="G317" s="130" t="s">
        <v>1607</v>
      </c>
      <c r="H317" s="130">
        <v>-0.24249999999999261</v>
      </c>
      <c r="I317" s="38" t="s">
        <v>537</v>
      </c>
      <c r="J317" s="102" t="s">
        <v>672</v>
      </c>
      <c r="K317" s="77">
        <v>-1.9E-2</v>
      </c>
      <c r="L317" s="77">
        <v>10.143510908000001</v>
      </c>
      <c r="M317" s="77">
        <v>2.31542571572</v>
      </c>
      <c r="S317" s="128"/>
      <c r="W317" s="11"/>
      <c r="X317" s="75"/>
      <c r="AA317" s="128"/>
      <c r="AD317" s="11"/>
      <c r="AE317" s="47"/>
      <c r="AL317" s="48"/>
      <c r="AM317" s="47"/>
      <c r="AU317" s="48"/>
      <c r="AV317" s="47"/>
      <c r="BD317" s="217" t="s">
        <v>1469</v>
      </c>
      <c r="BE317" s="240" t="s">
        <v>1144</v>
      </c>
      <c r="BF317" s="213">
        <v>216.76</v>
      </c>
      <c r="BG317" s="240" t="s">
        <v>1468</v>
      </c>
      <c r="BH317" s="310">
        <v>66.024189000000007</v>
      </c>
      <c r="BI317" s="310" t="s">
        <v>1607</v>
      </c>
      <c r="BJ317" s="310">
        <f t="shared" si="6"/>
        <v>-2.1890000000013288E-3</v>
      </c>
      <c r="BK317" s="311">
        <v>-3.0303309820482498E-2</v>
      </c>
      <c r="BL317" s="218">
        <v>9.5301977251281755</v>
      </c>
      <c r="BM317" s="219">
        <v>0.13424106929983282</v>
      </c>
      <c r="BS317" s="128"/>
    </row>
    <row r="318" spans="1:71">
      <c r="A318" s="75" t="s">
        <v>504</v>
      </c>
      <c r="B318" s="38" t="s">
        <v>502</v>
      </c>
      <c r="C318" s="38" t="s">
        <v>857</v>
      </c>
      <c r="D318" s="38">
        <v>262.98</v>
      </c>
      <c r="E318" s="38" t="s">
        <v>166</v>
      </c>
      <c r="F318" s="130">
        <v>66.270399999999995</v>
      </c>
      <c r="G318" s="130" t="s">
        <v>1607</v>
      </c>
      <c r="H318" s="130">
        <v>-0.24839999999998952</v>
      </c>
      <c r="I318" s="38" t="s">
        <v>537</v>
      </c>
      <c r="J318" s="102" t="s">
        <v>672</v>
      </c>
      <c r="K318" s="77">
        <v>-0.14849999999999999</v>
      </c>
      <c r="L318" s="77">
        <v>10.718217663000003</v>
      </c>
      <c r="M318" s="77">
        <v>2.8901324707200011</v>
      </c>
      <c r="S318" s="128"/>
      <c r="W318" s="11"/>
      <c r="X318" s="75"/>
      <c r="AA318" s="128"/>
      <c r="AD318" s="11"/>
      <c r="AE318" s="47"/>
      <c r="AL318" s="48"/>
      <c r="AM318" s="47"/>
      <c r="AU318" s="48"/>
      <c r="AV318" s="47"/>
      <c r="BD318" s="217" t="s">
        <v>1469</v>
      </c>
      <c r="BE318" s="240" t="s">
        <v>1144</v>
      </c>
      <c r="BF318" s="213">
        <v>216.77</v>
      </c>
      <c r="BG318" s="240" t="s">
        <v>1468</v>
      </c>
      <c r="BH318" s="310">
        <v>66.024626999999995</v>
      </c>
      <c r="BI318" s="310" t="s">
        <v>1607</v>
      </c>
      <c r="BJ318" s="310">
        <f t="shared" si="6"/>
        <v>-2.6269999999897209E-3</v>
      </c>
      <c r="BK318" s="311">
        <v>2.80027804680575E-2</v>
      </c>
      <c r="BL318" s="218">
        <v>9.2720236435560537</v>
      </c>
      <c r="BM318" s="219">
        <v>-0.12393301227228903</v>
      </c>
      <c r="BS318" s="128"/>
    </row>
    <row r="319" spans="1:71">
      <c r="A319" s="75" t="s">
        <v>504</v>
      </c>
      <c r="B319" s="38" t="s">
        <v>502</v>
      </c>
      <c r="C319" s="38" t="s">
        <v>858</v>
      </c>
      <c r="D319" s="38">
        <v>263.02</v>
      </c>
      <c r="E319" s="38" t="s">
        <v>166</v>
      </c>
      <c r="F319" s="130">
        <v>66.276199999999989</v>
      </c>
      <c r="G319" s="130" t="s">
        <v>1607</v>
      </c>
      <c r="H319" s="130">
        <v>-0.25419999999998311</v>
      </c>
      <c r="I319" s="38" t="s">
        <v>537</v>
      </c>
      <c r="J319" s="102" t="s">
        <v>672</v>
      </c>
      <c r="K319" s="77">
        <v>-0.25259999999999999</v>
      </c>
      <c r="L319" s="77">
        <v>11.180882909280001</v>
      </c>
      <c r="M319" s="77">
        <v>3.3527977169999996</v>
      </c>
      <c r="S319" s="128"/>
      <c r="W319" s="11"/>
      <c r="X319" s="75"/>
      <c r="AA319" s="128"/>
      <c r="AD319" s="11"/>
      <c r="AE319" s="47"/>
      <c r="AL319" s="48"/>
      <c r="AM319" s="47"/>
      <c r="AU319" s="48"/>
      <c r="AV319" s="47"/>
      <c r="BD319" s="217" t="s">
        <v>1469</v>
      </c>
      <c r="BE319" s="240" t="s">
        <v>1144</v>
      </c>
      <c r="BF319" s="213">
        <v>216.78</v>
      </c>
      <c r="BG319" s="240" t="s">
        <v>1468</v>
      </c>
      <c r="BH319" s="310">
        <v>66.025064999999998</v>
      </c>
      <c r="BI319" s="310" t="s">
        <v>1607</v>
      </c>
      <c r="BJ319" s="310">
        <f t="shared" si="6"/>
        <v>-3.0649999999923239E-3</v>
      </c>
      <c r="BK319" s="311">
        <v>-4.47463688961168E-2</v>
      </c>
      <c r="BL319" s="218">
        <v>9.5942255706756896</v>
      </c>
      <c r="BM319" s="219">
        <v>0.19826891484734688</v>
      </c>
      <c r="BS319" s="128"/>
    </row>
    <row r="320" spans="1:71">
      <c r="A320" s="75" t="s">
        <v>504</v>
      </c>
      <c r="B320" s="38" t="s">
        <v>502</v>
      </c>
      <c r="C320" s="38" t="s">
        <v>859</v>
      </c>
      <c r="D320" s="38">
        <v>263.06</v>
      </c>
      <c r="E320" s="38" t="s">
        <v>166</v>
      </c>
      <c r="F320" s="130">
        <v>66.2821</v>
      </c>
      <c r="G320" s="130" t="s">
        <v>1607</v>
      </c>
      <c r="H320" s="130">
        <v>-0.26009999999999422</v>
      </c>
      <c r="I320" s="38" t="s">
        <v>537</v>
      </c>
      <c r="J320" s="102" t="s">
        <v>672</v>
      </c>
      <c r="K320" s="77">
        <v>4.2599999999999999E-2</v>
      </c>
      <c r="L320" s="77">
        <v>9.8704664932800021</v>
      </c>
      <c r="M320" s="77">
        <v>2.0423813010000007</v>
      </c>
      <c r="S320" s="128"/>
      <c r="W320" s="11"/>
      <c r="X320" s="75"/>
      <c r="AA320" s="128"/>
      <c r="AD320" s="11"/>
      <c r="AE320" s="47"/>
      <c r="AL320" s="48"/>
      <c r="AM320" s="47"/>
      <c r="AU320" s="48"/>
      <c r="AV320" s="47"/>
      <c r="BD320" s="217" t="s">
        <v>1469</v>
      </c>
      <c r="BE320" s="240" t="s">
        <v>1144</v>
      </c>
      <c r="BF320" s="213">
        <v>216.79</v>
      </c>
      <c r="BG320" s="240" t="s">
        <v>1468</v>
      </c>
      <c r="BH320" s="310">
        <v>66.025503</v>
      </c>
      <c r="BI320" s="310" t="s">
        <v>1607</v>
      </c>
      <c r="BJ320" s="310">
        <f t="shared" si="6"/>
        <v>-3.5029999999949268E-3</v>
      </c>
      <c r="BK320" s="311">
        <v>-0.19681609237238601</v>
      </c>
      <c r="BL320" s="218">
        <v>10.270190271625552</v>
      </c>
      <c r="BM320" s="219">
        <v>0.87423361579720904</v>
      </c>
      <c r="BS320" s="128"/>
    </row>
    <row r="321" spans="1:71">
      <c r="A321" s="75" t="s">
        <v>504</v>
      </c>
      <c r="B321" s="38" t="s">
        <v>502</v>
      </c>
      <c r="C321" s="38" t="s">
        <v>860</v>
      </c>
      <c r="D321" s="38">
        <v>263.10000000000002</v>
      </c>
      <c r="E321" s="38" t="s">
        <v>166</v>
      </c>
      <c r="F321" s="130">
        <v>66.287999999999997</v>
      </c>
      <c r="G321" s="130" t="s">
        <v>1607</v>
      </c>
      <c r="H321" s="130">
        <v>-0.26599999999999113</v>
      </c>
      <c r="I321" s="38" t="s">
        <v>537</v>
      </c>
      <c r="J321" s="102" t="s">
        <v>672</v>
      </c>
      <c r="K321" s="77">
        <v>-2.5999999999999999E-3</v>
      </c>
      <c r="L321" s="77">
        <v>10.070796509280003</v>
      </c>
      <c r="M321" s="77">
        <v>2.2427113170000013</v>
      </c>
      <c r="S321" s="128"/>
      <c r="W321" s="11"/>
      <c r="X321" s="75"/>
      <c r="AA321" s="128"/>
      <c r="AD321" s="11"/>
      <c r="AE321" s="47"/>
      <c r="AL321" s="48"/>
      <c r="AM321" s="47"/>
      <c r="AU321" s="48"/>
      <c r="AV321" s="47"/>
      <c r="BD321" s="217" t="s">
        <v>1469</v>
      </c>
      <c r="BE321" s="240" t="s">
        <v>1144</v>
      </c>
      <c r="BF321" s="213">
        <v>216.8</v>
      </c>
      <c r="BG321" s="240" t="s">
        <v>1468</v>
      </c>
      <c r="BH321" s="310">
        <v>66.025941000000003</v>
      </c>
      <c r="BI321" s="310" t="s">
        <v>1607</v>
      </c>
      <c r="BJ321" s="310">
        <f t="shared" si="6"/>
        <v>-3.9409999999975298E-3</v>
      </c>
      <c r="BK321" s="311">
        <v>0.10295343035610501</v>
      </c>
      <c r="BL321" s="218">
        <v>8.9408629218018518</v>
      </c>
      <c r="BM321" s="219">
        <v>-0.45509373402649089</v>
      </c>
      <c r="BS321" s="128"/>
    </row>
    <row r="322" spans="1:71">
      <c r="A322" s="75" t="s">
        <v>504</v>
      </c>
      <c r="B322" s="38" t="s">
        <v>502</v>
      </c>
      <c r="C322" s="38" t="s">
        <v>861</v>
      </c>
      <c r="D322" s="38">
        <v>263.5</v>
      </c>
      <c r="E322" s="38" t="s">
        <v>166</v>
      </c>
      <c r="F322" s="130">
        <v>66.357399999999984</v>
      </c>
      <c r="G322" s="130" t="s">
        <v>1607</v>
      </c>
      <c r="H322" s="130">
        <v>-0.3353999999999786</v>
      </c>
      <c r="I322" s="38" t="s">
        <v>537</v>
      </c>
      <c r="J322" s="102" t="s">
        <v>672</v>
      </c>
      <c r="K322" s="77">
        <v>0.31180000000000002</v>
      </c>
      <c r="L322" s="77">
        <v>8.6797203787200026</v>
      </c>
      <c r="M322" s="77">
        <v>0.85163518644000114</v>
      </c>
      <c r="S322" s="128"/>
      <c r="W322" s="11"/>
      <c r="X322" s="75"/>
      <c r="AA322" s="128"/>
      <c r="AD322" s="11"/>
      <c r="AE322" s="47"/>
      <c r="AL322" s="48"/>
      <c r="AM322" s="47"/>
      <c r="AU322" s="48"/>
      <c r="AV322" s="47"/>
      <c r="BD322" s="217" t="s">
        <v>1469</v>
      </c>
      <c r="BE322" s="240" t="s">
        <v>1144</v>
      </c>
      <c r="BF322" s="213">
        <v>216.81</v>
      </c>
      <c r="BG322" s="240" t="s">
        <v>1468</v>
      </c>
      <c r="BH322" s="310">
        <v>66.026379000000006</v>
      </c>
      <c r="BI322" s="310" t="s">
        <v>1607</v>
      </c>
      <c r="BJ322" s="310">
        <f t="shared" si="6"/>
        <v>-4.3790000000001328E-3</v>
      </c>
      <c r="BK322" s="311">
        <v>3.2683505402174599E-3</v>
      </c>
      <c r="BL322" s="218">
        <v>9.3814860023530855</v>
      </c>
      <c r="BM322" s="219">
        <v>-1.4470653475257222E-2</v>
      </c>
      <c r="BS322" s="128"/>
    </row>
    <row r="323" spans="1:71">
      <c r="A323" s="75" t="s">
        <v>504</v>
      </c>
      <c r="B323" s="38" t="s">
        <v>502</v>
      </c>
      <c r="C323" s="38" t="s">
        <v>862</v>
      </c>
      <c r="D323" s="38">
        <v>263.54000000000002</v>
      </c>
      <c r="E323" s="38" t="s">
        <v>166</v>
      </c>
      <c r="F323" s="130">
        <v>66.364399999999989</v>
      </c>
      <c r="G323" s="130" t="s">
        <v>1607</v>
      </c>
      <c r="H323" s="130">
        <v>-0.34239999999998361</v>
      </c>
      <c r="I323" s="38" t="s">
        <v>537</v>
      </c>
      <c r="J323" s="102" t="s">
        <v>672</v>
      </c>
      <c r="K323" s="77">
        <v>0.15659999999999999</v>
      </c>
      <c r="L323" s="77">
        <v>9.3657175396800003</v>
      </c>
      <c r="M323" s="77">
        <v>1.5376323473999989</v>
      </c>
      <c r="S323" s="128"/>
      <c r="W323" s="11"/>
      <c r="X323" s="75"/>
      <c r="AA323" s="128"/>
      <c r="AD323" s="11"/>
      <c r="AE323" s="47"/>
      <c r="AL323" s="48"/>
      <c r="AM323" s="47"/>
      <c r="AU323" s="48"/>
      <c r="AV323" s="47"/>
      <c r="BD323" s="217" t="s">
        <v>1469</v>
      </c>
      <c r="BE323" s="240" t="s">
        <v>1144</v>
      </c>
      <c r="BF323" s="213">
        <v>216.82</v>
      </c>
      <c r="BG323" s="240" t="s">
        <v>1468</v>
      </c>
      <c r="BH323" s="310">
        <v>66.026816999999994</v>
      </c>
      <c r="BI323" s="310" t="s">
        <v>1607</v>
      </c>
      <c r="BJ323" s="310">
        <f t="shared" si="6"/>
        <v>-4.8169999999885249E-3</v>
      </c>
      <c r="BK323" s="311">
        <v>0.14443544143357401</v>
      </c>
      <c r="BL323" s="218">
        <v>8.7579237694835115</v>
      </c>
      <c r="BM323" s="219">
        <v>-0.63803288634483124</v>
      </c>
      <c r="BS323" s="128"/>
    </row>
    <row r="324" spans="1:71">
      <c r="A324" s="75" t="s">
        <v>504</v>
      </c>
      <c r="B324" s="38" t="s">
        <v>502</v>
      </c>
      <c r="C324" s="38" t="s">
        <v>863</v>
      </c>
      <c r="D324" s="38">
        <v>263.58</v>
      </c>
      <c r="E324" s="38" t="s">
        <v>166</v>
      </c>
      <c r="F324" s="130">
        <v>66.371299999999991</v>
      </c>
      <c r="G324" s="130" t="s">
        <v>1607</v>
      </c>
      <c r="H324" s="130">
        <v>-0.34929999999998529</v>
      </c>
      <c r="I324" s="38" t="s">
        <v>537</v>
      </c>
      <c r="J324" s="102" t="s">
        <v>672</v>
      </c>
      <c r="K324" s="77">
        <v>0.17230000000000001</v>
      </c>
      <c r="L324" s="77">
        <v>9.2962608841200005</v>
      </c>
      <c r="M324" s="77">
        <v>1.4681756918399991</v>
      </c>
      <c r="S324" s="128"/>
      <c r="W324" s="11"/>
      <c r="X324" s="75"/>
      <c r="AA324" s="128"/>
      <c r="AD324" s="11"/>
      <c r="AE324" s="47"/>
      <c r="AL324" s="48"/>
      <c r="AM324" s="47"/>
      <c r="AU324" s="48"/>
      <c r="AV324" s="47"/>
      <c r="BD324" s="217" t="s">
        <v>1469</v>
      </c>
      <c r="BE324" s="240" t="s">
        <v>1144</v>
      </c>
      <c r="BF324" s="213">
        <v>216.83</v>
      </c>
      <c r="BG324" s="240" t="s">
        <v>1468</v>
      </c>
      <c r="BH324" s="310">
        <v>66.027253999999999</v>
      </c>
      <c r="BI324" s="310" t="s">
        <v>1607</v>
      </c>
      <c r="BJ324" s="310">
        <f t="shared" si="6"/>
        <v>-5.2539999999936526E-3</v>
      </c>
      <c r="BK324" s="311">
        <v>7.95612581074263E-2</v>
      </c>
      <c r="BL324" s="218">
        <v>9.0441324503871101</v>
      </c>
      <c r="BM324" s="219">
        <v>-0.35182420544123261</v>
      </c>
      <c r="BS324" s="128"/>
    </row>
    <row r="325" spans="1:71">
      <c r="A325" s="75" t="s">
        <v>504</v>
      </c>
      <c r="B325" s="38" t="s">
        <v>502</v>
      </c>
      <c r="C325" s="38" t="s">
        <v>864</v>
      </c>
      <c r="D325" s="38">
        <v>263.62</v>
      </c>
      <c r="E325" s="38" t="s">
        <v>166</v>
      </c>
      <c r="F325" s="130">
        <v>66.378299999999996</v>
      </c>
      <c r="G325" s="130" t="s">
        <v>1607</v>
      </c>
      <c r="H325" s="130">
        <v>-0.35629999999999029</v>
      </c>
      <c r="I325" s="38" t="s">
        <v>537</v>
      </c>
      <c r="J325" s="102" t="s">
        <v>672</v>
      </c>
      <c r="K325" s="77">
        <v>7.7100000000000002E-2</v>
      </c>
      <c r="L325" s="77">
        <v>9.7176367234800001</v>
      </c>
      <c r="M325" s="77">
        <v>1.8895515311999986</v>
      </c>
      <c r="S325" s="128"/>
      <c r="W325" s="11"/>
      <c r="X325" s="75"/>
      <c r="AA325" s="128"/>
      <c r="AD325" s="11"/>
      <c r="AE325" s="47"/>
      <c r="AL325" s="48"/>
      <c r="AM325" s="47"/>
      <c r="AU325" s="48"/>
      <c r="AV325" s="47"/>
      <c r="BD325" s="217" t="s">
        <v>1469</v>
      </c>
      <c r="BE325" s="240" t="s">
        <v>1144</v>
      </c>
      <c r="BF325" s="213">
        <v>216.84</v>
      </c>
      <c r="BG325" s="240" t="s">
        <v>1468</v>
      </c>
      <c r="BH325" s="310">
        <v>66.027692000000002</v>
      </c>
      <c r="BI325" s="310" t="s">
        <v>1607</v>
      </c>
      <c r="BJ325" s="310">
        <f t="shared" si="6"/>
        <v>-5.6919999999962556E-3</v>
      </c>
      <c r="BK325" s="311">
        <v>-0.194620946959461</v>
      </c>
      <c r="BL325" s="218">
        <v>10.260408913557512</v>
      </c>
      <c r="BM325" s="219">
        <v>0.86445225772916956</v>
      </c>
      <c r="BS325" s="128"/>
    </row>
    <row r="326" spans="1:71">
      <c r="A326" s="75" t="s">
        <v>504</v>
      </c>
      <c r="B326" s="38" t="s">
        <v>502</v>
      </c>
      <c r="C326" s="38" t="s">
        <v>865</v>
      </c>
      <c r="D326" s="38">
        <v>263.7</v>
      </c>
      <c r="E326" s="38" t="s">
        <v>166</v>
      </c>
      <c r="F326" s="130">
        <v>66.395600000000002</v>
      </c>
      <c r="G326" s="130" t="s">
        <v>1607</v>
      </c>
      <c r="H326" s="130">
        <v>-0.37359999999999616</v>
      </c>
      <c r="I326" s="38" t="s">
        <v>537</v>
      </c>
      <c r="J326" s="102" t="s">
        <v>672</v>
      </c>
      <c r="K326" s="77">
        <v>0.35460000000000003</v>
      </c>
      <c r="L326" s="77">
        <v>8.4907780324800015</v>
      </c>
      <c r="M326" s="77">
        <v>0.66269284020000008</v>
      </c>
      <c r="S326" s="128"/>
      <c r="W326" s="11"/>
      <c r="X326" s="75"/>
      <c r="AA326" s="128"/>
      <c r="AD326" s="11"/>
      <c r="AE326" s="47"/>
      <c r="AL326" s="48"/>
      <c r="AM326" s="47"/>
      <c r="AU326" s="48"/>
      <c r="AV326" s="47"/>
      <c r="BD326" s="217" t="s">
        <v>1469</v>
      </c>
      <c r="BE326" s="240" t="s">
        <v>1144</v>
      </c>
      <c r="BF326" s="213">
        <v>216.87</v>
      </c>
      <c r="BG326" s="240" t="s">
        <v>1468</v>
      </c>
      <c r="BH326" s="310">
        <v>66.029005999999995</v>
      </c>
      <c r="BI326" s="310" t="s">
        <v>1607</v>
      </c>
      <c r="BJ326" s="310">
        <f t="shared" si="6"/>
        <v>-7.0059999999898537E-3</v>
      </c>
      <c r="BK326" s="311">
        <v>-0.16011047043030899</v>
      </c>
      <c r="BL326" s="218">
        <v>10.10672504236112</v>
      </c>
      <c r="BM326" s="219">
        <v>0.71076838653277719</v>
      </c>
      <c r="BS326" s="128"/>
    </row>
    <row r="327" spans="1:71">
      <c r="A327" s="75" t="s">
        <v>504</v>
      </c>
      <c r="B327" s="38" t="s">
        <v>502</v>
      </c>
      <c r="C327" s="38" t="s">
        <v>866</v>
      </c>
      <c r="D327" s="38">
        <v>263.86</v>
      </c>
      <c r="E327" s="38" t="s">
        <v>166</v>
      </c>
      <c r="F327" s="130">
        <v>66.431100000000001</v>
      </c>
      <c r="G327" s="130" t="s">
        <v>1607</v>
      </c>
      <c r="H327" s="130">
        <v>-0.40909999999999513</v>
      </c>
      <c r="I327" s="38" t="s">
        <v>537</v>
      </c>
      <c r="J327" s="102" t="s">
        <v>672</v>
      </c>
      <c r="K327" s="77">
        <v>0.63519999999999999</v>
      </c>
      <c r="L327" s="77">
        <v>7.2545987731200015</v>
      </c>
      <c r="M327" s="77">
        <v>-0.57348641915999998</v>
      </c>
      <c r="S327" s="128"/>
      <c r="W327" s="11"/>
      <c r="X327" s="75"/>
      <c r="AA327" s="128"/>
      <c r="AD327" s="11"/>
      <c r="AE327" s="47"/>
      <c r="AL327" s="48"/>
      <c r="AM327" s="47"/>
      <c r="AU327" s="48"/>
      <c r="AV327" s="47"/>
      <c r="BD327" s="217" t="s">
        <v>1469</v>
      </c>
      <c r="BE327" s="240" t="s">
        <v>1144</v>
      </c>
      <c r="BF327" s="213">
        <v>216.9</v>
      </c>
      <c r="BG327" s="240" t="s">
        <v>1468</v>
      </c>
      <c r="BH327" s="310">
        <v>66.030320000000003</v>
      </c>
      <c r="BI327" s="310" t="s">
        <v>1607</v>
      </c>
      <c r="BJ327" s="310">
        <f t="shared" si="6"/>
        <v>-8.3199999999976626E-3</v>
      </c>
      <c r="BK327" s="311">
        <v>0.189811873847298</v>
      </c>
      <c r="BL327" s="218">
        <v>8.5580901067399395</v>
      </c>
      <c r="BM327" s="219">
        <v>-0.83786654908840319</v>
      </c>
      <c r="BS327" s="128"/>
    </row>
    <row r="328" spans="1:71">
      <c r="A328" s="75" t="s">
        <v>504</v>
      </c>
      <c r="B328" s="38" t="s">
        <v>502</v>
      </c>
      <c r="C328" s="38" t="s">
        <v>867</v>
      </c>
      <c r="D328" s="38">
        <v>264.02</v>
      </c>
      <c r="E328" s="38" t="s">
        <v>166</v>
      </c>
      <c r="F328" s="130">
        <v>66.466699999999989</v>
      </c>
      <c r="G328" s="130" t="s">
        <v>1607</v>
      </c>
      <c r="H328" s="130">
        <v>-0.44469999999998322</v>
      </c>
      <c r="I328" s="38" t="s">
        <v>537</v>
      </c>
      <c r="J328" s="102" t="s">
        <v>672</v>
      </c>
      <c r="K328" s="77">
        <v>0.59960000000000002</v>
      </c>
      <c r="L328" s="77">
        <v>7.4111898444800017</v>
      </c>
      <c r="M328" s="77">
        <v>-0.4168953477999997</v>
      </c>
      <c r="S328" s="128"/>
      <c r="W328" s="11"/>
      <c r="X328" s="75"/>
      <c r="AA328" s="128"/>
      <c r="AD328" s="11"/>
      <c r="AE328" s="47"/>
      <c r="AL328" s="48"/>
      <c r="AM328" s="47"/>
      <c r="AU328" s="48"/>
      <c r="AV328" s="47"/>
      <c r="BD328" s="217" t="s">
        <v>1469</v>
      </c>
      <c r="BE328" s="240" t="s">
        <v>1144</v>
      </c>
      <c r="BF328" s="213">
        <v>216.93</v>
      </c>
      <c r="BG328" s="240" t="s">
        <v>1468</v>
      </c>
      <c r="BH328" s="310">
        <v>66.031632999999999</v>
      </c>
      <c r="BI328" s="310" t="s">
        <v>1607</v>
      </c>
      <c r="BJ328" s="310">
        <f t="shared" si="6"/>
        <v>-9.6329999999937854E-3</v>
      </c>
      <c r="BK328" s="311">
        <v>-6.7335307799205296E-2</v>
      </c>
      <c r="BL328" s="218">
        <v>9.6944251297340429</v>
      </c>
      <c r="BM328" s="219">
        <v>0.29846847390570019</v>
      </c>
      <c r="BS328" s="128"/>
    </row>
    <row r="329" spans="1:71">
      <c r="A329" s="75" t="s">
        <v>504</v>
      </c>
      <c r="B329" s="38" t="s">
        <v>502</v>
      </c>
      <c r="C329" s="38" t="s">
        <v>868</v>
      </c>
      <c r="D329" s="38">
        <v>264.06</v>
      </c>
      <c r="E329" s="38" t="s">
        <v>166</v>
      </c>
      <c r="F329" s="130">
        <v>66.4756</v>
      </c>
      <c r="G329" s="130" t="s">
        <v>1607</v>
      </c>
      <c r="H329" s="130">
        <v>-0.45359999999999445</v>
      </c>
      <c r="I329" s="38" t="s">
        <v>537</v>
      </c>
      <c r="J329" s="102" t="s">
        <v>672</v>
      </c>
      <c r="K329" s="77">
        <v>0.61919999999999997</v>
      </c>
      <c r="L329" s="77">
        <v>7.3249680019200012</v>
      </c>
      <c r="M329" s="77">
        <v>-0.50311719036000024</v>
      </c>
      <c r="S329" s="128"/>
      <c r="W329" s="11"/>
      <c r="X329" s="75"/>
      <c r="AA329" s="128"/>
      <c r="AD329" s="11"/>
      <c r="AE329" s="47"/>
      <c r="AL329" s="48"/>
      <c r="AM329" s="47"/>
      <c r="AU329" s="48"/>
      <c r="AV329" s="47"/>
      <c r="BD329" s="217" t="s">
        <v>1469</v>
      </c>
      <c r="BE329" s="240" t="s">
        <v>1144</v>
      </c>
      <c r="BF329" s="213">
        <v>216.96</v>
      </c>
      <c r="BG329" s="240" t="s">
        <v>1468</v>
      </c>
      <c r="BH329" s="310">
        <v>66.032946999999993</v>
      </c>
      <c r="BI329" s="310" t="s">
        <v>1607</v>
      </c>
      <c r="BJ329" s="310">
        <f t="shared" si="6"/>
        <v>-1.0946999999987383E-2</v>
      </c>
      <c r="BK329" s="311">
        <v>4.1472203168270702E-2</v>
      </c>
      <c r="BL329" s="218">
        <v>9.2124514387669478</v>
      </c>
      <c r="BM329" s="219">
        <v>-0.18350521706139489</v>
      </c>
      <c r="BS329" s="128"/>
    </row>
    <row r="330" spans="1:71">
      <c r="A330" s="75" t="s">
        <v>504</v>
      </c>
      <c r="B330" s="38" t="s">
        <v>502</v>
      </c>
      <c r="C330" s="38" t="s">
        <v>869</v>
      </c>
      <c r="D330" s="38">
        <v>264.10000000000002</v>
      </c>
      <c r="E330" s="38" t="s">
        <v>166</v>
      </c>
      <c r="F330" s="130">
        <v>66.484399999999994</v>
      </c>
      <c r="G330" s="130" t="s">
        <v>1607</v>
      </c>
      <c r="H330" s="130">
        <v>-0.46239999999998815</v>
      </c>
      <c r="I330" s="38" t="s">
        <v>537</v>
      </c>
      <c r="J330" s="102" t="s">
        <v>672</v>
      </c>
      <c r="K330" s="77">
        <v>0.55449999999999999</v>
      </c>
      <c r="L330" s="77">
        <v>7.6096697670000024</v>
      </c>
      <c r="M330" s="77">
        <v>-0.21841542527999902</v>
      </c>
      <c r="S330" s="128"/>
      <c r="W330" s="11"/>
      <c r="X330" s="75"/>
      <c r="AA330" s="128"/>
      <c r="AD330" s="11"/>
      <c r="AE330" s="47"/>
      <c r="AL330" s="48"/>
      <c r="AM330" s="47"/>
      <c r="AU330" s="48"/>
      <c r="AV330" s="47"/>
      <c r="BD330" s="217" t="s">
        <v>1469</v>
      </c>
      <c r="BE330" s="240" t="s">
        <v>1144</v>
      </c>
      <c r="BF330" s="213">
        <v>216.99</v>
      </c>
      <c r="BG330" s="240" t="s">
        <v>1468</v>
      </c>
      <c r="BH330" s="310">
        <v>66.034260000000003</v>
      </c>
      <c r="BI330" s="310" t="s">
        <v>1607</v>
      </c>
      <c r="BJ330" s="310">
        <f t="shared" si="6"/>
        <v>-1.2259999999997717E-2</v>
      </c>
      <c r="BK330" s="311">
        <v>6.9973479439917399E-2</v>
      </c>
      <c r="BL330" s="218">
        <v>9.0864822084035382</v>
      </c>
      <c r="BM330" s="219">
        <v>-0.30947444742480457</v>
      </c>
      <c r="BS330" s="128"/>
    </row>
    <row r="331" spans="1:71">
      <c r="A331" s="75" t="s">
        <v>504</v>
      </c>
      <c r="B331" s="38" t="s">
        <v>502</v>
      </c>
      <c r="C331" s="38" t="s">
        <v>870</v>
      </c>
      <c r="D331" s="38">
        <v>264.14</v>
      </c>
      <c r="E331" s="38" t="s">
        <v>166</v>
      </c>
      <c r="F331" s="130">
        <v>66.493299999999991</v>
      </c>
      <c r="G331" s="130" t="s">
        <v>1607</v>
      </c>
      <c r="H331" s="130">
        <v>-0.47129999999998518</v>
      </c>
      <c r="I331" s="38" t="s">
        <v>537</v>
      </c>
      <c r="J331" s="102" t="s">
        <v>672</v>
      </c>
      <c r="K331" s="77">
        <v>0.40550000000000003</v>
      </c>
      <c r="L331" s="77">
        <v>8.2662114470000017</v>
      </c>
      <c r="M331" s="77">
        <v>0.43812625472000022</v>
      </c>
      <c r="S331" s="128"/>
      <c r="W331" s="11"/>
      <c r="X331" s="75"/>
      <c r="AA331" s="128"/>
      <c r="AD331" s="11"/>
      <c r="AE331" s="47"/>
      <c r="AL331" s="48"/>
      <c r="AM331" s="47"/>
      <c r="AU331" s="48"/>
      <c r="AV331" s="47"/>
      <c r="BD331" s="217" t="s">
        <v>1469</v>
      </c>
      <c r="BE331" s="240" t="s">
        <v>1144</v>
      </c>
      <c r="BF331" s="213">
        <v>217.02</v>
      </c>
      <c r="BG331" s="240" t="s">
        <v>1468</v>
      </c>
      <c r="BH331" s="310">
        <v>66.035573999999997</v>
      </c>
      <c r="BI331" s="310" t="s">
        <v>1607</v>
      </c>
      <c r="BJ331" s="310">
        <f t="shared" si="6"/>
        <v>-1.3573999999991315E-2</v>
      </c>
      <c r="BK331" s="311">
        <v>2.2341071740590999E-2</v>
      </c>
      <c r="BL331" s="218">
        <v>9.2970718423599124</v>
      </c>
      <c r="BM331" s="219">
        <v>-9.8884813468430366E-2</v>
      </c>
      <c r="BS331" s="128"/>
    </row>
    <row r="332" spans="1:71">
      <c r="A332" s="75" t="s">
        <v>504</v>
      </c>
      <c r="B332" s="38" t="s">
        <v>502</v>
      </c>
      <c r="C332" s="38" t="s">
        <v>871</v>
      </c>
      <c r="D332" s="38">
        <v>264.18</v>
      </c>
      <c r="E332" s="38" t="s">
        <v>166</v>
      </c>
      <c r="F332" s="130">
        <v>66.502099999999999</v>
      </c>
      <c r="G332" s="130" t="s">
        <v>1607</v>
      </c>
      <c r="H332" s="130">
        <v>-0.48009999999999309</v>
      </c>
      <c r="I332" s="38" t="s">
        <v>537</v>
      </c>
      <c r="J332" s="102" t="s">
        <v>672</v>
      </c>
      <c r="K332" s="77">
        <v>0.58489999999999998</v>
      </c>
      <c r="L332" s="77">
        <v>7.4758703442800023</v>
      </c>
      <c r="M332" s="77">
        <v>-0.35221484799999914</v>
      </c>
      <c r="S332" s="128"/>
      <c r="W332" s="11"/>
      <c r="X332" s="75"/>
      <c r="AA332" s="128"/>
      <c r="AD332" s="11"/>
      <c r="AE332" s="47"/>
      <c r="AL332" s="48"/>
      <c r="AM332" s="47"/>
      <c r="AU332" s="48"/>
      <c r="AV332" s="47"/>
      <c r="BD332" s="217" t="s">
        <v>1469</v>
      </c>
      <c r="BE332" s="240" t="s">
        <v>1144</v>
      </c>
      <c r="BF332" s="213">
        <v>217.05</v>
      </c>
      <c r="BG332" s="240" t="s">
        <v>1468</v>
      </c>
      <c r="BH332" s="310">
        <v>66.036888000000005</v>
      </c>
      <c r="BI332" s="310" t="s">
        <v>1607</v>
      </c>
      <c r="BJ332" s="310">
        <f t="shared" si="6"/>
        <v>-1.4887999999999124E-2</v>
      </c>
      <c r="BK332" s="311">
        <v>0.12030334257197001</v>
      </c>
      <c r="BL332" s="218">
        <v>8.8643185511601814</v>
      </c>
      <c r="BM332" s="219">
        <v>-0.5316381046681613</v>
      </c>
      <c r="BS332" s="128"/>
    </row>
    <row r="333" spans="1:71">
      <c r="A333" s="75" t="s">
        <v>504</v>
      </c>
      <c r="B333" s="38" t="s">
        <v>502</v>
      </c>
      <c r="C333" s="38" t="s">
        <v>872</v>
      </c>
      <c r="D333" s="38">
        <v>264.33999999999997</v>
      </c>
      <c r="E333" s="38" t="s">
        <v>166</v>
      </c>
      <c r="F333" s="130">
        <v>66.537499999999994</v>
      </c>
      <c r="G333" s="130" t="s">
        <v>1607</v>
      </c>
      <c r="H333" s="130">
        <v>-0.51549999999998875</v>
      </c>
      <c r="I333" s="38" t="s">
        <v>537</v>
      </c>
      <c r="J333" s="102" t="s">
        <v>672</v>
      </c>
      <c r="K333" s="77">
        <v>0.64270000000000005</v>
      </c>
      <c r="L333" s="77">
        <v>7.2216181321200024</v>
      </c>
      <c r="M333" s="77">
        <v>-0.60646706015999907</v>
      </c>
      <c r="S333" s="128"/>
      <c r="W333" s="11"/>
      <c r="X333" s="75"/>
      <c r="AA333" s="128"/>
      <c r="AD333" s="11"/>
      <c r="AE333" s="47"/>
      <c r="AL333" s="48"/>
      <c r="AM333" s="47"/>
      <c r="AU333" s="48"/>
      <c r="AV333" s="47"/>
      <c r="BD333" s="217" t="s">
        <v>1469</v>
      </c>
      <c r="BE333" s="240" t="s">
        <v>1144</v>
      </c>
      <c r="BF333" s="213">
        <v>217.08</v>
      </c>
      <c r="BG333" s="240" t="s">
        <v>1468</v>
      </c>
      <c r="BH333" s="310">
        <v>66.038201000000001</v>
      </c>
      <c r="BI333" s="310" t="s">
        <v>1607</v>
      </c>
      <c r="BJ333" s="310">
        <f t="shared" si="6"/>
        <v>-1.6200999999995247E-2</v>
      </c>
      <c r="BK333" s="311">
        <v>0.23489019512781201</v>
      </c>
      <c r="BL333" s="218">
        <v>8.359858581454489</v>
      </c>
      <c r="BM333" s="219">
        <v>-1.0360980743738537</v>
      </c>
      <c r="BS333" s="128"/>
    </row>
    <row r="334" spans="1:71">
      <c r="A334" s="75" t="s">
        <v>504</v>
      </c>
      <c r="B334" s="38" t="s">
        <v>502</v>
      </c>
      <c r="C334" s="38" t="s">
        <v>873</v>
      </c>
      <c r="D334" s="38">
        <v>264.38</v>
      </c>
      <c r="E334" s="38" t="s">
        <v>166</v>
      </c>
      <c r="F334" s="130">
        <v>66.546300000000002</v>
      </c>
      <c r="G334" s="130" t="s">
        <v>1607</v>
      </c>
      <c r="H334" s="130">
        <v>-0.52429999999999666</v>
      </c>
      <c r="I334" s="38" t="s">
        <v>537</v>
      </c>
      <c r="J334" s="102" t="s">
        <v>672</v>
      </c>
      <c r="K334" s="77">
        <v>0.67769999999999997</v>
      </c>
      <c r="L334" s="77">
        <v>7.0677501241200034</v>
      </c>
      <c r="M334" s="77">
        <v>-0.76033506815999807</v>
      </c>
      <c r="S334" s="128"/>
      <c r="W334" s="11"/>
      <c r="X334" s="75"/>
      <c r="AA334" s="128"/>
      <c r="AD334" s="11"/>
      <c r="AE334" s="47"/>
      <c r="AL334" s="48"/>
      <c r="AM334" s="47"/>
      <c r="AU334" s="48"/>
      <c r="AV334" s="47"/>
      <c r="BD334" s="217" t="s">
        <v>1469</v>
      </c>
      <c r="BE334" s="240" t="s">
        <v>1144</v>
      </c>
      <c r="BF334" s="213">
        <v>217.11</v>
      </c>
      <c r="BG334" s="240" t="s">
        <v>1468</v>
      </c>
      <c r="BH334" s="310">
        <v>66.039514999999994</v>
      </c>
      <c r="BI334" s="310" t="s">
        <v>1607</v>
      </c>
      <c r="BJ334" s="310">
        <f t="shared" ref="BJ334:BJ397" si="7">66.022-BH334</f>
        <v>-1.7514999999988845E-2</v>
      </c>
      <c r="BK334" s="311">
        <v>0.12068889317970299</v>
      </c>
      <c r="BL334" s="218">
        <v>8.8626180652528319</v>
      </c>
      <c r="BM334" s="219">
        <v>-0.53333859057551081</v>
      </c>
      <c r="BS334" s="128"/>
    </row>
    <row r="335" spans="1:71">
      <c r="A335" s="75" t="s">
        <v>504</v>
      </c>
      <c r="B335" s="38" t="s">
        <v>502</v>
      </c>
      <c r="C335" s="38" t="s">
        <v>874</v>
      </c>
      <c r="D335" s="38">
        <v>264.45999999999998</v>
      </c>
      <c r="E335" s="38" t="s">
        <v>166</v>
      </c>
      <c r="F335" s="130">
        <v>66.563999999999993</v>
      </c>
      <c r="G335" s="130" t="s">
        <v>1607</v>
      </c>
      <c r="H335" s="130">
        <v>-0.54199999999998738</v>
      </c>
      <c r="I335" s="38" t="s">
        <v>537</v>
      </c>
      <c r="J335" s="102" t="s">
        <v>672</v>
      </c>
      <c r="K335" s="77">
        <v>0.56469999999999998</v>
      </c>
      <c r="L335" s="77">
        <v>7.5647707705200018</v>
      </c>
      <c r="M335" s="77">
        <v>-0.26331442175999964</v>
      </c>
      <c r="S335" s="128"/>
      <c r="W335" s="11"/>
      <c r="X335" s="75"/>
      <c r="AA335" s="128"/>
      <c r="AD335" s="11"/>
      <c r="AE335" s="47"/>
      <c r="AL335" s="48"/>
      <c r="AM335" s="47"/>
      <c r="AU335" s="48"/>
      <c r="AV335" s="47"/>
      <c r="BD335" s="217" t="s">
        <v>1469</v>
      </c>
      <c r="BE335" s="240" t="s">
        <v>1144</v>
      </c>
      <c r="BF335" s="213">
        <v>217.14</v>
      </c>
      <c r="BG335" s="240" t="s">
        <v>1468</v>
      </c>
      <c r="BH335" s="310">
        <v>66.040828000000005</v>
      </c>
      <c r="BI335" s="310" t="s">
        <v>1607</v>
      </c>
      <c r="BJ335" s="310">
        <f t="shared" si="7"/>
        <v>-1.8827999999999179E-2</v>
      </c>
      <c r="BK335" s="311">
        <v>9.0384717180285096E-2</v>
      </c>
      <c r="BL335" s="218">
        <v>8.9963403792401095</v>
      </c>
      <c r="BM335" s="219">
        <v>-0.39961627658823318</v>
      </c>
      <c r="BS335" s="128"/>
    </row>
    <row r="336" spans="1:71">
      <c r="A336" s="75" t="s">
        <v>504</v>
      </c>
      <c r="B336" s="38" t="s">
        <v>502</v>
      </c>
      <c r="C336" s="38" t="s">
        <v>875</v>
      </c>
      <c r="D336" s="38">
        <v>264.5</v>
      </c>
      <c r="E336" s="38" t="s">
        <v>166</v>
      </c>
      <c r="F336" s="130">
        <v>66.570300000000003</v>
      </c>
      <c r="G336" s="130" t="s">
        <v>1607</v>
      </c>
      <c r="H336" s="130">
        <v>-0.54829999999999757</v>
      </c>
      <c r="I336" s="38" t="s">
        <v>537</v>
      </c>
      <c r="J336" s="102" t="s">
        <v>672</v>
      </c>
      <c r="K336" s="77">
        <v>0.57479999999999998</v>
      </c>
      <c r="L336" s="77">
        <v>7.5203177011200024</v>
      </c>
      <c r="M336" s="77">
        <v>-0.30776749115999902</v>
      </c>
      <c r="S336" s="128"/>
      <c r="W336" s="11"/>
      <c r="X336" s="75"/>
      <c r="AA336" s="128"/>
      <c r="AD336" s="11"/>
      <c r="AE336" s="47"/>
      <c r="AL336" s="48"/>
      <c r="AM336" s="47"/>
      <c r="AU336" s="48"/>
      <c r="AV336" s="47"/>
      <c r="BD336" s="217" t="s">
        <v>1469</v>
      </c>
      <c r="BE336" s="240" t="s">
        <v>1144</v>
      </c>
      <c r="BF336" s="213">
        <v>217.17</v>
      </c>
      <c r="BG336" s="240" t="s">
        <v>1468</v>
      </c>
      <c r="BH336" s="310">
        <v>66.042141999999998</v>
      </c>
      <c r="BI336" s="310" t="s">
        <v>1607</v>
      </c>
      <c r="BJ336" s="310">
        <f t="shared" si="7"/>
        <v>-2.0141999999992777E-2</v>
      </c>
      <c r="BK336" s="311">
        <v>0.149120915524036</v>
      </c>
      <c r="BL336" s="218">
        <v>8.7372758247391289</v>
      </c>
      <c r="BM336" s="219">
        <v>-0.65868083108921383</v>
      </c>
      <c r="BS336" s="128"/>
    </row>
    <row r="337" spans="1:71">
      <c r="A337" s="75" t="s">
        <v>504</v>
      </c>
      <c r="B337" s="38" t="s">
        <v>502</v>
      </c>
      <c r="C337" s="38" t="s">
        <v>876</v>
      </c>
      <c r="D337" s="38">
        <v>264.58</v>
      </c>
      <c r="E337" s="38" t="s">
        <v>166</v>
      </c>
      <c r="F337" s="130">
        <v>66.582899999999995</v>
      </c>
      <c r="G337" s="130" t="s">
        <v>1607</v>
      </c>
      <c r="H337" s="130">
        <v>-0.56089999999998952</v>
      </c>
      <c r="I337" s="38" t="s">
        <v>537</v>
      </c>
      <c r="J337" s="102" t="s">
        <v>672</v>
      </c>
      <c r="K337" s="77">
        <v>0.72070000000000001</v>
      </c>
      <c r="L337" s="77">
        <v>6.8788061977200039</v>
      </c>
      <c r="M337" s="77">
        <v>-0.94927899455999754</v>
      </c>
      <c r="S337" s="128"/>
      <c r="W337" s="11"/>
      <c r="X337" s="75"/>
      <c r="AA337" s="128"/>
      <c r="AD337" s="11"/>
      <c r="AE337" s="47"/>
      <c r="AL337" s="48"/>
      <c r="AM337" s="47"/>
      <c r="AU337" s="48"/>
      <c r="AV337" s="47"/>
      <c r="BD337" s="217" t="s">
        <v>1469</v>
      </c>
      <c r="BE337" s="240" t="s">
        <v>1144</v>
      </c>
      <c r="BF337" s="213">
        <v>217.2</v>
      </c>
      <c r="BG337" s="240" t="s">
        <v>1468</v>
      </c>
      <c r="BH337" s="310">
        <v>66.043456000000006</v>
      </c>
      <c r="BI337" s="310" t="s">
        <v>1607</v>
      </c>
      <c r="BJ337" s="310">
        <f t="shared" si="7"/>
        <v>-2.1456000000000586E-2</v>
      </c>
      <c r="BK337" s="311">
        <v>-0.111836469646362</v>
      </c>
      <c r="BL337" s="218">
        <v>9.8920370306773293</v>
      </c>
      <c r="BM337" s="219">
        <v>0.49608037484898659</v>
      </c>
      <c r="BS337" s="128"/>
    </row>
    <row r="338" spans="1:71">
      <c r="A338" s="75"/>
      <c r="B338" s="38"/>
      <c r="C338" s="38"/>
      <c r="D338" s="38"/>
      <c r="E338" s="38"/>
      <c r="F338" s="130"/>
      <c r="G338" s="130"/>
      <c r="H338" s="130"/>
      <c r="I338" s="38"/>
      <c r="J338" s="38"/>
      <c r="K338" s="77"/>
      <c r="L338" s="77"/>
      <c r="M338" s="77"/>
      <c r="S338" s="128"/>
      <c r="W338" s="11"/>
      <c r="X338" s="75"/>
      <c r="AA338" s="128"/>
      <c r="AD338" s="11"/>
      <c r="AE338" s="47"/>
      <c r="AL338" s="48"/>
      <c r="AM338" s="47"/>
      <c r="AU338" s="48"/>
      <c r="AV338" s="47"/>
      <c r="BD338" s="217" t="s">
        <v>1469</v>
      </c>
      <c r="BE338" s="240" t="s">
        <v>1144</v>
      </c>
      <c r="BF338" s="213">
        <v>217.26</v>
      </c>
      <c r="BG338" s="240" t="s">
        <v>1468</v>
      </c>
      <c r="BH338" s="310">
        <v>66.046082999999996</v>
      </c>
      <c r="BI338" s="310" t="s">
        <v>1607</v>
      </c>
      <c r="BJ338" s="310">
        <f t="shared" si="7"/>
        <v>-2.4082999999990307E-2</v>
      </c>
      <c r="BK338" s="311">
        <v>0.11370271835283299</v>
      </c>
      <c r="BL338" s="218">
        <v>8.8934341431047983</v>
      </c>
      <c r="BM338" s="219">
        <v>-0.50252251272354442</v>
      </c>
      <c r="BS338" s="128"/>
    </row>
    <row r="339" spans="1:71">
      <c r="A339" s="75" t="s">
        <v>877</v>
      </c>
      <c r="B339" s="38" t="s">
        <v>878</v>
      </c>
      <c r="C339" s="38" t="s">
        <v>879</v>
      </c>
      <c r="D339" s="77">
        <v>384.28269599999999</v>
      </c>
      <c r="E339" s="38" t="s">
        <v>880</v>
      </c>
      <c r="F339" s="130">
        <v>66.0642</v>
      </c>
      <c r="G339" s="130" t="s">
        <v>1606</v>
      </c>
      <c r="H339" s="130">
        <v>-2.4199999999993338E-2</v>
      </c>
      <c r="I339" s="38" t="s">
        <v>1744</v>
      </c>
      <c r="J339" s="102" t="s">
        <v>587</v>
      </c>
      <c r="K339" s="77">
        <v>-1.74</v>
      </c>
      <c r="L339" s="77">
        <v>19.447548000000001</v>
      </c>
      <c r="M339" s="77">
        <v>0</v>
      </c>
      <c r="S339" s="128"/>
      <c r="W339" s="11"/>
      <c r="X339" s="75"/>
      <c r="AA339" s="128"/>
      <c r="AD339" s="11"/>
      <c r="AE339" s="47"/>
      <c r="AL339" s="48"/>
      <c r="AM339" s="47"/>
      <c r="AU339" s="48"/>
      <c r="AV339" s="47"/>
      <c r="BD339" s="217" t="s">
        <v>1469</v>
      </c>
      <c r="BE339" s="240" t="s">
        <v>1144</v>
      </c>
      <c r="BF339" s="213">
        <v>217.29</v>
      </c>
      <c r="BG339" s="240" t="s">
        <v>1468</v>
      </c>
      <c r="BH339" s="310">
        <v>66.047396000000006</v>
      </c>
      <c r="BI339" s="310" t="s">
        <v>1607</v>
      </c>
      <c r="BJ339" s="310">
        <f t="shared" si="7"/>
        <v>-2.539600000000064E-2</v>
      </c>
      <c r="BK339" s="311">
        <v>0.152813601997834</v>
      </c>
      <c r="BL339" s="218">
        <v>8.7210050951929929</v>
      </c>
      <c r="BM339" s="219">
        <v>-0.67495156063534978</v>
      </c>
      <c r="BS339" s="128"/>
    </row>
    <row r="340" spans="1:71">
      <c r="A340" s="75" t="s">
        <v>877</v>
      </c>
      <c r="B340" s="38" t="s">
        <v>878</v>
      </c>
      <c r="C340" s="38" t="s">
        <v>879</v>
      </c>
      <c r="D340" s="77">
        <v>384.3528</v>
      </c>
      <c r="E340" s="38" t="s">
        <v>880</v>
      </c>
      <c r="F340" s="130">
        <v>66.075000000000003</v>
      </c>
      <c r="G340" s="130" t="s">
        <v>1606</v>
      </c>
      <c r="H340" s="130">
        <v>-3.4999999999996589E-2</v>
      </c>
      <c r="I340" s="38" t="s">
        <v>1744</v>
      </c>
      <c r="J340" s="102" t="s">
        <v>587</v>
      </c>
      <c r="K340" s="77">
        <v>-1.69</v>
      </c>
      <c r="L340" s="77">
        <v>19.220003000000002</v>
      </c>
      <c r="M340" s="77">
        <v>-0.22754499999999922</v>
      </c>
      <c r="S340" s="128"/>
      <c r="W340" s="11"/>
      <c r="X340" s="75"/>
      <c r="AA340" s="128"/>
      <c r="AD340" s="11"/>
      <c r="AE340" s="47"/>
      <c r="AL340" s="48"/>
      <c r="AM340" s="47"/>
      <c r="AU340" s="48"/>
      <c r="AV340" s="47"/>
      <c r="BD340" s="217" t="s">
        <v>1469</v>
      </c>
      <c r="BE340" s="240" t="s">
        <v>1144</v>
      </c>
      <c r="BF340" s="213">
        <v>217.32</v>
      </c>
      <c r="BG340" s="240" t="s">
        <v>1468</v>
      </c>
      <c r="BH340" s="310">
        <v>66.04871</v>
      </c>
      <c r="BI340" s="310" t="s">
        <v>1607</v>
      </c>
      <c r="BJ340" s="310">
        <f t="shared" si="7"/>
        <v>-2.6709999999994238E-2</v>
      </c>
      <c r="BK340" s="311">
        <v>6.3880200544911905E-2</v>
      </c>
      <c r="BL340" s="218">
        <v>9.1134033820350169</v>
      </c>
      <c r="BM340" s="219">
        <v>-0.28255327379332584</v>
      </c>
      <c r="BS340" s="128"/>
    </row>
    <row r="341" spans="1:71">
      <c r="A341" s="75" t="s">
        <v>877</v>
      </c>
      <c r="B341" s="38" t="s">
        <v>878</v>
      </c>
      <c r="C341" s="38" t="s">
        <v>879</v>
      </c>
      <c r="D341" s="77">
        <v>384.5052</v>
      </c>
      <c r="E341" s="38" t="s">
        <v>880</v>
      </c>
      <c r="F341" s="130">
        <v>66.098299999999995</v>
      </c>
      <c r="G341" s="130" t="s">
        <v>1606</v>
      </c>
      <c r="H341" s="130">
        <v>-5.8299999999988472E-2</v>
      </c>
      <c r="I341" s="38" t="s">
        <v>1744</v>
      </c>
      <c r="J341" s="102" t="s">
        <v>587</v>
      </c>
      <c r="K341" s="77">
        <v>-1.72</v>
      </c>
      <c r="L341" s="77">
        <v>19.356512000000002</v>
      </c>
      <c r="M341" s="77">
        <v>-9.1035999999999007E-2</v>
      </c>
      <c r="S341" s="128"/>
      <c r="W341" s="11"/>
      <c r="X341" s="75"/>
      <c r="AA341" s="128"/>
      <c r="AD341" s="11"/>
      <c r="AE341" s="47"/>
      <c r="AL341" s="48"/>
      <c r="AM341" s="47"/>
      <c r="AU341" s="48"/>
      <c r="AV341" s="47"/>
      <c r="BD341" s="217" t="s">
        <v>1469</v>
      </c>
      <c r="BE341" s="240" t="s">
        <v>1144</v>
      </c>
      <c r="BF341" s="213">
        <v>217.35</v>
      </c>
      <c r="BG341" s="240" t="s">
        <v>1468</v>
      </c>
      <c r="BH341" s="310">
        <v>66.050023999999993</v>
      </c>
      <c r="BI341" s="310" t="s">
        <v>1607</v>
      </c>
      <c r="BJ341" s="310">
        <f t="shared" si="7"/>
        <v>-2.8023999999987836E-2</v>
      </c>
      <c r="BK341" s="311">
        <v>0.19693079332792299</v>
      </c>
      <c r="BL341" s="218">
        <v>8.526765564976472</v>
      </c>
      <c r="BM341" s="219">
        <v>-0.86919109085187074</v>
      </c>
      <c r="BS341" s="128"/>
    </row>
    <row r="342" spans="1:71">
      <c r="A342" s="75" t="s">
        <v>877</v>
      </c>
      <c r="B342" s="38" t="s">
        <v>878</v>
      </c>
      <c r="C342" s="38" t="s">
        <v>879</v>
      </c>
      <c r="D342" s="77">
        <v>384.6576</v>
      </c>
      <c r="E342" s="38" t="s">
        <v>880</v>
      </c>
      <c r="F342" s="130">
        <v>66.121600000000001</v>
      </c>
      <c r="G342" s="130" t="s">
        <v>1606</v>
      </c>
      <c r="H342" s="130">
        <v>-8.1599999999994566E-2</v>
      </c>
      <c r="I342" s="38" t="s">
        <v>1744</v>
      </c>
      <c r="J342" s="102" t="s">
        <v>587</v>
      </c>
      <c r="K342" s="77">
        <v>-1.78</v>
      </c>
      <c r="L342" s="77">
        <v>19.629692000000002</v>
      </c>
      <c r="M342" s="77">
        <v>0.18214400000000097</v>
      </c>
      <c r="S342" s="128"/>
      <c r="W342" s="11"/>
      <c r="X342" s="75"/>
      <c r="AA342" s="128"/>
      <c r="AD342" s="11"/>
      <c r="AE342" s="47"/>
      <c r="AL342" s="48"/>
      <c r="AM342" s="47"/>
      <c r="AU342" s="48"/>
      <c r="AV342" s="47"/>
      <c r="BD342" s="217" t="s">
        <v>1469</v>
      </c>
      <c r="BE342" s="240" t="s">
        <v>1144</v>
      </c>
      <c r="BF342" s="213">
        <v>217.38</v>
      </c>
      <c r="BG342" s="240" t="s">
        <v>1468</v>
      </c>
      <c r="BH342" s="310">
        <v>66.051337000000004</v>
      </c>
      <c r="BI342" s="310" t="s">
        <v>1607</v>
      </c>
      <c r="BJ342" s="310">
        <f t="shared" si="7"/>
        <v>-2.933699999999817E-2</v>
      </c>
      <c r="BK342" s="311">
        <v>0.117063601997834</v>
      </c>
      <c r="BL342" s="218">
        <v>8.8786083886969891</v>
      </c>
      <c r="BM342" s="219">
        <v>-0.51734826713135362</v>
      </c>
      <c r="BS342" s="128"/>
    </row>
    <row r="343" spans="1:71">
      <c r="A343" s="75" t="s">
        <v>877</v>
      </c>
      <c r="B343" s="38" t="s">
        <v>878</v>
      </c>
      <c r="C343" s="38" t="s">
        <v>879</v>
      </c>
      <c r="D343" s="77">
        <v>384.81</v>
      </c>
      <c r="E343" s="38" t="s">
        <v>880</v>
      </c>
      <c r="F343" s="130">
        <v>66.144900000000007</v>
      </c>
      <c r="G343" s="130" t="s">
        <v>1606</v>
      </c>
      <c r="H343" s="130">
        <v>-0.10490000000000066</v>
      </c>
      <c r="I343" s="38" t="s">
        <v>1744</v>
      </c>
      <c r="J343" s="102" t="s">
        <v>587</v>
      </c>
      <c r="K343" s="77">
        <v>-1.77</v>
      </c>
      <c r="L343" s="77">
        <v>19.584147000000002</v>
      </c>
      <c r="M343" s="77">
        <v>0.13659900000000036</v>
      </c>
      <c r="S343" s="128"/>
      <c r="W343" s="11"/>
      <c r="X343" s="75"/>
      <c r="AA343" s="128"/>
      <c r="AD343" s="11"/>
      <c r="AE343" s="47"/>
      <c r="AL343" s="48"/>
      <c r="AM343" s="47"/>
      <c r="AU343" s="48"/>
      <c r="AV343" s="47"/>
      <c r="BD343" s="217" t="s">
        <v>1469</v>
      </c>
      <c r="BE343" s="240" t="s">
        <v>1144</v>
      </c>
      <c r="BF343" s="213">
        <v>217.41</v>
      </c>
      <c r="BG343" s="240" t="s">
        <v>1468</v>
      </c>
      <c r="BH343" s="310">
        <v>66.052650999999997</v>
      </c>
      <c r="BI343" s="310" t="s">
        <v>1607</v>
      </c>
      <c r="BJ343" s="310">
        <f t="shared" si="7"/>
        <v>-3.0650999999991768E-2</v>
      </c>
      <c r="BK343" s="311">
        <v>-0.143640115686926</v>
      </c>
      <c r="BL343" s="218">
        <v>10.033438999658472</v>
      </c>
      <c r="BM343" s="219">
        <v>0.63748234383012914</v>
      </c>
      <c r="BS343" s="128"/>
    </row>
    <row r="344" spans="1:71">
      <c r="A344" s="75" t="s">
        <v>877</v>
      </c>
      <c r="B344" s="38" t="s">
        <v>878</v>
      </c>
      <c r="C344" s="38" t="s">
        <v>879</v>
      </c>
      <c r="D344" s="77">
        <v>384.9624</v>
      </c>
      <c r="E344" s="38" t="s">
        <v>880</v>
      </c>
      <c r="F344" s="130">
        <v>66.168199999999999</v>
      </c>
      <c r="G344" s="130" t="s">
        <v>1606</v>
      </c>
      <c r="H344" s="130">
        <v>-0.12819999999999254</v>
      </c>
      <c r="I344" s="38" t="s">
        <v>1744</v>
      </c>
      <c r="J344" s="102" t="s">
        <v>587</v>
      </c>
      <c r="K344" s="77">
        <v>-1.83</v>
      </c>
      <c r="L344" s="77">
        <v>19.857507000000002</v>
      </c>
      <c r="M344" s="77">
        <v>0.40995900000000063</v>
      </c>
      <c r="S344" s="128"/>
      <c r="W344" s="11"/>
      <c r="X344" s="75"/>
      <c r="AA344" s="128"/>
      <c r="AD344" s="11"/>
      <c r="AE344" s="47"/>
      <c r="AL344" s="48"/>
      <c r="AM344" s="47"/>
      <c r="AU344" s="48"/>
      <c r="AV344" s="47"/>
      <c r="BD344" s="217" t="s">
        <v>1469</v>
      </c>
      <c r="BE344" s="240" t="s">
        <v>1144</v>
      </c>
      <c r="BF344" s="213">
        <v>217.44</v>
      </c>
      <c r="BG344" s="240" t="s">
        <v>1468</v>
      </c>
      <c r="BH344" s="310">
        <v>66.053963999999993</v>
      </c>
      <c r="BI344" s="310" t="s">
        <v>1607</v>
      </c>
      <c r="BJ344" s="310">
        <f t="shared" si="7"/>
        <v>-3.1963999999987891E-2</v>
      </c>
      <c r="BK344" s="311">
        <v>-4.2089921038678597E-2</v>
      </c>
      <c r="BL344" s="218">
        <v>9.5824469666545156</v>
      </c>
      <c r="BM344" s="219">
        <v>0.18649031082617284</v>
      </c>
      <c r="BS344" s="128"/>
    </row>
    <row r="345" spans="1:71">
      <c r="A345" s="75" t="s">
        <v>877</v>
      </c>
      <c r="B345" s="38" t="s">
        <v>878</v>
      </c>
      <c r="C345" s="38" t="s">
        <v>879</v>
      </c>
      <c r="D345" s="77">
        <v>385.1148</v>
      </c>
      <c r="E345" s="38" t="s">
        <v>880</v>
      </c>
      <c r="F345" s="130">
        <v>66.191599999999994</v>
      </c>
      <c r="G345" s="130" t="s">
        <v>1606</v>
      </c>
      <c r="H345" s="130">
        <v>-0.15159999999998774</v>
      </c>
      <c r="I345" s="38" t="s">
        <v>1744</v>
      </c>
      <c r="J345" s="102" t="s">
        <v>587</v>
      </c>
      <c r="K345" s="77">
        <v>-1.78</v>
      </c>
      <c r="L345" s="77">
        <v>19.629692000000002</v>
      </c>
      <c r="M345" s="77">
        <v>0.18214400000000097</v>
      </c>
      <c r="S345" s="128"/>
      <c r="W345" s="11"/>
      <c r="X345" s="75"/>
      <c r="AA345" s="128"/>
      <c r="AD345" s="11"/>
      <c r="AE345" s="47"/>
      <c r="AL345" s="48"/>
      <c r="AM345" s="47"/>
      <c r="AU345" s="48"/>
      <c r="AV345" s="47"/>
      <c r="BD345" s="217" t="s">
        <v>1469</v>
      </c>
      <c r="BE345" s="240" t="s">
        <v>1144</v>
      </c>
      <c r="BF345" s="213">
        <v>217.47</v>
      </c>
      <c r="BG345" s="240" t="s">
        <v>1468</v>
      </c>
      <c r="BH345" s="310">
        <v>66.055278000000001</v>
      </c>
      <c r="BI345" s="310" t="s">
        <v>1607</v>
      </c>
      <c r="BJ345" s="310">
        <f t="shared" si="7"/>
        <v>-3.32779999999957E-2</v>
      </c>
      <c r="BK345" s="311">
        <v>0.33161341346879802</v>
      </c>
      <c r="BL345" s="218">
        <v>7.935489192171076</v>
      </c>
      <c r="BM345" s="219">
        <v>-1.4604674636572668</v>
      </c>
      <c r="BS345" s="128"/>
    </row>
    <row r="346" spans="1:71">
      <c r="A346" s="75" t="s">
        <v>877</v>
      </c>
      <c r="B346" s="38" t="s">
        <v>878</v>
      </c>
      <c r="C346" s="38" t="s">
        <v>879</v>
      </c>
      <c r="D346" s="77">
        <v>385.2672</v>
      </c>
      <c r="E346" s="38" t="s">
        <v>880</v>
      </c>
      <c r="F346" s="130">
        <v>66.2149</v>
      </c>
      <c r="G346" s="130" t="s">
        <v>1606</v>
      </c>
      <c r="H346" s="130">
        <v>-0.17489999999999384</v>
      </c>
      <c r="I346" s="38" t="s">
        <v>1744</v>
      </c>
      <c r="J346" s="102" t="s">
        <v>587</v>
      </c>
      <c r="K346" s="77">
        <v>-1.89</v>
      </c>
      <c r="L346" s="77">
        <v>20.131083</v>
      </c>
      <c r="M346" s="77">
        <v>0.68353499999999912</v>
      </c>
      <c r="S346" s="128"/>
      <c r="W346" s="11"/>
      <c r="X346" s="75"/>
      <c r="AA346" s="128"/>
      <c r="AD346" s="11"/>
      <c r="AE346" s="47"/>
      <c r="AL346" s="48"/>
      <c r="AM346" s="47"/>
      <c r="AU346" s="48"/>
      <c r="AV346" s="47"/>
      <c r="BD346" s="217" t="s">
        <v>1469</v>
      </c>
      <c r="BE346" s="240" t="s">
        <v>1144</v>
      </c>
      <c r="BF346" s="213">
        <v>217.5</v>
      </c>
      <c r="BG346" s="240" t="s">
        <v>1468</v>
      </c>
      <c r="BH346" s="310">
        <v>66.056591999999995</v>
      </c>
      <c r="BI346" s="310" t="s">
        <v>1607</v>
      </c>
      <c r="BJ346" s="310">
        <f t="shared" si="7"/>
        <v>-3.4591999999989298E-2</v>
      </c>
      <c r="BK346" s="311">
        <v>5.7769458593019601E-2</v>
      </c>
      <c r="BL346" s="218">
        <v>9.1404070336481027</v>
      </c>
      <c r="BM346" s="219">
        <v>-0.25554962218024002</v>
      </c>
      <c r="BS346" s="128"/>
    </row>
    <row r="347" spans="1:71">
      <c r="A347" s="75" t="s">
        <v>877</v>
      </c>
      <c r="B347" s="38" t="s">
        <v>878</v>
      </c>
      <c r="C347" s="38" t="s">
        <v>879</v>
      </c>
      <c r="D347" s="77">
        <v>385.60248000000001</v>
      </c>
      <c r="E347" s="38" t="s">
        <v>880</v>
      </c>
      <c r="F347" s="130">
        <v>66.266199999999998</v>
      </c>
      <c r="G347" s="130" t="s">
        <v>1606</v>
      </c>
      <c r="H347" s="130">
        <v>-0.22619999999999152</v>
      </c>
      <c r="I347" s="38" t="s">
        <v>1744</v>
      </c>
      <c r="J347" s="102" t="s">
        <v>587</v>
      </c>
      <c r="K347" s="77">
        <v>-1.91</v>
      </c>
      <c r="L347" s="77">
        <v>20.222322999999999</v>
      </c>
      <c r="M347" s="77">
        <v>0.77477499999999822</v>
      </c>
      <c r="S347" s="128"/>
      <c r="W347" s="11"/>
      <c r="X347" s="75"/>
      <c r="AA347" s="128"/>
      <c r="AD347" s="11"/>
      <c r="AE347" s="47"/>
      <c r="AL347" s="48"/>
      <c r="AM347" s="47"/>
      <c r="AU347" s="48"/>
      <c r="AV347" s="47"/>
      <c r="BD347" s="217" t="s">
        <v>1469</v>
      </c>
      <c r="BE347" s="240" t="s">
        <v>1144</v>
      </c>
      <c r="BF347" s="213">
        <v>217.54</v>
      </c>
      <c r="BG347" s="240" t="s">
        <v>1468</v>
      </c>
      <c r="BH347" s="310">
        <v>66.058342999999994</v>
      </c>
      <c r="BI347" s="310" t="s">
        <v>1607</v>
      </c>
      <c r="BJ347" s="310">
        <f t="shared" si="7"/>
        <v>-3.6342999999988024E-2</v>
      </c>
      <c r="BK347" s="311">
        <v>-0.16994941075045999</v>
      </c>
      <c r="BL347" s="218">
        <v>10.150522800668853</v>
      </c>
      <c r="BM347" s="219">
        <v>0.75456614484050988</v>
      </c>
      <c r="BS347" s="128"/>
    </row>
    <row r="348" spans="1:71">
      <c r="A348" s="75" t="s">
        <v>877</v>
      </c>
      <c r="B348" s="38" t="s">
        <v>878</v>
      </c>
      <c r="C348" s="38" t="s">
        <v>879</v>
      </c>
      <c r="D348" s="77">
        <v>385.8768</v>
      </c>
      <c r="E348" s="38" t="s">
        <v>880</v>
      </c>
      <c r="F348" s="130">
        <v>66.308134715025901</v>
      </c>
      <c r="G348" s="130" t="s">
        <v>1606</v>
      </c>
      <c r="H348" s="130">
        <v>-0.26813471502589437</v>
      </c>
      <c r="I348" s="38" t="s">
        <v>1744</v>
      </c>
      <c r="J348" s="102" t="s">
        <v>587</v>
      </c>
      <c r="K348" s="77">
        <v>-1.65</v>
      </c>
      <c r="L348" s="77">
        <v>19.038074999999999</v>
      </c>
      <c r="M348" s="77">
        <v>-0.40947300000000197</v>
      </c>
      <c r="S348" s="128"/>
      <c r="W348" s="11"/>
      <c r="X348" s="75"/>
      <c r="AA348" s="128"/>
      <c r="AD348" s="11"/>
      <c r="AE348" s="47"/>
      <c r="AL348" s="48"/>
      <c r="AM348" s="47"/>
      <c r="AU348" s="48"/>
      <c r="AV348" s="47"/>
      <c r="BD348" s="217" t="s">
        <v>1469</v>
      </c>
      <c r="BE348" s="240" t="s">
        <v>1144</v>
      </c>
      <c r="BF348" s="213">
        <v>217.57</v>
      </c>
      <c r="BG348" s="240" t="s">
        <v>1468</v>
      </c>
      <c r="BH348" s="310">
        <v>66.059657000000001</v>
      </c>
      <c r="BI348" s="310" t="s">
        <v>1607</v>
      </c>
      <c r="BJ348" s="310">
        <f t="shared" si="7"/>
        <v>-3.7656999999995833E-2</v>
      </c>
      <c r="BK348" s="311">
        <v>0.321049602547749</v>
      </c>
      <c r="BL348" s="218">
        <v>7.9817732630243654</v>
      </c>
      <c r="BM348" s="219">
        <v>-1.4141833928039773</v>
      </c>
      <c r="BS348" s="128"/>
    </row>
    <row r="349" spans="1:71">
      <c r="A349" s="75" t="s">
        <v>877</v>
      </c>
      <c r="B349" s="38" t="s">
        <v>878</v>
      </c>
      <c r="C349" s="38" t="s">
        <v>879</v>
      </c>
      <c r="D349" s="77">
        <v>386.1816</v>
      </c>
      <c r="E349" s="38" t="s">
        <v>880</v>
      </c>
      <c r="F349" s="130">
        <v>66.354766839378229</v>
      </c>
      <c r="G349" s="130" t="s">
        <v>1606</v>
      </c>
      <c r="H349" s="130">
        <v>-0.31476683937822258</v>
      </c>
      <c r="I349" s="38" t="s">
        <v>1744</v>
      </c>
      <c r="J349" s="102" t="s">
        <v>587</v>
      </c>
      <c r="K349" s="77">
        <v>-1.75</v>
      </c>
      <c r="L349" s="77">
        <v>19.493075000000001</v>
      </c>
      <c r="M349" s="77">
        <v>4.5526999999999873E-2</v>
      </c>
      <c r="S349" s="128"/>
      <c r="W349" s="11"/>
      <c r="X349" s="75"/>
      <c r="AA349" s="128"/>
      <c r="AD349" s="11"/>
      <c r="AE349" s="47"/>
      <c r="AL349" s="48"/>
      <c r="AM349" s="47"/>
      <c r="AU349" s="48"/>
      <c r="AV349" s="47"/>
      <c r="BD349" s="217" t="s">
        <v>1469</v>
      </c>
      <c r="BE349" s="240" t="s">
        <v>1144</v>
      </c>
      <c r="BF349" s="213">
        <v>217.6</v>
      </c>
      <c r="BG349" s="240" t="s">
        <v>1468</v>
      </c>
      <c r="BH349" s="310">
        <v>66.060969999999998</v>
      </c>
      <c r="BI349" s="310" t="s">
        <v>1607</v>
      </c>
      <c r="BJ349" s="310">
        <f t="shared" si="7"/>
        <v>-3.8969999999991956E-2</v>
      </c>
      <c r="BK349" s="311">
        <v>4.5171448549394699E-2</v>
      </c>
      <c r="BL349" s="218">
        <v>9.1960950536039832</v>
      </c>
      <c r="BM349" s="219">
        <v>-0.19986160222435956</v>
      </c>
      <c r="BS349" s="128"/>
    </row>
    <row r="350" spans="1:71">
      <c r="A350" s="75" t="s">
        <v>877</v>
      </c>
      <c r="B350" s="38" t="s">
        <v>878</v>
      </c>
      <c r="C350" s="38" t="s">
        <v>879</v>
      </c>
      <c r="D350" s="77">
        <v>386.4864</v>
      </c>
      <c r="E350" s="38" t="s">
        <v>880</v>
      </c>
      <c r="F350" s="130">
        <v>66.401398963730557</v>
      </c>
      <c r="G350" s="130" t="s">
        <v>1606</v>
      </c>
      <c r="H350" s="130">
        <v>-0.3613989637305508</v>
      </c>
      <c r="I350" s="38" t="s">
        <v>1744</v>
      </c>
      <c r="J350" s="102" t="s">
        <v>587</v>
      </c>
      <c r="K350" s="77">
        <v>-1.79</v>
      </c>
      <c r="L350" s="77">
        <v>19.675242999999998</v>
      </c>
      <c r="M350" s="77">
        <v>0.22769499999999709</v>
      </c>
      <c r="S350" s="128"/>
      <c r="W350" s="11"/>
      <c r="X350" s="75"/>
      <c r="AA350" s="128"/>
      <c r="AD350" s="11"/>
      <c r="AE350" s="47"/>
      <c r="AL350" s="48"/>
      <c r="AM350" s="47"/>
      <c r="AU350" s="48"/>
      <c r="AV350" s="47"/>
      <c r="BD350" s="217" t="s">
        <v>1469</v>
      </c>
      <c r="BE350" s="240" t="s">
        <v>1144</v>
      </c>
      <c r="BF350" s="213">
        <v>217.63</v>
      </c>
      <c r="BG350" s="240" t="s">
        <v>1468</v>
      </c>
      <c r="BH350" s="310">
        <v>66.062284000000005</v>
      </c>
      <c r="BI350" s="310" t="s">
        <v>1607</v>
      </c>
      <c r="BJ350" s="310">
        <f t="shared" si="7"/>
        <v>-4.0283999999999764E-2</v>
      </c>
      <c r="BK350" s="311">
        <v>-0.13689369578449601</v>
      </c>
      <c r="BL350" s="218">
        <v>10.003431608183973</v>
      </c>
      <c r="BM350" s="219">
        <v>0.60747495235563065</v>
      </c>
      <c r="BS350" s="128"/>
    </row>
    <row r="351" spans="1:71">
      <c r="A351" s="75" t="s">
        <v>877</v>
      </c>
      <c r="B351" s="38" t="s">
        <v>878</v>
      </c>
      <c r="C351" s="38" t="s">
        <v>879</v>
      </c>
      <c r="D351" s="77">
        <v>386.7912</v>
      </c>
      <c r="E351" s="38" t="s">
        <v>880</v>
      </c>
      <c r="F351" s="130">
        <v>66.448031088082899</v>
      </c>
      <c r="G351" s="130" t="s">
        <v>1606</v>
      </c>
      <c r="H351" s="130">
        <v>-0.40803108808289323</v>
      </c>
      <c r="I351" s="38" t="s">
        <v>1744</v>
      </c>
      <c r="J351" s="102" t="s">
        <v>587</v>
      </c>
      <c r="K351" s="77">
        <v>-1.48</v>
      </c>
      <c r="L351" s="77">
        <v>18.265951999999999</v>
      </c>
      <c r="M351" s="77">
        <v>-1.1815960000000025</v>
      </c>
      <c r="S351" s="128"/>
      <c r="W351" s="11"/>
      <c r="X351" s="75"/>
      <c r="AA351" s="128"/>
      <c r="AD351" s="11"/>
      <c r="AE351" s="47"/>
      <c r="AL351" s="48"/>
      <c r="AM351" s="47"/>
      <c r="AU351" s="48"/>
      <c r="AV351" s="47"/>
      <c r="BD351" s="217" t="s">
        <v>1469</v>
      </c>
      <c r="BE351" s="240" t="s">
        <v>1144</v>
      </c>
      <c r="BF351" s="213">
        <v>217.66</v>
      </c>
      <c r="BG351" s="240" t="s">
        <v>1468</v>
      </c>
      <c r="BH351" s="310">
        <v>66.063597999999999</v>
      </c>
      <c r="BI351" s="310" t="s">
        <v>1607</v>
      </c>
      <c r="BJ351" s="310">
        <f t="shared" si="7"/>
        <v>-4.1597999999993363E-2</v>
      </c>
      <c r="BK351" s="311">
        <v>-0.17104177989448599</v>
      </c>
      <c r="BL351" s="218">
        <v>10.1553863122748</v>
      </c>
      <c r="BM351" s="219">
        <v>0.7594296564464571</v>
      </c>
      <c r="BS351" s="128"/>
    </row>
    <row r="352" spans="1:71">
      <c r="A352" s="75" t="s">
        <v>877</v>
      </c>
      <c r="B352" s="38" t="s">
        <v>878</v>
      </c>
      <c r="C352" s="38" t="s">
        <v>879</v>
      </c>
      <c r="D352" s="77">
        <v>387.4008</v>
      </c>
      <c r="E352" s="38" t="s">
        <v>880</v>
      </c>
      <c r="F352" s="130">
        <v>66.558015267175563</v>
      </c>
      <c r="G352" s="130" t="s">
        <v>1606</v>
      </c>
      <c r="H352" s="130">
        <v>-0.51801526717555646</v>
      </c>
      <c r="I352" s="38" t="s">
        <v>1744</v>
      </c>
      <c r="J352" s="102" t="s">
        <v>587</v>
      </c>
      <c r="K352" s="77">
        <v>-1.65</v>
      </c>
      <c r="L352" s="77">
        <v>19.038074999999999</v>
      </c>
      <c r="M352" s="77">
        <v>-0.40947300000000197</v>
      </c>
      <c r="S352" s="128"/>
      <c r="W352" s="11"/>
      <c r="X352" s="75"/>
      <c r="AA352" s="128"/>
      <c r="AD352" s="11"/>
      <c r="AE352" s="47"/>
      <c r="AL352" s="48"/>
      <c r="AM352" s="47"/>
      <c r="AU352" s="48"/>
      <c r="AV352" s="47"/>
      <c r="BD352" s="217" t="s">
        <v>1469</v>
      </c>
      <c r="BE352" s="240" t="s">
        <v>1144</v>
      </c>
      <c r="BF352" s="213">
        <v>217.69</v>
      </c>
      <c r="BG352" s="240" t="s">
        <v>1468</v>
      </c>
      <c r="BH352" s="310">
        <v>66.064910999999995</v>
      </c>
      <c r="BI352" s="310" t="s">
        <v>1607</v>
      </c>
      <c r="BJ352" s="310">
        <f t="shared" si="7"/>
        <v>-4.2910999999989485E-2</v>
      </c>
      <c r="BK352" s="311">
        <v>0.120925086045753</v>
      </c>
      <c r="BL352" s="218">
        <v>8.8615763379100372</v>
      </c>
      <c r="BM352" s="219">
        <v>-0.53438031791830554</v>
      </c>
      <c r="BS352" s="128"/>
    </row>
    <row r="353" spans="1:71">
      <c r="A353" s="75" t="s">
        <v>877</v>
      </c>
      <c r="B353" s="38" t="s">
        <v>878</v>
      </c>
      <c r="C353" s="38" t="s">
        <v>879</v>
      </c>
      <c r="D353" s="77">
        <v>384.21564000000001</v>
      </c>
      <c r="E353" s="38" t="s">
        <v>880</v>
      </c>
      <c r="F353" s="130">
        <v>66.053989637305705</v>
      </c>
      <c r="G353" s="130" t="s">
        <v>1606</v>
      </c>
      <c r="H353" s="130">
        <v>-1.3989637305698466E-2</v>
      </c>
      <c r="I353" s="38" t="s">
        <v>1744</v>
      </c>
      <c r="J353" s="102" t="s">
        <v>881</v>
      </c>
      <c r="K353" s="77">
        <v>-1.83</v>
      </c>
      <c r="L353" s="77">
        <v>19.857507000000002</v>
      </c>
      <c r="M353" s="77">
        <v>0</v>
      </c>
      <c r="S353" s="128"/>
      <c r="W353" s="11"/>
      <c r="X353" s="75"/>
      <c r="AA353" s="128"/>
      <c r="AD353" s="11"/>
      <c r="AE353" s="47"/>
      <c r="AL353" s="48"/>
      <c r="AM353" s="47"/>
      <c r="AU353" s="48"/>
      <c r="AV353" s="47"/>
      <c r="BD353" s="217" t="s">
        <v>1469</v>
      </c>
      <c r="BE353" s="240" t="s">
        <v>1144</v>
      </c>
      <c r="BF353" s="213">
        <v>217.72</v>
      </c>
      <c r="BG353" s="240" t="s">
        <v>1468</v>
      </c>
      <c r="BH353" s="310">
        <v>66.066225000000003</v>
      </c>
      <c r="BI353" s="310" t="s">
        <v>1607</v>
      </c>
      <c r="BJ353" s="310">
        <f t="shared" si="7"/>
        <v>-4.4224999999997294E-2</v>
      </c>
      <c r="BK353" s="311">
        <v>0.42290208927746598</v>
      </c>
      <c r="BL353" s="218">
        <v>7.5361730962494562</v>
      </c>
      <c r="BM353" s="219">
        <v>-1.8597835595788865</v>
      </c>
      <c r="BS353" s="128"/>
    </row>
    <row r="354" spans="1:71">
      <c r="A354" s="75" t="s">
        <v>877</v>
      </c>
      <c r="B354" s="38" t="s">
        <v>878</v>
      </c>
      <c r="C354" s="38" t="s">
        <v>879</v>
      </c>
      <c r="D354" s="77">
        <v>384.23697599999997</v>
      </c>
      <c r="E354" s="38" t="s">
        <v>880</v>
      </c>
      <c r="F354" s="130">
        <v>66.057299999999998</v>
      </c>
      <c r="G354" s="130" t="s">
        <v>1606</v>
      </c>
      <c r="H354" s="130">
        <v>-1.7299999999991655E-2</v>
      </c>
      <c r="I354" s="38" t="s">
        <v>1744</v>
      </c>
      <c r="J354" s="102" t="s">
        <v>881</v>
      </c>
      <c r="K354" s="77">
        <v>-2.11</v>
      </c>
      <c r="L354" s="77">
        <v>21.136043000000001</v>
      </c>
      <c r="M354" s="77">
        <v>1.278535999999999</v>
      </c>
      <c r="S354" s="128"/>
      <c r="W354" s="11"/>
      <c r="X354" s="75"/>
      <c r="AA354" s="128"/>
      <c r="AD354" s="11"/>
      <c r="AE354" s="47"/>
      <c r="AL354" s="48"/>
      <c r="AM354" s="47"/>
      <c r="AU354" s="48"/>
      <c r="AV354" s="47"/>
      <c r="BD354" s="217" t="s">
        <v>1469</v>
      </c>
      <c r="BE354" s="240" t="s">
        <v>1144</v>
      </c>
      <c r="BF354" s="213">
        <v>217.75</v>
      </c>
      <c r="BG354" s="240" t="s">
        <v>1468</v>
      </c>
      <c r="BH354" s="310">
        <v>66.067537999999999</v>
      </c>
      <c r="BI354" s="310" t="s">
        <v>1607</v>
      </c>
      <c r="BJ354" s="310">
        <f t="shared" si="7"/>
        <v>-4.5537999999993417E-2</v>
      </c>
      <c r="BK354" s="311">
        <v>2.63898015956508E-2</v>
      </c>
      <c r="BL354" s="218">
        <v>9.2791592228208515</v>
      </c>
      <c r="BM354" s="219">
        <v>-0.11679743300749124</v>
      </c>
      <c r="BS354" s="128"/>
    </row>
    <row r="355" spans="1:71">
      <c r="A355" s="75" t="s">
        <v>877</v>
      </c>
      <c r="B355" s="38" t="s">
        <v>878</v>
      </c>
      <c r="C355" s="38" t="s">
        <v>879</v>
      </c>
      <c r="D355" s="77">
        <v>384.25526400000001</v>
      </c>
      <c r="E355" s="38" t="s">
        <v>880</v>
      </c>
      <c r="F355" s="130">
        <v>66.060100000000006</v>
      </c>
      <c r="G355" s="130" t="s">
        <v>1606</v>
      </c>
      <c r="H355" s="130">
        <v>-2.0099999999999341E-2</v>
      </c>
      <c r="I355" s="38" t="s">
        <v>1744</v>
      </c>
      <c r="J355" s="102" t="s">
        <v>881</v>
      </c>
      <c r="K355" s="77">
        <v>-2.2999999999999998</v>
      </c>
      <c r="L355" s="77">
        <v>22.0063</v>
      </c>
      <c r="M355" s="77">
        <v>2.1487929999999977</v>
      </c>
      <c r="S355" s="128"/>
      <c r="W355" s="11"/>
      <c r="X355" s="75"/>
      <c r="AA355" s="128"/>
      <c r="AD355" s="11"/>
      <c r="AE355" s="47"/>
      <c r="AL355" s="48"/>
      <c r="AM355" s="47"/>
      <c r="AU355" s="48"/>
      <c r="AV355" s="47"/>
      <c r="BD355" s="217" t="s">
        <v>1469</v>
      </c>
      <c r="BE355" s="240" t="s">
        <v>1144</v>
      </c>
      <c r="BF355" s="213">
        <v>217.78</v>
      </c>
      <c r="BG355" s="240" t="s">
        <v>1468</v>
      </c>
      <c r="BH355" s="310">
        <v>66.068852000000007</v>
      </c>
      <c r="BI355" s="310" t="s">
        <v>1607</v>
      </c>
      <c r="BJ355" s="310">
        <f t="shared" si="7"/>
        <v>-4.6852000000001226E-2</v>
      </c>
      <c r="BK355" s="311">
        <v>9.1638979240411103E-2</v>
      </c>
      <c r="BL355" s="218">
        <v>8.9908031391497047</v>
      </c>
      <c r="BM355" s="219">
        <v>-0.40515351667863797</v>
      </c>
      <c r="BS355" s="128"/>
    </row>
    <row r="356" spans="1:71">
      <c r="A356" s="75" t="s">
        <v>877</v>
      </c>
      <c r="B356" s="38" t="s">
        <v>878</v>
      </c>
      <c r="C356" s="38" t="s">
        <v>879</v>
      </c>
      <c r="D356" s="77">
        <v>384.28574400000002</v>
      </c>
      <c r="E356" s="38" t="s">
        <v>880</v>
      </c>
      <c r="F356" s="130">
        <v>66.064700000000002</v>
      </c>
      <c r="G356" s="130" t="s">
        <v>1606</v>
      </c>
      <c r="H356" s="130">
        <v>-2.4699999999995725E-2</v>
      </c>
      <c r="I356" s="38" t="s">
        <v>1744</v>
      </c>
      <c r="J356" s="102" t="s">
        <v>881</v>
      </c>
      <c r="K356" s="77">
        <v>-2.23</v>
      </c>
      <c r="L356" s="77">
        <v>21.685427000000001</v>
      </c>
      <c r="M356" s="77">
        <v>1.8279199999999989</v>
      </c>
      <c r="S356" s="128"/>
      <c r="W356" s="11"/>
      <c r="X356" s="75"/>
      <c r="AA356" s="128"/>
      <c r="AD356" s="11"/>
      <c r="AE356" s="47"/>
      <c r="AL356" s="48"/>
      <c r="AM356" s="47"/>
      <c r="AU356" s="48"/>
      <c r="AV356" s="47"/>
      <c r="BD356" s="217" t="s">
        <v>1469</v>
      </c>
      <c r="BE356" s="240" t="s">
        <v>1144</v>
      </c>
      <c r="BF356" s="213">
        <v>217.81</v>
      </c>
      <c r="BG356" s="240" t="s">
        <v>1468</v>
      </c>
      <c r="BH356" s="310">
        <v>66.070166</v>
      </c>
      <c r="BI356" s="310" t="s">
        <v>1607</v>
      </c>
      <c r="BJ356" s="310">
        <f t="shared" si="7"/>
        <v>-4.8165999999994824E-2</v>
      </c>
      <c r="BK356" s="311">
        <v>0.26742735409395002</v>
      </c>
      <c r="BL356" s="218">
        <v>8.2169555178996916</v>
      </c>
      <c r="BM356" s="219">
        <v>-1.1790011379286511</v>
      </c>
      <c r="BS356" s="128"/>
    </row>
    <row r="357" spans="1:71">
      <c r="A357" s="75" t="s">
        <v>877</v>
      </c>
      <c r="B357" s="38" t="s">
        <v>878</v>
      </c>
      <c r="C357" s="38" t="s">
        <v>879</v>
      </c>
      <c r="D357" s="77">
        <v>384.30707999999998</v>
      </c>
      <c r="E357" s="38" t="s">
        <v>880</v>
      </c>
      <c r="F357" s="130">
        <v>66.067999999999998</v>
      </c>
      <c r="G357" s="130" t="s">
        <v>1606</v>
      </c>
      <c r="H357" s="130">
        <v>-2.7999999999991587E-2</v>
      </c>
      <c r="I357" s="38" t="s">
        <v>1744</v>
      </c>
      <c r="J357" s="102" t="s">
        <v>881</v>
      </c>
      <c r="K357" s="77">
        <v>-1.99</v>
      </c>
      <c r="L357" s="77">
        <v>20.587523000000001</v>
      </c>
      <c r="M357" s="77">
        <v>0.73001599999999911</v>
      </c>
      <c r="S357" s="128"/>
      <c r="W357" s="11"/>
      <c r="X357" s="75"/>
      <c r="AA357" s="128"/>
      <c r="AD357" s="11"/>
      <c r="AE357" s="47"/>
      <c r="AL357" s="48"/>
      <c r="AM357" s="47"/>
      <c r="AU357" s="48"/>
      <c r="AV357" s="47"/>
      <c r="BD357" s="217" t="s">
        <v>1469</v>
      </c>
      <c r="BE357" s="240" t="s">
        <v>1144</v>
      </c>
      <c r="BF357" s="213">
        <v>217.84</v>
      </c>
      <c r="BG357" s="240" t="s">
        <v>1468</v>
      </c>
      <c r="BH357" s="310">
        <v>66.071478999999997</v>
      </c>
      <c r="BI357" s="310" t="s">
        <v>1607</v>
      </c>
      <c r="BJ357" s="310">
        <f t="shared" si="7"/>
        <v>-4.9478999999990947E-2</v>
      </c>
      <c r="BK357" s="311">
        <v>0.32845802801243301</v>
      </c>
      <c r="BL357" s="218">
        <v>7.9493124877085393</v>
      </c>
      <c r="BM357" s="219">
        <v>-1.4466441681198035</v>
      </c>
      <c r="BS357" s="128"/>
    </row>
    <row r="358" spans="1:71">
      <c r="A358" s="75" t="s">
        <v>877</v>
      </c>
      <c r="B358" s="38" t="s">
        <v>878</v>
      </c>
      <c r="C358" s="38" t="s">
        <v>879</v>
      </c>
      <c r="D358" s="77">
        <v>384.32232000000005</v>
      </c>
      <c r="E358" s="38" t="s">
        <v>880</v>
      </c>
      <c r="F358" s="130">
        <v>66.070300000000003</v>
      </c>
      <c r="G358" s="130" t="s">
        <v>1606</v>
      </c>
      <c r="H358" s="130">
        <v>-3.0299999999996885E-2</v>
      </c>
      <c r="I358" s="38" t="s">
        <v>1744</v>
      </c>
      <c r="J358" s="102" t="s">
        <v>881</v>
      </c>
      <c r="K358" s="77">
        <v>-2.16</v>
      </c>
      <c r="L358" s="77">
        <v>21.364848000000002</v>
      </c>
      <c r="M358" s="77">
        <v>1.5073410000000003</v>
      </c>
      <c r="S358" s="128"/>
      <c r="W358" s="11"/>
      <c r="X358" s="75"/>
      <c r="AA358" s="128"/>
      <c r="AD358" s="11"/>
      <c r="AE358" s="47"/>
      <c r="AL358" s="48"/>
      <c r="AM358" s="47"/>
      <c r="AU358" s="48"/>
      <c r="AV358" s="47"/>
      <c r="BD358" s="217" t="s">
        <v>1469</v>
      </c>
      <c r="BE358" s="240" t="s">
        <v>1144</v>
      </c>
      <c r="BF358" s="213">
        <v>217.87</v>
      </c>
      <c r="BG358" s="240" t="s">
        <v>1468</v>
      </c>
      <c r="BH358" s="310">
        <v>66.072793000000004</v>
      </c>
      <c r="BI358" s="310" t="s">
        <v>1607</v>
      </c>
      <c r="BJ358" s="310">
        <f t="shared" si="7"/>
        <v>-5.0792999999998756E-2</v>
      </c>
      <c r="BK358" s="311">
        <v>0.33144168306698302</v>
      </c>
      <c r="BL358" s="218">
        <v>7.9362414825655492</v>
      </c>
      <c r="BM358" s="219">
        <v>-1.4597151732627935</v>
      </c>
      <c r="BS358" s="128"/>
    </row>
    <row r="359" spans="1:71">
      <c r="A359" s="75" t="s">
        <v>877</v>
      </c>
      <c r="B359" s="38" t="s">
        <v>878</v>
      </c>
      <c r="C359" s="38" t="s">
        <v>879</v>
      </c>
      <c r="D359" s="77">
        <v>384.32536800000003</v>
      </c>
      <c r="E359" s="38" t="s">
        <v>880</v>
      </c>
      <c r="F359" s="130">
        <v>66.070800000000006</v>
      </c>
      <c r="G359" s="130" t="s">
        <v>1606</v>
      </c>
      <c r="H359" s="130">
        <v>-3.0799999999999272E-2</v>
      </c>
      <c r="I359" s="38" t="s">
        <v>1744</v>
      </c>
      <c r="J359" s="102" t="s">
        <v>881</v>
      </c>
      <c r="K359" s="77">
        <v>-2.06</v>
      </c>
      <c r="L359" s="77">
        <v>20.907388000000001</v>
      </c>
      <c r="M359" s="77">
        <v>1.0498809999999992</v>
      </c>
      <c r="S359" s="128"/>
      <c r="W359" s="11"/>
      <c r="X359" s="75"/>
      <c r="AA359" s="128"/>
      <c r="AD359" s="11"/>
      <c r="AE359" s="47"/>
      <c r="AL359" s="48"/>
      <c r="AM359" s="47"/>
      <c r="AU359" s="48"/>
      <c r="AV359" s="47"/>
      <c r="BD359" s="217" t="s">
        <v>1469</v>
      </c>
      <c r="BE359" s="240" t="s">
        <v>1144</v>
      </c>
      <c r="BF359" s="213">
        <v>217.9</v>
      </c>
      <c r="BG359" s="240" t="s">
        <v>1468</v>
      </c>
      <c r="BH359" s="310">
        <v>66.074106999999998</v>
      </c>
      <c r="BI359" s="310" t="s">
        <v>1607</v>
      </c>
      <c r="BJ359" s="310">
        <f t="shared" si="7"/>
        <v>-5.2106999999992354E-2</v>
      </c>
      <c r="BK359" s="311">
        <v>0.31429538812772201</v>
      </c>
      <c r="BL359" s="218">
        <v>8.0113742890567323</v>
      </c>
      <c r="BM359" s="219">
        <v>-1.3845823667716104</v>
      </c>
      <c r="BS359" s="128"/>
    </row>
    <row r="360" spans="1:71">
      <c r="A360" s="75" t="s">
        <v>877</v>
      </c>
      <c r="B360" s="38" t="s">
        <v>878</v>
      </c>
      <c r="C360" s="38" t="s">
        <v>879</v>
      </c>
      <c r="D360" s="77">
        <v>384.3528</v>
      </c>
      <c r="E360" s="38" t="s">
        <v>880</v>
      </c>
      <c r="F360" s="130">
        <v>66.075000000000003</v>
      </c>
      <c r="G360" s="130" t="s">
        <v>1606</v>
      </c>
      <c r="H360" s="130">
        <v>-3.4999999999996589E-2</v>
      </c>
      <c r="I360" s="38" t="s">
        <v>1744</v>
      </c>
      <c r="J360" s="102" t="s">
        <v>881</v>
      </c>
      <c r="K360" s="77">
        <v>-2.16</v>
      </c>
      <c r="L360" s="77">
        <v>21.364848000000002</v>
      </c>
      <c r="M360" s="77">
        <v>1.5073410000000003</v>
      </c>
      <c r="S360" s="128"/>
      <c r="W360" s="11"/>
      <c r="X360" s="75"/>
      <c r="AA360" s="128"/>
      <c r="AD360" s="11"/>
      <c r="AE360" s="47"/>
      <c r="AL360" s="48"/>
      <c r="AM360" s="47"/>
      <c r="AU360" s="48"/>
      <c r="AV360" s="47"/>
      <c r="BD360" s="217" t="s">
        <v>1469</v>
      </c>
      <c r="BE360" s="240" t="s">
        <v>1144</v>
      </c>
      <c r="BF360" s="213">
        <v>217.93</v>
      </c>
      <c r="BG360" s="240" t="s">
        <v>1468</v>
      </c>
      <c r="BH360" s="310">
        <v>66.075419999999994</v>
      </c>
      <c r="BI360" s="310" t="s">
        <v>1607</v>
      </c>
      <c r="BJ360" s="310">
        <f t="shared" si="7"/>
        <v>-5.3419999999988477E-2</v>
      </c>
      <c r="BK360" s="311">
        <v>0.60787415931295197</v>
      </c>
      <c r="BL360" s="218">
        <v>6.7306452750116819</v>
      </c>
      <c r="BM360" s="219">
        <v>-2.6653113808166609</v>
      </c>
      <c r="BS360" s="128"/>
    </row>
    <row r="361" spans="1:71">
      <c r="A361" s="75" t="s">
        <v>877</v>
      </c>
      <c r="B361" s="38" t="s">
        <v>878</v>
      </c>
      <c r="C361" s="38" t="s">
        <v>879</v>
      </c>
      <c r="D361" s="77">
        <v>384.5052</v>
      </c>
      <c r="E361" s="38" t="s">
        <v>880</v>
      </c>
      <c r="F361" s="130">
        <v>66.098299999999995</v>
      </c>
      <c r="G361" s="130" t="s">
        <v>1606</v>
      </c>
      <c r="H361" s="130">
        <v>-5.8299999999988472E-2</v>
      </c>
      <c r="I361" s="38" t="s">
        <v>1744</v>
      </c>
      <c r="J361" s="102" t="s">
        <v>881</v>
      </c>
      <c r="K361" s="77">
        <v>-2.76</v>
      </c>
      <c r="L361" s="77">
        <v>24.122208000000001</v>
      </c>
      <c r="M361" s="77">
        <v>4.2647009999999987</v>
      </c>
      <c r="S361" s="128"/>
      <c r="W361" s="11"/>
      <c r="X361" s="75"/>
      <c r="AA361" s="128"/>
      <c r="AD361" s="11"/>
      <c r="AE361" s="47"/>
      <c r="AL361" s="48"/>
      <c r="AM361" s="47"/>
      <c r="AU361" s="48"/>
      <c r="AV361" s="47"/>
      <c r="BD361" s="217" t="s">
        <v>1469</v>
      </c>
      <c r="BE361" s="240" t="s">
        <v>1144</v>
      </c>
      <c r="BF361" s="213">
        <v>217.96</v>
      </c>
      <c r="BG361" s="240" t="s">
        <v>1468</v>
      </c>
      <c r="BH361" s="310">
        <v>66.076734000000002</v>
      </c>
      <c r="BI361" s="310" t="s">
        <v>1607</v>
      </c>
      <c r="BJ361" s="310">
        <f t="shared" si="7"/>
        <v>-5.4733999999996286E-2</v>
      </c>
      <c r="BK361" s="311">
        <v>0.61070666239756799</v>
      </c>
      <c r="BL361" s="218">
        <v>6.7183472100305153</v>
      </c>
      <c r="BM361" s="219">
        <v>-2.6776094457978274</v>
      </c>
      <c r="BS361" s="128"/>
    </row>
    <row r="362" spans="1:71">
      <c r="A362" s="75" t="s">
        <v>877</v>
      </c>
      <c r="B362" s="38" t="s">
        <v>878</v>
      </c>
      <c r="C362" s="38" t="s">
        <v>879</v>
      </c>
      <c r="D362" s="77">
        <v>384.60273599999999</v>
      </c>
      <c r="E362" s="38" t="s">
        <v>880</v>
      </c>
      <c r="F362" s="130">
        <v>66.113200000000006</v>
      </c>
      <c r="G362" s="130" t="s">
        <v>1606</v>
      </c>
      <c r="H362" s="130">
        <v>-7.3199999999999932E-2</v>
      </c>
      <c r="I362" s="38" t="s">
        <v>1744</v>
      </c>
      <c r="J362" s="102" t="s">
        <v>881</v>
      </c>
      <c r="K362" s="77">
        <v>-2.65</v>
      </c>
      <c r="L362" s="77">
        <v>23.615075000000001</v>
      </c>
      <c r="M362" s="77">
        <v>3.7575679999999991</v>
      </c>
      <c r="S362" s="128"/>
      <c r="W362" s="11"/>
      <c r="X362" s="75"/>
      <c r="AA362" s="128"/>
      <c r="AD362" s="11"/>
      <c r="AE362" s="47"/>
      <c r="AL362" s="48"/>
      <c r="AM362" s="47"/>
      <c r="AU362" s="48"/>
      <c r="AV362" s="47"/>
      <c r="BD362" s="217" t="s">
        <v>1469</v>
      </c>
      <c r="BE362" s="240" t="s">
        <v>1144</v>
      </c>
      <c r="BF362" s="213">
        <v>217.99</v>
      </c>
      <c r="BG362" s="240" t="s">
        <v>1468</v>
      </c>
      <c r="BH362" s="310">
        <v>66.078046999999998</v>
      </c>
      <c r="BI362" s="310" t="s">
        <v>1607</v>
      </c>
      <c r="BJ362" s="310">
        <f t="shared" si="7"/>
        <v>-5.6046999999992408E-2</v>
      </c>
      <c r="BK362" s="311">
        <v>0.328801466275782</v>
      </c>
      <c r="BL362" s="218">
        <v>7.9478078654005913</v>
      </c>
      <c r="BM362" s="219">
        <v>-1.4481487904277515</v>
      </c>
      <c r="BS362" s="128"/>
    </row>
    <row r="363" spans="1:71">
      <c r="A363" s="75" t="s">
        <v>877</v>
      </c>
      <c r="B363" s="38" t="s">
        <v>878</v>
      </c>
      <c r="C363" s="38" t="s">
        <v>879</v>
      </c>
      <c r="D363" s="77">
        <v>384.6576</v>
      </c>
      <c r="E363" s="38" t="s">
        <v>880</v>
      </c>
      <c r="F363" s="130">
        <v>66.121600000000001</v>
      </c>
      <c r="G363" s="130" t="s">
        <v>1606</v>
      </c>
      <c r="H363" s="130">
        <v>-8.1599999999994566E-2</v>
      </c>
      <c r="I363" s="38" t="s">
        <v>1744</v>
      </c>
      <c r="J363" s="102" t="s">
        <v>881</v>
      </c>
      <c r="K363" s="77">
        <v>-3.22</v>
      </c>
      <c r="L363" s="77">
        <v>26.250812000000003</v>
      </c>
      <c r="M363" s="77">
        <v>6.3933050000000016</v>
      </c>
      <c r="S363" s="128"/>
      <c r="W363" s="11"/>
      <c r="X363" s="75"/>
      <c r="AA363" s="128"/>
      <c r="AD363" s="11"/>
      <c r="AE363" s="47"/>
      <c r="AL363" s="48"/>
      <c r="AM363" s="47"/>
      <c r="AU363" s="48"/>
      <c r="AV363" s="47"/>
      <c r="BD363" s="217" t="s">
        <v>1469</v>
      </c>
      <c r="BE363" s="240" t="s">
        <v>1144</v>
      </c>
      <c r="BF363" s="213">
        <v>218.02</v>
      </c>
      <c r="BG363" s="240" t="s">
        <v>1468</v>
      </c>
      <c r="BH363" s="310">
        <v>66.079361000000006</v>
      </c>
      <c r="BI363" s="310" t="s">
        <v>1607</v>
      </c>
      <c r="BJ363" s="310">
        <f t="shared" si="7"/>
        <v>-5.7361000000000217E-2</v>
      </c>
      <c r="BK363" s="311">
        <v>0.24396383324948501</v>
      </c>
      <c r="BL363" s="218">
        <v>8.3199921403177086</v>
      </c>
      <c r="BM363" s="219">
        <v>-1.0759645155106341</v>
      </c>
      <c r="BS363" s="128"/>
    </row>
    <row r="364" spans="1:71">
      <c r="A364" s="75" t="s">
        <v>877</v>
      </c>
      <c r="B364" s="38" t="s">
        <v>878</v>
      </c>
      <c r="C364" s="38" t="s">
        <v>879</v>
      </c>
      <c r="D364" s="77">
        <v>384.6576</v>
      </c>
      <c r="E364" s="38" t="s">
        <v>880</v>
      </c>
      <c r="F364" s="130">
        <v>66.121600000000001</v>
      </c>
      <c r="G364" s="130" t="s">
        <v>1606</v>
      </c>
      <c r="H364" s="130">
        <v>-8.1599999999994566E-2</v>
      </c>
      <c r="I364" s="38" t="s">
        <v>1744</v>
      </c>
      <c r="J364" s="102" t="s">
        <v>881</v>
      </c>
      <c r="K364" s="77">
        <v>-3.22</v>
      </c>
      <c r="L364" s="77">
        <v>26.250812000000003</v>
      </c>
      <c r="M364" s="77">
        <v>6.3933050000000016</v>
      </c>
      <c r="S364" s="128"/>
      <c r="W364" s="11"/>
      <c r="X364" s="75"/>
      <c r="AA364" s="128"/>
      <c r="AD364" s="11"/>
      <c r="AE364" s="47"/>
      <c r="AL364" s="48"/>
      <c r="AM364" s="47"/>
      <c r="AU364" s="48"/>
      <c r="AV364" s="47"/>
      <c r="BD364" s="217" t="s">
        <v>1469</v>
      </c>
      <c r="BE364" s="240" t="s">
        <v>1144</v>
      </c>
      <c r="BF364" s="213">
        <v>218.05</v>
      </c>
      <c r="BG364" s="240" t="s">
        <v>1468</v>
      </c>
      <c r="BH364" s="310">
        <v>66.080674999999999</v>
      </c>
      <c r="BI364" s="310" t="s">
        <v>1607</v>
      </c>
      <c r="BJ364" s="310">
        <f t="shared" si="7"/>
        <v>-5.8674999999993815E-2</v>
      </c>
      <c r="BK364" s="311">
        <v>-2.0075640662468398E-2</v>
      </c>
      <c r="BL364" s="218">
        <v>9.4848753124846326</v>
      </c>
      <c r="BM364" s="219">
        <v>8.8918656656289841E-2</v>
      </c>
      <c r="BS364" s="128"/>
    </row>
    <row r="365" spans="1:71">
      <c r="A365" s="75" t="s">
        <v>877</v>
      </c>
      <c r="B365" s="38" t="s">
        <v>878</v>
      </c>
      <c r="C365" s="38" t="s">
        <v>879</v>
      </c>
      <c r="D365" s="77">
        <v>384.81</v>
      </c>
      <c r="E365" s="38" t="s">
        <v>880</v>
      </c>
      <c r="F365" s="130">
        <v>66.144900000000007</v>
      </c>
      <c r="G365" s="130" t="s">
        <v>1606</v>
      </c>
      <c r="H365" s="130">
        <v>-0.10490000000000066</v>
      </c>
      <c r="I365" s="38" t="s">
        <v>1744</v>
      </c>
      <c r="J365" s="102" t="s">
        <v>881</v>
      </c>
      <c r="K365" s="77">
        <v>-3.02</v>
      </c>
      <c r="L365" s="77">
        <v>25.323772000000002</v>
      </c>
      <c r="M365" s="77">
        <v>5.4662649999999999</v>
      </c>
      <c r="S365" s="128"/>
      <c r="W365" s="11"/>
      <c r="X365" s="75"/>
      <c r="AA365" s="128"/>
      <c r="AD365" s="11"/>
      <c r="AE365" s="47"/>
      <c r="AL365" s="48"/>
      <c r="AM365" s="47"/>
      <c r="AU365" s="48"/>
      <c r="AV365" s="47"/>
      <c r="BD365" s="217" t="s">
        <v>1469</v>
      </c>
      <c r="BE365" s="240" t="s">
        <v>1144</v>
      </c>
      <c r="BF365" s="213">
        <v>218.08</v>
      </c>
      <c r="BG365" s="240" t="s">
        <v>1468</v>
      </c>
      <c r="BH365" s="310">
        <v>66.081987999999996</v>
      </c>
      <c r="BI365" s="310" t="s">
        <v>1607</v>
      </c>
      <c r="BJ365" s="310">
        <f t="shared" si="7"/>
        <v>-5.9987999999989938E-2</v>
      </c>
      <c r="BK365" s="311">
        <v>6.3185588743681395E-2</v>
      </c>
      <c r="BL365" s="218">
        <v>9.1164726351800596</v>
      </c>
      <c r="BM365" s="219">
        <v>-0.27948402064828315</v>
      </c>
      <c r="BS365" s="128"/>
    </row>
    <row r="366" spans="1:71">
      <c r="A366" s="75" t="s">
        <v>877</v>
      </c>
      <c r="B366" s="38" t="s">
        <v>878</v>
      </c>
      <c r="C366" s="38" t="s">
        <v>879</v>
      </c>
      <c r="D366" s="77">
        <v>384.81</v>
      </c>
      <c r="E366" s="38" t="s">
        <v>880</v>
      </c>
      <c r="F366" s="130">
        <v>66.144900000000007</v>
      </c>
      <c r="G366" s="130" t="s">
        <v>1606</v>
      </c>
      <c r="H366" s="130">
        <v>-0.10490000000000066</v>
      </c>
      <c r="I366" s="38" t="s">
        <v>1744</v>
      </c>
      <c r="J366" s="102" t="s">
        <v>881</v>
      </c>
      <c r="K366" s="77">
        <v>-3.02</v>
      </c>
      <c r="L366" s="77">
        <v>25.323772000000002</v>
      </c>
      <c r="M366" s="77">
        <v>5.4662649999999999</v>
      </c>
      <c r="S366" s="128"/>
      <c r="W366" s="11"/>
      <c r="X366" s="75"/>
      <c r="AA366" s="128"/>
      <c r="AD366" s="11"/>
      <c r="AE366" s="47"/>
      <c r="AL366" s="48"/>
      <c r="AM366" s="47"/>
      <c r="AU366" s="48"/>
      <c r="AV366" s="47"/>
      <c r="BD366" s="217" t="s">
        <v>1469</v>
      </c>
      <c r="BE366" s="240" t="s">
        <v>1144</v>
      </c>
      <c r="BF366" s="213">
        <v>218.11</v>
      </c>
      <c r="BG366" s="240" t="s">
        <v>1468</v>
      </c>
      <c r="BH366" s="310">
        <v>66.083302000000003</v>
      </c>
      <c r="BI366" s="310" t="s">
        <v>1607</v>
      </c>
      <c r="BJ366" s="310">
        <f t="shared" si="7"/>
        <v>-6.1301999999997747E-2</v>
      </c>
      <c r="BK366" s="311">
        <v>-9.3607729001466106E-2</v>
      </c>
      <c r="BL366" s="218">
        <v>9.8110560257279076</v>
      </c>
      <c r="BM366" s="219">
        <v>0.41509936989956486</v>
      </c>
      <c r="BS366" s="128"/>
    </row>
    <row r="367" spans="1:71">
      <c r="A367" s="75" t="s">
        <v>877</v>
      </c>
      <c r="B367" s="38" t="s">
        <v>878</v>
      </c>
      <c r="C367" s="38" t="s">
        <v>879</v>
      </c>
      <c r="D367" s="77">
        <v>384.9624</v>
      </c>
      <c r="E367" s="38" t="s">
        <v>880</v>
      </c>
      <c r="F367" s="130">
        <v>66.168199999999999</v>
      </c>
      <c r="G367" s="130" t="s">
        <v>1606</v>
      </c>
      <c r="H367" s="130">
        <v>-0.12819999999999254</v>
      </c>
      <c r="I367" s="38" t="s">
        <v>1744</v>
      </c>
      <c r="J367" s="102" t="s">
        <v>881</v>
      </c>
      <c r="K367" s="77">
        <v>-2.88</v>
      </c>
      <c r="L367" s="77">
        <v>24.676272000000001</v>
      </c>
      <c r="M367" s="77">
        <v>4.8187649999999991</v>
      </c>
      <c r="S367" s="128"/>
      <c r="W367" s="11"/>
      <c r="X367" s="75"/>
      <c r="AA367" s="128"/>
      <c r="AD367" s="11"/>
      <c r="AE367" s="47"/>
      <c r="AL367" s="48"/>
      <c r="AM367" s="47"/>
      <c r="AU367" s="48"/>
      <c r="AV367" s="47"/>
      <c r="BD367" s="217" t="s">
        <v>1469</v>
      </c>
      <c r="BE367" s="240" t="s">
        <v>1144</v>
      </c>
      <c r="BF367" s="213">
        <v>218.14</v>
      </c>
      <c r="BG367" s="240" t="s">
        <v>1468</v>
      </c>
      <c r="BH367" s="310">
        <v>66.084614999999999</v>
      </c>
      <c r="BI367" s="310" t="s">
        <v>1607</v>
      </c>
      <c r="BJ367" s="310">
        <f t="shared" si="7"/>
        <v>-6.261499999999387E-2</v>
      </c>
      <c r="BK367" s="311">
        <v>0.23845371386932401</v>
      </c>
      <c r="BL367" s="218">
        <v>8.3442003175870809</v>
      </c>
      <c r="BM367" s="219">
        <v>-1.0517563382412618</v>
      </c>
      <c r="BS367" s="128"/>
    </row>
    <row r="368" spans="1:71">
      <c r="A368" s="75" t="s">
        <v>877</v>
      </c>
      <c r="B368" s="38" t="s">
        <v>878</v>
      </c>
      <c r="C368" s="38" t="s">
        <v>879</v>
      </c>
      <c r="D368" s="77">
        <v>384.9624</v>
      </c>
      <c r="E368" s="38" t="s">
        <v>880</v>
      </c>
      <c r="F368" s="130">
        <v>66.168199999999999</v>
      </c>
      <c r="G368" s="130" t="s">
        <v>1606</v>
      </c>
      <c r="H368" s="130">
        <v>-0.12819999999999254</v>
      </c>
      <c r="I368" s="38" t="s">
        <v>1744</v>
      </c>
      <c r="J368" s="102" t="s">
        <v>881</v>
      </c>
      <c r="K368" s="77">
        <v>-2.88</v>
      </c>
      <c r="L368" s="77">
        <v>24.676272000000001</v>
      </c>
      <c r="M368" s="77">
        <v>4.8187649999999991</v>
      </c>
      <c r="S368" s="128"/>
      <c r="W368" s="11"/>
      <c r="X368" s="75"/>
      <c r="AA368" s="128"/>
      <c r="AD368" s="11"/>
      <c r="AE368" s="47"/>
      <c r="AL368" s="48"/>
      <c r="AM368" s="47"/>
      <c r="AU368" s="48"/>
      <c r="AV368" s="47"/>
      <c r="BD368" s="217" t="s">
        <v>1469</v>
      </c>
      <c r="BE368" s="240" t="s">
        <v>1144</v>
      </c>
      <c r="BF368" s="213">
        <v>218.17</v>
      </c>
      <c r="BG368" s="240" t="s">
        <v>1468</v>
      </c>
      <c r="BH368" s="310">
        <v>66.085928999999993</v>
      </c>
      <c r="BI368" s="310" t="s">
        <v>1607</v>
      </c>
      <c r="BJ368" s="310">
        <f t="shared" si="7"/>
        <v>-6.3928999999987468E-2</v>
      </c>
      <c r="BK368" s="311">
        <v>-0.27610255202424999</v>
      </c>
      <c r="BL368" s="218">
        <v>10.62395075311963</v>
      </c>
      <c r="BM368" s="219">
        <v>1.2279940972912868</v>
      </c>
      <c r="BS368" s="128"/>
    </row>
    <row r="369" spans="1:71">
      <c r="A369" s="75" t="s">
        <v>877</v>
      </c>
      <c r="B369" s="38" t="s">
        <v>878</v>
      </c>
      <c r="C369" s="38" t="s">
        <v>879</v>
      </c>
      <c r="D369" s="77">
        <v>385.1148</v>
      </c>
      <c r="E369" s="38" t="s">
        <v>880</v>
      </c>
      <c r="F369" s="130">
        <v>66.191599999999994</v>
      </c>
      <c r="G369" s="130" t="s">
        <v>1606</v>
      </c>
      <c r="H369" s="130">
        <v>-0.15159999999998774</v>
      </c>
      <c r="I369" s="38" t="s">
        <v>1744</v>
      </c>
      <c r="J369" s="102" t="s">
        <v>881</v>
      </c>
      <c r="K369" s="77">
        <v>-2.9</v>
      </c>
      <c r="L369" s="77">
        <v>24.768700000000003</v>
      </c>
      <c r="M369" s="77">
        <v>4.9111930000000008</v>
      </c>
      <c r="S369" s="128"/>
      <c r="W369" s="11"/>
      <c r="X369" s="75"/>
      <c r="AA369" s="128"/>
      <c r="AD369" s="11"/>
      <c r="AE369" s="47"/>
      <c r="AL369" s="48"/>
      <c r="AM369" s="47"/>
      <c r="AU369" s="48"/>
      <c r="AV369" s="47"/>
      <c r="BD369" s="217" t="s">
        <v>1469</v>
      </c>
      <c r="BE369" s="240" t="s">
        <v>1144</v>
      </c>
      <c r="BF369" s="213">
        <v>218.2</v>
      </c>
      <c r="BG369" s="240" t="s">
        <v>1468</v>
      </c>
      <c r="BH369" s="310">
        <v>66.087243000000001</v>
      </c>
      <c r="BI369" s="310" t="s">
        <v>1607</v>
      </c>
      <c r="BJ369" s="310">
        <f t="shared" si="7"/>
        <v>-6.5242999999995277E-2</v>
      </c>
      <c r="BK369" s="311">
        <v>4.36357015582063E-2</v>
      </c>
      <c r="BL369" s="218">
        <v>9.2028851928135396</v>
      </c>
      <c r="BM369" s="219">
        <v>-0.19307146301480316</v>
      </c>
      <c r="BS369" s="128"/>
    </row>
    <row r="370" spans="1:71">
      <c r="A370" s="75" t="s">
        <v>877</v>
      </c>
      <c r="B370" s="38" t="s">
        <v>878</v>
      </c>
      <c r="C370" s="38" t="s">
        <v>879</v>
      </c>
      <c r="D370" s="77">
        <v>385.1148</v>
      </c>
      <c r="E370" s="38" t="s">
        <v>880</v>
      </c>
      <c r="F370" s="130">
        <v>66.191599999999994</v>
      </c>
      <c r="G370" s="130" t="s">
        <v>1606</v>
      </c>
      <c r="H370" s="130">
        <v>-0.15159999999998774</v>
      </c>
      <c r="I370" s="38" t="s">
        <v>1744</v>
      </c>
      <c r="J370" s="102" t="s">
        <v>881</v>
      </c>
      <c r="K370" s="77">
        <v>-2.9</v>
      </c>
      <c r="L370" s="77">
        <v>24.768700000000003</v>
      </c>
      <c r="M370" s="77">
        <v>4.9111930000000008</v>
      </c>
      <c r="S370" s="128"/>
      <c r="W370" s="11"/>
      <c r="X370" s="75"/>
      <c r="AA370" s="128"/>
      <c r="AD370" s="11"/>
      <c r="AE370" s="47"/>
      <c r="AL370" s="48"/>
      <c r="AM370" s="47"/>
      <c r="AU370" s="48"/>
      <c r="AV370" s="47"/>
      <c r="BD370" s="217" t="s">
        <v>1469</v>
      </c>
      <c r="BE370" s="240" t="s">
        <v>1144</v>
      </c>
      <c r="BF370" s="213">
        <v>218.23</v>
      </c>
      <c r="BG370" s="240" t="s">
        <v>1468</v>
      </c>
      <c r="BH370" s="310">
        <v>66.088555999999997</v>
      </c>
      <c r="BI370" s="310" t="s">
        <v>1607</v>
      </c>
      <c r="BJ370" s="310">
        <f t="shared" si="7"/>
        <v>-6.65559999999914E-2</v>
      </c>
      <c r="BK370" s="311">
        <v>-9.5865972906674396E-2</v>
      </c>
      <c r="BL370" s="218">
        <v>9.8210856576323522</v>
      </c>
      <c r="BM370" s="219">
        <v>0.42512900180400948</v>
      </c>
      <c r="BS370" s="128"/>
    </row>
    <row r="371" spans="1:71">
      <c r="A371" s="75" t="s">
        <v>877</v>
      </c>
      <c r="B371" s="38" t="s">
        <v>878</v>
      </c>
      <c r="C371" s="38" t="s">
        <v>879</v>
      </c>
      <c r="D371" s="77">
        <v>385.2672</v>
      </c>
      <c r="E371" s="38" t="s">
        <v>880</v>
      </c>
      <c r="F371" s="130">
        <v>66.2149</v>
      </c>
      <c r="G371" s="130" t="s">
        <v>1606</v>
      </c>
      <c r="H371" s="130">
        <v>-0.17489999999999384</v>
      </c>
      <c r="I371" s="38" t="s">
        <v>1744</v>
      </c>
      <c r="J371" s="102" t="s">
        <v>881</v>
      </c>
      <c r="K371" s="77">
        <v>-2.87</v>
      </c>
      <c r="L371" s="77">
        <v>24.630067</v>
      </c>
      <c r="M371" s="77">
        <v>4.7725599999999986</v>
      </c>
      <c r="S371" s="128"/>
      <c r="W371" s="11"/>
      <c r="X371" s="75"/>
      <c r="AA371" s="128"/>
      <c r="AD371" s="11"/>
      <c r="AE371" s="47"/>
      <c r="AL371" s="48"/>
      <c r="AM371" s="47"/>
      <c r="AU371" s="48"/>
      <c r="AV371" s="47"/>
      <c r="BD371" s="217" t="s">
        <v>1469</v>
      </c>
      <c r="BE371" s="240" t="s">
        <v>1144</v>
      </c>
      <c r="BF371" s="213">
        <v>218.26</v>
      </c>
      <c r="BG371" s="240" t="s">
        <v>1468</v>
      </c>
      <c r="BH371" s="310">
        <v>66.089870000000005</v>
      </c>
      <c r="BI371" s="310" t="s">
        <v>1607</v>
      </c>
      <c r="BJ371" s="310">
        <f t="shared" si="7"/>
        <v>-6.7869999999999209E-2</v>
      </c>
      <c r="BK371" s="311">
        <v>-0.19016914848758101</v>
      </c>
      <c r="BL371" s="218">
        <v>10.240574264010604</v>
      </c>
      <c r="BM371" s="219">
        <v>0.84461760818226139</v>
      </c>
      <c r="BS371" s="128"/>
    </row>
    <row r="372" spans="1:71">
      <c r="A372" s="75" t="s">
        <v>877</v>
      </c>
      <c r="B372" s="38" t="s">
        <v>878</v>
      </c>
      <c r="C372" s="38" t="s">
        <v>879</v>
      </c>
      <c r="D372" s="77">
        <v>385.2672</v>
      </c>
      <c r="E372" s="38" t="s">
        <v>880</v>
      </c>
      <c r="F372" s="130">
        <v>66.2149</v>
      </c>
      <c r="G372" s="130" t="s">
        <v>1606</v>
      </c>
      <c r="H372" s="130">
        <v>-0.17489999999999384</v>
      </c>
      <c r="I372" s="38" t="s">
        <v>1744</v>
      </c>
      <c r="J372" s="102" t="s">
        <v>881</v>
      </c>
      <c r="K372" s="77">
        <v>-2.87</v>
      </c>
      <c r="L372" s="77">
        <v>24.630067</v>
      </c>
      <c r="M372" s="77">
        <v>4.7725599999999986</v>
      </c>
      <c r="S372" s="128"/>
      <c r="W372" s="11"/>
      <c r="X372" s="75"/>
      <c r="AA372" s="128"/>
      <c r="AD372" s="11"/>
      <c r="AE372" s="47"/>
      <c r="AL372" s="48"/>
      <c r="AM372" s="47"/>
      <c r="AU372" s="48"/>
      <c r="AV372" s="47"/>
      <c r="BD372" s="217" t="s">
        <v>1469</v>
      </c>
      <c r="BE372" s="240" t="s">
        <v>1144</v>
      </c>
      <c r="BF372" s="213">
        <v>218.29</v>
      </c>
      <c r="BG372" s="240" t="s">
        <v>1468</v>
      </c>
      <c r="BH372" s="310">
        <v>66.091183000000001</v>
      </c>
      <c r="BI372" s="310" t="s">
        <v>1607</v>
      </c>
      <c r="BJ372" s="310">
        <f t="shared" si="7"/>
        <v>-6.9182999999995332E-2</v>
      </c>
      <c r="BK372" s="311">
        <v>0.137559623598241</v>
      </c>
      <c r="BL372" s="218">
        <v>8.7882297721383793</v>
      </c>
      <c r="BM372" s="219">
        <v>-0.60772688368996342</v>
      </c>
      <c r="BS372" s="128"/>
    </row>
    <row r="373" spans="1:71">
      <c r="A373" s="75" t="s">
        <v>877</v>
      </c>
      <c r="B373" s="38" t="s">
        <v>878</v>
      </c>
      <c r="C373" s="38" t="s">
        <v>879</v>
      </c>
      <c r="D373" s="77">
        <v>385.60248000000001</v>
      </c>
      <c r="E373" s="38" t="s">
        <v>880</v>
      </c>
      <c r="F373" s="130">
        <v>66.266199999999998</v>
      </c>
      <c r="G373" s="130" t="s">
        <v>1606</v>
      </c>
      <c r="H373" s="130">
        <v>-0.22619999999999152</v>
      </c>
      <c r="I373" s="38" t="s">
        <v>1744</v>
      </c>
      <c r="J373" s="102" t="s">
        <v>881</v>
      </c>
      <c r="K373" s="77">
        <v>-2.89</v>
      </c>
      <c r="L373" s="77">
        <v>24.722483</v>
      </c>
      <c r="M373" s="77">
        <v>4.8649759999999986</v>
      </c>
      <c r="S373" s="128"/>
      <c r="W373" s="11"/>
      <c r="X373" s="75"/>
      <c r="AA373" s="128"/>
      <c r="AD373" s="11"/>
      <c r="AE373" s="47"/>
      <c r="AL373" s="48"/>
      <c r="AM373" s="47"/>
      <c r="AU373" s="48"/>
      <c r="AV373" s="47"/>
      <c r="BD373" s="217" t="s">
        <v>1469</v>
      </c>
      <c r="BE373" s="240" t="s">
        <v>1144</v>
      </c>
      <c r="BF373" s="213">
        <v>218.32</v>
      </c>
      <c r="BG373" s="240" t="s">
        <v>1468</v>
      </c>
      <c r="BH373" s="310">
        <v>66.092496999999995</v>
      </c>
      <c r="BI373" s="310" t="s">
        <v>1607</v>
      </c>
      <c r="BJ373" s="310">
        <f t="shared" si="7"/>
        <v>-7.049699999998893E-2</v>
      </c>
      <c r="BK373" s="311">
        <v>-8.2158251671960794E-2</v>
      </c>
      <c r="BL373" s="218">
        <v>9.7602162762407829</v>
      </c>
      <c r="BM373" s="219">
        <v>0.3642596204124402</v>
      </c>
      <c r="BS373" s="128"/>
    </row>
    <row r="374" spans="1:71">
      <c r="A374" s="75" t="s">
        <v>877</v>
      </c>
      <c r="B374" s="38" t="s">
        <v>878</v>
      </c>
      <c r="C374" s="38" t="s">
        <v>879</v>
      </c>
      <c r="D374" s="77">
        <v>385.60248000000001</v>
      </c>
      <c r="E374" s="38" t="s">
        <v>880</v>
      </c>
      <c r="F374" s="130">
        <v>66.266199999999998</v>
      </c>
      <c r="G374" s="130" t="s">
        <v>1606</v>
      </c>
      <c r="H374" s="130">
        <v>-0.22619999999999152</v>
      </c>
      <c r="I374" s="38" t="s">
        <v>1744</v>
      </c>
      <c r="J374" s="102" t="s">
        <v>881</v>
      </c>
      <c r="K374" s="77">
        <v>-2.89</v>
      </c>
      <c r="L374" s="77">
        <v>24.722483</v>
      </c>
      <c r="M374" s="77">
        <v>4.8649759999999986</v>
      </c>
      <c r="S374" s="128"/>
      <c r="W374" s="11"/>
      <c r="X374" s="75"/>
      <c r="AA374" s="128"/>
      <c r="AD374" s="11"/>
      <c r="AE374" s="47"/>
      <c r="AL374" s="48"/>
      <c r="AM374" s="47"/>
      <c r="AU374" s="48"/>
      <c r="AV374" s="47"/>
      <c r="BD374" s="217" t="s">
        <v>1469</v>
      </c>
      <c r="BE374" s="240" t="s">
        <v>1144</v>
      </c>
      <c r="BF374" s="213">
        <v>218.35</v>
      </c>
      <c r="BG374" s="240" t="s">
        <v>1468</v>
      </c>
      <c r="BH374" s="310">
        <v>66.093811000000002</v>
      </c>
      <c r="BI374" s="310" t="s">
        <v>1607</v>
      </c>
      <c r="BJ374" s="310">
        <f t="shared" si="7"/>
        <v>-7.1810999999996739E-2</v>
      </c>
      <c r="BK374" s="311">
        <v>-0.33790173838744803</v>
      </c>
      <c r="BL374" s="218">
        <v>10.900319028521778</v>
      </c>
      <c r="BM374" s="219">
        <v>1.5043623726934356</v>
      </c>
      <c r="BS374" s="128"/>
    </row>
    <row r="375" spans="1:71">
      <c r="A375" s="75" t="s">
        <v>877</v>
      </c>
      <c r="B375" s="38" t="s">
        <v>878</v>
      </c>
      <c r="C375" s="38" t="s">
        <v>879</v>
      </c>
      <c r="D375" s="77">
        <v>385.8768</v>
      </c>
      <c r="E375" s="38" t="s">
        <v>880</v>
      </c>
      <c r="F375" s="130">
        <v>66.308134715025901</v>
      </c>
      <c r="G375" s="130" t="s">
        <v>1606</v>
      </c>
      <c r="H375" s="130">
        <v>-0.26813471502589437</v>
      </c>
      <c r="I375" s="38" t="s">
        <v>1744</v>
      </c>
      <c r="J375" s="102" t="s">
        <v>881</v>
      </c>
      <c r="K375" s="77">
        <v>-1.98</v>
      </c>
      <c r="L375" s="77">
        <v>20.541852000000002</v>
      </c>
      <c r="M375" s="77">
        <v>0.68434500000000043</v>
      </c>
      <c r="S375" s="128"/>
      <c r="W375" s="11"/>
      <c r="X375" s="75"/>
      <c r="AA375" s="128"/>
      <c r="AD375" s="11"/>
      <c r="AE375" s="47"/>
      <c r="AL375" s="48"/>
      <c r="AM375" s="47"/>
      <c r="AU375" s="48"/>
      <c r="AV375" s="47"/>
      <c r="BD375" s="217" t="s">
        <v>1469</v>
      </c>
      <c r="BE375" s="240" t="s">
        <v>1144</v>
      </c>
      <c r="BF375" s="213">
        <v>218.38</v>
      </c>
      <c r="BG375" s="240" t="s">
        <v>1468</v>
      </c>
      <c r="BH375" s="310">
        <v>66.095123999999998</v>
      </c>
      <c r="BI375" s="310" t="s">
        <v>1607</v>
      </c>
      <c r="BJ375" s="310">
        <f t="shared" si="7"/>
        <v>-7.3123999999992861E-2</v>
      </c>
      <c r="BK375" s="311">
        <v>-0.37883869754670402</v>
      </c>
      <c r="BL375" s="218">
        <v>11.08369666205391</v>
      </c>
      <c r="BM375" s="219">
        <v>1.6877400062255674</v>
      </c>
      <c r="BS375" s="128"/>
    </row>
    <row r="376" spans="1:71">
      <c r="A376" s="75" t="s">
        <v>877</v>
      </c>
      <c r="B376" s="38" t="s">
        <v>878</v>
      </c>
      <c r="C376" s="38" t="s">
        <v>879</v>
      </c>
      <c r="D376" s="77">
        <v>385.8768</v>
      </c>
      <c r="E376" s="38" t="s">
        <v>880</v>
      </c>
      <c r="F376" s="130">
        <v>66.308134715025901</v>
      </c>
      <c r="G376" s="130" t="s">
        <v>1606</v>
      </c>
      <c r="H376" s="130">
        <v>-0.26813471502589437</v>
      </c>
      <c r="I376" s="38" t="s">
        <v>1744</v>
      </c>
      <c r="J376" s="102" t="s">
        <v>881</v>
      </c>
      <c r="K376" s="77">
        <v>-1.98</v>
      </c>
      <c r="L376" s="77">
        <v>20.541852000000002</v>
      </c>
      <c r="M376" s="77">
        <v>0.68434500000000043</v>
      </c>
      <c r="S376" s="128"/>
      <c r="W376" s="11"/>
      <c r="X376" s="75"/>
      <c r="AA376" s="128"/>
      <c r="AD376" s="11"/>
      <c r="AE376" s="47"/>
      <c r="AL376" s="48"/>
      <c r="AM376" s="47"/>
      <c r="AU376" s="48"/>
      <c r="AV376" s="47"/>
      <c r="BD376" s="217" t="s">
        <v>1469</v>
      </c>
      <c r="BE376" s="240" t="s">
        <v>1144</v>
      </c>
      <c r="BF376" s="213">
        <v>218.41</v>
      </c>
      <c r="BG376" s="240" t="s">
        <v>1468</v>
      </c>
      <c r="BH376" s="310">
        <v>66.096485999999999</v>
      </c>
      <c r="BI376" s="310" t="s">
        <v>1607</v>
      </c>
      <c r="BJ376" s="310">
        <f t="shared" si="7"/>
        <v>-7.4485999999993169E-2</v>
      </c>
      <c r="BK376" s="311">
        <v>-0.145319161138071</v>
      </c>
      <c r="BL376" s="218">
        <v>10.040908243451668</v>
      </c>
      <c r="BM376" s="219">
        <v>0.64495158762332494</v>
      </c>
      <c r="BS376" s="128"/>
    </row>
    <row r="377" spans="1:71">
      <c r="A377" s="75" t="s">
        <v>877</v>
      </c>
      <c r="B377" s="38" t="s">
        <v>878</v>
      </c>
      <c r="C377" s="38" t="s">
        <v>879</v>
      </c>
      <c r="D377" s="77">
        <v>386.1816</v>
      </c>
      <c r="E377" s="38" t="s">
        <v>880</v>
      </c>
      <c r="F377" s="130">
        <v>66.354766839378229</v>
      </c>
      <c r="G377" s="130" t="s">
        <v>1606</v>
      </c>
      <c r="H377" s="130">
        <v>-0.31476683937822258</v>
      </c>
      <c r="I377" s="38" t="s">
        <v>1744</v>
      </c>
      <c r="J377" s="102" t="s">
        <v>881</v>
      </c>
      <c r="K377" s="77">
        <v>-2.2200000000000002</v>
      </c>
      <c r="L377" s="77">
        <v>21.639612000000003</v>
      </c>
      <c r="M377" s="77">
        <v>1.7821050000000014</v>
      </c>
      <c r="S377" s="128"/>
      <c r="W377" s="11"/>
      <c r="X377" s="75"/>
      <c r="AA377" s="128"/>
      <c r="AD377" s="11"/>
      <c r="AE377" s="47"/>
      <c r="AL377" s="48"/>
      <c r="AM377" s="47"/>
      <c r="AU377" s="48"/>
      <c r="AV377" s="47"/>
      <c r="BD377" s="217" t="s">
        <v>1469</v>
      </c>
      <c r="BE377" s="240" t="s">
        <v>1144</v>
      </c>
      <c r="BF377" s="213">
        <v>218.44</v>
      </c>
      <c r="BG377" s="240" t="s">
        <v>1468</v>
      </c>
      <c r="BH377" s="310">
        <v>66.097944999999996</v>
      </c>
      <c r="BI377" s="310" t="s">
        <v>1607</v>
      </c>
      <c r="BJ377" s="310">
        <f t="shared" si="7"/>
        <v>-7.5944999999990159E-2</v>
      </c>
      <c r="BK377" s="311">
        <v>-0.228572274476085</v>
      </c>
      <c r="BL377" s="218">
        <v>10.411770759243552</v>
      </c>
      <c r="BM377" s="219">
        <v>1.0158141034152095</v>
      </c>
      <c r="BS377" s="128"/>
    </row>
    <row r="378" spans="1:71">
      <c r="A378" s="75" t="s">
        <v>877</v>
      </c>
      <c r="B378" s="38" t="s">
        <v>878</v>
      </c>
      <c r="C378" s="38" t="s">
        <v>879</v>
      </c>
      <c r="D378" s="77">
        <v>386.1816</v>
      </c>
      <c r="E378" s="38" t="s">
        <v>880</v>
      </c>
      <c r="F378" s="130">
        <v>66.354766839378229</v>
      </c>
      <c r="G378" s="130" t="s">
        <v>1606</v>
      </c>
      <c r="H378" s="130">
        <v>-0.31476683937822258</v>
      </c>
      <c r="I378" s="38" t="s">
        <v>1744</v>
      </c>
      <c r="J378" s="102" t="s">
        <v>881</v>
      </c>
      <c r="K378" s="77">
        <v>-2.2200000000000002</v>
      </c>
      <c r="L378" s="77">
        <v>21.639612000000003</v>
      </c>
      <c r="M378" s="77">
        <v>1.7821050000000014</v>
      </c>
      <c r="S378" s="128"/>
      <c r="W378" s="11"/>
      <c r="X378" s="75"/>
      <c r="AA378" s="128"/>
      <c r="AD378" s="11"/>
      <c r="AE378" s="47"/>
      <c r="AL378" s="48"/>
      <c r="AM378" s="47"/>
      <c r="AU378" s="48"/>
      <c r="AV378" s="47"/>
      <c r="BD378" s="217" t="s">
        <v>1469</v>
      </c>
      <c r="BE378" s="240" t="s">
        <v>1144</v>
      </c>
      <c r="BF378" s="213">
        <v>218.47</v>
      </c>
      <c r="BG378" s="240" t="s">
        <v>1468</v>
      </c>
      <c r="BH378" s="310">
        <v>66.099405000000004</v>
      </c>
      <c r="BI378" s="310" t="s">
        <v>1607</v>
      </c>
      <c r="BJ378" s="310">
        <f t="shared" si="7"/>
        <v>-7.7404999999998836E-2</v>
      </c>
      <c r="BK378" s="311">
        <v>-0.21633594927526401</v>
      </c>
      <c r="BL378" s="218">
        <v>10.357199537487418</v>
      </c>
      <c r="BM378" s="219">
        <v>0.96124288165907501</v>
      </c>
      <c r="BS378" s="128"/>
    </row>
    <row r="379" spans="1:71">
      <c r="A379" s="75" t="s">
        <v>877</v>
      </c>
      <c r="B379" s="38" t="s">
        <v>878</v>
      </c>
      <c r="C379" s="38" t="s">
        <v>879</v>
      </c>
      <c r="D379" s="77">
        <v>386.4864</v>
      </c>
      <c r="E379" s="38" t="s">
        <v>880</v>
      </c>
      <c r="F379" s="130">
        <v>66.401398963730557</v>
      </c>
      <c r="G379" s="130" t="s">
        <v>1606</v>
      </c>
      <c r="H379" s="130">
        <v>-0.3613989637305508</v>
      </c>
      <c r="I379" s="38" t="s">
        <v>1744</v>
      </c>
      <c r="J379" s="102" t="s">
        <v>881</v>
      </c>
      <c r="K379" s="77">
        <v>-1.99</v>
      </c>
      <c r="L379" s="77">
        <v>20.587523000000001</v>
      </c>
      <c r="M379" s="77">
        <v>0.73001599999999911</v>
      </c>
      <c r="S379" s="128"/>
      <c r="W379" s="11"/>
      <c r="X379" s="75"/>
      <c r="AA379" s="128"/>
      <c r="AD379" s="11"/>
      <c r="AE379" s="47"/>
      <c r="AL379" s="48"/>
      <c r="AM379" s="47"/>
      <c r="AU379" s="48"/>
      <c r="AV379" s="47"/>
      <c r="BD379" s="217" t="s">
        <v>1469</v>
      </c>
      <c r="BE379" s="240" t="s">
        <v>1144</v>
      </c>
      <c r="BF379" s="213">
        <v>218.5</v>
      </c>
      <c r="BG379" s="240" t="s">
        <v>1468</v>
      </c>
      <c r="BH379" s="310">
        <v>66.100864000000001</v>
      </c>
      <c r="BI379" s="310" t="s">
        <v>1607</v>
      </c>
      <c r="BJ379" s="310">
        <f t="shared" si="7"/>
        <v>-7.8863999999995826E-2</v>
      </c>
      <c r="BK379" s="311">
        <v>-0.26249045576987801</v>
      </c>
      <c r="BL379" s="218">
        <v>10.563151499344031</v>
      </c>
      <c r="BM379" s="219">
        <v>1.1671948435156878</v>
      </c>
      <c r="BS379" s="128"/>
    </row>
    <row r="380" spans="1:71">
      <c r="A380" s="75" t="s">
        <v>877</v>
      </c>
      <c r="B380" s="38" t="s">
        <v>878</v>
      </c>
      <c r="C380" s="38" t="s">
        <v>879</v>
      </c>
      <c r="D380" s="77">
        <v>386.4864</v>
      </c>
      <c r="E380" s="38" t="s">
        <v>880</v>
      </c>
      <c r="F380" s="130">
        <v>66.401398963730557</v>
      </c>
      <c r="G380" s="130" t="s">
        <v>1606</v>
      </c>
      <c r="H380" s="130">
        <v>-0.3613989637305508</v>
      </c>
      <c r="I380" s="38" t="s">
        <v>1744</v>
      </c>
      <c r="J380" s="102" t="s">
        <v>881</v>
      </c>
      <c r="K380" s="77">
        <v>-1.99</v>
      </c>
      <c r="L380" s="77">
        <v>20.587523000000001</v>
      </c>
      <c r="M380" s="77">
        <v>0.73001599999999911</v>
      </c>
      <c r="S380" s="128"/>
      <c r="W380" s="11"/>
      <c r="X380" s="75"/>
      <c r="AA380" s="128"/>
      <c r="AD380" s="11"/>
      <c r="AE380" s="47"/>
      <c r="AL380" s="48"/>
      <c r="AM380" s="47"/>
      <c r="AU380" s="48"/>
      <c r="AV380" s="47"/>
      <c r="BD380" s="217" t="s">
        <v>1469</v>
      </c>
      <c r="BE380" s="240" t="s">
        <v>1144</v>
      </c>
      <c r="BF380" s="213">
        <v>218.53</v>
      </c>
      <c r="BG380" s="240" t="s">
        <v>1468</v>
      </c>
      <c r="BH380" s="310">
        <v>66.102322999999998</v>
      </c>
      <c r="BI380" s="310" t="s">
        <v>1607</v>
      </c>
      <c r="BJ380" s="310">
        <f t="shared" si="7"/>
        <v>-8.0322999999992817E-2</v>
      </c>
      <c r="BK380" s="311">
        <v>-3.7512342811988397E-2</v>
      </c>
      <c r="BL380" s="218">
        <v>9.5621525083885786</v>
      </c>
      <c r="BM380" s="219">
        <v>0.16619585256023583</v>
      </c>
      <c r="BS380" s="128"/>
    </row>
    <row r="381" spans="1:71">
      <c r="A381" s="75" t="s">
        <v>877</v>
      </c>
      <c r="B381" s="38" t="s">
        <v>878</v>
      </c>
      <c r="C381" s="38" t="s">
        <v>879</v>
      </c>
      <c r="D381" s="77">
        <v>386.7912</v>
      </c>
      <c r="E381" s="38" t="s">
        <v>880</v>
      </c>
      <c r="F381" s="130">
        <v>66.448031088082899</v>
      </c>
      <c r="G381" s="130" t="s">
        <v>1606</v>
      </c>
      <c r="H381" s="130">
        <v>-0.40803108808289323</v>
      </c>
      <c r="I381" s="38" t="s">
        <v>1744</v>
      </c>
      <c r="J381" s="102" t="s">
        <v>881</v>
      </c>
      <c r="K381" s="77">
        <v>-1.79</v>
      </c>
      <c r="L381" s="77">
        <v>19.675242999999998</v>
      </c>
      <c r="M381" s="77">
        <v>-0.18226400000000353</v>
      </c>
      <c r="S381" s="128"/>
      <c r="W381" s="11"/>
      <c r="X381" s="75"/>
      <c r="AA381" s="128"/>
      <c r="AD381" s="11"/>
      <c r="AE381" s="47"/>
      <c r="AL381" s="48"/>
      <c r="AM381" s="47"/>
      <c r="AU381" s="48"/>
      <c r="AV381" s="47"/>
      <c r="BD381" s="217" t="s">
        <v>1469</v>
      </c>
      <c r="BE381" s="240" t="s">
        <v>1144</v>
      </c>
      <c r="BF381" s="213">
        <v>218.56</v>
      </c>
      <c r="BG381" s="240" t="s">
        <v>1468</v>
      </c>
      <c r="BH381" s="310">
        <v>66.103781999999995</v>
      </c>
      <c r="BI381" s="310" t="s">
        <v>1607</v>
      </c>
      <c r="BJ381" s="310">
        <f t="shared" si="7"/>
        <v>-8.1781999999989807E-2</v>
      </c>
      <c r="BK381" s="311">
        <v>-0.23814704498748901</v>
      </c>
      <c r="BL381" s="218">
        <v>10.454487172870017</v>
      </c>
      <c r="BM381" s="219">
        <v>1.0585305170416746</v>
      </c>
      <c r="BS381" s="128"/>
    </row>
    <row r="382" spans="1:71">
      <c r="A382" s="75" t="s">
        <v>877</v>
      </c>
      <c r="B382" s="38" t="s">
        <v>878</v>
      </c>
      <c r="C382" s="38" t="s">
        <v>879</v>
      </c>
      <c r="D382" s="77">
        <v>386.7912</v>
      </c>
      <c r="E382" s="38" t="s">
        <v>880</v>
      </c>
      <c r="F382" s="130">
        <v>66.448031088082899</v>
      </c>
      <c r="G382" s="130" t="s">
        <v>1606</v>
      </c>
      <c r="H382" s="130">
        <v>-0.40803108808289323</v>
      </c>
      <c r="I382" s="38" t="s">
        <v>1744</v>
      </c>
      <c r="J382" s="102" t="s">
        <v>881</v>
      </c>
      <c r="K382" s="77">
        <v>-1.79</v>
      </c>
      <c r="L382" s="77">
        <v>19.675242999999998</v>
      </c>
      <c r="M382" s="77">
        <v>-0.18226400000000353</v>
      </c>
      <c r="S382" s="128"/>
      <c r="W382" s="11"/>
      <c r="X382" s="75"/>
      <c r="AA382" s="128"/>
      <c r="AD382" s="11"/>
      <c r="AE382" s="47"/>
      <c r="AL382" s="48"/>
      <c r="AM382" s="47"/>
      <c r="AU382" s="48"/>
      <c r="AV382" s="47"/>
      <c r="BD382" s="217" t="s">
        <v>1469</v>
      </c>
      <c r="BE382" s="240" t="s">
        <v>1144</v>
      </c>
      <c r="BF382" s="213">
        <v>218.59</v>
      </c>
      <c r="BG382" s="240" t="s">
        <v>1468</v>
      </c>
      <c r="BH382" s="310">
        <v>66.105241000000007</v>
      </c>
      <c r="BI382" s="310" t="s">
        <v>1607</v>
      </c>
      <c r="BJ382" s="310">
        <f t="shared" si="7"/>
        <v>-8.3241000000001009E-2</v>
      </c>
      <c r="BK382" s="311">
        <v>-0.178171078280453</v>
      </c>
      <c r="BL382" s="218">
        <v>10.1871320356463</v>
      </c>
      <c r="BM382" s="219">
        <v>0.79117537981795749</v>
      </c>
      <c r="BS382" s="128"/>
    </row>
    <row r="383" spans="1:71">
      <c r="A383" s="75" t="s">
        <v>877</v>
      </c>
      <c r="B383" s="38" t="s">
        <v>878</v>
      </c>
      <c r="C383" s="38" t="s">
        <v>879</v>
      </c>
      <c r="D383" s="77">
        <v>387.4008</v>
      </c>
      <c r="E383" s="38" t="s">
        <v>880</v>
      </c>
      <c r="F383" s="130">
        <v>66.558015267175563</v>
      </c>
      <c r="G383" s="130" t="s">
        <v>1606</v>
      </c>
      <c r="H383" s="130">
        <v>-0.51801526717555646</v>
      </c>
      <c r="I383" s="38" t="s">
        <v>1744</v>
      </c>
      <c r="J383" s="102" t="s">
        <v>881</v>
      </c>
      <c r="K383" s="77">
        <v>-2.1800000000000002</v>
      </c>
      <c r="L383" s="77">
        <v>21.456412</v>
      </c>
      <c r="M383" s="77">
        <v>1.5989049999999985</v>
      </c>
      <c r="S383" s="128"/>
      <c r="W383" s="11"/>
      <c r="X383" s="75"/>
      <c r="AA383" s="128"/>
      <c r="AD383" s="11"/>
      <c r="AE383" s="47"/>
      <c r="AL383" s="48"/>
      <c r="AM383" s="47"/>
      <c r="AU383" s="48"/>
      <c r="AV383" s="47"/>
      <c r="BD383" s="217" t="s">
        <v>1469</v>
      </c>
      <c r="BE383" s="240" t="s">
        <v>1144</v>
      </c>
      <c r="BF383" s="213">
        <v>218.62</v>
      </c>
      <c r="BG383" s="240" t="s">
        <v>1468</v>
      </c>
      <c r="BH383" s="310">
        <v>66.106700000000004</v>
      </c>
      <c r="BI383" s="310" t="s">
        <v>1607</v>
      </c>
      <c r="BJ383" s="310">
        <f t="shared" si="7"/>
        <v>-8.4699999999997999E-2</v>
      </c>
      <c r="BK383" s="311">
        <v>-0.20716338469406001</v>
      </c>
      <c r="BL383" s="218">
        <v>10.316306199735209</v>
      </c>
      <c r="BM383" s="219">
        <v>0.92034954390686607</v>
      </c>
      <c r="BS383" s="128"/>
    </row>
    <row r="384" spans="1:71">
      <c r="A384" s="75" t="s">
        <v>877</v>
      </c>
      <c r="B384" s="38" t="s">
        <v>878</v>
      </c>
      <c r="C384" s="38" t="s">
        <v>879</v>
      </c>
      <c r="D384" s="77">
        <v>387.4008</v>
      </c>
      <c r="E384" s="38" t="s">
        <v>880</v>
      </c>
      <c r="F384" s="130">
        <v>66.558015267175563</v>
      </c>
      <c r="G384" s="130" t="s">
        <v>1606</v>
      </c>
      <c r="H384" s="130">
        <v>-0.51801526717555646</v>
      </c>
      <c r="I384" s="38" t="s">
        <v>1744</v>
      </c>
      <c r="J384" s="102" t="s">
        <v>881</v>
      </c>
      <c r="K384" s="77">
        <v>-2.1800000000000002</v>
      </c>
      <c r="L384" s="77">
        <v>21.456412</v>
      </c>
      <c r="M384" s="77">
        <v>1.5989049999999985</v>
      </c>
      <c r="S384" s="128"/>
      <c r="W384" s="11"/>
      <c r="X384" s="75"/>
      <c r="AA384" s="128"/>
      <c r="AD384" s="11"/>
      <c r="AE384" s="47"/>
      <c r="AL384" s="48"/>
      <c r="AM384" s="47"/>
      <c r="AU384" s="48"/>
      <c r="AV384" s="47"/>
      <c r="BD384" s="217" t="s">
        <v>1469</v>
      </c>
      <c r="BE384" s="240" t="s">
        <v>1144</v>
      </c>
      <c r="BF384" s="213">
        <v>218.65</v>
      </c>
      <c r="BG384" s="240" t="s">
        <v>1468</v>
      </c>
      <c r="BH384" s="310">
        <v>66.108159000000001</v>
      </c>
      <c r="BI384" s="310" t="s">
        <v>1607</v>
      </c>
      <c r="BJ384" s="310">
        <f t="shared" si="7"/>
        <v>-8.615899999999499E-2</v>
      </c>
      <c r="BK384" s="311">
        <v>-7.6791574664205303E-2</v>
      </c>
      <c r="BL384" s="218">
        <v>9.7363928107336051</v>
      </c>
      <c r="BM384" s="219">
        <v>0.34043615490526236</v>
      </c>
      <c r="BS384" s="128"/>
    </row>
    <row r="385" spans="1:71">
      <c r="A385" s="75" t="s">
        <v>877</v>
      </c>
      <c r="B385" s="38" t="s">
        <v>878</v>
      </c>
      <c r="C385" s="38" t="s">
        <v>879</v>
      </c>
      <c r="D385" s="77">
        <v>384.17296800000003</v>
      </c>
      <c r="E385" s="38" t="s">
        <v>880</v>
      </c>
      <c r="F385" s="130">
        <v>66.047461139896384</v>
      </c>
      <c r="G385" s="130" t="s">
        <v>1606</v>
      </c>
      <c r="H385" s="130">
        <v>-7.4611398963781994E-3</v>
      </c>
      <c r="I385" s="38" t="s">
        <v>537</v>
      </c>
      <c r="J385" s="102" t="s">
        <v>882</v>
      </c>
      <c r="K385" s="77">
        <v>-1.1739999999999999</v>
      </c>
      <c r="L385" s="77">
        <v>15.52766828</v>
      </c>
      <c r="M385" s="77">
        <v>6.3000279999998909E-2</v>
      </c>
      <c r="S385" s="128"/>
      <c r="W385" s="11"/>
      <c r="X385" s="75"/>
      <c r="AA385" s="128"/>
      <c r="AD385" s="11"/>
      <c r="AE385" s="47"/>
      <c r="AL385" s="48"/>
      <c r="AM385" s="47"/>
      <c r="AU385" s="48"/>
      <c r="AV385" s="47"/>
      <c r="BD385" s="217" t="s">
        <v>1469</v>
      </c>
      <c r="BE385" s="240" t="s">
        <v>1144</v>
      </c>
      <c r="BF385" s="213">
        <v>218.68</v>
      </c>
      <c r="BG385" s="240" t="s">
        <v>1468</v>
      </c>
      <c r="BH385" s="310">
        <v>66.109617999999998</v>
      </c>
      <c r="BI385" s="310" t="s">
        <v>1607</v>
      </c>
      <c r="BJ385" s="310">
        <f t="shared" si="7"/>
        <v>-8.761799999999198E-2</v>
      </c>
      <c r="BK385" s="311">
        <v>-0.14298452414925</v>
      </c>
      <c r="BL385" s="218">
        <v>10.030522707116688</v>
      </c>
      <c r="BM385" s="219">
        <v>0.63456605128834553</v>
      </c>
      <c r="BS385" s="128"/>
    </row>
    <row r="386" spans="1:71">
      <c r="A386" s="75" t="s">
        <v>877</v>
      </c>
      <c r="B386" s="38" t="s">
        <v>878</v>
      </c>
      <c r="C386" s="38" t="s">
        <v>879</v>
      </c>
      <c r="D386" s="77">
        <v>384.17296800000003</v>
      </c>
      <c r="E386" s="38" t="s">
        <v>880</v>
      </c>
      <c r="F386" s="130">
        <v>66.047461139896384</v>
      </c>
      <c r="G386" s="130" t="s">
        <v>1606</v>
      </c>
      <c r="H386" s="130">
        <v>-7.4611398963781994E-3</v>
      </c>
      <c r="I386" s="38" t="s">
        <v>537</v>
      </c>
      <c r="J386" s="102" t="s">
        <v>882</v>
      </c>
      <c r="K386" s="77">
        <v>-1.42</v>
      </c>
      <c r="L386" s="77">
        <v>16.636592</v>
      </c>
      <c r="M386" s="77">
        <v>1.1719239999999989</v>
      </c>
      <c r="S386" s="128"/>
      <c r="W386" s="11"/>
      <c r="X386" s="75"/>
      <c r="AA386" s="128"/>
      <c r="AD386" s="11"/>
      <c r="AE386" s="47"/>
      <c r="AL386" s="48"/>
      <c r="AM386" s="47"/>
      <c r="AU386" s="48"/>
      <c r="AV386" s="47"/>
      <c r="BD386" s="217" t="s">
        <v>1469</v>
      </c>
      <c r="BE386" s="240" t="s">
        <v>1144</v>
      </c>
      <c r="BF386" s="213">
        <v>218.71</v>
      </c>
      <c r="BG386" s="240" t="s">
        <v>1468</v>
      </c>
      <c r="BH386" s="310">
        <v>66.111076999999995</v>
      </c>
      <c r="BI386" s="310" t="s">
        <v>1607</v>
      </c>
      <c r="BJ386" s="310">
        <f t="shared" si="7"/>
        <v>-8.9076999999988971E-2</v>
      </c>
      <c r="BK386" s="311">
        <v>-1.20992661330146E-2</v>
      </c>
      <c r="BL386" s="218">
        <v>9.4495395881696709</v>
      </c>
      <c r="BM386" s="219">
        <v>5.358293234132816E-2</v>
      </c>
      <c r="BS386" s="128"/>
    </row>
    <row r="387" spans="1:71">
      <c r="A387" s="75" t="s">
        <v>877</v>
      </c>
      <c r="B387" s="38" t="s">
        <v>878</v>
      </c>
      <c r="C387" s="38" t="s">
        <v>879</v>
      </c>
      <c r="D387" s="77">
        <v>384.20344800000004</v>
      </c>
      <c r="E387" s="38" t="s">
        <v>880</v>
      </c>
      <c r="F387" s="130">
        <v>66.052124352331617</v>
      </c>
      <c r="G387" s="130" t="s">
        <v>1606</v>
      </c>
      <c r="H387" s="130">
        <v>-1.2124352331611021E-2</v>
      </c>
      <c r="I387" s="38" t="s">
        <v>537</v>
      </c>
      <c r="J387" s="102" t="s">
        <v>882</v>
      </c>
      <c r="K387" s="77">
        <v>-1.075</v>
      </c>
      <c r="L387" s="77">
        <v>15.082418750000002</v>
      </c>
      <c r="M387" s="77">
        <v>-0.38224924999999921</v>
      </c>
      <c r="S387" s="128"/>
      <c r="W387" s="11"/>
      <c r="X387" s="75"/>
      <c r="AA387" s="128"/>
      <c r="AD387" s="11"/>
      <c r="AE387" s="47"/>
      <c r="AL387" s="48"/>
      <c r="AM387" s="47"/>
      <c r="AU387" s="48"/>
      <c r="AV387" s="47"/>
      <c r="BD387" s="217" t="s">
        <v>1469</v>
      </c>
      <c r="BE387" s="240" t="s">
        <v>1144</v>
      </c>
      <c r="BF387" s="213">
        <v>218.74</v>
      </c>
      <c r="BG387" s="240" t="s">
        <v>1468</v>
      </c>
      <c r="BH387" s="310">
        <v>66.112536000000006</v>
      </c>
      <c r="BI387" s="310" t="s">
        <v>1607</v>
      </c>
      <c r="BJ387" s="310">
        <f t="shared" si="7"/>
        <v>-9.0536000000000172E-2</v>
      </c>
      <c r="BK387" s="311">
        <v>-0.26266009270405</v>
      </c>
      <c r="BL387" s="218">
        <v>10.563909027593979</v>
      </c>
      <c r="BM387" s="219">
        <v>1.1679523717656366</v>
      </c>
      <c r="BS387" s="128"/>
    </row>
    <row r="388" spans="1:71">
      <c r="A388" s="75" t="s">
        <v>877</v>
      </c>
      <c r="B388" s="38" t="s">
        <v>878</v>
      </c>
      <c r="C388" s="38" t="s">
        <v>879</v>
      </c>
      <c r="D388" s="77">
        <v>384.22173600000002</v>
      </c>
      <c r="E388" s="38" t="s">
        <v>880</v>
      </c>
      <c r="F388" s="130">
        <v>66.054922279792748</v>
      </c>
      <c r="G388" s="130" t="s">
        <v>1606</v>
      </c>
      <c r="H388" s="130">
        <v>-1.4922279792742188E-2</v>
      </c>
      <c r="I388" s="38" t="s">
        <v>537</v>
      </c>
      <c r="J388" s="102" t="s">
        <v>882</v>
      </c>
      <c r="K388" s="77">
        <v>-1.22</v>
      </c>
      <c r="L388" s="77">
        <v>15.734752000000002</v>
      </c>
      <c r="M388" s="77">
        <v>0.27008400000000066</v>
      </c>
      <c r="S388" s="128"/>
      <c r="W388" s="11"/>
      <c r="X388" s="75"/>
      <c r="AA388" s="128"/>
      <c r="AD388" s="11"/>
      <c r="AE388" s="47"/>
      <c r="AL388" s="48"/>
      <c r="AM388" s="47"/>
      <c r="AU388" s="48"/>
      <c r="AV388" s="47"/>
      <c r="BD388" s="217" t="s">
        <v>1469</v>
      </c>
      <c r="BE388" s="240" t="s">
        <v>1144</v>
      </c>
      <c r="BF388" s="213">
        <v>218.77</v>
      </c>
      <c r="BG388" s="240" t="s">
        <v>1468</v>
      </c>
      <c r="BH388" s="310">
        <v>66.113995000000003</v>
      </c>
      <c r="BI388" s="310" t="s">
        <v>1607</v>
      </c>
      <c r="BJ388" s="310">
        <f t="shared" si="7"/>
        <v>-9.1994999999997162E-2</v>
      </c>
      <c r="BK388" s="311">
        <v>-0.208002407158801</v>
      </c>
      <c r="BL388" s="218">
        <v>10.320046243145214</v>
      </c>
      <c r="BM388" s="219">
        <v>0.92408958731687108</v>
      </c>
      <c r="BS388" s="128"/>
    </row>
    <row r="389" spans="1:71">
      <c r="A389" s="75" t="s">
        <v>877</v>
      </c>
      <c r="B389" s="38" t="s">
        <v>878</v>
      </c>
      <c r="C389" s="38" t="s">
        <v>879</v>
      </c>
      <c r="D389" s="77">
        <v>384.24307200000004</v>
      </c>
      <c r="E389" s="38" t="s">
        <v>880</v>
      </c>
      <c r="F389" s="130">
        <v>66.058186528497416</v>
      </c>
      <c r="G389" s="130" t="s">
        <v>1606</v>
      </c>
      <c r="H389" s="130">
        <v>-1.8186528497409427E-2</v>
      </c>
      <c r="I389" s="38" t="s">
        <v>537</v>
      </c>
      <c r="J389" s="102" t="s">
        <v>882</v>
      </c>
      <c r="K389" s="77">
        <v>-1.1599999999999999</v>
      </c>
      <c r="L389" s="77">
        <v>15.464668000000001</v>
      </c>
      <c r="M389" s="77">
        <v>0</v>
      </c>
      <c r="S389" s="128"/>
      <c r="W389" s="11"/>
      <c r="X389" s="75"/>
      <c r="AA389" s="128"/>
      <c r="AD389" s="11"/>
      <c r="AE389" s="47"/>
      <c r="AL389" s="48"/>
      <c r="AM389" s="47"/>
      <c r="AU389" s="48"/>
      <c r="AV389" s="47"/>
      <c r="BD389" s="217" t="s">
        <v>1469</v>
      </c>
      <c r="BE389" s="240" t="s">
        <v>1144</v>
      </c>
      <c r="BF389" s="213">
        <v>218.8</v>
      </c>
      <c r="BG389" s="240" t="s">
        <v>1468</v>
      </c>
      <c r="BH389" s="310">
        <v>66.115454999999997</v>
      </c>
      <c r="BI389" s="310" t="s">
        <v>1607</v>
      </c>
      <c r="BJ389" s="310">
        <f t="shared" si="7"/>
        <v>-9.3454999999991628E-2</v>
      </c>
      <c r="BK389" s="311">
        <v>8.9551977144616504E-2</v>
      </c>
      <c r="BL389" s="218">
        <v>9.0000168333479564</v>
      </c>
      <c r="BM389" s="219">
        <v>-0.39593982248038628</v>
      </c>
      <c r="BS389" s="128"/>
    </row>
    <row r="390" spans="1:71">
      <c r="A390" s="75" t="s">
        <v>877</v>
      </c>
      <c r="B390" s="38" t="s">
        <v>878</v>
      </c>
      <c r="C390" s="38" t="s">
        <v>879</v>
      </c>
      <c r="D390" s="77">
        <v>384.264408</v>
      </c>
      <c r="E390" s="38" t="s">
        <v>880</v>
      </c>
      <c r="F390" s="130">
        <v>66.061450777202083</v>
      </c>
      <c r="G390" s="130" t="s">
        <v>1606</v>
      </c>
      <c r="H390" s="130">
        <v>-2.1450777202076665E-2</v>
      </c>
      <c r="I390" s="38" t="s">
        <v>537</v>
      </c>
      <c r="J390" s="102" t="s">
        <v>882</v>
      </c>
      <c r="K390" s="77">
        <v>-1.18</v>
      </c>
      <c r="L390" s="77">
        <v>15.554672</v>
      </c>
      <c r="M390" s="77">
        <v>9.0003999999998641E-2</v>
      </c>
      <c r="S390" s="128"/>
      <c r="W390" s="11"/>
      <c r="X390" s="75"/>
      <c r="AA390" s="128"/>
      <c r="AD390" s="11"/>
      <c r="AE390" s="47"/>
      <c r="AL390" s="48"/>
      <c r="AM390" s="47"/>
      <c r="AU390" s="48"/>
      <c r="AV390" s="47"/>
      <c r="BD390" s="217" t="s">
        <v>1469</v>
      </c>
      <c r="BE390" s="240" t="s">
        <v>1144</v>
      </c>
      <c r="BF390" s="213">
        <v>218.83</v>
      </c>
      <c r="BG390" s="240" t="s">
        <v>1468</v>
      </c>
      <c r="BH390" s="310">
        <v>66.116913999999994</v>
      </c>
      <c r="BI390" s="310" t="s">
        <v>1607</v>
      </c>
      <c r="BJ390" s="310">
        <f t="shared" si="7"/>
        <v>-9.4913999999988619E-2</v>
      </c>
      <c r="BK390" s="311">
        <v>7.8780547989988098E-2</v>
      </c>
      <c r="BL390" s="218">
        <v>9.0475804004223619</v>
      </c>
      <c r="BM390" s="219">
        <v>-0.34837625540598083</v>
      </c>
      <c r="BS390" s="128"/>
    </row>
    <row r="391" spans="1:71">
      <c r="A391" s="75" t="s">
        <v>877</v>
      </c>
      <c r="B391" s="38" t="s">
        <v>878</v>
      </c>
      <c r="C391" s="38" t="s">
        <v>879</v>
      </c>
      <c r="D391" s="77">
        <v>384.28269599999999</v>
      </c>
      <c r="E391" s="38" t="s">
        <v>880</v>
      </c>
      <c r="F391" s="130">
        <v>66.064248704663214</v>
      </c>
      <c r="G391" s="130" t="s">
        <v>1606</v>
      </c>
      <c r="H391" s="130">
        <v>-2.4248704663207832E-2</v>
      </c>
      <c r="I391" s="38" t="s">
        <v>537</v>
      </c>
      <c r="J391" s="102" t="s">
        <v>882</v>
      </c>
      <c r="K391" s="77">
        <v>-1.181</v>
      </c>
      <c r="L391" s="77">
        <v>15.559172830000001</v>
      </c>
      <c r="M391" s="77">
        <v>9.4504829999999984E-2</v>
      </c>
      <c r="S391" s="128"/>
      <c r="W391" s="11"/>
      <c r="X391" s="75"/>
      <c r="AA391" s="128"/>
      <c r="AD391" s="11"/>
      <c r="AE391" s="47"/>
      <c r="AL391" s="48"/>
      <c r="AM391" s="47"/>
      <c r="AU391" s="48"/>
      <c r="AV391" s="47"/>
      <c r="BD391" s="217" t="s">
        <v>1469</v>
      </c>
      <c r="BE391" s="240" t="s">
        <v>1144</v>
      </c>
      <c r="BF391" s="213">
        <v>218.86</v>
      </c>
      <c r="BG391" s="240" t="s">
        <v>1468</v>
      </c>
      <c r="BH391" s="310">
        <v>66.118373000000005</v>
      </c>
      <c r="BI391" s="310" t="s">
        <v>1607</v>
      </c>
      <c r="BJ391" s="310">
        <f t="shared" si="7"/>
        <v>-9.637299999999982E-2</v>
      </c>
      <c r="BK391" s="311">
        <v>-0.26317422596055401</v>
      </c>
      <c r="BL391" s="218">
        <v>10.566204959156607</v>
      </c>
      <c r="BM391" s="219">
        <v>1.1702483033282647</v>
      </c>
      <c r="BS391" s="128"/>
    </row>
    <row r="392" spans="1:71">
      <c r="A392" s="75" t="s">
        <v>877</v>
      </c>
      <c r="B392" s="38" t="s">
        <v>878</v>
      </c>
      <c r="C392" s="38" t="s">
        <v>879</v>
      </c>
      <c r="D392" s="77">
        <v>384.37413600000002</v>
      </c>
      <c r="E392" s="38" t="s">
        <v>880</v>
      </c>
      <c r="F392" s="130">
        <v>66.078238341968913</v>
      </c>
      <c r="G392" s="130" t="s">
        <v>1606</v>
      </c>
      <c r="H392" s="130">
        <v>-3.8238341968906298E-2</v>
      </c>
      <c r="I392" s="38" t="s">
        <v>537</v>
      </c>
      <c r="J392" s="102" t="s">
        <v>882</v>
      </c>
      <c r="K392" s="77">
        <v>-1.26</v>
      </c>
      <c r="L392" s="77">
        <v>15.914928000000002</v>
      </c>
      <c r="M392" s="77">
        <v>0.4502600000000001</v>
      </c>
      <c r="N392" s="174"/>
      <c r="O392" s="77"/>
      <c r="S392" s="128"/>
      <c r="W392" s="11"/>
      <c r="X392" s="75"/>
      <c r="AA392" s="128"/>
      <c r="AD392" s="11"/>
      <c r="AE392" s="47"/>
      <c r="AL392" s="48"/>
      <c r="AM392" s="47"/>
      <c r="AU392" s="48"/>
      <c r="AV392" s="47"/>
      <c r="BD392" s="217" t="s">
        <v>1469</v>
      </c>
      <c r="BE392" s="240" t="s">
        <v>1144</v>
      </c>
      <c r="BF392" s="213">
        <v>218.95</v>
      </c>
      <c r="BG392" s="240" t="s">
        <v>1468</v>
      </c>
      <c r="BH392" s="310">
        <v>66.122749999999996</v>
      </c>
      <c r="BI392" s="310" t="s">
        <v>1607</v>
      </c>
      <c r="BJ392" s="310">
        <f t="shared" si="7"/>
        <v>-0.10074999999999079</v>
      </c>
      <c r="BK392" s="311">
        <v>-0.29636653734129098</v>
      </c>
      <c r="BL392" s="218">
        <v>10.714510894048658</v>
      </c>
      <c r="BM392" s="219">
        <v>1.3185542382203153</v>
      </c>
      <c r="BS392" s="128"/>
    </row>
    <row r="393" spans="1:71">
      <c r="A393" s="75" t="s">
        <v>877</v>
      </c>
      <c r="B393" s="38" t="s">
        <v>878</v>
      </c>
      <c r="C393" s="38" t="s">
        <v>879</v>
      </c>
      <c r="D393" s="77">
        <v>384.5052</v>
      </c>
      <c r="E393" s="38" t="s">
        <v>880</v>
      </c>
      <c r="F393" s="130">
        <v>66.098290155440424</v>
      </c>
      <c r="G393" s="130" t="s">
        <v>1606</v>
      </c>
      <c r="H393" s="130">
        <v>-5.8290155440417379E-2</v>
      </c>
      <c r="I393" s="38" t="s">
        <v>537</v>
      </c>
      <c r="J393" s="102" t="s">
        <v>882</v>
      </c>
      <c r="K393" s="77">
        <v>-1.22</v>
      </c>
      <c r="L393" s="77">
        <v>15.734752000000002</v>
      </c>
      <c r="M393" s="77">
        <v>0.27008400000000066</v>
      </c>
      <c r="N393" s="174"/>
      <c r="O393" s="77"/>
      <c r="S393" s="128"/>
      <c r="W393" s="11"/>
      <c r="X393" s="75"/>
      <c r="AA393" s="128"/>
      <c r="AD393" s="11"/>
      <c r="AE393" s="47"/>
      <c r="AL393" s="48"/>
      <c r="AM393" s="47"/>
      <c r="AU393" s="48"/>
      <c r="AV393" s="47"/>
      <c r="BD393" s="217" t="s">
        <v>1469</v>
      </c>
      <c r="BE393" s="240" t="s">
        <v>1144</v>
      </c>
      <c r="BF393" s="213">
        <v>218.98</v>
      </c>
      <c r="BG393" s="240" t="s">
        <v>1468</v>
      </c>
      <c r="BH393" s="310">
        <v>66.124208999999993</v>
      </c>
      <c r="BI393" s="310" t="s">
        <v>1607</v>
      </c>
      <c r="BJ393" s="310">
        <f t="shared" si="7"/>
        <v>-0.10220899999998778</v>
      </c>
      <c r="BK393" s="311">
        <v>9.1040064590004993E-2</v>
      </c>
      <c r="BL393" s="218">
        <v>8.9934471632535633</v>
      </c>
      <c r="BM393" s="219">
        <v>-0.40250949257477942</v>
      </c>
      <c r="BS393" s="128"/>
    </row>
    <row r="394" spans="1:71">
      <c r="A394" s="75" t="s">
        <v>877</v>
      </c>
      <c r="B394" s="38" t="s">
        <v>878</v>
      </c>
      <c r="C394" s="38" t="s">
        <v>879</v>
      </c>
      <c r="D394" s="77">
        <v>384.5052</v>
      </c>
      <c r="E394" s="38" t="s">
        <v>880</v>
      </c>
      <c r="F394" s="130">
        <v>66.098290155440424</v>
      </c>
      <c r="G394" s="130" t="s">
        <v>1606</v>
      </c>
      <c r="H394" s="130">
        <v>-5.8290155440417379E-2</v>
      </c>
      <c r="I394" s="38" t="s">
        <v>537</v>
      </c>
      <c r="J394" s="102" t="s">
        <v>882</v>
      </c>
      <c r="K394" s="77">
        <v>-1.22</v>
      </c>
      <c r="L394" s="77">
        <v>15.734752000000002</v>
      </c>
      <c r="M394" s="77">
        <v>0.27008400000000066</v>
      </c>
      <c r="N394" s="174"/>
      <c r="O394" s="77"/>
      <c r="S394" s="128"/>
      <c r="W394" s="11"/>
      <c r="X394" s="75"/>
      <c r="AA394" s="128"/>
      <c r="AD394" s="11"/>
      <c r="AE394" s="47"/>
      <c r="AL394" s="48"/>
      <c r="AM394" s="47"/>
      <c r="AU394" s="48"/>
      <c r="AV394" s="47"/>
      <c r="BD394" s="217" t="s">
        <v>1469</v>
      </c>
      <c r="BE394" s="240" t="s">
        <v>1144</v>
      </c>
      <c r="BF394" s="213">
        <v>219.01</v>
      </c>
      <c r="BG394" s="240" t="s">
        <v>1468</v>
      </c>
      <c r="BH394" s="310">
        <v>66.125668000000005</v>
      </c>
      <c r="BI394" s="310" t="s">
        <v>1607</v>
      </c>
      <c r="BJ394" s="310">
        <f t="shared" si="7"/>
        <v>-0.10366799999999898</v>
      </c>
      <c r="BK394" s="311">
        <v>-0.18450913298664701</v>
      </c>
      <c r="BL394" s="218">
        <v>10.215360631255976</v>
      </c>
      <c r="BM394" s="219">
        <v>0.81940397542763321</v>
      </c>
      <c r="BS394" s="128"/>
    </row>
    <row r="395" spans="1:71">
      <c r="A395" s="75" t="s">
        <v>877</v>
      </c>
      <c r="B395" s="38" t="s">
        <v>878</v>
      </c>
      <c r="C395" s="38" t="s">
        <v>879</v>
      </c>
      <c r="D395" s="77">
        <v>384.6576</v>
      </c>
      <c r="E395" s="38" t="s">
        <v>880</v>
      </c>
      <c r="F395" s="130">
        <v>66.121606217616588</v>
      </c>
      <c r="G395" s="130" t="s">
        <v>1606</v>
      </c>
      <c r="H395" s="130">
        <v>-8.1606217616581489E-2</v>
      </c>
      <c r="I395" s="38" t="s">
        <v>537</v>
      </c>
      <c r="J395" s="102" t="s">
        <v>882</v>
      </c>
      <c r="K395" s="77">
        <v>-1.212</v>
      </c>
      <c r="L395" s="77">
        <v>15.698728320000001</v>
      </c>
      <c r="M395" s="77">
        <v>0.23406031999999932</v>
      </c>
      <c r="N395" s="174"/>
      <c r="O395" s="77"/>
      <c r="S395" s="128"/>
      <c r="W395" s="11"/>
      <c r="X395" s="75"/>
      <c r="AA395" s="128"/>
      <c r="AD395" s="11"/>
      <c r="AE395" s="47"/>
      <c r="AL395" s="48"/>
      <c r="AM395" s="47"/>
      <c r="AU395" s="48"/>
      <c r="AV395" s="47"/>
      <c r="BD395" s="217" t="s">
        <v>1469</v>
      </c>
      <c r="BE395" s="240" t="s">
        <v>1144</v>
      </c>
      <c r="BF395" s="213">
        <v>219.04</v>
      </c>
      <c r="BG395" s="240" t="s">
        <v>1468</v>
      </c>
      <c r="BH395" s="310">
        <v>66.127127000000002</v>
      </c>
      <c r="BI395" s="310" t="s">
        <v>1607</v>
      </c>
      <c r="BJ395" s="310">
        <f t="shared" si="7"/>
        <v>-0.10512699999999597</v>
      </c>
      <c r="BK395" s="311">
        <v>3.11460920161808E-2</v>
      </c>
      <c r="BL395" s="218">
        <v>9.2581191685252406</v>
      </c>
      <c r="BM395" s="219">
        <v>-0.13783748730310208</v>
      </c>
      <c r="BS395" s="128"/>
    </row>
    <row r="396" spans="1:71">
      <c r="A396" s="75" t="s">
        <v>877</v>
      </c>
      <c r="B396" s="38" t="s">
        <v>878</v>
      </c>
      <c r="C396" s="38" t="s">
        <v>879</v>
      </c>
      <c r="D396" s="77">
        <v>384.6576</v>
      </c>
      <c r="E396" s="38" t="s">
        <v>880</v>
      </c>
      <c r="F396" s="130">
        <v>66.121606217616588</v>
      </c>
      <c r="G396" s="130" t="s">
        <v>1606</v>
      </c>
      <c r="H396" s="130">
        <v>-8.1606217616581489E-2</v>
      </c>
      <c r="I396" s="38" t="s">
        <v>537</v>
      </c>
      <c r="J396" s="102" t="s">
        <v>882</v>
      </c>
      <c r="K396" s="77">
        <v>-1.212</v>
      </c>
      <c r="L396" s="77">
        <v>15.698728320000001</v>
      </c>
      <c r="M396" s="77">
        <v>0.23406031999999932</v>
      </c>
      <c r="N396" s="174"/>
      <c r="O396" s="77"/>
      <c r="S396" s="128"/>
      <c r="W396" s="11"/>
      <c r="X396" s="75"/>
      <c r="AA396" s="128"/>
      <c r="AD396" s="11"/>
      <c r="AE396" s="47"/>
      <c r="AL396" s="48"/>
      <c r="AM396" s="47"/>
      <c r="AU396" s="48"/>
      <c r="AV396" s="47"/>
      <c r="BD396" s="217" t="s">
        <v>1469</v>
      </c>
      <c r="BE396" s="240" t="s">
        <v>1144</v>
      </c>
      <c r="BF396" s="213">
        <v>219.07</v>
      </c>
      <c r="BG396" s="240" t="s">
        <v>1468</v>
      </c>
      <c r="BH396" s="310">
        <v>66.128585999999999</v>
      </c>
      <c r="BI396" s="310" t="s">
        <v>1607</v>
      </c>
      <c r="BJ396" s="310">
        <f t="shared" si="7"/>
        <v>-0.10658599999999296</v>
      </c>
      <c r="BK396" s="311">
        <v>-0.23396483441618501</v>
      </c>
      <c r="BL396" s="218">
        <v>10.435827229608094</v>
      </c>
      <c r="BM396" s="219">
        <v>1.0398705737797513</v>
      </c>
      <c r="BS396" s="128"/>
    </row>
    <row r="397" spans="1:71">
      <c r="A397" s="75" t="s">
        <v>877</v>
      </c>
      <c r="B397" s="38" t="s">
        <v>878</v>
      </c>
      <c r="C397" s="38" t="s">
        <v>879</v>
      </c>
      <c r="D397" s="77">
        <v>384.9624</v>
      </c>
      <c r="E397" s="38" t="s">
        <v>880</v>
      </c>
      <c r="F397" s="130">
        <v>66.168238341968916</v>
      </c>
      <c r="G397" s="130" t="s">
        <v>1606</v>
      </c>
      <c r="H397" s="130">
        <v>-0.12823834196890971</v>
      </c>
      <c r="I397" s="38" t="s">
        <v>537</v>
      </c>
      <c r="J397" s="102" t="s">
        <v>882</v>
      </c>
      <c r="K397" s="77">
        <v>-1.347</v>
      </c>
      <c r="L397" s="77">
        <v>16.307142270000003</v>
      </c>
      <c r="M397" s="77">
        <v>0.84247427000000208</v>
      </c>
      <c r="N397" s="174"/>
      <c r="O397" s="77"/>
      <c r="S397" s="128"/>
      <c r="W397" s="11"/>
      <c r="X397" s="75"/>
      <c r="AA397" s="128"/>
      <c r="AD397" s="11"/>
      <c r="AE397" s="47"/>
      <c r="AL397" s="48"/>
      <c r="AM397" s="47"/>
      <c r="AU397" s="48"/>
      <c r="AV397" s="47"/>
      <c r="BD397" s="217" t="s">
        <v>1469</v>
      </c>
      <c r="BE397" s="240" t="s">
        <v>1144</v>
      </c>
      <c r="BF397" s="213">
        <v>219.1</v>
      </c>
      <c r="BG397" s="240" t="s">
        <v>1468</v>
      </c>
      <c r="BH397" s="310">
        <v>66.130044999999996</v>
      </c>
      <c r="BI397" s="310" t="s">
        <v>1607</v>
      </c>
      <c r="BJ397" s="310">
        <f t="shared" si="7"/>
        <v>-0.10804499999998995</v>
      </c>
      <c r="BK397" s="311">
        <v>-0.190181236883081</v>
      </c>
      <c r="BL397" s="218">
        <v>10.240628119059068</v>
      </c>
      <c r="BM397" s="219">
        <v>0.84467146323072484</v>
      </c>
      <c r="BS397" s="128"/>
    </row>
    <row r="398" spans="1:71">
      <c r="A398" s="75" t="s">
        <v>877</v>
      </c>
      <c r="B398" s="38" t="s">
        <v>878</v>
      </c>
      <c r="C398" s="38" t="s">
        <v>879</v>
      </c>
      <c r="D398" s="77">
        <v>384.9624</v>
      </c>
      <c r="E398" s="38" t="s">
        <v>880</v>
      </c>
      <c r="F398" s="130">
        <v>66.168238341968916</v>
      </c>
      <c r="G398" s="130" t="s">
        <v>1606</v>
      </c>
      <c r="H398" s="130">
        <v>-0.12823834196890971</v>
      </c>
      <c r="I398" s="38" t="s">
        <v>537</v>
      </c>
      <c r="J398" s="102" t="s">
        <v>882</v>
      </c>
      <c r="K398" s="77">
        <v>-1.347</v>
      </c>
      <c r="L398" s="77">
        <v>16.307142270000003</v>
      </c>
      <c r="M398" s="77">
        <v>0.84247427000000208</v>
      </c>
      <c r="N398" s="174"/>
      <c r="O398" s="77"/>
      <c r="S398" s="128"/>
      <c r="W398" s="11"/>
      <c r="X398" s="75"/>
      <c r="AA398" s="128"/>
      <c r="AD398" s="11"/>
      <c r="AE398" s="47"/>
      <c r="AL398" s="48"/>
      <c r="AM398" s="47"/>
      <c r="AU398" s="48"/>
      <c r="AV398" s="47"/>
      <c r="BD398" s="217" t="s">
        <v>1469</v>
      </c>
      <c r="BE398" s="240" t="s">
        <v>1144</v>
      </c>
      <c r="BF398" s="213">
        <v>219.13</v>
      </c>
      <c r="BG398" s="240" t="s">
        <v>1468</v>
      </c>
      <c r="BH398" s="310">
        <v>66.131505000000004</v>
      </c>
      <c r="BI398" s="310" t="s">
        <v>1607</v>
      </c>
      <c r="BJ398" s="310">
        <f t="shared" ref="BJ398:BJ461" si="8">66.022-BH398</f>
        <v>-0.10950499999999863</v>
      </c>
      <c r="BK398" s="311">
        <v>-0.10860206106339799</v>
      </c>
      <c r="BL398" s="218">
        <v>9.8776647114958109</v>
      </c>
      <c r="BM398" s="219">
        <v>0.48170805566746822</v>
      </c>
      <c r="BS398" s="128"/>
    </row>
    <row r="399" spans="1:71">
      <c r="A399" s="75" t="s">
        <v>877</v>
      </c>
      <c r="B399" s="38" t="s">
        <v>878</v>
      </c>
      <c r="C399" s="38" t="s">
        <v>879</v>
      </c>
      <c r="D399" s="77">
        <v>385.1148</v>
      </c>
      <c r="E399" s="38" t="s">
        <v>880</v>
      </c>
      <c r="F399" s="130">
        <v>66.19155440414508</v>
      </c>
      <c r="G399" s="130" t="s">
        <v>1606</v>
      </c>
      <c r="H399" s="130">
        <v>-0.15155440414507382</v>
      </c>
      <c r="I399" s="38" t="s">
        <v>537</v>
      </c>
      <c r="J399" s="102" t="s">
        <v>882</v>
      </c>
      <c r="K399" s="77">
        <v>-1.3219999999999998</v>
      </c>
      <c r="L399" s="77">
        <v>16.194390519999999</v>
      </c>
      <c r="M399" s="77">
        <v>0.72972251999999749</v>
      </c>
      <c r="N399" s="174"/>
      <c r="O399" s="77"/>
      <c r="S399" s="128"/>
      <c r="W399" s="11"/>
      <c r="X399" s="75"/>
      <c r="AA399" s="128"/>
      <c r="AD399" s="11"/>
      <c r="AE399" s="47"/>
      <c r="AL399" s="48"/>
      <c r="AM399" s="47"/>
      <c r="AU399" s="48"/>
      <c r="AV399" s="47"/>
      <c r="BD399" s="217" t="s">
        <v>1469</v>
      </c>
      <c r="BE399" s="240" t="s">
        <v>1144</v>
      </c>
      <c r="BF399" s="213">
        <v>219.16</v>
      </c>
      <c r="BG399" s="240" t="s">
        <v>1468</v>
      </c>
      <c r="BH399" s="310">
        <v>66.132964000000001</v>
      </c>
      <c r="BI399" s="310" t="s">
        <v>1607</v>
      </c>
      <c r="BJ399" s="310">
        <f t="shared" si="8"/>
        <v>-0.11096399999999562</v>
      </c>
      <c r="BK399" s="311">
        <v>9.5280248908301696E-2</v>
      </c>
      <c r="BL399" s="218">
        <v>8.9747291532499389</v>
      </c>
      <c r="BM399" s="219">
        <v>-0.4212275025784038</v>
      </c>
      <c r="BS399" s="128"/>
    </row>
    <row r="400" spans="1:71">
      <c r="A400" s="75" t="s">
        <v>877</v>
      </c>
      <c r="B400" s="38" t="s">
        <v>878</v>
      </c>
      <c r="C400" s="38" t="s">
        <v>879</v>
      </c>
      <c r="D400" s="77">
        <v>385.1148</v>
      </c>
      <c r="E400" s="38" t="s">
        <v>880</v>
      </c>
      <c r="F400" s="130">
        <v>66.19155440414508</v>
      </c>
      <c r="G400" s="130" t="s">
        <v>1606</v>
      </c>
      <c r="H400" s="130">
        <v>-0.15155440414507382</v>
      </c>
      <c r="I400" s="38" t="s">
        <v>537</v>
      </c>
      <c r="J400" s="102" t="s">
        <v>882</v>
      </c>
      <c r="K400" s="77">
        <v>-1.3219999999999998</v>
      </c>
      <c r="L400" s="77">
        <v>16.194390519999999</v>
      </c>
      <c r="M400" s="77">
        <v>0.72972251999999749</v>
      </c>
      <c r="N400" s="174"/>
      <c r="O400" s="77"/>
      <c r="S400" s="128"/>
      <c r="W400" s="11"/>
      <c r="X400" s="75"/>
      <c r="AA400" s="128"/>
      <c r="AD400" s="11"/>
      <c r="AE400" s="47"/>
      <c r="AL400" s="48"/>
      <c r="AM400" s="47"/>
      <c r="AU400" s="48"/>
      <c r="AV400" s="47"/>
      <c r="BD400" s="217" t="s">
        <v>1469</v>
      </c>
      <c r="BE400" s="240" t="s">
        <v>1144</v>
      </c>
      <c r="BF400" s="213">
        <v>219.19</v>
      </c>
      <c r="BG400" s="240" t="s">
        <v>1468</v>
      </c>
      <c r="BH400" s="310">
        <v>66.134422999999998</v>
      </c>
      <c r="BI400" s="310" t="s">
        <v>1607</v>
      </c>
      <c r="BJ400" s="310">
        <f t="shared" si="8"/>
        <v>-0.11242299999999261</v>
      </c>
      <c r="BK400" s="311">
        <v>-5.9134183483266899E-2</v>
      </c>
      <c r="BL400" s="218">
        <v>9.6580382760609496</v>
      </c>
      <c r="BM400" s="219">
        <v>0.26208162023260684</v>
      </c>
      <c r="BS400" s="128"/>
    </row>
    <row r="401" spans="1:71">
      <c r="A401" s="75" t="s">
        <v>877</v>
      </c>
      <c r="B401" s="38" t="s">
        <v>878</v>
      </c>
      <c r="C401" s="38" t="s">
        <v>879</v>
      </c>
      <c r="D401" s="77">
        <v>385.2672</v>
      </c>
      <c r="E401" s="38" t="s">
        <v>880</v>
      </c>
      <c r="F401" s="130">
        <v>66.214870466321244</v>
      </c>
      <c r="G401" s="130" t="s">
        <v>1606</v>
      </c>
      <c r="H401" s="130">
        <v>-0.17487046632123793</v>
      </c>
      <c r="I401" s="38" t="s">
        <v>537</v>
      </c>
      <c r="J401" s="102" t="s">
        <v>882</v>
      </c>
      <c r="K401" s="77">
        <v>-1.4159999999999999</v>
      </c>
      <c r="L401" s="77">
        <v>16.61853168</v>
      </c>
      <c r="M401" s="77">
        <v>1.1538636799999988</v>
      </c>
      <c r="N401" s="174"/>
      <c r="O401" s="77"/>
      <c r="S401" s="128"/>
      <c r="W401" s="11"/>
      <c r="X401" s="75"/>
      <c r="AA401" s="128"/>
      <c r="AD401" s="11"/>
      <c r="AE401" s="47"/>
      <c r="AL401" s="48"/>
      <c r="AM401" s="47"/>
      <c r="AU401" s="48"/>
      <c r="AV401" s="47"/>
      <c r="BD401" s="217" t="s">
        <v>1469</v>
      </c>
      <c r="BE401" s="240" t="s">
        <v>1144</v>
      </c>
      <c r="BF401" s="213">
        <v>219.22</v>
      </c>
      <c r="BG401" s="240" t="s">
        <v>1468</v>
      </c>
      <c r="BH401" s="310">
        <v>66.135881999999995</v>
      </c>
      <c r="BI401" s="310" t="s">
        <v>1607</v>
      </c>
      <c r="BJ401" s="310">
        <f t="shared" si="8"/>
        <v>-0.1138819999999896</v>
      </c>
      <c r="BK401" s="311">
        <v>-0.22843504337470899</v>
      </c>
      <c r="BL401" s="218">
        <v>10.411158619618732</v>
      </c>
      <c r="BM401" s="219">
        <v>1.0152019637903891</v>
      </c>
      <c r="BS401" s="128"/>
    </row>
    <row r="402" spans="1:71">
      <c r="A402" s="75" t="s">
        <v>877</v>
      </c>
      <c r="B402" s="38" t="s">
        <v>878</v>
      </c>
      <c r="C402" s="38" t="s">
        <v>879</v>
      </c>
      <c r="D402" s="77">
        <v>385.2672</v>
      </c>
      <c r="E402" s="38" t="s">
        <v>880</v>
      </c>
      <c r="F402" s="130">
        <v>66.214870466321244</v>
      </c>
      <c r="G402" s="130" t="s">
        <v>1606</v>
      </c>
      <c r="H402" s="130">
        <v>-0.17487046632123793</v>
      </c>
      <c r="I402" s="38" t="s">
        <v>537</v>
      </c>
      <c r="J402" s="102" t="s">
        <v>882</v>
      </c>
      <c r="K402" s="77">
        <v>-1.4159999999999999</v>
      </c>
      <c r="L402" s="77">
        <v>16.61853168</v>
      </c>
      <c r="M402" s="77">
        <v>1.1538636799999988</v>
      </c>
      <c r="N402" s="174"/>
      <c r="O402" s="77"/>
      <c r="S402" s="128"/>
      <c r="W402" s="11"/>
      <c r="X402" s="75"/>
      <c r="AA402" s="128"/>
      <c r="AD402" s="11"/>
      <c r="AE402" s="47"/>
      <c r="AL402" s="48"/>
      <c r="AM402" s="47"/>
      <c r="AU402" s="48"/>
      <c r="AV402" s="47"/>
      <c r="BD402" s="217" t="s">
        <v>1469</v>
      </c>
      <c r="BE402" s="240" t="s">
        <v>1144</v>
      </c>
      <c r="BF402" s="213">
        <v>219.25</v>
      </c>
      <c r="BG402" s="240" t="s">
        <v>1468</v>
      </c>
      <c r="BH402" s="310">
        <v>66.137341000000006</v>
      </c>
      <c r="BI402" s="310" t="s">
        <v>1607</v>
      </c>
      <c r="BJ402" s="310">
        <f t="shared" si="8"/>
        <v>-0.1153410000000008</v>
      </c>
      <c r="BK402" s="311">
        <v>-0.19947679976666099</v>
      </c>
      <c r="BL402" s="218">
        <v>10.28204706334509</v>
      </c>
      <c r="BM402" s="219">
        <v>0.88609040751674684</v>
      </c>
      <c r="BS402" s="128"/>
    </row>
    <row r="403" spans="1:71">
      <c r="A403" s="75" t="s">
        <v>877</v>
      </c>
      <c r="B403" s="38" t="s">
        <v>878</v>
      </c>
      <c r="C403" s="38" t="s">
        <v>879</v>
      </c>
      <c r="D403" s="77">
        <v>385.60248000000001</v>
      </c>
      <c r="E403" s="38" t="s">
        <v>880</v>
      </c>
      <c r="F403" s="130">
        <v>66.113252435233207</v>
      </c>
      <c r="G403" s="130" t="s">
        <v>1606</v>
      </c>
      <c r="H403" s="130">
        <v>-7.3252435233200686E-2</v>
      </c>
      <c r="I403" s="38" t="s">
        <v>537</v>
      </c>
      <c r="J403" s="102" t="s">
        <v>882</v>
      </c>
      <c r="K403" s="77">
        <v>-1.3879999999999999</v>
      </c>
      <c r="L403" s="77">
        <v>16.49213632</v>
      </c>
      <c r="M403" s="77">
        <v>1.0274683199999988</v>
      </c>
      <c r="N403" s="174"/>
      <c r="O403" s="77"/>
      <c r="S403" s="128"/>
      <c r="W403" s="11"/>
      <c r="X403" s="75"/>
      <c r="AA403" s="128"/>
      <c r="AD403" s="11"/>
      <c r="AE403" s="47"/>
      <c r="AL403" s="48"/>
      <c r="AM403" s="47"/>
      <c r="AU403" s="48"/>
      <c r="AV403" s="47"/>
      <c r="BD403" s="217" t="s">
        <v>1469</v>
      </c>
      <c r="BE403" s="240" t="s">
        <v>1144</v>
      </c>
      <c r="BF403" s="213">
        <v>219.28</v>
      </c>
      <c r="BG403" s="240" t="s">
        <v>1468</v>
      </c>
      <c r="BH403" s="310">
        <v>66.138800000000003</v>
      </c>
      <c r="BI403" s="310" t="s">
        <v>1607</v>
      </c>
      <c r="BJ403" s="310">
        <f t="shared" si="8"/>
        <v>-0.11679999999999779</v>
      </c>
      <c r="BK403" s="311">
        <v>-0.25567005017773597</v>
      </c>
      <c r="BL403" s="218">
        <v>10.532697851372859</v>
      </c>
      <c r="BM403" s="219">
        <v>1.1367411955445164</v>
      </c>
      <c r="BS403" s="128"/>
    </row>
    <row r="404" spans="1:71">
      <c r="A404" s="75" t="s">
        <v>877</v>
      </c>
      <c r="B404" s="38" t="s">
        <v>878</v>
      </c>
      <c r="C404" s="38" t="s">
        <v>879</v>
      </c>
      <c r="D404" s="77">
        <v>385.8768</v>
      </c>
      <c r="E404" s="38" t="s">
        <v>880</v>
      </c>
      <c r="F404" s="130">
        <v>66.308134715025901</v>
      </c>
      <c r="G404" s="130" t="s">
        <v>1606</v>
      </c>
      <c r="H404" s="130">
        <v>-0.26813471502589437</v>
      </c>
      <c r="I404" s="38" t="s">
        <v>537</v>
      </c>
      <c r="J404" s="102" t="s">
        <v>882</v>
      </c>
      <c r="K404" s="77">
        <v>-1.212</v>
      </c>
      <c r="L404" s="77">
        <v>15.698728320000001</v>
      </c>
      <c r="M404" s="77">
        <v>0.23406031999999932</v>
      </c>
      <c r="N404" s="174"/>
      <c r="O404" s="77"/>
      <c r="S404" s="128"/>
      <c r="W404" s="11"/>
      <c r="X404" s="75"/>
      <c r="AA404" s="128"/>
      <c r="AD404" s="11"/>
      <c r="AE404" s="47"/>
      <c r="AL404" s="48"/>
      <c r="AM404" s="47"/>
      <c r="AU404" s="48"/>
      <c r="AV404" s="47"/>
      <c r="BD404" s="217" t="s">
        <v>1469</v>
      </c>
      <c r="BE404" s="240" t="s">
        <v>1144</v>
      </c>
      <c r="BF404" s="213">
        <v>219.31</v>
      </c>
      <c r="BG404" s="240" t="s">
        <v>1468</v>
      </c>
      <c r="BH404" s="310">
        <v>66.140259</v>
      </c>
      <c r="BI404" s="310" t="s">
        <v>1607</v>
      </c>
      <c r="BJ404" s="310">
        <f t="shared" si="8"/>
        <v>-0.11825899999999478</v>
      </c>
      <c r="BK404" s="311">
        <v>-2.44392609337248E-2</v>
      </c>
      <c r="BL404" s="218">
        <v>9.5042102199982423</v>
      </c>
      <c r="BM404" s="219">
        <v>0.10825356416989962</v>
      </c>
      <c r="BS404" s="128"/>
    </row>
    <row r="405" spans="1:71">
      <c r="A405" s="75" t="s">
        <v>877</v>
      </c>
      <c r="B405" s="38" t="s">
        <v>878</v>
      </c>
      <c r="C405" s="38" t="s">
        <v>879</v>
      </c>
      <c r="D405" s="77">
        <v>386.1816</v>
      </c>
      <c r="E405" s="38" t="s">
        <v>880</v>
      </c>
      <c r="F405" s="130">
        <v>66.354766839378229</v>
      </c>
      <c r="G405" s="130" t="s">
        <v>1606</v>
      </c>
      <c r="H405" s="130">
        <v>-0.31476683937822258</v>
      </c>
      <c r="I405" s="38" t="s">
        <v>537</v>
      </c>
      <c r="J405" s="102" t="s">
        <v>882</v>
      </c>
      <c r="K405" s="77">
        <v>-1.19</v>
      </c>
      <c r="L405" s="77">
        <v>15.599683000000002</v>
      </c>
      <c r="M405" s="77">
        <v>0.135015000000001</v>
      </c>
      <c r="N405" s="174"/>
      <c r="O405" s="77"/>
      <c r="S405" s="128"/>
      <c r="W405" s="11"/>
      <c r="X405" s="75"/>
      <c r="AA405" s="128"/>
      <c r="AD405" s="11"/>
      <c r="AE405" s="47"/>
      <c r="AL405" s="48"/>
      <c r="AM405" s="47"/>
      <c r="AU405" s="48"/>
      <c r="AV405" s="47"/>
      <c r="BD405" s="217" t="s">
        <v>1469</v>
      </c>
      <c r="BE405" s="240" t="s">
        <v>1144</v>
      </c>
      <c r="BF405" s="213">
        <v>219.34</v>
      </c>
      <c r="BG405" s="240" t="s">
        <v>1468</v>
      </c>
      <c r="BH405" s="310">
        <v>66.141717999999997</v>
      </c>
      <c r="BI405" s="310" t="s">
        <v>1607</v>
      </c>
      <c r="BJ405" s="310">
        <f t="shared" si="8"/>
        <v>-0.11971799999999178</v>
      </c>
      <c r="BK405" s="311">
        <v>-2.2434580805449099E-2</v>
      </c>
      <c r="BL405" s="218">
        <v>9.4953272784128444</v>
      </c>
      <c r="BM405" s="219">
        <v>9.9370622584501689E-2</v>
      </c>
      <c r="BS405" s="128"/>
    </row>
    <row r="406" spans="1:71">
      <c r="A406" s="75" t="s">
        <v>877</v>
      </c>
      <c r="B406" s="38" t="s">
        <v>878</v>
      </c>
      <c r="C406" s="38" t="s">
        <v>879</v>
      </c>
      <c r="D406" s="77">
        <v>386.4864</v>
      </c>
      <c r="E406" s="38" t="s">
        <v>880</v>
      </c>
      <c r="F406" s="130">
        <v>66.401398963730557</v>
      </c>
      <c r="G406" s="130" t="s">
        <v>1606</v>
      </c>
      <c r="H406" s="130">
        <v>-0.3613989637305508</v>
      </c>
      <c r="I406" s="38" t="s">
        <v>537</v>
      </c>
      <c r="J406" s="102" t="s">
        <v>882</v>
      </c>
      <c r="K406" s="77">
        <v>-1.3089999999999999</v>
      </c>
      <c r="L406" s="77">
        <v>16.135774429999998</v>
      </c>
      <c r="M406" s="77">
        <v>0.67110642999999648</v>
      </c>
      <c r="N406" s="174"/>
      <c r="O406" s="77"/>
      <c r="S406" s="128"/>
      <c r="W406" s="11"/>
      <c r="X406" s="75"/>
      <c r="AA406" s="128"/>
      <c r="AD406" s="11"/>
      <c r="AE406" s="47"/>
      <c r="AL406" s="48"/>
      <c r="AM406" s="47"/>
      <c r="AU406" s="48"/>
      <c r="AV406" s="47"/>
      <c r="BD406" s="217" t="s">
        <v>1469</v>
      </c>
      <c r="BE406" s="240" t="s">
        <v>1144</v>
      </c>
      <c r="BF406" s="213">
        <v>219.37</v>
      </c>
      <c r="BG406" s="240" t="s">
        <v>1468</v>
      </c>
      <c r="BH406" s="310">
        <v>66.143176999999994</v>
      </c>
      <c r="BI406" s="310" t="s">
        <v>1607</v>
      </c>
      <c r="BJ406" s="310">
        <f t="shared" si="8"/>
        <v>-0.12117699999998877</v>
      </c>
      <c r="BK406" s="311">
        <v>-0.29891166110142298</v>
      </c>
      <c r="BL406" s="218">
        <v>10.725889316881705</v>
      </c>
      <c r="BM406" s="219">
        <v>1.3299326610533626</v>
      </c>
      <c r="BS406" s="128"/>
    </row>
    <row r="407" spans="1:71">
      <c r="A407" s="75" t="s">
        <v>877</v>
      </c>
      <c r="B407" s="38" t="s">
        <v>878</v>
      </c>
      <c r="C407" s="38" t="s">
        <v>879</v>
      </c>
      <c r="D407" s="77">
        <v>386.7912</v>
      </c>
      <c r="E407" s="38" t="s">
        <v>880</v>
      </c>
      <c r="F407" s="130">
        <v>66.448031088082899</v>
      </c>
      <c r="G407" s="130" t="s">
        <v>1606</v>
      </c>
      <c r="H407" s="130">
        <v>-0.40803108808289323</v>
      </c>
      <c r="I407" s="38" t="s">
        <v>537</v>
      </c>
      <c r="J407" s="102" t="s">
        <v>882</v>
      </c>
      <c r="K407" s="77">
        <v>-1.075</v>
      </c>
      <c r="L407" s="77">
        <v>15.082418750000002</v>
      </c>
      <c r="M407" s="77">
        <v>-0.38224924999999921</v>
      </c>
      <c r="N407" s="174"/>
      <c r="O407" s="77"/>
      <c r="S407" s="128"/>
      <c r="W407" s="11"/>
      <c r="X407" s="75"/>
      <c r="AA407" s="128"/>
      <c r="AD407" s="11"/>
      <c r="AE407" s="47"/>
      <c r="AL407" s="48"/>
      <c r="AM407" s="47"/>
      <c r="AU407" s="48"/>
      <c r="AV407" s="47"/>
      <c r="BD407" s="217" t="s">
        <v>1469</v>
      </c>
      <c r="BE407" s="240" t="s">
        <v>1144</v>
      </c>
      <c r="BF407" s="213">
        <v>219.4</v>
      </c>
      <c r="BG407" s="240" t="s">
        <v>1468</v>
      </c>
      <c r="BH407" s="310">
        <v>66.144636000000006</v>
      </c>
      <c r="BI407" s="310" t="s">
        <v>1607</v>
      </c>
      <c r="BJ407" s="310">
        <f t="shared" si="8"/>
        <v>-0.12263599999999997</v>
      </c>
      <c r="BK407" s="311">
        <v>-6.7382114878135101E-3</v>
      </c>
      <c r="BL407" s="218">
        <v>9.4257949800797292</v>
      </c>
      <c r="BM407" s="219">
        <v>2.9838324251386439E-2</v>
      </c>
      <c r="BS407" s="128"/>
    </row>
    <row r="408" spans="1:71">
      <c r="A408" s="75" t="s">
        <v>877</v>
      </c>
      <c r="B408" s="38" t="s">
        <v>878</v>
      </c>
      <c r="C408" s="38" t="s">
        <v>879</v>
      </c>
      <c r="D408" s="77">
        <v>387.4008</v>
      </c>
      <c r="E408" s="38" t="s">
        <v>880</v>
      </c>
      <c r="F408" s="130">
        <v>66.558015267175563</v>
      </c>
      <c r="G408" s="130" t="s">
        <v>1606</v>
      </c>
      <c r="H408" s="130">
        <v>-0.51801526717555646</v>
      </c>
      <c r="I408" s="38" t="s">
        <v>537</v>
      </c>
      <c r="J408" s="102" t="s">
        <v>882</v>
      </c>
      <c r="K408" s="77">
        <v>-1.08</v>
      </c>
      <c r="L408" s="77">
        <v>15.104892000000003</v>
      </c>
      <c r="M408" s="77">
        <v>-0.35977599999999832</v>
      </c>
      <c r="N408" s="174"/>
      <c r="O408" s="77"/>
      <c r="S408" s="128"/>
      <c r="W408" s="11"/>
      <c r="X408" s="75"/>
      <c r="AA408" s="128"/>
      <c r="AD408" s="11"/>
      <c r="AE408" s="47"/>
      <c r="AL408" s="48"/>
      <c r="AM408" s="47"/>
      <c r="AU408" s="48"/>
      <c r="AV408" s="47"/>
      <c r="BD408" s="217" t="s">
        <v>1469</v>
      </c>
      <c r="BE408" s="240" t="s">
        <v>1144</v>
      </c>
      <c r="BF408" s="213">
        <v>219.43</v>
      </c>
      <c r="BG408" s="240" t="s">
        <v>1468</v>
      </c>
      <c r="BH408" s="310">
        <v>66.146095000000003</v>
      </c>
      <c r="BI408" s="310" t="s">
        <v>1607</v>
      </c>
      <c r="BJ408" s="310">
        <f t="shared" si="8"/>
        <v>-0.12409499999999696</v>
      </c>
      <c r="BK408" s="311">
        <v>-0.18405316944653499</v>
      </c>
      <c r="BL408" s="218">
        <v>10.213329655044163</v>
      </c>
      <c r="BM408" s="219">
        <v>0.81737299921582007</v>
      </c>
      <c r="BS408" s="128"/>
    </row>
    <row r="409" spans="1:71">
      <c r="A409" s="75"/>
      <c r="B409" s="38"/>
      <c r="C409" s="38"/>
      <c r="D409" s="38"/>
      <c r="E409" s="38"/>
      <c r="F409" s="130"/>
      <c r="G409" s="130"/>
      <c r="H409" s="130"/>
      <c r="I409" s="38"/>
      <c r="J409" s="38"/>
      <c r="K409" s="77"/>
      <c r="L409" s="77"/>
      <c r="M409" s="77"/>
      <c r="N409" s="174"/>
      <c r="O409" s="77"/>
      <c r="S409" s="128"/>
      <c r="W409" s="11"/>
      <c r="X409" s="75"/>
      <c r="AA409" s="128"/>
      <c r="AD409" s="11"/>
      <c r="AE409" s="47"/>
      <c r="AL409" s="48"/>
      <c r="AM409" s="47"/>
      <c r="AU409" s="48"/>
      <c r="AV409" s="47"/>
      <c r="BD409" s="217" t="s">
        <v>1469</v>
      </c>
      <c r="BE409" s="240" t="s">
        <v>1144</v>
      </c>
      <c r="BF409" s="213">
        <v>219.46</v>
      </c>
      <c r="BG409" s="240" t="s">
        <v>1468</v>
      </c>
      <c r="BH409" s="310">
        <v>66.147554999999997</v>
      </c>
      <c r="BI409" s="310" t="s">
        <v>1607</v>
      </c>
      <c r="BJ409" s="310">
        <f t="shared" si="8"/>
        <v>-0.12555499999999142</v>
      </c>
      <c r="BK409" s="311">
        <v>-0.10105429720495999</v>
      </c>
      <c r="BL409" s="218">
        <v>9.8441315559196028</v>
      </c>
      <c r="BM409" s="219">
        <v>0.44817490009126004</v>
      </c>
      <c r="BS409" s="128"/>
    </row>
    <row r="410" spans="1:71">
      <c r="A410" s="75" t="s">
        <v>883</v>
      </c>
      <c r="B410" s="38" t="s">
        <v>493</v>
      </c>
      <c r="C410" s="127" t="s">
        <v>884</v>
      </c>
      <c r="D410" s="127">
        <v>109.9</v>
      </c>
      <c r="E410" s="38" t="s">
        <v>495</v>
      </c>
      <c r="F410" s="128">
        <v>65.253945945945944</v>
      </c>
      <c r="G410" s="130" t="s">
        <v>1606</v>
      </c>
      <c r="H410" s="128">
        <v>0.78605405405406259</v>
      </c>
      <c r="I410" s="38" t="s">
        <v>537</v>
      </c>
      <c r="J410" s="38" t="s">
        <v>1044</v>
      </c>
      <c r="K410" s="140">
        <v>0.05</v>
      </c>
      <c r="L410" s="77">
        <v>11.394875000000003</v>
      </c>
      <c r="M410" s="77">
        <v>-4.4452999999998966E-2</v>
      </c>
      <c r="N410" s="174"/>
      <c r="O410" s="77"/>
      <c r="S410" s="128"/>
      <c r="W410" s="11"/>
      <c r="X410" s="75"/>
      <c r="AA410" s="128"/>
      <c r="AD410" s="11"/>
      <c r="AE410" s="47"/>
      <c r="AL410" s="48"/>
      <c r="AM410" s="47"/>
      <c r="AU410" s="48"/>
      <c r="AV410" s="47"/>
      <c r="BD410" s="217" t="s">
        <v>1469</v>
      </c>
      <c r="BE410" s="240" t="s">
        <v>1144</v>
      </c>
      <c r="BF410" s="213">
        <v>219.49</v>
      </c>
      <c r="BG410" s="240" t="s">
        <v>1468</v>
      </c>
      <c r="BH410" s="310">
        <v>66.149013999999994</v>
      </c>
      <c r="BI410" s="310" t="s">
        <v>1607</v>
      </c>
      <c r="BJ410" s="310">
        <f t="shared" si="8"/>
        <v>-0.12701399999998841</v>
      </c>
      <c r="BK410" s="311">
        <v>3.4333502346804198E-2</v>
      </c>
      <c r="BL410" s="218">
        <v>9.2440210646373089</v>
      </c>
      <c r="BM410" s="219">
        <v>-0.15193559119103384</v>
      </c>
      <c r="BS410" s="128"/>
    </row>
    <row r="411" spans="1:71">
      <c r="A411" s="75" t="s">
        <v>883</v>
      </c>
      <c r="B411" s="38" t="s">
        <v>493</v>
      </c>
      <c r="C411" s="127" t="s">
        <v>885</v>
      </c>
      <c r="D411" s="127">
        <v>111.1</v>
      </c>
      <c r="E411" s="38" t="s">
        <v>495</v>
      </c>
      <c r="F411" s="128">
        <v>65.731999999999999</v>
      </c>
      <c r="G411" s="130" t="s">
        <v>1606</v>
      </c>
      <c r="H411" s="128">
        <v>0.30800000000000693</v>
      </c>
      <c r="I411" s="38" t="s">
        <v>537</v>
      </c>
      <c r="J411" s="38" t="s">
        <v>1044</v>
      </c>
      <c r="K411" s="140">
        <v>0.48</v>
      </c>
      <c r="L411" s="77">
        <v>9.4890720000000019</v>
      </c>
      <c r="M411" s="77">
        <v>-1.9502559999999995</v>
      </c>
      <c r="N411" s="174"/>
      <c r="O411" s="77"/>
      <c r="S411" s="128"/>
      <c r="W411" s="11"/>
      <c r="X411" s="75"/>
      <c r="AA411" s="128"/>
      <c r="AD411" s="11"/>
      <c r="AE411" s="47"/>
      <c r="AL411" s="48"/>
      <c r="AM411" s="47"/>
      <c r="AU411" s="48"/>
      <c r="AV411" s="47"/>
      <c r="BD411" s="217" t="s">
        <v>1469</v>
      </c>
      <c r="BE411" s="240" t="s">
        <v>1144</v>
      </c>
      <c r="BF411" s="213">
        <v>219.52</v>
      </c>
      <c r="BG411" s="240" t="s">
        <v>1468</v>
      </c>
      <c r="BH411" s="310">
        <v>66.150473000000005</v>
      </c>
      <c r="BI411" s="310" t="s">
        <v>1607</v>
      </c>
      <c r="BJ411" s="310">
        <f t="shared" si="8"/>
        <v>-0.12847299999999962</v>
      </c>
      <c r="BK411" s="311">
        <v>-0.23276774024952401</v>
      </c>
      <c r="BL411" s="218">
        <v>10.430486571029405</v>
      </c>
      <c r="BM411" s="219">
        <v>1.0345299152010625</v>
      </c>
      <c r="BS411" s="128"/>
    </row>
    <row r="412" spans="1:71">
      <c r="A412" s="75" t="s">
        <v>883</v>
      </c>
      <c r="B412" s="38" t="s">
        <v>493</v>
      </c>
      <c r="C412" s="127" t="s">
        <v>886</v>
      </c>
      <c r="D412" s="127">
        <v>111.3</v>
      </c>
      <c r="E412" s="38" t="s">
        <v>495</v>
      </c>
      <c r="F412" s="128">
        <v>65.820000000000007</v>
      </c>
      <c r="G412" s="130" t="s">
        <v>1606</v>
      </c>
      <c r="H412" s="128">
        <v>0.21999999999999886</v>
      </c>
      <c r="I412" s="38" t="s">
        <v>537</v>
      </c>
      <c r="J412" s="38" t="s">
        <v>1044</v>
      </c>
      <c r="K412" s="140">
        <v>0.39</v>
      </c>
      <c r="L412" s="77">
        <v>9.8870430000000038</v>
      </c>
      <c r="M412" s="77">
        <v>-1.5522849999999977</v>
      </c>
      <c r="N412" s="174"/>
      <c r="O412" s="77"/>
      <c r="S412" s="128"/>
      <c r="W412" s="11"/>
      <c r="X412" s="75"/>
      <c r="AA412" s="128"/>
      <c r="AD412" s="11"/>
      <c r="AE412" s="47"/>
      <c r="AL412" s="48"/>
      <c r="AM412" s="47"/>
      <c r="AU412" s="48"/>
      <c r="AV412" s="47"/>
      <c r="BD412" s="217" t="s">
        <v>1469</v>
      </c>
      <c r="BE412" s="240" t="s">
        <v>1144</v>
      </c>
      <c r="BF412" s="213">
        <v>219.55</v>
      </c>
      <c r="BG412" s="240" t="s">
        <v>1468</v>
      </c>
      <c r="BH412" s="310">
        <v>66.151932000000002</v>
      </c>
      <c r="BI412" s="310" t="s">
        <v>1607</v>
      </c>
      <c r="BJ412" s="310">
        <f t="shared" si="8"/>
        <v>-0.12993199999999661</v>
      </c>
      <c r="BK412" s="311">
        <v>4.0633314917082997E-2</v>
      </c>
      <c r="BL412" s="218">
        <v>9.2161608941310647</v>
      </c>
      <c r="BM412" s="219">
        <v>-0.17979576169727807</v>
      </c>
      <c r="BS412" s="128"/>
    </row>
    <row r="413" spans="1:71">
      <c r="A413" s="75" t="s">
        <v>883</v>
      </c>
      <c r="B413" s="38" t="s">
        <v>493</v>
      </c>
      <c r="C413" s="127" t="s">
        <v>887</v>
      </c>
      <c r="D413" s="127">
        <v>111.59</v>
      </c>
      <c r="E413" s="38" t="s">
        <v>495</v>
      </c>
      <c r="F413" s="128">
        <v>65.947600000000008</v>
      </c>
      <c r="G413" s="130" t="s">
        <v>1606</v>
      </c>
      <c r="H413" s="128">
        <v>9.2399999999997817E-2</v>
      </c>
      <c r="I413" s="38" t="s">
        <v>537</v>
      </c>
      <c r="J413" s="38" t="s">
        <v>1044</v>
      </c>
      <c r="K413" s="140">
        <v>0.45</v>
      </c>
      <c r="L413" s="77">
        <v>9.6216750000000033</v>
      </c>
      <c r="M413" s="77">
        <v>-1.8176529999999982</v>
      </c>
      <c r="N413" s="174"/>
      <c r="O413" s="77"/>
      <c r="S413" s="128"/>
      <c r="W413" s="11"/>
      <c r="X413" s="75"/>
      <c r="AA413" s="128"/>
      <c r="AD413" s="11"/>
      <c r="AE413" s="47"/>
      <c r="AL413" s="48"/>
      <c r="AM413" s="47"/>
      <c r="AU413" s="48"/>
      <c r="AV413" s="47"/>
      <c r="BD413" s="217" t="s">
        <v>1469</v>
      </c>
      <c r="BE413" s="240" t="s">
        <v>1144</v>
      </c>
      <c r="BF413" s="213">
        <v>219.58</v>
      </c>
      <c r="BG413" s="240" t="s">
        <v>1468</v>
      </c>
      <c r="BH413" s="310">
        <v>66.153390999999999</v>
      </c>
      <c r="BI413" s="310" t="s">
        <v>1607</v>
      </c>
      <c r="BJ413" s="310">
        <f t="shared" si="8"/>
        <v>-0.1313909999999936</v>
      </c>
      <c r="BK413" s="311">
        <v>-0.114521012144328</v>
      </c>
      <c r="BL413" s="218">
        <v>9.9039671256141446</v>
      </c>
      <c r="BM413" s="219">
        <v>0.50801046978580189</v>
      </c>
      <c r="BS413" s="128"/>
    </row>
    <row r="414" spans="1:71">
      <c r="A414" s="75" t="s">
        <v>883</v>
      </c>
      <c r="B414" s="38" t="s">
        <v>493</v>
      </c>
      <c r="C414" s="127" t="s">
        <v>888</v>
      </c>
      <c r="D414" s="127">
        <v>111.68</v>
      </c>
      <c r="E414" s="38" t="s">
        <v>495</v>
      </c>
      <c r="F414" s="128">
        <v>65.987200000000016</v>
      </c>
      <c r="G414" s="130" t="s">
        <v>1606</v>
      </c>
      <c r="H414" s="128">
        <v>5.2799999999990632E-2</v>
      </c>
      <c r="I414" s="38" t="s">
        <v>537</v>
      </c>
      <c r="J414" s="38" t="s">
        <v>1044</v>
      </c>
      <c r="K414" s="140">
        <v>0.2</v>
      </c>
      <c r="L414" s="77">
        <v>10.728800000000001</v>
      </c>
      <c r="M414" s="77">
        <v>-0.71052800000000005</v>
      </c>
      <c r="N414" s="174"/>
      <c r="O414" s="77"/>
      <c r="S414" s="128"/>
      <c r="W414" s="11"/>
      <c r="X414" s="75"/>
      <c r="AA414" s="128"/>
      <c r="AD414" s="11"/>
      <c r="AE414" s="47"/>
      <c r="AL414" s="48"/>
      <c r="AM414" s="47"/>
      <c r="AU414" s="48"/>
      <c r="AV414" s="47"/>
      <c r="BD414" s="217" t="s">
        <v>1469</v>
      </c>
      <c r="BE414" s="240" t="s">
        <v>1144</v>
      </c>
      <c r="BF414" s="213">
        <v>219.61</v>
      </c>
      <c r="BG414" s="240" t="s">
        <v>1468</v>
      </c>
      <c r="BH414" s="310">
        <v>66.154849999999996</v>
      </c>
      <c r="BI414" s="310" t="s">
        <v>1607</v>
      </c>
      <c r="BJ414" s="310">
        <f t="shared" si="8"/>
        <v>-0.13284999999999059</v>
      </c>
      <c r="BK414" s="311">
        <v>0.207798769781361</v>
      </c>
      <c r="BL414" s="218">
        <v>8.4789583527916648</v>
      </c>
      <c r="BM414" s="219">
        <v>-0.91699830303667795</v>
      </c>
      <c r="BS414" s="128"/>
    </row>
    <row r="415" spans="1:71">
      <c r="A415" s="75" t="s">
        <v>883</v>
      </c>
      <c r="B415" s="38" t="s">
        <v>493</v>
      </c>
      <c r="C415" s="127" t="s">
        <v>889</v>
      </c>
      <c r="D415" s="127">
        <v>111.76</v>
      </c>
      <c r="E415" s="38" t="s">
        <v>495</v>
      </c>
      <c r="F415" s="128">
        <v>66.022400000000005</v>
      </c>
      <c r="G415" s="130" t="s">
        <v>1606</v>
      </c>
      <c r="H415" s="128">
        <v>1.7600000000001614E-2</v>
      </c>
      <c r="I415" s="38" t="s">
        <v>537</v>
      </c>
      <c r="J415" s="38" t="s">
        <v>1044</v>
      </c>
      <c r="K415" s="140">
        <v>0.15</v>
      </c>
      <c r="L415" s="77">
        <v>10.950675000000002</v>
      </c>
      <c r="M415" s="77">
        <v>-0.48865299999999934</v>
      </c>
      <c r="S415" s="128"/>
      <c r="W415" s="11"/>
      <c r="X415" s="75"/>
      <c r="AA415" s="128"/>
      <c r="AD415" s="11"/>
      <c r="AE415" s="47"/>
      <c r="AL415" s="48"/>
      <c r="AM415" s="47"/>
      <c r="AU415" s="48"/>
      <c r="AV415" s="47"/>
      <c r="BD415" s="217" t="s">
        <v>1469</v>
      </c>
      <c r="BE415" s="240" t="s">
        <v>1144</v>
      </c>
      <c r="BF415" s="213">
        <v>219.64</v>
      </c>
      <c r="BG415" s="240" t="s">
        <v>1468</v>
      </c>
      <c r="BH415" s="310">
        <v>66.156308999999993</v>
      </c>
      <c r="BI415" s="310" t="s">
        <v>1607</v>
      </c>
      <c r="BJ415" s="310">
        <f t="shared" si="8"/>
        <v>-0.13430899999998758</v>
      </c>
      <c r="BK415" s="311">
        <v>0.22648275521730599</v>
      </c>
      <c r="BL415" s="218">
        <v>8.3968083811243446</v>
      </c>
      <c r="BM415" s="219">
        <v>-0.99914827470399814</v>
      </c>
      <c r="BS415" s="128"/>
    </row>
    <row r="416" spans="1:71">
      <c r="A416" s="75" t="s">
        <v>883</v>
      </c>
      <c r="B416" s="38" t="s">
        <v>493</v>
      </c>
      <c r="C416" s="127" t="s">
        <v>890</v>
      </c>
      <c r="D416" s="127">
        <v>111.82</v>
      </c>
      <c r="E416" s="38" t="s">
        <v>495</v>
      </c>
      <c r="F416" s="128">
        <v>66.042137313432846</v>
      </c>
      <c r="G416" s="130" t="s">
        <v>1606</v>
      </c>
      <c r="H416" s="128">
        <v>-2.1373134328399601E-3</v>
      </c>
      <c r="I416" s="38" t="s">
        <v>537</v>
      </c>
      <c r="J416" s="38" t="s">
        <v>1044</v>
      </c>
      <c r="K416" s="140">
        <v>0.04</v>
      </c>
      <c r="L416" s="77">
        <v>11.439328000000001</v>
      </c>
      <c r="M416" s="77">
        <v>0</v>
      </c>
      <c r="S416" s="128"/>
      <c r="W416" s="11"/>
      <c r="X416" s="75"/>
      <c r="AA416" s="128"/>
      <c r="AD416" s="11"/>
      <c r="AE416" s="47"/>
      <c r="AL416" s="48"/>
      <c r="AM416" s="47"/>
      <c r="AU416" s="48"/>
      <c r="AV416" s="47"/>
      <c r="BD416" s="217" t="s">
        <v>1469</v>
      </c>
      <c r="BE416" s="240" t="s">
        <v>1144</v>
      </c>
      <c r="BF416" s="213">
        <v>219.67</v>
      </c>
      <c r="BG416" s="240" t="s">
        <v>1468</v>
      </c>
      <c r="BH416" s="310">
        <v>66.157768000000004</v>
      </c>
      <c r="BI416" s="310" t="s">
        <v>1607</v>
      </c>
      <c r="BJ416" s="310">
        <f t="shared" si="8"/>
        <v>-0.13576799999999878</v>
      </c>
      <c r="BK416" s="311">
        <v>-0.23107899184154099</v>
      </c>
      <c r="BL416" s="218">
        <v>10.42295282267753</v>
      </c>
      <c r="BM416" s="219">
        <v>1.0269961668491874</v>
      </c>
      <c r="BS416" s="128"/>
    </row>
    <row r="417" spans="1:71">
      <c r="A417" s="75" t="s">
        <v>883</v>
      </c>
      <c r="B417" s="38" t="s">
        <v>493</v>
      </c>
      <c r="C417" s="127" t="s">
        <v>891</v>
      </c>
      <c r="D417" s="127">
        <v>112.2</v>
      </c>
      <c r="E417" s="38" t="s">
        <v>495</v>
      </c>
      <c r="F417" s="128">
        <v>66.08274626865672</v>
      </c>
      <c r="G417" s="130" t="s">
        <v>1606</v>
      </c>
      <c r="H417" s="128">
        <v>-4.2746268656713937E-2</v>
      </c>
      <c r="I417" s="38" t="s">
        <v>537</v>
      </c>
      <c r="J417" s="38" t="s">
        <v>1044</v>
      </c>
      <c r="K417" s="140">
        <v>0.31</v>
      </c>
      <c r="L417" s="77">
        <v>10.241203000000002</v>
      </c>
      <c r="M417" s="77">
        <v>-1.1981249999999992</v>
      </c>
      <c r="S417" s="128"/>
      <c r="W417" s="11"/>
      <c r="X417" s="75"/>
      <c r="AA417" s="128"/>
      <c r="AD417" s="11"/>
      <c r="AE417" s="47"/>
      <c r="AL417" s="48"/>
      <c r="AM417" s="47"/>
      <c r="AU417" s="48"/>
      <c r="AV417" s="47"/>
      <c r="BD417" s="217" t="s">
        <v>1469</v>
      </c>
      <c r="BE417" s="240" t="s">
        <v>1144</v>
      </c>
      <c r="BF417" s="213">
        <v>219.73</v>
      </c>
      <c r="BG417" s="240" t="s">
        <v>1468</v>
      </c>
      <c r="BH417" s="310">
        <v>66.160685999999998</v>
      </c>
      <c r="BI417" s="310" t="s">
        <v>1607</v>
      </c>
      <c r="BJ417" s="310">
        <f t="shared" si="8"/>
        <v>-0.13868599999999276</v>
      </c>
      <c r="BK417" s="311">
        <v>-0.14105781180250801</v>
      </c>
      <c r="BL417" s="218">
        <v>10.021952398693486</v>
      </c>
      <c r="BM417" s="219">
        <v>0.62599574286514326</v>
      </c>
      <c r="BS417" s="128"/>
    </row>
    <row r="418" spans="1:71">
      <c r="A418" s="75" t="s">
        <v>883</v>
      </c>
      <c r="B418" s="38" t="s">
        <v>493</v>
      </c>
      <c r="C418" s="127" t="s">
        <v>892</v>
      </c>
      <c r="D418" s="127">
        <v>112.6</v>
      </c>
      <c r="E418" s="38" t="s">
        <v>495</v>
      </c>
      <c r="F418" s="128">
        <v>66.125492537313434</v>
      </c>
      <c r="G418" s="130" t="s">
        <v>1606</v>
      </c>
      <c r="H418" s="128">
        <v>-8.5492537313427874E-2</v>
      </c>
      <c r="I418" s="38" t="s">
        <v>537</v>
      </c>
      <c r="J418" s="38" t="s">
        <v>1044</v>
      </c>
      <c r="K418" s="140">
        <v>-0.33</v>
      </c>
      <c r="L418" s="77">
        <v>13.088307000000002</v>
      </c>
      <c r="M418" s="77">
        <v>1.6489790000000006</v>
      </c>
      <c r="S418" s="128"/>
      <c r="W418" s="11"/>
      <c r="X418" s="75"/>
      <c r="AA418" s="128"/>
      <c r="AD418" s="11"/>
      <c r="AE418" s="47"/>
      <c r="AL418" s="48"/>
      <c r="AM418" s="47"/>
      <c r="AU418" s="48"/>
      <c r="AV418" s="47"/>
      <c r="BD418" s="217" t="s">
        <v>1469</v>
      </c>
      <c r="BE418" s="240" t="s">
        <v>1144</v>
      </c>
      <c r="BF418" s="213">
        <v>219.76</v>
      </c>
      <c r="BG418" s="240" t="s">
        <v>1468</v>
      </c>
      <c r="BH418" s="310">
        <v>66.162144999999995</v>
      </c>
      <c r="BI418" s="310" t="s">
        <v>1607</v>
      </c>
      <c r="BJ418" s="310">
        <f t="shared" si="8"/>
        <v>-0.14014499999998975</v>
      </c>
      <c r="BK418" s="311">
        <v>-0.15644537187046201</v>
      </c>
      <c r="BL418" s="218">
        <v>10.090413533916319</v>
      </c>
      <c r="BM418" s="219">
        <v>0.69445687808797629</v>
      </c>
      <c r="BS418" s="128"/>
    </row>
    <row r="419" spans="1:71">
      <c r="A419" s="75"/>
      <c r="B419" s="38"/>
      <c r="C419" s="38"/>
      <c r="D419" s="38"/>
      <c r="E419" s="38"/>
      <c r="F419" s="130"/>
      <c r="G419" s="130"/>
      <c r="H419" s="128"/>
      <c r="I419" s="38"/>
      <c r="J419" s="38"/>
      <c r="K419" s="77"/>
      <c r="L419" s="77"/>
      <c r="M419" s="77"/>
      <c r="S419" s="128"/>
      <c r="W419" s="11"/>
      <c r="X419" s="75"/>
      <c r="AA419" s="128"/>
      <c r="AD419" s="11"/>
      <c r="AE419" s="47"/>
      <c r="AL419" s="48"/>
      <c r="AM419" s="47"/>
      <c r="AU419" s="48"/>
      <c r="AV419" s="47"/>
      <c r="BD419" s="217" t="s">
        <v>1469</v>
      </c>
      <c r="BE419" s="240" t="s">
        <v>1144</v>
      </c>
      <c r="BF419" s="213">
        <v>219.79</v>
      </c>
      <c r="BG419" s="240" t="s">
        <v>1468</v>
      </c>
      <c r="BH419" s="310">
        <v>66.163605000000004</v>
      </c>
      <c r="BI419" s="310" t="s">
        <v>1607</v>
      </c>
      <c r="BJ419" s="310">
        <f t="shared" si="8"/>
        <v>-0.14160499999999843</v>
      </c>
      <c r="BK419" s="311">
        <v>-0.289232229410264</v>
      </c>
      <c r="BL419" s="218">
        <v>10.682620733140539</v>
      </c>
      <c r="BM419" s="219">
        <v>1.2866640773121958</v>
      </c>
      <c r="BS419" s="128"/>
    </row>
    <row r="420" spans="1:71">
      <c r="A420" s="75" t="s">
        <v>893</v>
      </c>
      <c r="B420" s="38" t="s">
        <v>482</v>
      </c>
      <c r="C420" s="38" t="s">
        <v>894</v>
      </c>
      <c r="D420" s="38">
        <v>106.14</v>
      </c>
      <c r="E420" s="38" t="s">
        <v>167</v>
      </c>
      <c r="F420" s="130">
        <v>65.687327272727273</v>
      </c>
      <c r="G420" s="130" t="s">
        <v>1606</v>
      </c>
      <c r="H420" s="128">
        <v>0.3526727272727328</v>
      </c>
      <c r="I420" s="38" t="s">
        <v>537</v>
      </c>
      <c r="J420" s="102" t="s">
        <v>677</v>
      </c>
      <c r="K420" s="77">
        <v>-0.08</v>
      </c>
      <c r="L420" s="77">
        <v>10.640092000000003</v>
      </c>
      <c r="M420" s="77">
        <v>0.21839800000000054</v>
      </c>
      <c r="S420" s="128"/>
      <c r="W420" s="11"/>
      <c r="X420" s="75"/>
      <c r="AA420" s="128"/>
      <c r="AD420" s="11"/>
      <c r="AE420" s="47"/>
      <c r="AL420" s="48"/>
      <c r="AM420" s="47"/>
      <c r="AU420" s="48"/>
      <c r="AV420" s="47"/>
      <c r="BD420" s="217" t="s">
        <v>1469</v>
      </c>
      <c r="BE420" s="240" t="s">
        <v>1144</v>
      </c>
      <c r="BF420" s="213">
        <v>219.82</v>
      </c>
      <c r="BG420" s="240" t="s">
        <v>1468</v>
      </c>
      <c r="BH420" s="310">
        <v>66.165064000000001</v>
      </c>
      <c r="BI420" s="310" t="s">
        <v>1607</v>
      </c>
      <c r="BJ420" s="310">
        <f t="shared" si="8"/>
        <v>-0.14306399999999542</v>
      </c>
      <c r="BK420" s="311">
        <v>-0.27872019518526298</v>
      </c>
      <c r="BL420" s="218">
        <v>10.635645697537541</v>
      </c>
      <c r="BM420" s="219">
        <v>1.2396890417091981</v>
      </c>
      <c r="BS420" s="128"/>
    </row>
    <row r="421" spans="1:71">
      <c r="A421" s="75" t="s">
        <v>893</v>
      </c>
      <c r="B421" s="38" t="s">
        <v>482</v>
      </c>
      <c r="C421" s="38" t="s">
        <v>895</v>
      </c>
      <c r="D421" s="38">
        <v>106.33</v>
      </c>
      <c r="E421" s="38" t="s">
        <v>167</v>
      </c>
      <c r="F421" s="130">
        <v>65.688363636363633</v>
      </c>
      <c r="G421" s="130" t="s">
        <v>1606</v>
      </c>
      <c r="H421" s="128">
        <v>0.35163636363637352</v>
      </c>
      <c r="I421" s="38" t="s">
        <v>537</v>
      </c>
      <c r="J421" s="102" t="s">
        <v>677</v>
      </c>
      <c r="K421" s="77">
        <v>0.09</v>
      </c>
      <c r="L421" s="77">
        <v>9.8870430000000038</v>
      </c>
      <c r="M421" s="77">
        <v>-0.53465099999999843</v>
      </c>
      <c r="S421" s="128"/>
      <c r="W421" s="11"/>
      <c r="X421" s="75"/>
      <c r="AA421" s="128"/>
      <c r="AD421" s="11"/>
      <c r="AE421" s="47"/>
      <c r="AL421" s="48"/>
      <c r="AM421" s="47"/>
      <c r="AU421" s="48"/>
      <c r="AV421" s="47"/>
      <c r="BD421" s="217" t="s">
        <v>1469</v>
      </c>
      <c r="BE421" s="240" t="s">
        <v>1144</v>
      </c>
      <c r="BF421" s="213">
        <v>219.85</v>
      </c>
      <c r="BG421" s="240" t="s">
        <v>1468</v>
      </c>
      <c r="BH421" s="310">
        <v>66.166522999999998</v>
      </c>
      <c r="BI421" s="310" t="s">
        <v>1607</v>
      </c>
      <c r="BJ421" s="310">
        <f t="shared" si="8"/>
        <v>-0.14452299999999241</v>
      </c>
      <c r="BK421" s="311">
        <v>-0.32726131754938897</v>
      </c>
      <c r="BL421" s="218">
        <v>10.852695092794079</v>
      </c>
      <c r="BM421" s="219">
        <v>1.4567384369657361</v>
      </c>
      <c r="BS421" s="128"/>
    </row>
    <row r="422" spans="1:71">
      <c r="A422" s="75" t="s">
        <v>893</v>
      </c>
      <c r="B422" s="38" t="s">
        <v>482</v>
      </c>
      <c r="C422" s="38" t="s">
        <v>896</v>
      </c>
      <c r="D422" s="38">
        <v>106.41</v>
      </c>
      <c r="E422" s="38" t="s">
        <v>167</v>
      </c>
      <c r="F422" s="130">
        <v>65.688800000000001</v>
      </c>
      <c r="G422" s="130" t="s">
        <v>1606</v>
      </c>
      <c r="H422" s="128">
        <v>0.35120000000000573</v>
      </c>
      <c r="I422" s="38" t="s">
        <v>537</v>
      </c>
      <c r="J422" s="102" t="s">
        <v>677</v>
      </c>
      <c r="K422" s="77">
        <v>-0.13</v>
      </c>
      <c r="L422" s="77">
        <v>10.861907000000002</v>
      </c>
      <c r="M422" s="77">
        <v>0.44021299999999997</v>
      </c>
      <c r="S422" s="128"/>
      <c r="W422" s="11"/>
      <c r="X422" s="75"/>
      <c r="AA422" s="128"/>
      <c r="AD422" s="11"/>
      <c r="AE422" s="47"/>
      <c r="AL422" s="48"/>
      <c r="AM422" s="47"/>
      <c r="AU422" s="48"/>
      <c r="AV422" s="47"/>
      <c r="BD422" s="217" t="s">
        <v>1469</v>
      </c>
      <c r="BE422" s="240" t="s">
        <v>1144</v>
      </c>
      <c r="BF422" s="213">
        <v>219.88</v>
      </c>
      <c r="BG422" s="240" t="s">
        <v>1468</v>
      </c>
      <c r="BH422" s="310">
        <v>66.167981999999995</v>
      </c>
      <c r="BI422" s="310" t="s">
        <v>1607</v>
      </c>
      <c r="BJ422" s="310">
        <f t="shared" si="8"/>
        <v>-0.1459819999999894</v>
      </c>
      <c r="BK422" s="311">
        <v>-0.374298868764531</v>
      </c>
      <c r="BL422" s="218">
        <v>11.063348398486028</v>
      </c>
      <c r="BM422" s="219">
        <v>1.667391742657685</v>
      </c>
      <c r="BS422" s="128"/>
    </row>
    <row r="423" spans="1:71">
      <c r="A423" s="75" t="s">
        <v>893</v>
      </c>
      <c r="B423" s="38" t="s">
        <v>482</v>
      </c>
      <c r="C423" s="38" t="s">
        <v>897</v>
      </c>
      <c r="D423" s="38">
        <v>106.53</v>
      </c>
      <c r="E423" s="38" t="s">
        <v>167</v>
      </c>
      <c r="F423" s="130">
        <v>65.689454545454538</v>
      </c>
      <c r="G423" s="130" t="s">
        <v>1606</v>
      </c>
      <c r="H423" s="128">
        <v>0.35054545454546826</v>
      </c>
      <c r="I423" s="38" t="s">
        <v>537</v>
      </c>
      <c r="J423" s="102" t="s">
        <v>677</v>
      </c>
      <c r="K423" s="77">
        <v>-0.18</v>
      </c>
      <c r="L423" s="77">
        <v>11.083872000000003</v>
      </c>
      <c r="M423" s="77">
        <v>0.66217800000000082</v>
      </c>
      <c r="S423" s="128"/>
      <c r="W423" s="11"/>
      <c r="X423" s="75"/>
      <c r="AA423" s="128"/>
      <c r="AD423" s="11"/>
      <c r="AE423" s="47"/>
      <c r="AL423" s="48"/>
      <c r="AM423" s="47"/>
      <c r="AU423" s="48"/>
      <c r="AV423" s="47"/>
      <c r="BD423" s="217" t="s">
        <v>1469</v>
      </c>
      <c r="BE423" s="240" t="s">
        <v>1144</v>
      </c>
      <c r="BF423" s="213">
        <v>219.91</v>
      </c>
      <c r="BG423" s="240" t="s">
        <v>1468</v>
      </c>
      <c r="BH423" s="310">
        <v>66.169441000000006</v>
      </c>
      <c r="BI423" s="310" t="s">
        <v>1607</v>
      </c>
      <c r="BJ423" s="310">
        <f t="shared" si="8"/>
        <v>-0.1474410000000006</v>
      </c>
      <c r="BK423" s="311">
        <v>-0.35841680989168301</v>
      </c>
      <c r="BL423" s="218">
        <v>10.992186029092807</v>
      </c>
      <c r="BM423" s="219">
        <v>1.5962293732644639</v>
      </c>
      <c r="BS423" s="128"/>
    </row>
    <row r="424" spans="1:71">
      <c r="A424" s="75" t="s">
        <v>893</v>
      </c>
      <c r="B424" s="38" t="s">
        <v>482</v>
      </c>
      <c r="C424" s="38" t="s">
        <v>898</v>
      </c>
      <c r="D424" s="38">
        <v>106.93</v>
      </c>
      <c r="E424" s="38" t="s">
        <v>167</v>
      </c>
      <c r="F424" s="130">
        <v>65.691636363636363</v>
      </c>
      <c r="G424" s="130" t="s">
        <v>1606</v>
      </c>
      <c r="H424" s="128">
        <v>0.34836363636364354</v>
      </c>
      <c r="I424" s="38" t="s">
        <v>537</v>
      </c>
      <c r="J424" s="102" t="s">
        <v>677</v>
      </c>
      <c r="K424" s="77">
        <v>0.22</v>
      </c>
      <c r="L424" s="77">
        <v>9.3123520000000006</v>
      </c>
      <c r="M424" s="77">
        <v>-1.1093420000000016</v>
      </c>
      <c r="S424" s="128"/>
      <c r="W424" s="11"/>
      <c r="X424" s="75"/>
      <c r="AA424" s="128"/>
      <c r="AD424" s="11"/>
      <c r="AE424" s="47"/>
      <c r="AL424" s="48"/>
      <c r="AM424" s="47"/>
      <c r="AU424" s="48"/>
      <c r="AV424" s="47"/>
      <c r="BD424" s="217" t="s">
        <v>1469</v>
      </c>
      <c r="BE424" s="240" t="s">
        <v>1144</v>
      </c>
      <c r="BF424" s="213">
        <v>219.97</v>
      </c>
      <c r="BG424" s="240" t="s">
        <v>1468</v>
      </c>
      <c r="BH424" s="310">
        <v>66.172359</v>
      </c>
      <c r="BI424" s="310" t="s">
        <v>1607</v>
      </c>
      <c r="BJ424" s="310">
        <f t="shared" si="8"/>
        <v>-0.15035899999999458</v>
      </c>
      <c r="BK424" s="311">
        <v>-0.35169250910050698</v>
      </c>
      <c r="BL424" s="218">
        <v>10.962067689265723</v>
      </c>
      <c r="BM424" s="219">
        <v>1.5661110334373802</v>
      </c>
      <c r="BS424" s="128"/>
    </row>
    <row r="425" spans="1:71">
      <c r="A425" s="75" t="s">
        <v>893</v>
      </c>
      <c r="B425" s="38" t="s">
        <v>482</v>
      </c>
      <c r="C425" s="38" t="s">
        <v>899</v>
      </c>
      <c r="D425" s="38">
        <v>107.01</v>
      </c>
      <c r="E425" s="38" t="s">
        <v>167</v>
      </c>
      <c r="F425" s="130">
        <v>65.692072727272731</v>
      </c>
      <c r="G425" s="130" t="s">
        <v>1606</v>
      </c>
      <c r="H425" s="128">
        <v>0.34792727272727575</v>
      </c>
      <c r="I425" s="38" t="s">
        <v>537</v>
      </c>
      <c r="J425" s="102" t="s">
        <v>677</v>
      </c>
      <c r="K425" s="77">
        <v>-0.03</v>
      </c>
      <c r="L425" s="77">
        <v>10.418427000000001</v>
      </c>
      <c r="M425" s="77">
        <v>-3.2670000000010191E-3</v>
      </c>
      <c r="S425" s="128"/>
      <c r="W425" s="11"/>
      <c r="X425" s="75"/>
      <c r="AA425" s="128"/>
      <c r="AD425" s="11"/>
      <c r="AE425" s="47"/>
      <c r="AL425" s="48"/>
      <c r="AM425" s="47"/>
      <c r="AU425" s="48"/>
      <c r="AV425" s="47"/>
      <c r="BD425" s="217" t="s">
        <v>1469</v>
      </c>
      <c r="BE425" s="240" t="s">
        <v>1144</v>
      </c>
      <c r="BF425" s="213">
        <v>220</v>
      </c>
      <c r="BG425" s="240" t="s">
        <v>1468</v>
      </c>
      <c r="BH425" s="310">
        <v>66.173817999999997</v>
      </c>
      <c r="BI425" s="310" t="s">
        <v>1607</v>
      </c>
      <c r="BJ425" s="310">
        <f t="shared" si="8"/>
        <v>-0.15181799999999157</v>
      </c>
      <c r="BK425" s="311">
        <v>-0.49635128306194798</v>
      </c>
      <c r="BL425" s="218">
        <v>11.611455493752089</v>
      </c>
      <c r="BM425" s="219">
        <v>2.2154988379237466</v>
      </c>
      <c r="BS425" s="128"/>
    </row>
    <row r="426" spans="1:71">
      <c r="A426" s="75" t="s">
        <v>893</v>
      </c>
      <c r="B426" s="38" t="s">
        <v>482</v>
      </c>
      <c r="C426" s="38" t="s">
        <v>900</v>
      </c>
      <c r="D426" s="38">
        <v>107.93</v>
      </c>
      <c r="E426" s="38" t="s">
        <v>167</v>
      </c>
      <c r="F426" s="130">
        <v>65.697090909090903</v>
      </c>
      <c r="G426" s="130" t="s">
        <v>1606</v>
      </c>
      <c r="H426" s="128">
        <v>0.34290909090910304</v>
      </c>
      <c r="I426" s="38" t="s">
        <v>537</v>
      </c>
      <c r="J426" s="102" t="s">
        <v>677</v>
      </c>
      <c r="K426" s="77">
        <v>-0.11</v>
      </c>
      <c r="L426" s="77">
        <v>10.773163000000004</v>
      </c>
      <c r="M426" s="77">
        <v>0.35146900000000159</v>
      </c>
      <c r="S426" s="128"/>
      <c r="W426" s="11"/>
      <c r="X426" s="75"/>
      <c r="AA426" s="128"/>
      <c r="AD426" s="11"/>
      <c r="AE426" s="47"/>
      <c r="AL426" s="48"/>
      <c r="AM426" s="47"/>
      <c r="AU426" s="48"/>
      <c r="AV426" s="47"/>
      <c r="BD426" s="217" t="s">
        <v>1469</v>
      </c>
      <c r="BE426" s="240" t="s">
        <v>1144</v>
      </c>
      <c r="BF426" s="213">
        <v>220.03</v>
      </c>
      <c r="BG426" s="240" t="s">
        <v>1468</v>
      </c>
      <c r="BH426" s="310">
        <v>66.175276999999994</v>
      </c>
      <c r="BI426" s="310" t="s">
        <v>1607</v>
      </c>
      <c r="BJ426" s="310">
        <f t="shared" si="8"/>
        <v>-0.15327699999998856</v>
      </c>
      <c r="BK426" s="311">
        <v>-0.43155986584981798</v>
      </c>
      <c r="BL426" s="218">
        <v>11.320222007605366</v>
      </c>
      <c r="BM426" s="219">
        <v>1.9242653517770236</v>
      </c>
      <c r="BS426" s="128"/>
    </row>
    <row r="427" spans="1:71">
      <c r="A427" s="75" t="s">
        <v>893</v>
      </c>
      <c r="B427" s="38" t="s">
        <v>482</v>
      </c>
      <c r="C427" s="38" t="s">
        <v>901</v>
      </c>
      <c r="D427" s="38">
        <v>108.01</v>
      </c>
      <c r="E427" s="38" t="s">
        <v>167</v>
      </c>
      <c r="F427" s="130">
        <v>65.697527272727271</v>
      </c>
      <c r="G427" s="130" t="s">
        <v>1606</v>
      </c>
      <c r="H427" s="128">
        <v>0.34247272727273526</v>
      </c>
      <c r="I427" s="38" t="s">
        <v>537</v>
      </c>
      <c r="J427" s="102" t="s">
        <v>677</v>
      </c>
      <c r="K427" s="77">
        <v>-0.05</v>
      </c>
      <c r="L427" s="77">
        <v>10.507075000000002</v>
      </c>
      <c r="M427" s="77">
        <v>8.5380999999999929E-2</v>
      </c>
      <c r="S427" s="128"/>
      <c r="W427" s="11"/>
      <c r="X427" s="75"/>
      <c r="AA427" s="128"/>
      <c r="AD427" s="11"/>
      <c r="AE427" s="47"/>
      <c r="AL427" s="48"/>
      <c r="AM427" s="47"/>
      <c r="AU427" s="48"/>
      <c r="AV427" s="47"/>
      <c r="BD427" s="217" t="s">
        <v>1469</v>
      </c>
      <c r="BE427" s="240" t="s">
        <v>1144</v>
      </c>
      <c r="BF427" s="213">
        <v>220.06</v>
      </c>
      <c r="BG427" s="240" t="s">
        <v>1468</v>
      </c>
      <c r="BH427" s="310">
        <v>66.176736000000005</v>
      </c>
      <c r="BI427" s="310" t="s">
        <v>1607</v>
      </c>
      <c r="BJ427" s="310">
        <f t="shared" si="8"/>
        <v>-0.15473599999999976</v>
      </c>
      <c r="BK427" s="311">
        <v>-0.31720600921036401</v>
      </c>
      <c r="BL427" s="218">
        <v>10.807705117814464</v>
      </c>
      <c r="BM427" s="219">
        <v>1.4117484619861216</v>
      </c>
      <c r="BS427" s="128"/>
    </row>
    <row r="428" spans="1:71">
      <c r="A428" s="75" t="s">
        <v>893</v>
      </c>
      <c r="B428" s="38" t="s">
        <v>482</v>
      </c>
      <c r="C428" s="38" t="s">
        <v>902</v>
      </c>
      <c r="D428" s="38">
        <v>108.13</v>
      </c>
      <c r="E428" s="38" t="s">
        <v>167</v>
      </c>
      <c r="F428" s="130">
        <v>65.698181818181823</v>
      </c>
      <c r="G428" s="130" t="s">
        <v>1606</v>
      </c>
      <c r="H428" s="128">
        <v>0.34181818181818358</v>
      </c>
      <c r="I428" s="38" t="s">
        <v>537</v>
      </c>
      <c r="J428" s="102" t="s">
        <v>677</v>
      </c>
      <c r="K428" s="77">
        <v>0.09</v>
      </c>
      <c r="L428" s="77">
        <v>9.8870430000000038</v>
      </c>
      <c r="M428" s="77">
        <v>-0.53465099999999843</v>
      </c>
      <c r="S428" s="128"/>
      <c r="W428" s="11"/>
      <c r="X428" s="75"/>
      <c r="AA428" s="128"/>
      <c r="AD428" s="11"/>
      <c r="AE428" s="47"/>
      <c r="AL428" s="48"/>
      <c r="AM428" s="47"/>
      <c r="AU428" s="48"/>
      <c r="AV428" s="47"/>
      <c r="BD428" s="217" t="s">
        <v>1469</v>
      </c>
      <c r="BE428" s="240" t="s">
        <v>1144</v>
      </c>
      <c r="BF428" s="213">
        <v>220.12</v>
      </c>
      <c r="BG428" s="240" t="s">
        <v>1468</v>
      </c>
      <c r="BH428" s="310">
        <v>66.179654999999997</v>
      </c>
      <c r="BI428" s="310" t="s">
        <v>1607</v>
      </c>
      <c r="BJ428" s="310">
        <f t="shared" si="8"/>
        <v>-0.15765499999999122</v>
      </c>
      <c r="BK428" s="311">
        <v>-0.36066181222881899</v>
      </c>
      <c r="BL428" s="218">
        <v>11.002242927211569</v>
      </c>
      <c r="BM428" s="219">
        <v>1.606286271383226</v>
      </c>
      <c r="BS428" s="128"/>
    </row>
    <row r="429" spans="1:71">
      <c r="A429" s="75" t="s">
        <v>893</v>
      </c>
      <c r="B429" s="38" t="s">
        <v>482</v>
      </c>
      <c r="C429" s="38" t="s">
        <v>903</v>
      </c>
      <c r="D429" s="38">
        <v>108.21</v>
      </c>
      <c r="E429" s="38" t="s">
        <v>167</v>
      </c>
      <c r="F429" s="130">
        <v>65.698618181818176</v>
      </c>
      <c r="G429" s="130" t="s">
        <v>1606</v>
      </c>
      <c r="H429" s="128">
        <v>0.34138181818183</v>
      </c>
      <c r="I429" s="38" t="s">
        <v>537</v>
      </c>
      <c r="J429" s="102" t="s">
        <v>677</v>
      </c>
      <c r="K429" s="77">
        <v>-0.01</v>
      </c>
      <c r="L429" s="77">
        <v>10.329803000000002</v>
      </c>
      <c r="M429" s="77">
        <v>-9.1891000000000389E-2</v>
      </c>
      <c r="S429" s="128"/>
      <c r="W429" s="11"/>
      <c r="X429" s="75"/>
      <c r="AA429" s="128"/>
      <c r="AD429" s="11"/>
      <c r="AE429" s="47"/>
      <c r="AL429" s="48"/>
      <c r="AM429" s="47"/>
      <c r="AU429" s="48"/>
      <c r="AV429" s="47"/>
      <c r="BD429" s="217" t="s">
        <v>1469</v>
      </c>
      <c r="BE429" s="240" t="s">
        <v>1144</v>
      </c>
      <c r="BF429" s="213">
        <v>220.15</v>
      </c>
      <c r="BG429" s="240" t="s">
        <v>1468</v>
      </c>
      <c r="BH429" s="310">
        <v>66.181113999999994</v>
      </c>
      <c r="BI429" s="310" t="s">
        <v>1607</v>
      </c>
      <c r="BJ429" s="310">
        <f t="shared" si="8"/>
        <v>-0.15911399999998821</v>
      </c>
      <c r="BK429" s="311">
        <v>-0.44330782524449203</v>
      </c>
      <c r="BL429" s="218">
        <v>11.372982749206813</v>
      </c>
      <c r="BM429" s="219">
        <v>1.9770260933784698</v>
      </c>
      <c r="BS429" s="128"/>
    </row>
    <row r="430" spans="1:71">
      <c r="A430" s="75" t="s">
        <v>893</v>
      </c>
      <c r="B430" s="38" t="s">
        <v>482</v>
      </c>
      <c r="C430" s="38" t="s">
        <v>904</v>
      </c>
      <c r="D430" s="38">
        <v>108.33</v>
      </c>
      <c r="E430" s="38" t="s">
        <v>167</v>
      </c>
      <c r="F430" s="130">
        <v>65.699272727272728</v>
      </c>
      <c r="G430" s="130" t="s">
        <v>1606</v>
      </c>
      <c r="H430" s="128">
        <v>0.34072727272727832</v>
      </c>
      <c r="I430" s="38" t="s">
        <v>537</v>
      </c>
      <c r="J430" s="102" t="s">
        <v>677</v>
      </c>
      <c r="K430" s="77">
        <v>0.19</v>
      </c>
      <c r="L430" s="77">
        <v>9.4448830000000008</v>
      </c>
      <c r="M430" s="77">
        <v>-0.97681100000000143</v>
      </c>
      <c r="S430" s="128"/>
      <c r="W430" s="11"/>
      <c r="X430" s="75"/>
      <c r="AA430" s="128"/>
      <c r="AD430" s="11"/>
      <c r="AE430" s="47"/>
      <c r="AL430" s="48"/>
      <c r="AM430" s="47"/>
      <c r="AU430" s="48"/>
      <c r="AV430" s="47"/>
      <c r="BD430" s="217" t="s">
        <v>1469</v>
      </c>
      <c r="BE430" s="240" t="s">
        <v>1144</v>
      </c>
      <c r="BF430" s="213">
        <v>220.18</v>
      </c>
      <c r="BG430" s="240" t="s">
        <v>1468</v>
      </c>
      <c r="BH430" s="310">
        <v>66.182573000000005</v>
      </c>
      <c r="BI430" s="310" t="s">
        <v>1607</v>
      </c>
      <c r="BJ430" s="310">
        <f t="shared" si="8"/>
        <v>-0.16057299999999941</v>
      </c>
      <c r="BK430" s="311">
        <v>-0.31146535574198098</v>
      </c>
      <c r="BL430" s="218">
        <v>10.782026586501502</v>
      </c>
      <c r="BM430" s="219">
        <v>1.386069930673159</v>
      </c>
      <c r="BS430" s="128"/>
    </row>
    <row r="431" spans="1:71">
      <c r="A431" s="75" t="s">
        <v>893</v>
      </c>
      <c r="B431" s="38" t="s">
        <v>482</v>
      </c>
      <c r="C431" s="38" t="s">
        <v>905</v>
      </c>
      <c r="D431" s="38">
        <v>108.41</v>
      </c>
      <c r="E431" s="38" t="s">
        <v>167</v>
      </c>
      <c r="F431" s="130">
        <v>65.699709090909096</v>
      </c>
      <c r="G431" s="130" t="s">
        <v>1606</v>
      </c>
      <c r="H431" s="128">
        <v>0.34029090909091053</v>
      </c>
      <c r="I431" s="38" t="s">
        <v>537</v>
      </c>
      <c r="J431" s="102" t="s">
        <v>677</v>
      </c>
      <c r="K431" s="77">
        <v>0.08</v>
      </c>
      <c r="L431" s="77">
        <v>9.9312920000000009</v>
      </c>
      <c r="M431" s="77">
        <v>-0.49040200000000134</v>
      </c>
      <c r="S431" s="128"/>
      <c r="W431" s="11"/>
      <c r="X431" s="75"/>
      <c r="AA431" s="128"/>
      <c r="AD431" s="11"/>
      <c r="AE431" s="47"/>
      <c r="AL431" s="48"/>
      <c r="AM431" s="47"/>
      <c r="AU431" s="48"/>
      <c r="AV431" s="47"/>
      <c r="BD431" s="217" t="s">
        <v>1469</v>
      </c>
      <c r="BE431" s="240" t="s">
        <v>1144</v>
      </c>
      <c r="BF431" s="213">
        <v>220.21</v>
      </c>
      <c r="BG431" s="240" t="s">
        <v>1468</v>
      </c>
      <c r="BH431" s="310">
        <v>66.184032000000002</v>
      </c>
      <c r="BI431" s="310" t="s">
        <v>1607</v>
      </c>
      <c r="BJ431" s="310">
        <f t="shared" si="8"/>
        <v>-0.1620319999999964</v>
      </c>
      <c r="BK431" s="311">
        <v>-0.33197635286361499</v>
      </c>
      <c r="BL431" s="218">
        <v>10.873796411057697</v>
      </c>
      <c r="BM431" s="219">
        <v>1.4778397552293541</v>
      </c>
      <c r="BS431" s="128"/>
    </row>
    <row r="432" spans="1:71">
      <c r="A432" s="75" t="s">
        <v>893</v>
      </c>
      <c r="B432" s="38" t="s">
        <v>482</v>
      </c>
      <c r="C432" s="38" t="s">
        <v>906</v>
      </c>
      <c r="D432" s="38">
        <v>108.53</v>
      </c>
      <c r="E432" s="38" t="s">
        <v>167</v>
      </c>
      <c r="F432" s="130">
        <v>65.700363636363633</v>
      </c>
      <c r="G432" s="130" t="s">
        <v>1606</v>
      </c>
      <c r="H432" s="128">
        <v>0.33963636363637306</v>
      </c>
      <c r="I432" s="38" t="s">
        <v>537</v>
      </c>
      <c r="J432" s="102" t="s">
        <v>677</v>
      </c>
      <c r="K432" s="77">
        <v>-0.1</v>
      </c>
      <c r="L432" s="77">
        <v>10.728800000000001</v>
      </c>
      <c r="M432" s="77">
        <v>0.30710599999999921</v>
      </c>
      <c r="S432" s="128"/>
      <c r="W432" s="11"/>
      <c r="X432" s="75"/>
      <c r="AA432" s="128"/>
      <c r="AD432" s="11"/>
      <c r="AE432" s="47"/>
      <c r="AL432" s="48"/>
      <c r="AM432" s="47"/>
      <c r="AU432" s="48"/>
      <c r="AV432" s="47"/>
      <c r="BD432" s="217" t="s">
        <v>1469</v>
      </c>
      <c r="BE432" s="240" t="s">
        <v>1144</v>
      </c>
      <c r="BF432" s="213">
        <v>220.24</v>
      </c>
      <c r="BG432" s="240" t="s">
        <v>1468</v>
      </c>
      <c r="BH432" s="310">
        <v>66.185490999999999</v>
      </c>
      <c r="BI432" s="310" t="s">
        <v>1607</v>
      </c>
      <c r="BJ432" s="310">
        <f t="shared" si="8"/>
        <v>-0.16349099999999339</v>
      </c>
      <c r="BK432" s="311">
        <v>-0.37825899292527598</v>
      </c>
      <c r="BL432" s="218">
        <v>11.081098162629075</v>
      </c>
      <c r="BM432" s="219">
        <v>1.6851415068007327</v>
      </c>
      <c r="BS432" s="128"/>
    </row>
    <row r="433" spans="1:71">
      <c r="A433" s="75" t="s">
        <v>893</v>
      </c>
      <c r="B433" s="38" t="s">
        <v>482</v>
      </c>
      <c r="C433" s="38" t="s">
        <v>907</v>
      </c>
      <c r="D433" s="38">
        <v>108.73</v>
      </c>
      <c r="E433" s="38" t="s">
        <v>167</v>
      </c>
      <c r="F433" s="130">
        <v>65.701454545454538</v>
      </c>
      <c r="G433" s="130" t="s">
        <v>1606</v>
      </c>
      <c r="H433" s="128">
        <v>0.33854545454546781</v>
      </c>
      <c r="I433" s="38" t="s">
        <v>537</v>
      </c>
      <c r="J433" s="102" t="s">
        <v>677</v>
      </c>
      <c r="K433" s="77">
        <v>-0.09</v>
      </c>
      <c r="L433" s="77">
        <v>10.684443000000002</v>
      </c>
      <c r="M433" s="77">
        <v>0.26274899999999946</v>
      </c>
      <c r="S433" s="128"/>
      <c r="W433" s="11"/>
      <c r="X433" s="75"/>
      <c r="AA433" s="128"/>
      <c r="AD433" s="11"/>
      <c r="AE433" s="47"/>
      <c r="AL433" s="48"/>
      <c r="AM433" s="47"/>
      <c r="AU433" s="48"/>
      <c r="AV433" s="47"/>
      <c r="BD433" s="217" t="s">
        <v>1469</v>
      </c>
      <c r="BE433" s="240" t="s">
        <v>1144</v>
      </c>
      <c r="BF433" s="213">
        <v>220.27</v>
      </c>
      <c r="BG433" s="240" t="s">
        <v>1468</v>
      </c>
      <c r="BH433" s="310">
        <v>66.186949999999996</v>
      </c>
      <c r="BI433" s="310" t="s">
        <v>1607</v>
      </c>
      <c r="BJ433" s="310">
        <f t="shared" si="8"/>
        <v>-0.16494999999999038</v>
      </c>
      <c r="BK433" s="311">
        <v>-0.28687626797329802</v>
      </c>
      <c r="BL433" s="218">
        <v>10.67209127379391</v>
      </c>
      <c r="BM433" s="219">
        <v>1.2761346179655675</v>
      </c>
      <c r="BS433" s="128"/>
    </row>
    <row r="434" spans="1:71">
      <c r="A434" s="75" t="s">
        <v>893</v>
      </c>
      <c r="B434" s="38" t="s">
        <v>482</v>
      </c>
      <c r="C434" s="38" t="s">
        <v>908</v>
      </c>
      <c r="D434" s="38">
        <v>108.93</v>
      </c>
      <c r="E434" s="38" t="s">
        <v>167</v>
      </c>
      <c r="F434" s="130">
        <v>65.702545454545458</v>
      </c>
      <c r="G434" s="130" t="s">
        <v>1606</v>
      </c>
      <c r="H434" s="128">
        <v>0.33745454545454834</v>
      </c>
      <c r="I434" s="38" t="s">
        <v>537</v>
      </c>
      <c r="J434" s="102" t="s">
        <v>677</v>
      </c>
      <c r="K434" s="77">
        <v>0.31</v>
      </c>
      <c r="L434" s="77">
        <v>8.9150830000000028</v>
      </c>
      <c r="M434" s="77">
        <v>-1.5066109999999995</v>
      </c>
      <c r="S434" s="128"/>
      <c r="W434" s="11"/>
      <c r="X434" s="75"/>
      <c r="AA434" s="128"/>
      <c r="AD434" s="11"/>
      <c r="AE434" s="47"/>
      <c r="AL434" s="48"/>
      <c r="AM434" s="47"/>
      <c r="AU434" s="48"/>
      <c r="AV434" s="47"/>
      <c r="BD434" s="217" t="s">
        <v>1469</v>
      </c>
      <c r="BE434" s="240" t="s">
        <v>1144</v>
      </c>
      <c r="BF434" s="213">
        <v>220.3</v>
      </c>
      <c r="BG434" s="240" t="s">
        <v>1468</v>
      </c>
      <c r="BH434" s="310">
        <v>66.188408999999993</v>
      </c>
      <c r="BI434" s="310" t="s">
        <v>1607</v>
      </c>
      <c r="BJ434" s="310">
        <f t="shared" si="8"/>
        <v>-0.16640899999998737</v>
      </c>
      <c r="BK434" s="311">
        <v>-0.34687822720765199</v>
      </c>
      <c r="BL434" s="218">
        <v>10.940508426117447</v>
      </c>
      <c r="BM434" s="219">
        <v>1.5445517702891038</v>
      </c>
      <c r="BS434" s="128"/>
    </row>
    <row r="435" spans="1:71">
      <c r="A435" s="75" t="s">
        <v>893</v>
      </c>
      <c r="B435" s="38" t="s">
        <v>482</v>
      </c>
      <c r="C435" s="38" t="s">
        <v>909</v>
      </c>
      <c r="D435" s="38">
        <v>109.01</v>
      </c>
      <c r="E435" s="38" t="s">
        <v>167</v>
      </c>
      <c r="F435" s="130">
        <v>65.702981818181811</v>
      </c>
      <c r="G435" s="130" t="s">
        <v>1606</v>
      </c>
      <c r="H435" s="128">
        <v>0.33701818181819476</v>
      </c>
      <c r="I435" s="38" t="s">
        <v>537</v>
      </c>
      <c r="J435" s="102" t="s">
        <v>677</v>
      </c>
      <c r="K435" s="77">
        <v>0.04</v>
      </c>
      <c r="L435" s="77">
        <v>10.108348000000003</v>
      </c>
      <c r="M435" s="77">
        <v>-0.31334599999999924</v>
      </c>
      <c r="S435" s="128"/>
      <c r="W435" s="11"/>
      <c r="X435" s="75"/>
      <c r="AA435" s="128"/>
      <c r="AD435" s="11"/>
      <c r="AE435" s="47"/>
      <c r="AL435" s="48"/>
      <c r="AM435" s="47"/>
      <c r="AU435" s="48"/>
      <c r="AV435" s="47"/>
      <c r="BD435" s="217" t="s">
        <v>1469</v>
      </c>
      <c r="BE435" s="240" t="s">
        <v>1144</v>
      </c>
      <c r="BF435" s="213">
        <v>220.33</v>
      </c>
      <c r="BG435" s="240" t="s">
        <v>1468</v>
      </c>
      <c r="BH435" s="310">
        <v>66.189868000000004</v>
      </c>
      <c r="BI435" s="310" t="s">
        <v>1607</v>
      </c>
      <c r="BJ435" s="310">
        <f t="shared" si="8"/>
        <v>-0.16786799999999857</v>
      </c>
      <c r="BK435" s="311">
        <v>-0.43299603676832399</v>
      </c>
      <c r="BL435" s="218">
        <v>11.326670848270226</v>
      </c>
      <c r="BM435" s="219">
        <v>1.9307141924418829</v>
      </c>
      <c r="BS435" s="128"/>
    </row>
    <row r="436" spans="1:71">
      <c r="A436" s="75" t="s">
        <v>893</v>
      </c>
      <c r="B436" s="38" t="s">
        <v>482</v>
      </c>
      <c r="C436" s="38" t="s">
        <v>910</v>
      </c>
      <c r="D436" s="38">
        <v>110.13</v>
      </c>
      <c r="E436" s="38" t="s">
        <v>167</v>
      </c>
      <c r="F436" s="130">
        <v>65.709090909090904</v>
      </c>
      <c r="G436" s="130" t="s">
        <v>1606</v>
      </c>
      <c r="H436" s="128">
        <v>0.33090909090910259</v>
      </c>
      <c r="I436" s="38" t="s">
        <v>537</v>
      </c>
      <c r="J436" s="102" t="s">
        <v>677</v>
      </c>
      <c r="K436" s="77">
        <v>0.26</v>
      </c>
      <c r="L436" s="77">
        <v>9.1357280000000021</v>
      </c>
      <c r="M436" s="77">
        <v>-1.2859660000000002</v>
      </c>
      <c r="S436" s="128"/>
      <c r="W436" s="11"/>
      <c r="X436" s="75"/>
      <c r="AA436" s="128"/>
      <c r="AD436" s="11"/>
      <c r="AE436" s="47"/>
      <c r="AL436" s="48"/>
      <c r="AM436" s="47"/>
      <c r="AU436" s="48"/>
      <c r="AV436" s="47"/>
      <c r="BD436" s="217" t="s">
        <v>1469</v>
      </c>
      <c r="BE436" s="240" t="s">
        <v>1144</v>
      </c>
      <c r="BF436" s="213">
        <v>220.36</v>
      </c>
      <c r="BG436" s="240" t="s">
        <v>1468</v>
      </c>
      <c r="BH436" s="310">
        <v>66.191327000000001</v>
      </c>
      <c r="BI436" s="310" t="s">
        <v>1607</v>
      </c>
      <c r="BJ436" s="310">
        <f t="shared" si="8"/>
        <v>-0.16932699999999556</v>
      </c>
      <c r="BK436" s="311">
        <v>-0.40620958092342402</v>
      </c>
      <c r="BL436" s="218">
        <v>11.206441214229358</v>
      </c>
      <c r="BM436" s="219">
        <v>1.810484558401015</v>
      </c>
      <c r="BS436" s="128"/>
    </row>
    <row r="437" spans="1:71">
      <c r="A437" s="75" t="s">
        <v>893</v>
      </c>
      <c r="B437" s="38" t="s">
        <v>482</v>
      </c>
      <c r="C437" s="38" t="s">
        <v>911</v>
      </c>
      <c r="D437" s="38">
        <v>110.33</v>
      </c>
      <c r="E437" s="38" t="s">
        <v>167</v>
      </c>
      <c r="F437" s="130">
        <v>65.710181818181823</v>
      </c>
      <c r="G437" s="130" t="s">
        <v>1606</v>
      </c>
      <c r="H437" s="128">
        <v>0.32981818181818312</v>
      </c>
      <c r="I437" s="38" t="s">
        <v>537</v>
      </c>
      <c r="J437" s="102" t="s">
        <v>677</v>
      </c>
      <c r="K437" s="77">
        <v>0.27</v>
      </c>
      <c r="L437" s="77">
        <v>9.0915870000000023</v>
      </c>
      <c r="M437" s="77">
        <v>-1.3301069999999999</v>
      </c>
      <c r="S437" s="128"/>
      <c r="W437" s="11"/>
      <c r="X437" s="75"/>
      <c r="AA437" s="128"/>
      <c r="AD437" s="11"/>
      <c r="AE437" s="47"/>
      <c r="AL437" s="48"/>
      <c r="AM437" s="47"/>
      <c r="AU437" s="48"/>
      <c r="AV437" s="47"/>
      <c r="BD437" s="217" t="s">
        <v>1469</v>
      </c>
      <c r="BE437" s="240" t="s">
        <v>1144</v>
      </c>
      <c r="BF437" s="213">
        <v>220.39</v>
      </c>
      <c r="BG437" s="240" t="s">
        <v>1468</v>
      </c>
      <c r="BH437" s="310">
        <v>66.192785999999998</v>
      </c>
      <c r="BI437" s="310" t="s">
        <v>1607</v>
      </c>
      <c r="BJ437" s="310">
        <f t="shared" si="8"/>
        <v>-0.17078599999999255</v>
      </c>
      <c r="BK437" s="311">
        <v>-0.39018030768566297</v>
      </c>
      <c r="BL437" s="218">
        <v>11.134544773047196</v>
      </c>
      <c r="BM437" s="219">
        <v>1.7385881172188533</v>
      </c>
      <c r="BS437" s="128"/>
    </row>
    <row r="438" spans="1:71">
      <c r="A438" s="75" t="s">
        <v>893</v>
      </c>
      <c r="B438" s="38" t="s">
        <v>482</v>
      </c>
      <c r="C438" s="38" t="s">
        <v>912</v>
      </c>
      <c r="D438" s="38">
        <v>110.73</v>
      </c>
      <c r="E438" s="38" t="s">
        <v>167</v>
      </c>
      <c r="F438" s="130">
        <v>65.712363636363634</v>
      </c>
      <c r="G438" s="130" t="s">
        <v>1606</v>
      </c>
      <c r="H438" s="128">
        <v>0.32763636363637261</v>
      </c>
      <c r="I438" s="38" t="s">
        <v>537</v>
      </c>
      <c r="J438" s="102" t="s">
        <v>677</v>
      </c>
      <c r="K438" s="77">
        <v>-0.1</v>
      </c>
      <c r="L438" s="77">
        <v>10.728800000000001</v>
      </c>
      <c r="M438" s="77">
        <v>0.30710599999999921</v>
      </c>
      <c r="S438" s="128"/>
      <c r="W438" s="11"/>
      <c r="X438" s="75"/>
      <c r="AA438" s="128"/>
      <c r="AD438" s="11"/>
      <c r="AE438" s="47"/>
      <c r="AL438" s="48"/>
      <c r="AM438" s="47"/>
      <c r="AU438" s="48"/>
      <c r="AV438" s="47"/>
      <c r="BD438" s="217" t="s">
        <v>1469</v>
      </c>
      <c r="BE438" s="240" t="s">
        <v>1144</v>
      </c>
      <c r="BF438" s="213">
        <v>220.42</v>
      </c>
      <c r="BG438" s="240" t="s">
        <v>1468</v>
      </c>
      <c r="BH438" s="310">
        <v>66.194244999999995</v>
      </c>
      <c r="BI438" s="310" t="s">
        <v>1607</v>
      </c>
      <c r="BJ438" s="310">
        <f t="shared" si="8"/>
        <v>-0.17224499999998955</v>
      </c>
      <c r="BK438" s="311">
        <v>-0.273355992014222</v>
      </c>
      <c r="BL438" s="218">
        <v>10.611680911124438</v>
      </c>
      <c r="BM438" s="219">
        <v>1.2157242552960952</v>
      </c>
      <c r="BS438" s="128"/>
    </row>
    <row r="439" spans="1:71">
      <c r="A439" s="75" t="s">
        <v>893</v>
      </c>
      <c r="B439" s="38" t="s">
        <v>482</v>
      </c>
      <c r="C439" s="38" t="s">
        <v>913</v>
      </c>
      <c r="D439" s="38">
        <v>111.33</v>
      </c>
      <c r="E439" s="38" t="s">
        <v>167</v>
      </c>
      <c r="F439" s="130">
        <v>65.715636363636364</v>
      </c>
      <c r="G439" s="130" t="s">
        <v>1606</v>
      </c>
      <c r="H439" s="128">
        <v>0.32436363636364263</v>
      </c>
      <c r="I439" s="38" t="s">
        <v>537</v>
      </c>
      <c r="J439" s="102" t="s">
        <v>677</v>
      </c>
      <c r="K439" s="77">
        <v>-0.06</v>
      </c>
      <c r="L439" s="77">
        <v>10.551408000000002</v>
      </c>
      <c r="M439" s="77">
        <v>0.12971399999999988</v>
      </c>
      <c r="S439" s="128"/>
      <c r="W439" s="11"/>
      <c r="X439" s="75"/>
      <c r="AA439" s="128"/>
      <c r="AD439" s="11"/>
      <c r="AE439" s="47"/>
      <c r="AL439" s="48"/>
      <c r="AM439" s="47"/>
      <c r="AU439" s="48"/>
      <c r="AV439" s="47"/>
      <c r="BD439" s="217" t="s">
        <v>1469</v>
      </c>
      <c r="BE439" s="240" t="s">
        <v>1144</v>
      </c>
      <c r="BF439" s="213">
        <v>220.45</v>
      </c>
      <c r="BG439" s="240" t="s">
        <v>1468</v>
      </c>
      <c r="BH439" s="310">
        <v>66.195705000000004</v>
      </c>
      <c r="BI439" s="310" t="s">
        <v>1607</v>
      </c>
      <c r="BJ439" s="310">
        <f t="shared" si="8"/>
        <v>-0.17370499999999822</v>
      </c>
      <c r="BK439" s="311">
        <v>-0.49648778282476402</v>
      </c>
      <c r="BL439" s="218">
        <v>11.612069701316329</v>
      </c>
      <c r="BM439" s="219">
        <v>2.2161130454879867</v>
      </c>
      <c r="BS439" s="128"/>
    </row>
    <row r="440" spans="1:71">
      <c r="A440" s="75" t="s">
        <v>893</v>
      </c>
      <c r="B440" s="38" t="s">
        <v>482</v>
      </c>
      <c r="C440" s="38" t="s">
        <v>914</v>
      </c>
      <c r="D440" s="38">
        <v>111.61</v>
      </c>
      <c r="E440" s="38" t="s">
        <v>167</v>
      </c>
      <c r="F440" s="130">
        <v>65.717163636363637</v>
      </c>
      <c r="G440" s="130" t="s">
        <v>1606</v>
      </c>
      <c r="H440" s="128">
        <v>0.32283636363636958</v>
      </c>
      <c r="I440" s="38" t="s">
        <v>537</v>
      </c>
      <c r="J440" s="102" t="s">
        <v>677</v>
      </c>
      <c r="K440" s="77">
        <v>7.0000000000000007E-2</v>
      </c>
      <c r="L440" s="77">
        <v>9.9755470000000024</v>
      </c>
      <c r="M440" s="77">
        <v>-0.44614699999999985</v>
      </c>
      <c r="S440" s="128"/>
      <c r="W440" s="11"/>
      <c r="X440" s="75"/>
      <c r="AA440" s="128"/>
      <c r="AD440" s="11"/>
      <c r="AE440" s="47"/>
      <c r="AL440" s="48"/>
      <c r="AM440" s="47"/>
      <c r="AU440" s="48"/>
      <c r="AV440" s="47"/>
      <c r="BD440" s="217" t="s">
        <v>1469</v>
      </c>
      <c r="BE440" s="240" t="s">
        <v>1144</v>
      </c>
      <c r="BF440" s="213">
        <v>220.48</v>
      </c>
      <c r="BG440" s="240" t="s">
        <v>1468</v>
      </c>
      <c r="BH440" s="310">
        <v>66.197164000000001</v>
      </c>
      <c r="BI440" s="310" t="s">
        <v>1607</v>
      </c>
      <c r="BJ440" s="310">
        <f t="shared" si="8"/>
        <v>-0.17516399999999521</v>
      </c>
      <c r="BK440" s="311">
        <v>-0.43946292263347098</v>
      </c>
      <c r="BL440" s="218">
        <v>11.355712854289436</v>
      </c>
      <c r="BM440" s="219">
        <v>1.9597561984610934</v>
      </c>
      <c r="BS440" s="128"/>
    </row>
    <row r="441" spans="1:71">
      <c r="A441" s="75" t="s">
        <v>893</v>
      </c>
      <c r="B441" s="38" t="s">
        <v>482</v>
      </c>
      <c r="C441" s="38" t="s">
        <v>915</v>
      </c>
      <c r="D441" s="38">
        <v>111.93</v>
      </c>
      <c r="E441" s="38" t="s">
        <v>167</v>
      </c>
      <c r="F441" s="130">
        <v>65.718909090909094</v>
      </c>
      <c r="G441" s="130" t="s">
        <v>1606</v>
      </c>
      <c r="H441" s="128">
        <v>0.32109090909091265</v>
      </c>
      <c r="I441" s="38" t="s">
        <v>537</v>
      </c>
      <c r="J441" s="102" t="s">
        <v>677</v>
      </c>
      <c r="K441" s="77">
        <v>-0.14000000000000001</v>
      </c>
      <c r="L441" s="77">
        <v>10.906288000000004</v>
      </c>
      <c r="M441" s="77">
        <v>0.4845940000000013</v>
      </c>
      <c r="S441" s="128"/>
      <c r="W441" s="11"/>
      <c r="X441" s="75"/>
      <c r="AA441" s="128"/>
      <c r="AD441" s="11"/>
      <c r="AE441" s="47"/>
      <c r="AL441" s="48"/>
      <c r="AM441" s="47"/>
      <c r="AU441" s="48"/>
      <c r="AV441" s="47"/>
      <c r="BD441" s="217" t="s">
        <v>1469</v>
      </c>
      <c r="BE441" s="240" t="s">
        <v>1144</v>
      </c>
      <c r="BF441" s="213">
        <v>220.51</v>
      </c>
      <c r="BG441" s="240" t="s">
        <v>1468</v>
      </c>
      <c r="BH441" s="310">
        <v>66.198622999999998</v>
      </c>
      <c r="BI441" s="310" t="s">
        <v>1607</v>
      </c>
      <c r="BJ441" s="310">
        <f t="shared" si="8"/>
        <v>-0.1766229999999922</v>
      </c>
      <c r="BK441" s="311">
        <v>-0.38403676723569002</v>
      </c>
      <c r="BL441" s="218">
        <v>11.106998962040393</v>
      </c>
      <c r="BM441" s="219">
        <v>1.7110423062120503</v>
      </c>
      <c r="BS441" s="128"/>
    </row>
    <row r="442" spans="1:71">
      <c r="A442" s="75" t="s">
        <v>893</v>
      </c>
      <c r="B442" s="38" t="s">
        <v>482</v>
      </c>
      <c r="C442" s="38" t="s">
        <v>916</v>
      </c>
      <c r="D442" s="38">
        <v>112.11</v>
      </c>
      <c r="E442" s="38" t="s">
        <v>167</v>
      </c>
      <c r="F442" s="130">
        <v>65.719890909090907</v>
      </c>
      <c r="G442" s="130" t="s">
        <v>1606</v>
      </c>
      <c r="H442" s="128">
        <v>0.32010909090909934</v>
      </c>
      <c r="I442" s="38" t="s">
        <v>537</v>
      </c>
      <c r="J442" s="102" t="s">
        <v>677</v>
      </c>
      <c r="K442" s="77">
        <v>0.02</v>
      </c>
      <c r="L442" s="77">
        <v>10.196912000000001</v>
      </c>
      <c r="M442" s="77">
        <v>-0.22478200000000115</v>
      </c>
      <c r="S442" s="128"/>
      <c r="W442" s="11"/>
      <c r="X442" s="75"/>
      <c r="AA442" s="128"/>
      <c r="AD442" s="11"/>
      <c r="AE442" s="47"/>
      <c r="AL442" s="48"/>
      <c r="AM442" s="47"/>
      <c r="AU442" s="48"/>
      <c r="AV442" s="47"/>
      <c r="BD442" s="217" t="s">
        <v>1469</v>
      </c>
      <c r="BE442" s="240" t="s">
        <v>1144</v>
      </c>
      <c r="BF442" s="213">
        <v>220.54</v>
      </c>
      <c r="BG442" s="240" t="s">
        <v>1468</v>
      </c>
      <c r="BH442" s="310">
        <v>66.200081999999995</v>
      </c>
      <c r="BI442" s="310" t="s">
        <v>1607</v>
      </c>
      <c r="BJ442" s="310">
        <f t="shared" si="8"/>
        <v>-0.17808199999998919</v>
      </c>
      <c r="BK442" s="311">
        <v>-0.37856291244992901</v>
      </c>
      <c r="BL442" s="218">
        <v>11.082460461870937</v>
      </c>
      <c r="BM442" s="219">
        <v>1.6865038060425945</v>
      </c>
      <c r="BS442" s="128"/>
    </row>
    <row r="443" spans="1:71">
      <c r="A443" s="75" t="s">
        <v>893</v>
      </c>
      <c r="B443" s="38" t="s">
        <v>482</v>
      </c>
      <c r="C443" s="38" t="s">
        <v>917</v>
      </c>
      <c r="D443" s="38">
        <v>112.5</v>
      </c>
      <c r="E443" s="38" t="s">
        <v>167</v>
      </c>
      <c r="F443" s="130">
        <v>65.839080459770116</v>
      </c>
      <c r="G443" s="130" t="s">
        <v>1606</v>
      </c>
      <c r="H443" s="128">
        <v>0.20091954022989</v>
      </c>
      <c r="I443" s="38" t="s">
        <v>537</v>
      </c>
      <c r="J443" s="102" t="s">
        <v>677</v>
      </c>
      <c r="K443" s="77">
        <v>0.12</v>
      </c>
      <c r="L443" s="77">
        <v>9.7543320000000033</v>
      </c>
      <c r="M443" s="77">
        <v>-0.6673619999999989</v>
      </c>
      <c r="S443" s="128"/>
      <c r="W443" s="11"/>
      <c r="X443" s="75"/>
      <c r="AA443" s="128"/>
      <c r="AD443" s="11"/>
      <c r="AE443" s="47"/>
      <c r="AL443" s="48"/>
      <c r="AM443" s="47"/>
      <c r="AU443" s="48"/>
      <c r="AV443" s="47"/>
      <c r="BD443" s="217" t="s">
        <v>1469</v>
      </c>
      <c r="BE443" s="240" t="s">
        <v>1144</v>
      </c>
      <c r="BF443" s="213">
        <v>220.57</v>
      </c>
      <c r="BG443" s="240" t="s">
        <v>1468</v>
      </c>
      <c r="BH443" s="310">
        <v>66.201541000000006</v>
      </c>
      <c r="BI443" s="310" t="s">
        <v>1607</v>
      </c>
      <c r="BJ443" s="310">
        <f t="shared" si="8"/>
        <v>-0.17954100000000039</v>
      </c>
      <c r="BK443" s="311">
        <v>-0.29139432116321801</v>
      </c>
      <c r="BL443" s="218">
        <v>10.692284443259325</v>
      </c>
      <c r="BM443" s="219">
        <v>1.2963277874309824</v>
      </c>
      <c r="BS443" s="128"/>
    </row>
    <row r="444" spans="1:71">
      <c r="A444" s="75" t="s">
        <v>893</v>
      </c>
      <c r="B444" s="38" t="s">
        <v>482</v>
      </c>
      <c r="C444" s="38" t="s">
        <v>918</v>
      </c>
      <c r="D444" s="38">
        <v>112.6</v>
      </c>
      <c r="E444" s="38" t="s">
        <v>167</v>
      </c>
      <c r="F444" s="130">
        <v>65.871264367816096</v>
      </c>
      <c r="G444" s="130" t="s">
        <v>1606</v>
      </c>
      <c r="H444" s="128">
        <v>0.16873563218391041</v>
      </c>
      <c r="I444" s="38" t="s">
        <v>537</v>
      </c>
      <c r="J444" s="102" t="s">
        <v>677</v>
      </c>
      <c r="K444" s="77">
        <v>-0.02</v>
      </c>
      <c r="L444" s="77">
        <v>10.374112000000002</v>
      </c>
      <c r="M444" s="77">
        <v>-4.7582000000000235E-2</v>
      </c>
      <c r="S444" s="128"/>
      <c r="W444" s="11"/>
      <c r="X444" s="75"/>
      <c r="AA444" s="128"/>
      <c r="AD444" s="11"/>
      <c r="AE444" s="47"/>
      <c r="AL444" s="48"/>
      <c r="AM444" s="47"/>
      <c r="AU444" s="48"/>
      <c r="AV444" s="47"/>
      <c r="BD444" s="217" t="s">
        <v>1469</v>
      </c>
      <c r="BE444" s="240" t="s">
        <v>1144</v>
      </c>
      <c r="BF444" s="213">
        <v>220.6</v>
      </c>
      <c r="BG444" s="240" t="s">
        <v>1468</v>
      </c>
      <c r="BH444" s="310">
        <v>66.203000000000003</v>
      </c>
      <c r="BI444" s="310" t="s">
        <v>1607</v>
      </c>
      <c r="BJ444" s="310">
        <f t="shared" si="8"/>
        <v>-0.18099999999999739</v>
      </c>
      <c r="BK444" s="311">
        <v>-0.20813792713655099</v>
      </c>
      <c r="BL444" s="218">
        <v>10.320650349276491</v>
      </c>
      <c r="BM444" s="219">
        <v>0.92469369344814822</v>
      </c>
      <c r="BS444" s="128"/>
    </row>
    <row r="445" spans="1:71">
      <c r="A445" s="75" t="s">
        <v>893</v>
      </c>
      <c r="B445" s="38" t="s">
        <v>482</v>
      </c>
      <c r="C445" s="38" t="s">
        <v>919</v>
      </c>
      <c r="D445" s="38">
        <v>112.66</v>
      </c>
      <c r="E445" s="38" t="s">
        <v>167</v>
      </c>
      <c r="F445" s="130">
        <v>65.890574712643684</v>
      </c>
      <c r="G445" s="130" t="s">
        <v>1606</v>
      </c>
      <c r="H445" s="128">
        <v>0.14942528735632266</v>
      </c>
      <c r="I445" s="38" t="s">
        <v>537</v>
      </c>
      <c r="J445" s="102" t="s">
        <v>677</v>
      </c>
      <c r="K445" s="77">
        <v>0.14000000000000001</v>
      </c>
      <c r="L445" s="77">
        <v>9.6658880000000025</v>
      </c>
      <c r="M445" s="77">
        <v>-0.75580599999999976</v>
      </c>
      <c r="S445" s="128"/>
      <c r="W445" s="11"/>
      <c r="X445" s="75"/>
      <c r="AA445" s="128"/>
      <c r="AD445" s="11"/>
      <c r="AE445" s="47"/>
      <c r="AL445" s="48"/>
      <c r="AM445" s="47"/>
      <c r="AU445" s="48"/>
      <c r="AV445" s="47"/>
      <c r="BD445" s="217" t="s">
        <v>1469</v>
      </c>
      <c r="BE445" s="240" t="s">
        <v>1144</v>
      </c>
      <c r="BF445" s="213">
        <v>220.63</v>
      </c>
      <c r="BG445" s="240" t="s">
        <v>1468</v>
      </c>
      <c r="BH445" s="310">
        <v>66.204543000000001</v>
      </c>
      <c r="BI445" s="310" t="s">
        <v>1607</v>
      </c>
      <c r="BJ445" s="310">
        <f t="shared" si="8"/>
        <v>-0.18254299999999546</v>
      </c>
      <c r="BK445" s="311">
        <v>-0.43774739930935302</v>
      </c>
      <c r="BL445" s="218">
        <v>11.348008049366001</v>
      </c>
      <c r="BM445" s="219">
        <v>1.9520513935376584</v>
      </c>
      <c r="BS445" s="128"/>
    </row>
    <row r="446" spans="1:71">
      <c r="A446" s="75" t="s">
        <v>893</v>
      </c>
      <c r="B446" s="38" t="s">
        <v>482</v>
      </c>
      <c r="C446" s="38" t="s">
        <v>920</v>
      </c>
      <c r="D446" s="38">
        <v>112.88</v>
      </c>
      <c r="E446" s="38" t="s">
        <v>167</v>
      </c>
      <c r="F446" s="130">
        <v>65.961379310344824</v>
      </c>
      <c r="G446" s="130" t="s">
        <v>1606</v>
      </c>
      <c r="H446" s="128">
        <v>7.8620689655181764E-2</v>
      </c>
      <c r="I446" s="38" t="s">
        <v>537</v>
      </c>
      <c r="J446" s="102" t="s">
        <v>677</v>
      </c>
      <c r="K446" s="77">
        <v>-0.09</v>
      </c>
      <c r="L446" s="77">
        <v>10.684443000000002</v>
      </c>
      <c r="M446" s="77">
        <v>0.26274899999999946</v>
      </c>
      <c r="S446" s="128"/>
      <c r="W446" s="11"/>
      <c r="X446" s="75"/>
      <c r="AA446" s="128"/>
      <c r="AD446" s="11"/>
      <c r="AE446" s="47"/>
      <c r="AL446" s="48"/>
      <c r="AM446" s="47"/>
      <c r="AU446" s="48"/>
      <c r="AV446" s="47"/>
      <c r="BD446" s="217" t="s">
        <v>1469</v>
      </c>
      <c r="BE446" s="240" t="s">
        <v>1144</v>
      </c>
      <c r="BF446" s="213">
        <v>220.66</v>
      </c>
      <c r="BG446" s="240" t="s">
        <v>1468</v>
      </c>
      <c r="BH446" s="310">
        <v>66.206085999999999</v>
      </c>
      <c r="BI446" s="310" t="s">
        <v>1607</v>
      </c>
      <c r="BJ446" s="310">
        <f t="shared" si="8"/>
        <v>-0.18408599999999353</v>
      </c>
      <c r="BK446" s="311">
        <v>-0.49765348554824901</v>
      </c>
      <c r="BL446" s="218">
        <v>11.617315121638455</v>
      </c>
      <c r="BM446" s="219">
        <v>2.2213584658101126</v>
      </c>
      <c r="BS446" s="128"/>
    </row>
    <row r="447" spans="1:71">
      <c r="A447" s="75" t="s">
        <v>893</v>
      </c>
      <c r="B447" s="38" t="s">
        <v>482</v>
      </c>
      <c r="C447" s="38" t="s">
        <v>921</v>
      </c>
      <c r="D447" s="38">
        <v>113.5</v>
      </c>
      <c r="E447" s="38" t="s">
        <v>167</v>
      </c>
      <c r="F447" s="130">
        <v>66.154376996805112</v>
      </c>
      <c r="G447" s="130" t="s">
        <v>1606</v>
      </c>
      <c r="H447" s="128">
        <v>-0.11437699680510605</v>
      </c>
      <c r="I447" s="38" t="s">
        <v>537</v>
      </c>
      <c r="J447" s="102" t="s">
        <v>677</v>
      </c>
      <c r="K447" s="77">
        <v>0.34</v>
      </c>
      <c r="L447" s="77">
        <v>8.7827680000000026</v>
      </c>
      <c r="M447" s="77">
        <v>-1.6389259999999997</v>
      </c>
      <c r="S447" s="128"/>
      <c r="W447" s="11"/>
      <c r="X447" s="75"/>
      <c r="AA447" s="128"/>
      <c r="AD447" s="11"/>
      <c r="AE447" s="47"/>
      <c r="AL447" s="48"/>
      <c r="AM447" s="47"/>
      <c r="AU447" s="48"/>
      <c r="AV447" s="47"/>
      <c r="BD447" s="217" t="s">
        <v>1469</v>
      </c>
      <c r="BE447" s="240" t="s">
        <v>1144</v>
      </c>
      <c r="BF447" s="213">
        <v>220.69</v>
      </c>
      <c r="BG447" s="240" t="s">
        <v>1468</v>
      </c>
      <c r="BH447" s="310">
        <v>66.207628999999997</v>
      </c>
      <c r="BI447" s="310" t="s">
        <v>1607</v>
      </c>
      <c r="BJ447" s="310">
        <f t="shared" si="8"/>
        <v>-0.18562899999999161</v>
      </c>
      <c r="BK447" s="311">
        <v>-0.775865169401738</v>
      </c>
      <c r="BL447" s="218">
        <v>12.874937655042004</v>
      </c>
      <c r="BM447" s="219">
        <v>3.4789809992136611</v>
      </c>
      <c r="BS447" s="128"/>
    </row>
    <row r="448" spans="1:71">
      <c r="A448" s="75" t="s">
        <v>893</v>
      </c>
      <c r="B448" s="38" t="s">
        <v>482</v>
      </c>
      <c r="C448" s="38" t="s">
        <v>922</v>
      </c>
      <c r="D448" s="38">
        <v>113.58</v>
      </c>
      <c r="E448" s="38" t="s">
        <v>167</v>
      </c>
      <c r="F448" s="130">
        <v>66.172677316293928</v>
      </c>
      <c r="G448" s="130" t="s">
        <v>1606</v>
      </c>
      <c r="H448" s="128">
        <v>-0.13267731629392188</v>
      </c>
      <c r="I448" s="38" t="s">
        <v>537</v>
      </c>
      <c r="J448" s="102" t="s">
        <v>677</v>
      </c>
      <c r="K448" s="77">
        <v>-0.49</v>
      </c>
      <c r="L448" s="77">
        <v>12.463403</v>
      </c>
      <c r="M448" s="77">
        <v>2.0417089999999973</v>
      </c>
      <c r="S448" s="128"/>
      <c r="W448" s="11"/>
      <c r="X448" s="75"/>
      <c r="AA448" s="128"/>
      <c r="AD448" s="11"/>
      <c r="AE448" s="47"/>
      <c r="AL448" s="48"/>
      <c r="AM448" s="47"/>
      <c r="AU448" s="48"/>
      <c r="AV448" s="47"/>
      <c r="BD448" s="217" t="s">
        <v>1469</v>
      </c>
      <c r="BE448" s="240" t="s">
        <v>1144</v>
      </c>
      <c r="BF448" s="213">
        <v>220.72</v>
      </c>
      <c r="BG448" s="240" t="s">
        <v>1468</v>
      </c>
      <c r="BH448" s="310">
        <v>66.209170999999998</v>
      </c>
      <c r="BI448" s="310" t="s">
        <v>1607</v>
      </c>
      <c r="BJ448" s="310">
        <f t="shared" si="8"/>
        <v>-0.1871709999999922</v>
      </c>
      <c r="BK448" s="311">
        <v>-0.74828934784953405</v>
      </c>
      <c r="BL448" s="218">
        <v>12.749773049312978</v>
      </c>
      <c r="BM448" s="219">
        <v>3.3538163934846352</v>
      </c>
      <c r="BS448" s="128"/>
    </row>
    <row r="449" spans="1:71">
      <c r="A449" s="75" t="s">
        <v>893</v>
      </c>
      <c r="B449" s="38" t="s">
        <v>482</v>
      </c>
      <c r="C449" s="38" t="s">
        <v>923</v>
      </c>
      <c r="D449" s="38">
        <v>106.61</v>
      </c>
      <c r="E449" s="38" t="s">
        <v>167</v>
      </c>
      <c r="F449" s="130">
        <v>65.689890909090906</v>
      </c>
      <c r="G449" s="130" t="s">
        <v>1606</v>
      </c>
      <c r="H449" s="128">
        <v>0.35010909090910047</v>
      </c>
      <c r="I449" s="38" t="s">
        <v>537</v>
      </c>
      <c r="J449" s="102" t="s">
        <v>672</v>
      </c>
      <c r="K449" s="77">
        <v>-0.27</v>
      </c>
      <c r="L449" s="77">
        <v>11.261552000000002</v>
      </c>
      <c r="M449" s="77">
        <v>0.83985799999999955</v>
      </c>
      <c r="S449" s="128"/>
      <c r="W449" s="11"/>
      <c r="X449" s="75"/>
      <c r="AA449" s="128"/>
      <c r="AD449" s="11"/>
      <c r="AE449" s="47"/>
      <c r="AL449" s="48"/>
      <c r="AM449" s="47"/>
      <c r="AU449" s="48"/>
      <c r="AV449" s="47"/>
      <c r="BD449" s="217" t="s">
        <v>1469</v>
      </c>
      <c r="BE449" s="240" t="s">
        <v>1144</v>
      </c>
      <c r="BF449" s="213">
        <v>220.75</v>
      </c>
      <c r="BG449" s="240" t="s">
        <v>1468</v>
      </c>
      <c r="BH449" s="310">
        <v>66.210713999999996</v>
      </c>
      <c r="BI449" s="310" t="s">
        <v>1607</v>
      </c>
      <c r="BJ449" s="310">
        <f t="shared" si="8"/>
        <v>-0.18871399999999028</v>
      </c>
      <c r="BK449" s="311">
        <v>-0.734004149855635</v>
      </c>
      <c r="BL449" s="218">
        <v>12.684978016190314</v>
      </c>
      <c r="BM449" s="219">
        <v>3.2890213603619713</v>
      </c>
      <c r="BS449" s="128"/>
    </row>
    <row r="450" spans="1:71">
      <c r="A450" s="75" t="s">
        <v>893</v>
      </c>
      <c r="B450" s="38" t="s">
        <v>482</v>
      </c>
      <c r="C450" s="38" t="s">
        <v>924</v>
      </c>
      <c r="D450" s="38">
        <v>106.73</v>
      </c>
      <c r="E450" s="38" t="s">
        <v>167</v>
      </c>
      <c r="F450" s="130">
        <v>65.690545454545457</v>
      </c>
      <c r="G450" s="130" t="s">
        <v>1606</v>
      </c>
      <c r="H450" s="128">
        <v>0.34945454545454879</v>
      </c>
      <c r="I450" s="38" t="s">
        <v>537</v>
      </c>
      <c r="J450" s="102" t="s">
        <v>672</v>
      </c>
      <c r="K450" s="77">
        <v>-0.27</v>
      </c>
      <c r="L450" s="77">
        <v>11.261552000000002</v>
      </c>
      <c r="M450" s="77">
        <v>0.83985799999999955</v>
      </c>
      <c r="S450" s="128"/>
      <c r="W450" s="11"/>
      <c r="X450" s="75"/>
      <c r="AA450" s="128"/>
      <c r="AD450" s="11"/>
      <c r="AE450" s="47"/>
      <c r="AL450" s="48"/>
      <c r="AM450" s="47"/>
      <c r="AU450" s="48"/>
      <c r="AV450" s="47"/>
      <c r="BD450" s="217" t="s">
        <v>1469</v>
      </c>
      <c r="BE450" s="240" t="s">
        <v>1144</v>
      </c>
      <c r="BF450" s="213">
        <v>220.78</v>
      </c>
      <c r="BG450" s="240" t="s">
        <v>1468</v>
      </c>
      <c r="BH450" s="310">
        <v>66.212256999999994</v>
      </c>
      <c r="BI450" s="310" t="s">
        <v>1607</v>
      </c>
      <c r="BJ450" s="310">
        <f t="shared" si="8"/>
        <v>-0.19025699999998835</v>
      </c>
      <c r="BK450" s="311">
        <v>-0.65739852941988797</v>
      </c>
      <c r="BL450" s="218">
        <v>12.338025196314277</v>
      </c>
      <c r="BM450" s="219">
        <v>2.9420685404859341</v>
      </c>
      <c r="BS450" s="128"/>
    </row>
    <row r="451" spans="1:71">
      <c r="A451" s="75" t="s">
        <v>893</v>
      </c>
      <c r="B451" s="38" t="s">
        <v>482</v>
      </c>
      <c r="C451" s="38" t="s">
        <v>925</v>
      </c>
      <c r="D451" s="38">
        <v>106.81</v>
      </c>
      <c r="E451" s="38" t="s">
        <v>167</v>
      </c>
      <c r="F451" s="130">
        <v>65.690981818181811</v>
      </c>
      <c r="G451" s="130" t="s">
        <v>1606</v>
      </c>
      <c r="H451" s="128">
        <v>0.34901818181819522</v>
      </c>
      <c r="I451" s="38" t="s">
        <v>537</v>
      </c>
      <c r="J451" s="102" t="s">
        <v>672</v>
      </c>
      <c r="K451" s="77">
        <v>-7.0000000000000007E-2</v>
      </c>
      <c r="L451" s="77">
        <v>10.374112000000002</v>
      </c>
      <c r="M451" s="77">
        <v>-4.7582000000000235E-2</v>
      </c>
      <c r="S451" s="128"/>
      <c r="W451" s="11"/>
      <c r="X451" s="176"/>
      <c r="AA451" s="128"/>
      <c r="AD451" s="11"/>
      <c r="AE451" s="47"/>
      <c r="AL451" s="48"/>
      <c r="AM451" s="47"/>
      <c r="AU451" s="48"/>
      <c r="AV451" s="47"/>
      <c r="BD451" s="217" t="s">
        <v>1469</v>
      </c>
      <c r="BE451" s="240" t="s">
        <v>1144</v>
      </c>
      <c r="BF451" s="213">
        <v>220.81</v>
      </c>
      <c r="BG451" s="240" t="s">
        <v>1468</v>
      </c>
      <c r="BH451" s="310">
        <v>66.213800000000006</v>
      </c>
      <c r="BI451" s="310" t="s">
        <v>1607</v>
      </c>
      <c r="BJ451" s="310">
        <f t="shared" si="8"/>
        <v>-0.19180000000000064</v>
      </c>
      <c r="BK451" s="311">
        <v>-0.66449188313195495</v>
      </c>
      <c r="BL451" s="218">
        <v>12.370115042545706</v>
      </c>
      <c r="BM451" s="219">
        <v>2.9741583867173631</v>
      </c>
      <c r="BS451" s="128"/>
    </row>
    <row r="452" spans="1:71">
      <c r="A452" s="75" t="s">
        <v>893</v>
      </c>
      <c r="B452" s="38" t="s">
        <v>482</v>
      </c>
      <c r="C452" s="38" t="s">
        <v>898</v>
      </c>
      <c r="D452" s="38">
        <v>106.93</v>
      </c>
      <c r="E452" s="38" t="s">
        <v>167</v>
      </c>
      <c r="F452" s="130">
        <v>65.691636363636363</v>
      </c>
      <c r="G452" s="130" t="s">
        <v>1606</v>
      </c>
      <c r="H452" s="128">
        <v>0.34836363636364354</v>
      </c>
      <c r="I452" s="38" t="s">
        <v>537</v>
      </c>
      <c r="J452" s="102" t="s">
        <v>672</v>
      </c>
      <c r="K452" s="77">
        <v>0.09</v>
      </c>
      <c r="L452" s="77">
        <v>9.6658880000000025</v>
      </c>
      <c r="M452" s="77">
        <v>-0.75580599999999976</v>
      </c>
      <c r="S452" s="128"/>
      <c r="W452" s="11"/>
      <c r="X452" s="176"/>
      <c r="AA452" s="128"/>
      <c r="AD452" s="11"/>
      <c r="AE452" s="47"/>
      <c r="AL452" s="48"/>
      <c r="AM452" s="47"/>
      <c r="AU452" s="48"/>
      <c r="AV452" s="47"/>
      <c r="BD452" s="217" t="s">
        <v>1469</v>
      </c>
      <c r="BE452" s="240" t="s">
        <v>1144</v>
      </c>
      <c r="BF452" s="213">
        <v>220.84</v>
      </c>
      <c r="BG452" s="240" t="s">
        <v>1468</v>
      </c>
      <c r="BH452" s="310">
        <v>66.215343000000004</v>
      </c>
      <c r="BI452" s="310" t="s">
        <v>1607</v>
      </c>
      <c r="BJ452" s="310">
        <f t="shared" si="8"/>
        <v>-0.19334299999999871</v>
      </c>
      <c r="BK452" s="311">
        <v>-0.56744962871235105</v>
      </c>
      <c r="BL452" s="218">
        <v>11.931747018883982</v>
      </c>
      <c r="BM452" s="219">
        <v>2.5357903630556393</v>
      </c>
      <c r="BS452" s="128"/>
    </row>
    <row r="453" spans="1:71">
      <c r="A453" s="75" t="s">
        <v>893</v>
      </c>
      <c r="B453" s="38" t="s">
        <v>482</v>
      </c>
      <c r="C453" s="38" t="s">
        <v>899</v>
      </c>
      <c r="D453" s="38">
        <v>107.01</v>
      </c>
      <c r="E453" s="38" t="s">
        <v>167</v>
      </c>
      <c r="F453" s="130">
        <v>65.692072727272731</v>
      </c>
      <c r="G453" s="130" t="s">
        <v>1606</v>
      </c>
      <c r="H453" s="128">
        <v>0.34792727272727575</v>
      </c>
      <c r="I453" s="38" t="s">
        <v>537</v>
      </c>
      <c r="J453" s="102" t="s">
        <v>672</v>
      </c>
      <c r="K453" s="77">
        <v>-0.09</v>
      </c>
      <c r="L453" s="77">
        <v>10.462748000000001</v>
      </c>
      <c r="M453" s="77">
        <v>4.1053999999999036E-2</v>
      </c>
      <c r="S453" s="128"/>
      <c r="W453" s="11"/>
      <c r="X453" s="176"/>
      <c r="AA453" s="128"/>
      <c r="AD453" s="11"/>
      <c r="AE453" s="47"/>
      <c r="AL453" s="48"/>
      <c r="AM453" s="47"/>
      <c r="AU453" s="48"/>
      <c r="AV453" s="47"/>
      <c r="BD453" s="217" t="s">
        <v>1469</v>
      </c>
      <c r="BE453" s="240" t="s">
        <v>1144</v>
      </c>
      <c r="BF453" s="213">
        <v>220.87</v>
      </c>
      <c r="BG453" s="240" t="s">
        <v>1468</v>
      </c>
      <c r="BH453" s="310">
        <v>66.216886000000002</v>
      </c>
      <c r="BI453" s="310" t="s">
        <v>1607</v>
      </c>
      <c r="BJ453" s="310">
        <f t="shared" si="8"/>
        <v>-0.19488599999999678</v>
      </c>
      <c r="BK453" s="311">
        <v>-0.51490615704959197</v>
      </c>
      <c r="BL453" s="218">
        <v>11.694971879498837</v>
      </c>
      <c r="BM453" s="219">
        <v>2.2990152236704944</v>
      </c>
      <c r="BS453" s="128"/>
    </row>
    <row r="454" spans="1:71">
      <c r="A454" s="75" t="s">
        <v>893</v>
      </c>
      <c r="B454" s="38" t="s">
        <v>482</v>
      </c>
      <c r="C454" s="38" t="s">
        <v>926</v>
      </c>
      <c r="D454" s="38">
        <v>107.13</v>
      </c>
      <c r="E454" s="38" t="s">
        <v>167</v>
      </c>
      <c r="F454" s="130">
        <v>65.692727272727268</v>
      </c>
      <c r="G454" s="130" t="s">
        <v>1606</v>
      </c>
      <c r="H454" s="128">
        <v>0.34727272727273828</v>
      </c>
      <c r="I454" s="38" t="s">
        <v>537</v>
      </c>
      <c r="J454" s="102" t="s">
        <v>672</v>
      </c>
      <c r="K454" s="77">
        <v>-0.18</v>
      </c>
      <c r="L454" s="77">
        <v>10.861907000000002</v>
      </c>
      <c r="M454" s="77">
        <v>0.44021299999999997</v>
      </c>
      <c r="S454" s="128"/>
      <c r="W454" s="11"/>
      <c r="X454" s="176"/>
      <c r="AA454" s="128"/>
      <c r="AD454" s="11"/>
      <c r="AE454" s="47"/>
      <c r="AL454" s="48"/>
      <c r="AM454" s="47"/>
      <c r="AU454" s="48"/>
      <c r="AV454" s="47"/>
      <c r="BD454" s="217" t="s">
        <v>1469</v>
      </c>
      <c r="BE454" s="240" t="s">
        <v>1144</v>
      </c>
      <c r="BF454" s="213">
        <v>220.9</v>
      </c>
      <c r="BG454" s="240" t="s">
        <v>1468</v>
      </c>
      <c r="BH454" s="310">
        <v>66.218429</v>
      </c>
      <c r="BI454" s="310" t="s">
        <v>1607</v>
      </c>
      <c r="BJ454" s="310">
        <f t="shared" si="8"/>
        <v>-0.19642899999999486</v>
      </c>
      <c r="BK454" s="311">
        <v>-0.52426468813451199</v>
      </c>
      <c r="BL454" s="218">
        <v>11.737114257278392</v>
      </c>
      <c r="BM454" s="219">
        <v>2.3411576014500497</v>
      </c>
      <c r="BS454" s="128"/>
    </row>
    <row r="455" spans="1:71">
      <c r="A455" s="75" t="s">
        <v>893</v>
      </c>
      <c r="B455" s="38" t="s">
        <v>482</v>
      </c>
      <c r="C455" s="38" t="s">
        <v>927</v>
      </c>
      <c r="D455" s="38">
        <v>107.21</v>
      </c>
      <c r="E455" s="38" t="s">
        <v>167</v>
      </c>
      <c r="F455" s="130">
        <v>65.693163636363636</v>
      </c>
      <c r="G455" s="130" t="s">
        <v>1606</v>
      </c>
      <c r="H455" s="128">
        <v>0.34683636363637049</v>
      </c>
      <c r="I455" s="38" t="s">
        <v>537</v>
      </c>
      <c r="J455" s="102" t="s">
        <v>672</v>
      </c>
      <c r="K455" s="77">
        <v>-0.12</v>
      </c>
      <c r="L455" s="77">
        <v>10.595747000000001</v>
      </c>
      <c r="M455" s="77">
        <v>0.1740529999999989</v>
      </c>
      <c r="S455" s="128"/>
      <c r="W455" s="11"/>
      <c r="X455" s="176"/>
      <c r="AA455" s="128"/>
      <c r="AD455" s="11"/>
      <c r="AE455" s="47"/>
      <c r="AL455" s="48"/>
      <c r="AM455" s="47"/>
      <c r="AU455" s="48"/>
      <c r="AV455" s="47"/>
      <c r="BD455" s="217" t="s">
        <v>1469</v>
      </c>
      <c r="BE455" s="240" t="s">
        <v>1144</v>
      </c>
      <c r="BF455" s="213">
        <v>220.93</v>
      </c>
      <c r="BG455" s="240" t="s">
        <v>1468</v>
      </c>
      <c r="BH455" s="310">
        <v>66.219971000000001</v>
      </c>
      <c r="BI455" s="310" t="s">
        <v>1607</v>
      </c>
      <c r="BJ455" s="310">
        <f t="shared" si="8"/>
        <v>-0.19797099999999546</v>
      </c>
      <c r="BK455" s="311">
        <v>-0.54093639645607805</v>
      </c>
      <c r="BL455" s="218">
        <v>11.812220465374253</v>
      </c>
      <c r="BM455" s="219">
        <v>2.4162638095459101</v>
      </c>
      <c r="BS455" s="128"/>
    </row>
    <row r="456" spans="1:71">
      <c r="A456" s="75" t="s">
        <v>893</v>
      </c>
      <c r="B456" s="38" t="s">
        <v>482</v>
      </c>
      <c r="C456" s="38" t="s">
        <v>928</v>
      </c>
      <c r="D456" s="38">
        <v>107.33</v>
      </c>
      <c r="E456" s="38" t="s">
        <v>167</v>
      </c>
      <c r="F456" s="130">
        <v>65.693818181818173</v>
      </c>
      <c r="G456" s="130" t="s">
        <v>1606</v>
      </c>
      <c r="H456" s="128">
        <v>0.34618181818183302</v>
      </c>
      <c r="I456" s="38" t="s">
        <v>537</v>
      </c>
      <c r="J456" s="102" t="s">
        <v>672</v>
      </c>
      <c r="K456" s="77">
        <v>-0.13</v>
      </c>
      <c r="L456" s="77">
        <v>10.640092000000003</v>
      </c>
      <c r="M456" s="77">
        <v>0.21839800000000054</v>
      </c>
      <c r="S456" s="128"/>
      <c r="W456" s="11"/>
      <c r="X456" s="75"/>
      <c r="AA456" s="128"/>
      <c r="AD456" s="11"/>
      <c r="AE456" s="47"/>
      <c r="AL456" s="48"/>
      <c r="AM456" s="47"/>
      <c r="AU456" s="48"/>
      <c r="AV456" s="47"/>
      <c r="BD456" s="217" t="s">
        <v>1469</v>
      </c>
      <c r="BE456" s="240" t="s">
        <v>1144</v>
      </c>
      <c r="BF456" s="213">
        <v>220.96</v>
      </c>
      <c r="BG456" s="240" t="s">
        <v>1468</v>
      </c>
      <c r="BH456" s="310">
        <v>66.221513999999999</v>
      </c>
      <c r="BI456" s="310" t="s">
        <v>1607</v>
      </c>
      <c r="BJ456" s="310">
        <f t="shared" si="8"/>
        <v>-0.19951399999999353</v>
      </c>
      <c r="BK456" s="311">
        <v>-0.47351528862581999</v>
      </c>
      <c r="BL456" s="218">
        <v>11.50873890643885</v>
      </c>
      <c r="BM456" s="219">
        <v>2.1127822506105076</v>
      </c>
      <c r="BS456" s="128"/>
    </row>
    <row r="457" spans="1:71">
      <c r="A457" s="75" t="s">
        <v>893</v>
      </c>
      <c r="B457" s="38" t="s">
        <v>482</v>
      </c>
      <c r="C457" s="38" t="s">
        <v>929</v>
      </c>
      <c r="D457" s="38">
        <v>107.41</v>
      </c>
      <c r="E457" s="38" t="s">
        <v>167</v>
      </c>
      <c r="F457" s="130">
        <v>65.694254545454541</v>
      </c>
      <c r="G457" s="130" t="s">
        <v>1606</v>
      </c>
      <c r="H457" s="128">
        <v>0.34574545454546524</v>
      </c>
      <c r="I457" s="38" t="s">
        <v>537</v>
      </c>
      <c r="J457" s="102" t="s">
        <v>672</v>
      </c>
      <c r="K457" s="77">
        <v>-0.05</v>
      </c>
      <c r="L457" s="77">
        <v>10.285500000000003</v>
      </c>
      <c r="M457" s="77">
        <v>-0.1361939999999997</v>
      </c>
      <c r="S457" s="128"/>
      <c r="W457" s="11"/>
      <c r="X457" s="75"/>
      <c r="AA457" s="128"/>
      <c r="AD457" s="11"/>
      <c r="AE457" s="47"/>
      <c r="AL457" s="48"/>
      <c r="AM457" s="47"/>
      <c r="AU457" s="48"/>
      <c r="AV457" s="47"/>
      <c r="BD457" s="217" t="s">
        <v>1469</v>
      </c>
      <c r="BE457" s="240" t="s">
        <v>1144</v>
      </c>
      <c r="BF457" s="213">
        <v>220.99</v>
      </c>
      <c r="BG457" s="240" t="s">
        <v>1468</v>
      </c>
      <c r="BH457" s="310">
        <v>66.223056999999997</v>
      </c>
      <c r="BI457" s="310" t="s">
        <v>1607</v>
      </c>
      <c r="BJ457" s="310">
        <f t="shared" si="8"/>
        <v>-0.2010569999999916</v>
      </c>
      <c r="BK457" s="311">
        <v>-0.542106414172008</v>
      </c>
      <c r="BL457" s="218">
        <v>11.817492940776276</v>
      </c>
      <c r="BM457" s="219">
        <v>2.4215362849479334</v>
      </c>
      <c r="BS457" s="128"/>
    </row>
    <row r="458" spans="1:71">
      <c r="A458" s="75" t="s">
        <v>893</v>
      </c>
      <c r="B458" s="38" t="s">
        <v>482</v>
      </c>
      <c r="C458" s="38" t="s">
        <v>930</v>
      </c>
      <c r="D458" s="38">
        <v>107.53</v>
      </c>
      <c r="E458" s="38" t="s">
        <v>167</v>
      </c>
      <c r="F458" s="130">
        <v>65.694909090909093</v>
      </c>
      <c r="G458" s="130" t="s">
        <v>1606</v>
      </c>
      <c r="H458" s="128">
        <v>0.34509090909091356</v>
      </c>
      <c r="I458" s="38" t="s">
        <v>537</v>
      </c>
      <c r="J458" s="102" t="s">
        <v>672</v>
      </c>
      <c r="K458" s="77">
        <v>-0.04</v>
      </c>
      <c r="L458" s="77">
        <v>10.241203000000002</v>
      </c>
      <c r="M458" s="77">
        <v>-0.18049099999999996</v>
      </c>
      <c r="S458" s="128"/>
      <c r="W458" s="11"/>
      <c r="X458" s="75"/>
      <c r="AA458" s="128"/>
      <c r="AD458" s="11"/>
      <c r="AE458" s="47"/>
      <c r="AL458" s="48"/>
      <c r="AM458" s="47"/>
      <c r="AU458" s="48"/>
      <c r="AV458" s="47"/>
      <c r="BD458" s="217" t="s">
        <v>1469</v>
      </c>
      <c r="BE458" s="240" t="s">
        <v>1144</v>
      </c>
      <c r="BF458" s="213">
        <v>221.02</v>
      </c>
      <c r="BG458" s="240" t="s">
        <v>1468</v>
      </c>
      <c r="BH458" s="310">
        <v>66.224599999999995</v>
      </c>
      <c r="BI458" s="310" t="s">
        <v>1607</v>
      </c>
      <c r="BJ458" s="310">
        <f t="shared" si="8"/>
        <v>-0.20259999999998968</v>
      </c>
      <c r="BK458" s="311">
        <v>-0.44075431529636799</v>
      </c>
      <c r="BL458" s="218">
        <v>11.361513076116637</v>
      </c>
      <c r="BM458" s="219">
        <v>1.9655564202882942</v>
      </c>
      <c r="BS458" s="128"/>
    </row>
    <row r="459" spans="1:71">
      <c r="A459" s="75" t="s">
        <v>893</v>
      </c>
      <c r="B459" s="38" t="s">
        <v>482</v>
      </c>
      <c r="C459" s="38" t="s">
        <v>931</v>
      </c>
      <c r="D459" s="38">
        <v>107.61</v>
      </c>
      <c r="E459" s="38" t="s">
        <v>167</v>
      </c>
      <c r="F459" s="130">
        <v>65.695345454545446</v>
      </c>
      <c r="G459" s="130" t="s">
        <v>1606</v>
      </c>
      <c r="H459" s="128">
        <v>0.34465454545455998</v>
      </c>
      <c r="I459" s="38" t="s">
        <v>537</v>
      </c>
      <c r="J459" s="102" t="s">
        <v>672</v>
      </c>
      <c r="K459" s="77">
        <v>0.01</v>
      </c>
      <c r="L459" s="77">
        <v>10.019808000000001</v>
      </c>
      <c r="M459" s="77">
        <v>-0.40188600000000108</v>
      </c>
      <c r="S459" s="128"/>
      <c r="W459" s="11"/>
      <c r="X459" s="75"/>
      <c r="AA459" s="128"/>
      <c r="AD459" s="11"/>
      <c r="AE459" s="47"/>
      <c r="AL459" s="48"/>
      <c r="AM459" s="47"/>
      <c r="AU459" s="48"/>
      <c r="AV459" s="47"/>
      <c r="BD459" s="217" t="s">
        <v>1469</v>
      </c>
      <c r="BE459" s="240" t="s">
        <v>1144</v>
      </c>
      <c r="BF459" s="213">
        <v>221.05</v>
      </c>
      <c r="BG459" s="240" t="s">
        <v>1468</v>
      </c>
      <c r="BH459" s="310">
        <v>66.226142999999993</v>
      </c>
      <c r="BI459" s="310" t="s">
        <v>1607</v>
      </c>
      <c r="BJ459" s="310">
        <f t="shared" si="8"/>
        <v>-0.20414299999998775</v>
      </c>
      <c r="BK459" s="311">
        <v>-0.38827030032516202</v>
      </c>
      <c r="BL459" s="218">
        <v>11.125980277241354</v>
      </c>
      <c r="BM459" s="219">
        <v>1.7300236214130109</v>
      </c>
      <c r="BS459" s="128"/>
    </row>
    <row r="460" spans="1:71">
      <c r="A460" s="75" t="s">
        <v>893</v>
      </c>
      <c r="B460" s="38" t="s">
        <v>482</v>
      </c>
      <c r="C460" s="38" t="s">
        <v>932</v>
      </c>
      <c r="D460" s="38">
        <v>107.73</v>
      </c>
      <c r="E460" s="38" t="s">
        <v>167</v>
      </c>
      <c r="F460" s="130">
        <v>65.695999999999998</v>
      </c>
      <c r="G460" s="130" t="s">
        <v>1606</v>
      </c>
      <c r="H460" s="128">
        <v>0.3440000000000083</v>
      </c>
      <c r="I460" s="38" t="s">
        <v>537</v>
      </c>
      <c r="J460" s="102" t="s">
        <v>672</v>
      </c>
      <c r="K460" s="77">
        <v>-0.06</v>
      </c>
      <c r="L460" s="77">
        <v>10.329803000000002</v>
      </c>
      <c r="M460" s="77">
        <v>-9.1891000000000389E-2</v>
      </c>
      <c r="S460" s="128"/>
      <c r="W460" s="11"/>
      <c r="X460" s="75"/>
      <c r="AA460" s="128"/>
      <c r="AD460" s="11"/>
      <c r="AE460" s="47"/>
      <c r="AL460" s="48"/>
      <c r="AM460" s="47"/>
      <c r="AU460" s="48"/>
      <c r="AV460" s="47"/>
      <c r="BD460" s="217" t="s">
        <v>1469</v>
      </c>
      <c r="BE460" s="240" t="s">
        <v>1144</v>
      </c>
      <c r="BF460" s="213">
        <v>221.08</v>
      </c>
      <c r="BG460" s="240" t="s">
        <v>1468</v>
      </c>
      <c r="BH460" s="310">
        <v>66.227686000000006</v>
      </c>
      <c r="BI460" s="310" t="s">
        <v>1607</v>
      </c>
      <c r="BJ460" s="310">
        <f t="shared" si="8"/>
        <v>-0.20568600000000004</v>
      </c>
      <c r="BK460" s="311">
        <v>-0.54671910461523099</v>
      </c>
      <c r="BL460" s="218">
        <v>11.838281165689409</v>
      </c>
      <c r="BM460" s="219">
        <v>2.4423245098610664</v>
      </c>
      <c r="BS460" s="128"/>
    </row>
    <row r="461" spans="1:71">
      <c r="A461" s="75" t="s">
        <v>893</v>
      </c>
      <c r="B461" s="38" t="s">
        <v>482</v>
      </c>
      <c r="C461" s="38" t="s">
        <v>900</v>
      </c>
      <c r="D461" s="38">
        <v>107.93</v>
      </c>
      <c r="E461" s="38" t="s">
        <v>167</v>
      </c>
      <c r="F461" s="130">
        <v>65.697090909090903</v>
      </c>
      <c r="G461" s="130" t="s">
        <v>1606</v>
      </c>
      <c r="H461" s="128">
        <v>0.34290909090910304</v>
      </c>
      <c r="I461" s="38" t="s">
        <v>537</v>
      </c>
      <c r="J461" s="102" t="s">
        <v>672</v>
      </c>
      <c r="K461" s="77">
        <v>-0.22</v>
      </c>
      <c r="L461" s="77">
        <v>11.039467000000004</v>
      </c>
      <c r="M461" s="77">
        <v>0.61777300000000146</v>
      </c>
      <c r="S461" s="128"/>
      <c r="W461" s="11"/>
      <c r="X461" s="75"/>
      <c r="AA461" s="128"/>
      <c r="AD461" s="11"/>
      <c r="AE461" s="47"/>
      <c r="AL461" s="48"/>
      <c r="AM461" s="47"/>
      <c r="AU461" s="48"/>
      <c r="AV461" s="47"/>
      <c r="BD461" s="217" t="s">
        <v>1469</v>
      </c>
      <c r="BE461" s="240" t="s">
        <v>1144</v>
      </c>
      <c r="BF461" s="213">
        <v>221.11</v>
      </c>
      <c r="BG461" s="240" t="s">
        <v>1468</v>
      </c>
      <c r="BH461" s="310">
        <v>66.229229000000004</v>
      </c>
      <c r="BI461" s="310" t="s">
        <v>1607</v>
      </c>
      <c r="BJ461" s="310">
        <f t="shared" si="8"/>
        <v>-0.20722899999999811</v>
      </c>
      <c r="BK461" s="311">
        <v>-0.47567058831126302</v>
      </c>
      <c r="BL461" s="218">
        <v>11.518430203999515</v>
      </c>
      <c r="BM461" s="219">
        <v>2.1224735481711718</v>
      </c>
      <c r="BS461" s="128"/>
    </row>
    <row r="462" spans="1:71">
      <c r="A462" s="75" t="s">
        <v>893</v>
      </c>
      <c r="B462" s="38" t="s">
        <v>482</v>
      </c>
      <c r="C462" s="38" t="s">
        <v>904</v>
      </c>
      <c r="D462" s="38">
        <v>108.33</v>
      </c>
      <c r="E462" s="38" t="s">
        <v>167</v>
      </c>
      <c r="F462" s="130">
        <v>65.699272727272728</v>
      </c>
      <c r="G462" s="130" t="s">
        <v>1606</v>
      </c>
      <c r="H462" s="128">
        <v>0.34072727272727832</v>
      </c>
      <c r="I462" s="38" t="s">
        <v>537</v>
      </c>
      <c r="J462" s="102" t="s">
        <v>672</v>
      </c>
      <c r="K462" s="77">
        <v>-0.09</v>
      </c>
      <c r="L462" s="77">
        <v>10.462748000000001</v>
      </c>
      <c r="M462" s="77">
        <v>4.1053999999999036E-2</v>
      </c>
      <c r="S462" s="128"/>
      <c r="W462" s="175"/>
      <c r="X462" s="75"/>
      <c r="AA462" s="128"/>
      <c r="AD462" s="11"/>
      <c r="AE462" s="47"/>
      <c r="AL462" s="48"/>
      <c r="AM462" s="47"/>
      <c r="AU462" s="48"/>
      <c r="AV462" s="47"/>
      <c r="BD462" s="217" t="s">
        <v>1469</v>
      </c>
      <c r="BE462" s="240" t="s">
        <v>1144</v>
      </c>
      <c r="BF462" s="213">
        <v>221.14</v>
      </c>
      <c r="BG462" s="240" t="s">
        <v>1468</v>
      </c>
      <c r="BH462" s="310">
        <v>66.230771000000004</v>
      </c>
      <c r="BI462" s="310" t="s">
        <v>1607</v>
      </c>
      <c r="BJ462" s="310">
        <f t="shared" ref="BJ462:BJ525" si="9">66.022-BH462</f>
        <v>-0.20877099999999871</v>
      </c>
      <c r="BK462" s="311">
        <v>-0.50492628511012105</v>
      </c>
      <c r="BL462" s="218">
        <v>11.650045712783708</v>
      </c>
      <c r="BM462" s="219">
        <v>2.2540890569553653</v>
      </c>
      <c r="BS462" s="128"/>
    </row>
    <row r="463" spans="1:71">
      <c r="A463" s="75" t="s">
        <v>893</v>
      </c>
      <c r="B463" s="38" t="s">
        <v>482</v>
      </c>
      <c r="C463" s="38" t="s">
        <v>933</v>
      </c>
      <c r="D463" s="38">
        <v>108.61</v>
      </c>
      <c r="E463" s="38" t="s">
        <v>167</v>
      </c>
      <c r="F463" s="130">
        <v>65.700800000000001</v>
      </c>
      <c r="G463" s="130" t="s">
        <v>1606</v>
      </c>
      <c r="H463" s="128">
        <v>0.33920000000000528</v>
      </c>
      <c r="I463" s="38" t="s">
        <v>537</v>
      </c>
      <c r="J463" s="102" t="s">
        <v>672</v>
      </c>
      <c r="K463" s="77">
        <v>-0.27</v>
      </c>
      <c r="L463" s="77">
        <v>11.261552000000002</v>
      </c>
      <c r="M463" s="77">
        <v>0.83985799999999955</v>
      </c>
      <c r="R463" s="105"/>
      <c r="S463" s="128"/>
      <c r="T463" s="105"/>
      <c r="U463" s="105"/>
      <c r="V463" s="105"/>
      <c r="W463" s="175"/>
      <c r="X463" s="75"/>
      <c r="AA463" s="128"/>
      <c r="AD463" s="11"/>
      <c r="AE463" s="47"/>
      <c r="AL463" s="48"/>
      <c r="AM463" s="47"/>
      <c r="AU463" s="48"/>
      <c r="AV463" s="47"/>
      <c r="BD463" s="217" t="s">
        <v>1469</v>
      </c>
      <c r="BE463" s="240" t="s">
        <v>1144</v>
      </c>
      <c r="BF463" s="213">
        <v>221.2</v>
      </c>
      <c r="BG463" s="240" t="s">
        <v>1468</v>
      </c>
      <c r="BH463" s="310">
        <v>66.233857</v>
      </c>
      <c r="BI463" s="310" t="s">
        <v>1607</v>
      </c>
      <c r="BJ463" s="310">
        <f t="shared" si="9"/>
        <v>-0.21185699999999485</v>
      </c>
      <c r="BK463" s="311">
        <v>-0.70245221238512301</v>
      </c>
      <c r="BL463" s="218">
        <v>12.5419715254734</v>
      </c>
      <c r="BM463" s="219">
        <v>3.1460148696450574</v>
      </c>
      <c r="BS463" s="128"/>
    </row>
    <row r="464" spans="1:71">
      <c r="A464" s="75" t="s">
        <v>893</v>
      </c>
      <c r="B464" s="38" t="s">
        <v>482</v>
      </c>
      <c r="C464" s="38" t="s">
        <v>934</v>
      </c>
      <c r="D464" s="38">
        <v>109.14</v>
      </c>
      <c r="E464" s="38" t="s">
        <v>167</v>
      </c>
      <c r="F464" s="130">
        <v>65.703690909090909</v>
      </c>
      <c r="G464" s="130" t="s">
        <v>1606</v>
      </c>
      <c r="H464" s="128">
        <v>0.33630909090909711</v>
      </c>
      <c r="I464" s="38" t="s">
        <v>537</v>
      </c>
      <c r="J464" s="102" t="s">
        <v>672</v>
      </c>
      <c r="K464" s="77">
        <v>0.57999999999999996</v>
      </c>
      <c r="L464" s="77">
        <v>7.5065070000000018</v>
      </c>
      <c r="M464" s="77">
        <v>-2.9151870000000004</v>
      </c>
      <c r="R464" s="105"/>
      <c r="S464" s="128"/>
      <c r="T464" s="105"/>
      <c r="U464" s="105"/>
      <c r="V464" s="105"/>
      <c r="W464" s="175"/>
      <c r="X464" s="75"/>
      <c r="AA464" s="128"/>
      <c r="AD464" s="11"/>
      <c r="AE464" s="47"/>
      <c r="AL464" s="48"/>
      <c r="AM464" s="47"/>
      <c r="AU464" s="48"/>
      <c r="AV464" s="47"/>
      <c r="BD464" s="217" t="s">
        <v>1469</v>
      </c>
      <c r="BE464" s="240" t="s">
        <v>1144</v>
      </c>
      <c r="BF464" s="213">
        <v>221.26</v>
      </c>
      <c r="BG464" s="240" t="s">
        <v>1468</v>
      </c>
      <c r="BH464" s="310">
        <v>66.236942999999997</v>
      </c>
      <c r="BI464" s="310" t="s">
        <v>1607</v>
      </c>
      <c r="BJ464" s="310">
        <f t="shared" si="9"/>
        <v>-0.214942999999991</v>
      </c>
      <c r="BK464" s="311">
        <v>-0.69455182742383204</v>
      </c>
      <c r="BL464" s="218">
        <v>12.506186802531374</v>
      </c>
      <c r="BM464" s="219">
        <v>3.1102301467030316</v>
      </c>
      <c r="BS464" s="128"/>
    </row>
    <row r="465" spans="1:71">
      <c r="A465" s="75" t="s">
        <v>893</v>
      </c>
      <c r="B465" s="38" t="s">
        <v>482</v>
      </c>
      <c r="C465" s="38" t="s">
        <v>935</v>
      </c>
      <c r="D465" s="38">
        <v>109.34</v>
      </c>
      <c r="E465" s="38" t="s">
        <v>167</v>
      </c>
      <c r="F465" s="130">
        <v>65.704781818181814</v>
      </c>
      <c r="G465" s="130" t="s">
        <v>1606</v>
      </c>
      <c r="H465" s="128">
        <v>0.33521818181819185</v>
      </c>
      <c r="I465" s="38" t="s">
        <v>537</v>
      </c>
      <c r="J465" s="102" t="s">
        <v>672</v>
      </c>
      <c r="K465" s="77">
        <v>0.44</v>
      </c>
      <c r="L465" s="77">
        <v>8.1220030000000012</v>
      </c>
      <c r="M465" s="77">
        <v>-2.299691000000001</v>
      </c>
      <c r="R465" s="105"/>
      <c r="S465" s="128"/>
      <c r="T465" s="105"/>
      <c r="U465" s="105"/>
      <c r="V465" s="105"/>
      <c r="W465" s="175"/>
      <c r="X465" s="75"/>
      <c r="AA465" s="128"/>
      <c r="AD465" s="11"/>
      <c r="AE465" s="47"/>
      <c r="AL465" s="48"/>
      <c r="AM465" s="47"/>
      <c r="AU465" s="48"/>
      <c r="AV465" s="47"/>
      <c r="BD465" s="217" t="s">
        <v>1469</v>
      </c>
      <c r="BE465" s="240" t="s">
        <v>1144</v>
      </c>
      <c r="BF465" s="213">
        <v>221.29</v>
      </c>
      <c r="BG465" s="240" t="s">
        <v>1468</v>
      </c>
      <c r="BH465" s="310">
        <v>66.238485999999995</v>
      </c>
      <c r="BI465" s="310" t="s">
        <v>1607</v>
      </c>
      <c r="BJ465" s="310">
        <f t="shared" si="9"/>
        <v>-0.21648599999998908</v>
      </c>
      <c r="BK465" s="311">
        <v>-0.58248354262336099</v>
      </c>
      <c r="BL465" s="218">
        <v>11.999568651411721</v>
      </c>
      <c r="BM465" s="219">
        <v>2.6036119955833783</v>
      </c>
      <c r="BS465" s="128"/>
    </row>
    <row r="466" spans="1:71">
      <c r="A466" s="75" t="s">
        <v>893</v>
      </c>
      <c r="B466" s="38" t="s">
        <v>482</v>
      </c>
      <c r="C466" s="38" t="s">
        <v>936</v>
      </c>
      <c r="D466" s="38">
        <v>109.42</v>
      </c>
      <c r="E466" s="38" t="s">
        <v>167</v>
      </c>
      <c r="F466" s="130">
        <v>65.705218181818182</v>
      </c>
      <c r="G466" s="130" t="s">
        <v>1606</v>
      </c>
      <c r="H466" s="128">
        <v>0.33478181818182406</v>
      </c>
      <c r="I466" s="38" t="s">
        <v>537</v>
      </c>
      <c r="J466" s="102" t="s">
        <v>672</v>
      </c>
      <c r="K466" s="77">
        <v>0.41</v>
      </c>
      <c r="L466" s="77">
        <v>8.2540480000000009</v>
      </c>
      <c r="M466" s="77">
        <v>-2.1676460000000013</v>
      </c>
      <c r="R466" s="105"/>
      <c r="S466" s="128"/>
      <c r="T466" s="105"/>
      <c r="U466" s="105"/>
      <c r="V466" s="105"/>
      <c r="W466" s="175"/>
      <c r="X466" s="75"/>
      <c r="AA466" s="128"/>
      <c r="AD466" s="11"/>
      <c r="AE466" s="47"/>
      <c r="AL466" s="48"/>
      <c r="AM466" s="47"/>
      <c r="AU466" s="48"/>
      <c r="AV466" s="47"/>
      <c r="BD466" s="217" t="s">
        <v>1469</v>
      </c>
      <c r="BE466" s="240" t="s">
        <v>1144</v>
      </c>
      <c r="BF466" s="213">
        <v>221.32</v>
      </c>
      <c r="BG466" s="240" t="s">
        <v>1468</v>
      </c>
      <c r="BH466" s="310">
        <v>66.240029000000007</v>
      </c>
      <c r="BI466" s="310" t="s">
        <v>1607</v>
      </c>
      <c r="BJ466" s="310">
        <f t="shared" si="9"/>
        <v>-0.21802900000000136</v>
      </c>
      <c r="BK466" s="311">
        <v>-0.57716981042980997</v>
      </c>
      <c r="BL466" s="218">
        <v>11.975593313028639</v>
      </c>
      <c r="BM466" s="219">
        <v>2.5796366572002967</v>
      </c>
      <c r="BS466" s="128"/>
    </row>
    <row r="467" spans="1:71">
      <c r="A467" s="75" t="s">
        <v>893</v>
      </c>
      <c r="B467" s="38" t="s">
        <v>482</v>
      </c>
      <c r="C467" s="38" t="s">
        <v>937</v>
      </c>
      <c r="D467" s="38">
        <v>109.53</v>
      </c>
      <c r="E467" s="38" t="s">
        <v>167</v>
      </c>
      <c r="F467" s="130">
        <v>65.705818181818174</v>
      </c>
      <c r="G467" s="130" t="s">
        <v>1606</v>
      </c>
      <c r="H467" s="128">
        <v>0.33418181818183257</v>
      </c>
      <c r="I467" s="38" t="s">
        <v>537</v>
      </c>
      <c r="J467" s="102" t="s">
        <v>672</v>
      </c>
      <c r="K467" s="77">
        <v>0.1</v>
      </c>
      <c r="L467" s="77">
        <v>9.6216750000000033</v>
      </c>
      <c r="M467" s="77">
        <v>-0.80001899999999893</v>
      </c>
      <c r="O467" s="105"/>
      <c r="R467" s="105"/>
      <c r="S467" s="128"/>
      <c r="T467" s="105"/>
      <c r="U467" s="105"/>
      <c r="V467" s="105"/>
      <c r="W467" s="11"/>
      <c r="X467" s="75"/>
      <c r="AA467" s="128"/>
      <c r="AD467" s="11"/>
      <c r="AE467" s="47"/>
      <c r="AL467" s="48"/>
      <c r="AM467" s="47"/>
      <c r="AU467" s="48"/>
      <c r="AV467" s="47"/>
      <c r="BD467" s="217" t="s">
        <v>1469</v>
      </c>
      <c r="BE467" s="240" t="s">
        <v>1144</v>
      </c>
      <c r="BF467" s="213">
        <v>221.35</v>
      </c>
      <c r="BG467" s="240" t="s">
        <v>1468</v>
      </c>
      <c r="BH467" s="310">
        <v>66.241570999999993</v>
      </c>
      <c r="BI467" s="310" t="s">
        <v>1607</v>
      </c>
      <c r="BJ467" s="310">
        <f t="shared" si="9"/>
        <v>-0.21957099999998775</v>
      </c>
      <c r="BK467" s="311">
        <v>-0.53615404134160904</v>
      </c>
      <c r="BL467" s="218">
        <v>11.790671730636006</v>
      </c>
      <c r="BM467" s="219">
        <v>2.3947150748076638</v>
      </c>
      <c r="BS467" s="128"/>
    </row>
    <row r="468" spans="1:71">
      <c r="A468" s="75" t="s">
        <v>893</v>
      </c>
      <c r="B468" s="38" t="s">
        <v>482</v>
      </c>
      <c r="C468" s="38" t="s">
        <v>938</v>
      </c>
      <c r="D468" s="38">
        <v>109.61</v>
      </c>
      <c r="E468" s="38" t="s">
        <v>167</v>
      </c>
      <c r="F468" s="130">
        <v>65.706254545454541</v>
      </c>
      <c r="G468" s="130" t="s">
        <v>1606</v>
      </c>
      <c r="H468" s="128">
        <v>0.33374545454546478</v>
      </c>
      <c r="I468" s="38" t="s">
        <v>537</v>
      </c>
      <c r="J468" s="102" t="s">
        <v>672</v>
      </c>
      <c r="K468" s="77">
        <v>7.0000000000000007E-2</v>
      </c>
      <c r="L468" s="77">
        <v>9.7543320000000033</v>
      </c>
      <c r="M468" s="77">
        <v>-0.6673619999999989</v>
      </c>
      <c r="O468" s="105"/>
      <c r="S468" s="128"/>
      <c r="W468" s="11"/>
      <c r="X468" s="75"/>
      <c r="AA468" s="128"/>
      <c r="AD468" s="11"/>
      <c r="AE468" s="47"/>
      <c r="AL468" s="48"/>
      <c r="AM468" s="47"/>
      <c r="AU468" s="48"/>
      <c r="AV468" s="47"/>
      <c r="BD468" s="217" t="s">
        <v>1469</v>
      </c>
      <c r="BE468" s="240" t="s">
        <v>1144</v>
      </c>
      <c r="BF468" s="213">
        <v>221.41</v>
      </c>
      <c r="BG468" s="240" t="s">
        <v>1468</v>
      </c>
      <c r="BH468" s="310">
        <v>66.244657000000004</v>
      </c>
      <c r="BI468" s="310" t="s">
        <v>1607</v>
      </c>
      <c r="BJ468" s="310">
        <f t="shared" si="9"/>
        <v>-0.22265699999999811</v>
      </c>
      <c r="BK468" s="311">
        <v>-0.49405311059064</v>
      </c>
      <c r="BL468" s="218">
        <v>11.601114824547153</v>
      </c>
      <c r="BM468" s="219">
        <v>2.2051581687188104</v>
      </c>
      <c r="BS468" s="128"/>
    </row>
    <row r="469" spans="1:71">
      <c r="A469" s="75" t="s">
        <v>893</v>
      </c>
      <c r="B469" s="38" t="s">
        <v>482</v>
      </c>
      <c r="C469" s="38" t="s">
        <v>939</v>
      </c>
      <c r="D469" s="38">
        <v>109.73</v>
      </c>
      <c r="E469" s="38" t="s">
        <v>167</v>
      </c>
      <c r="F469" s="130">
        <v>65.706909090909093</v>
      </c>
      <c r="G469" s="130" t="s">
        <v>1606</v>
      </c>
      <c r="H469" s="128">
        <v>0.3330909090909131</v>
      </c>
      <c r="I469" s="38" t="s">
        <v>537</v>
      </c>
      <c r="J469" s="102" t="s">
        <v>672</v>
      </c>
      <c r="K469" s="77">
        <v>0.09</v>
      </c>
      <c r="L469" s="77">
        <v>9.6658880000000025</v>
      </c>
      <c r="M469" s="77">
        <v>-0.75580599999999976</v>
      </c>
      <c r="O469" s="105"/>
      <c r="S469" s="128"/>
      <c r="W469" s="11"/>
      <c r="X469" s="75"/>
      <c r="AA469" s="128"/>
      <c r="AD469" s="11"/>
      <c r="AE469" s="47"/>
      <c r="AL469" s="48"/>
      <c r="AM469" s="47"/>
      <c r="AU469" s="48"/>
      <c r="AV469" s="47"/>
      <c r="BD469" s="217" t="s">
        <v>1469</v>
      </c>
      <c r="BE469" s="240" t="s">
        <v>1144</v>
      </c>
      <c r="BF469" s="213">
        <v>221.47</v>
      </c>
      <c r="BG469" s="240" t="s">
        <v>1468</v>
      </c>
      <c r="BH469" s="310">
        <v>66.247743</v>
      </c>
      <c r="BI469" s="310" t="s">
        <v>1607</v>
      </c>
      <c r="BJ469" s="310">
        <f t="shared" si="9"/>
        <v>-0.22574299999999425</v>
      </c>
      <c r="BK469" s="311">
        <v>-0.48877361765951199</v>
      </c>
      <c r="BL469" s="218">
        <v>11.5773625833408</v>
      </c>
      <c r="BM469" s="219">
        <v>2.1814059275124578</v>
      </c>
      <c r="BS469" s="128"/>
    </row>
    <row r="470" spans="1:71">
      <c r="A470" s="75" t="s">
        <v>893</v>
      </c>
      <c r="B470" s="38" t="s">
        <v>482</v>
      </c>
      <c r="C470" s="38" t="s">
        <v>940</v>
      </c>
      <c r="D470" s="38">
        <v>109.81</v>
      </c>
      <c r="E470" s="38" t="s">
        <v>167</v>
      </c>
      <c r="F470" s="130">
        <v>65.707345454545447</v>
      </c>
      <c r="G470" s="130" t="s">
        <v>1606</v>
      </c>
      <c r="H470" s="128">
        <v>0.33265454545455952</v>
      </c>
      <c r="I470" s="38" t="s">
        <v>537</v>
      </c>
      <c r="J470" s="102" t="s">
        <v>672</v>
      </c>
      <c r="K470" s="77">
        <v>-0.01</v>
      </c>
      <c r="L470" s="77">
        <v>10.108348000000003</v>
      </c>
      <c r="M470" s="77">
        <v>-0.31334599999999924</v>
      </c>
      <c r="O470" s="105"/>
      <c r="S470" s="128"/>
      <c r="W470" s="11"/>
      <c r="X470" s="75"/>
      <c r="Z470" s="105"/>
      <c r="AA470" s="128"/>
      <c r="AB470" s="105"/>
      <c r="AD470" s="11"/>
      <c r="AE470" s="47"/>
      <c r="AL470" s="48"/>
      <c r="AM470" s="47"/>
      <c r="AU470" s="48"/>
      <c r="AV470" s="47"/>
      <c r="BD470" s="217" t="s">
        <v>1469</v>
      </c>
      <c r="BE470" s="240" t="s">
        <v>1144</v>
      </c>
      <c r="BF470" s="213">
        <v>221.5</v>
      </c>
      <c r="BG470" s="240" t="s">
        <v>1468</v>
      </c>
      <c r="BH470" s="310">
        <v>66.249285999999998</v>
      </c>
      <c r="BI470" s="310" t="s">
        <v>1607</v>
      </c>
      <c r="BJ470" s="310">
        <f t="shared" si="9"/>
        <v>-0.22728599999999233</v>
      </c>
      <c r="BK470" s="311">
        <v>-0.45057483702214801</v>
      </c>
      <c r="BL470" s="218">
        <v>11.405629413961492</v>
      </c>
      <c r="BM470" s="219">
        <v>2.0096727581331493</v>
      </c>
      <c r="BS470" s="128"/>
    </row>
    <row r="471" spans="1:71">
      <c r="A471" s="75" t="s">
        <v>893</v>
      </c>
      <c r="B471" s="38" t="s">
        <v>482</v>
      </c>
      <c r="C471" s="38" t="s">
        <v>941</v>
      </c>
      <c r="D471" s="38">
        <v>109.91</v>
      </c>
      <c r="E471" s="38" t="s">
        <v>167</v>
      </c>
      <c r="F471" s="130">
        <v>65.707890909090906</v>
      </c>
      <c r="G471" s="130" t="s">
        <v>1606</v>
      </c>
      <c r="H471" s="128">
        <v>0.33210909090909979</v>
      </c>
      <c r="I471" s="38" t="s">
        <v>537</v>
      </c>
      <c r="J471" s="102" t="s">
        <v>672</v>
      </c>
      <c r="K471" s="77">
        <v>-0.02</v>
      </c>
      <c r="L471" s="77">
        <v>10.152627000000003</v>
      </c>
      <c r="M471" s="77">
        <v>-0.26906699999999972</v>
      </c>
      <c r="O471" s="105"/>
      <c r="S471" s="128"/>
      <c r="W471" s="11"/>
      <c r="X471" s="75"/>
      <c r="Z471" s="105"/>
      <c r="AA471" s="128"/>
      <c r="AB471" s="105"/>
      <c r="AD471" s="11"/>
      <c r="AE471" s="47"/>
      <c r="AL471" s="48"/>
      <c r="AM471" s="47"/>
      <c r="AU471" s="48"/>
      <c r="AV471" s="47"/>
      <c r="BD471" s="217" t="s">
        <v>1469</v>
      </c>
      <c r="BE471" s="240" t="s">
        <v>1144</v>
      </c>
      <c r="BF471" s="213">
        <v>221.53</v>
      </c>
      <c r="BG471" s="240" t="s">
        <v>1468</v>
      </c>
      <c r="BH471" s="310">
        <v>66.250828999999996</v>
      </c>
      <c r="BI471" s="310" t="s">
        <v>1607</v>
      </c>
      <c r="BJ471" s="310">
        <f t="shared" si="9"/>
        <v>-0.2288289999999904</v>
      </c>
      <c r="BK471" s="311">
        <v>-0.55287457547059504</v>
      </c>
      <c r="BL471" s="218">
        <v>11.866027184492395</v>
      </c>
      <c r="BM471" s="219">
        <v>2.4700705286640527</v>
      </c>
      <c r="BS471" s="128"/>
    </row>
    <row r="472" spans="1:71">
      <c r="A472" s="75" t="s">
        <v>893</v>
      </c>
      <c r="B472" s="38" t="s">
        <v>482</v>
      </c>
      <c r="C472" s="38" t="s">
        <v>942</v>
      </c>
      <c r="D472" s="38">
        <v>110.01</v>
      </c>
      <c r="E472" s="38" t="s">
        <v>167</v>
      </c>
      <c r="F472" s="130">
        <v>65.708436363636366</v>
      </c>
      <c r="G472" s="130" t="s">
        <v>1606</v>
      </c>
      <c r="H472" s="128">
        <v>0.33156363636364006</v>
      </c>
      <c r="I472" s="38" t="s">
        <v>537</v>
      </c>
      <c r="J472" s="102" t="s">
        <v>672</v>
      </c>
      <c r="K472" s="77">
        <v>-7.0000000000000007E-2</v>
      </c>
      <c r="L472" s="77">
        <v>10.374112000000002</v>
      </c>
      <c r="M472" s="77">
        <v>-4.7582000000000235E-2</v>
      </c>
      <c r="S472" s="128"/>
      <c r="W472" s="11"/>
      <c r="X472" s="75"/>
      <c r="Y472" s="105"/>
      <c r="Z472" s="105"/>
      <c r="AA472" s="128"/>
      <c r="AB472" s="105"/>
      <c r="AD472" s="11"/>
      <c r="AE472" s="47"/>
      <c r="AL472" s="48"/>
      <c r="AM472" s="47"/>
      <c r="AU472" s="48"/>
      <c r="AV472" s="47"/>
      <c r="BD472" s="217" t="s">
        <v>1469</v>
      </c>
      <c r="BE472" s="240" t="s">
        <v>1144</v>
      </c>
      <c r="BF472" s="213">
        <v>221.56</v>
      </c>
      <c r="BG472" s="240" t="s">
        <v>1468</v>
      </c>
      <c r="BH472" s="310">
        <v>66.252370999999997</v>
      </c>
      <c r="BI472" s="310" t="s">
        <v>1607</v>
      </c>
      <c r="BJ472" s="310">
        <f t="shared" si="9"/>
        <v>-0.230370999999991</v>
      </c>
      <c r="BK472" s="311">
        <v>-0.58784855358006904</v>
      </c>
      <c r="BL472" s="218">
        <v>12.023779577723701</v>
      </c>
      <c r="BM472" s="219">
        <v>2.6278229218953584</v>
      </c>
      <c r="BS472" s="128"/>
    </row>
    <row r="473" spans="1:71">
      <c r="A473" s="75" t="s">
        <v>893</v>
      </c>
      <c r="B473" s="38" t="s">
        <v>482</v>
      </c>
      <c r="C473" s="38" t="s">
        <v>943</v>
      </c>
      <c r="D473" s="38">
        <v>110.21</v>
      </c>
      <c r="E473" s="38" t="s">
        <v>167</v>
      </c>
      <c r="F473" s="130">
        <v>65.709527269999995</v>
      </c>
      <c r="G473" s="130" t="s">
        <v>1606</v>
      </c>
      <c r="H473" s="128">
        <v>0.33047273000001098</v>
      </c>
      <c r="I473" s="38" t="s">
        <v>537</v>
      </c>
      <c r="J473" s="102" t="s">
        <v>672</v>
      </c>
      <c r="K473" s="77">
        <v>0.03</v>
      </c>
      <c r="L473" s="77">
        <v>9.9312920000000009</v>
      </c>
      <c r="M473" s="77">
        <v>-0.49040200000000134</v>
      </c>
      <c r="S473" s="128"/>
      <c r="W473" s="11"/>
      <c r="X473" s="75"/>
      <c r="Y473" s="105"/>
      <c r="Z473" s="105"/>
      <c r="AA473" s="128"/>
      <c r="AB473" s="105"/>
      <c r="AD473" s="11"/>
      <c r="AE473" s="47"/>
      <c r="AL473" s="48"/>
      <c r="AM473" s="47"/>
      <c r="AU473" s="48"/>
      <c r="AV473" s="47"/>
      <c r="BD473" s="217" t="s">
        <v>1469</v>
      </c>
      <c r="BE473" s="240" t="s">
        <v>1144</v>
      </c>
      <c r="BF473" s="213">
        <v>221.59</v>
      </c>
      <c r="BG473" s="240" t="s">
        <v>1468</v>
      </c>
      <c r="BH473" s="310">
        <v>66.253913999999995</v>
      </c>
      <c r="BI473" s="310" t="s">
        <v>1607</v>
      </c>
      <c r="BJ473" s="310">
        <f t="shared" si="9"/>
        <v>-0.23191399999998907</v>
      </c>
      <c r="BK473" s="311">
        <v>-0.58008105276826605</v>
      </c>
      <c r="BL473" s="218">
        <v>11.98872820207788</v>
      </c>
      <c r="BM473" s="219">
        <v>2.5927715462495371</v>
      </c>
      <c r="BS473" s="128"/>
    </row>
    <row r="474" spans="1:71">
      <c r="A474" s="75" t="s">
        <v>893</v>
      </c>
      <c r="B474" s="38" t="s">
        <v>482</v>
      </c>
      <c r="C474" s="38" t="s">
        <v>911</v>
      </c>
      <c r="D474" s="38">
        <v>110.33</v>
      </c>
      <c r="E474" s="38" t="s">
        <v>167</v>
      </c>
      <c r="F474" s="130">
        <v>65.710181820000003</v>
      </c>
      <c r="G474" s="130" t="s">
        <v>1606</v>
      </c>
      <c r="H474" s="128">
        <v>0.32981818000000374</v>
      </c>
      <c r="I474" s="38" t="s">
        <v>537</v>
      </c>
      <c r="J474" s="102" t="s">
        <v>672</v>
      </c>
      <c r="K474" s="77">
        <v>-0.03</v>
      </c>
      <c r="L474" s="77">
        <v>10.196912000000001</v>
      </c>
      <c r="M474" s="77">
        <v>-0.22478200000000115</v>
      </c>
      <c r="S474" s="128"/>
      <c r="W474" s="11"/>
      <c r="X474" s="75"/>
      <c r="Y474" s="105"/>
      <c r="Z474" s="105"/>
      <c r="AA474" s="128"/>
      <c r="AB474" s="105"/>
      <c r="AD474" s="11"/>
      <c r="AE474" s="47"/>
      <c r="AL474" s="48"/>
      <c r="AM474" s="47"/>
      <c r="AU474" s="48"/>
      <c r="AV474" s="47"/>
      <c r="BD474" s="217" t="s">
        <v>1469</v>
      </c>
      <c r="BE474" s="240" t="s">
        <v>1144</v>
      </c>
      <c r="BF474" s="213">
        <v>221.62</v>
      </c>
      <c r="BG474" s="240" t="s">
        <v>1468</v>
      </c>
      <c r="BH474" s="310">
        <v>66.255457000000007</v>
      </c>
      <c r="BI474" s="310" t="s">
        <v>1607</v>
      </c>
      <c r="BJ474" s="310">
        <f t="shared" si="9"/>
        <v>-0.23345700000000136</v>
      </c>
      <c r="BK474" s="311">
        <v>-0.62515668630063403</v>
      </c>
      <c r="BL474" s="218">
        <v>12.192259034617678</v>
      </c>
      <c r="BM474" s="219">
        <v>2.7963023787893349</v>
      </c>
      <c r="BS474" s="128"/>
    </row>
    <row r="475" spans="1:71">
      <c r="A475" s="75" t="s">
        <v>893</v>
      </c>
      <c r="B475" s="38" t="s">
        <v>482</v>
      </c>
      <c r="C475" s="38" t="s">
        <v>944</v>
      </c>
      <c r="D475" s="38">
        <v>110.41</v>
      </c>
      <c r="E475" s="38" t="s">
        <v>167</v>
      </c>
      <c r="F475" s="130">
        <v>65.710618179999997</v>
      </c>
      <c r="G475" s="130" t="s">
        <v>1606</v>
      </c>
      <c r="H475" s="128">
        <v>0.32938182000000893</v>
      </c>
      <c r="I475" s="38" t="s">
        <v>537</v>
      </c>
      <c r="J475" s="102" t="s">
        <v>672</v>
      </c>
      <c r="K475" s="77">
        <v>-0.01</v>
      </c>
      <c r="L475" s="77">
        <v>10.108348000000003</v>
      </c>
      <c r="M475" s="77">
        <v>-0.31334599999999924</v>
      </c>
      <c r="S475" s="128"/>
      <c r="W475" s="11"/>
      <c r="X475" s="75"/>
      <c r="Y475" s="105"/>
      <c r="AA475" s="128"/>
      <c r="AD475" s="11"/>
      <c r="AE475" s="47"/>
      <c r="AL475" s="48"/>
      <c r="AM475" s="47"/>
      <c r="AU475" s="48"/>
      <c r="AV475" s="47"/>
      <c r="BD475" s="217" t="s">
        <v>1469</v>
      </c>
      <c r="BE475" s="240" t="s">
        <v>1144</v>
      </c>
      <c r="BF475" s="213">
        <v>221.65</v>
      </c>
      <c r="BG475" s="240" t="s">
        <v>1468</v>
      </c>
      <c r="BH475" s="310">
        <v>66.257000000000005</v>
      </c>
      <c r="BI475" s="310" t="s">
        <v>1607</v>
      </c>
      <c r="BJ475" s="310">
        <f t="shared" si="9"/>
        <v>-0.23499999999999943</v>
      </c>
      <c r="BK475" s="311">
        <v>-0.64104146283316199</v>
      </c>
      <c r="BL475" s="218">
        <v>12.264055303077328</v>
      </c>
      <c r="BM475" s="219">
        <v>2.8680986472489849</v>
      </c>
      <c r="BS475" s="128"/>
    </row>
    <row r="476" spans="1:71">
      <c r="A476" s="75" t="s">
        <v>893</v>
      </c>
      <c r="B476" s="38" t="s">
        <v>482</v>
      </c>
      <c r="C476" s="38" t="s">
        <v>945</v>
      </c>
      <c r="D476" s="38">
        <v>110.53</v>
      </c>
      <c r="E476" s="38" t="s">
        <v>167</v>
      </c>
      <c r="F476" s="130">
        <v>65.711272730000005</v>
      </c>
      <c r="G476" s="130" t="s">
        <v>1606</v>
      </c>
      <c r="H476" s="128">
        <v>0.32872727000000168</v>
      </c>
      <c r="I476" s="38" t="s">
        <v>537</v>
      </c>
      <c r="J476" s="102" t="s">
        <v>672</v>
      </c>
      <c r="K476" s="77">
        <v>-0.14000000000000001</v>
      </c>
      <c r="L476" s="77">
        <v>10.684443000000002</v>
      </c>
      <c r="M476" s="77">
        <v>0.26274899999999946</v>
      </c>
      <c r="S476" s="128"/>
      <c r="W476" s="11"/>
      <c r="X476" s="75"/>
      <c r="Y476" s="105"/>
      <c r="AA476" s="128"/>
      <c r="AD476" s="11"/>
      <c r="AE476" s="47"/>
      <c r="AL476" s="48"/>
      <c r="AM476" s="47"/>
      <c r="AU476" s="48"/>
      <c r="AV476" s="47"/>
      <c r="BD476" s="217" t="s">
        <v>1469</v>
      </c>
      <c r="BE476" s="240" t="s">
        <v>1144</v>
      </c>
      <c r="BF476" s="213">
        <v>221.74</v>
      </c>
      <c r="BG476" s="240" t="s">
        <v>1468</v>
      </c>
      <c r="BH476" s="310">
        <v>66.261628999999999</v>
      </c>
      <c r="BI476" s="310" t="s">
        <v>1607</v>
      </c>
      <c r="BJ476" s="310">
        <f t="shared" si="9"/>
        <v>-0.23962899999999365</v>
      </c>
      <c r="BK476" s="311">
        <v>-0.55288204825464804</v>
      </c>
      <c r="BL476" s="218">
        <v>11.866060871737318</v>
      </c>
      <c r="BM476" s="219">
        <v>2.4701042159089752</v>
      </c>
      <c r="BS476" s="128"/>
    </row>
    <row r="477" spans="1:71">
      <c r="A477" s="75" t="s">
        <v>893</v>
      </c>
      <c r="B477" s="38" t="s">
        <v>482</v>
      </c>
      <c r="C477" s="38" t="s">
        <v>912</v>
      </c>
      <c r="D477" s="38">
        <v>110.73</v>
      </c>
      <c r="E477" s="38" t="s">
        <v>167</v>
      </c>
      <c r="F477" s="130">
        <v>65.712363640000007</v>
      </c>
      <c r="G477" s="130" t="s">
        <v>1606</v>
      </c>
      <c r="H477" s="128">
        <v>0.32763635999999963</v>
      </c>
      <c r="I477" s="38" t="s">
        <v>537</v>
      </c>
      <c r="J477" s="102" t="s">
        <v>672</v>
      </c>
      <c r="K477" s="77">
        <v>0.01</v>
      </c>
      <c r="L477" s="77">
        <v>10.019808000000001</v>
      </c>
      <c r="M477" s="77">
        <v>-0.40188600000000108</v>
      </c>
      <c r="S477" s="128"/>
      <c r="W477" s="11"/>
      <c r="X477" s="75"/>
      <c r="AA477" s="128"/>
      <c r="AD477" s="11"/>
      <c r="AE477" s="47"/>
      <c r="AL477" s="48"/>
      <c r="AM477" s="47"/>
      <c r="AU477" s="48"/>
      <c r="AV477" s="47"/>
      <c r="BD477" s="217" t="s">
        <v>1469</v>
      </c>
      <c r="BE477" s="240" t="s">
        <v>1144</v>
      </c>
      <c r="BF477" s="213">
        <v>221.77</v>
      </c>
      <c r="BG477" s="240" t="s">
        <v>1468</v>
      </c>
      <c r="BH477" s="310">
        <v>66.263171</v>
      </c>
      <c r="BI477" s="310" t="s">
        <v>1607</v>
      </c>
      <c r="BJ477" s="310">
        <f t="shared" si="9"/>
        <v>-0.24117099999999425</v>
      </c>
      <c r="BK477" s="311">
        <v>-0.63348314624503699</v>
      </c>
      <c r="BL477" s="218">
        <v>12.229888454732986</v>
      </c>
      <c r="BM477" s="219">
        <v>2.8339317989046435</v>
      </c>
      <c r="BS477" s="128"/>
    </row>
    <row r="478" spans="1:71">
      <c r="A478" s="75" t="s">
        <v>893</v>
      </c>
      <c r="B478" s="38" t="s">
        <v>482</v>
      </c>
      <c r="C478" s="38" t="s">
        <v>913</v>
      </c>
      <c r="D478" s="38">
        <v>111.33</v>
      </c>
      <c r="E478" s="38" t="s">
        <v>167</v>
      </c>
      <c r="F478" s="130">
        <v>65.715636363636364</v>
      </c>
      <c r="G478" s="130" t="s">
        <v>1606</v>
      </c>
      <c r="H478" s="128">
        <v>0.32436363636364263</v>
      </c>
      <c r="I478" s="38" t="s">
        <v>537</v>
      </c>
      <c r="J478" s="102" t="s">
        <v>672</v>
      </c>
      <c r="K478" s="77">
        <v>-0.04</v>
      </c>
      <c r="L478" s="77">
        <v>10.241203000000002</v>
      </c>
      <c r="M478" s="77">
        <v>-0.18049099999999996</v>
      </c>
      <c r="S478" s="128"/>
      <c r="W478" s="11"/>
      <c r="X478" s="75"/>
      <c r="AA478" s="128"/>
      <c r="AD478" s="11"/>
      <c r="AE478" s="47"/>
      <c r="AL478" s="48"/>
      <c r="AM478" s="47"/>
      <c r="AU478" s="48"/>
      <c r="AV478" s="47"/>
      <c r="BD478" s="217" t="s">
        <v>1469</v>
      </c>
      <c r="BE478" s="240" t="s">
        <v>1144</v>
      </c>
      <c r="BF478" s="213">
        <v>221.8</v>
      </c>
      <c r="BG478" s="240" t="s">
        <v>1468</v>
      </c>
      <c r="BH478" s="310">
        <v>66.264713999999998</v>
      </c>
      <c r="BI478" s="310" t="s">
        <v>1607</v>
      </c>
      <c r="BJ478" s="310">
        <f t="shared" si="9"/>
        <v>-0.24271399999999232</v>
      </c>
      <c r="BK478" s="311">
        <v>-0.55102362198509702</v>
      </c>
      <c r="BL478" s="218">
        <v>11.857683355334586</v>
      </c>
      <c r="BM478" s="219">
        <v>2.4617266995062437</v>
      </c>
      <c r="BS478" s="128"/>
    </row>
    <row r="479" spans="1:71">
      <c r="A479" s="75" t="s">
        <v>893</v>
      </c>
      <c r="B479" s="38" t="s">
        <v>482</v>
      </c>
      <c r="C479" s="38" t="s">
        <v>915</v>
      </c>
      <c r="D479" s="38">
        <v>111.93</v>
      </c>
      <c r="E479" s="38" t="s">
        <v>167</v>
      </c>
      <c r="F479" s="130">
        <v>65.718909090909094</v>
      </c>
      <c r="G479" s="130" t="s">
        <v>1606</v>
      </c>
      <c r="H479" s="128">
        <v>0.32109090909091265</v>
      </c>
      <c r="I479" s="38" t="s">
        <v>537</v>
      </c>
      <c r="J479" s="102" t="s">
        <v>672</v>
      </c>
      <c r="K479" s="77">
        <v>-0.01</v>
      </c>
      <c r="L479" s="77">
        <v>10.108348000000003</v>
      </c>
      <c r="M479" s="77">
        <v>-0.31334599999999924</v>
      </c>
      <c r="S479" s="128"/>
      <c r="W479" s="11"/>
      <c r="X479" s="75"/>
      <c r="AA479" s="128"/>
      <c r="AD479" s="11"/>
      <c r="AE479" s="47"/>
      <c r="AL479" s="48"/>
      <c r="AM479" s="47"/>
      <c r="AU479" s="48"/>
      <c r="AV479" s="47"/>
      <c r="BD479" s="217" t="s">
        <v>1469</v>
      </c>
      <c r="BE479" s="240" t="s">
        <v>1144</v>
      </c>
      <c r="BF479" s="213">
        <v>221.83</v>
      </c>
      <c r="BG479" s="240" t="s">
        <v>1468</v>
      </c>
      <c r="BH479" s="310">
        <v>66.266256999999996</v>
      </c>
      <c r="BI479" s="310" t="s">
        <v>1607</v>
      </c>
      <c r="BJ479" s="310">
        <f t="shared" si="9"/>
        <v>-0.2442569999999904</v>
      </c>
      <c r="BK479" s="311">
        <v>-0.53457094667836202</v>
      </c>
      <c r="BL479" s="218">
        <v>11.783539231269572</v>
      </c>
      <c r="BM479" s="219">
        <v>2.387582575441229</v>
      </c>
      <c r="BS479" s="128"/>
    </row>
    <row r="480" spans="1:71">
      <c r="A480" s="75" t="s">
        <v>893</v>
      </c>
      <c r="B480" s="38" t="s">
        <v>482</v>
      </c>
      <c r="C480" s="38" t="s">
        <v>916</v>
      </c>
      <c r="D480" s="38">
        <v>112.11</v>
      </c>
      <c r="E480" s="38" t="s">
        <v>167</v>
      </c>
      <c r="F480" s="130">
        <v>65.719890909090907</v>
      </c>
      <c r="G480" s="130" t="s">
        <v>1606</v>
      </c>
      <c r="H480" s="128">
        <v>0.32010909090909934</v>
      </c>
      <c r="I480" s="38" t="s">
        <v>537</v>
      </c>
      <c r="J480" s="102" t="s">
        <v>672</v>
      </c>
      <c r="K480" s="77">
        <v>-0.1</v>
      </c>
      <c r="L480" s="77">
        <v>10.507075000000002</v>
      </c>
      <c r="M480" s="77">
        <v>8.5380999999999929E-2</v>
      </c>
      <c r="N480" s="176"/>
      <c r="S480" s="128"/>
      <c r="W480" s="11"/>
      <c r="X480" s="75"/>
      <c r="AA480" s="128"/>
      <c r="AD480" s="11"/>
      <c r="AE480" s="47"/>
      <c r="AL480" s="48"/>
      <c r="AM480" s="47"/>
      <c r="AU480" s="48"/>
      <c r="AV480" s="47"/>
      <c r="BD480" s="217" t="s">
        <v>1469</v>
      </c>
      <c r="BE480" s="240" t="s">
        <v>1144</v>
      </c>
      <c r="BF480" s="213">
        <v>221.89</v>
      </c>
      <c r="BG480" s="240" t="s">
        <v>1468</v>
      </c>
      <c r="BH480" s="310">
        <v>66.269343000000006</v>
      </c>
      <c r="BI480" s="310" t="s">
        <v>1607</v>
      </c>
      <c r="BJ480" s="310">
        <f t="shared" si="9"/>
        <v>-0.24734300000000076</v>
      </c>
      <c r="BK480" s="311">
        <v>-0.42304467019590802</v>
      </c>
      <c r="BL480" s="218">
        <v>11.281992405813355</v>
      </c>
      <c r="BM480" s="219">
        <v>1.8860357499850124</v>
      </c>
      <c r="BS480" s="128"/>
    </row>
    <row r="481" spans="1:71">
      <c r="A481" s="75" t="s">
        <v>893</v>
      </c>
      <c r="B481" s="38" t="s">
        <v>482</v>
      </c>
      <c r="C481" s="38" t="s">
        <v>946</v>
      </c>
      <c r="D481" s="38">
        <v>112.2</v>
      </c>
      <c r="E481" s="38" t="s">
        <v>167</v>
      </c>
      <c r="F481" s="130">
        <v>65.742528735632192</v>
      </c>
      <c r="G481" s="130" t="s">
        <v>1606</v>
      </c>
      <c r="H481" s="128">
        <v>0.29747126436781457</v>
      </c>
      <c r="I481" s="38" t="s">
        <v>537</v>
      </c>
      <c r="J481" s="102" t="s">
        <v>672</v>
      </c>
      <c r="K481" s="77">
        <v>0</v>
      </c>
      <c r="L481" s="77">
        <v>10.064075000000003</v>
      </c>
      <c r="M481" s="77">
        <v>-0.35761899999999969</v>
      </c>
      <c r="N481" s="176"/>
      <c r="S481" s="128"/>
      <c r="W481" s="11"/>
      <c r="X481" s="75"/>
      <c r="AA481" s="128"/>
      <c r="AD481" s="11"/>
      <c r="AE481" s="47"/>
      <c r="AL481" s="48"/>
      <c r="AM481" s="47"/>
      <c r="AU481" s="48"/>
      <c r="AV481" s="47"/>
      <c r="BD481" s="217" t="s">
        <v>1469</v>
      </c>
      <c r="BE481" s="240" t="s">
        <v>1144</v>
      </c>
      <c r="BF481" s="213">
        <v>221.92</v>
      </c>
      <c r="BG481" s="240" t="s">
        <v>1468</v>
      </c>
      <c r="BH481" s="310">
        <v>66.270886000000004</v>
      </c>
      <c r="BI481" s="310" t="s">
        <v>1607</v>
      </c>
      <c r="BJ481" s="310">
        <f t="shared" si="9"/>
        <v>-0.24888599999999883</v>
      </c>
      <c r="BK481" s="311">
        <v>-0.461385246162481</v>
      </c>
      <c r="BL481" s="218">
        <v>11.454208907097154</v>
      </c>
      <c r="BM481" s="219">
        <v>2.0582522512688115</v>
      </c>
      <c r="BS481" s="128"/>
    </row>
    <row r="482" spans="1:71">
      <c r="A482" s="75" t="s">
        <v>893</v>
      </c>
      <c r="B482" s="38" t="s">
        <v>482</v>
      </c>
      <c r="C482" s="38" t="s">
        <v>917</v>
      </c>
      <c r="D482" s="38">
        <v>112.5</v>
      </c>
      <c r="E482" s="38" t="s">
        <v>167</v>
      </c>
      <c r="F482" s="130">
        <v>65.839080459770116</v>
      </c>
      <c r="G482" s="130" t="s">
        <v>1606</v>
      </c>
      <c r="H482" s="128">
        <v>0.20091954022989</v>
      </c>
      <c r="I482" s="38" t="s">
        <v>537</v>
      </c>
      <c r="J482" s="102" t="s">
        <v>672</v>
      </c>
      <c r="K482" s="77">
        <v>0.12</v>
      </c>
      <c r="L482" s="77">
        <v>9.5332670000000022</v>
      </c>
      <c r="M482" s="77">
        <v>-0.88842700000000008</v>
      </c>
      <c r="N482" s="176"/>
      <c r="S482" s="128"/>
      <c r="W482" s="11"/>
      <c r="X482" s="75"/>
      <c r="AA482" s="128"/>
      <c r="AD482" s="11"/>
      <c r="AE482" s="47"/>
      <c r="AL482" s="48"/>
      <c r="AM482" s="47"/>
      <c r="AU482" s="48"/>
      <c r="AV482" s="47"/>
      <c r="BD482" s="217" t="s">
        <v>1469</v>
      </c>
      <c r="BE482" s="240" t="s">
        <v>1144</v>
      </c>
      <c r="BF482" s="213">
        <v>221.95</v>
      </c>
      <c r="BG482" s="240" t="s">
        <v>1468</v>
      </c>
      <c r="BH482" s="310">
        <v>66.272429000000002</v>
      </c>
      <c r="BI482" s="310" t="s">
        <v>1607</v>
      </c>
      <c r="BJ482" s="310">
        <f t="shared" si="9"/>
        <v>-0.2504289999999969</v>
      </c>
      <c r="BK482" s="311">
        <v>-0.50535210004284703</v>
      </c>
      <c r="BL482" s="218">
        <v>11.651962295765316</v>
      </c>
      <c r="BM482" s="219">
        <v>2.2560056399369728</v>
      </c>
      <c r="BS482" s="128"/>
    </row>
    <row r="483" spans="1:71">
      <c r="A483" s="75" t="s">
        <v>893</v>
      </c>
      <c r="B483" s="38" t="s">
        <v>482</v>
      </c>
      <c r="C483" s="38" t="s">
        <v>918</v>
      </c>
      <c r="D483" s="38">
        <v>112.6</v>
      </c>
      <c r="E483" s="38" t="s">
        <v>167</v>
      </c>
      <c r="F483" s="130">
        <v>65.871264367816096</v>
      </c>
      <c r="G483" s="130" t="s">
        <v>1606</v>
      </c>
      <c r="H483" s="128">
        <v>0.16873563218391041</v>
      </c>
      <c r="I483" s="38" t="s">
        <v>537</v>
      </c>
      <c r="J483" s="102" t="s">
        <v>672</v>
      </c>
      <c r="K483" s="77">
        <v>0.22</v>
      </c>
      <c r="L483" s="77">
        <v>9.0915870000000023</v>
      </c>
      <c r="M483" s="77">
        <v>-1.3301069999999999</v>
      </c>
      <c r="N483" s="176"/>
      <c r="S483" s="128"/>
      <c r="W483" s="11"/>
      <c r="X483" s="75"/>
      <c r="AA483" s="128"/>
      <c r="AD483" s="11"/>
      <c r="AE483" s="47"/>
      <c r="AL483" s="48"/>
      <c r="AM483" s="47"/>
      <c r="AU483" s="48"/>
      <c r="AV483" s="47"/>
      <c r="BD483" s="217" t="s">
        <v>1469</v>
      </c>
      <c r="BE483" s="240" t="s">
        <v>1144</v>
      </c>
      <c r="BF483" s="213">
        <v>221.98</v>
      </c>
      <c r="BG483" s="240" t="s">
        <v>1468</v>
      </c>
      <c r="BH483" s="310">
        <v>66.273971000000003</v>
      </c>
      <c r="BI483" s="310" t="s">
        <v>1607</v>
      </c>
      <c r="BJ483" s="310">
        <f t="shared" si="9"/>
        <v>-0.2519709999999975</v>
      </c>
      <c r="BK483" s="311">
        <v>-0.48448082621045702</v>
      </c>
      <c r="BL483" s="218">
        <v>11.558052488341048</v>
      </c>
      <c r="BM483" s="219">
        <v>2.1620958325127049</v>
      </c>
      <c r="BS483" s="128"/>
    </row>
    <row r="484" spans="1:71">
      <c r="A484" s="75" t="s">
        <v>893</v>
      </c>
      <c r="B484" s="38" t="s">
        <v>482</v>
      </c>
      <c r="C484" s="38" t="s">
        <v>919</v>
      </c>
      <c r="D484" s="38">
        <v>112.66</v>
      </c>
      <c r="E484" s="38" t="s">
        <v>167</v>
      </c>
      <c r="F484" s="130">
        <v>65.890574712643684</v>
      </c>
      <c r="G484" s="130" t="s">
        <v>1606</v>
      </c>
      <c r="H484" s="128">
        <v>0.14942528735632266</v>
      </c>
      <c r="I484" s="38" t="s">
        <v>537</v>
      </c>
      <c r="J484" s="102" t="s">
        <v>672</v>
      </c>
      <c r="K484" s="77">
        <v>0.03</v>
      </c>
      <c r="L484" s="77">
        <v>9.9312920000000009</v>
      </c>
      <c r="M484" s="77">
        <v>-0.49040200000000134</v>
      </c>
      <c r="N484" s="176"/>
      <c r="S484" s="128"/>
      <c r="W484" s="11"/>
      <c r="X484" s="75"/>
      <c r="AA484" s="128"/>
      <c r="AD484" s="11"/>
      <c r="AE484" s="47"/>
      <c r="AL484" s="48"/>
      <c r="AM484" s="47"/>
      <c r="AU484" s="48"/>
      <c r="AV484" s="47"/>
      <c r="BD484" s="217" t="s">
        <v>1469</v>
      </c>
      <c r="BE484" s="240" t="s">
        <v>1144</v>
      </c>
      <c r="BF484" s="213">
        <v>222.01</v>
      </c>
      <c r="BG484" s="240" t="s">
        <v>1468</v>
      </c>
      <c r="BH484" s="310">
        <v>66.275514000000001</v>
      </c>
      <c r="BI484" s="310" t="s">
        <v>1607</v>
      </c>
      <c r="BJ484" s="310">
        <f t="shared" si="9"/>
        <v>-0.25351399999999558</v>
      </c>
      <c r="BK484" s="311">
        <v>-0.50776681933999201</v>
      </c>
      <c r="BL484" s="218">
        <v>11.662831393809483</v>
      </c>
      <c r="BM484" s="219">
        <v>2.2668747379811407</v>
      </c>
      <c r="BS484" s="128"/>
    </row>
    <row r="485" spans="1:71">
      <c r="A485" s="75" t="s">
        <v>893</v>
      </c>
      <c r="B485" s="38" t="s">
        <v>482</v>
      </c>
      <c r="C485" s="38" t="s">
        <v>947</v>
      </c>
      <c r="D485" s="38">
        <v>112.74</v>
      </c>
      <c r="E485" s="38" t="s">
        <v>167</v>
      </c>
      <c r="F485" s="130">
        <v>65.916321839080453</v>
      </c>
      <c r="G485" s="130" t="s">
        <v>1606</v>
      </c>
      <c r="H485" s="128">
        <v>0.12367816091955319</v>
      </c>
      <c r="I485" s="38" t="s">
        <v>537</v>
      </c>
      <c r="J485" s="102" t="s">
        <v>672</v>
      </c>
      <c r="K485" s="77">
        <v>-7.0000000000000007E-2</v>
      </c>
      <c r="L485" s="77">
        <v>10.374112000000002</v>
      </c>
      <c r="M485" s="77">
        <v>-4.7582000000000235E-2</v>
      </c>
      <c r="S485" s="128"/>
      <c r="W485" s="11"/>
      <c r="X485" s="75"/>
      <c r="AA485" s="128"/>
      <c r="AD485" s="11"/>
      <c r="AE485" s="47"/>
      <c r="AL485" s="48"/>
      <c r="AM485" s="47"/>
      <c r="AU485" s="48"/>
      <c r="AV485" s="47"/>
      <c r="BD485" s="217" t="s">
        <v>1469</v>
      </c>
      <c r="BE485" s="240" t="s">
        <v>1144</v>
      </c>
      <c r="BF485" s="213">
        <v>222.04</v>
      </c>
      <c r="BG485" s="240" t="s">
        <v>1468</v>
      </c>
      <c r="BH485" s="310">
        <v>66.277056999999999</v>
      </c>
      <c r="BI485" s="310" t="s">
        <v>1607</v>
      </c>
      <c r="BJ485" s="310">
        <f t="shared" si="9"/>
        <v>-0.25505699999999365</v>
      </c>
      <c r="BK485" s="311">
        <v>-0.46184714162345197</v>
      </c>
      <c r="BL485" s="218">
        <v>11.45628494030467</v>
      </c>
      <c r="BM485" s="219">
        <v>2.0603282844763271</v>
      </c>
      <c r="BS485" s="128"/>
    </row>
    <row r="486" spans="1:71">
      <c r="A486" s="75" t="s">
        <v>893</v>
      </c>
      <c r="B486" s="38" t="s">
        <v>482</v>
      </c>
      <c r="C486" s="38" t="s">
        <v>948</v>
      </c>
      <c r="D486" s="38">
        <v>112.8</v>
      </c>
      <c r="E486" s="38" t="s">
        <v>167</v>
      </c>
      <c r="F486" s="130">
        <v>65.935632183908041</v>
      </c>
      <c r="G486" s="130" t="s">
        <v>1606</v>
      </c>
      <c r="H486" s="128">
        <v>0.10436781609196544</v>
      </c>
      <c r="I486" s="38" t="s">
        <v>537</v>
      </c>
      <c r="J486" s="102" t="s">
        <v>672</v>
      </c>
      <c r="K486" s="77">
        <v>-0.1</v>
      </c>
      <c r="L486" s="77">
        <v>10.507075000000002</v>
      </c>
      <c r="M486" s="77">
        <v>8.5380999999999929E-2</v>
      </c>
      <c r="S486" s="128"/>
      <c r="W486" s="11"/>
      <c r="X486" s="75"/>
      <c r="AA486" s="128"/>
      <c r="AD486" s="11"/>
      <c r="AE486" s="47"/>
      <c r="AL486" s="48"/>
      <c r="AM486" s="47"/>
      <c r="AU486" s="48"/>
      <c r="AV486" s="47"/>
      <c r="BD486" s="217" t="s">
        <v>1469</v>
      </c>
      <c r="BE486" s="240" t="s">
        <v>1144</v>
      </c>
      <c r="BF486" s="213">
        <v>222.07</v>
      </c>
      <c r="BG486" s="240" t="s">
        <v>1468</v>
      </c>
      <c r="BH486" s="310">
        <v>66.278599999999997</v>
      </c>
      <c r="BI486" s="310" t="s">
        <v>1607</v>
      </c>
      <c r="BJ486" s="310">
        <f t="shared" si="9"/>
        <v>-0.25659999999999172</v>
      </c>
      <c r="BK486" s="311">
        <v>-0.48542336317829099</v>
      </c>
      <c r="BL486" s="218">
        <v>11.562292033810991</v>
      </c>
      <c r="BM486" s="219">
        <v>2.166335377982648</v>
      </c>
      <c r="BS486" s="128"/>
    </row>
    <row r="487" spans="1:71">
      <c r="A487" s="75" t="s">
        <v>893</v>
      </c>
      <c r="B487" s="38" t="s">
        <v>482</v>
      </c>
      <c r="C487" s="38" t="s">
        <v>920</v>
      </c>
      <c r="D487" s="38">
        <v>112.88</v>
      </c>
      <c r="E487" s="38" t="s">
        <v>167</v>
      </c>
      <c r="F487" s="130">
        <v>65.961379310344824</v>
      </c>
      <c r="G487" s="130" t="s">
        <v>1606</v>
      </c>
      <c r="H487" s="128">
        <v>7.8620689655181764E-2</v>
      </c>
      <c r="I487" s="38" t="s">
        <v>537</v>
      </c>
      <c r="J487" s="102" t="s">
        <v>672</v>
      </c>
      <c r="K487" s="77">
        <v>-0.15</v>
      </c>
      <c r="L487" s="77">
        <v>10.728800000000001</v>
      </c>
      <c r="M487" s="77">
        <v>0.30710599999999921</v>
      </c>
      <c r="S487" s="128"/>
      <c r="W487" s="11"/>
      <c r="X487" s="75"/>
      <c r="AA487" s="128"/>
      <c r="AD487" s="11"/>
      <c r="AE487" s="47"/>
      <c r="AL487" s="48"/>
      <c r="AM487" s="47"/>
      <c r="AU487" s="48"/>
      <c r="AV487" s="47"/>
      <c r="BD487" s="217" t="s">
        <v>1469</v>
      </c>
      <c r="BE487" s="240" t="s">
        <v>1144</v>
      </c>
      <c r="BF487" s="213">
        <v>222.1</v>
      </c>
      <c r="BG487" s="240" t="s">
        <v>1468</v>
      </c>
      <c r="BH487" s="310">
        <v>66.280142999999995</v>
      </c>
      <c r="BI487" s="310" t="s">
        <v>1607</v>
      </c>
      <c r="BJ487" s="310">
        <f t="shared" si="9"/>
        <v>-0.2581429999999898</v>
      </c>
      <c r="BK487" s="311">
        <v>-0.55575241747511595</v>
      </c>
      <c r="BL487" s="218">
        <v>11.879001078795056</v>
      </c>
      <c r="BM487" s="219">
        <v>2.4830444229667137</v>
      </c>
      <c r="BS487" s="128"/>
    </row>
    <row r="488" spans="1:71">
      <c r="A488" s="75" t="s">
        <v>893</v>
      </c>
      <c r="B488" s="38" t="s">
        <v>482</v>
      </c>
      <c r="C488" s="38" t="s">
        <v>949</v>
      </c>
      <c r="D488" s="38">
        <v>112.95</v>
      </c>
      <c r="E488" s="38" t="s">
        <v>167</v>
      </c>
      <c r="F488" s="130">
        <v>65.983908045977017</v>
      </c>
      <c r="G488" s="130" t="s">
        <v>1606</v>
      </c>
      <c r="H488" s="128">
        <v>5.6091954022988944E-2</v>
      </c>
      <c r="I488" s="38" t="s">
        <v>537</v>
      </c>
      <c r="J488" s="102" t="s">
        <v>672</v>
      </c>
      <c r="K488" s="77">
        <v>-0.21</v>
      </c>
      <c r="L488" s="77">
        <v>10.995068000000002</v>
      </c>
      <c r="M488" s="77">
        <v>0.57337399999999938</v>
      </c>
      <c r="S488" s="128"/>
      <c r="W488" s="11"/>
      <c r="X488" s="75"/>
      <c r="AA488" s="128"/>
      <c r="AD488" s="11"/>
      <c r="AE488" s="47"/>
      <c r="AL488" s="48"/>
      <c r="AM488" s="47"/>
      <c r="AU488" s="48"/>
      <c r="AV488" s="47"/>
      <c r="BD488" s="217" t="s">
        <v>1469</v>
      </c>
      <c r="BE488" s="240" t="s">
        <v>1144</v>
      </c>
      <c r="BF488" s="213">
        <v>222.13</v>
      </c>
      <c r="BG488" s="240" t="s">
        <v>1468</v>
      </c>
      <c r="BH488" s="310">
        <v>66.281685999999993</v>
      </c>
      <c r="BI488" s="310" t="s">
        <v>1607</v>
      </c>
      <c r="BJ488" s="310">
        <f t="shared" si="9"/>
        <v>-0.25968599999998787</v>
      </c>
      <c r="BK488" s="311">
        <v>-0.52920246510060698</v>
      </c>
      <c r="BL488" s="218">
        <v>11.759354733162297</v>
      </c>
      <c r="BM488" s="219">
        <v>2.3633980773339545</v>
      </c>
      <c r="BS488" s="128"/>
    </row>
    <row r="489" spans="1:71">
      <c r="A489" s="75" t="s">
        <v>893</v>
      </c>
      <c r="B489" s="38" t="s">
        <v>482</v>
      </c>
      <c r="C489" s="38" t="s">
        <v>950</v>
      </c>
      <c r="D489" s="38">
        <v>112.97</v>
      </c>
      <c r="E489" s="38" t="s">
        <v>167</v>
      </c>
      <c r="F489" s="130">
        <v>65.990344827586213</v>
      </c>
      <c r="G489" s="130" t="s">
        <v>1606</v>
      </c>
      <c r="H489" s="128">
        <v>4.9655172413793025E-2</v>
      </c>
      <c r="I489" s="38" t="s">
        <v>537</v>
      </c>
      <c r="J489" s="102" t="s">
        <v>672</v>
      </c>
      <c r="K489" s="77">
        <v>0.25</v>
      </c>
      <c r="L489" s="77">
        <v>8.9592000000000027</v>
      </c>
      <c r="M489" s="77">
        <v>-1.4624939999999995</v>
      </c>
      <c r="S489" s="128"/>
      <c r="W489" s="11"/>
      <c r="X489" s="75"/>
      <c r="AA489" s="128"/>
      <c r="AD489" s="11"/>
      <c r="AE489" s="47"/>
      <c r="AL489" s="48"/>
      <c r="AM489" s="47"/>
      <c r="AU489" s="48"/>
      <c r="AV489" s="47"/>
      <c r="BD489" s="217" t="s">
        <v>1469</v>
      </c>
      <c r="BE489" s="240" t="s">
        <v>1144</v>
      </c>
      <c r="BF489" s="213">
        <v>222.16</v>
      </c>
      <c r="BG489" s="240" t="s">
        <v>1468</v>
      </c>
      <c r="BH489" s="310">
        <v>66.283229000000006</v>
      </c>
      <c r="BI489" s="310" t="s">
        <v>1607</v>
      </c>
      <c r="BJ489" s="310">
        <f t="shared" si="9"/>
        <v>-0.26122900000000016</v>
      </c>
      <c r="BK489" s="311">
        <v>-0.54005443076149495</v>
      </c>
      <c r="BL489" s="218">
        <v>11.808246177888918</v>
      </c>
      <c r="BM489" s="219">
        <v>2.4122895220605756</v>
      </c>
      <c r="BS489" s="128"/>
    </row>
    <row r="490" spans="1:71">
      <c r="A490" s="75" t="s">
        <v>893</v>
      </c>
      <c r="B490" s="38" t="s">
        <v>482</v>
      </c>
      <c r="C490" s="38" t="s">
        <v>951</v>
      </c>
      <c r="D490" s="38">
        <v>113.03</v>
      </c>
      <c r="E490" s="38" t="s">
        <v>167</v>
      </c>
      <c r="F490" s="130">
        <v>66.046862619808309</v>
      </c>
      <c r="G490" s="130" t="s">
        <v>1606</v>
      </c>
      <c r="H490" s="128">
        <v>-6.8626198083023837E-3</v>
      </c>
      <c r="I490" s="38" t="s">
        <v>537</v>
      </c>
      <c r="J490" s="102" t="s">
        <v>672</v>
      </c>
      <c r="K490" s="77">
        <v>-0.41</v>
      </c>
      <c r="L490" s="77">
        <v>11.884188000000002</v>
      </c>
      <c r="M490" s="77">
        <v>1.4624939999999995</v>
      </c>
      <c r="S490" s="128"/>
      <c r="W490" s="11"/>
      <c r="X490" s="75"/>
      <c r="AA490" s="128"/>
      <c r="AD490" s="11"/>
      <c r="AE490" s="47"/>
      <c r="AL490" s="48"/>
      <c r="AM490" s="47"/>
      <c r="AU490" s="48"/>
      <c r="AV490" s="47"/>
      <c r="BD490" s="217" t="s">
        <v>1469</v>
      </c>
      <c r="BE490" s="240" t="s">
        <v>1144</v>
      </c>
      <c r="BF490" s="213">
        <v>222.19</v>
      </c>
      <c r="BG490" s="240" t="s">
        <v>1468</v>
      </c>
      <c r="BH490" s="310">
        <v>66.284771000000006</v>
      </c>
      <c r="BI490" s="310" t="s">
        <v>1607</v>
      </c>
      <c r="BJ490" s="310">
        <f t="shared" si="9"/>
        <v>-0.26277100000000075</v>
      </c>
      <c r="BK490" s="311">
        <v>-0.57904332745155995</v>
      </c>
      <c r="BL490" s="218">
        <v>11.984046069099861</v>
      </c>
      <c r="BM490" s="219">
        <v>2.5880894132715184</v>
      </c>
      <c r="BS490" s="128"/>
    </row>
    <row r="491" spans="1:71">
      <c r="A491" s="75" t="s">
        <v>893</v>
      </c>
      <c r="B491" s="38" t="s">
        <v>482</v>
      </c>
      <c r="C491" s="38" t="s">
        <v>952</v>
      </c>
      <c r="D491" s="38">
        <v>113.1</v>
      </c>
      <c r="E491" s="38" t="s">
        <v>167</v>
      </c>
      <c r="F491" s="130">
        <v>66.062875399361033</v>
      </c>
      <c r="G491" s="130" t="s">
        <v>1606</v>
      </c>
      <c r="H491" s="128">
        <v>-2.2875399361026894E-2</v>
      </c>
      <c r="I491" s="38" t="s">
        <v>537</v>
      </c>
      <c r="J491" s="102" t="s">
        <v>672</v>
      </c>
      <c r="K491" s="77">
        <v>-0.21</v>
      </c>
      <c r="L491" s="77">
        <v>10.995068000000002</v>
      </c>
      <c r="M491" s="77">
        <v>0.57337399999999938</v>
      </c>
      <c r="S491" s="128"/>
      <c r="W491" s="11"/>
      <c r="X491" s="75"/>
      <c r="AA491" s="128"/>
      <c r="AD491" s="11"/>
      <c r="AE491" s="47"/>
      <c r="AL491" s="48"/>
      <c r="AM491" s="47"/>
      <c r="AU491" s="48"/>
      <c r="AV491" s="47"/>
      <c r="BD491" s="217" t="s">
        <v>1469</v>
      </c>
      <c r="BE491" s="240" t="s">
        <v>1144</v>
      </c>
      <c r="BF491" s="213">
        <v>222.22</v>
      </c>
      <c r="BG491" s="240" t="s">
        <v>1468</v>
      </c>
      <c r="BH491" s="310">
        <v>66.286314000000004</v>
      </c>
      <c r="BI491" s="310" t="s">
        <v>1607</v>
      </c>
      <c r="BJ491" s="310">
        <f t="shared" si="9"/>
        <v>-0.26431399999999883</v>
      </c>
      <c r="BK491" s="311">
        <v>-0.55374118513043002</v>
      </c>
      <c r="BL491" s="218">
        <v>11.869933908049177</v>
      </c>
      <c r="BM491" s="219">
        <v>2.4739772522208341</v>
      </c>
      <c r="BS491" s="128"/>
    </row>
    <row r="492" spans="1:71">
      <c r="A492" s="75" t="s">
        <v>893</v>
      </c>
      <c r="B492" s="38" t="s">
        <v>482</v>
      </c>
      <c r="C492" s="38" t="s">
        <v>953</v>
      </c>
      <c r="D492" s="38">
        <v>113.14</v>
      </c>
      <c r="E492" s="38" t="s">
        <v>167</v>
      </c>
      <c r="F492" s="130">
        <v>66.072025559105441</v>
      </c>
      <c r="G492" s="130" t="s">
        <v>1606</v>
      </c>
      <c r="H492" s="128">
        <v>-3.2025559105434809E-2</v>
      </c>
      <c r="I492" s="38" t="s">
        <v>537</v>
      </c>
      <c r="J492" s="102" t="s">
        <v>672</v>
      </c>
      <c r="K492" s="77">
        <v>-0.02</v>
      </c>
      <c r="L492" s="77">
        <v>10.152627000000003</v>
      </c>
      <c r="M492" s="77">
        <v>-0.26906699999999972</v>
      </c>
      <c r="S492" s="128"/>
      <c r="W492" s="11"/>
      <c r="X492" s="75"/>
      <c r="AA492" s="128"/>
      <c r="AD492" s="11"/>
      <c r="AE492" s="47"/>
      <c r="AL492" s="48"/>
      <c r="AM492" s="47"/>
      <c r="AU492" s="48"/>
      <c r="AV492" s="47"/>
      <c r="BD492" s="217" t="s">
        <v>1469</v>
      </c>
      <c r="BE492" s="240" t="s">
        <v>1144</v>
      </c>
      <c r="BF492" s="213">
        <v>222.25</v>
      </c>
      <c r="BG492" s="240" t="s">
        <v>1468</v>
      </c>
      <c r="BH492" s="310">
        <v>66.287857000000002</v>
      </c>
      <c r="BI492" s="310" t="s">
        <v>1607</v>
      </c>
      <c r="BJ492" s="310">
        <f t="shared" si="9"/>
        <v>-0.2658569999999969</v>
      </c>
      <c r="BK492" s="311">
        <v>-0.54646586314212098</v>
      </c>
      <c r="BL492" s="218">
        <v>11.837139789479409</v>
      </c>
      <c r="BM492" s="219">
        <v>2.4411831336510659</v>
      </c>
      <c r="BS492" s="128"/>
    </row>
    <row r="493" spans="1:71">
      <c r="A493" s="75" t="s">
        <v>893</v>
      </c>
      <c r="B493" s="38" t="s">
        <v>482</v>
      </c>
      <c r="C493" s="38" t="s">
        <v>954</v>
      </c>
      <c r="D493" s="38">
        <v>113.2</v>
      </c>
      <c r="E493" s="38" t="s">
        <v>167</v>
      </c>
      <c r="F493" s="130">
        <v>66.085750798722046</v>
      </c>
      <c r="G493" s="130" t="s">
        <v>1606</v>
      </c>
      <c r="H493" s="128">
        <v>-4.5750798722039576E-2</v>
      </c>
      <c r="I493" s="38" t="s">
        <v>537</v>
      </c>
      <c r="J493" s="102" t="s">
        <v>672</v>
      </c>
      <c r="K493" s="77">
        <v>-0.31</v>
      </c>
      <c r="L493" s="77">
        <v>11.439328000000001</v>
      </c>
      <c r="M493" s="77">
        <v>1.0176339999999993</v>
      </c>
      <c r="S493" s="128"/>
      <c r="W493" s="11"/>
      <c r="X493" s="75"/>
      <c r="AA493" s="128"/>
      <c r="AD493" s="11"/>
      <c r="AE493" s="47"/>
      <c r="AL493" s="48"/>
      <c r="AM493" s="47"/>
      <c r="AU493" s="48"/>
      <c r="AV493" s="47"/>
      <c r="BD493" s="217" t="s">
        <v>1469</v>
      </c>
      <c r="BE493" s="240" t="s">
        <v>1144</v>
      </c>
      <c r="BF493" s="213">
        <v>222.28</v>
      </c>
      <c r="BG493" s="240" t="s">
        <v>1468</v>
      </c>
      <c r="BH493" s="310">
        <v>66.289400000000001</v>
      </c>
      <c r="BI493" s="310" t="s">
        <v>1607</v>
      </c>
      <c r="BJ493" s="310">
        <f t="shared" si="9"/>
        <v>-0.26739999999999498</v>
      </c>
      <c r="BK493" s="311">
        <v>-0.52563187954097801</v>
      </c>
      <c r="BL493" s="218">
        <v>11.743271930450533</v>
      </c>
      <c r="BM493" s="219">
        <v>2.3473152746221899</v>
      </c>
      <c r="BS493" s="128"/>
    </row>
    <row r="494" spans="1:71">
      <c r="A494" s="75" t="s">
        <v>893</v>
      </c>
      <c r="B494" s="38" t="s">
        <v>482</v>
      </c>
      <c r="C494" s="38" t="s">
        <v>921</v>
      </c>
      <c r="D494" s="38">
        <v>113.5</v>
      </c>
      <c r="E494" s="38" t="s">
        <v>167</v>
      </c>
      <c r="F494" s="130">
        <v>66.154376996805112</v>
      </c>
      <c r="G494" s="130" t="s">
        <v>1606</v>
      </c>
      <c r="H494" s="128">
        <v>-0.11437699680510605</v>
      </c>
      <c r="I494" s="38" t="s">
        <v>537</v>
      </c>
      <c r="J494" s="102" t="s">
        <v>672</v>
      </c>
      <c r="K494" s="77">
        <v>0.08</v>
      </c>
      <c r="L494" s="77">
        <v>9.7101070000000025</v>
      </c>
      <c r="M494" s="77">
        <v>-0.71158699999999975</v>
      </c>
      <c r="S494" s="128"/>
      <c r="W494" s="11"/>
      <c r="X494" s="75"/>
      <c r="AA494" s="128"/>
      <c r="AD494" s="11"/>
      <c r="AE494" s="47"/>
      <c r="AL494" s="48"/>
      <c r="AM494" s="47"/>
      <c r="AU494" s="48"/>
      <c r="AV494" s="47"/>
      <c r="BD494" s="217" t="s">
        <v>1469</v>
      </c>
      <c r="BE494" s="240" t="s">
        <v>1144</v>
      </c>
      <c r="BF494" s="213">
        <v>222.31</v>
      </c>
      <c r="BG494" s="240" t="s">
        <v>1468</v>
      </c>
      <c r="BH494" s="310">
        <v>66.290942999999999</v>
      </c>
      <c r="BI494" s="310" t="s">
        <v>1607</v>
      </c>
      <c r="BJ494" s="310">
        <f t="shared" si="9"/>
        <v>-0.26894299999999305</v>
      </c>
      <c r="BK494" s="311">
        <v>-0.52245324905124702</v>
      </c>
      <c r="BL494" s="218">
        <v>11.728956166493788</v>
      </c>
      <c r="BM494" s="219">
        <v>2.3329995106654451</v>
      </c>
      <c r="BS494" s="128"/>
    </row>
    <row r="495" spans="1:71">
      <c r="A495" s="75" t="s">
        <v>893</v>
      </c>
      <c r="B495" s="38" t="s">
        <v>482</v>
      </c>
      <c r="C495" s="38" t="s">
        <v>922</v>
      </c>
      <c r="D495" s="38">
        <v>113.58</v>
      </c>
      <c r="E495" s="38" t="s">
        <v>167</v>
      </c>
      <c r="F495" s="130">
        <v>66.172677316293928</v>
      </c>
      <c r="G495" s="130" t="s">
        <v>1606</v>
      </c>
      <c r="H495" s="128">
        <v>-0.13267731629392188</v>
      </c>
      <c r="I495" s="38" t="s">
        <v>537</v>
      </c>
      <c r="J495" s="102" t="s">
        <v>672</v>
      </c>
      <c r="K495" s="77">
        <v>0.31</v>
      </c>
      <c r="L495" s="77">
        <v>8.6945880000000031</v>
      </c>
      <c r="M495" s="77">
        <v>-1.7271059999999991</v>
      </c>
      <c r="S495" s="128"/>
      <c r="W495" s="11"/>
      <c r="X495" s="75"/>
      <c r="AA495" s="128"/>
      <c r="AD495" s="11"/>
      <c r="AE495" s="47"/>
      <c r="AL495" s="48"/>
      <c r="AM495" s="47"/>
      <c r="AU495" s="48"/>
      <c r="AV495" s="47"/>
      <c r="BD495" s="217" t="s">
        <v>1469</v>
      </c>
      <c r="BE495" s="240" t="s">
        <v>1144</v>
      </c>
      <c r="BF495" s="213">
        <v>222.34</v>
      </c>
      <c r="BG495" s="240" t="s">
        <v>1468</v>
      </c>
      <c r="BH495" s="310">
        <v>66.292485999999997</v>
      </c>
      <c r="BI495" s="310" t="s">
        <v>1607</v>
      </c>
      <c r="BJ495" s="310">
        <f t="shared" si="9"/>
        <v>-0.27048599999999112</v>
      </c>
      <c r="BK495" s="311">
        <v>-0.44685669944846501</v>
      </c>
      <c r="BL495" s="218">
        <v>11.388924912657671</v>
      </c>
      <c r="BM495" s="219">
        <v>1.9929682568293288</v>
      </c>
      <c r="BS495" s="128"/>
    </row>
    <row r="496" spans="1:71">
      <c r="A496" s="75"/>
      <c r="B496" s="38"/>
      <c r="C496" s="38"/>
      <c r="D496" s="38"/>
      <c r="E496" s="38"/>
      <c r="F496" s="130"/>
      <c r="G496" s="130"/>
      <c r="H496" s="128"/>
      <c r="I496" s="38"/>
      <c r="J496" s="38"/>
      <c r="K496" s="77"/>
      <c r="L496" s="77"/>
      <c r="M496" s="77"/>
      <c r="S496" s="128"/>
      <c r="W496" s="11"/>
      <c r="X496" s="75"/>
      <c r="AA496" s="128"/>
      <c r="AD496" s="11"/>
      <c r="AE496" s="47"/>
      <c r="AL496" s="48"/>
      <c r="AM496" s="47"/>
      <c r="AU496" s="48"/>
      <c r="AV496" s="47"/>
      <c r="BD496" s="217" t="s">
        <v>1469</v>
      </c>
      <c r="BE496" s="240" t="s">
        <v>1144</v>
      </c>
      <c r="BF496" s="213">
        <v>222.37</v>
      </c>
      <c r="BG496" s="240" t="s">
        <v>1468</v>
      </c>
      <c r="BH496" s="310">
        <v>66.294028999999995</v>
      </c>
      <c r="BI496" s="310" t="s">
        <v>1607</v>
      </c>
      <c r="BJ496" s="310">
        <f t="shared" si="9"/>
        <v>-0.2720289999999892</v>
      </c>
      <c r="BK496" s="311">
        <v>-0.30960703241168303</v>
      </c>
      <c r="BL496" s="218">
        <v>10.773715142386948</v>
      </c>
      <c r="BM496" s="219">
        <v>1.377758486558605</v>
      </c>
      <c r="BS496" s="128"/>
    </row>
    <row r="497" spans="1:71">
      <c r="A497" s="75" t="s">
        <v>489</v>
      </c>
      <c r="B497" s="38" t="s">
        <v>487</v>
      </c>
      <c r="C497" s="38" t="s">
        <v>955</v>
      </c>
      <c r="D497" s="38">
        <v>164.2</v>
      </c>
      <c r="E497" s="38" t="s">
        <v>167</v>
      </c>
      <c r="F497" s="128">
        <v>64.911791044776123</v>
      </c>
      <c r="G497" s="130" t="s">
        <v>1606</v>
      </c>
      <c r="H497" s="128">
        <v>1.128208955223883</v>
      </c>
      <c r="I497" s="38" t="s">
        <v>537</v>
      </c>
      <c r="J497" s="102" t="s">
        <v>677</v>
      </c>
      <c r="K497" s="77">
        <v>-0.217</v>
      </c>
      <c r="L497" s="77">
        <v>11.248222670000002</v>
      </c>
      <c r="M497" s="77">
        <v>1.5887266950000001</v>
      </c>
      <c r="S497" s="128"/>
      <c r="W497" s="11"/>
      <c r="X497" s="75"/>
      <c r="AA497" s="128"/>
      <c r="AD497" s="11"/>
      <c r="AE497" s="47"/>
      <c r="AL497" s="48"/>
      <c r="AM497" s="47"/>
      <c r="AU497" s="48"/>
      <c r="AV497" s="47"/>
      <c r="BD497" s="217" t="s">
        <v>1469</v>
      </c>
      <c r="BE497" s="240" t="s">
        <v>1144</v>
      </c>
      <c r="BF497" s="213">
        <v>222.4</v>
      </c>
      <c r="BG497" s="240" t="s">
        <v>1468</v>
      </c>
      <c r="BH497" s="310">
        <v>66.295570999999995</v>
      </c>
      <c r="BI497" s="310" t="s">
        <v>1607</v>
      </c>
      <c r="BJ497" s="310">
        <f t="shared" si="9"/>
        <v>-0.27357099999998979</v>
      </c>
      <c r="BK497" s="311">
        <v>-0.57352019520539999</v>
      </c>
      <c r="BL497" s="218">
        <v>11.959128810276695</v>
      </c>
      <c r="BM497" s="219">
        <v>2.5631721544483526</v>
      </c>
      <c r="BS497" s="128"/>
    </row>
    <row r="498" spans="1:71">
      <c r="A498" s="75" t="s">
        <v>489</v>
      </c>
      <c r="B498" s="38" t="s">
        <v>487</v>
      </c>
      <c r="C498" s="38" t="s">
        <v>956</v>
      </c>
      <c r="D498" s="38">
        <v>166.1</v>
      </c>
      <c r="E498" s="38" t="s">
        <v>167</v>
      </c>
      <c r="F498" s="128">
        <v>65.223731343283575</v>
      </c>
      <c r="G498" s="130" t="s">
        <v>1606</v>
      </c>
      <c r="H498" s="128">
        <v>0.81626865671643145</v>
      </c>
      <c r="I498" s="38" t="s">
        <v>537</v>
      </c>
      <c r="J498" s="102" t="s">
        <v>677</v>
      </c>
      <c r="K498" s="77">
        <v>-7.3999999999999996E-2</v>
      </c>
      <c r="L498" s="77">
        <v>10.613484280000003</v>
      </c>
      <c r="M498" s="77">
        <v>0.95398830500000109</v>
      </c>
      <c r="S498" s="128"/>
      <c r="W498" s="11"/>
      <c r="X498" s="75"/>
      <c r="AA498" s="128"/>
      <c r="AD498" s="11"/>
      <c r="AE498" s="47"/>
      <c r="AL498" s="48"/>
      <c r="AM498" s="47"/>
      <c r="AU498" s="48"/>
      <c r="AV498" s="47"/>
      <c r="BD498" s="217" t="s">
        <v>1469</v>
      </c>
      <c r="BE498" s="240" t="s">
        <v>1144</v>
      </c>
      <c r="BF498" s="213">
        <v>222.43</v>
      </c>
      <c r="BG498" s="240" t="s">
        <v>1468</v>
      </c>
      <c r="BH498" s="310">
        <v>66.297113999999993</v>
      </c>
      <c r="BI498" s="310" t="s">
        <v>1607</v>
      </c>
      <c r="BJ498" s="310">
        <f t="shared" si="9"/>
        <v>-0.27511399999998787</v>
      </c>
      <c r="BK498" s="311">
        <v>-0.47576454867638701</v>
      </c>
      <c r="BL498" s="218">
        <v>11.518852711941406</v>
      </c>
      <c r="BM498" s="219">
        <v>2.1228960561130634</v>
      </c>
      <c r="BS498" s="128"/>
    </row>
    <row r="499" spans="1:71">
      <c r="A499" s="75" t="s">
        <v>489</v>
      </c>
      <c r="B499" s="38" t="s">
        <v>487</v>
      </c>
      <c r="C499" s="38" t="s">
        <v>957</v>
      </c>
      <c r="D499" s="38">
        <v>166.48</v>
      </c>
      <c r="E499" s="38" t="s">
        <v>167</v>
      </c>
      <c r="F499" s="128">
        <v>65.286119402985079</v>
      </c>
      <c r="G499" s="130" t="s">
        <v>1606</v>
      </c>
      <c r="H499" s="128">
        <v>0.75388059701492693</v>
      </c>
      <c r="I499" s="38" t="s">
        <v>537</v>
      </c>
      <c r="J499" s="102" t="s">
        <v>677</v>
      </c>
      <c r="K499" s="77">
        <v>-0.12</v>
      </c>
      <c r="L499" s="77">
        <v>10.817532000000002</v>
      </c>
      <c r="M499" s="77">
        <v>1.1580360249999995</v>
      </c>
      <c r="S499" s="128"/>
      <c r="W499" s="11"/>
      <c r="X499" s="75"/>
      <c r="AA499" s="128"/>
      <c r="AD499" s="11"/>
      <c r="AE499" s="47"/>
      <c r="AL499" s="48"/>
      <c r="AM499" s="47"/>
      <c r="AU499" s="48"/>
      <c r="AV499" s="47"/>
      <c r="BD499" s="217" t="s">
        <v>1469</v>
      </c>
      <c r="BE499" s="240" t="s">
        <v>1144</v>
      </c>
      <c r="BF499" s="213">
        <v>222.46</v>
      </c>
      <c r="BG499" s="240" t="s">
        <v>1468</v>
      </c>
      <c r="BH499" s="310">
        <v>66.298657000000006</v>
      </c>
      <c r="BI499" s="310" t="s">
        <v>1607</v>
      </c>
      <c r="BJ499" s="310">
        <f t="shared" si="9"/>
        <v>-0.27665700000000015</v>
      </c>
      <c r="BK499" s="311">
        <v>-0.41270894041992801</v>
      </c>
      <c r="BL499" s="218">
        <v>11.235603621638802</v>
      </c>
      <c r="BM499" s="219">
        <v>1.8396469658104593</v>
      </c>
      <c r="BS499" s="128"/>
    </row>
    <row r="500" spans="1:71">
      <c r="A500" s="75" t="s">
        <v>489</v>
      </c>
      <c r="B500" s="38" t="s">
        <v>487</v>
      </c>
      <c r="C500" s="38" t="s">
        <v>958</v>
      </c>
      <c r="D500" s="38">
        <v>167.78</v>
      </c>
      <c r="E500" s="38" t="s">
        <v>167</v>
      </c>
      <c r="F500" s="128">
        <v>65.499552238805975</v>
      </c>
      <c r="G500" s="130" t="s">
        <v>1606</v>
      </c>
      <c r="H500" s="128">
        <v>0.54044776119403082</v>
      </c>
      <c r="I500" s="38" t="s">
        <v>537</v>
      </c>
      <c r="J500" s="102" t="s">
        <v>677</v>
      </c>
      <c r="K500" s="77">
        <v>0.1</v>
      </c>
      <c r="L500" s="77">
        <v>9.8428000000000022</v>
      </c>
      <c r="M500" s="77">
        <v>0.18330402499999998</v>
      </c>
      <c r="S500" s="128"/>
      <c r="W500" s="11"/>
      <c r="X500" s="75"/>
      <c r="AA500" s="128"/>
      <c r="AD500" s="11"/>
      <c r="AE500" s="47"/>
      <c r="AL500" s="48"/>
      <c r="AM500" s="47"/>
      <c r="AU500" s="48"/>
      <c r="AV500" s="47"/>
      <c r="BD500" s="217" t="s">
        <v>1469</v>
      </c>
      <c r="BE500" s="240" t="s">
        <v>1144</v>
      </c>
      <c r="BF500" s="213">
        <v>222.49</v>
      </c>
      <c r="BG500" s="240" t="s">
        <v>1468</v>
      </c>
      <c r="BH500" s="310">
        <v>66.300200000000004</v>
      </c>
      <c r="BI500" s="310" t="s">
        <v>1607</v>
      </c>
      <c r="BJ500" s="310">
        <f t="shared" si="9"/>
        <v>-0.27819999999999823</v>
      </c>
      <c r="BK500" s="311">
        <v>-0.36502611852737099</v>
      </c>
      <c r="BL500" s="218">
        <v>11.02179573657844</v>
      </c>
      <c r="BM500" s="219">
        <v>1.6258390807500973</v>
      </c>
      <c r="BS500" s="128"/>
    </row>
    <row r="501" spans="1:71">
      <c r="A501" s="75" t="s">
        <v>489</v>
      </c>
      <c r="B501" s="38" t="s">
        <v>487</v>
      </c>
      <c r="C501" s="38" t="s">
        <v>958</v>
      </c>
      <c r="D501" s="38">
        <v>167.78</v>
      </c>
      <c r="E501" s="38" t="s">
        <v>167</v>
      </c>
      <c r="F501" s="128">
        <v>65.499552238805975</v>
      </c>
      <c r="G501" s="130" t="s">
        <v>1606</v>
      </c>
      <c r="H501" s="128">
        <v>0.54044776119403082</v>
      </c>
      <c r="I501" s="38" t="s">
        <v>537</v>
      </c>
      <c r="J501" s="102" t="s">
        <v>677</v>
      </c>
      <c r="K501" s="77">
        <v>5.1999999999999998E-2</v>
      </c>
      <c r="L501" s="77">
        <v>10.055221120000002</v>
      </c>
      <c r="M501" s="77">
        <v>0.39572514500000011</v>
      </c>
      <c r="S501" s="128"/>
      <c r="W501" s="11"/>
      <c r="X501" s="75"/>
      <c r="AA501" s="128"/>
      <c r="AD501" s="11"/>
      <c r="AE501" s="47"/>
      <c r="AL501" s="48"/>
      <c r="AM501" s="47"/>
      <c r="AU501" s="48"/>
      <c r="AV501" s="47"/>
      <c r="BD501" s="217" t="s">
        <v>1469</v>
      </c>
      <c r="BE501" s="240" t="s">
        <v>1144</v>
      </c>
      <c r="BF501" s="213">
        <v>222.52</v>
      </c>
      <c r="BG501" s="240" t="s">
        <v>1468</v>
      </c>
      <c r="BH501" s="310">
        <v>66.301743000000002</v>
      </c>
      <c r="BI501" s="310" t="s">
        <v>1607</v>
      </c>
      <c r="BJ501" s="310">
        <f t="shared" si="9"/>
        <v>-0.2797429999999963</v>
      </c>
      <c r="BK501" s="311">
        <v>-0.33294159340505902</v>
      </c>
      <c r="BL501" s="218">
        <v>10.878116575708532</v>
      </c>
      <c r="BM501" s="219">
        <v>1.4821599198801891</v>
      </c>
      <c r="BS501" s="128"/>
    </row>
    <row r="502" spans="1:71">
      <c r="A502" s="75" t="s">
        <v>489</v>
      </c>
      <c r="B502" s="38" t="s">
        <v>487</v>
      </c>
      <c r="C502" s="38" t="s">
        <v>959</v>
      </c>
      <c r="D502" s="38">
        <v>169.1</v>
      </c>
      <c r="E502" s="38" t="s">
        <v>167</v>
      </c>
      <c r="F502" s="128">
        <v>66.401649635036492</v>
      </c>
      <c r="G502" s="130" t="s">
        <v>1606</v>
      </c>
      <c r="H502" s="128">
        <v>-0.36164963503648551</v>
      </c>
      <c r="I502" s="38" t="s">
        <v>537</v>
      </c>
      <c r="J502" s="102" t="s">
        <v>677</v>
      </c>
      <c r="K502" s="77">
        <v>0.24399999999999999</v>
      </c>
      <c r="L502" s="77">
        <v>9.2063660800000005</v>
      </c>
      <c r="M502" s="77">
        <v>-0.45312989500000178</v>
      </c>
      <c r="S502" s="128"/>
      <c r="W502" s="11"/>
      <c r="X502" s="75"/>
      <c r="AA502" s="128"/>
      <c r="AD502" s="11"/>
      <c r="AE502" s="47"/>
      <c r="AL502" s="48"/>
      <c r="AM502" s="47"/>
      <c r="AU502" s="48"/>
      <c r="AV502" s="47"/>
      <c r="BD502" s="217" t="s">
        <v>1469</v>
      </c>
      <c r="BE502" s="240" t="s">
        <v>1144</v>
      </c>
      <c r="BF502" s="213">
        <v>222.55</v>
      </c>
      <c r="BG502" s="240" t="s">
        <v>1468</v>
      </c>
      <c r="BH502" s="310">
        <v>66.303286</v>
      </c>
      <c r="BI502" s="310" t="s">
        <v>1607</v>
      </c>
      <c r="BJ502" s="310">
        <f t="shared" si="9"/>
        <v>-0.28128599999999437</v>
      </c>
      <c r="BK502" s="311">
        <v>-0.35208564376729801</v>
      </c>
      <c r="BL502" s="218">
        <v>10.963828369619932</v>
      </c>
      <c r="BM502" s="219">
        <v>1.5678717137915896</v>
      </c>
      <c r="BS502" s="128"/>
    </row>
    <row r="503" spans="1:71">
      <c r="A503" s="75" t="s">
        <v>489</v>
      </c>
      <c r="B503" s="38" t="s">
        <v>487</v>
      </c>
      <c r="C503" s="38" t="s">
        <v>955</v>
      </c>
      <c r="D503" s="38">
        <v>164.2</v>
      </c>
      <c r="E503" s="38" t="s">
        <v>167</v>
      </c>
      <c r="F503" s="128">
        <v>64.911791044776123</v>
      </c>
      <c r="G503" s="130" t="s">
        <v>1606</v>
      </c>
      <c r="H503" s="128">
        <v>1.128208955223883</v>
      </c>
      <c r="I503" s="38" t="s">
        <v>537</v>
      </c>
      <c r="J503" s="102" t="s">
        <v>672</v>
      </c>
      <c r="K503" s="77">
        <v>-0.108</v>
      </c>
      <c r="L503" s="77">
        <v>10.542540920000002</v>
      </c>
      <c r="M503" s="77">
        <v>0.88304494499999997</v>
      </c>
      <c r="S503" s="128"/>
      <c r="W503" s="11"/>
      <c r="X503" s="75"/>
      <c r="AA503" s="128"/>
      <c r="AD503" s="11"/>
      <c r="AE503" s="47"/>
      <c r="AL503" s="48"/>
      <c r="AM503" s="47"/>
      <c r="AU503" s="48"/>
      <c r="AV503" s="47"/>
      <c r="BD503" s="217" t="s">
        <v>1469</v>
      </c>
      <c r="BE503" s="240" t="s">
        <v>1144</v>
      </c>
      <c r="BF503" s="213">
        <v>222.58</v>
      </c>
      <c r="BG503" s="240" t="s">
        <v>1468</v>
      </c>
      <c r="BH503" s="310">
        <v>66.304828999999998</v>
      </c>
      <c r="BI503" s="310" t="s">
        <v>1607</v>
      </c>
      <c r="BJ503" s="310">
        <f t="shared" si="9"/>
        <v>-0.28282899999999245</v>
      </c>
      <c r="BK503" s="311">
        <v>-0.47528406422097902</v>
      </c>
      <c r="BL503" s="218">
        <v>11.516692149670746</v>
      </c>
      <c r="BM503" s="219">
        <v>2.1207354938424032</v>
      </c>
      <c r="BS503" s="128"/>
    </row>
    <row r="504" spans="1:71">
      <c r="A504" s="75" t="s">
        <v>489</v>
      </c>
      <c r="B504" s="38" t="s">
        <v>487</v>
      </c>
      <c r="C504" s="38" t="s">
        <v>960</v>
      </c>
      <c r="D504" s="38">
        <v>165.94</v>
      </c>
      <c r="E504" s="38" t="s">
        <v>167</v>
      </c>
      <c r="F504" s="128">
        <v>65.197462686567164</v>
      </c>
      <c r="G504" s="130" t="s">
        <v>1606</v>
      </c>
      <c r="H504" s="128">
        <v>0.84253731343284244</v>
      </c>
      <c r="I504" s="38" t="s">
        <v>537</v>
      </c>
      <c r="J504" s="102" t="s">
        <v>672</v>
      </c>
      <c r="K504" s="77">
        <v>-5.2999999999999999E-2</v>
      </c>
      <c r="L504" s="77">
        <v>10.298790270000001</v>
      </c>
      <c r="M504" s="77">
        <v>0.63929429499999912</v>
      </c>
      <c r="S504" s="128"/>
      <c r="W504" s="11"/>
      <c r="X504" s="75"/>
      <c r="AA504" s="128"/>
      <c r="AD504" s="11"/>
      <c r="AE504" s="47"/>
      <c r="AL504" s="48"/>
      <c r="AM504" s="47"/>
      <c r="AU504" s="48"/>
      <c r="AV504" s="47"/>
      <c r="BD504" s="217" t="s">
        <v>1469</v>
      </c>
      <c r="BE504" s="240" t="s">
        <v>1144</v>
      </c>
      <c r="BF504" s="213">
        <v>222.61</v>
      </c>
      <c r="BG504" s="240" t="s">
        <v>1468</v>
      </c>
      <c r="BH504" s="310">
        <v>66.306370999999999</v>
      </c>
      <c r="BI504" s="310" t="s">
        <v>1607</v>
      </c>
      <c r="BJ504" s="310">
        <f t="shared" si="9"/>
        <v>-0.28437099999999305</v>
      </c>
      <c r="BK504" s="311">
        <v>-0.389601798709306</v>
      </c>
      <c r="BL504" s="218">
        <v>11.131950675682219</v>
      </c>
      <c r="BM504" s="219">
        <v>1.7359940198538766</v>
      </c>
      <c r="BS504" s="128"/>
    </row>
    <row r="505" spans="1:71">
      <c r="A505" s="75" t="s">
        <v>489</v>
      </c>
      <c r="B505" s="38" t="s">
        <v>487</v>
      </c>
      <c r="C505" s="38" t="s">
        <v>961</v>
      </c>
      <c r="D505" s="38">
        <v>167.96</v>
      </c>
      <c r="E505" s="38" t="s">
        <v>167</v>
      </c>
      <c r="F505" s="128">
        <v>66.154696428571427</v>
      </c>
      <c r="G505" s="130" t="s">
        <v>1606</v>
      </c>
      <c r="H505" s="128">
        <v>-0.11469642857142048</v>
      </c>
      <c r="I505" s="38" t="s">
        <v>537</v>
      </c>
      <c r="J505" s="102" t="s">
        <v>672</v>
      </c>
      <c r="K505" s="77">
        <v>0.18099999999999999</v>
      </c>
      <c r="L505" s="77">
        <v>9.2637708300000021</v>
      </c>
      <c r="M505" s="77">
        <v>-0.39572514500000011</v>
      </c>
      <c r="S505" s="128"/>
      <c r="W505" s="11"/>
      <c r="X505" s="75"/>
      <c r="AA505" s="128"/>
      <c r="AD505" s="11"/>
      <c r="AE505" s="47"/>
      <c r="AL505" s="48"/>
      <c r="AM505" s="47"/>
      <c r="AU505" s="48"/>
      <c r="AV505" s="47"/>
      <c r="BD505" s="217" t="s">
        <v>1469</v>
      </c>
      <c r="BE505" s="240" t="s">
        <v>1144</v>
      </c>
      <c r="BF505" s="213">
        <v>222.64</v>
      </c>
      <c r="BG505" s="240" t="s">
        <v>1468</v>
      </c>
      <c r="BH505" s="310">
        <v>66.307913999999997</v>
      </c>
      <c r="BI505" s="310" t="s">
        <v>1607</v>
      </c>
      <c r="BJ505" s="310">
        <f t="shared" si="9"/>
        <v>-0.28591399999999112</v>
      </c>
      <c r="BK505" s="311">
        <v>-0.37101126187157002</v>
      </c>
      <c r="BL505" s="218">
        <v>11.048614677013461</v>
      </c>
      <c r="BM505" s="219">
        <v>1.6526580211851183</v>
      </c>
      <c r="BS505" s="128"/>
    </row>
    <row r="506" spans="1:71">
      <c r="A506" s="75" t="s">
        <v>489</v>
      </c>
      <c r="B506" s="38" t="s">
        <v>487</v>
      </c>
      <c r="C506" s="38" t="s">
        <v>959</v>
      </c>
      <c r="D506" s="38">
        <v>169.1</v>
      </c>
      <c r="E506" s="38" t="s">
        <v>167</v>
      </c>
      <c r="F506" s="128">
        <v>66.401649635036492</v>
      </c>
      <c r="G506" s="130" t="s">
        <v>1606</v>
      </c>
      <c r="H506" s="128">
        <v>-0.36164963503648551</v>
      </c>
      <c r="I506" s="38" t="s">
        <v>537</v>
      </c>
      <c r="J506" s="102" t="s">
        <v>672</v>
      </c>
      <c r="K506" s="77">
        <v>0.29299999999999998</v>
      </c>
      <c r="L506" s="77">
        <v>8.7695394700000016</v>
      </c>
      <c r="M506" s="77">
        <v>-0.88995650500000067</v>
      </c>
      <c r="S506" s="128"/>
      <c r="W506" s="11"/>
      <c r="X506" s="75"/>
      <c r="AA506" s="128"/>
      <c r="AD506" s="11"/>
      <c r="AE506" s="47"/>
      <c r="AL506" s="48"/>
      <c r="AM506" s="47"/>
      <c r="AU506" s="48"/>
      <c r="AV506" s="47"/>
      <c r="BD506" s="217" t="s">
        <v>1469</v>
      </c>
      <c r="BE506" s="240" t="s">
        <v>1144</v>
      </c>
      <c r="BF506" s="213">
        <v>222.67</v>
      </c>
      <c r="BG506" s="240" t="s">
        <v>1468</v>
      </c>
      <c r="BH506" s="310">
        <v>66.309456999999995</v>
      </c>
      <c r="BI506" s="310" t="s">
        <v>1607</v>
      </c>
      <c r="BJ506" s="310">
        <f t="shared" si="9"/>
        <v>-0.28745699999998919</v>
      </c>
      <c r="BK506" s="311">
        <v>-0.34174775619387698</v>
      </c>
      <c r="BL506" s="218">
        <v>10.917536923718558</v>
      </c>
      <c r="BM506" s="219">
        <v>1.5215802678902151</v>
      </c>
      <c r="BS506" s="128"/>
    </row>
    <row r="507" spans="1:71">
      <c r="A507" s="75" t="s">
        <v>489</v>
      </c>
      <c r="B507" s="38" t="s">
        <v>487</v>
      </c>
      <c r="C507" s="38" t="s">
        <v>962</v>
      </c>
      <c r="D507" s="38">
        <v>167.19</v>
      </c>
      <c r="E507" s="38" t="s">
        <v>167</v>
      </c>
      <c r="F507" s="128">
        <v>65.402686567164181</v>
      </c>
      <c r="G507" s="130" t="s">
        <v>1606</v>
      </c>
      <c r="H507" s="128">
        <v>0.63731343283582476</v>
      </c>
      <c r="I507" s="38" t="s">
        <v>537</v>
      </c>
      <c r="J507" s="38" t="s">
        <v>1045</v>
      </c>
      <c r="K507" s="77">
        <v>-8.1000000000000003E-2</v>
      </c>
      <c r="L507" s="77">
        <v>9.7587548300000027</v>
      </c>
      <c r="M507" s="77">
        <v>9.9258855000000423E-2</v>
      </c>
      <c r="S507" s="128"/>
      <c r="W507" s="11"/>
      <c r="X507" s="75"/>
      <c r="AA507" s="128"/>
      <c r="AD507" s="11"/>
      <c r="AE507" s="47"/>
      <c r="AL507" s="48"/>
      <c r="AM507" s="47"/>
      <c r="AU507" s="48"/>
      <c r="AV507" s="47"/>
      <c r="BD507" s="217" t="s">
        <v>1469</v>
      </c>
      <c r="BE507" s="240" t="s">
        <v>1144</v>
      </c>
      <c r="BF507" s="213">
        <v>222.7</v>
      </c>
      <c r="BG507" s="240" t="s">
        <v>1468</v>
      </c>
      <c r="BH507" s="310">
        <v>66.311000000000007</v>
      </c>
      <c r="BI507" s="310" t="s">
        <v>1607</v>
      </c>
      <c r="BJ507" s="310">
        <f t="shared" si="9"/>
        <v>-0.28900000000000148</v>
      </c>
      <c r="BK507" s="311">
        <v>-0.30490234179680298</v>
      </c>
      <c r="BL507" s="218">
        <v>10.752675422371226</v>
      </c>
      <c r="BM507" s="219">
        <v>1.3567187665428833</v>
      </c>
      <c r="BS507" s="128"/>
    </row>
    <row r="508" spans="1:71">
      <c r="A508" s="75" t="s">
        <v>489</v>
      </c>
      <c r="B508" s="38" t="s">
        <v>487</v>
      </c>
      <c r="C508" s="38" t="s">
        <v>963</v>
      </c>
      <c r="D508" s="38">
        <v>167.6</v>
      </c>
      <c r="E508" s="38" t="s">
        <v>167</v>
      </c>
      <c r="F508" s="128">
        <v>65.47</v>
      </c>
      <c r="G508" s="130" t="s">
        <v>1606</v>
      </c>
      <c r="H508" s="128">
        <v>0.57000000000000739</v>
      </c>
      <c r="I508" s="38" t="s">
        <v>537</v>
      </c>
      <c r="J508" s="38" t="s">
        <v>1045</v>
      </c>
      <c r="K508" s="77">
        <v>-9.0999999999999998E-2</v>
      </c>
      <c r="L508" s="77">
        <v>9.8029864300000025</v>
      </c>
      <c r="M508" s="77">
        <v>0.14349045500000024</v>
      </c>
      <c r="S508" s="128"/>
      <c r="W508" s="11"/>
      <c r="X508" s="75"/>
      <c r="AA508" s="128"/>
      <c r="AD508" s="11"/>
      <c r="AE508" s="47"/>
      <c r="AL508" s="48"/>
      <c r="AM508" s="47"/>
      <c r="AU508" s="48"/>
      <c r="AV508" s="47"/>
      <c r="BD508" s="217" t="s">
        <v>1469</v>
      </c>
      <c r="BE508" s="240" t="s">
        <v>1144</v>
      </c>
      <c r="BF508" s="213">
        <v>222.73</v>
      </c>
      <c r="BG508" s="240" t="s">
        <v>1468</v>
      </c>
      <c r="BH508" s="310">
        <v>66.312827999999996</v>
      </c>
      <c r="BI508" s="310" t="s">
        <v>1607</v>
      </c>
      <c r="BJ508" s="310">
        <f t="shared" si="9"/>
        <v>-0.29082799999999054</v>
      </c>
      <c r="BK508" s="311">
        <v>-0.35883439153246799</v>
      </c>
      <c r="BL508" s="218">
        <v>10.994056606740742</v>
      </c>
      <c r="BM508" s="219">
        <v>1.598099950912399</v>
      </c>
      <c r="BS508" s="128"/>
    </row>
    <row r="509" spans="1:71">
      <c r="A509" s="75" t="s">
        <v>489</v>
      </c>
      <c r="B509" s="38" t="s">
        <v>487</v>
      </c>
      <c r="C509" s="38" t="s">
        <v>964</v>
      </c>
      <c r="D509" s="38">
        <v>168.22</v>
      </c>
      <c r="E509" s="38" t="s">
        <v>167</v>
      </c>
      <c r="F509" s="128">
        <v>66.212732142857135</v>
      </c>
      <c r="G509" s="130" t="s">
        <v>1606</v>
      </c>
      <c r="H509" s="128">
        <v>-0.17273214285712868</v>
      </c>
      <c r="I509" s="38" t="s">
        <v>537</v>
      </c>
      <c r="J509" s="38" t="s">
        <v>1045</v>
      </c>
      <c r="K509" s="77">
        <v>0.36199999999999999</v>
      </c>
      <c r="L509" s="77">
        <v>7.8053153200000027</v>
      </c>
      <c r="M509" s="77">
        <v>-1.8541806549999995</v>
      </c>
      <c r="S509" s="128"/>
      <c r="W509" s="11"/>
      <c r="X509" s="75"/>
      <c r="AA509" s="128"/>
      <c r="AD509" s="11"/>
      <c r="AE509" s="47"/>
      <c r="AL509" s="48"/>
      <c r="AM509" s="47"/>
      <c r="AU509" s="48"/>
      <c r="AV509" s="47"/>
      <c r="BD509" s="217" t="s">
        <v>1469</v>
      </c>
      <c r="BE509" s="240" t="s">
        <v>1144</v>
      </c>
      <c r="BF509" s="213">
        <v>222.76</v>
      </c>
      <c r="BG509" s="240" t="s">
        <v>1468</v>
      </c>
      <c r="BH509" s="310">
        <v>66.314655000000002</v>
      </c>
      <c r="BI509" s="310" t="s">
        <v>1607</v>
      </c>
      <c r="BJ509" s="310">
        <f t="shared" si="9"/>
        <v>-0.29265499999999633</v>
      </c>
      <c r="BK509" s="311">
        <v>-0.47190711180336298</v>
      </c>
      <c r="BL509" s="218">
        <v>11.501508188400408</v>
      </c>
      <c r="BM509" s="219">
        <v>2.1055515325720648</v>
      </c>
      <c r="BS509" s="128"/>
    </row>
    <row r="510" spans="1:71">
      <c r="A510" s="75"/>
      <c r="B510" s="38"/>
      <c r="C510" s="38"/>
      <c r="D510" s="38"/>
      <c r="E510" s="38"/>
      <c r="F510" s="130"/>
      <c r="G510" s="130"/>
      <c r="H510" s="128"/>
      <c r="I510" s="38"/>
      <c r="J510" s="38"/>
      <c r="L510" s="77"/>
      <c r="M510" s="77"/>
      <c r="S510" s="128"/>
      <c r="W510" s="11"/>
      <c r="X510" s="75"/>
      <c r="AA510" s="128"/>
      <c r="AD510" s="11"/>
      <c r="AE510" s="47"/>
      <c r="AL510" s="48"/>
      <c r="AM510" s="47"/>
      <c r="AU510" s="48"/>
      <c r="AV510" s="47"/>
      <c r="BD510" s="217" t="s">
        <v>1469</v>
      </c>
      <c r="BE510" s="240" t="s">
        <v>1144</v>
      </c>
      <c r="BF510" s="213">
        <v>222.79</v>
      </c>
      <c r="BG510" s="240" t="s">
        <v>1468</v>
      </c>
      <c r="BH510" s="310">
        <v>66.316483000000005</v>
      </c>
      <c r="BI510" s="310" t="s">
        <v>1607</v>
      </c>
      <c r="BJ510" s="310">
        <f t="shared" si="9"/>
        <v>-0.29448299999999961</v>
      </c>
      <c r="BK510" s="311">
        <v>-0.24133572474772699</v>
      </c>
      <c r="BL510" s="218">
        <v>10.468715940719449</v>
      </c>
      <c r="BM510" s="219">
        <v>1.0727592848911058</v>
      </c>
      <c r="BS510" s="128"/>
    </row>
    <row r="511" spans="1:71">
      <c r="A511" s="75" t="s">
        <v>499</v>
      </c>
      <c r="B511" s="38" t="s">
        <v>498</v>
      </c>
      <c r="C511" s="38" t="s">
        <v>3296</v>
      </c>
      <c r="D511" s="38">
        <v>451.71</v>
      </c>
      <c r="E511" s="38" t="s">
        <v>167</v>
      </c>
      <c r="F511" s="88">
        <v>66.040241652421656</v>
      </c>
      <c r="G511" s="130" t="s">
        <v>1606</v>
      </c>
      <c r="H511" s="313">
        <v>-2.416524216499738E-4</v>
      </c>
      <c r="I511" s="38" t="s">
        <v>537</v>
      </c>
      <c r="J511" s="102" t="s">
        <v>966</v>
      </c>
      <c r="L511" s="145">
        <v>10.113010446343701</v>
      </c>
      <c r="M511" s="145">
        <v>0</v>
      </c>
      <c r="O511"/>
      <c r="P511" s="4"/>
      <c r="S511" s="128"/>
      <c r="W511" s="11"/>
      <c r="X511" s="75"/>
      <c r="AA511" s="128"/>
      <c r="AD511" s="11"/>
      <c r="AE511" s="47"/>
      <c r="AL511" s="48"/>
      <c r="AM511" s="47"/>
      <c r="AU511" s="48"/>
      <c r="AV511" s="47"/>
      <c r="BD511" s="217" t="s">
        <v>1469</v>
      </c>
      <c r="BE511" s="240" t="s">
        <v>1144</v>
      </c>
      <c r="BF511" s="213">
        <v>222.82</v>
      </c>
      <c r="BG511" s="240" t="s">
        <v>1468</v>
      </c>
      <c r="BH511" s="310">
        <v>66.318309999999997</v>
      </c>
      <c r="BI511" s="310" t="s">
        <v>1607</v>
      </c>
      <c r="BJ511" s="310">
        <f t="shared" si="9"/>
        <v>-0.29630999999999119</v>
      </c>
      <c r="BK511" s="311">
        <v>-0.10934586238131901</v>
      </c>
      <c r="BL511" s="218">
        <v>9.8809697109604713</v>
      </c>
      <c r="BM511" s="219">
        <v>0.48501305513212856</v>
      </c>
      <c r="BS511" s="128"/>
    </row>
    <row r="512" spans="1:71">
      <c r="A512" s="75" t="s">
        <v>499</v>
      </c>
      <c r="B512" s="38" t="s">
        <v>498</v>
      </c>
      <c r="C512" s="38" t="s">
        <v>965</v>
      </c>
      <c r="D512" s="38">
        <v>451.8</v>
      </c>
      <c r="E512" s="38" t="s">
        <v>167</v>
      </c>
      <c r="F512" s="88">
        <v>66.048312393162348</v>
      </c>
      <c r="G512" s="130" t="s">
        <v>1606</v>
      </c>
      <c r="H512" s="313">
        <v>-8.3123931623418912E-3</v>
      </c>
      <c r="I512" s="38" t="s">
        <v>537</v>
      </c>
      <c r="J512" s="102" t="s">
        <v>966</v>
      </c>
      <c r="L512" s="145">
        <v>11.580294396960999</v>
      </c>
      <c r="M512" s="145">
        <v>1.4672839506172988</v>
      </c>
      <c r="O512"/>
      <c r="P512" s="4"/>
      <c r="S512" s="128"/>
      <c r="W512" s="11"/>
      <c r="X512" s="75"/>
      <c r="AA512" s="128"/>
      <c r="AD512" s="11"/>
      <c r="AE512" s="47"/>
      <c r="AL512" s="48"/>
      <c r="AM512" s="47"/>
      <c r="AU512" s="48"/>
      <c r="AV512" s="47"/>
      <c r="BD512" s="217" t="s">
        <v>1469</v>
      </c>
      <c r="BE512" s="240" t="s">
        <v>1144</v>
      </c>
      <c r="BF512" s="213">
        <v>222.85</v>
      </c>
      <c r="BG512" s="240" t="s">
        <v>1468</v>
      </c>
      <c r="BH512" s="310">
        <v>66.320138</v>
      </c>
      <c r="BI512" s="310" t="s">
        <v>1607</v>
      </c>
      <c r="BJ512" s="310">
        <f t="shared" si="9"/>
        <v>-0.29813799999999446</v>
      </c>
      <c r="BK512" s="311">
        <v>-0.24548398068934399</v>
      </c>
      <c r="BL512" s="218">
        <v>10.48722880689138</v>
      </c>
      <c r="BM512" s="219">
        <v>1.0912721510630377</v>
      </c>
      <c r="BS512" s="128"/>
    </row>
    <row r="513" spans="1:71">
      <c r="A513" s="75" t="s">
        <v>499</v>
      </c>
      <c r="B513" s="38" t="s">
        <v>498</v>
      </c>
      <c r="C513" s="38" t="s">
        <v>967</v>
      </c>
      <c r="D513" s="38">
        <v>451.89</v>
      </c>
      <c r="E513" s="38" t="s">
        <v>167</v>
      </c>
      <c r="F513" s="88">
        <v>66.053279002848967</v>
      </c>
      <c r="G513" s="130" t="s">
        <v>1606</v>
      </c>
      <c r="H513" s="313">
        <v>-1.3279002848960886E-2</v>
      </c>
      <c r="I513" s="38" t="s">
        <v>537</v>
      </c>
      <c r="J513" s="102" t="s">
        <v>966</v>
      </c>
      <c r="L513" s="145">
        <v>10.630674264007499</v>
      </c>
      <c r="M513" s="145">
        <v>0.51766381766379865</v>
      </c>
      <c r="O513"/>
      <c r="P513" s="4"/>
      <c r="S513" s="128"/>
      <c r="W513" s="11"/>
      <c r="X513" s="75"/>
      <c r="AA513" s="128"/>
      <c r="AD513" s="11"/>
      <c r="AE513" s="47"/>
      <c r="AL513" s="48"/>
      <c r="AM513" s="47"/>
      <c r="AU513" s="48"/>
      <c r="AV513" s="47"/>
      <c r="BD513" s="217" t="s">
        <v>1469</v>
      </c>
      <c r="BE513" s="240" t="s">
        <v>1144</v>
      </c>
      <c r="BF513" s="213">
        <v>222.88</v>
      </c>
      <c r="BG513" s="240" t="s">
        <v>1468</v>
      </c>
      <c r="BH513" s="310">
        <v>66.321966000000003</v>
      </c>
      <c r="BI513" s="310" t="s">
        <v>1607</v>
      </c>
      <c r="BJ513" s="310">
        <f t="shared" si="9"/>
        <v>-0.29996599999999773</v>
      </c>
      <c r="BK513" s="311">
        <v>2.34561267760647E-3</v>
      </c>
      <c r="BL513" s="218">
        <v>9.3855712781634679</v>
      </c>
      <c r="BM513" s="219">
        <v>-1.0385377664874795E-2</v>
      </c>
      <c r="BS513" s="128"/>
    </row>
    <row r="514" spans="1:71">
      <c r="A514" s="75" t="s">
        <v>499</v>
      </c>
      <c r="B514" s="38" t="s">
        <v>498</v>
      </c>
      <c r="C514" s="38" t="s">
        <v>968</v>
      </c>
      <c r="D514" s="38">
        <v>451.98</v>
      </c>
      <c r="E514" s="38" t="s">
        <v>167</v>
      </c>
      <c r="F514" s="88">
        <v>66.060108091168075</v>
      </c>
      <c r="G514" s="130" t="s">
        <v>1606</v>
      </c>
      <c r="H514" s="313">
        <v>-2.0108091168069109E-2</v>
      </c>
      <c r="I514" s="38" t="s">
        <v>537</v>
      </c>
      <c r="J514" s="102" t="s">
        <v>966</v>
      </c>
      <c r="L514" s="145">
        <v>10.7811965811965</v>
      </c>
      <c r="M514" s="145">
        <v>0.66818613485279954</v>
      </c>
      <c r="O514"/>
      <c r="P514" s="4"/>
      <c r="S514" s="128"/>
      <c r="W514" s="11"/>
      <c r="X514" s="75"/>
      <c r="AA514" s="128"/>
      <c r="AD514" s="11"/>
      <c r="AE514" s="47"/>
      <c r="AL514" s="48"/>
      <c r="AM514" s="47"/>
      <c r="AU514" s="48"/>
      <c r="AV514" s="47"/>
      <c r="BD514" s="217" t="s">
        <v>1469</v>
      </c>
      <c r="BE514" s="240" t="s">
        <v>1144</v>
      </c>
      <c r="BF514" s="213">
        <v>222.91</v>
      </c>
      <c r="BG514" s="240" t="s">
        <v>1468</v>
      </c>
      <c r="BH514" s="310">
        <v>66.323792999999995</v>
      </c>
      <c r="BI514" s="310" t="s">
        <v>1607</v>
      </c>
      <c r="BJ514" s="310">
        <f t="shared" si="9"/>
        <v>-0.30179299999998932</v>
      </c>
      <c r="BK514" s="311">
        <v>-0.20036792525834499</v>
      </c>
      <c r="BL514" s="218">
        <v>10.286018374964215</v>
      </c>
      <c r="BM514" s="219">
        <v>0.89006171913587195</v>
      </c>
      <c r="BS514" s="128"/>
    </row>
    <row r="515" spans="1:71">
      <c r="A515" s="75" t="s">
        <v>499</v>
      </c>
      <c r="B515" s="38" t="s">
        <v>498</v>
      </c>
      <c r="C515" s="38" t="s">
        <v>969</v>
      </c>
      <c r="D515" s="38">
        <v>452.07</v>
      </c>
      <c r="E515" s="38" t="s">
        <v>167</v>
      </c>
      <c r="F515" s="88">
        <v>66.066937179487184</v>
      </c>
      <c r="G515" s="130" t="s">
        <v>1606</v>
      </c>
      <c r="H515" s="313">
        <v>-2.6937179487177332E-2</v>
      </c>
      <c r="I515" s="38" t="s">
        <v>537</v>
      </c>
      <c r="J515" s="102" t="s">
        <v>966</v>
      </c>
      <c r="L515" s="145">
        <v>10.665052231718899</v>
      </c>
      <c r="M515" s="145">
        <v>0.55204178537519866</v>
      </c>
      <c r="O515"/>
      <c r="P515" s="4"/>
      <c r="S515" s="128"/>
      <c r="W515" s="11"/>
      <c r="X515" s="75"/>
      <c r="AA515" s="128"/>
      <c r="AD515" s="11"/>
      <c r="AE515" s="47"/>
      <c r="AL515" s="48"/>
      <c r="AM515" s="47"/>
      <c r="AU515" s="48"/>
      <c r="AV515" s="47"/>
      <c r="BD515" s="217" t="s">
        <v>1469</v>
      </c>
      <c r="BE515" s="240" t="s">
        <v>1144</v>
      </c>
      <c r="BF515" s="213">
        <v>222.94</v>
      </c>
      <c r="BG515" s="240" t="s">
        <v>1468</v>
      </c>
      <c r="BH515" s="310">
        <v>66.325620999999998</v>
      </c>
      <c r="BI515" s="310" t="s">
        <v>1607</v>
      </c>
      <c r="BJ515" s="310">
        <f t="shared" si="9"/>
        <v>-0.30362099999999259</v>
      </c>
      <c r="BK515" s="311">
        <v>-0.33415733342473503</v>
      </c>
      <c r="BL515" s="218">
        <v>10.883558103573534</v>
      </c>
      <c r="BM515" s="219">
        <v>1.4876014477451918</v>
      </c>
      <c r="BS515" s="128"/>
    </row>
    <row r="516" spans="1:71">
      <c r="A516" s="75" t="s">
        <v>499</v>
      </c>
      <c r="B516" s="38" t="s">
        <v>498</v>
      </c>
      <c r="C516" s="38" t="s">
        <v>970</v>
      </c>
      <c r="D516" s="38">
        <v>452.08</v>
      </c>
      <c r="E516" s="38" t="s">
        <v>167</v>
      </c>
      <c r="F516" s="88">
        <v>66.068178831908838</v>
      </c>
      <c r="G516" s="130" t="s">
        <v>1606</v>
      </c>
      <c r="H516" s="313">
        <v>-2.817883190883208E-2</v>
      </c>
      <c r="I516" s="38" t="s">
        <v>537</v>
      </c>
      <c r="J516" s="102" t="s">
        <v>966</v>
      </c>
      <c r="L516" s="145">
        <v>12.0318138651472</v>
      </c>
      <c r="M516" s="145">
        <v>1.918803418803499</v>
      </c>
      <c r="O516"/>
      <c r="P516" s="4"/>
      <c r="S516" s="128"/>
      <c r="W516" s="11"/>
      <c r="X516" s="75"/>
      <c r="AA516" s="128"/>
      <c r="AD516" s="11"/>
      <c r="AE516" s="47"/>
      <c r="AL516" s="48"/>
      <c r="AM516" s="47"/>
      <c r="AU516" s="48"/>
      <c r="AV516" s="47"/>
      <c r="BD516" s="217" t="s">
        <v>1469</v>
      </c>
      <c r="BE516" s="240" t="s">
        <v>1144</v>
      </c>
      <c r="BF516" s="213">
        <v>222.97</v>
      </c>
      <c r="BG516" s="240" t="s">
        <v>1468</v>
      </c>
      <c r="BH516" s="310">
        <v>66.327448000000004</v>
      </c>
      <c r="BI516" s="310" t="s">
        <v>1607</v>
      </c>
      <c r="BJ516" s="310">
        <f t="shared" si="9"/>
        <v>-0.30544799999999839</v>
      </c>
      <c r="BK516" s="311">
        <v>-0.26765531693689398</v>
      </c>
      <c r="BL516" s="218">
        <v>10.586217500160387</v>
      </c>
      <c r="BM516" s="219">
        <v>1.1902608443320446</v>
      </c>
      <c r="BS516" s="128"/>
    </row>
    <row r="517" spans="1:71">
      <c r="A517" s="75" t="s">
        <v>499</v>
      </c>
      <c r="B517" s="38" t="s">
        <v>498</v>
      </c>
      <c r="C517" s="38" t="s">
        <v>971</v>
      </c>
      <c r="D517" s="38">
        <v>452.16</v>
      </c>
      <c r="E517" s="38" t="s">
        <v>167</v>
      </c>
      <c r="F517" s="88">
        <v>66.073145441595443</v>
      </c>
      <c r="G517" s="130" t="s">
        <v>1606</v>
      </c>
      <c r="H517" s="313">
        <v>-3.3145441595436864E-2</v>
      </c>
      <c r="I517" s="38" t="s">
        <v>537</v>
      </c>
      <c r="J517" s="102" t="s">
        <v>966</v>
      </c>
      <c r="L517" s="145">
        <v>11.1488603988603</v>
      </c>
      <c r="M517" s="145">
        <v>1.0358499525165996</v>
      </c>
      <c r="N517" s="174"/>
      <c r="O517"/>
      <c r="P517" s="4"/>
      <c r="S517" s="128"/>
      <c r="W517" s="11"/>
      <c r="X517" s="75"/>
      <c r="AA517" s="128"/>
      <c r="AD517" s="11"/>
      <c r="AE517" s="47"/>
      <c r="AL517" s="48"/>
      <c r="AM517" s="47"/>
      <c r="AU517" s="48"/>
      <c r="AV517" s="47"/>
      <c r="BD517" s="217" t="s">
        <v>1469</v>
      </c>
      <c r="BE517" s="240" t="s">
        <v>1144</v>
      </c>
      <c r="BF517" s="213">
        <v>223</v>
      </c>
      <c r="BG517" s="240" t="s">
        <v>1468</v>
      </c>
      <c r="BH517" s="310">
        <v>66.329275999999993</v>
      </c>
      <c r="BI517" s="310" t="s">
        <v>1607</v>
      </c>
      <c r="BJ517" s="310">
        <f t="shared" si="9"/>
        <v>-0.30727599999998745</v>
      </c>
      <c r="BK517" s="311">
        <v>-0.42440957144233299</v>
      </c>
      <c r="BL517" s="218">
        <v>11.288119517645782</v>
      </c>
      <c r="BM517" s="219">
        <v>1.8921628618174395</v>
      </c>
      <c r="BS517" s="128"/>
    </row>
    <row r="518" spans="1:71">
      <c r="A518" s="75" t="s">
        <v>499</v>
      </c>
      <c r="B518" s="38" t="s">
        <v>498</v>
      </c>
      <c r="C518" s="38" t="s">
        <v>972</v>
      </c>
      <c r="D518" s="38">
        <v>452.26</v>
      </c>
      <c r="E518" s="38" t="s">
        <v>167</v>
      </c>
      <c r="F518" s="88">
        <v>66.079974529914494</v>
      </c>
      <c r="G518" s="130" t="s">
        <v>1606</v>
      </c>
      <c r="H518" s="313">
        <v>-3.9974529914488244E-2</v>
      </c>
      <c r="I518" s="38" t="s">
        <v>537</v>
      </c>
      <c r="J518" s="102" t="s">
        <v>966</v>
      </c>
      <c r="L518" s="145">
        <v>10.8327160493827</v>
      </c>
      <c r="M518" s="145">
        <v>0.71970560303899944</v>
      </c>
      <c r="N518" s="174"/>
      <c r="O518"/>
      <c r="P518" s="4"/>
      <c r="S518" s="128"/>
      <c r="W518" s="11"/>
      <c r="X518" s="75"/>
      <c r="AA518" s="128"/>
      <c r="AD518" s="11"/>
      <c r="AE518" s="47"/>
      <c r="AL518" s="48"/>
      <c r="AM518" s="47"/>
      <c r="AU518" s="48"/>
      <c r="AV518" s="47"/>
      <c r="BD518" s="217" t="s">
        <v>1469</v>
      </c>
      <c r="BE518" s="240" t="s">
        <v>1144</v>
      </c>
      <c r="BF518" s="213">
        <v>223.03</v>
      </c>
      <c r="BG518" s="240" t="s">
        <v>1468</v>
      </c>
      <c r="BH518" s="310">
        <v>66.331102999999999</v>
      </c>
      <c r="BI518" s="310" t="s">
        <v>1607</v>
      </c>
      <c r="BJ518" s="310">
        <f t="shared" si="9"/>
        <v>-0.30910299999999324</v>
      </c>
      <c r="BK518" s="311">
        <v>-0.246974376983708</v>
      </c>
      <c r="BL518" s="218">
        <v>10.493880767010239</v>
      </c>
      <c r="BM518" s="219">
        <v>1.0979241111818965</v>
      </c>
      <c r="BS518" s="128"/>
    </row>
    <row r="519" spans="1:71">
      <c r="A519" s="75" t="s">
        <v>499</v>
      </c>
      <c r="B519" s="38" t="s">
        <v>498</v>
      </c>
      <c r="C519" s="38" t="s">
        <v>973</v>
      </c>
      <c r="D519" s="38">
        <v>452.36</v>
      </c>
      <c r="E519" s="38" t="s">
        <v>167</v>
      </c>
      <c r="F519" s="88">
        <v>66.088045270655257</v>
      </c>
      <c r="G519" s="130" t="s">
        <v>1606</v>
      </c>
      <c r="H519" s="313">
        <v>-4.8045270655251215E-2</v>
      </c>
      <c r="I519" s="38" t="s">
        <v>537</v>
      </c>
      <c r="J519" s="102" t="s">
        <v>966</v>
      </c>
      <c r="L519" s="145">
        <v>11.3666666666666</v>
      </c>
      <c r="M519" s="145">
        <v>1.2536562203228989</v>
      </c>
      <c r="N519" s="174"/>
      <c r="O519"/>
      <c r="P519" s="4"/>
      <c r="S519" s="128"/>
      <c r="W519" s="11"/>
      <c r="X519" s="75"/>
      <c r="AA519" s="128"/>
      <c r="AD519" s="11"/>
      <c r="AE519" s="47"/>
      <c r="AL519" s="48"/>
      <c r="AM519" s="47"/>
      <c r="AU519" s="48"/>
      <c r="AV519" s="47"/>
      <c r="BD519" s="217" t="s">
        <v>1469</v>
      </c>
      <c r="BE519" s="240" t="s">
        <v>1144</v>
      </c>
      <c r="BF519" s="213">
        <v>223.06</v>
      </c>
      <c r="BG519" s="240" t="s">
        <v>1468</v>
      </c>
      <c r="BH519" s="310">
        <v>66.332931000000002</v>
      </c>
      <c r="BI519" s="310" t="s">
        <v>1607</v>
      </c>
      <c r="BJ519" s="310">
        <f t="shared" si="9"/>
        <v>-0.31093099999999652</v>
      </c>
      <c r="BK519" s="311">
        <v>-0.314882765523469</v>
      </c>
      <c r="BL519" s="218">
        <v>10.797312433461798</v>
      </c>
      <c r="BM519" s="219">
        <v>1.4013557776334551</v>
      </c>
      <c r="BS519" s="128"/>
    </row>
    <row r="520" spans="1:71">
      <c r="A520" s="75" t="s">
        <v>499</v>
      </c>
      <c r="B520" s="38" t="s">
        <v>498</v>
      </c>
      <c r="C520" s="38" t="s">
        <v>974</v>
      </c>
      <c r="D520" s="38">
        <v>452.47</v>
      </c>
      <c r="E520" s="38" t="s">
        <v>167</v>
      </c>
      <c r="F520" s="88">
        <v>66.096116011395964</v>
      </c>
      <c r="G520" s="130" t="s">
        <v>1606</v>
      </c>
      <c r="H520" s="313">
        <v>-5.6116011395957344E-2</v>
      </c>
      <c r="I520" s="38" t="s">
        <v>537</v>
      </c>
      <c r="J520" s="102" t="s">
        <v>966</v>
      </c>
      <c r="L520" s="145">
        <v>10.733950617283901</v>
      </c>
      <c r="M520" s="145">
        <v>0.62094017094019982</v>
      </c>
      <c r="N520" s="174"/>
      <c r="O520"/>
      <c r="P520" s="4"/>
      <c r="S520" s="128"/>
      <c r="W520" s="11"/>
      <c r="X520" s="75"/>
      <c r="AA520" s="128"/>
      <c r="AD520" s="11"/>
      <c r="AE520" s="47"/>
      <c r="AL520" s="48"/>
      <c r="AM520" s="47"/>
      <c r="AU520" s="48"/>
      <c r="AV520" s="47"/>
      <c r="BD520" s="217" t="s">
        <v>1469</v>
      </c>
      <c r="BE520" s="240" t="s">
        <v>1144</v>
      </c>
      <c r="BF520" s="213">
        <v>223.09</v>
      </c>
      <c r="BG520" s="240" t="s">
        <v>1468</v>
      </c>
      <c r="BH520" s="310">
        <v>66.334759000000005</v>
      </c>
      <c r="BI520" s="310" t="s">
        <v>1607</v>
      </c>
      <c r="BJ520" s="310">
        <f t="shared" si="9"/>
        <v>-0.31275899999999979</v>
      </c>
      <c r="BK520" s="311">
        <v>-3.1933896371822097E-2</v>
      </c>
      <c r="BL520" s="218">
        <v>9.5374248160787261</v>
      </c>
      <c r="BM520" s="219">
        <v>0.14146816025038333</v>
      </c>
      <c r="BS520" s="128"/>
    </row>
    <row r="521" spans="1:71">
      <c r="A521" s="75" t="s">
        <v>499</v>
      </c>
      <c r="B521" s="38" t="s">
        <v>498</v>
      </c>
      <c r="C521" s="38" t="s">
        <v>975</v>
      </c>
      <c r="D521" s="38">
        <v>452.55</v>
      </c>
      <c r="E521" s="38" t="s">
        <v>167</v>
      </c>
      <c r="F521" s="88">
        <v>66.101703447293431</v>
      </c>
      <c r="G521" s="130" t="s">
        <v>1606</v>
      </c>
      <c r="H521" s="313">
        <v>-6.1703447293425029E-2</v>
      </c>
      <c r="I521" s="38" t="s">
        <v>537</v>
      </c>
      <c r="J521" s="102" t="s">
        <v>966</v>
      </c>
      <c r="L521" s="145">
        <v>11.617711301044601</v>
      </c>
      <c r="M521" s="145">
        <v>1.5047008547009</v>
      </c>
      <c r="N521" s="174"/>
      <c r="O521"/>
      <c r="P521" s="4"/>
      <c r="S521" s="128"/>
      <c r="W521" s="11"/>
      <c r="X521" s="75"/>
      <c r="AA521" s="128"/>
      <c r="AD521" s="11"/>
      <c r="AE521" s="47"/>
      <c r="AL521" s="48"/>
      <c r="AM521" s="47"/>
      <c r="AU521" s="48"/>
      <c r="AV521" s="47"/>
      <c r="BD521" s="217" t="s">
        <v>1469</v>
      </c>
      <c r="BE521" s="240" t="s">
        <v>1144</v>
      </c>
      <c r="BF521" s="213">
        <v>223.12</v>
      </c>
      <c r="BG521" s="240" t="s">
        <v>1468</v>
      </c>
      <c r="BH521" s="310">
        <v>66.336585999999997</v>
      </c>
      <c r="BI521" s="310" t="s">
        <v>1607</v>
      </c>
      <c r="BJ521" s="310">
        <f t="shared" si="9"/>
        <v>-0.31458599999999137</v>
      </c>
      <c r="BK521" s="311">
        <v>-0.114101635581771</v>
      </c>
      <c r="BL521" s="218">
        <v>9.902103349638935</v>
      </c>
      <c r="BM521" s="219">
        <v>0.5061466938105923</v>
      </c>
      <c r="BS521" s="128"/>
    </row>
    <row r="522" spans="1:71">
      <c r="A522" s="75" t="s">
        <v>499</v>
      </c>
      <c r="B522" s="38" t="s">
        <v>498</v>
      </c>
      <c r="C522" s="38" t="s">
        <v>976</v>
      </c>
      <c r="D522" s="38">
        <v>452.62</v>
      </c>
      <c r="E522" s="38" t="s">
        <v>167</v>
      </c>
      <c r="F522" s="88">
        <v>66.105428404558367</v>
      </c>
      <c r="G522" s="130" t="s">
        <v>1606</v>
      </c>
      <c r="H522" s="313">
        <v>-6.5428404558360853E-2</v>
      </c>
      <c r="I522" s="38" t="s">
        <v>537</v>
      </c>
      <c r="J522" s="102" t="s">
        <v>966</v>
      </c>
      <c r="L522" s="145">
        <v>10.2513295346628</v>
      </c>
      <c r="M522" s="145">
        <v>0.13831908831909878</v>
      </c>
      <c r="N522" s="174"/>
      <c r="O522"/>
      <c r="P522" s="4"/>
      <c r="S522" s="128"/>
      <c r="W522" s="11"/>
      <c r="X522" s="75"/>
      <c r="AA522" s="128"/>
      <c r="AD522" s="11"/>
      <c r="AE522" s="47"/>
      <c r="AL522" s="48"/>
      <c r="AM522" s="47"/>
      <c r="AU522" s="48"/>
      <c r="AV522" s="47"/>
      <c r="BD522" s="217" t="s">
        <v>1469</v>
      </c>
      <c r="BE522" s="240" t="s">
        <v>1144</v>
      </c>
      <c r="BF522" s="213">
        <v>223.15</v>
      </c>
      <c r="BG522" s="240" t="s">
        <v>1468</v>
      </c>
      <c r="BH522" s="310">
        <v>66.338414</v>
      </c>
      <c r="BI522" s="310" t="s">
        <v>1607</v>
      </c>
      <c r="BJ522" s="310">
        <f t="shared" si="9"/>
        <v>-0.31641399999999464</v>
      </c>
      <c r="BK522" s="311">
        <v>-0.15753982575841399</v>
      </c>
      <c r="BL522" s="218">
        <v>10.095284194155568</v>
      </c>
      <c r="BM522" s="219">
        <v>0.69932753832722483</v>
      </c>
      <c r="BS522" s="128"/>
    </row>
    <row r="523" spans="1:71">
      <c r="A523" s="75" t="s">
        <v>499</v>
      </c>
      <c r="B523" s="38" t="s">
        <v>498</v>
      </c>
      <c r="C523" s="38" t="s">
        <v>977</v>
      </c>
      <c r="D523" s="38">
        <v>452.64</v>
      </c>
      <c r="E523" s="38" t="s">
        <v>167</v>
      </c>
      <c r="F523" s="88">
        <v>66.107911709401677</v>
      </c>
      <c r="G523" s="130" t="s">
        <v>1606</v>
      </c>
      <c r="H523" s="313">
        <v>-6.791170940167035E-2</v>
      </c>
      <c r="I523" s="38" t="s">
        <v>537</v>
      </c>
      <c r="J523" s="102" t="s">
        <v>966</v>
      </c>
      <c r="L523" s="145">
        <v>12.034852801519399</v>
      </c>
      <c r="M523" s="145">
        <v>1.9218423551756985</v>
      </c>
      <c r="N523" s="174"/>
      <c r="O523"/>
      <c r="P523" s="4"/>
      <c r="S523" s="128"/>
      <c r="W523" s="11"/>
      <c r="X523" s="75"/>
      <c r="AA523" s="128"/>
      <c r="AD523" s="11"/>
      <c r="AE523" s="47"/>
      <c r="AL523" s="48"/>
      <c r="AM523" s="47"/>
      <c r="AU523" s="48"/>
      <c r="AV523" s="47"/>
      <c r="BD523" s="217" t="s">
        <v>1469</v>
      </c>
      <c r="BE523" s="240" t="s">
        <v>1144</v>
      </c>
      <c r="BF523" s="213">
        <v>223.18</v>
      </c>
      <c r="BG523" s="240" t="s">
        <v>1468</v>
      </c>
      <c r="BH523" s="310">
        <v>66.340241000000006</v>
      </c>
      <c r="BI523" s="310" t="s">
        <v>1607</v>
      </c>
      <c r="BJ523" s="310">
        <f t="shared" si="9"/>
        <v>-0.31824100000000044</v>
      </c>
      <c r="BK523" s="311">
        <v>-0.17877360777592799</v>
      </c>
      <c r="BL523" s="218">
        <v>10.189815347824037</v>
      </c>
      <c r="BM523" s="219">
        <v>0.7938586919956947</v>
      </c>
      <c r="BS523" s="128"/>
    </row>
    <row r="524" spans="1:71">
      <c r="A524" s="75" t="s">
        <v>499</v>
      </c>
      <c r="B524" s="38" t="s">
        <v>498</v>
      </c>
      <c r="C524" s="38" t="s">
        <v>978</v>
      </c>
      <c r="D524" s="38">
        <v>452.75</v>
      </c>
      <c r="E524" s="38" t="s">
        <v>167</v>
      </c>
      <c r="F524" s="88">
        <v>66.115361623931577</v>
      </c>
      <c r="G524" s="130" t="s">
        <v>1606</v>
      </c>
      <c r="H524" s="313">
        <v>-7.5361623931570421E-2</v>
      </c>
      <c r="I524" s="38" t="s">
        <v>537</v>
      </c>
      <c r="J524" s="102" t="s">
        <v>966</v>
      </c>
      <c r="L524" s="145">
        <v>12.2854226020892</v>
      </c>
      <c r="M524" s="145">
        <v>2.1724121557454996</v>
      </c>
      <c r="N524" s="174"/>
      <c r="O524"/>
      <c r="P524" s="4"/>
      <c r="S524" s="128"/>
      <c r="W524" s="11"/>
      <c r="X524" s="75"/>
      <c r="AA524" s="128"/>
      <c r="AD524" s="11"/>
      <c r="AE524" s="47"/>
      <c r="AL524" s="48"/>
      <c r="AM524" s="47"/>
      <c r="AU524" s="48"/>
      <c r="AV524" s="47"/>
      <c r="BD524" s="217" t="s">
        <v>1469</v>
      </c>
      <c r="BE524" s="240" t="s">
        <v>1144</v>
      </c>
      <c r="BF524" s="213">
        <v>223.21</v>
      </c>
      <c r="BG524" s="240" t="s">
        <v>1468</v>
      </c>
      <c r="BH524" s="310">
        <v>66.342068999999995</v>
      </c>
      <c r="BI524" s="310" t="s">
        <v>1607</v>
      </c>
      <c r="BJ524" s="310">
        <f t="shared" si="9"/>
        <v>-0.3200689999999895</v>
      </c>
      <c r="BK524" s="311">
        <v>-0.12132465268522501</v>
      </c>
      <c r="BL524" s="218">
        <v>9.9342071221652759</v>
      </c>
      <c r="BM524" s="219">
        <v>0.53825046633693319</v>
      </c>
      <c r="BS524" s="128"/>
    </row>
    <row r="525" spans="1:71">
      <c r="A525" s="75" t="s">
        <v>499</v>
      </c>
      <c r="B525" s="38" t="s">
        <v>498</v>
      </c>
      <c r="C525" s="38" t="s">
        <v>979</v>
      </c>
      <c r="D525" s="38">
        <v>452.86</v>
      </c>
      <c r="E525" s="38" t="s">
        <v>167</v>
      </c>
      <c r="F525" s="88">
        <v>66.124053190883131</v>
      </c>
      <c r="G525" s="130" t="s">
        <v>1606</v>
      </c>
      <c r="H525" s="313">
        <v>-8.4053190883125239E-2</v>
      </c>
      <c r="I525" s="38" t="s">
        <v>537</v>
      </c>
      <c r="J525" s="102" t="s">
        <v>966</v>
      </c>
      <c r="L525" s="145">
        <v>12.269420702753999</v>
      </c>
      <c r="M525" s="145">
        <v>2.1564102564102985</v>
      </c>
      <c r="N525" s="174"/>
      <c r="O525"/>
      <c r="P525" s="4"/>
      <c r="S525" s="128"/>
      <c r="W525" s="11"/>
      <c r="X525" s="75"/>
      <c r="AA525" s="128"/>
      <c r="AD525" s="11"/>
      <c r="AE525" s="47"/>
      <c r="AL525" s="48"/>
      <c r="AM525" s="47"/>
      <c r="AU525" s="48"/>
      <c r="AV525" s="47"/>
      <c r="BD525" s="217" t="s">
        <v>1469</v>
      </c>
      <c r="BE525" s="240" t="s">
        <v>1144</v>
      </c>
      <c r="BF525" s="213">
        <v>223.54</v>
      </c>
      <c r="BG525" s="240" t="s">
        <v>1468</v>
      </c>
      <c r="BH525" s="310">
        <v>66.362172000000001</v>
      </c>
      <c r="BI525" s="310" t="s">
        <v>1607</v>
      </c>
      <c r="BJ525" s="310">
        <f t="shared" si="9"/>
        <v>-0.34017199999999548</v>
      </c>
      <c r="BK525" s="311">
        <v>-0.48520952998595801</v>
      </c>
      <c r="BL525" s="218">
        <v>11.561330197469033</v>
      </c>
      <c r="BM525" s="219">
        <v>2.1653735416406903</v>
      </c>
      <c r="BS525" s="128"/>
    </row>
    <row r="526" spans="1:71">
      <c r="A526" s="75" t="s">
        <v>499</v>
      </c>
      <c r="B526" s="38" t="s">
        <v>498</v>
      </c>
      <c r="C526" s="38" t="s">
        <v>980</v>
      </c>
      <c r="D526" s="38">
        <v>452.96</v>
      </c>
      <c r="E526" s="38" t="s">
        <v>167</v>
      </c>
      <c r="F526" s="88">
        <v>66.130261452991448</v>
      </c>
      <c r="G526" s="130" t="s">
        <v>1606</v>
      </c>
      <c r="H526" s="313">
        <v>-9.0261452991441615E-2</v>
      </c>
      <c r="I526" s="38" t="s">
        <v>537</v>
      </c>
      <c r="J526" s="102" t="s">
        <v>966</v>
      </c>
      <c r="L526" s="145">
        <v>12.3198955365622</v>
      </c>
      <c r="M526" s="145">
        <v>2.2068850902184991</v>
      </c>
      <c r="N526" s="174"/>
      <c r="O526"/>
      <c r="P526" s="4"/>
      <c r="S526" s="128"/>
      <c r="W526" s="11"/>
      <c r="X526" s="75"/>
      <c r="AA526" s="128"/>
      <c r="AD526" s="11"/>
      <c r="AE526" s="47"/>
      <c r="AL526" s="48"/>
      <c r="AM526" s="47"/>
      <c r="AU526" s="48"/>
      <c r="AV526" s="47"/>
      <c r="BD526" s="217" t="s">
        <v>1469</v>
      </c>
      <c r="BE526" s="240" t="s">
        <v>1144</v>
      </c>
      <c r="BF526" s="213">
        <v>223.57</v>
      </c>
      <c r="BG526" s="240" t="s">
        <v>1468</v>
      </c>
      <c r="BH526" s="310">
        <v>66.364000000000004</v>
      </c>
      <c r="BI526" s="310" t="s">
        <v>1607</v>
      </c>
      <c r="BJ526" s="310">
        <f t="shared" ref="BJ526:BJ589" si="10">66.022-BH526</f>
        <v>-0.34199999999999875</v>
      </c>
      <c r="BK526" s="311">
        <v>-5.99090704428464E-2</v>
      </c>
      <c r="BL526" s="218">
        <v>9.6614758912039065</v>
      </c>
      <c r="BM526" s="219">
        <v>0.26551923537556377</v>
      </c>
      <c r="BS526" s="128"/>
    </row>
    <row r="527" spans="1:71">
      <c r="A527" s="75" t="s">
        <v>499</v>
      </c>
      <c r="B527" s="38" t="s">
        <v>498</v>
      </c>
      <c r="C527" s="38" t="s">
        <v>981</v>
      </c>
      <c r="D527" s="38">
        <v>453.06</v>
      </c>
      <c r="E527" s="38" t="s">
        <v>167</v>
      </c>
      <c r="F527" s="88">
        <v>66.138332193732168</v>
      </c>
      <c r="G527" s="130" t="s">
        <v>1606</v>
      </c>
      <c r="H527" s="313">
        <v>-9.8332193732161954E-2</v>
      </c>
      <c r="I527" s="38" t="s">
        <v>537</v>
      </c>
      <c r="J527" s="102" t="s">
        <v>966</v>
      </c>
      <c r="L527" s="145">
        <v>11.787179487179399</v>
      </c>
      <c r="M527" s="145">
        <v>1.6741690408356984</v>
      </c>
      <c r="N527" s="174"/>
      <c r="O527"/>
      <c r="P527" s="4"/>
      <c r="S527" s="128"/>
      <c r="W527" s="11"/>
      <c r="X527" s="75"/>
      <c r="AA527" s="128"/>
      <c r="AD527" s="11"/>
      <c r="AE527" s="47"/>
      <c r="AL527" s="48"/>
      <c r="AM527" s="47"/>
      <c r="AU527" s="48"/>
      <c r="AV527" s="47"/>
      <c r="BD527" s="217" t="s">
        <v>1469</v>
      </c>
      <c r="BE527" s="240" t="s">
        <v>1144</v>
      </c>
      <c r="BF527" s="213">
        <v>223.6</v>
      </c>
      <c r="BG527" s="240" t="s">
        <v>1468</v>
      </c>
      <c r="BH527" s="310">
        <v>66.365827999999993</v>
      </c>
      <c r="BI527" s="310" t="s">
        <v>1607</v>
      </c>
      <c r="BJ527" s="310">
        <f t="shared" si="10"/>
        <v>-0.34382799999998781</v>
      </c>
      <c r="BK527" s="311">
        <v>-0.26109014314784401</v>
      </c>
      <c r="BL527" s="218">
        <v>10.556898442891054</v>
      </c>
      <c r="BM527" s="219">
        <v>1.1609417870627112</v>
      </c>
      <c r="BS527" s="128"/>
    </row>
    <row r="528" spans="1:71">
      <c r="A528" s="75" t="s">
        <v>499</v>
      </c>
      <c r="B528" s="38" t="s">
        <v>498</v>
      </c>
      <c r="C528" s="38" t="s">
        <v>982</v>
      </c>
      <c r="D528" s="38">
        <v>453.1</v>
      </c>
      <c r="E528" s="38" t="s">
        <v>167</v>
      </c>
      <c r="F528" s="88">
        <v>66.140815498575463</v>
      </c>
      <c r="G528" s="130" t="s">
        <v>1606</v>
      </c>
      <c r="H528" s="313">
        <v>-0.10081549857545724</v>
      </c>
      <c r="I528" s="38" t="s">
        <v>537</v>
      </c>
      <c r="J528" s="102" t="s">
        <v>966</v>
      </c>
      <c r="L528" s="145">
        <v>12.320702754036001</v>
      </c>
      <c r="M528" s="145">
        <v>2.2076923076922998</v>
      </c>
      <c r="N528" s="174"/>
      <c r="O528"/>
      <c r="P528" s="4"/>
      <c r="S528" s="128"/>
      <c r="W528" s="11"/>
      <c r="X528" s="75"/>
      <c r="AA528" s="128"/>
      <c r="AD528" s="11"/>
      <c r="AE528" s="47"/>
      <c r="AL528" s="48"/>
      <c r="AM528" s="47"/>
      <c r="AU528" s="48"/>
      <c r="AV528" s="47"/>
      <c r="BD528" s="217" t="s">
        <v>1469</v>
      </c>
      <c r="BE528" s="240" t="s">
        <v>1144</v>
      </c>
      <c r="BF528" s="213">
        <v>223.63</v>
      </c>
      <c r="BG528" s="240" t="s">
        <v>1468</v>
      </c>
      <c r="BH528" s="310">
        <v>66.367654999999999</v>
      </c>
      <c r="BI528" s="310" t="s">
        <v>1607</v>
      </c>
      <c r="BJ528" s="310">
        <f t="shared" si="10"/>
        <v>-0.34565499999999361</v>
      </c>
      <c r="BK528" s="311">
        <v>-6.4726847906568602E-2</v>
      </c>
      <c r="BL528" s="218">
        <v>9.682850833625082</v>
      </c>
      <c r="BM528" s="219">
        <v>0.28689417779673931</v>
      </c>
      <c r="BS528" s="128"/>
    </row>
    <row r="529" spans="1:71">
      <c r="A529" s="75" t="s">
        <v>499</v>
      </c>
      <c r="B529" s="38" t="s">
        <v>498</v>
      </c>
      <c r="C529" s="38" t="s">
        <v>983</v>
      </c>
      <c r="D529" s="38">
        <v>453.2</v>
      </c>
      <c r="E529" s="38" t="s">
        <v>167</v>
      </c>
      <c r="F529" s="88">
        <v>66.147644586894572</v>
      </c>
      <c r="G529" s="130" t="s">
        <v>1606</v>
      </c>
      <c r="H529" s="313">
        <v>-0.10764458689456546</v>
      </c>
      <c r="I529" s="38" t="s">
        <v>537</v>
      </c>
      <c r="J529" s="102" t="s">
        <v>966</v>
      </c>
      <c r="L529" s="145">
        <v>12.771225071225</v>
      </c>
      <c r="M529" s="145">
        <v>2.6582146248812997</v>
      </c>
      <c r="N529" s="174"/>
      <c r="O529"/>
      <c r="P529" s="4"/>
      <c r="S529" s="128"/>
      <c r="W529" s="11"/>
      <c r="X529" s="75"/>
      <c r="AA529" s="128"/>
      <c r="AD529" s="11"/>
      <c r="AE529" s="47"/>
      <c r="AL529" s="48"/>
      <c r="AM529" s="47"/>
      <c r="AU529" s="48"/>
      <c r="AV529" s="47"/>
      <c r="BD529" s="217" t="s">
        <v>1469</v>
      </c>
      <c r="BE529" s="240" t="s">
        <v>1144</v>
      </c>
      <c r="BF529" s="213">
        <v>223.66</v>
      </c>
      <c r="BG529" s="240" t="s">
        <v>1468</v>
      </c>
      <c r="BH529" s="310">
        <v>66.369483000000002</v>
      </c>
      <c r="BI529" s="310" t="s">
        <v>1607</v>
      </c>
      <c r="BJ529" s="310">
        <f t="shared" si="10"/>
        <v>-0.34748299999999688</v>
      </c>
      <c r="BK529" s="311">
        <v>-4.9483991762965501E-2</v>
      </c>
      <c r="BL529" s="218">
        <v>9.6152345512145416</v>
      </c>
      <c r="BM529" s="219">
        <v>0.21927789538619891</v>
      </c>
      <c r="BS529" s="128"/>
    </row>
    <row r="530" spans="1:71">
      <c r="A530" s="75" t="s">
        <v>499</v>
      </c>
      <c r="B530" s="38" t="s">
        <v>498</v>
      </c>
      <c r="C530" s="38" t="s">
        <v>984</v>
      </c>
      <c r="D530" s="38">
        <v>453.31</v>
      </c>
      <c r="E530" s="38" t="s">
        <v>167</v>
      </c>
      <c r="F530" s="88">
        <v>66.156336153846127</v>
      </c>
      <c r="G530" s="130" t="s">
        <v>1606</v>
      </c>
      <c r="H530" s="313">
        <v>-0.11633615384612028</v>
      </c>
      <c r="I530" s="38" t="s">
        <v>537</v>
      </c>
      <c r="J530" s="102" t="s">
        <v>966</v>
      </c>
      <c r="L530" s="145">
        <v>12.271889838556501</v>
      </c>
      <c r="M530" s="145">
        <v>2.1588793922127998</v>
      </c>
      <c r="N530" s="174"/>
      <c r="O530"/>
      <c r="P530" s="4"/>
      <c r="S530" s="128"/>
      <c r="W530" s="11"/>
      <c r="X530" s="75"/>
      <c r="AA530" s="128"/>
      <c r="AD530" s="11"/>
      <c r="AE530" s="47"/>
      <c r="AL530" s="48"/>
      <c r="AM530" s="47"/>
      <c r="AU530" s="48"/>
      <c r="AV530" s="47"/>
      <c r="BD530" s="217" t="s">
        <v>1469</v>
      </c>
      <c r="BE530" s="240" t="s">
        <v>1144</v>
      </c>
      <c r="BF530" s="213">
        <v>223.69</v>
      </c>
      <c r="BG530" s="240" t="s">
        <v>1468</v>
      </c>
      <c r="BH530" s="310">
        <v>66.371309999999994</v>
      </c>
      <c r="BI530" s="310" t="s">
        <v>1607</v>
      </c>
      <c r="BJ530" s="310">
        <f t="shared" si="10"/>
        <v>-0.34930999999998846</v>
      </c>
      <c r="BK530" s="311">
        <v>-0.26499752495158402</v>
      </c>
      <c r="BL530" s="218">
        <v>10.574347456375961</v>
      </c>
      <c r="BM530" s="219">
        <v>1.1783908005476178</v>
      </c>
      <c r="BS530" s="128"/>
    </row>
    <row r="531" spans="1:71">
      <c r="A531" s="75" t="s">
        <v>499</v>
      </c>
      <c r="B531" s="38" t="s">
        <v>498</v>
      </c>
      <c r="C531" s="38" t="s">
        <v>985</v>
      </c>
      <c r="D531" s="38">
        <v>453.4</v>
      </c>
      <c r="E531" s="38" t="s">
        <v>167</v>
      </c>
      <c r="F531" s="88">
        <v>66.161923589743594</v>
      </c>
      <c r="G531" s="130" t="s">
        <v>1606</v>
      </c>
      <c r="H531" s="313">
        <v>-0.12192358974358797</v>
      </c>
      <c r="I531" s="38" t="s">
        <v>537</v>
      </c>
      <c r="J531" s="102" t="s">
        <v>966</v>
      </c>
      <c r="L531" s="145">
        <v>12.4556505223171</v>
      </c>
      <c r="M531" s="145">
        <v>2.3426400759733994</v>
      </c>
      <c r="N531" s="174"/>
      <c r="O531"/>
      <c r="P531" s="4"/>
      <c r="S531" s="128"/>
      <c r="W531" s="11"/>
      <c r="X531" s="75"/>
      <c r="AA531" s="128"/>
      <c r="AD531" s="11"/>
      <c r="AE531" s="47"/>
      <c r="AL531" s="48"/>
      <c r="AM531" s="47"/>
      <c r="AU531" s="48"/>
      <c r="AV531" s="47"/>
      <c r="BD531" s="217" t="s">
        <v>1469</v>
      </c>
      <c r="BE531" s="240" t="s">
        <v>1144</v>
      </c>
      <c r="BF531" s="213">
        <v>223.72</v>
      </c>
      <c r="BG531" s="240" t="s">
        <v>1468</v>
      </c>
      <c r="BH531" s="310">
        <v>66.373137999999997</v>
      </c>
      <c r="BI531" s="310" t="s">
        <v>1607</v>
      </c>
      <c r="BJ531" s="310">
        <f t="shared" si="10"/>
        <v>-0.35113799999999173</v>
      </c>
      <c r="BK531" s="311">
        <v>-3.9564638155057799E-2</v>
      </c>
      <c r="BL531" s="218">
        <v>9.5712508827264742</v>
      </c>
      <c r="BM531" s="219">
        <v>0.17529422689813146</v>
      </c>
      <c r="BS531" s="128"/>
    </row>
    <row r="532" spans="1:71">
      <c r="A532" s="75" t="s">
        <v>499</v>
      </c>
      <c r="B532" s="38" t="s">
        <v>498</v>
      </c>
      <c r="C532" s="38" t="s">
        <v>986</v>
      </c>
      <c r="D532" s="38">
        <v>453.48</v>
      </c>
      <c r="E532" s="38" t="s">
        <v>167</v>
      </c>
      <c r="F532" s="88">
        <v>66.168752678062646</v>
      </c>
      <c r="G532" s="130" t="s">
        <v>1606</v>
      </c>
      <c r="H532" s="313">
        <v>-0.12875267806263935</v>
      </c>
      <c r="I532" s="38" t="s">
        <v>537</v>
      </c>
      <c r="J532" s="102" t="s">
        <v>966</v>
      </c>
      <c r="L532" s="145">
        <v>12.8228395061728</v>
      </c>
      <c r="M532" s="145">
        <v>2.7098290598290991</v>
      </c>
      <c r="N532" s="174"/>
      <c r="O532"/>
      <c r="P532" s="4"/>
      <c r="S532" s="128"/>
      <c r="W532" s="11"/>
      <c r="X532" s="75"/>
      <c r="AA532" s="128"/>
      <c r="AD532" s="11"/>
      <c r="AE532" s="47"/>
      <c r="AL532" s="48"/>
      <c r="AM532" s="47"/>
      <c r="AU532" s="48"/>
      <c r="AV532" s="47"/>
      <c r="BD532" s="217" t="s">
        <v>1469</v>
      </c>
      <c r="BE532" s="240" t="s">
        <v>1144</v>
      </c>
      <c r="BF532" s="213">
        <v>223.75</v>
      </c>
      <c r="BG532" s="240" t="s">
        <v>1468</v>
      </c>
      <c r="BH532" s="310">
        <v>66.374966000000001</v>
      </c>
      <c r="BI532" s="310" t="s">
        <v>1607</v>
      </c>
      <c r="BJ532" s="310">
        <f t="shared" si="10"/>
        <v>-0.35296599999999501</v>
      </c>
      <c r="BK532" s="311">
        <v>-0.10938802348507901</v>
      </c>
      <c r="BL532" s="218">
        <v>9.8811570515805442</v>
      </c>
      <c r="BM532" s="219">
        <v>0.48520039575220153</v>
      </c>
      <c r="BS532" s="128"/>
    </row>
    <row r="533" spans="1:71">
      <c r="A533" s="75" t="s">
        <v>499</v>
      </c>
      <c r="B533" s="38" t="s">
        <v>498</v>
      </c>
      <c r="C533" s="38" t="s">
        <v>987</v>
      </c>
      <c r="D533" s="38">
        <v>453.58</v>
      </c>
      <c r="E533" s="38" t="s">
        <v>167</v>
      </c>
      <c r="F533" s="88">
        <v>66.175581766381754</v>
      </c>
      <c r="G533" s="130" t="s">
        <v>1606</v>
      </c>
      <c r="H533" s="313">
        <v>-0.13558176638174757</v>
      </c>
      <c r="I533" s="38" t="s">
        <v>537</v>
      </c>
      <c r="J533" s="102" t="s">
        <v>966</v>
      </c>
      <c r="L533" s="145">
        <v>11.9233618233618</v>
      </c>
      <c r="M533" s="145">
        <v>1.8103513770180992</v>
      </c>
      <c r="N533" s="174"/>
      <c r="O533"/>
      <c r="P533" s="4"/>
      <c r="S533" s="128"/>
      <c r="W533" s="11"/>
      <c r="X533" s="75"/>
      <c r="AA533" s="128"/>
      <c r="AD533" s="11"/>
      <c r="AE533" s="47"/>
      <c r="AL533" s="48"/>
      <c r="AM533" s="47"/>
      <c r="AU533" s="48"/>
      <c r="AV533" s="47"/>
      <c r="BD533" s="217" t="s">
        <v>1469</v>
      </c>
      <c r="BE533" s="240" t="s">
        <v>1144</v>
      </c>
      <c r="BF533" s="213">
        <v>223.78</v>
      </c>
      <c r="BG533" s="240" t="s">
        <v>1468</v>
      </c>
      <c r="BH533" s="310">
        <v>66.376793000000006</v>
      </c>
      <c r="BI533" s="310" t="s">
        <v>1607</v>
      </c>
      <c r="BJ533" s="310">
        <f t="shared" si="10"/>
        <v>-0.3547930000000008</v>
      </c>
      <c r="BK533" s="311">
        <v>-0.128848548789923</v>
      </c>
      <c r="BL533" s="218">
        <v>9.9676561874848062</v>
      </c>
      <c r="BM533" s="219">
        <v>0.57169953165646348</v>
      </c>
      <c r="BS533" s="128"/>
    </row>
    <row r="534" spans="1:71">
      <c r="A534" s="75" t="s">
        <v>499</v>
      </c>
      <c r="B534" s="38" t="s">
        <v>498</v>
      </c>
      <c r="C534" s="38" t="s">
        <v>988</v>
      </c>
      <c r="D534" s="38">
        <v>453.61</v>
      </c>
      <c r="E534" s="38" t="s">
        <v>167</v>
      </c>
      <c r="F534" s="88">
        <v>66.176823418803409</v>
      </c>
      <c r="G534" s="130" t="s">
        <v>1606</v>
      </c>
      <c r="H534" s="313">
        <v>-0.13682341880340232</v>
      </c>
      <c r="I534" s="38" t="s">
        <v>537</v>
      </c>
      <c r="J534" s="102" t="s">
        <v>966</v>
      </c>
      <c r="L534" s="145">
        <v>12.1234567901234</v>
      </c>
      <c r="M534" s="145">
        <v>2.0104463437796998</v>
      </c>
      <c r="N534" s="174"/>
      <c r="O534"/>
      <c r="P534" s="4"/>
      <c r="S534" s="128"/>
      <c r="W534" s="11"/>
      <c r="X534" s="75"/>
      <c r="AA534" s="128"/>
      <c r="AD534" s="11"/>
      <c r="AE534" s="47"/>
      <c r="AL534" s="48"/>
      <c r="AM534" s="47"/>
      <c r="AU534" s="48"/>
      <c r="AV534" s="47"/>
      <c r="BD534" s="217" t="s">
        <v>1469</v>
      </c>
      <c r="BE534" s="240" t="s">
        <v>1144</v>
      </c>
      <c r="BF534" s="213">
        <v>223.81</v>
      </c>
      <c r="BG534" s="240" t="s">
        <v>1468</v>
      </c>
      <c r="BH534" s="310">
        <v>66.378620999999995</v>
      </c>
      <c r="BI534" s="310" t="s">
        <v>1607</v>
      </c>
      <c r="BJ534" s="310">
        <f t="shared" si="10"/>
        <v>-0.35662099999998986</v>
      </c>
      <c r="BK534" s="311">
        <v>-0.18824882618571001</v>
      </c>
      <c r="BL534" s="218">
        <v>10.232019298341982</v>
      </c>
      <c r="BM534" s="219">
        <v>0.83606264251363882</v>
      </c>
      <c r="BS534" s="128"/>
    </row>
    <row r="535" spans="1:71">
      <c r="A535" s="75" t="s">
        <v>499</v>
      </c>
      <c r="B535" s="38" t="s">
        <v>498</v>
      </c>
      <c r="C535" s="38" t="s">
        <v>989</v>
      </c>
      <c r="D535" s="38">
        <v>453.68</v>
      </c>
      <c r="E535" s="38" t="s">
        <v>167</v>
      </c>
      <c r="F535" s="88">
        <v>66.18365250712246</v>
      </c>
      <c r="G535" s="130" t="s">
        <v>1606</v>
      </c>
      <c r="H535" s="313">
        <v>-0.1436525071224537</v>
      </c>
      <c r="I535" s="38" t="s">
        <v>537</v>
      </c>
      <c r="J535" s="102" t="s">
        <v>966</v>
      </c>
      <c r="L535" s="145">
        <v>12.123979107312399</v>
      </c>
      <c r="M535" s="145">
        <v>2.0109686609686985</v>
      </c>
      <c r="N535" s="174"/>
      <c r="O535"/>
      <c r="P535" s="4"/>
      <c r="S535" s="128"/>
      <c r="W535" s="11"/>
      <c r="X535" s="75"/>
      <c r="AA535" s="128"/>
      <c r="AD535" s="11"/>
      <c r="AE535" s="47"/>
      <c r="AL535" s="48"/>
      <c r="AM535" s="47"/>
      <c r="AU535" s="48"/>
      <c r="AV535" s="47"/>
      <c r="BD535" s="217" t="s">
        <v>1469</v>
      </c>
      <c r="BE535" s="240" t="s">
        <v>1144</v>
      </c>
      <c r="BF535" s="213">
        <v>223.84</v>
      </c>
      <c r="BG535" s="240" t="s">
        <v>1468</v>
      </c>
      <c r="BH535" s="310">
        <v>66.380448000000001</v>
      </c>
      <c r="BI535" s="310" t="s">
        <v>1607</v>
      </c>
      <c r="BJ535" s="310">
        <f t="shared" si="10"/>
        <v>-0.35844799999999566</v>
      </c>
      <c r="BK535" s="311">
        <v>-0.19196172598126299</v>
      </c>
      <c r="BL535" s="218">
        <v>10.248560612200833</v>
      </c>
      <c r="BM535" s="219">
        <v>0.85260395637249076</v>
      </c>
      <c r="BS535" s="128"/>
    </row>
    <row r="536" spans="1:71">
      <c r="A536" s="75" t="s">
        <v>499</v>
      </c>
      <c r="B536" s="38" t="s">
        <v>498</v>
      </c>
      <c r="C536" s="38" t="s">
        <v>990</v>
      </c>
      <c r="D536" s="38">
        <v>453.75</v>
      </c>
      <c r="E536" s="38" t="s">
        <v>167</v>
      </c>
      <c r="F536" s="88">
        <v>66.187377464387424</v>
      </c>
      <c r="G536" s="130" t="s">
        <v>1606</v>
      </c>
      <c r="H536" s="313">
        <v>-0.14737746438741794</v>
      </c>
      <c r="I536" s="38" t="s">
        <v>537</v>
      </c>
      <c r="J536" s="102" t="s">
        <v>966</v>
      </c>
      <c r="L536" s="145">
        <v>13.207597340930599</v>
      </c>
      <c r="M536" s="145">
        <v>3.0945868945868984</v>
      </c>
      <c r="N536" s="174"/>
      <c r="O536"/>
      <c r="P536" s="4"/>
      <c r="S536" s="128"/>
      <c r="W536" s="11"/>
      <c r="X536" s="75"/>
      <c r="AA536" s="128"/>
      <c r="AD536" s="11"/>
      <c r="AE536" s="47"/>
      <c r="AL536" s="48"/>
      <c r="AM536" s="47"/>
      <c r="AU536" s="48"/>
      <c r="AV536" s="47"/>
      <c r="BD536" s="217" t="s">
        <v>1469</v>
      </c>
      <c r="BE536" s="240" t="s">
        <v>1144</v>
      </c>
      <c r="BF536" s="213">
        <v>223.87</v>
      </c>
      <c r="BG536" s="240" t="s">
        <v>1468</v>
      </c>
      <c r="BH536" s="310">
        <v>66.382276000000005</v>
      </c>
      <c r="BI536" s="310" t="s">
        <v>1607</v>
      </c>
      <c r="BJ536" s="310">
        <f t="shared" si="10"/>
        <v>-0.36027599999999893</v>
      </c>
      <c r="BK536" s="311">
        <v>-0.22371188116268501</v>
      </c>
      <c r="BL536" s="218">
        <v>10.390091917905124</v>
      </c>
      <c r="BM536" s="219">
        <v>0.9941352620767816</v>
      </c>
      <c r="BS536" s="128"/>
    </row>
    <row r="537" spans="1:71">
      <c r="A537" s="75" t="s">
        <v>499</v>
      </c>
      <c r="B537" s="38" t="s">
        <v>498</v>
      </c>
      <c r="C537" s="38" t="s">
        <v>991</v>
      </c>
      <c r="D537" s="38">
        <v>453.85</v>
      </c>
      <c r="E537" s="38" t="s">
        <v>167</v>
      </c>
      <c r="F537" s="88">
        <v>66.195448205128173</v>
      </c>
      <c r="G537" s="130" t="s">
        <v>1606</v>
      </c>
      <c r="H537" s="313">
        <v>-0.15544820512816671</v>
      </c>
      <c r="I537" s="38" t="s">
        <v>537</v>
      </c>
      <c r="J537" s="102" t="s">
        <v>966</v>
      </c>
      <c r="L537" s="145">
        <v>12.858214624881199</v>
      </c>
      <c r="M537" s="145">
        <v>2.7452041785374988</v>
      </c>
      <c r="N537" s="174"/>
      <c r="O537"/>
      <c r="P537" s="4"/>
      <c r="S537" s="128"/>
      <c r="W537" s="11"/>
      <c r="X537" s="75"/>
      <c r="AA537" s="128"/>
      <c r="AD537" s="11"/>
      <c r="AE537" s="47"/>
      <c r="AL537" s="48"/>
      <c r="AM537" s="47"/>
      <c r="AU537" s="48"/>
      <c r="AV537" s="47"/>
      <c r="BD537" s="217" t="s">
        <v>1469</v>
      </c>
      <c r="BE537" s="240" t="s">
        <v>1144</v>
      </c>
      <c r="BF537" s="213">
        <v>223.9</v>
      </c>
      <c r="BG537" s="240" t="s">
        <v>1468</v>
      </c>
      <c r="BH537" s="310">
        <v>66.384102999999996</v>
      </c>
      <c r="BI537" s="310" t="s">
        <v>1607</v>
      </c>
      <c r="BJ537" s="310">
        <f t="shared" si="10"/>
        <v>-0.36210299999999052</v>
      </c>
      <c r="BK537" s="311">
        <v>-0.33956960152381099</v>
      </c>
      <c r="BL537" s="218">
        <v>10.907785472268813</v>
      </c>
      <c r="BM537" s="219">
        <v>1.5118288164404703</v>
      </c>
      <c r="BS537" s="128"/>
    </row>
    <row r="538" spans="1:71">
      <c r="A538" s="75" t="s">
        <v>499</v>
      </c>
      <c r="B538" s="38" t="s">
        <v>498</v>
      </c>
      <c r="C538" s="38" t="s">
        <v>992</v>
      </c>
      <c r="D538" s="38">
        <v>453.95</v>
      </c>
      <c r="E538" s="38" t="s">
        <v>167</v>
      </c>
      <c r="F538" s="88">
        <v>66.201656467236432</v>
      </c>
      <c r="G538" s="130" t="s">
        <v>1606</v>
      </c>
      <c r="H538" s="313">
        <v>-0.16165646723642624</v>
      </c>
      <c r="I538" s="38" t="s">
        <v>537</v>
      </c>
      <c r="J538" s="102" t="s">
        <v>966</v>
      </c>
      <c r="L538" s="145">
        <v>12.9753561253561</v>
      </c>
      <c r="M538" s="145">
        <v>2.8623456790123996</v>
      </c>
      <c r="N538" s="174"/>
      <c r="O538"/>
      <c r="P538" s="4"/>
      <c r="S538" s="128"/>
      <c r="W538" s="11"/>
      <c r="X538" s="75"/>
      <c r="AA538" s="128"/>
      <c r="AD538" s="11"/>
      <c r="AE538" s="47"/>
      <c r="AL538" s="48"/>
      <c r="AM538" s="47"/>
      <c r="AU538" s="48"/>
      <c r="AV538" s="47"/>
      <c r="BD538" s="217" t="s">
        <v>1469</v>
      </c>
      <c r="BE538" s="240" t="s">
        <v>1144</v>
      </c>
      <c r="BF538" s="213">
        <v>223.93</v>
      </c>
      <c r="BG538" s="240" t="s">
        <v>1468</v>
      </c>
      <c r="BH538" s="310">
        <v>66.385930999999999</v>
      </c>
      <c r="BI538" s="310" t="s">
        <v>1607</v>
      </c>
      <c r="BJ538" s="310">
        <f t="shared" si="10"/>
        <v>-0.36393099999999379</v>
      </c>
      <c r="BK538" s="311">
        <v>-0.36322482829012998</v>
      </c>
      <c r="BL538" s="218">
        <v>11.01372532387262</v>
      </c>
      <c r="BM538" s="219">
        <v>1.6177686680442775</v>
      </c>
      <c r="BS538" s="128"/>
    </row>
    <row r="539" spans="1:71">
      <c r="A539" s="75" t="s">
        <v>499</v>
      </c>
      <c r="B539" s="38" t="s">
        <v>498</v>
      </c>
      <c r="C539" s="38" t="s">
        <v>993</v>
      </c>
      <c r="D539" s="38">
        <v>454.05</v>
      </c>
      <c r="E539" s="38" t="s">
        <v>167</v>
      </c>
      <c r="F539" s="88">
        <v>66.209727207977195</v>
      </c>
      <c r="G539" s="130" t="s">
        <v>1606</v>
      </c>
      <c r="H539" s="313">
        <v>-0.16972720797718921</v>
      </c>
      <c r="I539" s="38" t="s">
        <v>537</v>
      </c>
      <c r="J539" s="102" t="s">
        <v>966</v>
      </c>
      <c r="L539" s="145">
        <v>13.0426400759734</v>
      </c>
      <c r="M539" s="145">
        <v>2.9296296296296997</v>
      </c>
      <c r="N539" s="174"/>
      <c r="O539"/>
      <c r="P539" s="4"/>
      <c r="S539" s="128"/>
      <c r="W539" s="11"/>
      <c r="X539" s="75"/>
      <c r="AA539" s="128"/>
      <c r="AD539" s="11"/>
      <c r="AE539" s="47"/>
      <c r="AL539" s="48"/>
      <c r="AM539" s="47"/>
      <c r="AU539" s="48"/>
      <c r="AV539" s="47"/>
      <c r="BD539" s="217" t="s">
        <v>1469</v>
      </c>
      <c r="BE539" s="240" t="s">
        <v>1144</v>
      </c>
      <c r="BF539" s="213">
        <v>223.96</v>
      </c>
      <c r="BG539" s="240" t="s">
        <v>1468</v>
      </c>
      <c r="BH539" s="310">
        <v>66.387759000000003</v>
      </c>
      <c r="BI539" s="310" t="s">
        <v>1607</v>
      </c>
      <c r="BJ539" s="310">
        <f t="shared" si="10"/>
        <v>-0.36575899999999706</v>
      </c>
      <c r="BK539" s="311">
        <v>-0.41961579497773999</v>
      </c>
      <c r="BL539" s="218">
        <v>11.266601210131398</v>
      </c>
      <c r="BM539" s="219">
        <v>1.8706445543030554</v>
      </c>
      <c r="BS539" s="128"/>
    </row>
    <row r="540" spans="1:71">
      <c r="A540" s="75" t="s">
        <v>499</v>
      </c>
      <c r="B540" s="38" t="s">
        <v>498</v>
      </c>
      <c r="C540" s="38" t="s">
        <v>994</v>
      </c>
      <c r="D540" s="38">
        <v>454.1</v>
      </c>
      <c r="E540" s="38" t="s">
        <v>167</v>
      </c>
      <c r="F540" s="88">
        <v>66.214072991452952</v>
      </c>
      <c r="G540" s="130" t="s">
        <v>1606</v>
      </c>
      <c r="H540" s="313">
        <v>-0.1740729914529453</v>
      </c>
      <c r="I540" s="38" t="s">
        <v>537</v>
      </c>
      <c r="J540" s="102" t="s">
        <v>966</v>
      </c>
      <c r="L540" s="145">
        <v>13.1096391263057</v>
      </c>
      <c r="M540" s="145">
        <v>2.996628679961999</v>
      </c>
      <c r="N540" s="174"/>
      <c r="O540"/>
      <c r="P540" s="4"/>
      <c r="S540" s="128"/>
      <c r="W540" s="11"/>
      <c r="X540" s="75"/>
      <c r="AA540" s="128"/>
      <c r="AD540" s="11"/>
      <c r="AE540" s="47"/>
      <c r="AL540" s="48"/>
      <c r="AM540" s="47"/>
      <c r="AU540" s="48"/>
      <c r="AV540" s="47"/>
      <c r="BD540" s="217" t="s">
        <v>1469</v>
      </c>
      <c r="BE540" s="240" t="s">
        <v>1144</v>
      </c>
      <c r="BF540" s="213">
        <v>223.99</v>
      </c>
      <c r="BG540" s="240" t="s">
        <v>1468</v>
      </c>
      <c r="BH540" s="310">
        <v>66.389585999999994</v>
      </c>
      <c r="BI540" s="310" t="s">
        <v>1607</v>
      </c>
      <c r="BJ540" s="310">
        <f t="shared" si="10"/>
        <v>-0.36758599999998864</v>
      </c>
      <c r="BK540" s="311">
        <v>-0.37500067673286203</v>
      </c>
      <c r="BL540" s="218">
        <v>11.066493821468043</v>
      </c>
      <c r="BM540" s="219">
        <v>1.6705371656397006</v>
      </c>
      <c r="BS540" s="128"/>
    </row>
    <row r="541" spans="1:71">
      <c r="A541" s="75" t="s">
        <v>499</v>
      </c>
      <c r="B541" s="38" t="s">
        <v>498</v>
      </c>
      <c r="C541" s="38" t="s">
        <v>995</v>
      </c>
      <c r="D541" s="38">
        <v>454.14</v>
      </c>
      <c r="E541" s="38" t="s">
        <v>167</v>
      </c>
      <c r="F541" s="88">
        <v>66.215314643874592</v>
      </c>
      <c r="G541" s="130" t="s">
        <v>1606</v>
      </c>
      <c r="H541" s="313">
        <v>-0.17531464387458584</v>
      </c>
      <c r="I541" s="38" t="s">
        <v>537</v>
      </c>
      <c r="J541" s="102" t="s">
        <v>966</v>
      </c>
      <c r="L541" s="145">
        <v>12.693067426400701</v>
      </c>
      <c r="M541" s="145">
        <v>2.5800569800569999</v>
      </c>
      <c r="N541" s="174"/>
      <c r="O541"/>
      <c r="P541" s="4"/>
      <c r="S541" s="128"/>
      <c r="W541" s="11"/>
      <c r="X541" s="75"/>
      <c r="AA541" s="128"/>
      <c r="AD541" s="11"/>
      <c r="AE541" s="47"/>
      <c r="AL541" s="48"/>
      <c r="AM541" s="47"/>
      <c r="AU541" s="48"/>
      <c r="AV541" s="47"/>
      <c r="BD541" s="217" t="s">
        <v>1469</v>
      </c>
      <c r="BE541" s="240" t="s">
        <v>1144</v>
      </c>
      <c r="BF541" s="213">
        <v>224.02</v>
      </c>
      <c r="BG541" s="240" t="s">
        <v>1468</v>
      </c>
      <c r="BH541" s="310">
        <v>66.391413999999997</v>
      </c>
      <c r="BI541" s="310" t="s">
        <v>1607</v>
      </c>
      <c r="BJ541" s="310">
        <f t="shared" si="10"/>
        <v>-0.36941399999999192</v>
      </c>
      <c r="BK541" s="311">
        <v>-0.39315730323824699</v>
      </c>
      <c r="BL541" s="218">
        <v>11.147894718323357</v>
      </c>
      <c r="BM541" s="219">
        <v>1.7519380624950145</v>
      </c>
      <c r="BS541" s="128"/>
    </row>
    <row r="542" spans="1:71">
      <c r="A542" s="75" t="s">
        <v>499</v>
      </c>
      <c r="B542" s="38" t="s">
        <v>498</v>
      </c>
      <c r="C542" s="38" t="s">
        <v>996</v>
      </c>
      <c r="D542" s="38">
        <v>454.24</v>
      </c>
      <c r="E542" s="38" t="s">
        <v>167</v>
      </c>
      <c r="F542" s="88">
        <v>66.223385384615369</v>
      </c>
      <c r="G542" s="130" t="s">
        <v>1606</v>
      </c>
      <c r="H542" s="313">
        <v>-0.18338538461536302</v>
      </c>
      <c r="I542" s="38" t="s">
        <v>537</v>
      </c>
      <c r="J542" s="102" t="s">
        <v>966</v>
      </c>
      <c r="L542" s="145">
        <v>13.1436847103513</v>
      </c>
      <c r="M542" s="145">
        <v>3.0306742640075992</v>
      </c>
      <c r="N542" s="174"/>
      <c r="O542"/>
      <c r="P542" s="4"/>
      <c r="S542" s="128"/>
      <c r="W542" s="11"/>
      <c r="X542" s="75"/>
      <c r="AA542" s="128"/>
      <c r="AD542" s="11"/>
      <c r="AE542" s="47"/>
      <c r="AL542" s="48"/>
      <c r="AM542" s="47"/>
      <c r="AU542" s="48"/>
      <c r="AV542" s="47"/>
      <c r="BD542" s="217" t="s">
        <v>1469</v>
      </c>
      <c r="BE542" s="240" t="s">
        <v>1144</v>
      </c>
      <c r="BF542" s="213">
        <v>224.05</v>
      </c>
      <c r="BG542" s="240" t="s">
        <v>1468</v>
      </c>
      <c r="BH542" s="310">
        <v>66.393241000000003</v>
      </c>
      <c r="BI542" s="310" t="s">
        <v>1607</v>
      </c>
      <c r="BJ542" s="310">
        <f t="shared" si="10"/>
        <v>-0.37124099999999771</v>
      </c>
      <c r="BK542" s="311">
        <v>-0.38658840824324398</v>
      </c>
      <c r="BL542" s="218">
        <v>11.118439093874883</v>
      </c>
      <c r="BM542" s="219">
        <v>1.7224824380465407</v>
      </c>
      <c r="BS542" s="128"/>
    </row>
    <row r="543" spans="1:71">
      <c r="A543" s="75" t="s">
        <v>499</v>
      </c>
      <c r="B543" s="38" t="s">
        <v>498</v>
      </c>
      <c r="C543" s="38" t="s">
        <v>997</v>
      </c>
      <c r="D543" s="38">
        <v>454.34</v>
      </c>
      <c r="E543" s="38" t="s">
        <v>167</v>
      </c>
      <c r="F543" s="88">
        <v>66.229593646723629</v>
      </c>
      <c r="G543" s="130" t="s">
        <v>1606</v>
      </c>
      <c r="H543" s="313">
        <v>-0.18959364672362256</v>
      </c>
      <c r="I543" s="38" t="s">
        <v>537</v>
      </c>
      <c r="J543" s="102" t="s">
        <v>966</v>
      </c>
      <c r="L543" s="145">
        <v>12.910826210826199</v>
      </c>
      <c r="M543" s="145">
        <v>2.7978157644824986</v>
      </c>
      <c r="N543" s="174"/>
      <c r="O543"/>
      <c r="P543" s="4"/>
      <c r="S543" s="128"/>
      <c r="W543" s="11"/>
      <c r="X543" s="75"/>
      <c r="AA543" s="128"/>
      <c r="AD543" s="11"/>
      <c r="AE543" s="47"/>
      <c r="AL543" s="48"/>
      <c r="AM543" s="47"/>
      <c r="AU543" s="48"/>
      <c r="AV543" s="47"/>
      <c r="BD543" s="217" t="s">
        <v>1469</v>
      </c>
      <c r="BE543" s="240" t="s">
        <v>1144</v>
      </c>
      <c r="BF543" s="213">
        <v>224.08</v>
      </c>
      <c r="BG543" s="240" t="s">
        <v>1468</v>
      </c>
      <c r="BH543" s="310">
        <v>66.395069000000007</v>
      </c>
      <c r="BI543" s="310" t="s">
        <v>1607</v>
      </c>
      <c r="BJ543" s="310">
        <f t="shared" si="10"/>
        <v>-0.37306900000000098</v>
      </c>
      <c r="BK543" s="311">
        <v>-0.28404978980968698</v>
      </c>
      <c r="BL543" s="218">
        <v>10.659460005388496</v>
      </c>
      <c r="BM543" s="219">
        <v>1.2635033495601533</v>
      </c>
      <c r="BS543" s="128"/>
    </row>
    <row r="544" spans="1:71">
      <c r="A544" s="75" t="s">
        <v>499</v>
      </c>
      <c r="B544" s="38" t="s">
        <v>498</v>
      </c>
      <c r="C544" s="38" t="s">
        <v>998</v>
      </c>
      <c r="D544" s="38">
        <v>454.41</v>
      </c>
      <c r="E544" s="38" t="s">
        <v>167</v>
      </c>
      <c r="F544" s="88">
        <v>66.235181082621082</v>
      </c>
      <c r="G544" s="130" t="s">
        <v>1606</v>
      </c>
      <c r="H544" s="313">
        <v>-0.19518108262107603</v>
      </c>
      <c r="I544" s="38" t="s">
        <v>537</v>
      </c>
      <c r="J544" s="102" t="s">
        <v>966</v>
      </c>
      <c r="L544" s="145">
        <v>13.244586894586799</v>
      </c>
      <c r="M544" s="145">
        <v>3.1315764482430986</v>
      </c>
      <c r="N544" s="174"/>
      <c r="O544"/>
      <c r="P544" s="4"/>
      <c r="S544" s="128"/>
      <c r="W544" s="11"/>
      <c r="X544" s="75"/>
      <c r="AA544" s="128"/>
      <c r="AD544" s="11"/>
      <c r="AE544" s="47"/>
      <c r="AL544" s="48"/>
      <c r="AM544" s="47"/>
      <c r="AU544" s="48"/>
      <c r="AV544" s="47"/>
      <c r="BD544" s="217" t="s">
        <v>1469</v>
      </c>
      <c r="BE544" s="240" t="s">
        <v>1144</v>
      </c>
      <c r="BF544" s="213">
        <v>224.11</v>
      </c>
      <c r="BG544" s="240" t="s">
        <v>1468</v>
      </c>
      <c r="BH544" s="310">
        <v>66.396896999999996</v>
      </c>
      <c r="BI544" s="310" t="s">
        <v>1607</v>
      </c>
      <c r="BJ544" s="310">
        <f t="shared" si="10"/>
        <v>-0.37489699999999004</v>
      </c>
      <c r="BK544" s="311">
        <v>-9.3690058699762005E-2</v>
      </c>
      <c r="BL544" s="218">
        <v>9.8114216671306167</v>
      </c>
      <c r="BM544" s="219">
        <v>0.41546501130227398</v>
      </c>
      <c r="BS544" s="128"/>
    </row>
    <row r="545" spans="1:71">
      <c r="A545" s="75" t="s">
        <v>499</v>
      </c>
      <c r="B545" s="38" t="s">
        <v>498</v>
      </c>
      <c r="C545" s="38" t="s">
        <v>999</v>
      </c>
      <c r="D545" s="38">
        <v>454.48</v>
      </c>
      <c r="E545" s="38" t="s">
        <v>167</v>
      </c>
      <c r="F545" s="88">
        <v>66.240147692307687</v>
      </c>
      <c r="G545" s="130" t="s">
        <v>1606</v>
      </c>
      <c r="H545" s="313">
        <v>-0.20014769230768081</v>
      </c>
      <c r="I545" s="38" t="s">
        <v>537</v>
      </c>
      <c r="J545" s="102" t="s">
        <v>966</v>
      </c>
      <c r="L545" s="145">
        <v>12.7949667616334</v>
      </c>
      <c r="M545" s="145">
        <v>2.6819563152896997</v>
      </c>
      <c r="N545" s="174"/>
      <c r="O545"/>
      <c r="P545" s="4"/>
      <c r="S545" s="128"/>
      <c r="W545" s="11"/>
      <c r="X545" s="75"/>
      <c r="AA545" s="128"/>
      <c r="AD545" s="11"/>
      <c r="AE545" s="47"/>
      <c r="AL545" s="48"/>
      <c r="AM545" s="47"/>
      <c r="AU545" s="48"/>
      <c r="AV545" s="47"/>
      <c r="BD545" s="217" t="s">
        <v>1469</v>
      </c>
      <c r="BE545" s="240" t="s">
        <v>1144</v>
      </c>
      <c r="BF545" s="213">
        <v>224.14</v>
      </c>
      <c r="BG545" s="240" t="s">
        <v>1468</v>
      </c>
      <c r="BH545" s="310">
        <v>66.398724000000001</v>
      </c>
      <c r="BI545" s="310" t="s">
        <v>1607</v>
      </c>
      <c r="BJ545" s="310">
        <f t="shared" si="10"/>
        <v>-0.37672399999999584</v>
      </c>
      <c r="BK545" s="311">
        <v>-0.50499341928904895</v>
      </c>
      <c r="BL545" s="218">
        <v>11.650347880375421</v>
      </c>
      <c r="BM545" s="219">
        <v>2.2543912245470779</v>
      </c>
      <c r="BS545" s="128"/>
    </row>
    <row r="546" spans="1:71">
      <c r="A546" s="75" t="s">
        <v>499</v>
      </c>
      <c r="B546" s="38" t="s">
        <v>498</v>
      </c>
      <c r="C546" s="38" t="s">
        <v>1000</v>
      </c>
      <c r="D546" s="38">
        <v>454.6</v>
      </c>
      <c r="E546" s="38" t="s">
        <v>167</v>
      </c>
      <c r="F546" s="88">
        <v>66.249460085470034</v>
      </c>
      <c r="G546" s="130" t="s">
        <v>1606</v>
      </c>
      <c r="H546" s="313">
        <v>-0.20946008547002748</v>
      </c>
      <c r="I546" s="38" t="s">
        <v>537</v>
      </c>
      <c r="J546" s="102" t="s">
        <v>966</v>
      </c>
      <c r="L546" s="145">
        <v>12.479012345678999</v>
      </c>
      <c r="M546" s="145">
        <v>2.3660018993352985</v>
      </c>
      <c r="N546" s="174"/>
      <c r="O546"/>
      <c r="P546" s="4"/>
      <c r="S546" s="128"/>
      <c r="W546" s="11"/>
      <c r="X546" s="75"/>
      <c r="AA546" s="128"/>
      <c r="AD546" s="11"/>
      <c r="AE546" s="47"/>
      <c r="AL546" s="48"/>
      <c r="AM546" s="47"/>
      <c r="AU546" s="48"/>
      <c r="AV546" s="47"/>
      <c r="BD546" s="217" t="s">
        <v>1469</v>
      </c>
      <c r="BE546" s="240" t="s">
        <v>1144</v>
      </c>
      <c r="BF546" s="213">
        <v>224.17</v>
      </c>
      <c r="BG546" s="240" t="s">
        <v>1468</v>
      </c>
      <c r="BH546" s="310">
        <v>66.400552000000005</v>
      </c>
      <c r="BI546" s="310" t="s">
        <v>1607</v>
      </c>
      <c r="BJ546" s="310">
        <f t="shared" si="10"/>
        <v>-0.37855199999999911</v>
      </c>
      <c r="BK546" s="311">
        <v>-0.16862679997937799</v>
      </c>
      <c r="BL546" s="218">
        <v>10.144634424035132</v>
      </c>
      <c r="BM546" s="219">
        <v>0.74867776820678955</v>
      </c>
      <c r="BS546" s="128"/>
    </row>
    <row r="547" spans="1:71">
      <c r="A547" s="75" t="s">
        <v>499</v>
      </c>
      <c r="B547" s="38" t="s">
        <v>498</v>
      </c>
      <c r="C547" s="38" t="s">
        <v>1001</v>
      </c>
      <c r="D547" s="38">
        <v>454.7</v>
      </c>
      <c r="E547" s="38" t="s">
        <v>167</v>
      </c>
      <c r="F547" s="88">
        <v>66.256289173789156</v>
      </c>
      <c r="G547" s="130" t="s">
        <v>1606</v>
      </c>
      <c r="H547" s="313">
        <v>-0.21628917378914991</v>
      </c>
      <c r="I547" s="38" t="s">
        <v>537</v>
      </c>
      <c r="J547" s="102" t="s">
        <v>966</v>
      </c>
      <c r="L547" s="145">
        <v>12.779534662867899</v>
      </c>
      <c r="M547" s="145">
        <v>2.6665242165241985</v>
      </c>
      <c r="N547" s="174"/>
      <c r="O547"/>
      <c r="P547" s="4"/>
      <c r="S547" s="128"/>
      <c r="W547" s="11"/>
      <c r="X547" s="75"/>
      <c r="AA547" s="128"/>
      <c r="AD547" s="11"/>
      <c r="AE547" s="47"/>
      <c r="AL547" s="48"/>
      <c r="AM547" s="47"/>
      <c r="AU547" s="48"/>
      <c r="AV547" s="47"/>
      <c r="BD547" s="217" t="s">
        <v>1469</v>
      </c>
      <c r="BE547" s="240" t="s">
        <v>1144</v>
      </c>
      <c r="BF547" s="213">
        <v>224.2</v>
      </c>
      <c r="BG547" s="240" t="s">
        <v>1468</v>
      </c>
      <c r="BH547" s="310">
        <v>66.402378999999996</v>
      </c>
      <c r="BI547" s="310" t="s">
        <v>1607</v>
      </c>
      <c r="BJ547" s="310">
        <f t="shared" si="10"/>
        <v>-0.3803789999999907</v>
      </c>
      <c r="BK547" s="311">
        <v>-0.36176766285290701</v>
      </c>
      <c r="BL547" s="218">
        <v>11.007197057128394</v>
      </c>
      <c r="BM547" s="219">
        <v>1.6112404013000514</v>
      </c>
      <c r="BS547" s="128"/>
    </row>
    <row r="548" spans="1:71">
      <c r="A548" s="75" t="s">
        <v>499</v>
      </c>
      <c r="B548" s="38" t="s">
        <v>498</v>
      </c>
      <c r="C548" s="38" t="s">
        <v>1002</v>
      </c>
      <c r="D548" s="38">
        <v>454.8</v>
      </c>
      <c r="E548" s="38" t="s">
        <v>167</v>
      </c>
      <c r="F548" s="88">
        <v>66.264359914529905</v>
      </c>
      <c r="G548" s="130" t="s">
        <v>1606</v>
      </c>
      <c r="H548" s="313">
        <v>-0.22435991452989867</v>
      </c>
      <c r="I548" s="38" t="s">
        <v>537</v>
      </c>
      <c r="J548" s="102" t="s">
        <v>966</v>
      </c>
      <c r="L548" s="145">
        <v>12.696818613485201</v>
      </c>
      <c r="M548" s="145">
        <v>2.5838081671415001</v>
      </c>
      <c r="N548" s="174"/>
      <c r="O548"/>
      <c r="P548" s="4"/>
      <c r="S548" s="128"/>
      <c r="W548" s="11"/>
      <c r="X548" s="75"/>
      <c r="AA548" s="128"/>
      <c r="AD548" s="11"/>
      <c r="AE548" s="47"/>
      <c r="AL548" s="48"/>
      <c r="AM548" s="47"/>
      <c r="AU548" s="48"/>
      <c r="AV548" s="47"/>
      <c r="BD548" s="217" t="s">
        <v>1469</v>
      </c>
      <c r="BE548" s="240" t="s">
        <v>1144</v>
      </c>
      <c r="BF548" s="213">
        <v>224.23</v>
      </c>
      <c r="BG548" s="240" t="s">
        <v>1468</v>
      </c>
      <c r="BH548" s="310">
        <v>66.404207</v>
      </c>
      <c r="BI548" s="310" t="s">
        <v>1607</v>
      </c>
      <c r="BJ548" s="310">
        <f t="shared" si="10"/>
        <v>-0.38220699999999397</v>
      </c>
      <c r="BK548" s="311">
        <v>-0.265192685823882</v>
      </c>
      <c r="BL548" s="218">
        <v>10.575219035289706</v>
      </c>
      <c r="BM548" s="219">
        <v>1.1792623794613633</v>
      </c>
      <c r="BS548" s="128"/>
    </row>
    <row r="549" spans="1:71">
      <c r="A549" s="75" t="s">
        <v>499</v>
      </c>
      <c r="B549" s="38" t="s">
        <v>498</v>
      </c>
      <c r="C549" s="38" t="s">
        <v>1003</v>
      </c>
      <c r="D549" s="38">
        <v>454.9</v>
      </c>
      <c r="E549" s="38" t="s">
        <v>167</v>
      </c>
      <c r="F549" s="88">
        <v>66.271189002848956</v>
      </c>
      <c r="G549" s="130" t="s">
        <v>1606</v>
      </c>
      <c r="H549" s="313">
        <v>-0.23118900284895005</v>
      </c>
      <c r="I549" s="38" t="s">
        <v>537</v>
      </c>
      <c r="J549" s="102" t="s">
        <v>966</v>
      </c>
      <c r="L549" s="145">
        <v>12.1973409306742</v>
      </c>
      <c r="M549" s="145">
        <v>2.0843304843304988</v>
      </c>
      <c r="N549" s="174"/>
      <c r="O549"/>
      <c r="P549" s="4"/>
      <c r="S549" s="128"/>
      <c r="W549" s="11"/>
      <c r="X549" s="75"/>
      <c r="AA549" s="128"/>
      <c r="AD549" s="11"/>
      <c r="AE549" s="47"/>
      <c r="AL549" s="48"/>
      <c r="AM549" s="47"/>
      <c r="AU549" s="48"/>
      <c r="AV549" s="47"/>
      <c r="BD549" s="217" t="s">
        <v>1469</v>
      </c>
      <c r="BE549" s="240" t="s">
        <v>1144</v>
      </c>
      <c r="BF549" s="213">
        <v>224.26</v>
      </c>
      <c r="BG549" s="240" t="s">
        <v>1468</v>
      </c>
      <c r="BH549" s="310">
        <v>66.406034000000005</v>
      </c>
      <c r="BI549" s="310" t="s">
        <v>1607</v>
      </c>
      <c r="BJ549" s="310">
        <f t="shared" si="10"/>
        <v>-0.38403399999999976</v>
      </c>
      <c r="BK549" s="311">
        <v>-0.25274902345684602</v>
      </c>
      <c r="BL549" s="218">
        <v>10.519657300089477</v>
      </c>
      <c r="BM549" s="219">
        <v>1.1237006442611346</v>
      </c>
      <c r="BS549" s="128"/>
    </row>
    <row r="550" spans="1:71">
      <c r="A550" s="75" t="s">
        <v>499</v>
      </c>
      <c r="B550" s="38" t="s">
        <v>498</v>
      </c>
      <c r="C550" s="38" t="s">
        <v>1004</v>
      </c>
      <c r="D550" s="38">
        <v>455</v>
      </c>
      <c r="E550" s="38" t="s">
        <v>167</v>
      </c>
      <c r="F550" s="88">
        <v>66.277397264957216</v>
      </c>
      <c r="G550" s="130" t="s">
        <v>1606</v>
      </c>
      <c r="H550" s="313">
        <v>-0.23739726495720959</v>
      </c>
      <c r="I550" s="38" t="s">
        <v>537</v>
      </c>
      <c r="J550" s="102" t="s">
        <v>966</v>
      </c>
      <c r="L550" s="145">
        <v>12.197815764482399</v>
      </c>
      <c r="M550" s="145">
        <v>2.0848053181386987</v>
      </c>
      <c r="N550" s="174"/>
      <c r="O550"/>
      <c r="P550" s="4"/>
      <c r="S550" s="128"/>
      <c r="W550" s="11"/>
      <c r="X550" s="75"/>
      <c r="AA550" s="128"/>
      <c r="AD550" s="11"/>
      <c r="AE550" s="47"/>
      <c r="AL550" s="48"/>
      <c r="AM550" s="47"/>
      <c r="AU550" s="48"/>
      <c r="AV550" s="47"/>
      <c r="BD550" s="217" t="s">
        <v>1469</v>
      </c>
      <c r="BE550" s="240" t="s">
        <v>1144</v>
      </c>
      <c r="BF550" s="213">
        <v>224.29</v>
      </c>
      <c r="BG550" s="240" t="s">
        <v>1468</v>
      </c>
      <c r="BH550" s="310">
        <v>66.407861999999994</v>
      </c>
      <c r="BI550" s="310" t="s">
        <v>1607</v>
      </c>
      <c r="BJ550" s="310">
        <f t="shared" si="10"/>
        <v>-0.38586199999998883</v>
      </c>
      <c r="BK550" s="311">
        <v>-0.44024562391852001</v>
      </c>
      <c r="BL550" s="218">
        <v>11.359228286579423</v>
      </c>
      <c r="BM550" s="219">
        <v>1.9632716307510805</v>
      </c>
      <c r="BS550" s="128"/>
    </row>
    <row r="551" spans="1:71">
      <c r="A551" s="75" t="s">
        <v>499</v>
      </c>
      <c r="B551" s="38" t="s">
        <v>498</v>
      </c>
      <c r="C551" s="38" t="s">
        <v>1005</v>
      </c>
      <c r="D551" s="38">
        <v>455.1</v>
      </c>
      <c r="E551" s="38" t="s">
        <v>167</v>
      </c>
      <c r="F551" s="88">
        <v>66.286088831908785</v>
      </c>
      <c r="G551" s="130" t="s">
        <v>1606</v>
      </c>
      <c r="H551" s="313">
        <v>-0.24608883190877862</v>
      </c>
      <c r="I551" s="38" t="s">
        <v>537</v>
      </c>
      <c r="J551" s="102" t="s">
        <v>966</v>
      </c>
      <c r="L551" s="145">
        <v>12.1984805318138</v>
      </c>
      <c r="M551" s="145">
        <v>2.0854700854700994</v>
      </c>
      <c r="N551" s="174"/>
      <c r="O551"/>
      <c r="P551" s="4"/>
      <c r="S551" s="128"/>
      <c r="W551" s="11"/>
      <c r="X551" s="75"/>
      <c r="AA551" s="128"/>
      <c r="AD551" s="11"/>
      <c r="AE551" s="47"/>
      <c r="AL551" s="48"/>
      <c r="AM551" s="47"/>
      <c r="AU551" s="48"/>
      <c r="AV551" s="47"/>
      <c r="BD551" s="217" t="s">
        <v>1469</v>
      </c>
      <c r="BE551" s="240" t="s">
        <v>1144</v>
      </c>
      <c r="BF551" s="213">
        <v>224.32</v>
      </c>
      <c r="BG551" s="240" t="s">
        <v>1468</v>
      </c>
      <c r="BH551" s="310">
        <v>66.409689999999998</v>
      </c>
      <c r="BI551" s="310" t="s">
        <v>1607</v>
      </c>
      <c r="BJ551" s="310">
        <f t="shared" si="10"/>
        <v>-0.3876899999999921</v>
      </c>
      <c r="BK551" s="311">
        <v>-0.27921232177917499</v>
      </c>
      <c r="BL551" s="218">
        <v>10.637844501403663</v>
      </c>
      <c r="BM551" s="219">
        <v>1.2418878455753202</v>
      </c>
      <c r="BS551" s="128"/>
    </row>
    <row r="552" spans="1:71">
      <c r="A552" s="75" t="s">
        <v>499</v>
      </c>
      <c r="B552" s="38" t="s">
        <v>498</v>
      </c>
      <c r="C552" s="38" t="s">
        <v>1006</v>
      </c>
      <c r="D552" s="38">
        <v>455.2</v>
      </c>
      <c r="E552" s="38" t="s">
        <v>167</v>
      </c>
      <c r="F552" s="88">
        <v>66.292297094017101</v>
      </c>
      <c r="G552" s="130" t="s">
        <v>1606</v>
      </c>
      <c r="H552" s="313">
        <v>-0.25229709401709499</v>
      </c>
      <c r="I552" s="38" t="s">
        <v>537</v>
      </c>
      <c r="J552" s="102" t="s">
        <v>966</v>
      </c>
      <c r="L552" s="145">
        <v>12.482288698955299</v>
      </c>
      <c r="M552" s="145">
        <v>2.3692782526115987</v>
      </c>
      <c r="N552" s="174"/>
      <c r="O552"/>
      <c r="P552" s="4"/>
      <c r="S552" s="128"/>
      <c r="W552" s="11"/>
      <c r="X552" s="75"/>
      <c r="AA552" s="128"/>
      <c r="AD552" s="11"/>
      <c r="AE552" s="47"/>
      <c r="AL552" s="48"/>
      <c r="AM552" s="47"/>
      <c r="AU552" s="48"/>
      <c r="AV552" s="47"/>
      <c r="BD552" s="217" t="s">
        <v>1469</v>
      </c>
      <c r="BE552" s="240" t="s">
        <v>1144</v>
      </c>
      <c r="BF552" s="213">
        <v>224.38</v>
      </c>
      <c r="BG552" s="240" t="s">
        <v>1468</v>
      </c>
      <c r="BH552" s="310">
        <v>66.413345000000007</v>
      </c>
      <c r="BI552" s="310" t="s">
        <v>1607</v>
      </c>
      <c r="BJ552" s="310">
        <f t="shared" si="10"/>
        <v>-0.39134500000000116</v>
      </c>
      <c r="BK552" s="311">
        <v>-0.28408926941387402</v>
      </c>
      <c r="BL552" s="218">
        <v>10.659636428085264</v>
      </c>
      <c r="BM552" s="219">
        <v>1.2636797722569213</v>
      </c>
      <c r="BS552" s="128"/>
    </row>
    <row r="553" spans="1:71">
      <c r="A553" s="75" t="s">
        <v>499</v>
      </c>
      <c r="B553" s="38" t="s">
        <v>498</v>
      </c>
      <c r="C553" s="38" t="s">
        <v>1007</v>
      </c>
      <c r="D553" s="38">
        <v>455.3</v>
      </c>
      <c r="E553" s="38" t="s">
        <v>167</v>
      </c>
      <c r="F553" s="88">
        <v>66.298505356125361</v>
      </c>
      <c r="G553" s="130" t="s">
        <v>1606</v>
      </c>
      <c r="H553" s="313">
        <v>-0.25850535612535452</v>
      </c>
      <c r="I553" s="38" t="s">
        <v>537</v>
      </c>
      <c r="J553" s="102" t="s">
        <v>966</v>
      </c>
      <c r="L553" s="145">
        <v>12.1160968660968</v>
      </c>
      <c r="M553" s="145">
        <v>2.0030864197530995</v>
      </c>
      <c r="N553" s="174"/>
      <c r="O553"/>
      <c r="P553" s="4"/>
      <c r="S553" s="128"/>
      <c r="W553" s="11"/>
      <c r="X553" s="75"/>
      <c r="AA553" s="128"/>
      <c r="AD553" s="11"/>
      <c r="AE553" s="47"/>
      <c r="AL553" s="48"/>
      <c r="AM553" s="47"/>
      <c r="AU553" s="48"/>
      <c r="AV553" s="47"/>
      <c r="BD553" s="217" t="s">
        <v>1469</v>
      </c>
      <c r="BE553" s="240" t="s">
        <v>1144</v>
      </c>
      <c r="BF553" s="213">
        <v>224.41</v>
      </c>
      <c r="BG553" s="240" t="s">
        <v>1468</v>
      </c>
      <c r="BH553" s="310">
        <v>66.415171999999998</v>
      </c>
      <c r="BI553" s="310" t="s">
        <v>1607</v>
      </c>
      <c r="BJ553" s="310">
        <f t="shared" si="10"/>
        <v>-0.39317199999999275</v>
      </c>
      <c r="BK553" s="311">
        <v>-0.223550301149752</v>
      </c>
      <c r="BL553" s="218">
        <v>10.389371280347291</v>
      </c>
      <c r="BM553" s="219">
        <v>0.99341462451894813</v>
      </c>
      <c r="BS553" s="128"/>
    </row>
    <row r="554" spans="1:71">
      <c r="A554" s="75" t="s">
        <v>499</v>
      </c>
      <c r="B554" s="38" t="s">
        <v>498</v>
      </c>
      <c r="C554" s="38" t="s">
        <v>1008</v>
      </c>
      <c r="D554" s="38">
        <v>455.4</v>
      </c>
      <c r="E554" s="38" t="s">
        <v>167</v>
      </c>
      <c r="F554" s="88">
        <v>66.307196923076901</v>
      </c>
      <c r="G554" s="130" t="s">
        <v>1606</v>
      </c>
      <c r="H554" s="313">
        <v>-0.26719692307689513</v>
      </c>
      <c r="I554" s="38" t="s">
        <v>537</v>
      </c>
      <c r="J554" s="102" t="s">
        <v>966</v>
      </c>
      <c r="L554" s="145">
        <v>12.0667616334283</v>
      </c>
      <c r="M554" s="145">
        <v>1.9537511870845989</v>
      </c>
      <c r="N554" s="174"/>
      <c r="O554"/>
      <c r="P554" s="4"/>
      <c r="S554" s="128"/>
      <c r="W554" s="11"/>
      <c r="X554" s="75"/>
      <c r="AA554" s="128"/>
      <c r="AD554" s="11"/>
      <c r="AE554" s="47"/>
      <c r="AL554" s="48"/>
      <c r="AM554" s="47"/>
      <c r="AU554" s="48"/>
      <c r="AV554" s="47"/>
      <c r="BD554" s="217" t="s">
        <v>1469</v>
      </c>
      <c r="BE554" s="240" t="s">
        <v>1144</v>
      </c>
      <c r="BF554" s="213">
        <v>224.44</v>
      </c>
      <c r="BG554" s="240" t="s">
        <v>1468</v>
      </c>
      <c r="BH554" s="310">
        <v>66.417000000000002</v>
      </c>
      <c r="BI554" s="310" t="s">
        <v>1607</v>
      </c>
      <c r="BJ554" s="310">
        <f t="shared" si="10"/>
        <v>-0.39499999999999602</v>
      </c>
      <c r="BK554" s="311">
        <v>-0.17964047684074899</v>
      </c>
      <c r="BL554" s="218">
        <v>10.193675965050488</v>
      </c>
      <c r="BM554" s="219">
        <v>0.79771930922214551</v>
      </c>
      <c r="BS554" s="128"/>
    </row>
    <row r="555" spans="1:71">
      <c r="A555" s="75" t="s">
        <v>499</v>
      </c>
      <c r="B555" s="38" t="s">
        <v>498</v>
      </c>
      <c r="C555" s="38" t="s">
        <v>1009</v>
      </c>
      <c r="D555" s="38">
        <v>455.5</v>
      </c>
      <c r="E555" s="38" t="s">
        <v>167</v>
      </c>
      <c r="F555" s="88">
        <v>66.312784358974312</v>
      </c>
      <c r="G555" s="130" t="s">
        <v>1606</v>
      </c>
      <c r="H555" s="313">
        <v>-0.27278435897430597</v>
      </c>
      <c r="I555" s="38" t="s">
        <v>537</v>
      </c>
      <c r="J555" s="102" t="s">
        <v>966</v>
      </c>
      <c r="L555" s="145">
        <v>11.917188983855601</v>
      </c>
      <c r="M555" s="145">
        <v>1.8041785375119002</v>
      </c>
      <c r="N555" s="174"/>
      <c r="O555"/>
      <c r="P555" s="4"/>
      <c r="S555" s="128"/>
      <c r="W555" s="11"/>
      <c r="X555" s="75"/>
      <c r="AA555" s="128"/>
      <c r="AD555" s="11"/>
      <c r="AE555" s="47"/>
      <c r="AL555" s="48"/>
      <c r="AM555" s="47"/>
      <c r="AU555" s="48"/>
      <c r="AV555" s="47"/>
      <c r="BD555" s="217" t="s">
        <v>1469</v>
      </c>
      <c r="BE555" s="240" t="s">
        <v>1144</v>
      </c>
      <c r="BF555" s="213">
        <v>224.47</v>
      </c>
      <c r="BG555" s="240" t="s">
        <v>1468</v>
      </c>
      <c r="BH555" s="310">
        <v>66.418621999999999</v>
      </c>
      <c r="BI555" s="310" t="s">
        <v>1607</v>
      </c>
      <c r="BJ555" s="310">
        <f t="shared" si="10"/>
        <v>-0.39662199999999359</v>
      </c>
      <c r="BK555" s="311">
        <v>-0.39734153447627901</v>
      </c>
      <c r="BL555" s="218">
        <v>11.1666605403164</v>
      </c>
      <c r="BM555" s="219">
        <v>1.7707038844880572</v>
      </c>
      <c r="BS555" s="128"/>
    </row>
    <row r="556" spans="1:71">
      <c r="A556" s="75" t="s">
        <v>499</v>
      </c>
      <c r="B556" s="38" t="s">
        <v>498</v>
      </c>
      <c r="C556" s="38" t="s">
        <v>1010</v>
      </c>
      <c r="D556" s="38">
        <v>455.6</v>
      </c>
      <c r="E556" s="38" t="s">
        <v>167</v>
      </c>
      <c r="F556" s="88">
        <v>66.321475925925924</v>
      </c>
      <c r="G556" s="130" t="s">
        <v>1606</v>
      </c>
      <c r="H556" s="313">
        <v>-0.28147592592591764</v>
      </c>
      <c r="I556" s="38" t="s">
        <v>537</v>
      </c>
      <c r="J556" s="102" t="s">
        <v>966</v>
      </c>
      <c r="L556" s="145">
        <v>11.751187084520399</v>
      </c>
      <c r="M556" s="145">
        <v>1.6381766381766987</v>
      </c>
      <c r="N556" s="174"/>
      <c r="O556"/>
      <c r="P556" s="4"/>
      <c r="S556" s="128"/>
      <c r="W556" s="11"/>
      <c r="X556" s="75"/>
      <c r="AA556" s="128"/>
      <c r="AD556" s="11"/>
      <c r="AE556" s="47"/>
      <c r="AL556" s="48"/>
      <c r="AM556" s="47"/>
      <c r="AU556" s="48"/>
      <c r="AV556" s="47"/>
      <c r="BD556" s="217" t="s">
        <v>1469</v>
      </c>
      <c r="BE556" s="240" t="s">
        <v>1144</v>
      </c>
      <c r="BF556" s="213">
        <v>224.5</v>
      </c>
      <c r="BG556" s="240" t="s">
        <v>1468</v>
      </c>
      <c r="BH556" s="310">
        <v>66.420244999999994</v>
      </c>
      <c r="BI556" s="310" t="s">
        <v>1607</v>
      </c>
      <c r="BJ556" s="310">
        <f t="shared" si="10"/>
        <v>-0.39824499999998864</v>
      </c>
      <c r="BK556" s="311">
        <v>-0.28217483053703601</v>
      </c>
      <c r="BL556" s="218">
        <v>10.651081626484029</v>
      </c>
      <c r="BM556" s="219">
        <v>1.255124970655686</v>
      </c>
      <c r="BS556" s="128"/>
    </row>
    <row r="557" spans="1:71">
      <c r="A557" s="75" t="s">
        <v>499</v>
      </c>
      <c r="B557" s="38" t="s">
        <v>498</v>
      </c>
      <c r="C557" s="38" t="s">
        <v>1011</v>
      </c>
      <c r="D557" s="38">
        <v>455.7</v>
      </c>
      <c r="E557" s="38" t="s">
        <v>167</v>
      </c>
      <c r="F557" s="88">
        <v>66.327684188034183</v>
      </c>
      <c r="G557" s="130" t="s">
        <v>1606</v>
      </c>
      <c r="H557" s="313">
        <v>-0.28768418803417717</v>
      </c>
      <c r="I557" s="38" t="s">
        <v>537</v>
      </c>
      <c r="J557" s="102" t="s">
        <v>966</v>
      </c>
      <c r="L557" s="145">
        <v>10.5683285849952</v>
      </c>
      <c r="M557" s="145">
        <v>0.45531813865149928</v>
      </c>
      <c r="N557" s="174"/>
      <c r="O557"/>
      <c r="P557" s="4"/>
      <c r="S557" s="128"/>
      <c r="W557" s="11"/>
      <c r="X557" s="75"/>
      <c r="AA557" s="128"/>
      <c r="AD557" s="11"/>
      <c r="AE557" s="47"/>
      <c r="AL557" s="48"/>
      <c r="AM557" s="47"/>
      <c r="AU557" s="48"/>
      <c r="AV557" s="47"/>
      <c r="BD557" s="217" t="s">
        <v>1469</v>
      </c>
      <c r="BE557" s="240" t="s">
        <v>1144</v>
      </c>
      <c r="BF557" s="213">
        <v>224.53</v>
      </c>
      <c r="BG557" s="240" t="s">
        <v>1468</v>
      </c>
      <c r="BH557" s="310">
        <v>66.421867000000006</v>
      </c>
      <c r="BI557" s="310" t="s">
        <v>1607</v>
      </c>
      <c r="BJ557" s="310">
        <f t="shared" si="10"/>
        <v>-0.39986700000000042</v>
      </c>
      <c r="BK557" s="311">
        <v>-0.18280523521902101</v>
      </c>
      <c r="BL557" s="218">
        <v>10.207771195947203</v>
      </c>
      <c r="BM557" s="219">
        <v>0.8118145401188599</v>
      </c>
      <c r="BS557" s="128"/>
    </row>
    <row r="558" spans="1:71">
      <c r="A558" s="75" t="s">
        <v>499</v>
      </c>
      <c r="B558" s="38" t="s">
        <v>498</v>
      </c>
      <c r="C558" s="38" t="s">
        <v>1012</v>
      </c>
      <c r="D558" s="38">
        <v>455.81</v>
      </c>
      <c r="E558" s="38" t="s">
        <v>167</v>
      </c>
      <c r="F558" s="88">
        <v>66.33575492877489</v>
      </c>
      <c r="G558" s="130" t="s">
        <v>1606</v>
      </c>
      <c r="H558" s="313">
        <v>-0.2957549287748833</v>
      </c>
      <c r="I558" s="38" t="s">
        <v>537</v>
      </c>
      <c r="J558" s="102" t="s">
        <v>966</v>
      </c>
      <c r="L558" s="145">
        <v>10.9189458689458</v>
      </c>
      <c r="M558" s="145">
        <v>0.80593542260209894</v>
      </c>
      <c r="N558" s="174"/>
      <c r="O558"/>
      <c r="P558" s="4"/>
      <c r="S558" s="128"/>
      <c r="W558" s="11"/>
      <c r="X558" s="75"/>
      <c r="AA558" s="128"/>
      <c r="AD558" s="11"/>
      <c r="AE558" s="47"/>
      <c r="AL558" s="48"/>
      <c r="AM558" s="47"/>
      <c r="AU558" s="48"/>
      <c r="AV558" s="47"/>
      <c r="BD558" s="217" t="s">
        <v>1469</v>
      </c>
      <c r="BE558" s="240" t="s">
        <v>1144</v>
      </c>
      <c r="BF558" s="213">
        <v>224.56</v>
      </c>
      <c r="BG558" s="240" t="s">
        <v>1468</v>
      </c>
      <c r="BH558" s="310">
        <v>66.423490000000001</v>
      </c>
      <c r="BI558" s="310" t="s">
        <v>1607</v>
      </c>
      <c r="BJ558" s="310">
        <f t="shared" si="10"/>
        <v>-0.40148999999999546</v>
      </c>
      <c r="BK558" s="311">
        <v>-0.58178812544601199</v>
      </c>
      <c r="BL558" s="218">
        <v>11.996430721508887</v>
      </c>
      <c r="BM558" s="219">
        <v>2.6004740656805438</v>
      </c>
      <c r="BS558" s="128"/>
    </row>
    <row r="559" spans="1:71">
      <c r="A559" s="75" t="s">
        <v>499</v>
      </c>
      <c r="B559" s="38" t="s">
        <v>498</v>
      </c>
      <c r="C559" s="38" t="s">
        <v>1013</v>
      </c>
      <c r="D559" s="38">
        <v>455.92</v>
      </c>
      <c r="E559" s="38" t="s">
        <v>167</v>
      </c>
      <c r="F559" s="88">
        <v>66.343825669515653</v>
      </c>
      <c r="G559" s="130" t="s">
        <v>1606</v>
      </c>
      <c r="H559" s="313">
        <v>-0.30382566951564627</v>
      </c>
      <c r="I559" s="38" t="s">
        <v>537</v>
      </c>
      <c r="J559" s="102" t="s">
        <v>966</v>
      </c>
      <c r="L559" s="145">
        <v>10.9695631528964</v>
      </c>
      <c r="M559" s="145">
        <v>0.85655270655269966</v>
      </c>
      <c r="N559" s="174"/>
      <c r="O559"/>
      <c r="P559" s="4"/>
      <c r="S559" s="128"/>
      <c r="W559" s="11"/>
      <c r="X559" s="75"/>
      <c r="AA559" s="128"/>
      <c r="AD559" s="11"/>
      <c r="AE559" s="47"/>
      <c r="AL559" s="48"/>
      <c r="AM559" s="47"/>
      <c r="AU559" s="48"/>
      <c r="AV559" s="47"/>
      <c r="BD559" s="217" t="s">
        <v>1469</v>
      </c>
      <c r="BE559" s="240" t="s">
        <v>1144</v>
      </c>
      <c r="BF559" s="213">
        <v>224.59</v>
      </c>
      <c r="BG559" s="240" t="s">
        <v>1468</v>
      </c>
      <c r="BH559" s="310">
        <v>66.425111999999999</v>
      </c>
      <c r="BI559" s="310" t="s">
        <v>1607</v>
      </c>
      <c r="BJ559" s="310">
        <f t="shared" si="10"/>
        <v>-0.40311199999999303</v>
      </c>
      <c r="BK559" s="311">
        <v>-5.0309604651063398E-2</v>
      </c>
      <c r="BL559" s="218">
        <v>9.61889605979826</v>
      </c>
      <c r="BM559" s="219">
        <v>0.22293940396991729</v>
      </c>
      <c r="BS559" s="128"/>
    </row>
    <row r="560" spans="1:71">
      <c r="A560" s="75" t="s">
        <v>499</v>
      </c>
      <c r="B560" s="38" t="s">
        <v>498</v>
      </c>
      <c r="C560" s="38" t="s">
        <v>1014</v>
      </c>
      <c r="D560" s="38">
        <v>456.01</v>
      </c>
      <c r="E560" s="38" t="s">
        <v>167</v>
      </c>
      <c r="F560" s="88">
        <v>66.350033931623898</v>
      </c>
      <c r="G560" s="130" t="s">
        <v>1606</v>
      </c>
      <c r="H560" s="313">
        <v>-0.31003393162389159</v>
      </c>
      <c r="I560" s="38" t="s">
        <v>537</v>
      </c>
      <c r="J560" s="102" t="s">
        <v>966</v>
      </c>
      <c r="L560" s="145">
        <v>10.4867046533713</v>
      </c>
      <c r="M560" s="145">
        <v>0.37369420702759903</v>
      </c>
      <c r="N560" s="174"/>
      <c r="O560"/>
      <c r="P560" s="4"/>
      <c r="S560" s="128"/>
      <c r="W560" s="11"/>
      <c r="X560" s="75"/>
      <c r="AA560" s="128"/>
      <c r="AD560" s="11"/>
      <c r="AE560" s="47"/>
      <c r="AL560" s="48"/>
      <c r="AM560" s="47"/>
      <c r="AU560" s="48"/>
      <c r="AV560" s="47"/>
      <c r="BD560" s="217" t="s">
        <v>1469</v>
      </c>
      <c r="BE560" s="240" t="s">
        <v>1144</v>
      </c>
      <c r="BF560" s="213">
        <v>224.62</v>
      </c>
      <c r="BG560" s="240" t="s">
        <v>1468</v>
      </c>
      <c r="BH560" s="310">
        <v>66.426734999999994</v>
      </c>
      <c r="BI560" s="310" t="s">
        <v>1607</v>
      </c>
      <c r="BJ560" s="310">
        <f t="shared" si="10"/>
        <v>-0.40473499999998808</v>
      </c>
      <c r="BK560" s="311">
        <v>-0.24569691255055801</v>
      </c>
      <c r="BL560" s="218">
        <v>10.488179148002985</v>
      </c>
      <c r="BM560" s="219">
        <v>1.092222492174642</v>
      </c>
      <c r="BS560" s="128"/>
    </row>
    <row r="561" spans="1:71">
      <c r="A561" s="75" t="s">
        <v>499</v>
      </c>
      <c r="B561" s="38" t="s">
        <v>498</v>
      </c>
      <c r="C561" s="38" t="s">
        <v>1015</v>
      </c>
      <c r="D561" s="38">
        <v>456.14</v>
      </c>
      <c r="E561" s="38" t="s">
        <v>167</v>
      </c>
      <c r="F561" s="88">
        <v>66.359346324786316</v>
      </c>
      <c r="G561" s="130" t="s">
        <v>1606</v>
      </c>
      <c r="H561" s="313">
        <v>-0.31934632478630931</v>
      </c>
      <c r="I561" s="38" t="s">
        <v>537</v>
      </c>
      <c r="J561" s="102" t="s">
        <v>966</v>
      </c>
      <c r="L561" s="145">
        <v>10.3874169040835</v>
      </c>
      <c r="M561" s="145">
        <v>0.27440645773979888</v>
      </c>
      <c r="N561" s="174"/>
      <c r="O561"/>
      <c r="P561" s="4"/>
      <c r="S561" s="128"/>
      <c r="W561" s="11"/>
      <c r="X561" s="75"/>
      <c r="AA561" s="128"/>
      <c r="AD561" s="11"/>
      <c r="AE561" s="47"/>
      <c r="AL561" s="48"/>
      <c r="AM561" s="47"/>
      <c r="AU561" s="48"/>
      <c r="AV561" s="47"/>
      <c r="BD561" s="217" t="s">
        <v>1469</v>
      </c>
      <c r="BE561" s="240" t="s">
        <v>1144</v>
      </c>
      <c r="BF561" s="213">
        <v>224.65</v>
      </c>
      <c r="BG561" s="240" t="s">
        <v>1468</v>
      </c>
      <c r="BH561" s="310">
        <v>66.428357000000005</v>
      </c>
      <c r="BI561" s="310" t="s">
        <v>1607</v>
      </c>
      <c r="BJ561" s="310">
        <f t="shared" si="10"/>
        <v>-0.40635699999999986</v>
      </c>
      <c r="BK561" s="311">
        <v>-0.27697189892069601</v>
      </c>
      <c r="BL561" s="218">
        <v>10.627834657181381</v>
      </c>
      <c r="BM561" s="219">
        <v>1.2318780013530386</v>
      </c>
      <c r="BS561" s="128"/>
    </row>
    <row r="562" spans="1:71">
      <c r="A562" s="75" t="s">
        <v>499</v>
      </c>
      <c r="B562" s="38" t="s">
        <v>498</v>
      </c>
      <c r="C562" s="38" t="s">
        <v>1016</v>
      </c>
      <c r="D562" s="38">
        <v>456.21</v>
      </c>
      <c r="E562" s="38" t="s">
        <v>167</v>
      </c>
      <c r="F562" s="88">
        <v>66.364933760683726</v>
      </c>
      <c r="G562" s="130" t="s">
        <v>1606</v>
      </c>
      <c r="H562" s="313">
        <v>-0.32493376068372015</v>
      </c>
      <c r="I562" s="38" t="s">
        <v>537</v>
      </c>
      <c r="J562" s="102" t="s">
        <v>966</v>
      </c>
      <c r="L562" s="145">
        <v>10.037844254510899</v>
      </c>
      <c r="M562" s="145">
        <v>-7.5166191832801488E-2</v>
      </c>
      <c r="N562" s="174"/>
      <c r="O562"/>
      <c r="P562" s="4"/>
      <c r="S562" s="128"/>
      <c r="W562" s="11"/>
      <c r="X562" s="75"/>
      <c r="AA562" s="128"/>
      <c r="AD562" s="11"/>
      <c r="AE562" s="47"/>
      <c r="AL562" s="48"/>
      <c r="AM562" s="47"/>
      <c r="AU562" s="48"/>
      <c r="AV562" s="47"/>
      <c r="BD562" s="217" t="s">
        <v>1469</v>
      </c>
      <c r="BE562" s="240" t="s">
        <v>1144</v>
      </c>
      <c r="BF562" s="213">
        <v>224.68</v>
      </c>
      <c r="BG562" s="240" t="s">
        <v>1468</v>
      </c>
      <c r="BH562" s="310">
        <v>66.42998</v>
      </c>
      <c r="BI562" s="310" t="s">
        <v>1607</v>
      </c>
      <c r="BJ562" s="310">
        <f t="shared" si="10"/>
        <v>-0.4079799999999949</v>
      </c>
      <c r="BK562" s="311">
        <v>-0.27565685348310498</v>
      </c>
      <c r="BL562" s="218">
        <v>10.621959587791707</v>
      </c>
      <c r="BM562" s="219">
        <v>1.2260029319633645</v>
      </c>
      <c r="BS562" s="128"/>
    </row>
    <row r="563" spans="1:71">
      <c r="A563" s="75" t="s">
        <v>499</v>
      </c>
      <c r="B563" s="38" t="s">
        <v>498</v>
      </c>
      <c r="C563" s="38" t="s">
        <v>1017</v>
      </c>
      <c r="D563" s="38">
        <v>456.3</v>
      </c>
      <c r="E563" s="38" t="s">
        <v>167</v>
      </c>
      <c r="F563" s="88">
        <v>66.371762849002835</v>
      </c>
      <c r="G563" s="130" t="s">
        <v>1606</v>
      </c>
      <c r="H563" s="313">
        <v>-0.33176284900282837</v>
      </c>
      <c r="I563" s="38" t="s">
        <v>537</v>
      </c>
      <c r="J563" s="102" t="s">
        <v>966</v>
      </c>
      <c r="L563" s="145">
        <v>10.2050332383665</v>
      </c>
      <c r="M563" s="145">
        <v>9.2022792022799393E-2</v>
      </c>
      <c r="N563" s="174"/>
      <c r="O563"/>
      <c r="P563" s="4"/>
      <c r="S563" s="128"/>
      <c r="W563" s="11"/>
      <c r="X563" s="75"/>
      <c r="AA563" s="128"/>
      <c r="AD563" s="11"/>
      <c r="AE563" s="47"/>
      <c r="AL563" s="48"/>
      <c r="AM563" s="47"/>
      <c r="AU563" s="48"/>
      <c r="AV563" s="47"/>
      <c r="BD563" s="217" t="s">
        <v>1469</v>
      </c>
      <c r="BE563" s="240" t="s">
        <v>1144</v>
      </c>
      <c r="BF563" s="213">
        <v>224.71</v>
      </c>
      <c r="BG563" s="240" t="s">
        <v>1468</v>
      </c>
      <c r="BH563" s="310">
        <v>66.431601999999998</v>
      </c>
      <c r="BI563" s="310" t="s">
        <v>1607</v>
      </c>
      <c r="BJ563" s="310">
        <f t="shared" si="10"/>
        <v>-0.40960199999999247</v>
      </c>
      <c r="BK563" s="311">
        <v>-0.14671958355449199</v>
      </c>
      <c r="BL563" s="218">
        <v>10.047138341968093</v>
      </c>
      <c r="BM563" s="219">
        <v>0.65118168613975058</v>
      </c>
      <c r="BS563" s="128"/>
    </row>
    <row r="564" spans="1:71">
      <c r="A564" s="75" t="s">
        <v>499</v>
      </c>
      <c r="B564" s="38" t="s">
        <v>498</v>
      </c>
      <c r="C564" s="38" t="s">
        <v>1018</v>
      </c>
      <c r="D564" s="38">
        <v>456.4</v>
      </c>
      <c r="E564" s="38" t="s">
        <v>167</v>
      </c>
      <c r="F564" s="88">
        <v>66.379212763532735</v>
      </c>
      <c r="G564" s="130" t="s">
        <v>1606</v>
      </c>
      <c r="H564" s="313">
        <v>-0.33921276353272845</v>
      </c>
      <c r="I564" s="38" t="s">
        <v>537</v>
      </c>
      <c r="J564" s="102" t="s">
        <v>966</v>
      </c>
      <c r="L564" s="145">
        <v>9.8889363722697006</v>
      </c>
      <c r="M564" s="145">
        <v>-0.22407407407400015</v>
      </c>
      <c r="N564" s="174"/>
      <c r="O564"/>
      <c r="P564" s="4"/>
      <c r="S564" s="128"/>
      <c r="W564" s="11"/>
      <c r="X564" s="75"/>
      <c r="AA564" s="128"/>
      <c r="AD564" s="11"/>
      <c r="AE564" s="47"/>
      <c r="AL564" s="48"/>
      <c r="AM564" s="47"/>
      <c r="AU564" s="48"/>
      <c r="AV564" s="47"/>
      <c r="BD564" s="217" t="s">
        <v>1469</v>
      </c>
      <c r="BE564" s="240" t="s">
        <v>1144</v>
      </c>
      <c r="BF564" s="213">
        <v>224.74</v>
      </c>
      <c r="BG564" s="240" t="s">
        <v>1468</v>
      </c>
      <c r="BH564" s="310">
        <v>66.433223999999996</v>
      </c>
      <c r="BI564" s="310" t="s">
        <v>1607</v>
      </c>
      <c r="BJ564" s="310">
        <f t="shared" si="10"/>
        <v>-0.41122399999999004</v>
      </c>
      <c r="BK564" s="311">
        <v>-6.5596172113275106E-2</v>
      </c>
      <c r="BL564" s="218">
        <v>9.6867081030203508</v>
      </c>
      <c r="BM564" s="219">
        <v>0.29075144719200807</v>
      </c>
      <c r="BS564" s="128"/>
    </row>
    <row r="565" spans="1:71">
      <c r="A565" s="75" t="s">
        <v>499</v>
      </c>
      <c r="B565" s="38" t="s">
        <v>498</v>
      </c>
      <c r="C565" s="38" t="s">
        <v>1019</v>
      </c>
      <c r="D565" s="38">
        <v>456.5</v>
      </c>
      <c r="E565" s="38" t="s">
        <v>167</v>
      </c>
      <c r="F565" s="88">
        <v>66.386041851851843</v>
      </c>
      <c r="G565" s="130" t="s">
        <v>1606</v>
      </c>
      <c r="H565" s="313">
        <v>-0.34604185185183667</v>
      </c>
      <c r="I565" s="38" t="s">
        <v>537</v>
      </c>
      <c r="J565" s="102" t="s">
        <v>966</v>
      </c>
      <c r="L565" s="145">
        <v>10.1394586894586</v>
      </c>
      <c r="M565" s="145">
        <v>2.6448243114899128E-2</v>
      </c>
      <c r="N565" s="174"/>
      <c r="O565"/>
      <c r="P565" s="4"/>
      <c r="S565" s="128"/>
      <c r="W565" s="11"/>
      <c r="X565" s="75"/>
      <c r="AA565" s="128"/>
      <c r="AD565" s="11"/>
      <c r="AE565" s="47"/>
      <c r="AL565" s="48"/>
      <c r="AM565" s="47"/>
      <c r="AU565" s="48"/>
      <c r="AV565" s="47"/>
      <c r="BD565" s="217" t="s">
        <v>1469</v>
      </c>
      <c r="BE565" s="240" t="s">
        <v>1144</v>
      </c>
      <c r="BF565" s="213">
        <v>224.77</v>
      </c>
      <c r="BG565" s="240" t="s">
        <v>1468</v>
      </c>
      <c r="BH565" s="310">
        <v>66.434847000000005</v>
      </c>
      <c r="BI565" s="310" t="s">
        <v>1607</v>
      </c>
      <c r="BJ565" s="310">
        <f t="shared" si="10"/>
        <v>-0.4128469999999993</v>
      </c>
      <c r="BK565" s="311">
        <v>-0.220382215436077</v>
      </c>
      <c r="BL565" s="218">
        <v>10.375242563925895</v>
      </c>
      <c r="BM565" s="219">
        <v>0.97928590809755178</v>
      </c>
      <c r="BS565" s="128"/>
    </row>
    <row r="566" spans="1:71">
      <c r="A566" s="75" t="s">
        <v>499</v>
      </c>
      <c r="B566" s="38" t="s">
        <v>498</v>
      </c>
      <c r="C566" s="38" t="s">
        <v>1020</v>
      </c>
      <c r="D566" s="38">
        <v>456.6</v>
      </c>
      <c r="E566" s="38" t="s">
        <v>167</v>
      </c>
      <c r="F566" s="88">
        <v>66.392250113960102</v>
      </c>
      <c r="G566" s="130" t="s">
        <v>1606</v>
      </c>
      <c r="H566" s="313">
        <v>-0.3522501139600962</v>
      </c>
      <c r="I566" s="38" t="s">
        <v>537</v>
      </c>
      <c r="J566" s="102" t="s">
        <v>966</v>
      </c>
      <c r="L566" s="145">
        <v>9.9232668566001898</v>
      </c>
      <c r="M566" s="145">
        <v>-0.18974358974351091</v>
      </c>
      <c r="N566" s="174"/>
      <c r="O566"/>
      <c r="P566" s="4"/>
      <c r="S566" s="128"/>
      <c r="W566" s="11"/>
      <c r="X566" s="75"/>
      <c r="AA566" s="128"/>
      <c r="AD566" s="11"/>
      <c r="AE566" s="47"/>
      <c r="AL566" s="48"/>
      <c r="AM566" s="47"/>
      <c r="AU566" s="48"/>
      <c r="AV566" s="47"/>
      <c r="BD566" s="217" t="s">
        <v>1469</v>
      </c>
      <c r="BE566" s="240" t="s">
        <v>1144</v>
      </c>
      <c r="BF566" s="213">
        <v>224.8</v>
      </c>
      <c r="BG566" s="240" t="s">
        <v>1468</v>
      </c>
      <c r="BH566" s="310">
        <v>66.436469000000002</v>
      </c>
      <c r="BI566" s="310" t="s">
        <v>1607</v>
      </c>
      <c r="BJ566" s="310">
        <f t="shared" si="10"/>
        <v>-0.41446899999999687</v>
      </c>
      <c r="BK566" s="311">
        <v>0.133742525056219</v>
      </c>
      <c r="BL566" s="218">
        <v>8.8050570006884072</v>
      </c>
      <c r="BM566" s="219">
        <v>-0.59089965513993548</v>
      </c>
      <c r="BS566" s="128"/>
    </row>
    <row r="567" spans="1:71">
      <c r="A567" s="75" t="s">
        <v>499</v>
      </c>
      <c r="B567" s="38" t="s">
        <v>498</v>
      </c>
      <c r="C567" s="38" t="s">
        <v>1021</v>
      </c>
      <c r="D567" s="38">
        <v>456.66</v>
      </c>
      <c r="E567" s="38" t="s">
        <v>167</v>
      </c>
      <c r="F567" s="88">
        <v>66.399079202279154</v>
      </c>
      <c r="G567" s="130" t="s">
        <v>1606</v>
      </c>
      <c r="H567" s="313">
        <v>-0.35907920227914758</v>
      </c>
      <c r="I567" s="38" t="s">
        <v>537</v>
      </c>
      <c r="J567" s="102" t="s">
        <v>966</v>
      </c>
      <c r="L567" s="145">
        <v>9.4737891737891697</v>
      </c>
      <c r="M567" s="145">
        <v>-0.63922127255453098</v>
      </c>
      <c r="N567" s="174"/>
      <c r="O567"/>
      <c r="P567" s="4"/>
      <c r="S567" s="128"/>
      <c r="W567" s="11"/>
      <c r="X567" s="75"/>
      <c r="AA567" s="128"/>
      <c r="AD567" s="11"/>
      <c r="AE567" s="47"/>
      <c r="AL567" s="48"/>
      <c r="AM567" s="47"/>
      <c r="AU567" s="48"/>
      <c r="AV567" s="47"/>
      <c r="BD567" s="217" t="s">
        <v>1469</v>
      </c>
      <c r="BE567" s="240" t="s">
        <v>1144</v>
      </c>
      <c r="BF567" s="213">
        <v>224.83</v>
      </c>
      <c r="BG567" s="240" t="s">
        <v>1468</v>
      </c>
      <c r="BH567" s="310">
        <v>66.438091999999997</v>
      </c>
      <c r="BI567" s="310" t="s">
        <v>1607</v>
      </c>
      <c r="BJ567" s="310">
        <f t="shared" si="10"/>
        <v>-0.41609199999999191</v>
      </c>
      <c r="BK567" s="311">
        <v>-1.9477625554572602E-2</v>
      </c>
      <c r="BL567" s="218">
        <v>9.4822257604886317</v>
      </c>
      <c r="BM567" s="219">
        <v>8.6269104660289031E-2</v>
      </c>
      <c r="BS567" s="128"/>
    </row>
    <row r="568" spans="1:71">
      <c r="A568" s="75" t="s">
        <v>499</v>
      </c>
      <c r="B568" s="38" t="s">
        <v>498</v>
      </c>
      <c r="C568" s="38" t="s">
        <v>1022</v>
      </c>
      <c r="D568" s="38">
        <v>456.7</v>
      </c>
      <c r="E568" s="38" t="s">
        <v>167</v>
      </c>
      <c r="F568" s="88">
        <v>66.399700028490003</v>
      </c>
      <c r="G568" s="130" t="s">
        <v>1606</v>
      </c>
      <c r="H568" s="313">
        <v>-0.35970002848999627</v>
      </c>
      <c r="I568" s="38" t="s">
        <v>537</v>
      </c>
      <c r="J568" s="102" t="s">
        <v>966</v>
      </c>
      <c r="L568" s="145">
        <v>10.0071699905033</v>
      </c>
      <c r="M568" s="145">
        <v>-0.10584045584040069</v>
      </c>
      <c r="N568" s="174"/>
      <c r="O568"/>
      <c r="P568" s="4"/>
      <c r="S568" s="128"/>
      <c r="W568" s="11"/>
      <c r="X568" s="75"/>
      <c r="AA568" s="128"/>
      <c r="AD568" s="11"/>
      <c r="AE568" s="47"/>
      <c r="AL568" s="48"/>
      <c r="AM568" s="47"/>
      <c r="AU568" s="48"/>
      <c r="AV568" s="47"/>
      <c r="BD568" s="217" t="s">
        <v>1469</v>
      </c>
      <c r="BE568" s="240" t="s">
        <v>1144</v>
      </c>
      <c r="BF568" s="213">
        <v>224.86</v>
      </c>
      <c r="BG568" s="240" t="s">
        <v>1468</v>
      </c>
      <c r="BH568" s="310">
        <v>66.439713999999995</v>
      </c>
      <c r="BI568" s="310" t="s">
        <v>1607</v>
      </c>
      <c r="BJ568" s="310">
        <f t="shared" si="10"/>
        <v>-0.41771399999998948</v>
      </c>
      <c r="BK568" s="311">
        <v>0.124289734225062</v>
      </c>
      <c r="BL568" s="218">
        <v>8.8467374379094963</v>
      </c>
      <c r="BM568" s="219">
        <v>-0.54921921791884643</v>
      </c>
      <c r="BS568" s="128"/>
    </row>
    <row r="569" spans="1:71">
      <c r="A569" s="75" t="s">
        <v>499</v>
      </c>
      <c r="B569" s="38" t="s">
        <v>498</v>
      </c>
      <c r="C569" s="38" t="s">
        <v>1023</v>
      </c>
      <c r="D569" s="38">
        <v>456.8</v>
      </c>
      <c r="E569" s="38" t="s">
        <v>167</v>
      </c>
      <c r="F569" s="88">
        <v>66.407149943019931</v>
      </c>
      <c r="G569" s="130" t="s">
        <v>1606</v>
      </c>
      <c r="H569" s="313">
        <v>-0.36714994301992476</v>
      </c>
      <c r="I569" s="38" t="s">
        <v>537</v>
      </c>
      <c r="J569" s="102" t="s">
        <v>966</v>
      </c>
      <c r="L569" s="145">
        <v>10.1577397910731</v>
      </c>
      <c r="M569" s="145">
        <v>4.4729344729399045E-2</v>
      </c>
      <c r="N569" s="174"/>
      <c r="O569"/>
      <c r="P569" s="4"/>
      <c r="S569" s="128"/>
      <c r="W569" s="11"/>
      <c r="X569" s="75"/>
      <c r="AA569" s="128"/>
      <c r="AD569" s="11"/>
      <c r="AE569" s="47"/>
      <c r="AL569" s="48"/>
      <c r="AM569" s="47"/>
      <c r="AU569" s="48"/>
      <c r="AV569" s="47"/>
      <c r="BD569" s="217" t="s">
        <v>1469</v>
      </c>
      <c r="BE569" s="240" t="s">
        <v>1144</v>
      </c>
      <c r="BF569" s="213">
        <v>224.89</v>
      </c>
      <c r="BG569" s="240" t="s">
        <v>1468</v>
      </c>
      <c r="BH569" s="310">
        <v>66.441337000000004</v>
      </c>
      <c r="BI569" s="310" t="s">
        <v>1607</v>
      </c>
      <c r="BJ569" s="310">
        <f t="shared" si="10"/>
        <v>-0.41933699999999874</v>
      </c>
      <c r="BK569" s="311">
        <v>7.1422981077203804E-3</v>
      </c>
      <c r="BL569" s="218">
        <v>9.3643360429817903</v>
      </c>
      <c r="BM569" s="219">
        <v>-3.1620612846552376E-2</v>
      </c>
      <c r="BS569" s="128"/>
    </row>
    <row r="570" spans="1:71">
      <c r="A570" s="75" t="s">
        <v>499</v>
      </c>
      <c r="B570" s="38" t="s">
        <v>498</v>
      </c>
      <c r="C570" s="38" t="s">
        <v>1024</v>
      </c>
      <c r="D570" s="38">
        <v>456.9</v>
      </c>
      <c r="E570" s="38" t="s">
        <v>167</v>
      </c>
      <c r="F570" s="88">
        <v>66.413979031339039</v>
      </c>
      <c r="G570" s="130" t="s">
        <v>1606</v>
      </c>
      <c r="H570" s="313">
        <v>-0.37397903133903299</v>
      </c>
      <c r="I570" s="38" t="s">
        <v>537</v>
      </c>
      <c r="J570" s="102" t="s">
        <v>966</v>
      </c>
      <c r="L570" s="145">
        <v>10.141595441595401</v>
      </c>
      <c r="M570" s="145">
        <v>2.8584995251700107E-2</v>
      </c>
      <c r="N570" s="174"/>
      <c r="O570"/>
      <c r="P570" s="4"/>
      <c r="S570" s="128"/>
      <c r="W570" s="11"/>
      <c r="X570" s="75"/>
      <c r="AA570" s="128"/>
      <c r="AD570" s="11"/>
      <c r="AE570" s="47"/>
      <c r="AL570" s="48"/>
      <c r="AM570" s="47"/>
      <c r="AU570" s="48"/>
      <c r="AV570" s="47"/>
      <c r="BD570" s="217" t="s">
        <v>1469</v>
      </c>
      <c r="BE570" s="240" t="s">
        <v>1144</v>
      </c>
      <c r="BF570" s="213">
        <v>224.92</v>
      </c>
      <c r="BG570" s="240" t="s">
        <v>1468</v>
      </c>
      <c r="BH570" s="310">
        <v>66.442959000000002</v>
      </c>
      <c r="BI570" s="310" t="s">
        <v>1607</v>
      </c>
      <c r="BJ570" s="310">
        <f t="shared" si="10"/>
        <v>-0.42095899999999631</v>
      </c>
      <c r="BK570" s="311">
        <v>-4.8117462949332203E-2</v>
      </c>
      <c r="BL570" s="218">
        <v>9.6091743509151115</v>
      </c>
      <c r="BM570" s="219">
        <v>0.2132176950867688</v>
      </c>
      <c r="BS570" s="128"/>
    </row>
    <row r="571" spans="1:71">
      <c r="A571" s="75" t="s">
        <v>499</v>
      </c>
      <c r="B571" s="38" t="s">
        <v>498</v>
      </c>
      <c r="C571" s="38" t="s">
        <v>1025</v>
      </c>
      <c r="D571" s="38">
        <v>457</v>
      </c>
      <c r="E571" s="38" t="s">
        <v>167</v>
      </c>
      <c r="F571" s="88">
        <v>66.420187293447299</v>
      </c>
      <c r="G571" s="130" t="s">
        <v>1606</v>
      </c>
      <c r="H571" s="313">
        <v>-0.38018729344729252</v>
      </c>
      <c r="I571" s="38" t="s">
        <v>537</v>
      </c>
      <c r="J571" s="102" t="s">
        <v>966</v>
      </c>
      <c r="L571" s="145">
        <v>9.5420702754035993</v>
      </c>
      <c r="M571" s="145">
        <v>-0.57094017094010141</v>
      </c>
      <c r="N571" s="174"/>
      <c r="O571"/>
      <c r="P571" s="4"/>
      <c r="S571" s="128"/>
      <c r="W571" s="11"/>
      <c r="X571" s="75"/>
      <c r="AA571" s="128"/>
      <c r="AD571" s="11"/>
      <c r="AE571" s="47"/>
      <c r="AL571" s="48"/>
      <c r="AM571" s="47"/>
      <c r="AU571" s="48"/>
      <c r="AV571" s="47"/>
      <c r="BD571" s="217" t="s">
        <v>1469</v>
      </c>
      <c r="BE571" s="240" t="s">
        <v>1144</v>
      </c>
      <c r="BF571" s="213">
        <v>224.95</v>
      </c>
      <c r="BG571" s="240" t="s">
        <v>1468</v>
      </c>
      <c r="BH571" s="310">
        <v>66.444581999999997</v>
      </c>
      <c r="BI571" s="310" t="s">
        <v>1607</v>
      </c>
      <c r="BJ571" s="310">
        <f t="shared" si="10"/>
        <v>-0.42258199999999135</v>
      </c>
      <c r="BK571" s="311">
        <v>1.98057831478319E-2</v>
      </c>
      <c r="BL571" s="218">
        <v>9.3082898033549668</v>
      </c>
      <c r="BM571" s="219">
        <v>-8.7666852473375911E-2</v>
      </c>
      <c r="BS571" s="128"/>
    </row>
    <row r="572" spans="1:71">
      <c r="A572" s="75" t="s">
        <v>499</v>
      </c>
      <c r="B572" s="38" t="s">
        <v>498</v>
      </c>
      <c r="C572" s="38" t="s">
        <v>1026</v>
      </c>
      <c r="D572" s="38">
        <v>457.1</v>
      </c>
      <c r="E572" s="38" t="s">
        <v>167</v>
      </c>
      <c r="F572" s="88">
        <v>66.427637207977199</v>
      </c>
      <c r="G572" s="130" t="s">
        <v>1606</v>
      </c>
      <c r="H572" s="313">
        <v>-0.38763720797719259</v>
      </c>
      <c r="I572" s="38" t="s">
        <v>537</v>
      </c>
      <c r="J572" s="102" t="s">
        <v>966</v>
      </c>
      <c r="L572" s="145">
        <v>9.8093067426400697</v>
      </c>
      <c r="M572" s="145">
        <v>-0.30370370370363098</v>
      </c>
      <c r="N572" s="174"/>
      <c r="O572"/>
      <c r="P572" s="4"/>
      <c r="S572" s="128"/>
      <c r="W572" s="11"/>
      <c r="X572" s="75"/>
      <c r="AA572" s="128"/>
      <c r="AD572" s="11"/>
      <c r="AE572" s="47"/>
      <c r="AL572" s="48"/>
      <c r="AM572" s="47"/>
      <c r="AU572" s="48"/>
      <c r="AV572" s="47"/>
      <c r="BD572" s="217" t="s">
        <v>1469</v>
      </c>
      <c r="BE572" s="240" t="s">
        <v>1144</v>
      </c>
      <c r="BF572" s="213">
        <v>224.98</v>
      </c>
      <c r="BG572" s="240" t="s">
        <v>1468</v>
      </c>
      <c r="BH572" s="310">
        <v>66.446203999999994</v>
      </c>
      <c r="BI572" s="310" t="s">
        <v>1607</v>
      </c>
      <c r="BJ572" s="310">
        <f t="shared" si="10"/>
        <v>-0.42420399999998892</v>
      </c>
      <c r="BK572" s="311">
        <v>-0.111993507079153</v>
      </c>
      <c r="BL572" s="218">
        <v>9.8927348757553659</v>
      </c>
      <c r="BM572" s="219">
        <v>0.4967782199270232</v>
      </c>
      <c r="BS572" s="128"/>
    </row>
    <row r="573" spans="1:71">
      <c r="A573" s="75" t="s">
        <v>499</v>
      </c>
      <c r="B573" s="38" t="s">
        <v>498</v>
      </c>
      <c r="C573" s="38" t="s">
        <v>1027</v>
      </c>
      <c r="D573" s="38">
        <v>457.2</v>
      </c>
      <c r="E573" s="38" t="s">
        <v>167</v>
      </c>
      <c r="F573" s="88">
        <v>66.434466296296307</v>
      </c>
      <c r="G573" s="130" t="s">
        <v>1606</v>
      </c>
      <c r="H573" s="313">
        <v>-0.39446629629630081</v>
      </c>
      <c r="I573" s="38" t="s">
        <v>537</v>
      </c>
      <c r="J573" s="102" t="s">
        <v>966</v>
      </c>
      <c r="L573" s="145">
        <v>10.2931623931623</v>
      </c>
      <c r="M573" s="145">
        <v>0.18015194681859903</v>
      </c>
      <c r="N573" s="174"/>
      <c r="O573"/>
      <c r="P573" s="4"/>
      <c r="S573" s="128"/>
      <c r="W573" s="11"/>
      <c r="X573" s="75"/>
      <c r="AA573" s="128"/>
      <c r="AD573" s="11"/>
      <c r="AE573" s="47"/>
      <c r="AL573" s="48"/>
      <c r="AM573" s="47"/>
      <c r="AU573" s="48"/>
      <c r="AV573" s="47"/>
      <c r="BD573" s="217" t="s">
        <v>1469</v>
      </c>
      <c r="BE573" s="240" t="s">
        <v>1144</v>
      </c>
      <c r="BF573" s="213">
        <v>225.01</v>
      </c>
      <c r="BG573" s="240" t="s">
        <v>1468</v>
      </c>
      <c r="BH573" s="310">
        <v>66.447827000000004</v>
      </c>
      <c r="BI573" s="310" t="s">
        <v>1607</v>
      </c>
      <c r="BJ573" s="310">
        <f t="shared" si="10"/>
        <v>-0.42582699999999818</v>
      </c>
      <c r="BK573" s="311">
        <v>-8.7451858653873907E-2</v>
      </c>
      <c r="BL573" s="218">
        <v>9.7837194298594454</v>
      </c>
      <c r="BM573" s="219">
        <v>0.38776277403110271</v>
      </c>
      <c r="BS573" s="128"/>
    </row>
    <row r="574" spans="1:71">
      <c r="A574" s="75" t="s">
        <v>499</v>
      </c>
      <c r="B574" s="38" t="s">
        <v>498</v>
      </c>
      <c r="C574" s="38" t="s">
        <v>1028</v>
      </c>
      <c r="D574" s="38">
        <v>457.3</v>
      </c>
      <c r="E574" s="38" t="s">
        <v>167</v>
      </c>
      <c r="F574" s="88">
        <v>66.441916210826207</v>
      </c>
      <c r="G574" s="130" t="s">
        <v>1606</v>
      </c>
      <c r="H574" s="313">
        <v>-0.40191621082620088</v>
      </c>
      <c r="I574" s="38" t="s">
        <v>537</v>
      </c>
      <c r="J574" s="102" t="s">
        <v>966</v>
      </c>
      <c r="L574" s="145">
        <v>10.3270655270655</v>
      </c>
      <c r="M574" s="145">
        <v>0.21405508072179913</v>
      </c>
      <c r="N574" s="174"/>
      <c r="O574"/>
      <c r="P574" s="4"/>
      <c r="S574" s="128"/>
      <c r="W574" s="11"/>
      <c r="X574" s="75"/>
      <c r="AA574" s="128"/>
      <c r="AD574" s="11"/>
      <c r="AE574" s="47"/>
      <c r="AL574" s="48"/>
      <c r="AM574" s="47"/>
      <c r="AU574" s="48"/>
      <c r="AV574" s="47"/>
      <c r="BD574" s="217" t="s">
        <v>1469</v>
      </c>
      <c r="BE574" s="240" t="s">
        <v>1144</v>
      </c>
      <c r="BF574" s="213">
        <v>225.04</v>
      </c>
      <c r="BG574" s="240" t="s">
        <v>1468</v>
      </c>
      <c r="BH574" s="310">
        <v>66.449449000000001</v>
      </c>
      <c r="BI574" s="310" t="s">
        <v>1607</v>
      </c>
      <c r="BJ574" s="310">
        <f t="shared" si="10"/>
        <v>-0.42744899999999575</v>
      </c>
      <c r="BK574" s="311">
        <v>-4.31789852240098E-2</v>
      </c>
      <c r="BL574" s="218">
        <v>9.5872757196081579</v>
      </c>
      <c r="BM574" s="219">
        <v>0.19131906377981522</v>
      </c>
      <c r="BS574" s="128"/>
    </row>
    <row r="575" spans="1:71">
      <c r="A575" s="75" t="s">
        <v>499</v>
      </c>
      <c r="B575" s="38" t="s">
        <v>498</v>
      </c>
      <c r="C575" s="38" t="s">
        <v>1029</v>
      </c>
      <c r="D575" s="38">
        <v>457.4</v>
      </c>
      <c r="E575" s="38" t="s">
        <v>167</v>
      </c>
      <c r="F575" s="88">
        <v>66.449366125356121</v>
      </c>
      <c r="G575" s="130" t="s">
        <v>1606</v>
      </c>
      <c r="H575" s="313">
        <v>-0.40936612535611516</v>
      </c>
      <c r="I575" s="38" t="s">
        <v>537</v>
      </c>
      <c r="J575" s="102" t="s">
        <v>966</v>
      </c>
      <c r="L575" s="145">
        <v>9.8943019943019905</v>
      </c>
      <c r="M575" s="145">
        <v>-0.21870845204171019</v>
      </c>
      <c r="N575" s="174"/>
      <c r="O575"/>
      <c r="P575" s="4"/>
      <c r="S575" s="128"/>
      <c r="W575" s="11"/>
      <c r="X575" s="75"/>
      <c r="AA575" s="128"/>
      <c r="AD575" s="11"/>
      <c r="AE575" s="47"/>
      <c r="AL575" s="48"/>
      <c r="AM575" s="47"/>
      <c r="AU575" s="48"/>
      <c r="AV575" s="47"/>
      <c r="BD575" s="217" t="s">
        <v>1469</v>
      </c>
      <c r="BE575" s="240" t="s">
        <v>1144</v>
      </c>
      <c r="BF575" s="213">
        <v>225.1</v>
      </c>
      <c r="BG575" s="240" t="s">
        <v>1468</v>
      </c>
      <c r="BH575" s="310">
        <v>66.452693999999994</v>
      </c>
      <c r="BI575" s="310" t="s">
        <v>1607</v>
      </c>
      <c r="BJ575" s="310">
        <f t="shared" si="10"/>
        <v>-0.43069399999998836</v>
      </c>
      <c r="BK575" s="311">
        <v>-0.28164729826942397</v>
      </c>
      <c r="BL575" s="218">
        <v>10.648724405830592</v>
      </c>
      <c r="BM575" s="219">
        <v>1.2527677500022492</v>
      </c>
      <c r="BS575" s="128"/>
    </row>
    <row r="576" spans="1:71">
      <c r="A576" s="75" t="s">
        <v>499</v>
      </c>
      <c r="B576" s="38" t="s">
        <v>498</v>
      </c>
      <c r="C576" s="38" t="s">
        <v>1030</v>
      </c>
      <c r="D576" s="38">
        <v>457.5</v>
      </c>
      <c r="E576" s="38" t="s">
        <v>167</v>
      </c>
      <c r="F576" s="88">
        <v>66.452470256410223</v>
      </c>
      <c r="G576" s="130" t="s">
        <v>1606</v>
      </c>
      <c r="H576" s="313">
        <v>-0.41247025641021651</v>
      </c>
      <c r="I576" s="38" t="s">
        <v>537</v>
      </c>
      <c r="J576" s="102" t="s">
        <v>966</v>
      </c>
      <c r="L576" s="145">
        <v>9.5778727445394107</v>
      </c>
      <c r="M576" s="145">
        <v>-0.53513770180428999</v>
      </c>
      <c r="N576" s="174"/>
      <c r="O576"/>
      <c r="P576" s="4"/>
      <c r="S576" s="128"/>
      <c r="W576" s="11"/>
      <c r="X576" s="75"/>
      <c r="AA576" s="128"/>
      <c r="AD576" s="11"/>
      <c r="AE576" s="47"/>
      <c r="AL576" s="48"/>
      <c r="AM576" s="47"/>
      <c r="AU576" s="48"/>
      <c r="AV576" s="47"/>
      <c r="BD576" s="217" t="s">
        <v>1469</v>
      </c>
      <c r="BE576" s="240" t="s">
        <v>1144</v>
      </c>
      <c r="BF576" s="213">
        <v>225.13</v>
      </c>
      <c r="BG576" s="240" t="s">
        <v>1468</v>
      </c>
      <c r="BH576" s="310">
        <v>66.454316000000006</v>
      </c>
      <c r="BI576" s="310" t="s">
        <v>1607</v>
      </c>
      <c r="BJ576" s="310">
        <f t="shared" si="10"/>
        <v>-0.43231600000000014</v>
      </c>
      <c r="BK576" s="311">
        <v>-0.175653837269234</v>
      </c>
      <c r="BL576" s="218">
        <v>10.175922291101585</v>
      </c>
      <c r="BM576" s="219">
        <v>0.7799656352732427</v>
      </c>
      <c r="BS576" s="128"/>
    </row>
    <row r="577" spans="1:71">
      <c r="A577" s="75" t="s">
        <v>499</v>
      </c>
      <c r="B577" s="38" t="s">
        <v>498</v>
      </c>
      <c r="C577" s="38" t="s">
        <v>1031</v>
      </c>
      <c r="D577" s="38">
        <v>457.58</v>
      </c>
      <c r="E577" s="38" t="s">
        <v>167</v>
      </c>
      <c r="F577" s="88">
        <v>66.459920170940137</v>
      </c>
      <c r="G577" s="130" t="s">
        <v>1606</v>
      </c>
      <c r="H577" s="313">
        <v>-0.41992017094013079</v>
      </c>
      <c r="I577" s="38" t="s">
        <v>537</v>
      </c>
      <c r="J577" s="102" t="s">
        <v>966</v>
      </c>
      <c r="L577" s="145">
        <v>9.8951092117758694</v>
      </c>
      <c r="M577" s="145">
        <v>-0.21790123456783128</v>
      </c>
      <c r="N577" s="174"/>
      <c r="O577"/>
      <c r="P577" s="4"/>
      <c r="S577" s="128"/>
      <c r="W577" s="11"/>
      <c r="X577" s="75"/>
      <c r="AA577" s="128"/>
      <c r="AD577" s="11"/>
      <c r="AE577" s="47"/>
      <c r="AL577" s="48"/>
      <c r="AM577" s="47"/>
      <c r="AU577" s="48"/>
      <c r="AV577" s="47"/>
      <c r="BD577" s="217" t="s">
        <v>1469</v>
      </c>
      <c r="BE577" s="240" t="s">
        <v>1144</v>
      </c>
      <c r="BF577" s="213">
        <v>225.16</v>
      </c>
      <c r="BG577" s="240" t="s">
        <v>1468</v>
      </c>
      <c r="BH577" s="310">
        <v>66.455939000000001</v>
      </c>
      <c r="BI577" s="310" t="s">
        <v>1607</v>
      </c>
      <c r="BJ577" s="310">
        <f t="shared" si="10"/>
        <v>-0.43393899999999519</v>
      </c>
      <c r="BK577" s="311">
        <v>2.9878165765802801E-2</v>
      </c>
      <c r="BL577" s="218">
        <v>9.263727684966625</v>
      </c>
      <c r="BM577" s="219">
        <v>-0.1322289708617177</v>
      </c>
      <c r="BS577" s="128"/>
    </row>
    <row r="578" spans="1:71">
      <c r="A578" s="75" t="s">
        <v>499</v>
      </c>
      <c r="B578" s="38" t="s">
        <v>498</v>
      </c>
      <c r="C578" s="38" t="s">
        <v>1032</v>
      </c>
      <c r="D578" s="38">
        <v>457.68</v>
      </c>
      <c r="E578" s="38" t="s">
        <v>167</v>
      </c>
      <c r="F578" s="88">
        <v>66.466749259259245</v>
      </c>
      <c r="G578" s="130" t="s">
        <v>1606</v>
      </c>
      <c r="H578" s="313">
        <v>-0.42674925925923901</v>
      </c>
      <c r="I578" s="38" t="s">
        <v>537</v>
      </c>
      <c r="J578" s="102" t="s">
        <v>966</v>
      </c>
      <c r="L578" s="145">
        <v>10.5956315289648</v>
      </c>
      <c r="M578" s="145">
        <v>0.48262108262109926</v>
      </c>
      <c r="N578" s="174"/>
      <c r="O578"/>
      <c r="P578" s="4"/>
      <c r="S578" s="128"/>
      <c r="W578" s="11"/>
      <c r="X578" s="75"/>
      <c r="AA578" s="128"/>
      <c r="AD578" s="11"/>
      <c r="AE578" s="47"/>
      <c r="AL578" s="48"/>
      <c r="AM578" s="47"/>
      <c r="AU578" s="48"/>
      <c r="AV578" s="47"/>
      <c r="BD578" s="217" t="s">
        <v>1469</v>
      </c>
      <c r="BE578" s="240" t="s">
        <v>1144</v>
      </c>
      <c r="BF578" s="213">
        <v>225.19</v>
      </c>
      <c r="BG578" s="240" t="s">
        <v>1468</v>
      </c>
      <c r="BH578" s="310">
        <v>66.457560999999998</v>
      </c>
      <c r="BI578" s="310" t="s">
        <v>1607</v>
      </c>
      <c r="BJ578" s="310">
        <f t="shared" si="10"/>
        <v>-0.43556099999999276</v>
      </c>
      <c r="BK578" s="311">
        <v>6.3177152361218097E-2</v>
      </c>
      <c r="BL578" s="218">
        <v>9.1165099131064267</v>
      </c>
      <c r="BM578" s="219">
        <v>-0.27944674272191605</v>
      </c>
      <c r="BS578" s="128"/>
    </row>
    <row r="579" spans="1:71">
      <c r="A579" s="75" t="s">
        <v>499</v>
      </c>
      <c r="B579" s="38" t="s">
        <v>498</v>
      </c>
      <c r="C579" s="38" t="s">
        <v>1033</v>
      </c>
      <c r="D579" s="38">
        <v>457.7</v>
      </c>
      <c r="E579" s="38" t="s">
        <v>167</v>
      </c>
      <c r="F579" s="88">
        <v>66.466749259259245</v>
      </c>
      <c r="G579" s="130" t="s">
        <v>1606</v>
      </c>
      <c r="H579" s="313">
        <v>-0.42674925925923901</v>
      </c>
      <c r="I579" s="38" t="s">
        <v>537</v>
      </c>
      <c r="J579" s="102" t="s">
        <v>966</v>
      </c>
      <c r="L579" s="145">
        <v>10.6956315289648</v>
      </c>
      <c r="M579" s="145">
        <v>0.58262108262109891</v>
      </c>
      <c r="N579" s="174"/>
      <c r="O579"/>
      <c r="P579" s="4"/>
      <c r="S579" s="128"/>
      <c r="W579" s="11"/>
      <c r="X579" s="75"/>
      <c r="AA579" s="128"/>
      <c r="AD579" s="11"/>
      <c r="AE579" s="47"/>
      <c r="AL579" s="48"/>
      <c r="AM579" s="47"/>
      <c r="AU579" s="48"/>
      <c r="AV579" s="47"/>
      <c r="BD579" s="217" t="s">
        <v>1469</v>
      </c>
      <c r="BE579" s="240" t="s">
        <v>1144</v>
      </c>
      <c r="BF579" s="213">
        <v>225.22</v>
      </c>
      <c r="BG579" s="240" t="s">
        <v>1468</v>
      </c>
      <c r="BH579" s="310">
        <v>66.459183999999993</v>
      </c>
      <c r="BI579" s="310" t="s">
        <v>1607</v>
      </c>
      <c r="BJ579" s="310">
        <f t="shared" si="10"/>
        <v>-0.4371839999999878</v>
      </c>
      <c r="BK579" s="311">
        <v>-9.2060574850191701E-2</v>
      </c>
      <c r="BL579" s="218">
        <v>9.8041850095864902</v>
      </c>
      <c r="BM579" s="219">
        <v>0.40822835375814748</v>
      </c>
      <c r="BS579" s="128"/>
    </row>
    <row r="580" spans="1:71">
      <c r="A580" s="75" t="s">
        <v>499</v>
      </c>
      <c r="B580" s="38" t="s">
        <v>498</v>
      </c>
      <c r="C580" s="38" t="s">
        <v>1034</v>
      </c>
      <c r="D580" s="38">
        <v>457.8</v>
      </c>
      <c r="E580" s="38" t="s">
        <v>167</v>
      </c>
      <c r="F580" s="88">
        <v>66.474199173789145</v>
      </c>
      <c r="G580" s="130" t="s">
        <v>1606</v>
      </c>
      <c r="H580" s="313">
        <v>-0.43419917378913908</v>
      </c>
      <c r="I580" s="38" t="s">
        <v>537</v>
      </c>
      <c r="J580" s="102" t="s">
        <v>966</v>
      </c>
      <c r="L580" s="145">
        <v>10.0628679962013</v>
      </c>
      <c r="M580" s="145">
        <v>-5.0142450142400818E-2</v>
      </c>
      <c r="N580" s="174"/>
      <c r="O580"/>
      <c r="P580" s="4"/>
      <c r="S580" s="128"/>
      <c r="W580" s="11"/>
      <c r="X580" s="75"/>
      <c r="AA580" s="128"/>
      <c r="AD580" s="11"/>
      <c r="AE580" s="47"/>
      <c r="AL580" s="48"/>
      <c r="AM580" s="47"/>
      <c r="AU580" s="48"/>
      <c r="AV580" s="47"/>
      <c r="BD580" s="217" t="s">
        <v>1469</v>
      </c>
      <c r="BE580" s="240" t="s">
        <v>1144</v>
      </c>
      <c r="BF580" s="213">
        <v>225.25</v>
      </c>
      <c r="BG580" s="240" t="s">
        <v>1468</v>
      </c>
      <c r="BH580" s="310">
        <v>66.460806000000005</v>
      </c>
      <c r="BI580" s="310" t="s">
        <v>1607</v>
      </c>
      <c r="BJ580" s="310">
        <f t="shared" si="10"/>
        <v>-0.43880599999999959</v>
      </c>
      <c r="BK580" s="311">
        <v>-0.165275222479037</v>
      </c>
      <c r="BL580" s="218">
        <v>10.129714044314881</v>
      </c>
      <c r="BM580" s="219">
        <v>0.73375738848653782</v>
      </c>
      <c r="BS580" s="128"/>
    </row>
    <row r="581" spans="1:71">
      <c r="A581" s="75" t="s">
        <v>499</v>
      </c>
      <c r="B581" s="38" t="s">
        <v>498</v>
      </c>
      <c r="C581" s="38" t="s">
        <v>1035</v>
      </c>
      <c r="D581" s="38">
        <v>457.87</v>
      </c>
      <c r="E581" s="38" t="s">
        <v>167</v>
      </c>
      <c r="F581" s="88">
        <v>66.481649088319045</v>
      </c>
      <c r="G581" s="130" t="s">
        <v>1606</v>
      </c>
      <c r="H581" s="313">
        <v>-0.44164908831903915</v>
      </c>
      <c r="I581" s="38" t="s">
        <v>537</v>
      </c>
      <c r="J581" s="102" t="s">
        <v>966</v>
      </c>
      <c r="L581" s="145">
        <v>10.2801044634377</v>
      </c>
      <c r="M581" s="145">
        <v>0.16709401709399962</v>
      </c>
      <c r="N581" s="174"/>
      <c r="O581"/>
      <c r="P581" s="4"/>
      <c r="S581" s="128"/>
      <c r="W581" s="11"/>
      <c r="X581" s="75"/>
      <c r="AA581" s="128"/>
      <c r="AD581" s="11"/>
      <c r="AE581" s="47"/>
      <c r="AL581" s="48"/>
      <c r="AM581" s="47"/>
      <c r="AU581" s="48"/>
      <c r="AV581" s="47"/>
      <c r="BD581" s="217" t="s">
        <v>1469</v>
      </c>
      <c r="BE581" s="240" t="s">
        <v>1144</v>
      </c>
      <c r="BF581" s="213">
        <v>225.28</v>
      </c>
      <c r="BG581" s="240" t="s">
        <v>1468</v>
      </c>
      <c r="BH581" s="310">
        <v>66.462429</v>
      </c>
      <c r="BI581" s="310" t="s">
        <v>1607</v>
      </c>
      <c r="BJ581" s="310">
        <f t="shared" si="10"/>
        <v>-0.44042899999999463</v>
      </c>
      <c r="BK581" s="311">
        <v>-5.6011519328722302E-2</v>
      </c>
      <c r="BL581" s="218">
        <v>9.6441861389520795</v>
      </c>
      <c r="BM581" s="219">
        <v>0.24822948312373683</v>
      </c>
      <c r="BS581" s="128"/>
    </row>
    <row r="582" spans="1:71">
      <c r="A582" s="75" t="s">
        <v>499</v>
      </c>
      <c r="B582" s="38" t="s">
        <v>498</v>
      </c>
      <c r="C582" s="38" t="s">
        <v>1036</v>
      </c>
      <c r="D582" s="38">
        <v>457.98</v>
      </c>
      <c r="E582" s="38" t="s">
        <v>167</v>
      </c>
      <c r="F582" s="88">
        <v>66.488478176638168</v>
      </c>
      <c r="G582" s="130" t="s">
        <v>1606</v>
      </c>
      <c r="H582" s="313">
        <v>-0.44847817663816159</v>
      </c>
      <c r="I582" s="38" t="s">
        <v>537</v>
      </c>
      <c r="J582" s="102" t="s">
        <v>966</v>
      </c>
      <c r="L582" s="145">
        <v>9.9472934472934398</v>
      </c>
      <c r="M582" s="145">
        <v>-0.16571699905026094</v>
      </c>
      <c r="N582" s="174"/>
      <c r="O582"/>
      <c r="P582" s="4"/>
      <c r="S582" s="128"/>
      <c r="W582" s="11"/>
      <c r="X582" s="75"/>
      <c r="AA582" s="128"/>
      <c r="AD582" s="11"/>
      <c r="AE582" s="47"/>
      <c r="AL582" s="48"/>
      <c r="AM582" s="47"/>
      <c r="AU582" s="48"/>
      <c r="AV582" s="47"/>
      <c r="BD582" s="217" t="s">
        <v>1469</v>
      </c>
      <c r="BE582" s="240" t="s">
        <v>1144</v>
      </c>
      <c r="BF582" s="213">
        <v>225.31</v>
      </c>
      <c r="BG582" s="240" t="s">
        <v>1468</v>
      </c>
      <c r="BH582" s="310">
        <v>66.464050999999998</v>
      </c>
      <c r="BI582" s="310" t="s">
        <v>1607</v>
      </c>
      <c r="BJ582" s="310">
        <f t="shared" si="10"/>
        <v>-0.4420509999999922</v>
      </c>
      <c r="BK582" s="311">
        <v>-0.20712735314688999</v>
      </c>
      <c r="BL582" s="218">
        <v>10.316145587067069</v>
      </c>
      <c r="BM582" s="219">
        <v>0.92018893123872658</v>
      </c>
      <c r="BS582" s="128"/>
    </row>
    <row r="583" spans="1:71">
      <c r="A583" s="75" t="s">
        <v>499</v>
      </c>
      <c r="B583" s="38" t="s">
        <v>498</v>
      </c>
      <c r="C583" s="38" t="s">
        <v>965</v>
      </c>
      <c r="D583" s="38">
        <v>451.8</v>
      </c>
      <c r="E583" s="38" t="s">
        <v>167</v>
      </c>
      <c r="F583" s="130">
        <v>66.046469879518085</v>
      </c>
      <c r="G583" s="130" t="s">
        <v>1606</v>
      </c>
      <c r="H583" s="128">
        <v>-6.4698795180788693E-3</v>
      </c>
      <c r="I583" s="38" t="s">
        <v>1744</v>
      </c>
      <c r="J583" s="102" t="s">
        <v>881</v>
      </c>
      <c r="L583" s="77">
        <v>14.152900000000001</v>
      </c>
      <c r="M583" s="77">
        <v>0</v>
      </c>
      <c r="N583" s="174"/>
      <c r="O583" s="77"/>
      <c r="S583" s="128"/>
      <c r="W583" s="11"/>
      <c r="X583" s="75"/>
      <c r="AA583" s="128"/>
      <c r="AD583" s="11"/>
      <c r="AE583" s="47"/>
      <c r="AL583" s="48"/>
      <c r="AM583" s="47"/>
      <c r="AU583" s="48"/>
      <c r="AV583" s="47"/>
      <c r="BD583" s="217" t="s">
        <v>1469</v>
      </c>
      <c r="BE583" s="240" t="s">
        <v>1144</v>
      </c>
      <c r="BF583" s="213">
        <v>225.34</v>
      </c>
      <c r="BG583" s="240" t="s">
        <v>1468</v>
      </c>
      <c r="BH583" s="310">
        <v>66.465672999999995</v>
      </c>
      <c r="BI583" s="310" t="s">
        <v>1607</v>
      </c>
      <c r="BJ583" s="310">
        <f t="shared" si="10"/>
        <v>-0.44367299999998977</v>
      </c>
      <c r="BK583" s="311">
        <v>-3.2176313420482397E-2</v>
      </c>
      <c r="BL583" s="218">
        <v>9.5384992902603472</v>
      </c>
      <c r="BM583" s="219">
        <v>0.14254263443200443</v>
      </c>
      <c r="BS583" s="128"/>
    </row>
    <row r="584" spans="1:71">
      <c r="A584" s="75" t="s">
        <v>499</v>
      </c>
      <c r="B584" s="38" t="s">
        <v>498</v>
      </c>
      <c r="C584" s="38" t="s">
        <v>967</v>
      </c>
      <c r="D584" s="38">
        <v>451.89</v>
      </c>
      <c r="E584" s="38" t="s">
        <v>167</v>
      </c>
      <c r="F584" s="130">
        <v>66.05293975903615</v>
      </c>
      <c r="G584" s="130" t="s">
        <v>1606</v>
      </c>
      <c r="H584" s="128">
        <v>-1.2939759036143528E-2</v>
      </c>
      <c r="I584" s="38" t="s">
        <v>1744</v>
      </c>
      <c r="J584" s="102" t="s">
        <v>881</v>
      </c>
      <c r="L584" s="77">
        <v>14.242800000000001</v>
      </c>
      <c r="M584" s="77">
        <v>8.9900000000000091E-2</v>
      </c>
      <c r="N584" s="174"/>
      <c r="O584" s="77"/>
      <c r="S584" s="128"/>
      <c r="W584" s="11"/>
      <c r="X584" s="75"/>
      <c r="AA584" s="128"/>
      <c r="AD584" s="11"/>
      <c r="AE584" s="47"/>
      <c r="AL584" s="48"/>
      <c r="AM584" s="47"/>
      <c r="AU584" s="48"/>
      <c r="AV584" s="47"/>
      <c r="BD584" s="217" t="s">
        <v>1469</v>
      </c>
      <c r="BE584" s="240" t="s">
        <v>1144</v>
      </c>
      <c r="BF584" s="213">
        <v>225.37</v>
      </c>
      <c r="BG584" s="240" t="s">
        <v>1468</v>
      </c>
      <c r="BH584" s="310">
        <v>66.467296000000005</v>
      </c>
      <c r="BI584" s="310" t="s">
        <v>1607</v>
      </c>
      <c r="BJ584" s="310">
        <f t="shared" si="10"/>
        <v>-0.44529599999999903</v>
      </c>
      <c r="BK584" s="311">
        <v>-1.6737984802650398E-2</v>
      </c>
      <c r="BL584" s="218">
        <v>9.4700882264332904</v>
      </c>
      <c r="BM584" s="219">
        <v>7.4131570604947683E-2</v>
      </c>
      <c r="BS584" s="128"/>
    </row>
    <row r="585" spans="1:71">
      <c r="A585" s="75" t="s">
        <v>499</v>
      </c>
      <c r="B585" s="38" t="s">
        <v>498</v>
      </c>
      <c r="C585" s="38" t="s">
        <v>968</v>
      </c>
      <c r="D585" s="38">
        <v>451.98</v>
      </c>
      <c r="E585" s="38" t="s">
        <v>167</v>
      </c>
      <c r="F585" s="130">
        <v>66.059409638554229</v>
      </c>
      <c r="G585" s="130" t="s">
        <v>1606</v>
      </c>
      <c r="H585" s="128">
        <v>-1.9409638554222397E-2</v>
      </c>
      <c r="I585" s="38" t="s">
        <v>1744</v>
      </c>
      <c r="J585" s="102" t="s">
        <v>881</v>
      </c>
      <c r="L585" s="77">
        <v>13.951000000000001</v>
      </c>
      <c r="M585" s="77">
        <v>-0.20190000000000019</v>
      </c>
      <c r="N585" s="174"/>
      <c r="O585" s="77"/>
      <c r="S585" s="128"/>
      <c r="W585" s="11"/>
      <c r="X585" s="75"/>
      <c r="AA585" s="128"/>
      <c r="AD585" s="11"/>
      <c r="AE585" s="47"/>
      <c r="AL585" s="48"/>
      <c r="AM585" s="47"/>
      <c r="AU585" s="48"/>
      <c r="AV585" s="47"/>
      <c r="BD585" s="217" t="s">
        <v>1469</v>
      </c>
      <c r="BE585" s="240" t="s">
        <v>1144</v>
      </c>
      <c r="BF585" s="213">
        <v>225.4</v>
      </c>
      <c r="BG585" s="240" t="s">
        <v>1468</v>
      </c>
      <c r="BH585" s="310">
        <v>66.468918000000002</v>
      </c>
      <c r="BI585" s="310" t="s">
        <v>1607</v>
      </c>
      <c r="BJ585" s="310">
        <f t="shared" si="10"/>
        <v>-0.4469179999999966</v>
      </c>
      <c r="BK585" s="311">
        <v>-0.21708701546050799</v>
      </c>
      <c r="BL585" s="218">
        <v>10.360548497205968</v>
      </c>
      <c r="BM585" s="219">
        <v>0.96459184137762577</v>
      </c>
      <c r="BS585" s="128"/>
    </row>
    <row r="586" spans="1:71">
      <c r="A586" s="75" t="s">
        <v>499</v>
      </c>
      <c r="B586" s="38" t="s">
        <v>498</v>
      </c>
      <c r="C586" s="38" t="s">
        <v>969</v>
      </c>
      <c r="D586" s="38">
        <v>452.07</v>
      </c>
      <c r="E586" s="38" t="s">
        <v>167</v>
      </c>
      <c r="F586" s="130">
        <v>66.065879518072293</v>
      </c>
      <c r="G586" s="130" t="s">
        <v>1606</v>
      </c>
      <c r="H586" s="128">
        <v>-2.5879518072287055E-2</v>
      </c>
      <c r="I586" s="38" t="s">
        <v>1744</v>
      </c>
      <c r="J586" s="102" t="s">
        <v>881</v>
      </c>
      <c r="L586" s="77">
        <v>14.0411</v>
      </c>
      <c r="M586" s="77">
        <v>-0.11180000000000057</v>
      </c>
      <c r="N586" s="174"/>
      <c r="O586" s="77"/>
      <c r="S586" s="128"/>
      <c r="W586" s="11"/>
      <c r="X586" s="75"/>
      <c r="AA586" s="128"/>
      <c r="AD586" s="11"/>
      <c r="AE586" s="47"/>
      <c r="AL586" s="48"/>
      <c r="AM586" s="47"/>
      <c r="AU586" s="48"/>
      <c r="AV586" s="47"/>
      <c r="BD586" s="217" t="s">
        <v>1469</v>
      </c>
      <c r="BE586" s="240" t="s">
        <v>1144</v>
      </c>
      <c r="BF586" s="213">
        <v>225.43</v>
      </c>
      <c r="BG586" s="240" t="s">
        <v>1468</v>
      </c>
      <c r="BH586" s="310">
        <v>66.470540999999997</v>
      </c>
      <c r="BI586" s="310" t="s">
        <v>1607</v>
      </c>
      <c r="BJ586" s="310">
        <f t="shared" si="10"/>
        <v>-0.44854099999999164</v>
      </c>
      <c r="BK586" s="311">
        <v>-8.3519005458938297E-2</v>
      </c>
      <c r="BL586" s="218">
        <v>9.7662575197005594</v>
      </c>
      <c r="BM586" s="219">
        <v>0.37030086387221672</v>
      </c>
      <c r="BS586" s="128"/>
    </row>
    <row r="587" spans="1:71">
      <c r="A587" s="75" t="s">
        <v>499</v>
      </c>
      <c r="B587" s="38" t="s">
        <v>498</v>
      </c>
      <c r="C587" s="38" t="s">
        <v>970</v>
      </c>
      <c r="D587" s="38">
        <v>452.08</v>
      </c>
      <c r="E587" s="38" t="s">
        <v>167</v>
      </c>
      <c r="F587" s="130">
        <v>66.06659839357431</v>
      </c>
      <c r="G587" s="130" t="s">
        <v>1606</v>
      </c>
      <c r="H587" s="128">
        <v>-2.6598393574303714E-2</v>
      </c>
      <c r="I587" s="38" t="s">
        <v>1744</v>
      </c>
      <c r="J587" s="102" t="s">
        <v>881</v>
      </c>
      <c r="L587" s="77">
        <v>13.3378</v>
      </c>
      <c r="M587" s="77">
        <v>-0.81510000000000105</v>
      </c>
      <c r="N587" s="174"/>
      <c r="O587" s="77"/>
      <c r="S587" s="128"/>
      <c r="W587" s="11"/>
      <c r="X587" s="75"/>
      <c r="AA587" s="128"/>
      <c r="AD587" s="11"/>
      <c r="AE587" s="47"/>
      <c r="AL587" s="48"/>
      <c r="AM587" s="47"/>
      <c r="AU587" s="48"/>
      <c r="AV587" s="47"/>
      <c r="BD587" s="217" t="s">
        <v>1469</v>
      </c>
      <c r="BE587" s="240" t="s">
        <v>1144</v>
      </c>
      <c r="BF587" s="213">
        <v>225.46</v>
      </c>
      <c r="BG587" s="240" t="s">
        <v>1468</v>
      </c>
      <c r="BH587" s="310">
        <v>66.472162999999995</v>
      </c>
      <c r="BI587" s="310" t="s">
        <v>1607</v>
      </c>
      <c r="BJ587" s="310">
        <f t="shared" si="10"/>
        <v>-0.45016299999998921</v>
      </c>
      <c r="BK587" s="311">
        <v>7.7808373037144204E-2</v>
      </c>
      <c r="BL587" s="218">
        <v>9.0518740626727094</v>
      </c>
      <c r="BM587" s="219">
        <v>-0.34408259315563328</v>
      </c>
      <c r="BS587" s="128"/>
    </row>
    <row r="588" spans="1:71">
      <c r="A588" s="75" t="s">
        <v>499</v>
      </c>
      <c r="B588" s="38" t="s">
        <v>498</v>
      </c>
      <c r="C588" s="38" t="s">
        <v>971</v>
      </c>
      <c r="D588" s="38">
        <v>452.16</v>
      </c>
      <c r="E588" s="38" t="s">
        <v>167</v>
      </c>
      <c r="F588" s="130">
        <v>66.072349397590372</v>
      </c>
      <c r="G588" s="130" t="s">
        <v>1606</v>
      </c>
      <c r="H588" s="128">
        <v>-3.2349397590365925E-2</v>
      </c>
      <c r="I588" s="38" t="s">
        <v>1744</v>
      </c>
      <c r="J588" s="102" t="s">
        <v>881</v>
      </c>
      <c r="L588" s="77">
        <v>14.4725</v>
      </c>
      <c r="M588" s="77">
        <v>0.31959999999999944</v>
      </c>
      <c r="N588" s="177"/>
      <c r="S588" s="128"/>
      <c r="W588" s="11"/>
      <c r="X588" s="75"/>
      <c r="AA588" s="128"/>
      <c r="AD588" s="11"/>
      <c r="AE588" s="47"/>
      <c r="AL588" s="48"/>
      <c r="AM588" s="47"/>
      <c r="AU588" s="48"/>
      <c r="AV588" s="47"/>
      <c r="BD588" s="217" t="s">
        <v>1469</v>
      </c>
      <c r="BE588" s="240" t="s">
        <v>1144</v>
      </c>
      <c r="BF588" s="213">
        <v>225.49</v>
      </c>
      <c r="BG588" s="240" t="s">
        <v>1468</v>
      </c>
      <c r="BH588" s="310">
        <v>66.473786000000004</v>
      </c>
      <c r="BI588" s="310" t="s">
        <v>1607</v>
      </c>
      <c r="BJ588" s="310">
        <f t="shared" si="10"/>
        <v>-0.45178599999999847</v>
      </c>
      <c r="BK588" s="311">
        <v>-0.12310698991880401</v>
      </c>
      <c r="BL588" s="218">
        <v>9.9421301406933935</v>
      </c>
      <c r="BM588" s="219">
        <v>0.5461734848650508</v>
      </c>
      <c r="BS588" s="128"/>
    </row>
    <row r="589" spans="1:71">
      <c r="A589" s="75" t="s">
        <v>499</v>
      </c>
      <c r="B589" s="38" t="s">
        <v>498</v>
      </c>
      <c r="C589" s="38" t="s">
        <v>972</v>
      </c>
      <c r="D589" s="38">
        <v>452.26</v>
      </c>
      <c r="E589" s="38" t="s">
        <v>167</v>
      </c>
      <c r="F589" s="130">
        <v>66.079538152610453</v>
      </c>
      <c r="G589" s="130" t="s">
        <v>1606</v>
      </c>
      <c r="H589" s="128">
        <v>-3.9538152610447241E-2</v>
      </c>
      <c r="I589" s="38" t="s">
        <v>1744</v>
      </c>
      <c r="J589" s="102" t="s">
        <v>881</v>
      </c>
      <c r="L589" s="77">
        <v>14.040100000000001</v>
      </c>
      <c r="M589" s="77">
        <v>-0.11280000000000001</v>
      </c>
      <c r="N589" s="177"/>
      <c r="S589" s="128"/>
      <c r="W589" s="11"/>
      <c r="X589" s="75"/>
      <c r="AA589" s="128"/>
      <c r="AD589" s="11"/>
      <c r="AE589" s="47"/>
      <c r="AL589" s="48"/>
      <c r="AM589" s="47"/>
      <c r="AU589" s="48"/>
      <c r="AV589" s="47"/>
      <c r="BD589" s="217" t="s">
        <v>1469</v>
      </c>
      <c r="BE589" s="240" t="s">
        <v>1144</v>
      </c>
      <c r="BF589" s="213">
        <v>225.52</v>
      </c>
      <c r="BG589" s="240" t="s">
        <v>1468</v>
      </c>
      <c r="BH589" s="310">
        <v>66.475408000000002</v>
      </c>
      <c r="BI589" s="310" t="s">
        <v>1607</v>
      </c>
      <c r="BJ589" s="310">
        <f t="shared" si="10"/>
        <v>-0.45340799999999604</v>
      </c>
      <c r="BK589" s="311">
        <v>-0.122416892486093</v>
      </c>
      <c r="BL589" s="218">
        <v>9.9390623982890816</v>
      </c>
      <c r="BM589" s="219">
        <v>0.54310574246073884</v>
      </c>
      <c r="BS589" s="128"/>
    </row>
    <row r="590" spans="1:71">
      <c r="A590" s="75" t="s">
        <v>499</v>
      </c>
      <c r="B590" s="38" t="s">
        <v>498</v>
      </c>
      <c r="C590" s="38" t="s">
        <v>973</v>
      </c>
      <c r="D590" s="38">
        <v>452.36</v>
      </c>
      <c r="E590" s="38" t="s">
        <v>167</v>
      </c>
      <c r="F590" s="130">
        <v>66.086726907630535</v>
      </c>
      <c r="G590" s="130" t="s">
        <v>1606</v>
      </c>
      <c r="H590" s="128">
        <v>-4.6726907630528558E-2</v>
      </c>
      <c r="I590" s="38" t="s">
        <v>1744</v>
      </c>
      <c r="J590" s="102" t="s">
        <v>881</v>
      </c>
      <c r="L590" s="77">
        <v>14.973800000000001</v>
      </c>
      <c r="M590" s="77">
        <v>0.82089999999999996</v>
      </c>
      <c r="N590" s="177"/>
      <c r="S590" s="128"/>
      <c r="W590" s="11"/>
      <c r="X590" s="75"/>
      <c r="AA590" s="128"/>
      <c r="AD590" s="11"/>
      <c r="AE590" s="47"/>
      <c r="AL590" s="48"/>
      <c r="AM590" s="47"/>
      <c r="AU590" s="48"/>
      <c r="AV590" s="47"/>
      <c r="BD590" s="217" t="s">
        <v>1469</v>
      </c>
      <c r="BE590" s="240" t="s">
        <v>1144</v>
      </c>
      <c r="BF590" s="213">
        <v>225.55</v>
      </c>
      <c r="BG590" s="240" t="s">
        <v>1468</v>
      </c>
      <c r="BH590" s="310">
        <v>66.477030999999997</v>
      </c>
      <c r="BI590" s="310" t="s">
        <v>1607</v>
      </c>
      <c r="BJ590" s="310">
        <f t="shared" ref="BJ590:BJ653" si="11">66.022-BH590</f>
        <v>-0.45503099999999108</v>
      </c>
      <c r="BK590" s="311">
        <v>-0.170434617229553</v>
      </c>
      <c r="BL590" s="218">
        <v>10.152683044870003</v>
      </c>
      <c r="BM590" s="219">
        <v>0.75672638904165979</v>
      </c>
      <c r="BS590" s="128"/>
    </row>
    <row r="591" spans="1:71">
      <c r="A591" s="75" t="s">
        <v>499</v>
      </c>
      <c r="B591" s="38" t="s">
        <v>498</v>
      </c>
      <c r="C591" s="38" t="s">
        <v>974</v>
      </c>
      <c r="D591" s="38">
        <v>452.47</v>
      </c>
      <c r="E591" s="38" t="s">
        <v>167</v>
      </c>
      <c r="F591" s="130">
        <v>66.094634538152619</v>
      </c>
      <c r="G591" s="130" t="s">
        <v>1606</v>
      </c>
      <c r="H591" s="128">
        <v>-5.4634538152612322E-2</v>
      </c>
      <c r="I591" s="38" t="s">
        <v>1744</v>
      </c>
      <c r="J591" s="102" t="s">
        <v>881</v>
      </c>
      <c r="L591" s="77">
        <v>14.9733</v>
      </c>
      <c r="M591" s="77">
        <v>0.82039999999999935</v>
      </c>
      <c r="N591" s="177"/>
      <c r="S591" s="128"/>
      <c r="W591" s="11"/>
      <c r="X591" s="75"/>
      <c r="AA591" s="128"/>
      <c r="AD591" s="11"/>
      <c r="AE591" s="47"/>
      <c r="AL591" s="48"/>
      <c r="AM591" s="47"/>
      <c r="AU591" s="48"/>
      <c r="AV591" s="47"/>
      <c r="BD591" s="217" t="s">
        <v>1469</v>
      </c>
      <c r="BE591" s="240" t="s">
        <v>1144</v>
      </c>
      <c r="BF591" s="213">
        <v>225.58</v>
      </c>
      <c r="BG591" s="240" t="s">
        <v>1468</v>
      </c>
      <c r="BH591" s="310">
        <v>66.478652999999994</v>
      </c>
      <c r="BI591" s="310" t="s">
        <v>1607</v>
      </c>
      <c r="BJ591" s="310">
        <f t="shared" si="11"/>
        <v>-0.45665299999998865</v>
      </c>
      <c r="BK591" s="311">
        <v>-4.5963455031429998E-2</v>
      </c>
      <c r="BL591" s="218">
        <v>9.5996224295813022</v>
      </c>
      <c r="BM591" s="219">
        <v>0.20366577375295947</v>
      </c>
      <c r="BS591" s="128"/>
    </row>
    <row r="592" spans="1:71">
      <c r="A592" s="75" t="s">
        <v>499</v>
      </c>
      <c r="B592" s="38" t="s">
        <v>498</v>
      </c>
      <c r="C592" s="38" t="s">
        <v>975</v>
      </c>
      <c r="D592" s="38">
        <v>452.55</v>
      </c>
      <c r="E592" s="38" t="s">
        <v>167</v>
      </c>
      <c r="F592" s="130">
        <v>66.100385542168681</v>
      </c>
      <c r="G592" s="130" t="s">
        <v>1606</v>
      </c>
      <c r="H592" s="128">
        <v>-6.0385542168674533E-2</v>
      </c>
      <c r="I592" s="38" t="s">
        <v>1744</v>
      </c>
      <c r="J592" s="102" t="s">
        <v>881</v>
      </c>
      <c r="L592" s="77">
        <v>14.9727</v>
      </c>
      <c r="M592" s="77">
        <v>0.81979999999999897</v>
      </c>
      <c r="N592" s="177"/>
      <c r="S592" s="128"/>
      <c r="W592" s="11"/>
      <c r="X592" s="75"/>
      <c r="AA592" s="128"/>
      <c r="AD592" s="11"/>
      <c r="AE592" s="47"/>
      <c r="AL592" s="48"/>
      <c r="AM592" s="47"/>
      <c r="AU592" s="48"/>
      <c r="AV592" s="47"/>
      <c r="BD592" s="217" t="s">
        <v>1469</v>
      </c>
      <c r="BE592" s="240" t="s">
        <v>1144</v>
      </c>
      <c r="BF592" s="213">
        <v>225.61</v>
      </c>
      <c r="BG592" s="240" t="s">
        <v>1468</v>
      </c>
      <c r="BH592" s="310">
        <v>66.480276000000003</v>
      </c>
      <c r="BI592" s="310" t="s">
        <v>1607</v>
      </c>
      <c r="BJ592" s="310">
        <f t="shared" si="11"/>
        <v>-0.45827599999999791</v>
      </c>
      <c r="BK592" s="311">
        <v>-0.233845414803621</v>
      </c>
      <c r="BL592" s="218">
        <v>10.435294447348156</v>
      </c>
      <c r="BM592" s="219">
        <v>1.039337791519813</v>
      </c>
      <c r="BS592" s="128"/>
    </row>
    <row r="593" spans="1:71">
      <c r="A593" s="75" t="s">
        <v>499</v>
      </c>
      <c r="B593" s="38" t="s">
        <v>498</v>
      </c>
      <c r="C593" s="38" t="s">
        <v>976</v>
      </c>
      <c r="D593" s="38">
        <v>452.62</v>
      </c>
      <c r="E593" s="38" t="s">
        <v>167</v>
      </c>
      <c r="F593" s="130">
        <v>66.105417670682741</v>
      </c>
      <c r="G593" s="130" t="s">
        <v>1606</v>
      </c>
      <c r="H593" s="128">
        <v>-6.5417670682734297E-2</v>
      </c>
      <c r="I593" s="38" t="s">
        <v>1744</v>
      </c>
      <c r="J593" s="102" t="s">
        <v>881</v>
      </c>
      <c r="L593" s="77">
        <v>13.3353</v>
      </c>
      <c r="M593" s="77">
        <v>-0.81760000000000055</v>
      </c>
      <c r="N593" s="177"/>
      <c r="S593" s="128"/>
      <c r="W593" s="11"/>
      <c r="X593" s="75"/>
      <c r="AA593" s="128"/>
      <c r="AD593" s="11"/>
      <c r="AE593" s="47"/>
      <c r="AL593" s="48"/>
      <c r="AM593" s="47"/>
      <c r="AU593" s="48"/>
      <c r="AV593" s="47"/>
      <c r="BD593" s="217" t="s">
        <v>1469</v>
      </c>
      <c r="BE593" s="240" t="s">
        <v>1144</v>
      </c>
      <c r="BF593" s="213">
        <v>225.64</v>
      </c>
      <c r="BG593" s="240" t="s">
        <v>1468</v>
      </c>
      <c r="BH593" s="310">
        <v>66.481898000000001</v>
      </c>
      <c r="BI593" s="310" t="s">
        <v>1607</v>
      </c>
      <c r="BJ593" s="310">
        <f t="shared" si="11"/>
        <v>-0.45989799999999548</v>
      </c>
      <c r="BK593" s="311">
        <v>-1.47877164115697E-2</v>
      </c>
      <c r="BL593" s="218">
        <v>9.4614485340491115</v>
      </c>
      <c r="BM593" s="219">
        <v>6.549187822076874E-2</v>
      </c>
      <c r="BS593" s="128"/>
    </row>
    <row r="594" spans="1:71">
      <c r="A594" s="75" t="s">
        <v>499</v>
      </c>
      <c r="B594" s="38" t="s">
        <v>498</v>
      </c>
      <c r="C594" s="38" t="s">
        <v>977</v>
      </c>
      <c r="D594" s="38">
        <v>452.64</v>
      </c>
      <c r="E594" s="38" t="s">
        <v>167</v>
      </c>
      <c r="F594" s="130">
        <v>66.106855421686745</v>
      </c>
      <c r="G594" s="130" t="s">
        <v>1606</v>
      </c>
      <c r="H594" s="128">
        <v>-6.6855421686739192E-2</v>
      </c>
      <c r="I594" s="38" t="s">
        <v>1744</v>
      </c>
      <c r="J594" s="102" t="s">
        <v>881</v>
      </c>
      <c r="L594" s="77">
        <v>15.4747</v>
      </c>
      <c r="M594" s="77">
        <v>1.3217999999999996</v>
      </c>
      <c r="N594" s="177"/>
      <c r="S594" s="128"/>
      <c r="W594" s="11"/>
      <c r="X594" s="75"/>
      <c r="AA594" s="128"/>
      <c r="AD594" s="11"/>
      <c r="AE594" s="47"/>
      <c r="AL594" s="48"/>
      <c r="AM594" s="47"/>
      <c r="AU594" s="48"/>
      <c r="AV594" s="47"/>
      <c r="BD594" s="217" t="s">
        <v>1469</v>
      </c>
      <c r="BE594" s="240" t="s">
        <v>1144</v>
      </c>
      <c r="BF594" s="213">
        <v>225.67</v>
      </c>
      <c r="BG594" s="240" t="s">
        <v>1468</v>
      </c>
      <c r="BH594" s="310">
        <v>66.483519999999999</v>
      </c>
      <c r="BI594" s="310" t="s">
        <v>1607</v>
      </c>
      <c r="BJ594" s="310">
        <f t="shared" si="11"/>
        <v>-0.46151999999999305</v>
      </c>
      <c r="BK594" s="311">
        <v>-0.16239149085139501</v>
      </c>
      <c r="BL594" s="218">
        <v>10.116877694540221</v>
      </c>
      <c r="BM594" s="219">
        <v>0.72092103871187874</v>
      </c>
      <c r="BS594" s="128"/>
    </row>
    <row r="595" spans="1:71">
      <c r="A595" s="75" t="s">
        <v>499</v>
      </c>
      <c r="B595" s="38" t="s">
        <v>498</v>
      </c>
      <c r="C595" s="38" t="s">
        <v>978</v>
      </c>
      <c r="D595" s="38">
        <v>452.75</v>
      </c>
      <c r="E595" s="38" t="s">
        <v>167</v>
      </c>
      <c r="F595" s="130">
        <v>66.114763052208843</v>
      </c>
      <c r="G595" s="130" t="s">
        <v>1606</v>
      </c>
      <c r="H595" s="128">
        <v>-7.4763052208837166E-2</v>
      </c>
      <c r="I595" s="38" t="s">
        <v>1744</v>
      </c>
      <c r="J595" s="102" t="s">
        <v>881</v>
      </c>
      <c r="L595" s="77">
        <v>14.2386</v>
      </c>
      <c r="M595" s="77">
        <v>8.5699999999999221E-2</v>
      </c>
      <c r="N595" s="177"/>
      <c r="S595" s="128"/>
      <c r="W595" s="11"/>
      <c r="X595" s="75"/>
      <c r="AA595" s="128"/>
      <c r="AD595" s="11"/>
      <c r="AE595" s="47"/>
      <c r="AL595" s="48"/>
      <c r="AM595" s="47"/>
      <c r="AU595" s="48"/>
      <c r="AV595" s="47"/>
      <c r="BD595" s="217" t="s">
        <v>1469</v>
      </c>
      <c r="BE595" s="240" t="s">
        <v>1144</v>
      </c>
      <c r="BF595" s="213">
        <v>225.69</v>
      </c>
      <c r="BG595" s="240" t="s">
        <v>1468</v>
      </c>
      <c r="BH595" s="310">
        <v>66.484601999999995</v>
      </c>
      <c r="BI595" s="310" t="s">
        <v>1607</v>
      </c>
      <c r="BJ595" s="310">
        <f t="shared" si="11"/>
        <v>-0.46260199999998974</v>
      </c>
      <c r="BK595" s="311">
        <v>4.6521294917701902E-3</v>
      </c>
      <c r="BL595" s="218">
        <v>9.375359768595672</v>
      </c>
      <c r="BM595" s="219">
        <v>-2.0596887232670724E-2</v>
      </c>
      <c r="BS595" s="128"/>
    </row>
    <row r="596" spans="1:71">
      <c r="A596" s="75" t="s">
        <v>499</v>
      </c>
      <c r="B596" s="38" t="s">
        <v>498</v>
      </c>
      <c r="C596" s="38" t="s">
        <v>979</v>
      </c>
      <c r="D596" s="38">
        <v>452.86</v>
      </c>
      <c r="E596" s="38" t="s">
        <v>167</v>
      </c>
      <c r="F596" s="130">
        <v>66.122670682730927</v>
      </c>
      <c r="G596" s="130" t="s">
        <v>1606</v>
      </c>
      <c r="H596" s="128">
        <v>-8.267068273092093E-2</v>
      </c>
      <c r="I596" s="38" t="s">
        <v>1744</v>
      </c>
      <c r="J596" s="102" t="s">
        <v>881</v>
      </c>
      <c r="L596" s="77">
        <v>13.6455</v>
      </c>
      <c r="M596" s="77">
        <v>-0.50740000000000052</v>
      </c>
      <c r="N596" s="177"/>
      <c r="S596" s="128"/>
      <c r="W596" s="11"/>
      <c r="X596" s="75"/>
      <c r="AA596" s="128"/>
      <c r="AD596" s="11"/>
      <c r="AE596" s="47"/>
      <c r="AL596" s="48"/>
      <c r="AM596" s="47"/>
      <c r="AU596" s="48"/>
      <c r="AV596" s="47"/>
      <c r="BD596" s="217" t="s">
        <v>1469</v>
      </c>
      <c r="BE596" s="240" t="s">
        <v>1144</v>
      </c>
      <c r="BF596" s="213">
        <v>225.73</v>
      </c>
      <c r="BG596" s="240" t="s">
        <v>1468</v>
      </c>
      <c r="BH596" s="310">
        <v>66.486765000000005</v>
      </c>
      <c r="BI596" s="310" t="s">
        <v>1607</v>
      </c>
      <c r="BJ596" s="310">
        <f t="shared" si="11"/>
        <v>-0.46476499999999987</v>
      </c>
      <c r="BK596" s="311">
        <v>-6.1963852691053499E-2</v>
      </c>
      <c r="BL596" s="218">
        <v>9.6705918971248366</v>
      </c>
      <c r="BM596" s="219">
        <v>0.27463524129649386</v>
      </c>
      <c r="BS596" s="128"/>
    </row>
    <row r="597" spans="1:71">
      <c r="A597" s="75" t="s">
        <v>499</v>
      </c>
      <c r="B597" s="38" t="s">
        <v>498</v>
      </c>
      <c r="C597" s="38" t="s">
        <v>980</v>
      </c>
      <c r="D597" s="38">
        <v>452.96</v>
      </c>
      <c r="E597" s="38" t="s">
        <v>167</v>
      </c>
      <c r="F597" s="130">
        <v>66.129859437751008</v>
      </c>
      <c r="G597" s="130" t="s">
        <v>1606</v>
      </c>
      <c r="H597" s="128">
        <v>-8.9859437751002247E-2</v>
      </c>
      <c r="I597" s="38" t="s">
        <v>1744</v>
      </c>
      <c r="J597" s="102" t="s">
        <v>881</v>
      </c>
      <c r="L597" s="77">
        <v>14.970800000000001</v>
      </c>
      <c r="M597" s="77">
        <v>0.81789999999999985</v>
      </c>
      <c r="N597" s="177"/>
      <c r="S597" s="128"/>
      <c r="W597" s="11"/>
      <c r="X597" s="75"/>
      <c r="AA597" s="128"/>
      <c r="AD597" s="11"/>
      <c r="AE597" s="47"/>
      <c r="AL597" s="48"/>
      <c r="AM597" s="47"/>
      <c r="AU597" s="48"/>
      <c r="AV597" s="47"/>
      <c r="BD597" s="217" t="s">
        <v>1469</v>
      </c>
      <c r="BE597" s="240" t="s">
        <v>1144</v>
      </c>
      <c r="BF597" s="213">
        <v>225.76</v>
      </c>
      <c r="BG597" s="240" t="s">
        <v>1468</v>
      </c>
      <c r="BH597" s="310">
        <v>66.488388</v>
      </c>
      <c r="BI597" s="310" t="s">
        <v>1607</v>
      </c>
      <c r="BJ597" s="310">
        <f t="shared" si="11"/>
        <v>-0.46638799999999492</v>
      </c>
      <c r="BK597" s="311">
        <v>-7.0592735581151603E-2</v>
      </c>
      <c r="BL597" s="218">
        <v>9.7088804082007414</v>
      </c>
      <c r="BM597" s="219">
        <v>0.31292375237239867</v>
      </c>
      <c r="BS597" s="128"/>
    </row>
    <row r="598" spans="1:71">
      <c r="A598" s="75" t="s">
        <v>499</v>
      </c>
      <c r="B598" s="38" t="s">
        <v>498</v>
      </c>
      <c r="C598" s="38" t="s">
        <v>981</v>
      </c>
      <c r="D598" s="38">
        <v>453.06</v>
      </c>
      <c r="E598" s="38" t="s">
        <v>167</v>
      </c>
      <c r="F598" s="130">
        <v>66.13704819277109</v>
      </c>
      <c r="G598" s="130" t="s">
        <v>1606</v>
      </c>
      <c r="H598" s="128">
        <v>-9.7048192771083563E-2</v>
      </c>
      <c r="I598" s="38" t="s">
        <v>1744</v>
      </c>
      <c r="J598" s="102" t="s">
        <v>881</v>
      </c>
      <c r="L598" s="77">
        <v>14.2371</v>
      </c>
      <c r="M598" s="77">
        <v>8.4199999999999164E-2</v>
      </c>
      <c r="N598" s="177"/>
      <c r="S598" s="128"/>
      <c r="W598" s="11"/>
      <c r="X598" s="75"/>
      <c r="AA598" s="128"/>
      <c r="AD598" s="11"/>
      <c r="AE598" s="47"/>
      <c r="AL598" s="48"/>
      <c r="AM598" s="47"/>
      <c r="AU598" s="48"/>
      <c r="AV598" s="47"/>
      <c r="BD598" s="217" t="s">
        <v>1469</v>
      </c>
      <c r="BE598" s="240" t="s">
        <v>1144</v>
      </c>
      <c r="BF598" s="213">
        <v>225.79</v>
      </c>
      <c r="BG598" s="240" t="s">
        <v>1468</v>
      </c>
      <c r="BH598" s="310">
        <v>66.490009999999998</v>
      </c>
      <c r="BI598" s="310" t="s">
        <v>1607</v>
      </c>
      <c r="BJ598" s="310">
        <f t="shared" si="11"/>
        <v>-0.46800999999999249</v>
      </c>
      <c r="BK598" s="311">
        <v>-5.7212281109768302E-2</v>
      </c>
      <c r="BL598" s="218">
        <v>9.6495125520996226</v>
      </c>
      <c r="BM598" s="219">
        <v>0.25355589627127983</v>
      </c>
      <c r="BS598" s="128"/>
    </row>
    <row r="599" spans="1:71">
      <c r="A599" s="75" t="s">
        <v>499</v>
      </c>
      <c r="B599" s="38" t="s">
        <v>498</v>
      </c>
      <c r="C599" s="38" t="s">
        <v>982</v>
      </c>
      <c r="D599" s="38">
        <v>453.1</v>
      </c>
      <c r="E599" s="38" t="s">
        <v>167</v>
      </c>
      <c r="F599" s="130">
        <v>66.139923694779128</v>
      </c>
      <c r="G599" s="130" t="s">
        <v>1606</v>
      </c>
      <c r="H599" s="128">
        <v>-9.9923694779121774E-2</v>
      </c>
      <c r="I599" s="38" t="s">
        <v>1744</v>
      </c>
      <c r="J599" s="102" t="s">
        <v>881</v>
      </c>
      <c r="L599" s="77">
        <v>15.4825</v>
      </c>
      <c r="M599" s="77">
        <v>1.3295999999999992</v>
      </c>
      <c r="N599" s="177"/>
      <c r="S599" s="128"/>
      <c r="W599" s="11"/>
      <c r="X599" s="75"/>
      <c r="AA599" s="128"/>
      <c r="AD599" s="11"/>
      <c r="AE599" s="47"/>
      <c r="AL599" s="48"/>
      <c r="AM599" s="47"/>
      <c r="AU599" s="48"/>
      <c r="AV599" s="47"/>
      <c r="BD599" s="217" t="s">
        <v>1469</v>
      </c>
      <c r="BE599" s="240" t="s">
        <v>1144</v>
      </c>
      <c r="BF599" s="213">
        <v>225.82</v>
      </c>
      <c r="BG599" s="240" t="s">
        <v>1468</v>
      </c>
      <c r="BH599" s="310">
        <v>66.491632999999993</v>
      </c>
      <c r="BI599" s="310" t="s">
        <v>1607</v>
      </c>
      <c r="BJ599" s="310">
        <f t="shared" si="11"/>
        <v>-0.46963299999998753</v>
      </c>
      <c r="BK599" s="311">
        <v>-0.40960514674687598</v>
      </c>
      <c r="BL599" s="218">
        <v>11.221676234041297</v>
      </c>
      <c r="BM599" s="219">
        <v>1.8257195782129543</v>
      </c>
      <c r="BS599" s="128"/>
    </row>
    <row r="600" spans="1:71">
      <c r="A600" s="75" t="s">
        <v>499</v>
      </c>
      <c r="B600" s="38" t="s">
        <v>498</v>
      </c>
      <c r="C600" s="38" t="s">
        <v>983</v>
      </c>
      <c r="D600" s="38">
        <v>453.2</v>
      </c>
      <c r="E600" s="38" t="s">
        <v>167</v>
      </c>
      <c r="F600" s="130">
        <v>66.147112449799195</v>
      </c>
      <c r="G600" s="130" t="s">
        <v>1606</v>
      </c>
      <c r="H600" s="128">
        <v>-0.10711244979918888</v>
      </c>
      <c r="I600" s="38" t="s">
        <v>1744</v>
      </c>
      <c r="J600" s="102" t="s">
        <v>881</v>
      </c>
      <c r="L600" s="77">
        <v>14.0457</v>
      </c>
      <c r="M600" s="77">
        <v>-0.10720000000000063</v>
      </c>
      <c r="N600" s="177"/>
      <c r="S600" s="128"/>
      <c r="W600" s="11"/>
      <c r="X600" s="75"/>
      <c r="AA600" s="128"/>
      <c r="AD600" s="11"/>
      <c r="AE600" s="47"/>
      <c r="AL600" s="48"/>
      <c r="AM600" s="47"/>
      <c r="AU600" s="48"/>
      <c r="AV600" s="47"/>
      <c r="BD600" s="217" t="s">
        <v>1469</v>
      </c>
      <c r="BE600" s="240" t="s">
        <v>1144</v>
      </c>
      <c r="BF600" s="213">
        <v>225.85</v>
      </c>
      <c r="BG600" s="240" t="s">
        <v>1468</v>
      </c>
      <c r="BH600" s="310">
        <v>66.493255000000005</v>
      </c>
      <c r="BI600" s="310" t="s">
        <v>1607</v>
      </c>
      <c r="BJ600" s="310">
        <f t="shared" si="11"/>
        <v>-0.47125499999999931</v>
      </c>
      <c r="BK600" s="311">
        <v>-9.5747993701809794E-2</v>
      </c>
      <c r="BL600" s="218">
        <v>9.8205616535555009</v>
      </c>
      <c r="BM600" s="219">
        <v>0.42460499772715821</v>
      </c>
      <c r="BS600" s="128"/>
    </row>
    <row r="601" spans="1:71">
      <c r="A601" s="75" t="s">
        <v>499</v>
      </c>
      <c r="B601" s="38" t="s">
        <v>498</v>
      </c>
      <c r="C601" s="38" t="s">
        <v>984</v>
      </c>
      <c r="D601" s="38">
        <v>453.31</v>
      </c>
      <c r="E601" s="38" t="s">
        <v>167</v>
      </c>
      <c r="F601" s="130">
        <v>66.155020080321293</v>
      </c>
      <c r="G601" s="130" t="s">
        <v>1606</v>
      </c>
      <c r="H601" s="128">
        <v>-0.11502008032128685</v>
      </c>
      <c r="I601" s="38" t="s">
        <v>1744</v>
      </c>
      <c r="J601" s="102" t="s">
        <v>881</v>
      </c>
      <c r="L601" s="77">
        <v>16.8978</v>
      </c>
      <c r="M601" s="77">
        <v>2.7448999999999995</v>
      </c>
      <c r="N601" s="177"/>
      <c r="S601" s="128"/>
      <c r="W601" s="11"/>
      <c r="X601" s="75"/>
      <c r="AA601" s="128"/>
      <c r="AD601" s="11"/>
      <c r="AE601" s="47"/>
      <c r="AL601" s="48"/>
      <c r="AM601" s="47"/>
      <c r="AU601" s="48"/>
      <c r="AV601" s="47"/>
      <c r="BD601" s="217" t="s">
        <v>1469</v>
      </c>
      <c r="BE601" s="240" t="s">
        <v>1144</v>
      </c>
      <c r="BF601" s="213">
        <v>225.88</v>
      </c>
      <c r="BG601" s="240" t="s">
        <v>1468</v>
      </c>
      <c r="BH601" s="310">
        <v>66.494878</v>
      </c>
      <c r="BI601" s="310" t="s">
        <v>1607</v>
      </c>
      <c r="BJ601" s="310">
        <f t="shared" si="11"/>
        <v>-0.47287799999999436</v>
      </c>
      <c r="BK601" s="311">
        <v>-0.229473790200138</v>
      </c>
      <c r="BL601" s="218">
        <v>10.415792171271164</v>
      </c>
      <c r="BM601" s="219">
        <v>1.0198355154428214</v>
      </c>
      <c r="BS601" s="128"/>
    </row>
    <row r="602" spans="1:71">
      <c r="A602" s="75" t="s">
        <v>499</v>
      </c>
      <c r="B602" s="38" t="s">
        <v>498</v>
      </c>
      <c r="C602" s="38" t="s">
        <v>985</v>
      </c>
      <c r="D602" s="38">
        <v>453.4</v>
      </c>
      <c r="E602" s="38" t="s">
        <v>167</v>
      </c>
      <c r="F602" s="130">
        <v>66.161489959839358</v>
      </c>
      <c r="G602" s="130" t="s">
        <v>1606</v>
      </c>
      <c r="H602" s="128">
        <v>-0.12148995983935151</v>
      </c>
      <c r="I602" s="38" t="s">
        <v>1744</v>
      </c>
      <c r="J602" s="102" t="s">
        <v>881</v>
      </c>
      <c r="L602" s="77">
        <v>14.336</v>
      </c>
      <c r="M602" s="77">
        <v>0.1830999999999996</v>
      </c>
      <c r="N602" s="177"/>
      <c r="S602" s="128"/>
      <c r="W602" s="11"/>
      <c r="X602" s="75"/>
      <c r="AA602" s="128"/>
      <c r="AD602" s="11"/>
      <c r="AE602" s="47"/>
      <c r="AL602" s="48"/>
      <c r="AM602" s="47"/>
      <c r="AU602" s="48"/>
      <c r="AV602" s="47"/>
      <c r="BD602" s="217" t="s">
        <v>1469</v>
      </c>
      <c r="BE602" s="240" t="s">
        <v>1144</v>
      </c>
      <c r="BF602" s="213">
        <v>225.91</v>
      </c>
      <c r="BG602" s="240" t="s">
        <v>1468</v>
      </c>
      <c r="BH602" s="310">
        <v>66.496499999999997</v>
      </c>
      <c r="BI602" s="310" t="s">
        <v>1607</v>
      </c>
      <c r="BJ602" s="310">
        <f t="shared" si="11"/>
        <v>-0.47449999999999193</v>
      </c>
      <c r="BK602" s="311">
        <v>-0.20221606835393999</v>
      </c>
      <c r="BL602" s="218">
        <v>10.294255013240047</v>
      </c>
      <c r="BM602" s="219">
        <v>0.89829835741170427</v>
      </c>
      <c r="BS602" s="128"/>
    </row>
    <row r="603" spans="1:71">
      <c r="A603" s="75" t="s">
        <v>499</v>
      </c>
      <c r="B603" s="38" t="s">
        <v>498</v>
      </c>
      <c r="C603" s="38" t="s">
        <v>986</v>
      </c>
      <c r="D603" s="38">
        <v>453.48</v>
      </c>
      <c r="E603" s="38" t="s">
        <v>167</v>
      </c>
      <c r="F603" s="130">
        <v>66.16724096385542</v>
      </c>
      <c r="G603" s="130" t="s">
        <v>1606</v>
      </c>
      <c r="H603" s="128">
        <v>-0.12724096385541372</v>
      </c>
      <c r="I603" s="38" t="s">
        <v>1744</v>
      </c>
      <c r="J603" s="102" t="s">
        <v>881</v>
      </c>
      <c r="L603" s="77">
        <v>14.6469</v>
      </c>
      <c r="M603" s="77">
        <v>0.49399999999999977</v>
      </c>
      <c r="N603" s="177"/>
      <c r="S603" s="128"/>
      <c r="W603" s="11"/>
      <c r="X603" s="75"/>
      <c r="AA603" s="128"/>
      <c r="AD603" s="11"/>
      <c r="AE603" s="47"/>
      <c r="AL603" s="48"/>
      <c r="AM603" s="47"/>
      <c r="AU603" s="48"/>
      <c r="AV603" s="47"/>
      <c r="BD603" s="217" t="s">
        <v>1469</v>
      </c>
      <c r="BE603" s="240" t="s">
        <v>1144</v>
      </c>
      <c r="BF603" s="213">
        <v>225.94</v>
      </c>
      <c r="BG603" s="240" t="s">
        <v>1468</v>
      </c>
      <c r="BH603" s="310">
        <v>66.498121999999995</v>
      </c>
      <c r="BI603" s="310" t="s">
        <v>1607</v>
      </c>
      <c r="BJ603" s="310">
        <f t="shared" si="11"/>
        <v>-0.4761219999999895</v>
      </c>
      <c r="BK603" s="311">
        <v>-8.2946552792556402E-2</v>
      </c>
      <c r="BL603" s="218">
        <v>9.763716009175937</v>
      </c>
      <c r="BM603" s="219">
        <v>0.36775935334759424</v>
      </c>
      <c r="BS603" s="128"/>
    </row>
    <row r="604" spans="1:71">
      <c r="A604" s="75" t="s">
        <v>499</v>
      </c>
      <c r="B604" s="38" t="s">
        <v>498</v>
      </c>
      <c r="C604" s="38" t="s">
        <v>987</v>
      </c>
      <c r="D604" s="38">
        <v>453.58</v>
      </c>
      <c r="E604" s="38" t="s">
        <v>167</v>
      </c>
      <c r="F604" s="130">
        <v>66.174429718875501</v>
      </c>
      <c r="G604" s="130" t="s">
        <v>1606</v>
      </c>
      <c r="H604" s="128">
        <v>-0.13442971887549504</v>
      </c>
      <c r="I604" s="38" t="s">
        <v>1744</v>
      </c>
      <c r="J604" s="102" t="s">
        <v>881</v>
      </c>
      <c r="L604" s="77">
        <v>15.0684</v>
      </c>
      <c r="M604" s="77">
        <v>0.91549999999999976</v>
      </c>
      <c r="N604" s="177"/>
      <c r="S604" s="128"/>
      <c r="W604" s="11"/>
      <c r="X604" s="75"/>
      <c r="AA604" s="128"/>
      <c r="AD604" s="11"/>
      <c r="AE604" s="47"/>
      <c r="AL604" s="48"/>
      <c r="AM604" s="47"/>
      <c r="AU604" s="48"/>
      <c r="AV604" s="47"/>
      <c r="BD604" s="217" t="s">
        <v>1469</v>
      </c>
      <c r="BE604" s="240" t="s">
        <v>1144</v>
      </c>
      <c r="BF604" s="213">
        <v>225.97</v>
      </c>
      <c r="BG604" s="240" t="s">
        <v>1468</v>
      </c>
      <c r="BH604" s="310">
        <v>66.499745000000004</v>
      </c>
      <c r="BI604" s="310" t="s">
        <v>1607</v>
      </c>
      <c r="BJ604" s="310">
        <f t="shared" si="11"/>
        <v>-0.47774499999999875</v>
      </c>
      <c r="BK604" s="311">
        <v>-0.128892944681121</v>
      </c>
      <c r="BL604" s="218">
        <v>9.9678535829794441</v>
      </c>
      <c r="BM604" s="219">
        <v>0.57189692715110141</v>
      </c>
      <c r="BS604" s="128"/>
    </row>
    <row r="605" spans="1:71">
      <c r="A605" s="75" t="s">
        <v>499</v>
      </c>
      <c r="B605" s="38" t="s">
        <v>498</v>
      </c>
      <c r="C605" s="38" t="s">
        <v>988</v>
      </c>
      <c r="D605" s="38">
        <v>453.61</v>
      </c>
      <c r="E605" s="38" t="s">
        <v>167</v>
      </c>
      <c r="F605" s="130">
        <v>66.176586345381537</v>
      </c>
      <c r="G605" s="130" t="s">
        <v>1606</v>
      </c>
      <c r="H605" s="128">
        <v>-0.1365863453815308</v>
      </c>
      <c r="I605" s="38" t="s">
        <v>1744</v>
      </c>
      <c r="J605" s="102" t="s">
        <v>881</v>
      </c>
      <c r="L605" s="77">
        <v>13.8428</v>
      </c>
      <c r="M605" s="77">
        <v>-0.31010000000000026</v>
      </c>
      <c r="N605" s="177"/>
      <c r="S605" s="128"/>
      <c r="W605" s="11"/>
      <c r="X605" s="75"/>
      <c r="AA605" s="128"/>
      <c r="AD605" s="11"/>
      <c r="AE605" s="47"/>
      <c r="AL605" s="48"/>
      <c r="AM605" s="47"/>
      <c r="AU605" s="48"/>
      <c r="AV605" s="47"/>
      <c r="BD605" s="217" t="s">
        <v>1469</v>
      </c>
      <c r="BE605" s="240" t="s">
        <v>1144</v>
      </c>
      <c r="BF605" s="213">
        <v>226</v>
      </c>
      <c r="BG605" s="240" t="s">
        <v>1468</v>
      </c>
      <c r="BH605" s="310">
        <v>66.501367000000002</v>
      </c>
      <c r="BI605" s="310" t="s">
        <v>1607</v>
      </c>
      <c r="BJ605" s="310">
        <f t="shared" si="11"/>
        <v>-0.47936699999999632</v>
      </c>
      <c r="BK605" s="311">
        <v>-0.174139481538826</v>
      </c>
      <c r="BL605" s="218">
        <v>10.169179022986953</v>
      </c>
      <c r="BM605" s="219">
        <v>0.77322236715860981</v>
      </c>
      <c r="BS605" s="128"/>
    </row>
    <row r="606" spans="1:71">
      <c r="A606" s="75" t="s">
        <v>499</v>
      </c>
      <c r="B606" s="38" t="s">
        <v>498</v>
      </c>
      <c r="C606" s="38" t="s">
        <v>989</v>
      </c>
      <c r="D606" s="38">
        <v>453.68</v>
      </c>
      <c r="E606" s="38" t="s">
        <v>167</v>
      </c>
      <c r="F606" s="130">
        <v>66.181618473895583</v>
      </c>
      <c r="G606" s="130" t="s">
        <v>1606</v>
      </c>
      <c r="H606" s="128">
        <v>-0.14161847389557636</v>
      </c>
      <c r="I606" s="38" t="s">
        <v>1744</v>
      </c>
      <c r="J606" s="102" t="s">
        <v>881</v>
      </c>
      <c r="L606" s="77">
        <v>15.2386</v>
      </c>
      <c r="M606" s="77">
        <v>1.0856999999999992</v>
      </c>
      <c r="N606" s="177"/>
      <c r="S606" s="128"/>
      <c r="W606" s="11"/>
      <c r="X606" s="75"/>
      <c r="AA606" s="128"/>
      <c r="AD606" s="11"/>
      <c r="AE606" s="47"/>
      <c r="AL606" s="48"/>
      <c r="AM606" s="47"/>
      <c r="AU606" s="48"/>
      <c r="AV606" s="47"/>
      <c r="BD606" s="217" t="s">
        <v>1469</v>
      </c>
      <c r="BE606" s="240" t="s">
        <v>1144</v>
      </c>
      <c r="BF606" s="213">
        <v>226.03</v>
      </c>
      <c r="BG606" s="240" t="s">
        <v>1468</v>
      </c>
      <c r="BH606" s="310">
        <v>66.502989999999997</v>
      </c>
      <c r="BI606" s="310" t="s">
        <v>1607</v>
      </c>
      <c r="BJ606" s="310">
        <f t="shared" si="11"/>
        <v>-0.48098999999999137</v>
      </c>
      <c r="BK606" s="311">
        <v>-8.2567802183603198E-2</v>
      </c>
      <c r="BL606" s="218">
        <v>9.7620345010106462</v>
      </c>
      <c r="BM606" s="219">
        <v>0.36607784518230346</v>
      </c>
      <c r="BS606" s="128"/>
    </row>
    <row r="607" spans="1:71">
      <c r="A607" s="75" t="s">
        <v>499</v>
      </c>
      <c r="B607" s="38" t="s">
        <v>498</v>
      </c>
      <c r="C607" s="38" t="s">
        <v>990</v>
      </c>
      <c r="D607" s="38">
        <v>453.75</v>
      </c>
      <c r="E607" s="38" t="s">
        <v>167</v>
      </c>
      <c r="F607" s="130">
        <v>66.186650602409642</v>
      </c>
      <c r="G607" s="130" t="s">
        <v>1606</v>
      </c>
      <c r="H607" s="128">
        <v>-0.14665060240963612</v>
      </c>
      <c r="I607" s="38" t="s">
        <v>1744</v>
      </c>
      <c r="J607" s="102" t="s">
        <v>881</v>
      </c>
      <c r="L607" s="77">
        <v>15.5596</v>
      </c>
      <c r="M607" s="77">
        <v>1.406699999999999</v>
      </c>
      <c r="N607" s="177"/>
      <c r="S607" s="128"/>
      <c r="W607" s="11"/>
      <c r="X607" s="75"/>
      <c r="AA607" s="128"/>
      <c r="AD607" s="11"/>
      <c r="AE607" s="47"/>
      <c r="AL607" s="48"/>
      <c r="AM607" s="47"/>
      <c r="AU607" s="48"/>
      <c r="AV607" s="47"/>
      <c r="BD607" s="217" t="s">
        <v>1469</v>
      </c>
      <c r="BE607" s="240" t="s">
        <v>1144</v>
      </c>
      <c r="BF607" s="213">
        <v>226.06</v>
      </c>
      <c r="BG607" s="240" t="s">
        <v>1468</v>
      </c>
      <c r="BH607" s="310">
        <v>66.504611999999995</v>
      </c>
      <c r="BI607" s="310" t="s">
        <v>1607</v>
      </c>
      <c r="BJ607" s="310">
        <f t="shared" si="11"/>
        <v>-0.48261199999998894</v>
      </c>
      <c r="BK607" s="311">
        <v>-4.4946083769641402E-3</v>
      </c>
      <c r="BL607" s="218">
        <v>9.4158590759756748</v>
      </c>
      <c r="BM607" s="219">
        <v>1.9902420147332123E-2</v>
      </c>
      <c r="BS607" s="128"/>
    </row>
    <row r="608" spans="1:71">
      <c r="A608" s="75" t="s">
        <v>499</v>
      </c>
      <c r="B608" s="38" t="s">
        <v>498</v>
      </c>
      <c r="C608" s="38" t="s">
        <v>991</v>
      </c>
      <c r="D608" s="38">
        <v>453.85</v>
      </c>
      <c r="E608" s="38" t="s">
        <v>167</v>
      </c>
      <c r="F608" s="130">
        <v>66.193839357429724</v>
      </c>
      <c r="G608" s="130" t="s">
        <v>1606</v>
      </c>
      <c r="H608" s="128">
        <v>-0.15383935742971744</v>
      </c>
      <c r="I608" s="38" t="s">
        <v>1744</v>
      </c>
      <c r="J608" s="102" t="s">
        <v>881</v>
      </c>
      <c r="L608" s="77">
        <v>15.4588</v>
      </c>
      <c r="M608" s="77">
        <v>1.3058999999999994</v>
      </c>
      <c r="N608" s="177"/>
      <c r="S608" s="128"/>
      <c r="W608" s="11"/>
      <c r="X608" s="75"/>
      <c r="AA608" s="128"/>
      <c r="AD608" s="11"/>
      <c r="AE608" s="47"/>
      <c r="AL608" s="48"/>
      <c r="AM608" s="47"/>
      <c r="AU608" s="48"/>
      <c r="AV608" s="47"/>
      <c r="BD608" s="217" t="s">
        <v>1469</v>
      </c>
      <c r="BE608" s="240" t="s">
        <v>1144</v>
      </c>
      <c r="BF608" s="213">
        <v>226.09</v>
      </c>
      <c r="BG608" s="240" t="s">
        <v>1468</v>
      </c>
      <c r="BH608" s="310">
        <v>66.506235000000004</v>
      </c>
      <c r="BI608" s="310" t="s">
        <v>1607</v>
      </c>
      <c r="BJ608" s="310">
        <f t="shared" si="11"/>
        <v>-0.48423499999999819</v>
      </c>
      <c r="BK608" s="311">
        <v>-0.18456226279401999</v>
      </c>
      <c r="BL608" s="218">
        <v>10.215597286725995</v>
      </c>
      <c r="BM608" s="219">
        <v>0.81964063089765204</v>
      </c>
      <c r="BS608" s="128"/>
    </row>
    <row r="609" spans="1:71">
      <c r="A609" s="75" t="s">
        <v>499</v>
      </c>
      <c r="B609" s="38" t="s">
        <v>498</v>
      </c>
      <c r="C609" s="38" t="s">
        <v>992</v>
      </c>
      <c r="D609" s="38">
        <v>453.95</v>
      </c>
      <c r="E609" s="38" t="s">
        <v>167</v>
      </c>
      <c r="F609" s="130">
        <v>66.201028112449805</v>
      </c>
      <c r="G609" s="130" t="s">
        <v>1606</v>
      </c>
      <c r="H609" s="128">
        <v>-0.16102811244979875</v>
      </c>
      <c r="I609" s="38" t="s">
        <v>1744</v>
      </c>
      <c r="J609" s="102" t="s">
        <v>881</v>
      </c>
      <c r="L609" s="77">
        <v>15.5588</v>
      </c>
      <c r="M609" s="77">
        <v>1.405899999999999</v>
      </c>
      <c r="N609" s="177"/>
      <c r="S609" s="128"/>
      <c r="W609" s="11"/>
      <c r="X609" s="75"/>
      <c r="AA609" s="128"/>
      <c r="AD609" s="11"/>
      <c r="AE609" s="47"/>
      <c r="AL609" s="48"/>
      <c r="AM609" s="47"/>
      <c r="AU609" s="48"/>
      <c r="AV609" s="47"/>
      <c r="BD609" s="217" t="s">
        <v>1469</v>
      </c>
      <c r="BE609" s="240" t="s">
        <v>1144</v>
      </c>
      <c r="BF609" s="213">
        <v>226.12</v>
      </c>
      <c r="BG609" s="240" t="s">
        <v>1468</v>
      </c>
      <c r="BH609" s="310">
        <v>66.507857000000001</v>
      </c>
      <c r="BI609" s="310" t="s">
        <v>1607</v>
      </c>
      <c r="BJ609" s="310">
        <f t="shared" si="11"/>
        <v>-0.48585699999999576</v>
      </c>
      <c r="BK609" s="311">
        <v>-0.19166336819652799</v>
      </c>
      <c r="BL609" s="218">
        <v>10.247231326902408</v>
      </c>
      <c r="BM609" s="219">
        <v>0.85127467107406574</v>
      </c>
      <c r="BS609" s="128"/>
    </row>
    <row r="610" spans="1:71">
      <c r="A610" s="75" t="s">
        <v>499</v>
      </c>
      <c r="B610" s="38" t="s">
        <v>498</v>
      </c>
      <c r="C610" s="38" t="s">
        <v>993</v>
      </c>
      <c r="D610" s="38">
        <v>454.05</v>
      </c>
      <c r="E610" s="38" t="s">
        <v>167</v>
      </c>
      <c r="F610" s="130">
        <v>66.208216867469886</v>
      </c>
      <c r="G610" s="130" t="s">
        <v>1606</v>
      </c>
      <c r="H610" s="128">
        <v>-0.16821686746988007</v>
      </c>
      <c r="I610" s="38" t="s">
        <v>1744</v>
      </c>
      <c r="J610" s="102" t="s">
        <v>881</v>
      </c>
      <c r="L610" s="77">
        <v>15.668799999999999</v>
      </c>
      <c r="M610" s="77">
        <v>1.5158999999999985</v>
      </c>
      <c r="N610" s="177"/>
      <c r="S610" s="128"/>
      <c r="W610" s="11"/>
      <c r="X610" s="75"/>
      <c r="AA610" s="128"/>
      <c r="AD610" s="11"/>
      <c r="AE610" s="47"/>
      <c r="AL610" s="48"/>
      <c r="AM610" s="47"/>
      <c r="AU610" s="48"/>
      <c r="AV610" s="47"/>
      <c r="BD610" s="217" t="s">
        <v>1469</v>
      </c>
      <c r="BE610" s="240" t="s">
        <v>1144</v>
      </c>
      <c r="BF610" s="213">
        <v>226.15</v>
      </c>
      <c r="BG610" s="240" t="s">
        <v>1468</v>
      </c>
      <c r="BH610" s="310">
        <v>66.509479999999996</v>
      </c>
      <c r="BI610" s="310" t="s">
        <v>1607</v>
      </c>
      <c r="BJ610" s="310">
        <f t="shared" si="11"/>
        <v>-0.48747999999999081</v>
      </c>
      <c r="BK610" s="311">
        <v>-0.121026379764021</v>
      </c>
      <c r="BL610" s="218">
        <v>9.9328812551125338</v>
      </c>
      <c r="BM610" s="219">
        <v>0.53692459928419112</v>
      </c>
      <c r="BS610" s="128"/>
    </row>
    <row r="611" spans="1:71">
      <c r="A611" s="75" t="s">
        <v>499</v>
      </c>
      <c r="B611" s="38" t="s">
        <v>498</v>
      </c>
      <c r="C611" s="38" t="s">
        <v>994</v>
      </c>
      <c r="D611" s="38">
        <v>454.1</v>
      </c>
      <c r="E611" s="38" t="s">
        <v>167</v>
      </c>
      <c r="F611" s="130">
        <v>66.211811244979927</v>
      </c>
      <c r="G611" s="130" t="s">
        <v>1606</v>
      </c>
      <c r="H611" s="128">
        <v>-0.17181124497992073</v>
      </c>
      <c r="I611" s="38" t="s">
        <v>1744</v>
      </c>
      <c r="J611" s="102" t="s">
        <v>881</v>
      </c>
      <c r="L611" s="77">
        <v>15.246600000000001</v>
      </c>
      <c r="M611" s="77">
        <v>1.0937000000000001</v>
      </c>
      <c r="N611" s="177"/>
      <c r="S611" s="128"/>
      <c r="W611" s="11"/>
      <c r="X611" s="75"/>
      <c r="AA611" s="128"/>
      <c r="AD611" s="11"/>
      <c r="AE611" s="47"/>
      <c r="AL611" s="48"/>
      <c r="AM611" s="47"/>
      <c r="AU611" s="48"/>
      <c r="AV611" s="47"/>
      <c r="BD611" s="217" t="s">
        <v>1469</v>
      </c>
      <c r="BE611" s="240" t="s">
        <v>1144</v>
      </c>
      <c r="BF611" s="213">
        <v>226.18</v>
      </c>
      <c r="BG611" s="240" t="s">
        <v>1468</v>
      </c>
      <c r="BH611" s="310">
        <v>66.511101999999994</v>
      </c>
      <c r="BI611" s="310" t="s">
        <v>1607</v>
      </c>
      <c r="BJ611" s="310">
        <f t="shared" si="11"/>
        <v>-0.48910199999998838</v>
      </c>
      <c r="BK611" s="311">
        <v>-0.14183565142502</v>
      </c>
      <c r="BL611" s="218">
        <v>10.025412282752484</v>
      </c>
      <c r="BM611" s="219">
        <v>0.62945562692414114</v>
      </c>
      <c r="BS611" s="128"/>
    </row>
    <row r="612" spans="1:71">
      <c r="A612" s="75" t="s">
        <v>499</v>
      </c>
      <c r="B612" s="38" t="s">
        <v>498</v>
      </c>
      <c r="C612" s="38" t="s">
        <v>995</v>
      </c>
      <c r="D612" s="38">
        <v>454.14</v>
      </c>
      <c r="E612" s="38" t="s">
        <v>167</v>
      </c>
      <c r="F612" s="130">
        <v>66.214686746987951</v>
      </c>
      <c r="G612" s="130" t="s">
        <v>1606</v>
      </c>
      <c r="H612" s="128">
        <v>-0.17468674698794473</v>
      </c>
      <c r="I612" s="38" t="s">
        <v>1744</v>
      </c>
      <c r="J612" s="102" t="s">
        <v>881</v>
      </c>
      <c r="L612" s="77">
        <v>15.2464</v>
      </c>
      <c r="M612" s="77">
        <v>1.0934999999999988</v>
      </c>
      <c r="N612" s="177"/>
      <c r="S612" s="128"/>
      <c r="W612" s="11"/>
      <c r="X612" s="75"/>
      <c r="AA612" s="128"/>
      <c r="AD612" s="11"/>
      <c r="AE612" s="47"/>
      <c r="AL612" s="48"/>
      <c r="AM612" s="47"/>
      <c r="AU612" s="48"/>
      <c r="AV612" s="47"/>
      <c r="BD612" s="217" t="s">
        <v>1469</v>
      </c>
      <c r="BE612" s="240" t="s">
        <v>1144</v>
      </c>
      <c r="BF612" s="213">
        <v>226.21</v>
      </c>
      <c r="BG612" s="240" t="s">
        <v>1468</v>
      </c>
      <c r="BH612" s="310">
        <v>66.512724000000006</v>
      </c>
      <c r="BI612" s="310" t="s">
        <v>1607</v>
      </c>
      <c r="BJ612" s="310">
        <f t="shared" si="11"/>
        <v>-0.49072400000000016</v>
      </c>
      <c r="BK612" s="311">
        <v>-0.18666552058174801</v>
      </c>
      <c r="BL612" s="218">
        <v>10.224966130588825</v>
      </c>
      <c r="BM612" s="219">
        <v>0.82900947476048259</v>
      </c>
      <c r="BS612" s="128"/>
    </row>
    <row r="613" spans="1:71">
      <c r="A613" s="75" t="s">
        <v>499</v>
      </c>
      <c r="B613" s="38" t="s">
        <v>498</v>
      </c>
      <c r="C613" s="38" t="s">
        <v>996</v>
      </c>
      <c r="D613" s="38">
        <v>454.24</v>
      </c>
      <c r="E613" s="38" t="s">
        <v>167</v>
      </c>
      <c r="F613" s="130">
        <v>66.221875502008032</v>
      </c>
      <c r="G613" s="130" t="s">
        <v>1606</v>
      </c>
      <c r="H613" s="128">
        <v>-0.18187550200802605</v>
      </c>
      <c r="I613" s="38" t="s">
        <v>1744</v>
      </c>
      <c r="J613" s="102" t="s">
        <v>881</v>
      </c>
      <c r="L613" s="77">
        <v>15.7582</v>
      </c>
      <c r="M613" s="77">
        <v>1.6052999999999997</v>
      </c>
      <c r="N613" s="177"/>
      <c r="S613" s="128"/>
      <c r="W613" s="11"/>
      <c r="X613" s="75"/>
      <c r="AA613" s="128"/>
      <c r="AD613" s="11"/>
      <c r="AE613" s="47"/>
      <c r="AL613" s="48"/>
      <c r="AM613" s="47"/>
      <c r="AU613" s="48"/>
      <c r="AV613" s="47"/>
      <c r="BD613" s="217" t="s">
        <v>1469</v>
      </c>
      <c r="BE613" s="240" t="s">
        <v>1144</v>
      </c>
      <c r="BF613" s="213">
        <v>226.24</v>
      </c>
      <c r="BG613" s="240" t="s">
        <v>1468</v>
      </c>
      <c r="BH613" s="310">
        <v>66.514347000000001</v>
      </c>
      <c r="BI613" s="310" t="s">
        <v>1607</v>
      </c>
      <c r="BJ613" s="310">
        <f t="shared" si="11"/>
        <v>-0.49234699999999521</v>
      </c>
      <c r="BK613" s="311">
        <v>-0.11397256710992699</v>
      </c>
      <c r="BL613" s="218">
        <v>9.9015297539702942</v>
      </c>
      <c r="BM613" s="219">
        <v>0.5055730981419515</v>
      </c>
      <c r="BS613" s="128"/>
    </row>
    <row r="614" spans="1:71">
      <c r="A614" s="75" t="s">
        <v>499</v>
      </c>
      <c r="B614" s="38" t="s">
        <v>498</v>
      </c>
      <c r="C614" s="38" t="s">
        <v>997</v>
      </c>
      <c r="D614" s="38">
        <v>454.34</v>
      </c>
      <c r="E614" s="38" t="s">
        <v>167</v>
      </c>
      <c r="F614" s="130">
        <v>66.229064257028114</v>
      </c>
      <c r="G614" s="130" t="s">
        <v>1606</v>
      </c>
      <c r="H614" s="128">
        <v>-0.18906425702810736</v>
      </c>
      <c r="I614" s="38" t="s">
        <v>1744</v>
      </c>
      <c r="J614" s="102" t="s">
        <v>881</v>
      </c>
      <c r="L614" s="77">
        <v>16.581399999999999</v>
      </c>
      <c r="M614" s="77">
        <v>2.4284999999999979</v>
      </c>
      <c r="N614" s="177"/>
      <c r="S614" s="128"/>
      <c r="W614" s="11"/>
      <c r="X614" s="75"/>
      <c r="AA614" s="128"/>
      <c r="AD614" s="11"/>
      <c r="AE614" s="47"/>
      <c r="AL614" s="48"/>
      <c r="AM614" s="47"/>
      <c r="AU614" s="48"/>
      <c r="AV614" s="47"/>
      <c r="BD614" s="217" t="s">
        <v>1469</v>
      </c>
      <c r="BE614" s="240" t="s">
        <v>1144</v>
      </c>
      <c r="BF614" s="213">
        <v>226.27</v>
      </c>
      <c r="BG614" s="240" t="s">
        <v>1468</v>
      </c>
      <c r="BH614" s="310">
        <v>66.515968999999998</v>
      </c>
      <c r="BI614" s="310" t="s">
        <v>1607</v>
      </c>
      <c r="BJ614" s="310">
        <f t="shared" si="11"/>
        <v>-0.49396899999999277</v>
      </c>
      <c r="BK614" s="311">
        <v>-2.7563382136547802E-2</v>
      </c>
      <c r="BL614" s="218">
        <v>9.5180546675024402</v>
      </c>
      <c r="BM614" s="219">
        <v>0.12209801167409751</v>
      </c>
      <c r="BS614" s="128"/>
    </row>
    <row r="615" spans="1:71">
      <c r="A615" s="75" t="s">
        <v>499</v>
      </c>
      <c r="B615" s="38" t="s">
        <v>498</v>
      </c>
      <c r="C615" s="38" t="s">
        <v>998</v>
      </c>
      <c r="D615" s="38">
        <v>454.41</v>
      </c>
      <c r="E615" s="38" t="s">
        <v>167</v>
      </c>
      <c r="F615" s="130">
        <v>66.234096385542173</v>
      </c>
      <c r="G615" s="130" t="s">
        <v>1606</v>
      </c>
      <c r="H615" s="128">
        <v>-0.19409638554216713</v>
      </c>
      <c r="I615" s="38" t="s">
        <v>1744</v>
      </c>
      <c r="J615" s="102" t="s">
        <v>881</v>
      </c>
      <c r="L615" s="77">
        <v>15.867900000000001</v>
      </c>
      <c r="M615" s="77">
        <v>1.7149999999999999</v>
      </c>
      <c r="N615" s="177"/>
      <c r="S615" s="128"/>
      <c r="W615" s="11"/>
      <c r="X615" s="75"/>
      <c r="AA615" s="128"/>
      <c r="AD615" s="11"/>
      <c r="AE615" s="47"/>
      <c r="AL615" s="48"/>
      <c r="AM615" s="47"/>
      <c r="AU615" s="48"/>
      <c r="AV615" s="47"/>
      <c r="BD615" s="217" t="s">
        <v>1469</v>
      </c>
      <c r="BE615" s="240" t="s">
        <v>1144</v>
      </c>
      <c r="BF615" s="213">
        <v>226.3</v>
      </c>
      <c r="BG615" s="240" t="s">
        <v>1468</v>
      </c>
      <c r="BH615" s="310">
        <v>66.517591999999993</v>
      </c>
      <c r="BI615" s="310" t="s">
        <v>1607</v>
      </c>
      <c r="BJ615" s="310">
        <f t="shared" si="11"/>
        <v>-0.49559199999998782</v>
      </c>
      <c r="BK615" s="311">
        <v>-0.10147655589030399</v>
      </c>
      <c r="BL615" s="218">
        <v>9.8460073475060312</v>
      </c>
      <c r="BM615" s="219">
        <v>0.45005069167768852</v>
      </c>
      <c r="BS615" s="128"/>
    </row>
    <row r="616" spans="1:71">
      <c r="A616" s="75" t="s">
        <v>499</v>
      </c>
      <c r="B616" s="38" t="s">
        <v>498</v>
      </c>
      <c r="C616" s="38" t="s">
        <v>999</v>
      </c>
      <c r="D616" s="38">
        <v>454.48</v>
      </c>
      <c r="E616" s="38" t="s">
        <v>167</v>
      </c>
      <c r="F616" s="130">
        <v>66.239128514056233</v>
      </c>
      <c r="G616" s="130" t="s">
        <v>1606</v>
      </c>
      <c r="H616" s="128">
        <v>-0.19912851405622689</v>
      </c>
      <c r="I616" s="38" t="s">
        <v>1744</v>
      </c>
      <c r="J616" s="102" t="s">
        <v>881</v>
      </c>
      <c r="L616" s="77">
        <v>14.7425</v>
      </c>
      <c r="M616" s="77">
        <v>0.58959999999999901</v>
      </c>
      <c r="N616" s="177"/>
      <c r="S616" s="128"/>
      <c r="W616" s="11"/>
      <c r="X616" s="75"/>
      <c r="AA616" s="128"/>
      <c r="AD616" s="11"/>
      <c r="AE616" s="47"/>
      <c r="AL616" s="48"/>
      <c r="AM616" s="47"/>
      <c r="AU616" s="48"/>
      <c r="AV616" s="47"/>
      <c r="BD616" s="217" t="s">
        <v>1469</v>
      </c>
      <c r="BE616" s="240" t="s">
        <v>1144</v>
      </c>
      <c r="BF616" s="213">
        <v>226.33</v>
      </c>
      <c r="BG616" s="240" t="s">
        <v>1468</v>
      </c>
      <c r="BH616" s="310">
        <v>66.519214000000005</v>
      </c>
      <c r="BI616" s="310" t="s">
        <v>1607</v>
      </c>
      <c r="BJ616" s="310">
        <f t="shared" si="11"/>
        <v>-0.4972139999999996</v>
      </c>
      <c r="BK616" s="311">
        <v>-5.2618723417816503E-2</v>
      </c>
      <c r="BL616" s="218">
        <v>9.6291372845439582</v>
      </c>
      <c r="BM616" s="219">
        <v>0.23318062871561551</v>
      </c>
      <c r="BS616" s="128"/>
    </row>
    <row r="617" spans="1:71">
      <c r="A617" s="75" t="s">
        <v>499</v>
      </c>
      <c r="B617" s="38" t="s">
        <v>498</v>
      </c>
      <c r="C617" s="38" t="s">
        <v>1000</v>
      </c>
      <c r="D617" s="38">
        <v>454.6</v>
      </c>
      <c r="E617" s="38" t="s">
        <v>167</v>
      </c>
      <c r="F617" s="130">
        <v>66.247755020080319</v>
      </c>
      <c r="G617" s="130" t="s">
        <v>1606</v>
      </c>
      <c r="H617" s="128">
        <v>-0.2077550200803131</v>
      </c>
      <c r="I617" s="38" t="s">
        <v>1744</v>
      </c>
      <c r="J617" s="102" t="s">
        <v>881</v>
      </c>
      <c r="L617" s="77">
        <v>14.862500000000001</v>
      </c>
      <c r="M617" s="77">
        <v>0.70960000000000001</v>
      </c>
      <c r="N617" s="177"/>
      <c r="S617" s="128"/>
      <c r="W617" s="11"/>
      <c r="X617" s="75"/>
      <c r="AA617" s="128"/>
      <c r="AD617" s="11"/>
      <c r="AE617" s="47"/>
      <c r="AL617" s="48"/>
      <c r="AM617" s="47"/>
      <c r="AU617" s="48"/>
      <c r="AV617" s="47"/>
      <c r="BD617" s="217" t="s">
        <v>1469</v>
      </c>
      <c r="BE617" s="240" t="s">
        <v>1144</v>
      </c>
      <c r="BF617" s="213">
        <v>226.36</v>
      </c>
      <c r="BG617" s="240" t="s">
        <v>1468</v>
      </c>
      <c r="BH617" s="310">
        <v>66.520837</v>
      </c>
      <c r="BI617" s="310" t="s">
        <v>1607</v>
      </c>
      <c r="BJ617" s="310">
        <f t="shared" si="11"/>
        <v>-0.49883699999999465</v>
      </c>
      <c r="BK617" s="311">
        <v>2.1495102857969099E-3</v>
      </c>
      <c r="BL617" s="218">
        <v>9.3864395061674486</v>
      </c>
      <c r="BM617" s="219">
        <v>-9.5171496608941197E-3</v>
      </c>
      <c r="BS617" s="128"/>
    </row>
    <row r="618" spans="1:71">
      <c r="A618" s="75" t="s">
        <v>499</v>
      </c>
      <c r="B618" s="38" t="s">
        <v>498</v>
      </c>
      <c r="C618" s="38" t="s">
        <v>1001</v>
      </c>
      <c r="D618" s="38">
        <v>454.7</v>
      </c>
      <c r="E618" s="38" t="s">
        <v>167</v>
      </c>
      <c r="F618" s="130">
        <v>66.254943775100401</v>
      </c>
      <c r="G618" s="130" t="s">
        <v>1606</v>
      </c>
      <c r="H618" s="128">
        <v>-0.21494377510039442</v>
      </c>
      <c r="I618" s="38" t="s">
        <v>1744</v>
      </c>
      <c r="J618" s="102" t="s">
        <v>881</v>
      </c>
      <c r="L618" s="77">
        <v>15.545</v>
      </c>
      <c r="M618" s="77">
        <v>1.3920999999999992</v>
      </c>
      <c r="N618" s="177"/>
      <c r="S618" s="128"/>
      <c r="W618" s="11"/>
      <c r="X618" s="75"/>
      <c r="AA618" s="128"/>
      <c r="AD618" s="11"/>
      <c r="AE618" s="47"/>
      <c r="AL618" s="48"/>
      <c r="AM618" s="47"/>
      <c r="AU618" s="48"/>
      <c r="AV618" s="47"/>
      <c r="BD618" s="217" t="s">
        <v>1469</v>
      </c>
      <c r="BE618" s="240" t="s">
        <v>1144</v>
      </c>
      <c r="BF618" s="213">
        <v>226.39</v>
      </c>
      <c r="BG618" s="240" t="s">
        <v>1468</v>
      </c>
      <c r="BH618" s="310">
        <v>66.522458999999998</v>
      </c>
      <c r="BI618" s="310" t="s">
        <v>1607</v>
      </c>
      <c r="BJ618" s="310">
        <f t="shared" si="11"/>
        <v>-0.50045899999999222</v>
      </c>
      <c r="BK618" s="311">
        <v>-0.104688816525949</v>
      </c>
      <c r="BL618" s="218">
        <v>9.8602779508767071</v>
      </c>
      <c r="BM618" s="219">
        <v>0.46432129504836439</v>
      </c>
      <c r="BS618" s="128"/>
    </row>
    <row r="619" spans="1:71">
      <c r="A619" s="75" t="s">
        <v>499</v>
      </c>
      <c r="B619" s="38" t="s">
        <v>498</v>
      </c>
      <c r="C619" s="38" t="s">
        <v>1002</v>
      </c>
      <c r="D619" s="38">
        <v>454.8</v>
      </c>
      <c r="E619" s="38" t="s">
        <v>167</v>
      </c>
      <c r="F619" s="130">
        <v>66.262132530120482</v>
      </c>
      <c r="G619" s="130" t="s">
        <v>1606</v>
      </c>
      <c r="H619" s="128">
        <v>-0.22213253012047574</v>
      </c>
      <c r="I619" s="38" t="s">
        <v>1744</v>
      </c>
      <c r="J619" s="102" t="s">
        <v>881</v>
      </c>
      <c r="L619" s="77">
        <v>15.0524</v>
      </c>
      <c r="M619" s="77">
        <v>0.89949999999999974</v>
      </c>
      <c r="N619" s="177"/>
      <c r="S619" s="128"/>
      <c r="W619" s="11"/>
      <c r="X619" s="75"/>
      <c r="AA619" s="128"/>
      <c r="AD619" s="11"/>
      <c r="AE619" s="47"/>
      <c r="AL619" s="48"/>
      <c r="AM619" s="47"/>
      <c r="AU619" s="48"/>
      <c r="AV619" s="47"/>
      <c r="BD619" s="217" t="s">
        <v>1469</v>
      </c>
      <c r="BE619" s="240" t="s">
        <v>1144</v>
      </c>
      <c r="BF619" s="213">
        <v>226.42</v>
      </c>
      <c r="BG619" s="240" t="s">
        <v>1468</v>
      </c>
      <c r="BH619" s="310">
        <v>66.524013999999994</v>
      </c>
      <c r="BI619" s="310" t="s">
        <v>1607</v>
      </c>
      <c r="BJ619" s="310">
        <f t="shared" si="11"/>
        <v>-0.50201399999998841</v>
      </c>
      <c r="BK619" s="311">
        <v>1.49938903111125E-2</v>
      </c>
      <c r="BL619" s="218">
        <v>9.3295836466265882</v>
      </c>
      <c r="BM619" s="219">
        <v>-6.6373009201754485E-2</v>
      </c>
      <c r="BS619" s="128"/>
    </row>
    <row r="620" spans="1:71">
      <c r="A620" s="75" t="s">
        <v>499</v>
      </c>
      <c r="B620" s="38" t="s">
        <v>498</v>
      </c>
      <c r="C620" s="38" t="s">
        <v>1003</v>
      </c>
      <c r="D620" s="38">
        <v>454.9</v>
      </c>
      <c r="E620" s="38" t="s">
        <v>167</v>
      </c>
      <c r="F620" s="130">
        <v>66.269321285140563</v>
      </c>
      <c r="G620" s="130" t="s">
        <v>1606</v>
      </c>
      <c r="H620" s="128">
        <v>-0.22932128514055705</v>
      </c>
      <c r="I620" s="38" t="s">
        <v>1744</v>
      </c>
      <c r="J620" s="102" t="s">
        <v>881</v>
      </c>
      <c r="L620" s="77">
        <v>14.921200000000001</v>
      </c>
      <c r="M620" s="77">
        <v>0.76829999999999998</v>
      </c>
      <c r="N620" s="177"/>
      <c r="S620" s="128"/>
      <c r="W620" s="11"/>
      <c r="X620" s="75"/>
      <c r="AA620" s="128"/>
      <c r="AD620" s="11"/>
      <c r="AE620" s="47"/>
      <c r="AL620" s="48"/>
      <c r="AM620" s="47"/>
      <c r="AU620" s="48"/>
      <c r="AV620" s="47"/>
      <c r="BD620" s="217" t="s">
        <v>1469</v>
      </c>
      <c r="BE620" s="240" t="s">
        <v>1144</v>
      </c>
      <c r="BF620" s="213">
        <v>226.45</v>
      </c>
      <c r="BG620" s="240" t="s">
        <v>1468</v>
      </c>
      <c r="BH620" s="310">
        <v>66.525536000000002</v>
      </c>
      <c r="BI620" s="310" t="s">
        <v>1607</v>
      </c>
      <c r="BJ620" s="310">
        <f t="shared" si="11"/>
        <v>-0.50353599999999687</v>
      </c>
      <c r="BK620" s="311">
        <v>-1.2857177030533899E-2</v>
      </c>
      <c r="BL620" s="218">
        <v>9.4528967780343578</v>
      </c>
      <c r="BM620" s="219">
        <v>5.6940122206015076E-2</v>
      </c>
      <c r="BS620" s="128"/>
    </row>
    <row r="621" spans="1:71">
      <c r="A621" s="75" t="s">
        <v>499</v>
      </c>
      <c r="B621" s="38" t="s">
        <v>498</v>
      </c>
      <c r="C621" s="38" t="s">
        <v>1004</v>
      </c>
      <c r="D621" s="38">
        <v>455</v>
      </c>
      <c r="E621" s="38" t="s">
        <v>167</v>
      </c>
      <c r="F621" s="130">
        <v>66.276510040160645</v>
      </c>
      <c r="G621" s="130" t="s">
        <v>1606</v>
      </c>
      <c r="H621" s="128">
        <v>-0.23651004016063837</v>
      </c>
      <c r="I621" s="38" t="s">
        <v>1744</v>
      </c>
      <c r="J621" s="102" t="s">
        <v>881</v>
      </c>
      <c r="L621" s="77">
        <v>14.6396</v>
      </c>
      <c r="M621" s="77">
        <v>0.48669999999999902</v>
      </c>
      <c r="N621" s="177"/>
      <c r="S621" s="128"/>
      <c r="W621" s="11"/>
      <c r="X621" s="75"/>
      <c r="AA621" s="128"/>
      <c r="AD621" s="11"/>
      <c r="AE621" s="47"/>
      <c r="AL621" s="48"/>
      <c r="AM621" s="47"/>
      <c r="AU621" s="48"/>
      <c r="AV621" s="47"/>
      <c r="BD621" s="217" t="s">
        <v>1469</v>
      </c>
      <c r="BE621" s="240" t="s">
        <v>1144</v>
      </c>
      <c r="BF621" s="213">
        <v>226.48</v>
      </c>
      <c r="BG621" s="240" t="s">
        <v>1468</v>
      </c>
      <c r="BH621" s="310">
        <v>66.527056999999999</v>
      </c>
      <c r="BI621" s="310" t="s">
        <v>1607</v>
      </c>
      <c r="BJ621" s="310">
        <f t="shared" si="11"/>
        <v>-0.50505699999999365</v>
      </c>
      <c r="BK621" s="311">
        <v>-0.108545243268843</v>
      </c>
      <c r="BL621" s="218">
        <v>9.8774122511397877</v>
      </c>
      <c r="BM621" s="219">
        <v>0.48145559531144499</v>
      </c>
      <c r="BS621" s="128"/>
    </row>
    <row r="622" spans="1:71">
      <c r="A622" s="75" t="s">
        <v>499</v>
      </c>
      <c r="B622" s="38" t="s">
        <v>498</v>
      </c>
      <c r="C622" s="38" t="s">
        <v>1005</v>
      </c>
      <c r="D622" s="38">
        <v>455.1</v>
      </c>
      <c r="E622" s="38" t="s">
        <v>167</v>
      </c>
      <c r="F622" s="130">
        <v>66.283698795180726</v>
      </c>
      <c r="G622" s="130" t="s">
        <v>1606</v>
      </c>
      <c r="H622" s="128">
        <v>-0.24369879518071969</v>
      </c>
      <c r="I622" s="38" t="s">
        <v>1744</v>
      </c>
      <c r="J622" s="102" t="s">
        <v>881</v>
      </c>
      <c r="L622" s="77">
        <v>14.6591</v>
      </c>
      <c r="M622" s="77">
        <v>0.50619999999999976</v>
      </c>
      <c r="N622" s="177"/>
      <c r="S622" s="128"/>
      <c r="W622" s="11"/>
      <c r="X622" s="75"/>
      <c r="AA622" s="128"/>
      <c r="AD622" s="11"/>
      <c r="AE622" s="47"/>
      <c r="AL622" s="48"/>
      <c r="AM622" s="47"/>
      <c r="AU622" s="48"/>
      <c r="AV622" s="47"/>
      <c r="BD622" s="217" t="s">
        <v>1469</v>
      </c>
      <c r="BE622" s="240" t="s">
        <v>1144</v>
      </c>
      <c r="BF622" s="213">
        <v>226.54</v>
      </c>
      <c r="BG622" s="240" t="s">
        <v>1468</v>
      </c>
      <c r="BH622" s="310">
        <v>66.530100000000004</v>
      </c>
      <c r="BI622" s="310" t="s">
        <v>1607</v>
      </c>
      <c r="BJ622" s="310">
        <f t="shared" si="11"/>
        <v>-0.50809999999999889</v>
      </c>
      <c r="BK622" s="311">
        <v>-0.16768479891761501</v>
      </c>
      <c r="BL622" s="218">
        <v>10.140440708484618</v>
      </c>
      <c r="BM622" s="219">
        <v>0.74448405265627571</v>
      </c>
      <c r="BS622" s="128"/>
    </row>
    <row r="623" spans="1:71">
      <c r="A623" s="75" t="s">
        <v>499</v>
      </c>
      <c r="B623" s="38" t="s">
        <v>498</v>
      </c>
      <c r="C623" s="38" t="s">
        <v>1006</v>
      </c>
      <c r="D623" s="38">
        <v>455.2</v>
      </c>
      <c r="E623" s="38" t="s">
        <v>167</v>
      </c>
      <c r="F623" s="130">
        <v>66.290887550200807</v>
      </c>
      <c r="G623" s="130" t="s">
        <v>1606</v>
      </c>
      <c r="H623" s="128">
        <v>-0.250887550200801</v>
      </c>
      <c r="I623" s="38" t="s">
        <v>1744</v>
      </c>
      <c r="J623" s="102" t="s">
        <v>881</v>
      </c>
      <c r="L623" s="77">
        <v>15.462300000000001</v>
      </c>
      <c r="M623" s="77">
        <v>1.3094000000000001</v>
      </c>
      <c r="N623" s="177"/>
      <c r="S623" s="128"/>
      <c r="W623" s="11"/>
      <c r="X623" s="75"/>
      <c r="AA623" s="128"/>
      <c r="AD623" s="11"/>
      <c r="AE623" s="47"/>
      <c r="AL623" s="48"/>
      <c r="AM623" s="47"/>
      <c r="AU623" s="48"/>
      <c r="AV623" s="47"/>
      <c r="BD623" s="217" t="s">
        <v>1469</v>
      </c>
      <c r="BE623" s="240" t="s">
        <v>1144</v>
      </c>
      <c r="BF623" s="213">
        <v>226.57</v>
      </c>
      <c r="BG623" s="240" t="s">
        <v>1468</v>
      </c>
      <c r="BH623" s="310">
        <v>66.531621000000001</v>
      </c>
      <c r="BI623" s="310" t="s">
        <v>1607</v>
      </c>
      <c r="BJ623" s="310">
        <f t="shared" si="11"/>
        <v>-0.50962099999999566</v>
      </c>
      <c r="BK623" s="311">
        <v>5.4443200560720897E-2</v>
      </c>
      <c r="BL623" s="218">
        <v>9.155108163041632</v>
      </c>
      <c r="BM623" s="219">
        <v>-0.24084849278671072</v>
      </c>
      <c r="BS623" s="128"/>
    </row>
    <row r="624" spans="1:71">
      <c r="A624" s="75" t="s">
        <v>499</v>
      </c>
      <c r="B624" s="38" t="s">
        <v>498</v>
      </c>
      <c r="C624" s="38" t="s">
        <v>1007</v>
      </c>
      <c r="D624" s="38">
        <v>455.3</v>
      </c>
      <c r="E624" s="38" t="s">
        <v>167</v>
      </c>
      <c r="F624" s="130">
        <v>66.298076305220889</v>
      </c>
      <c r="G624" s="130" t="s">
        <v>1606</v>
      </c>
      <c r="H624" s="128">
        <v>-0.25807630522088232</v>
      </c>
      <c r="I624" s="38" t="s">
        <v>1744</v>
      </c>
      <c r="J624" s="102" t="s">
        <v>881</v>
      </c>
      <c r="L624" s="77">
        <v>14.4373</v>
      </c>
      <c r="M624" s="77">
        <v>0.28439999999999976</v>
      </c>
      <c r="N624" s="177"/>
      <c r="S624" s="128"/>
      <c r="W624" s="11"/>
      <c r="X624" s="75"/>
      <c r="AA624" s="128"/>
      <c r="AD624" s="11"/>
      <c r="AE624" s="47"/>
      <c r="AL624" s="48"/>
      <c r="AM624" s="47"/>
      <c r="AU624" s="48"/>
      <c r="AV624" s="47"/>
      <c r="BD624" s="217" t="s">
        <v>1469</v>
      </c>
      <c r="BE624" s="240" t="s">
        <v>1144</v>
      </c>
      <c r="BF624" s="213">
        <v>226.6</v>
      </c>
      <c r="BG624" s="240" t="s">
        <v>1468</v>
      </c>
      <c r="BH624" s="310">
        <v>66.533141999999998</v>
      </c>
      <c r="BI624" s="310" t="s">
        <v>1607</v>
      </c>
      <c r="BJ624" s="310">
        <f t="shared" si="11"/>
        <v>-0.51114199999999244</v>
      </c>
      <c r="BK624" s="311">
        <v>-9.1657756172580703E-3</v>
      </c>
      <c r="BL624" s="218">
        <v>9.4365463765719255</v>
      </c>
      <c r="BM624" s="219">
        <v>4.0589720743582802E-2</v>
      </c>
      <c r="BS624" s="128"/>
    </row>
    <row r="625" spans="1:71">
      <c r="A625" s="75" t="s">
        <v>499</v>
      </c>
      <c r="B625" s="38" t="s">
        <v>498</v>
      </c>
      <c r="C625" s="38" t="s">
        <v>1008</v>
      </c>
      <c r="D625" s="38">
        <v>455.4</v>
      </c>
      <c r="E625" s="38" t="s">
        <v>167</v>
      </c>
      <c r="F625" s="130">
        <v>66.305265060240956</v>
      </c>
      <c r="G625" s="130" t="s">
        <v>1606</v>
      </c>
      <c r="H625" s="128">
        <v>-0.26526506024094942</v>
      </c>
      <c r="I625" s="38" t="s">
        <v>1744</v>
      </c>
      <c r="J625" s="102" t="s">
        <v>881</v>
      </c>
      <c r="L625" s="77">
        <v>15.3408</v>
      </c>
      <c r="M625" s="77">
        <v>1.1878999999999991</v>
      </c>
      <c r="N625" s="177"/>
      <c r="S625" s="128"/>
      <c r="W625" s="11"/>
      <c r="X625" s="75"/>
      <c r="AA625" s="128"/>
      <c r="AD625" s="11"/>
      <c r="AE625" s="47"/>
      <c r="AL625" s="48"/>
      <c r="AM625" s="47"/>
      <c r="AU625" s="48"/>
      <c r="AV625" s="47"/>
      <c r="BD625" s="217" t="s">
        <v>1469</v>
      </c>
      <c r="BE625" s="240" t="s">
        <v>1144</v>
      </c>
      <c r="BF625" s="213">
        <v>226.63</v>
      </c>
      <c r="BG625" s="240" t="s">
        <v>1468</v>
      </c>
      <c r="BH625" s="310">
        <v>66.534664000000006</v>
      </c>
      <c r="BI625" s="310" t="s">
        <v>1607</v>
      </c>
      <c r="BJ625" s="310">
        <f t="shared" si="11"/>
        <v>-0.5126640000000009</v>
      </c>
      <c r="BK625" s="311">
        <v>-0.159286253927507</v>
      </c>
      <c r="BL625" s="218">
        <v>10.103056700719662</v>
      </c>
      <c r="BM625" s="219">
        <v>0.70710004489131961</v>
      </c>
      <c r="BS625" s="128"/>
    </row>
    <row r="626" spans="1:71">
      <c r="A626" s="75" t="s">
        <v>499</v>
      </c>
      <c r="B626" s="38" t="s">
        <v>498</v>
      </c>
      <c r="C626" s="38" t="s">
        <v>1009</v>
      </c>
      <c r="D626" s="38">
        <v>455.5</v>
      </c>
      <c r="E626" s="38" t="s">
        <v>167</v>
      </c>
      <c r="F626" s="130">
        <v>66.312453815261037</v>
      </c>
      <c r="G626" s="130" t="s">
        <v>1606</v>
      </c>
      <c r="H626" s="128">
        <v>-0.27245381526103074</v>
      </c>
      <c r="I626" s="38" t="s">
        <v>1744</v>
      </c>
      <c r="J626" s="102" t="s">
        <v>881</v>
      </c>
      <c r="L626" s="77">
        <v>15.742100000000001</v>
      </c>
      <c r="M626" s="77">
        <v>1.5891999999999999</v>
      </c>
      <c r="N626" s="177"/>
      <c r="S626" s="128"/>
      <c r="W626" s="11"/>
      <c r="X626" s="75"/>
      <c r="AA626" s="128"/>
      <c r="AD626" s="11"/>
      <c r="AE626" s="47"/>
      <c r="AL626" s="48"/>
      <c r="AM626" s="47"/>
      <c r="AU626" s="48"/>
      <c r="AV626" s="47"/>
      <c r="BD626" s="217" t="s">
        <v>1469</v>
      </c>
      <c r="BE626" s="240" t="s">
        <v>1144</v>
      </c>
      <c r="BF626" s="213">
        <v>226.66</v>
      </c>
      <c r="BG626" s="240" t="s">
        <v>1468</v>
      </c>
      <c r="BH626" s="310">
        <v>66.536185000000003</v>
      </c>
      <c r="BI626" s="310" t="s">
        <v>1607</v>
      </c>
      <c r="BJ626" s="310">
        <f t="shared" si="11"/>
        <v>-0.51418499999999767</v>
      </c>
      <c r="BK626" s="311">
        <v>-7.6947638518470501E-2</v>
      </c>
      <c r="BL626" s="218">
        <v>9.7370855426003686</v>
      </c>
      <c r="BM626" s="219">
        <v>0.34112888677202591</v>
      </c>
      <c r="BS626" s="128"/>
    </row>
    <row r="627" spans="1:71">
      <c r="A627" s="75" t="s">
        <v>499</v>
      </c>
      <c r="B627" s="38" t="s">
        <v>498</v>
      </c>
      <c r="C627" s="38" t="s">
        <v>1010</v>
      </c>
      <c r="D627" s="38">
        <v>455.6</v>
      </c>
      <c r="E627" s="38" t="s">
        <v>167</v>
      </c>
      <c r="F627" s="130">
        <v>66.319642570281118</v>
      </c>
      <c r="G627" s="130" t="s">
        <v>1606</v>
      </c>
      <c r="H627" s="128">
        <v>-0.27964257028111206</v>
      </c>
      <c r="I627" s="38" t="s">
        <v>1744</v>
      </c>
      <c r="J627" s="102" t="s">
        <v>881</v>
      </c>
      <c r="L627" s="77">
        <v>16.1434</v>
      </c>
      <c r="M627" s="77">
        <v>1.990499999999999</v>
      </c>
      <c r="N627" s="177"/>
      <c r="S627" s="128"/>
      <c r="W627" s="11"/>
      <c r="X627" s="75"/>
      <c r="AA627" s="128"/>
      <c r="AD627" s="11"/>
      <c r="AE627" s="47"/>
      <c r="AL627" s="48"/>
      <c r="AM627" s="47"/>
      <c r="AU627" s="48"/>
      <c r="AV627" s="47"/>
      <c r="BD627" s="217" t="s">
        <v>1469</v>
      </c>
      <c r="BE627" s="240" t="s">
        <v>1144</v>
      </c>
      <c r="BF627" s="213">
        <v>226.69</v>
      </c>
      <c r="BG627" s="240" t="s">
        <v>1468</v>
      </c>
      <c r="BH627" s="310">
        <v>66.537706</v>
      </c>
      <c r="BI627" s="310" t="s">
        <v>1607</v>
      </c>
      <c r="BJ627" s="310">
        <f t="shared" si="11"/>
        <v>-0.51570599999999445</v>
      </c>
      <c r="BK627" s="311">
        <v>-2.1484623904057001E-2</v>
      </c>
      <c r="BL627" s="218">
        <v>9.4911181239336884</v>
      </c>
      <c r="BM627" s="219">
        <v>9.5161468105345648E-2</v>
      </c>
      <c r="BS627" s="128"/>
    </row>
    <row r="628" spans="1:71">
      <c r="A628" s="75" t="s">
        <v>499</v>
      </c>
      <c r="B628" s="38" t="s">
        <v>498</v>
      </c>
      <c r="C628" s="38" t="s">
        <v>1011</v>
      </c>
      <c r="D628" s="38">
        <v>455.7</v>
      </c>
      <c r="E628" s="38" t="s">
        <v>167</v>
      </c>
      <c r="F628" s="130">
        <v>66.3268313253012</v>
      </c>
      <c r="G628" s="130" t="s">
        <v>1606</v>
      </c>
      <c r="H628" s="128">
        <v>-0.28683132530119337</v>
      </c>
      <c r="I628" s="38" t="s">
        <v>1744</v>
      </c>
      <c r="J628" s="102" t="s">
        <v>881</v>
      </c>
      <c r="L628" s="77">
        <v>14.957599999999999</v>
      </c>
      <c r="M628" s="77">
        <v>0.80469999999999864</v>
      </c>
      <c r="N628" s="177"/>
      <c r="S628" s="128"/>
      <c r="W628" s="11"/>
      <c r="X628" s="75"/>
      <c r="AA628" s="128"/>
      <c r="AD628" s="11"/>
      <c r="AE628" s="47"/>
      <c r="AL628" s="48"/>
      <c r="AM628" s="47"/>
      <c r="AU628" s="48"/>
      <c r="AV628" s="47"/>
      <c r="BD628" s="217" t="s">
        <v>1469</v>
      </c>
      <c r="BE628" s="240" t="s">
        <v>1144</v>
      </c>
      <c r="BF628" s="213">
        <v>226.72</v>
      </c>
      <c r="BG628" s="240" t="s">
        <v>1468</v>
      </c>
      <c r="BH628" s="310">
        <v>66.539226999999997</v>
      </c>
      <c r="BI628" s="310" t="s">
        <v>1607</v>
      </c>
      <c r="BJ628" s="310">
        <f t="shared" si="11"/>
        <v>-0.51722699999999122</v>
      </c>
      <c r="BK628" s="311">
        <v>9.2370982389633504E-4</v>
      </c>
      <c r="BL628" s="218">
        <v>9.3918667666326883</v>
      </c>
      <c r="BM628" s="219">
        <v>-4.0898891956544503E-3</v>
      </c>
      <c r="BS628" s="128"/>
    </row>
    <row r="629" spans="1:71">
      <c r="A629" s="75" t="s">
        <v>499</v>
      </c>
      <c r="B629" s="38" t="s">
        <v>498</v>
      </c>
      <c r="C629" s="38" t="s">
        <v>1012</v>
      </c>
      <c r="D629" s="38">
        <v>455.81</v>
      </c>
      <c r="E629" s="38" t="s">
        <v>167</v>
      </c>
      <c r="F629" s="130">
        <v>66.334738955823298</v>
      </c>
      <c r="G629" s="130" t="s">
        <v>1606</v>
      </c>
      <c r="H629" s="128">
        <v>-0.29473895582329135</v>
      </c>
      <c r="I629" s="38" t="s">
        <v>1744</v>
      </c>
      <c r="J629" s="102" t="s">
        <v>881</v>
      </c>
      <c r="L629" s="77">
        <v>17.0867</v>
      </c>
      <c r="M629" s="77">
        <v>2.9337999999999997</v>
      </c>
      <c r="N629" s="177"/>
      <c r="S629" s="128"/>
      <c r="W629" s="11"/>
      <c r="X629" s="75"/>
      <c r="AA629" s="128"/>
      <c r="AD629" s="11"/>
      <c r="AE629" s="47"/>
      <c r="AL629" s="48"/>
      <c r="AM629" s="47"/>
      <c r="AU629" s="48"/>
      <c r="AV629" s="47"/>
      <c r="BD629" s="217" t="s">
        <v>1469</v>
      </c>
      <c r="BE629" s="240" t="s">
        <v>1144</v>
      </c>
      <c r="BF629" s="213">
        <v>226.75</v>
      </c>
      <c r="BG629" s="240" t="s">
        <v>1468</v>
      </c>
      <c r="BH629" s="310">
        <v>66.540749000000005</v>
      </c>
      <c r="BI629" s="310" t="s">
        <v>1607</v>
      </c>
      <c r="BJ629" s="310">
        <f t="shared" si="11"/>
        <v>-0.51874899999999968</v>
      </c>
      <c r="BK629" s="311">
        <v>-1.4359088579286E-2</v>
      </c>
      <c r="BL629" s="218">
        <v>9.459549785064894</v>
      </c>
      <c r="BM629" s="219">
        <v>6.3593129236551249E-2</v>
      </c>
      <c r="BS629" s="128"/>
    </row>
    <row r="630" spans="1:71">
      <c r="A630" s="75" t="s">
        <v>499</v>
      </c>
      <c r="B630" s="38" t="s">
        <v>498</v>
      </c>
      <c r="C630" s="38" t="s">
        <v>1013</v>
      </c>
      <c r="D630" s="38">
        <v>455.92</v>
      </c>
      <c r="E630" s="38" t="s">
        <v>167</v>
      </c>
      <c r="F630" s="130">
        <v>66.342646586345381</v>
      </c>
      <c r="G630" s="130" t="s">
        <v>1606</v>
      </c>
      <c r="H630" s="128">
        <v>-0.30264658634537511</v>
      </c>
      <c r="I630" s="38" t="s">
        <v>1744</v>
      </c>
      <c r="J630" s="102" t="s">
        <v>881</v>
      </c>
      <c r="L630" s="77">
        <v>15.2378</v>
      </c>
      <c r="M630" s="77">
        <v>1.0848999999999993</v>
      </c>
      <c r="N630" s="177"/>
      <c r="S630" s="128"/>
      <c r="W630" s="11"/>
      <c r="X630" s="75"/>
      <c r="AA630" s="128"/>
      <c r="AD630" s="11"/>
      <c r="AE630" s="47"/>
      <c r="AL630" s="48"/>
      <c r="AM630" s="47"/>
      <c r="AU630" s="48"/>
      <c r="AV630" s="47"/>
      <c r="BD630" s="217" t="s">
        <v>1469</v>
      </c>
      <c r="BE630" s="240" t="s">
        <v>1144</v>
      </c>
      <c r="BF630" s="213">
        <v>226.78</v>
      </c>
      <c r="BG630" s="240" t="s">
        <v>1468</v>
      </c>
      <c r="BH630" s="310">
        <v>66.542270000000002</v>
      </c>
      <c r="BI630" s="310" t="s">
        <v>1607</v>
      </c>
      <c r="BJ630" s="310">
        <f t="shared" si="11"/>
        <v>-0.52026999999999646</v>
      </c>
      <c r="BK630" s="311">
        <v>-0.155566693326502</v>
      </c>
      <c r="BL630" s="218">
        <v>10.086503266160094</v>
      </c>
      <c r="BM630" s="219">
        <v>0.6905466103317508</v>
      </c>
      <c r="BS630" s="128"/>
    </row>
    <row r="631" spans="1:71">
      <c r="A631" s="75" t="s">
        <v>499</v>
      </c>
      <c r="B631" s="38" t="s">
        <v>498</v>
      </c>
      <c r="C631" s="38" t="s">
        <v>1014</v>
      </c>
      <c r="D631" s="38">
        <v>456.01</v>
      </c>
      <c r="E631" s="38" t="s">
        <v>167</v>
      </c>
      <c r="F631" s="130">
        <v>66.349116465863446</v>
      </c>
      <c r="G631" s="130" t="s">
        <v>1606</v>
      </c>
      <c r="H631" s="128">
        <v>-0.30911646586343977</v>
      </c>
      <c r="I631" s="38" t="s">
        <v>1744</v>
      </c>
      <c r="J631" s="102" t="s">
        <v>881</v>
      </c>
      <c r="L631" s="77">
        <v>14.6347</v>
      </c>
      <c r="M631" s="77">
        <v>0.48179999999999978</v>
      </c>
      <c r="N631" s="177"/>
      <c r="S631" s="128"/>
      <c r="W631" s="11"/>
      <c r="X631" s="75"/>
      <c r="AA631" s="128"/>
      <c r="AD631" s="11"/>
      <c r="AE631" s="47"/>
      <c r="AL631" s="48"/>
      <c r="AM631" s="47"/>
      <c r="AU631" s="48"/>
      <c r="AV631" s="47"/>
      <c r="BD631" s="217" t="s">
        <v>1469</v>
      </c>
      <c r="BE631" s="240" t="s">
        <v>1144</v>
      </c>
      <c r="BF631" s="213">
        <v>226.81</v>
      </c>
      <c r="BG631" s="240" t="s">
        <v>1468</v>
      </c>
      <c r="BH631" s="310">
        <v>66.543790999999999</v>
      </c>
      <c r="BI631" s="310" t="s">
        <v>1607</v>
      </c>
      <c r="BJ631" s="310">
        <f t="shared" si="11"/>
        <v>-0.52179099999999323</v>
      </c>
      <c r="BK631" s="311">
        <v>-6.1549329018495601E-2</v>
      </c>
      <c r="BL631" s="218">
        <v>9.6687528211894573</v>
      </c>
      <c r="BM631" s="219">
        <v>0.27279616536111462</v>
      </c>
      <c r="BS631" s="128"/>
    </row>
    <row r="632" spans="1:71">
      <c r="A632" s="75" t="s">
        <v>499</v>
      </c>
      <c r="B632" s="38" t="s">
        <v>498</v>
      </c>
      <c r="C632" s="38" t="s">
        <v>1015</v>
      </c>
      <c r="D632" s="38">
        <v>456.14</v>
      </c>
      <c r="E632" s="38" t="s">
        <v>167</v>
      </c>
      <c r="F632" s="130">
        <v>66.358461847389549</v>
      </c>
      <c r="G632" s="130" t="s">
        <v>1606</v>
      </c>
      <c r="H632" s="128">
        <v>-0.31846184738954264</v>
      </c>
      <c r="I632" s="38" t="s">
        <v>1744</v>
      </c>
      <c r="J632" s="102" t="s">
        <v>881</v>
      </c>
      <c r="L632" s="77">
        <v>15.0358</v>
      </c>
      <c r="M632" s="77">
        <v>0.88289999999999935</v>
      </c>
      <c r="N632" s="177"/>
      <c r="S632" s="128"/>
      <c r="W632" s="11"/>
      <c r="X632" s="75"/>
      <c r="AA632" s="128"/>
      <c r="AD632" s="11"/>
      <c r="AE632" s="47"/>
      <c r="AL632" s="48"/>
      <c r="AM632" s="47"/>
      <c r="AU632" s="48"/>
      <c r="AV632" s="47"/>
      <c r="BD632" s="217" t="s">
        <v>1469</v>
      </c>
      <c r="BE632" s="240" t="s">
        <v>1144</v>
      </c>
      <c r="BF632" s="213">
        <v>226.84</v>
      </c>
      <c r="BG632" s="240" t="s">
        <v>1468</v>
      </c>
      <c r="BH632" s="310">
        <v>66.545312999999993</v>
      </c>
      <c r="BI632" s="310" t="s">
        <v>1607</v>
      </c>
      <c r="BJ632" s="310">
        <f t="shared" si="11"/>
        <v>-0.52331299999998748</v>
      </c>
      <c r="BK632" s="311">
        <v>-9.3977605183430901E-2</v>
      </c>
      <c r="BL632" s="218">
        <v>9.812698721847994</v>
      </c>
      <c r="BM632" s="219">
        <v>0.41674206601965125</v>
      </c>
      <c r="BS632" s="128"/>
    </row>
    <row r="633" spans="1:71">
      <c r="A633" s="75" t="s">
        <v>499</v>
      </c>
      <c r="B633" s="38" t="s">
        <v>498</v>
      </c>
      <c r="C633" s="38" t="s">
        <v>1016</v>
      </c>
      <c r="D633" s="38">
        <v>456.21</v>
      </c>
      <c r="E633" s="38" t="s">
        <v>167</v>
      </c>
      <c r="F633" s="130">
        <v>66.363493975903609</v>
      </c>
      <c r="G633" s="130" t="s">
        <v>1606</v>
      </c>
      <c r="H633" s="128">
        <v>-0.3234939759036024</v>
      </c>
      <c r="I633" s="38" t="s">
        <v>1744</v>
      </c>
      <c r="J633" s="102" t="s">
        <v>881</v>
      </c>
      <c r="L633" s="77">
        <v>14.8346</v>
      </c>
      <c r="M633" s="77">
        <v>0.68169999999999931</v>
      </c>
      <c r="N633" s="177"/>
      <c r="S633" s="128"/>
      <c r="W633" s="11"/>
      <c r="X633" s="75"/>
      <c r="AA633" s="128"/>
      <c r="AD633" s="11"/>
      <c r="AE633" s="47"/>
      <c r="AL633" s="48"/>
      <c r="AM633" s="47"/>
      <c r="AU633" s="48"/>
      <c r="AV633" s="47"/>
      <c r="BD633" s="217" t="s">
        <v>1469</v>
      </c>
      <c r="BE633" s="240" t="s">
        <v>1144</v>
      </c>
      <c r="BF633" s="213">
        <v>226.87</v>
      </c>
      <c r="BG633" s="240" t="s">
        <v>1468</v>
      </c>
      <c r="BH633" s="310">
        <v>66.546834000000004</v>
      </c>
      <c r="BI633" s="310" t="s">
        <v>1607</v>
      </c>
      <c r="BJ633" s="310">
        <f t="shared" si="11"/>
        <v>-0.52483399999999847</v>
      </c>
      <c r="BK633" s="311">
        <v>6.2879593392857801E-3</v>
      </c>
      <c r="BL633" s="218">
        <v>9.3681180146115821</v>
      </c>
      <c r="BM633" s="219">
        <v>-2.7838641216760607E-2</v>
      </c>
      <c r="BS633" s="128"/>
    </row>
    <row r="634" spans="1:71">
      <c r="A634" s="75" t="s">
        <v>499</v>
      </c>
      <c r="B634" s="38" t="s">
        <v>498</v>
      </c>
      <c r="C634" s="38" t="s">
        <v>1017</v>
      </c>
      <c r="D634" s="38">
        <v>456.3</v>
      </c>
      <c r="E634" s="38" t="s">
        <v>167</v>
      </c>
      <c r="F634" s="130">
        <v>66.369963855421688</v>
      </c>
      <c r="G634" s="130" t="s">
        <v>1606</v>
      </c>
      <c r="H634" s="128">
        <v>-0.32996385542168127</v>
      </c>
      <c r="I634" s="38" t="s">
        <v>1744</v>
      </c>
      <c r="J634" s="102" t="s">
        <v>881</v>
      </c>
      <c r="L634" s="77">
        <v>15.1556</v>
      </c>
      <c r="M634" s="77">
        <v>1.002699999999999</v>
      </c>
      <c r="N634" s="177"/>
      <c r="S634" s="128"/>
      <c r="W634" s="11"/>
      <c r="X634" s="75"/>
      <c r="AA634" s="128"/>
      <c r="AD634" s="11"/>
      <c r="AE634" s="47"/>
      <c r="AL634" s="48"/>
      <c r="AM634" s="47"/>
      <c r="AU634" s="48"/>
      <c r="AV634" s="47"/>
      <c r="BD634" s="217" t="s">
        <v>1469</v>
      </c>
      <c r="BE634" s="240" t="s">
        <v>1144</v>
      </c>
      <c r="BF634" s="213">
        <v>226.9</v>
      </c>
      <c r="BG634" s="240" t="s">
        <v>1468</v>
      </c>
      <c r="BH634" s="310">
        <v>66.548355000000001</v>
      </c>
      <c r="BI634" s="310" t="s">
        <v>1607</v>
      </c>
      <c r="BJ634" s="310">
        <f t="shared" si="11"/>
        <v>-0.52635499999999524</v>
      </c>
      <c r="BK634" s="311">
        <v>-0.14483382934314901</v>
      </c>
      <c r="BL634" s="218">
        <v>10.038749200268342</v>
      </c>
      <c r="BM634" s="219">
        <v>0.64279254443999889</v>
      </c>
      <c r="BS634" s="128"/>
    </row>
    <row r="635" spans="1:71">
      <c r="A635" s="75" t="s">
        <v>499</v>
      </c>
      <c r="B635" s="38" t="s">
        <v>498</v>
      </c>
      <c r="C635" s="38" t="s">
        <v>1018</v>
      </c>
      <c r="D635" s="38">
        <v>456.4</v>
      </c>
      <c r="E635" s="38" t="s">
        <v>167</v>
      </c>
      <c r="F635" s="130">
        <v>66.377152610441769</v>
      </c>
      <c r="G635" s="130" t="s">
        <v>1606</v>
      </c>
      <c r="H635" s="128">
        <v>-0.33715261044176259</v>
      </c>
      <c r="I635" s="38" t="s">
        <v>1744</v>
      </c>
      <c r="J635" s="102" t="s">
        <v>881</v>
      </c>
      <c r="L635" s="77">
        <v>14.652900000000001</v>
      </c>
      <c r="M635" s="77">
        <v>0.5</v>
      </c>
      <c r="N635" s="177"/>
      <c r="S635" s="128"/>
      <c r="W635" s="11"/>
      <c r="X635" s="75"/>
      <c r="AA635" s="128"/>
      <c r="AD635" s="11"/>
      <c r="AE635" s="47"/>
      <c r="AL635" s="48"/>
      <c r="AM635" s="47"/>
      <c r="AU635" s="48"/>
      <c r="AV635" s="47"/>
      <c r="BD635" s="217" t="s">
        <v>1469</v>
      </c>
      <c r="BE635" s="240" t="s">
        <v>1144</v>
      </c>
      <c r="BF635" s="213">
        <v>226.93</v>
      </c>
      <c r="BG635" s="240" t="s">
        <v>1468</v>
      </c>
      <c r="BH635" s="310">
        <v>66.549876999999995</v>
      </c>
      <c r="BI635" s="310" t="s">
        <v>1607</v>
      </c>
      <c r="BJ635" s="310">
        <f t="shared" si="11"/>
        <v>-0.52787699999998949</v>
      </c>
      <c r="BK635" s="311">
        <v>-0.16330315899211301</v>
      </c>
      <c r="BL635" s="218">
        <v>10.120935671655104</v>
      </c>
      <c r="BM635" s="219">
        <v>0.7249790158267615</v>
      </c>
      <c r="BS635" s="128"/>
    </row>
    <row r="636" spans="1:71">
      <c r="A636" s="75" t="s">
        <v>499</v>
      </c>
      <c r="B636" s="38" t="s">
        <v>498</v>
      </c>
      <c r="C636" s="38" t="s">
        <v>1019</v>
      </c>
      <c r="D636" s="38">
        <v>456.5</v>
      </c>
      <c r="E636" s="38" t="s">
        <v>167</v>
      </c>
      <c r="F636" s="130">
        <v>66.38434136546185</v>
      </c>
      <c r="G636" s="130" t="s">
        <v>1606</v>
      </c>
      <c r="H636" s="128">
        <v>-0.34434136546184391</v>
      </c>
      <c r="I636" s="38" t="s">
        <v>1744</v>
      </c>
      <c r="J636" s="102" t="s">
        <v>881</v>
      </c>
      <c r="L636" s="77">
        <v>15.6568</v>
      </c>
      <c r="M636" s="77">
        <v>1.5038999999999998</v>
      </c>
      <c r="N636" s="177"/>
      <c r="S636" s="128"/>
      <c r="W636" s="11"/>
      <c r="X636" s="75"/>
      <c r="AA636" s="128"/>
      <c r="AD636" s="11"/>
      <c r="AE636" s="47"/>
      <c r="AL636" s="48"/>
      <c r="AM636" s="47"/>
      <c r="AU636" s="48"/>
      <c r="AV636" s="47"/>
      <c r="BD636" s="217" t="s">
        <v>1469</v>
      </c>
      <c r="BE636" s="240" t="s">
        <v>1144</v>
      </c>
      <c r="BF636" s="213">
        <v>226.96</v>
      </c>
      <c r="BG636" s="240" t="s">
        <v>1468</v>
      </c>
      <c r="BH636" s="310">
        <v>66.551398000000006</v>
      </c>
      <c r="BI636" s="310" t="s">
        <v>1607</v>
      </c>
      <c r="BJ636" s="310">
        <f t="shared" si="11"/>
        <v>-0.52939800000000048</v>
      </c>
      <c r="BK636" s="311">
        <v>-0.12762609472012701</v>
      </c>
      <c r="BL636" s="218">
        <v>9.9622209554239021</v>
      </c>
      <c r="BM636" s="219">
        <v>0.56626429959555935</v>
      </c>
      <c r="BS636" s="128"/>
    </row>
    <row r="637" spans="1:71">
      <c r="A637" s="75" t="s">
        <v>499</v>
      </c>
      <c r="B637" s="38" t="s">
        <v>498</v>
      </c>
      <c r="C637" s="38" t="s">
        <v>1020</v>
      </c>
      <c r="D637" s="38">
        <v>456.6</v>
      </c>
      <c r="E637" s="38" t="s">
        <v>167</v>
      </c>
      <c r="F637" s="130">
        <v>66.391530120481931</v>
      </c>
      <c r="G637" s="130" t="s">
        <v>1606</v>
      </c>
      <c r="H637" s="128">
        <v>-0.35153012048192522</v>
      </c>
      <c r="I637" s="38" t="s">
        <v>1744</v>
      </c>
      <c r="J637" s="102" t="s">
        <v>881</v>
      </c>
      <c r="L637" s="77">
        <v>15.134</v>
      </c>
      <c r="M637" s="77">
        <v>0.98109999999999964</v>
      </c>
      <c r="N637" s="177"/>
      <c r="S637" s="128"/>
      <c r="W637" s="11"/>
      <c r="X637" s="75"/>
      <c r="AA637" s="128"/>
      <c r="AD637" s="11"/>
      <c r="AE637" s="47"/>
      <c r="AL637" s="48"/>
      <c r="AM637" s="47"/>
      <c r="AU637" s="48"/>
      <c r="AV637" s="47"/>
      <c r="BD637" s="217" t="s">
        <v>1469</v>
      </c>
      <c r="BE637" s="240" t="s">
        <v>1144</v>
      </c>
      <c r="BF637" s="213">
        <v>226.99</v>
      </c>
      <c r="BG637" s="240" t="s">
        <v>1468</v>
      </c>
      <c r="BH637" s="310">
        <v>66.552919000000003</v>
      </c>
      <c r="BI637" s="310" t="s">
        <v>1607</v>
      </c>
      <c r="BJ637" s="310">
        <f t="shared" si="11"/>
        <v>-0.53091899999999725</v>
      </c>
      <c r="BK637" s="311">
        <v>-7.2471711155056599E-3</v>
      </c>
      <c r="BL637" s="218">
        <v>9.4280490325671167</v>
      </c>
      <c r="BM637" s="219">
        <v>3.2092376738773964E-2</v>
      </c>
      <c r="BS637" s="128"/>
    </row>
    <row r="638" spans="1:71">
      <c r="A638" s="75" t="s">
        <v>499</v>
      </c>
      <c r="B638" s="38" t="s">
        <v>498</v>
      </c>
      <c r="C638" s="38" t="s">
        <v>1021</v>
      </c>
      <c r="D638" s="38">
        <v>456.66</v>
      </c>
      <c r="E638" s="38" t="s">
        <v>167</v>
      </c>
      <c r="F638" s="130">
        <v>66.395843373493975</v>
      </c>
      <c r="G638" s="130" t="s">
        <v>1606</v>
      </c>
      <c r="H638" s="128">
        <v>-0.35584337349396833</v>
      </c>
      <c r="I638" s="38" t="s">
        <v>1744</v>
      </c>
      <c r="J638" s="102" t="s">
        <v>881</v>
      </c>
      <c r="L638" s="77">
        <v>15.455299999999999</v>
      </c>
      <c r="M638" s="77">
        <v>1.3023999999999987</v>
      </c>
      <c r="N638" s="177"/>
      <c r="S638" s="128"/>
      <c r="W638" s="11"/>
      <c r="X638" s="75"/>
      <c r="AA638" s="128"/>
      <c r="AD638" s="11"/>
      <c r="AE638" s="47"/>
      <c r="AL638" s="48"/>
      <c r="AM638" s="47"/>
      <c r="AU638" s="48"/>
      <c r="AV638" s="47"/>
      <c r="BD638" s="217" t="s">
        <v>1469</v>
      </c>
      <c r="BE638" s="240" t="s">
        <v>1144</v>
      </c>
      <c r="BF638" s="213">
        <v>227.01</v>
      </c>
      <c r="BG638" s="240" t="s">
        <v>1468</v>
      </c>
      <c r="BH638" s="310">
        <v>66.553933999999998</v>
      </c>
      <c r="BI638" s="310" t="s">
        <v>1607</v>
      </c>
      <c r="BJ638" s="310">
        <f t="shared" si="11"/>
        <v>-0.53193399999999258</v>
      </c>
      <c r="BK638" s="311">
        <v>-0.16420608727071401</v>
      </c>
      <c r="BL638" s="218">
        <v>10.124954864528661</v>
      </c>
      <c r="BM638" s="219">
        <v>0.72899820870031817</v>
      </c>
      <c r="BS638" s="128"/>
    </row>
    <row r="639" spans="1:71">
      <c r="A639" s="75" t="s">
        <v>499</v>
      </c>
      <c r="B639" s="38" t="s">
        <v>498</v>
      </c>
      <c r="C639" s="38" t="s">
        <v>1022</v>
      </c>
      <c r="D639" s="38">
        <v>456.7</v>
      </c>
      <c r="E639" s="38" t="s">
        <v>167</v>
      </c>
      <c r="F639" s="130">
        <v>66.398973997833153</v>
      </c>
      <c r="G639" s="130" t="s">
        <v>1606</v>
      </c>
      <c r="H639" s="128">
        <v>-0.35897399783314654</v>
      </c>
      <c r="I639" s="38" t="s">
        <v>1744</v>
      </c>
      <c r="J639" s="102" t="s">
        <v>881</v>
      </c>
      <c r="L639" s="77">
        <v>15.213900000000001</v>
      </c>
      <c r="M639" s="77">
        <v>1.0609999999999999</v>
      </c>
      <c r="N639" s="177"/>
      <c r="S639" s="128"/>
      <c r="W639" s="11"/>
      <c r="X639" s="75"/>
      <c r="AA639" s="128"/>
      <c r="AD639" s="11"/>
      <c r="AE639" s="47"/>
      <c r="AL639" s="48"/>
      <c r="AM639" s="47"/>
      <c r="AU639" s="48"/>
      <c r="AV639" s="47"/>
      <c r="BD639" s="217" t="s">
        <v>1469</v>
      </c>
      <c r="BE639" s="240" t="s">
        <v>1144</v>
      </c>
      <c r="BF639" s="213">
        <v>227.04</v>
      </c>
      <c r="BG639" s="240" t="s">
        <v>1468</v>
      </c>
      <c r="BH639" s="310">
        <v>66.555454999999995</v>
      </c>
      <c r="BI639" s="310" t="s">
        <v>1607</v>
      </c>
      <c r="BJ639" s="310">
        <f t="shared" si="11"/>
        <v>-0.53345499999998935</v>
      </c>
      <c r="BK639" s="311">
        <v>-5.45422510129168E-2</v>
      </c>
      <c r="BL639" s="218">
        <v>9.6376689496125891</v>
      </c>
      <c r="BM639" s="219">
        <v>0.24171229378424641</v>
      </c>
      <c r="BS639" s="128"/>
    </row>
    <row r="640" spans="1:71">
      <c r="A640" s="75" t="s">
        <v>499</v>
      </c>
      <c r="B640" s="38" t="s">
        <v>498</v>
      </c>
      <c r="C640" s="38" t="s">
        <v>1023</v>
      </c>
      <c r="D640" s="38">
        <v>456.8</v>
      </c>
      <c r="E640" s="38" t="s">
        <v>167</v>
      </c>
      <c r="F640" s="130">
        <v>66.408713976164677</v>
      </c>
      <c r="G640" s="130" t="s">
        <v>1606</v>
      </c>
      <c r="H640" s="128">
        <v>-0.3687139761646705</v>
      </c>
      <c r="I640" s="38" t="s">
        <v>1744</v>
      </c>
      <c r="J640" s="102" t="s">
        <v>881</v>
      </c>
      <c r="L640" s="77">
        <v>15.354100000000001</v>
      </c>
      <c r="M640" s="77">
        <v>1.2012</v>
      </c>
      <c r="N640" s="177"/>
      <c r="S640" s="128"/>
      <c r="W640" s="11"/>
      <c r="X640" s="75"/>
      <c r="AA640" s="128"/>
      <c r="AD640" s="11"/>
      <c r="AE640" s="47"/>
      <c r="AL640" s="48"/>
      <c r="AM640" s="47"/>
      <c r="AU640" s="48"/>
      <c r="AV640" s="47"/>
      <c r="BD640" s="217" t="s">
        <v>1469</v>
      </c>
      <c r="BE640" s="240" t="s">
        <v>1144</v>
      </c>
      <c r="BF640" s="213">
        <v>227.07</v>
      </c>
      <c r="BG640" s="240" t="s">
        <v>1468</v>
      </c>
      <c r="BH640" s="310">
        <v>66.556976000000006</v>
      </c>
      <c r="BI640" s="310" t="s">
        <v>1607</v>
      </c>
      <c r="BJ640" s="310">
        <f t="shared" si="11"/>
        <v>-0.53497600000000034</v>
      </c>
      <c r="BK640" s="311">
        <v>-7.8576406020821304E-2</v>
      </c>
      <c r="BL640" s="218">
        <v>9.7443154791150164</v>
      </c>
      <c r="BM640" s="219">
        <v>0.34835882328667367</v>
      </c>
      <c r="BS640" s="128"/>
    </row>
    <row r="641" spans="1:71">
      <c r="A641" s="75" t="s">
        <v>499</v>
      </c>
      <c r="B641" s="38" t="s">
        <v>498</v>
      </c>
      <c r="C641" s="38" t="s">
        <v>1024</v>
      </c>
      <c r="D641" s="38">
        <v>456.9</v>
      </c>
      <c r="E641" s="38" t="s">
        <v>167</v>
      </c>
      <c r="F641" s="130">
        <v>66.418453954496201</v>
      </c>
      <c r="G641" s="130" t="s">
        <v>1606</v>
      </c>
      <c r="H641" s="128">
        <v>-0.37845395449619446</v>
      </c>
      <c r="I641" s="38" t="s">
        <v>1744</v>
      </c>
      <c r="J641" s="102" t="s">
        <v>881</v>
      </c>
      <c r="L641" s="77">
        <v>14.831300000000001</v>
      </c>
      <c r="M641" s="77">
        <v>0.67839999999999989</v>
      </c>
      <c r="N641" s="177"/>
      <c r="S641" s="128"/>
      <c r="W641" s="11"/>
      <c r="X641" s="75"/>
      <c r="AA641" s="128"/>
      <c r="AD641" s="11"/>
      <c r="AE641" s="47"/>
      <c r="AL641" s="48"/>
      <c r="AM641" s="47"/>
      <c r="AU641" s="48"/>
      <c r="AV641" s="47"/>
      <c r="BD641" s="217" t="s">
        <v>1469</v>
      </c>
      <c r="BE641" s="240" t="s">
        <v>1144</v>
      </c>
      <c r="BF641" s="213">
        <v>227.1</v>
      </c>
      <c r="BG641" s="240" t="s">
        <v>1468</v>
      </c>
      <c r="BH641" s="310">
        <v>66.558498</v>
      </c>
      <c r="BI641" s="310" t="s">
        <v>1607</v>
      </c>
      <c r="BJ641" s="310">
        <f t="shared" si="11"/>
        <v>-0.53649799999999459</v>
      </c>
      <c r="BK641" s="311">
        <v>5.5129005870793099E-2</v>
      </c>
      <c r="BL641" s="218">
        <v>9.152076966240088</v>
      </c>
      <c r="BM641" s="219">
        <v>-0.24387968958825468</v>
      </c>
      <c r="BS641" s="128"/>
    </row>
    <row r="642" spans="1:71">
      <c r="A642" s="75" t="s">
        <v>499</v>
      </c>
      <c r="B642" s="38" t="s">
        <v>498</v>
      </c>
      <c r="C642" s="38" t="s">
        <v>1025</v>
      </c>
      <c r="D642" s="38">
        <v>457</v>
      </c>
      <c r="E642" s="38" t="s">
        <v>167</v>
      </c>
      <c r="F642" s="130">
        <v>66.428193932827739</v>
      </c>
      <c r="G642" s="130" t="s">
        <v>1606</v>
      </c>
      <c r="H642" s="128">
        <v>-0.38819393282773262</v>
      </c>
      <c r="I642" s="38" t="s">
        <v>1744</v>
      </c>
      <c r="J642" s="102" t="s">
        <v>881</v>
      </c>
      <c r="L642" s="77">
        <v>14.7102</v>
      </c>
      <c r="M642" s="77">
        <v>0.55729999999999968</v>
      </c>
      <c r="N642" s="177"/>
      <c r="S642" s="128"/>
      <c r="W642" s="11"/>
      <c r="X642" s="75"/>
      <c r="AA642" s="128"/>
      <c r="AD642" s="11"/>
      <c r="AE642" s="47"/>
      <c r="AL642" s="48"/>
      <c r="AM642" s="47"/>
      <c r="AU642" s="48"/>
      <c r="AV642" s="47"/>
      <c r="BD642" s="217" t="s">
        <v>1469</v>
      </c>
      <c r="BE642" s="240" t="s">
        <v>1144</v>
      </c>
      <c r="BF642" s="213">
        <v>227.13</v>
      </c>
      <c r="BG642" s="240" t="s">
        <v>1468</v>
      </c>
      <c r="BH642" s="310">
        <v>66.560018999999997</v>
      </c>
      <c r="BI642" s="310" t="s">
        <v>1607</v>
      </c>
      <c r="BJ642" s="310">
        <f t="shared" si="11"/>
        <v>-0.53801899999999137</v>
      </c>
      <c r="BK642" s="311">
        <v>0.144764059886763</v>
      </c>
      <c r="BL642" s="218">
        <v>8.7564755120679933</v>
      </c>
      <c r="BM642" s="219">
        <v>-0.63948114376034937</v>
      </c>
      <c r="BS642" s="128"/>
    </row>
    <row r="643" spans="1:71">
      <c r="A643" s="75" t="s">
        <v>499</v>
      </c>
      <c r="B643" s="38" t="s">
        <v>498</v>
      </c>
      <c r="C643" s="38" t="s">
        <v>1026</v>
      </c>
      <c r="D643" s="38">
        <v>457.1</v>
      </c>
      <c r="E643" s="38" t="s">
        <v>167</v>
      </c>
      <c r="F643" s="130">
        <v>66.437933911159263</v>
      </c>
      <c r="G643" s="130" t="s">
        <v>1606</v>
      </c>
      <c r="H643" s="128">
        <v>-0.39793391115925658</v>
      </c>
      <c r="I643" s="38" t="s">
        <v>1744</v>
      </c>
      <c r="J643" s="102" t="s">
        <v>881</v>
      </c>
      <c r="L643" s="77">
        <v>13.6851</v>
      </c>
      <c r="M643" s="77">
        <v>-0.46780000000000044</v>
      </c>
      <c r="N643" s="177"/>
      <c r="S643" s="128"/>
      <c r="W643" s="11"/>
      <c r="X643" s="75"/>
      <c r="AA643" s="128"/>
      <c r="AD643" s="11"/>
      <c r="AE643" s="47"/>
      <c r="AL643" s="48"/>
      <c r="AM643" s="47"/>
      <c r="AU643" s="48"/>
      <c r="AV643" s="47"/>
      <c r="BD643" s="217" t="s">
        <v>1469</v>
      </c>
      <c r="BE643" s="240" t="s">
        <v>1144</v>
      </c>
      <c r="BF643" s="213">
        <v>227.16</v>
      </c>
      <c r="BG643" s="240" t="s">
        <v>1468</v>
      </c>
      <c r="BH643" s="310">
        <v>66.561539999999994</v>
      </c>
      <c r="BI643" s="310" t="s">
        <v>1607</v>
      </c>
      <c r="BJ643" s="310">
        <f t="shared" si="11"/>
        <v>-0.53953999999998814</v>
      </c>
      <c r="BK643" s="311">
        <v>-0.117550120222829</v>
      </c>
      <c r="BL643" s="218">
        <v>9.9174297145887635</v>
      </c>
      <c r="BM643" s="219">
        <v>0.52147305876042083</v>
      </c>
      <c r="BS643" s="128"/>
    </row>
    <row r="644" spans="1:71">
      <c r="A644" s="75" t="s">
        <v>499</v>
      </c>
      <c r="B644" s="38" t="s">
        <v>498</v>
      </c>
      <c r="C644" s="38" t="s">
        <v>1027</v>
      </c>
      <c r="D644" s="38">
        <v>457.2</v>
      </c>
      <c r="E644" s="38" t="s">
        <v>167</v>
      </c>
      <c r="F644" s="130">
        <v>66.447673889490787</v>
      </c>
      <c r="G644" s="130" t="s">
        <v>1606</v>
      </c>
      <c r="H644" s="128">
        <v>-0.40767388949078054</v>
      </c>
      <c r="I644" s="38" t="s">
        <v>1744</v>
      </c>
      <c r="J644" s="102" t="s">
        <v>881</v>
      </c>
      <c r="L644" s="77">
        <v>14.9504</v>
      </c>
      <c r="M644" s="77">
        <v>0.79749999999999943</v>
      </c>
      <c r="N644" s="177"/>
      <c r="S644" s="128"/>
      <c r="W644" s="11"/>
      <c r="X644" s="75"/>
      <c r="AA644" s="128"/>
      <c r="AD644" s="11"/>
      <c r="AE644" s="47"/>
      <c r="AL644" s="48"/>
      <c r="AM644" s="47"/>
      <c r="AU644" s="48"/>
      <c r="AV644" s="47"/>
      <c r="BD644" s="217" t="s">
        <v>1469</v>
      </c>
      <c r="BE644" s="240" t="s">
        <v>1144</v>
      </c>
      <c r="BF644" s="213">
        <v>227.19</v>
      </c>
      <c r="BG644" s="240" t="s">
        <v>1468</v>
      </c>
      <c r="BH644" s="310">
        <v>66.563062000000002</v>
      </c>
      <c r="BI644" s="310" t="s">
        <v>1607</v>
      </c>
      <c r="BJ644" s="310">
        <f t="shared" si="11"/>
        <v>-0.5410619999999966</v>
      </c>
      <c r="BK644" s="311">
        <v>2.3219093167416101E-2</v>
      </c>
      <c r="BL644" s="218">
        <v>9.2931870512183536</v>
      </c>
      <c r="BM644" s="219">
        <v>-0.10276960460998907</v>
      </c>
      <c r="BS644" s="128"/>
    </row>
    <row r="645" spans="1:71">
      <c r="A645" s="75" t="s">
        <v>499</v>
      </c>
      <c r="B645" s="38" t="s">
        <v>498</v>
      </c>
      <c r="C645" s="38" t="s">
        <v>1028</v>
      </c>
      <c r="D645" s="38">
        <v>457.3</v>
      </c>
      <c r="E645" s="38" t="s">
        <v>167</v>
      </c>
      <c r="F645" s="130">
        <v>66.457413867822311</v>
      </c>
      <c r="G645" s="130" t="s">
        <v>1606</v>
      </c>
      <c r="H645" s="128">
        <v>-0.4174138678223045</v>
      </c>
      <c r="I645" s="38" t="s">
        <v>1744</v>
      </c>
      <c r="J645" s="102" t="s">
        <v>881</v>
      </c>
      <c r="L645" s="77">
        <v>14.8293</v>
      </c>
      <c r="M645" s="77">
        <v>0.67639999999999922</v>
      </c>
      <c r="N645" s="177"/>
      <c r="S645" s="128"/>
      <c r="W645" s="11"/>
      <c r="X645" s="75"/>
      <c r="AA645" s="128"/>
      <c r="AD645" s="11"/>
      <c r="AE645" s="47"/>
      <c r="AL645" s="48"/>
      <c r="AM645" s="47"/>
      <c r="AU645" s="48"/>
      <c r="AV645" s="47"/>
      <c r="BD645" s="217" t="s">
        <v>1469</v>
      </c>
      <c r="BE645" s="240" t="s">
        <v>1144</v>
      </c>
      <c r="BF645" s="213">
        <v>227.22</v>
      </c>
      <c r="BG645" s="240" t="s">
        <v>1468</v>
      </c>
      <c r="BH645" s="310">
        <v>66.564582999999999</v>
      </c>
      <c r="BI645" s="310" t="s">
        <v>1607</v>
      </c>
      <c r="BJ645" s="310">
        <f t="shared" si="11"/>
        <v>-0.54258299999999338</v>
      </c>
      <c r="BK645" s="311">
        <v>-1.0321067074763299E-2</v>
      </c>
      <c r="BL645" s="218">
        <v>9.4416633232850131</v>
      </c>
      <c r="BM645" s="219">
        <v>4.5706667456670402E-2</v>
      </c>
      <c r="BS645" s="128"/>
    </row>
    <row r="646" spans="1:71">
      <c r="A646" s="75" t="s">
        <v>499</v>
      </c>
      <c r="B646" s="38" t="s">
        <v>498</v>
      </c>
      <c r="C646" s="38" t="s">
        <v>1029</v>
      </c>
      <c r="D646" s="38">
        <v>457.4</v>
      </c>
      <c r="E646" s="38" t="s">
        <v>167</v>
      </c>
      <c r="F646" s="130">
        <v>66.467153846153835</v>
      </c>
      <c r="G646" s="130" t="s">
        <v>1606</v>
      </c>
      <c r="H646" s="128">
        <v>-0.42715384615382845</v>
      </c>
      <c r="I646" s="38" t="s">
        <v>1744</v>
      </c>
      <c r="J646" s="102" t="s">
        <v>881</v>
      </c>
      <c r="L646" s="77">
        <v>14.628</v>
      </c>
      <c r="M646" s="77">
        <v>0.47509999999999941</v>
      </c>
      <c r="N646" s="177"/>
      <c r="S646" s="128"/>
      <c r="W646" s="11"/>
      <c r="X646" s="75"/>
      <c r="AA646" s="128"/>
      <c r="AD646" s="11"/>
      <c r="AE646" s="47"/>
      <c r="AL646" s="48"/>
      <c r="AM646" s="47"/>
      <c r="AU646" s="48"/>
      <c r="AV646" s="47"/>
      <c r="BD646" s="217" t="s">
        <v>1469</v>
      </c>
      <c r="BE646" s="240" t="s">
        <v>1144</v>
      </c>
      <c r="BF646" s="213">
        <v>227.25</v>
      </c>
      <c r="BG646" s="240" t="s">
        <v>1468</v>
      </c>
      <c r="BH646" s="310">
        <v>66.566103999999996</v>
      </c>
      <c r="BI646" s="310" t="s">
        <v>1607</v>
      </c>
      <c r="BJ646" s="310">
        <f t="shared" si="11"/>
        <v>-0.54410399999999015</v>
      </c>
      <c r="BK646" s="311">
        <v>0.11394913466910001</v>
      </c>
      <c r="BL646" s="218">
        <v>8.8923470803475766</v>
      </c>
      <c r="BM646" s="219">
        <v>-0.50360957548076613</v>
      </c>
      <c r="BS646" s="128"/>
    </row>
    <row r="647" spans="1:71">
      <c r="A647" s="75" t="s">
        <v>499</v>
      </c>
      <c r="B647" s="38" t="s">
        <v>498</v>
      </c>
      <c r="C647" s="38" t="s">
        <v>1030</v>
      </c>
      <c r="D647" s="38">
        <v>457.5</v>
      </c>
      <c r="E647" s="38" t="s">
        <v>167</v>
      </c>
      <c r="F647" s="130">
        <v>66.476893824485373</v>
      </c>
      <c r="G647" s="130" t="s">
        <v>1606</v>
      </c>
      <c r="H647" s="128">
        <v>-0.43689382448536662</v>
      </c>
      <c r="I647" s="38" t="s">
        <v>1744</v>
      </c>
      <c r="J647" s="102" t="s">
        <v>881</v>
      </c>
      <c r="L647" s="77">
        <v>14.305999999999999</v>
      </c>
      <c r="M647" s="77">
        <v>0.15309999999999846</v>
      </c>
      <c r="N647" s="177"/>
      <c r="S647" s="128"/>
      <c r="W647" s="11"/>
      <c r="X647" s="75"/>
      <c r="AA647" s="128"/>
      <c r="AD647" s="11"/>
      <c r="AE647" s="47"/>
      <c r="AL647" s="48"/>
      <c r="AM647" s="47"/>
      <c r="AU647" s="48"/>
      <c r="AV647" s="47"/>
      <c r="BD647" s="217" t="s">
        <v>1469</v>
      </c>
      <c r="BE647" s="240" t="s">
        <v>1144</v>
      </c>
      <c r="BF647" s="213">
        <v>227.28</v>
      </c>
      <c r="BG647" s="240" t="s">
        <v>1468</v>
      </c>
      <c r="BH647" s="310">
        <v>66.567626000000004</v>
      </c>
      <c r="BI647" s="310" t="s">
        <v>1607</v>
      </c>
      <c r="BJ647" s="310">
        <f t="shared" si="11"/>
        <v>-0.54562599999999861</v>
      </c>
      <c r="BK647" s="311">
        <v>8.8717424576224405E-2</v>
      </c>
      <c r="BL647" s="218">
        <v>9.0037013887813373</v>
      </c>
      <c r="BM647" s="219">
        <v>-0.39225526704700542</v>
      </c>
      <c r="BS647" s="128"/>
    </row>
    <row r="648" spans="1:71">
      <c r="A648" s="75" t="s">
        <v>499</v>
      </c>
      <c r="B648" s="38" t="s">
        <v>498</v>
      </c>
      <c r="C648" s="38" t="s">
        <v>1031</v>
      </c>
      <c r="D648" s="38">
        <v>457.58</v>
      </c>
      <c r="E648" s="38" t="s">
        <v>167</v>
      </c>
      <c r="F648" s="130">
        <v>66.484685807150598</v>
      </c>
      <c r="G648" s="130" t="s">
        <v>1606</v>
      </c>
      <c r="H648" s="128">
        <v>-0.44468580715059147</v>
      </c>
      <c r="I648" s="38" t="s">
        <v>1744</v>
      </c>
      <c r="J648" s="102" t="s">
        <v>881</v>
      </c>
      <c r="L648" s="77">
        <v>14.908200000000001</v>
      </c>
      <c r="M648" s="77">
        <v>0.75530000000000008</v>
      </c>
      <c r="N648" s="177"/>
      <c r="S648" s="128"/>
      <c r="W648" s="11"/>
      <c r="X648" s="75"/>
      <c r="AA648" s="128"/>
      <c r="AD648" s="11"/>
      <c r="AE648" s="47"/>
      <c r="AL648" s="48"/>
      <c r="AM648" s="47"/>
      <c r="AU648" s="48"/>
      <c r="AV648" s="47"/>
      <c r="BD648" s="217" t="s">
        <v>1469</v>
      </c>
      <c r="BE648" s="240" t="s">
        <v>1144</v>
      </c>
      <c r="BF648" s="213">
        <v>227.31</v>
      </c>
      <c r="BG648" s="240" t="s">
        <v>1468</v>
      </c>
      <c r="BH648" s="310">
        <v>66.569147000000001</v>
      </c>
      <c r="BI648" s="310" t="s">
        <v>1607</v>
      </c>
      <c r="BJ648" s="310">
        <f t="shared" si="11"/>
        <v>-0.54714699999999539</v>
      </c>
      <c r="BK648" s="311">
        <v>-0.113975732459937</v>
      </c>
      <c r="BL648" s="218">
        <v>9.9015438211350215</v>
      </c>
      <c r="BM648" s="219">
        <v>0.5055871653066788</v>
      </c>
      <c r="BS648" s="128"/>
    </row>
    <row r="649" spans="1:71">
      <c r="A649" s="75" t="s">
        <v>499</v>
      </c>
      <c r="B649" s="38" t="s">
        <v>498</v>
      </c>
      <c r="C649" s="38" t="s">
        <v>1032</v>
      </c>
      <c r="D649" s="38">
        <v>457.68</v>
      </c>
      <c r="E649" s="38" t="s">
        <v>167</v>
      </c>
      <c r="F649" s="130">
        <v>66.494425785482122</v>
      </c>
      <c r="G649" s="130" t="s">
        <v>1606</v>
      </c>
      <c r="H649" s="128">
        <v>-0.45442578548211543</v>
      </c>
      <c r="I649" s="38" t="s">
        <v>1744</v>
      </c>
      <c r="J649" s="102" t="s">
        <v>881</v>
      </c>
      <c r="L649" s="77">
        <v>15.3498</v>
      </c>
      <c r="M649" s="77">
        <v>1.1968999999999994</v>
      </c>
      <c r="N649" s="177"/>
      <c r="S649" s="128"/>
      <c r="W649" s="11"/>
      <c r="X649" s="75"/>
      <c r="AA649" s="128"/>
      <c r="AD649" s="11"/>
      <c r="AE649" s="47"/>
      <c r="AL649" s="48"/>
      <c r="AM649" s="47"/>
      <c r="AU649" s="48"/>
      <c r="AV649" s="47"/>
      <c r="BD649" s="217" t="s">
        <v>1469</v>
      </c>
      <c r="BE649" s="240" t="s">
        <v>1144</v>
      </c>
      <c r="BF649" s="213">
        <v>227.37</v>
      </c>
      <c r="BG649" s="240" t="s">
        <v>1468</v>
      </c>
      <c r="BH649" s="310">
        <v>66.572190000000006</v>
      </c>
      <c r="BI649" s="310" t="s">
        <v>1607</v>
      </c>
      <c r="BJ649" s="310">
        <f t="shared" si="11"/>
        <v>-0.55019000000000062</v>
      </c>
      <c r="BK649" s="311">
        <v>-0.105863679116954</v>
      </c>
      <c r="BL649" s="218">
        <v>9.8654976984107066</v>
      </c>
      <c r="BM649" s="219">
        <v>0.46954104258236384</v>
      </c>
      <c r="BS649" s="128"/>
    </row>
    <row r="650" spans="1:71">
      <c r="A650" s="75" t="s">
        <v>499</v>
      </c>
      <c r="B650" s="38" t="s">
        <v>498</v>
      </c>
      <c r="C650" s="38" t="s">
        <v>1033</v>
      </c>
      <c r="D650" s="38">
        <v>457.7</v>
      </c>
      <c r="E650" s="38" t="s">
        <v>167</v>
      </c>
      <c r="F650" s="130">
        <v>66.496373781148421</v>
      </c>
      <c r="G650" s="130" t="s">
        <v>1606</v>
      </c>
      <c r="H650" s="128">
        <v>-0.45637378114841454</v>
      </c>
      <c r="I650" s="38" t="s">
        <v>1744</v>
      </c>
      <c r="J650" s="102" t="s">
        <v>881</v>
      </c>
      <c r="L650" s="77">
        <v>14.7067</v>
      </c>
      <c r="M650" s="77">
        <v>0.55379999999999896</v>
      </c>
      <c r="N650" s="177"/>
      <c r="S650" s="128"/>
      <c r="W650" s="11"/>
      <c r="X650" s="75"/>
      <c r="AA650" s="128"/>
      <c r="AD650" s="11"/>
      <c r="AE650" s="47"/>
      <c r="AL650" s="48"/>
      <c r="AM650" s="47"/>
      <c r="AU650" s="48"/>
      <c r="AV650" s="47"/>
      <c r="BD650" s="217" t="s">
        <v>1469</v>
      </c>
      <c r="BE650" s="240" t="s">
        <v>1144</v>
      </c>
      <c r="BF650" s="213">
        <v>227.4</v>
      </c>
      <c r="BG650" s="240" t="s">
        <v>1468</v>
      </c>
      <c r="BH650" s="310">
        <v>66.573711000000003</v>
      </c>
      <c r="BI650" s="310" t="s">
        <v>1607</v>
      </c>
      <c r="BJ650" s="310">
        <f t="shared" si="11"/>
        <v>-0.5517109999999974</v>
      </c>
      <c r="BK650" s="311">
        <v>-2.05343346379088E-2</v>
      </c>
      <c r="BL650" s="218">
        <v>9.4869076262108365</v>
      </c>
      <c r="BM650" s="219">
        <v>9.0950970382493779E-2</v>
      </c>
      <c r="BS650" s="128"/>
    </row>
    <row r="651" spans="1:71">
      <c r="A651" s="75" t="s">
        <v>499</v>
      </c>
      <c r="B651" s="38" t="s">
        <v>498</v>
      </c>
      <c r="C651" s="38" t="s">
        <v>1034</v>
      </c>
      <c r="D651" s="38">
        <v>457.8</v>
      </c>
      <c r="E651" s="38" t="s">
        <v>167</v>
      </c>
      <c r="F651" s="130">
        <v>66.506113759479959</v>
      </c>
      <c r="G651" s="130" t="s">
        <v>1606</v>
      </c>
      <c r="H651" s="128">
        <v>-0.46611375947995271</v>
      </c>
      <c r="I651" s="38" t="s">
        <v>1744</v>
      </c>
      <c r="J651" s="102" t="s">
        <v>881</v>
      </c>
      <c r="L651" s="77">
        <v>14.625999999999999</v>
      </c>
      <c r="M651" s="77">
        <v>0.47309999999999874</v>
      </c>
      <c r="N651" s="177"/>
      <c r="S651" s="128"/>
      <c r="W651" s="11"/>
      <c r="X651" s="75"/>
      <c r="AA651" s="128"/>
      <c r="AD651" s="11"/>
      <c r="AE651" s="47"/>
      <c r="AL651" s="48"/>
      <c r="AM651" s="47"/>
      <c r="AU651" s="48"/>
      <c r="AV651" s="47"/>
      <c r="BD651" s="217" t="s">
        <v>1469</v>
      </c>
      <c r="BE651" s="240" t="s">
        <v>1144</v>
      </c>
      <c r="BF651" s="213">
        <v>227.43</v>
      </c>
      <c r="BG651" s="240" t="s">
        <v>1468</v>
      </c>
      <c r="BH651" s="310">
        <v>66.575232</v>
      </c>
      <c r="BI651" s="310" t="s">
        <v>1607</v>
      </c>
      <c r="BJ651" s="310">
        <f t="shared" si="11"/>
        <v>-0.55323199999999417</v>
      </c>
      <c r="BK651" s="311">
        <v>-0.30424839588214497</v>
      </c>
      <c r="BL651" s="218">
        <v>10.74975118315524</v>
      </c>
      <c r="BM651" s="219">
        <v>1.3537945273268974</v>
      </c>
      <c r="BS651" s="128"/>
    </row>
    <row r="652" spans="1:71">
      <c r="A652" s="75" t="s">
        <v>499</v>
      </c>
      <c r="B652" s="38" t="s">
        <v>498</v>
      </c>
      <c r="C652" s="38" t="s">
        <v>1035</v>
      </c>
      <c r="D652" s="38">
        <v>457.87</v>
      </c>
      <c r="E652" s="38" t="s">
        <v>167</v>
      </c>
      <c r="F652" s="130">
        <v>66.512931744312027</v>
      </c>
      <c r="G652" s="130" t="s">
        <v>1606</v>
      </c>
      <c r="H652" s="128">
        <v>-0.4729317443120209</v>
      </c>
      <c r="I652" s="38" t="s">
        <v>1744</v>
      </c>
      <c r="J652" s="102" t="s">
        <v>881</v>
      </c>
      <c r="L652" s="77">
        <v>15.348800000000001</v>
      </c>
      <c r="M652" s="77">
        <v>1.1959</v>
      </c>
      <c r="N652" s="177"/>
      <c r="S652" s="128"/>
      <c r="W652" s="11"/>
      <c r="X652" s="75"/>
      <c r="AA652" s="128"/>
      <c r="AD652" s="11"/>
      <c r="AE652" s="47"/>
      <c r="AL652" s="48"/>
      <c r="AM652" s="47"/>
      <c r="AU652" s="48"/>
      <c r="AV652" s="47"/>
      <c r="BD652" s="217" t="s">
        <v>1469</v>
      </c>
      <c r="BE652" s="240" t="s">
        <v>1144</v>
      </c>
      <c r="BF652" s="213">
        <v>227.46</v>
      </c>
      <c r="BG652" s="240" t="s">
        <v>1468</v>
      </c>
      <c r="BH652" s="310">
        <v>66.576753999999994</v>
      </c>
      <c r="BI652" s="310" t="s">
        <v>1607</v>
      </c>
      <c r="BJ652" s="310">
        <f t="shared" si="11"/>
        <v>-0.55475399999998842</v>
      </c>
      <c r="BK652" s="311">
        <v>-2.72021388648514E-2</v>
      </c>
      <c r="BL652" s="218">
        <v>9.5164537574449355</v>
      </c>
      <c r="BM652" s="219">
        <v>0.12049710161659277</v>
      </c>
      <c r="BS652" s="128"/>
    </row>
    <row r="653" spans="1:71">
      <c r="A653" s="38" t="s">
        <v>499</v>
      </c>
      <c r="B653" s="38" t="s">
        <v>498</v>
      </c>
      <c r="C653" s="38" t="s">
        <v>1036</v>
      </c>
      <c r="D653" s="38">
        <v>457.98</v>
      </c>
      <c r="E653" s="38" t="s">
        <v>167</v>
      </c>
      <c r="F653" s="130">
        <v>66.523645720476708</v>
      </c>
      <c r="G653" s="130" t="s">
        <v>1606</v>
      </c>
      <c r="H653" s="128">
        <v>-0.48364572047670151</v>
      </c>
      <c r="I653" s="38" t="s">
        <v>1744</v>
      </c>
      <c r="J653" s="102" t="s">
        <v>881</v>
      </c>
      <c r="L653" s="77">
        <v>15.1876</v>
      </c>
      <c r="M653" s="77">
        <v>1.0346999999999991</v>
      </c>
      <c r="N653" s="177"/>
      <c r="S653" s="128"/>
      <c r="W653" s="11"/>
      <c r="X653" s="75"/>
      <c r="AA653" s="128"/>
      <c r="AD653" s="11"/>
      <c r="AE653" s="47"/>
      <c r="AL653" s="48"/>
      <c r="AM653" s="47"/>
      <c r="AU653" s="48"/>
      <c r="AV653" s="47"/>
      <c r="BD653" s="217" t="s">
        <v>1469</v>
      </c>
      <c r="BE653" s="240" t="s">
        <v>1144</v>
      </c>
      <c r="BF653" s="213">
        <v>227.49</v>
      </c>
      <c r="BG653" s="240" t="s">
        <v>1468</v>
      </c>
      <c r="BH653" s="310">
        <v>66.578275000000005</v>
      </c>
      <c r="BI653" s="310" t="s">
        <v>1607</v>
      </c>
      <c r="BJ653" s="310">
        <f t="shared" si="11"/>
        <v>-0.55627499999999941</v>
      </c>
      <c r="BK653" s="311">
        <v>5.3957813156274903E-2</v>
      </c>
      <c r="BL653" s="218">
        <v>9.157253571610056</v>
      </c>
      <c r="BM653" s="219">
        <v>-0.23870308421828668</v>
      </c>
      <c r="BS653" s="128"/>
    </row>
    <row r="654" spans="1:71">
      <c r="A654" s="75"/>
      <c r="B654" s="38"/>
      <c r="C654" s="38"/>
      <c r="D654" s="38"/>
      <c r="E654" s="38"/>
      <c r="F654" s="130"/>
      <c r="G654" s="130"/>
      <c r="H654" s="130"/>
      <c r="I654" s="38"/>
      <c r="J654" s="102"/>
      <c r="L654" s="77"/>
      <c r="M654" s="77"/>
      <c r="N654" s="177"/>
      <c r="S654" s="128"/>
      <c r="W654" s="11"/>
      <c r="X654" s="75"/>
      <c r="AA654" s="128"/>
      <c r="AD654" s="11"/>
      <c r="AE654" s="47"/>
      <c r="AL654" s="48"/>
      <c r="AM654" s="47"/>
      <c r="AU654" s="48"/>
      <c r="AV654" s="47"/>
      <c r="BD654" s="217" t="s">
        <v>1469</v>
      </c>
      <c r="BE654" s="240" t="s">
        <v>1144</v>
      </c>
      <c r="BF654" s="213">
        <v>227.52</v>
      </c>
      <c r="BG654" s="240" t="s">
        <v>1468</v>
      </c>
      <c r="BH654" s="310">
        <v>66.579796000000002</v>
      </c>
      <c r="BI654" s="310" t="s">
        <v>1607</v>
      </c>
      <c r="BJ654" s="310">
        <f t="shared" ref="BJ654:BJ717" si="12">66.022-BH654</f>
        <v>-0.55779599999999618</v>
      </c>
      <c r="BK654" s="311">
        <v>2.53675697285606E-2</v>
      </c>
      <c r="BL654" s="218">
        <v>9.2836816175919807</v>
      </c>
      <c r="BM654" s="219">
        <v>-0.11227503823636198</v>
      </c>
      <c r="BS654" s="128"/>
    </row>
    <row r="655" spans="1:71">
      <c r="A655" s="75" t="s">
        <v>3297</v>
      </c>
      <c r="B655" s="38" t="s">
        <v>1144</v>
      </c>
      <c r="C655" t="s">
        <v>1145</v>
      </c>
      <c r="D655">
        <v>214.30499</v>
      </c>
      <c r="E655" s="38" t="s">
        <v>1468</v>
      </c>
      <c r="F655" s="130">
        <v>65.513856673912997</v>
      </c>
      <c r="G655" s="130" t="s">
        <v>1607</v>
      </c>
      <c r="H655" s="130">
        <v>0.50911021511112153</v>
      </c>
      <c r="I655" s="38" t="s">
        <v>537</v>
      </c>
      <c r="J655" s="102" t="s">
        <v>672</v>
      </c>
      <c r="K655" s="38">
        <v>-7.0000000000000007E-2</v>
      </c>
      <c r="L655" s="77">
        <v>10.369731200000002</v>
      </c>
      <c r="M655" s="77">
        <v>1.8145123999999981</v>
      </c>
      <c r="N655" s="177"/>
      <c r="S655" s="128"/>
      <c r="W655" s="11"/>
      <c r="X655" s="75"/>
      <c r="AA655" s="128"/>
      <c r="AD655" s="11"/>
      <c r="AE655" s="47"/>
      <c r="AL655" s="48"/>
      <c r="AM655" s="47"/>
      <c r="AU655" s="48"/>
      <c r="AV655" s="47"/>
      <c r="BD655" s="217" t="s">
        <v>1469</v>
      </c>
      <c r="BE655" s="240" t="s">
        <v>1144</v>
      </c>
      <c r="BF655" s="213">
        <v>227.55</v>
      </c>
      <c r="BG655" s="240" t="s">
        <v>1468</v>
      </c>
      <c r="BH655" s="310">
        <v>66.581317999999996</v>
      </c>
      <c r="BI655" s="310" t="s">
        <v>1607</v>
      </c>
      <c r="BJ655" s="310">
        <f t="shared" si="12"/>
        <v>-0.55931799999999043</v>
      </c>
      <c r="BK655" s="311">
        <v>-0.28242943463782799</v>
      </c>
      <c r="BL655" s="218">
        <v>10.652219311717033</v>
      </c>
      <c r="BM655" s="219">
        <v>1.2562626558886905</v>
      </c>
      <c r="BS655" s="128"/>
    </row>
    <row r="656" spans="1:71">
      <c r="A656" s="75" t="s">
        <v>3297</v>
      </c>
      <c r="B656" s="38" t="s">
        <v>1144</v>
      </c>
      <c r="C656" t="s">
        <v>1146</v>
      </c>
      <c r="D656">
        <v>214.33501000000001</v>
      </c>
      <c r="E656" s="38" t="s">
        <v>1468</v>
      </c>
      <c r="F656" s="130">
        <v>65.519925934782606</v>
      </c>
      <c r="G656" s="130" t="s">
        <v>1607</v>
      </c>
      <c r="H656" s="130">
        <v>0.50312756266667691</v>
      </c>
      <c r="I656" s="38" t="s">
        <v>537</v>
      </c>
      <c r="J656" s="102" t="s">
        <v>672</v>
      </c>
      <c r="K656" s="38">
        <v>0.04</v>
      </c>
      <c r="L656" s="77">
        <v>9.8819868000000035</v>
      </c>
      <c r="M656" s="77">
        <v>1.3267679999999995</v>
      </c>
      <c r="N656" s="177"/>
      <c r="S656" s="128"/>
      <c r="W656" s="11"/>
      <c r="X656" s="75"/>
      <c r="AA656" s="128"/>
      <c r="AD656" s="11"/>
      <c r="AE656" s="47"/>
      <c r="AL656" s="48"/>
      <c r="AM656" s="47"/>
      <c r="AU656" s="48"/>
      <c r="AV656" s="47"/>
      <c r="BD656" s="217" t="s">
        <v>1469</v>
      </c>
      <c r="BE656" s="240" t="s">
        <v>1144</v>
      </c>
      <c r="BF656" s="213">
        <v>227.58</v>
      </c>
      <c r="BG656" s="240" t="s">
        <v>1468</v>
      </c>
      <c r="BH656" s="310">
        <v>66.582839000000007</v>
      </c>
      <c r="BI656" s="310" t="s">
        <v>1607</v>
      </c>
      <c r="BJ656" s="310">
        <f t="shared" si="12"/>
        <v>-0.56083900000000142</v>
      </c>
      <c r="BK656" s="311">
        <v>-0.28608761929586601</v>
      </c>
      <c r="BL656" s="218">
        <v>10.668566759418638</v>
      </c>
      <c r="BM656" s="219">
        <v>1.2726101035902957</v>
      </c>
      <c r="BS656" s="128"/>
    </row>
    <row r="657" spans="1:71">
      <c r="A657" s="75" t="s">
        <v>3297</v>
      </c>
      <c r="B657" s="38" t="s">
        <v>1144</v>
      </c>
      <c r="C657" t="s">
        <v>1147</v>
      </c>
      <c r="D657">
        <v>214.36501000000001</v>
      </c>
      <c r="E657" s="38" t="s">
        <v>1468</v>
      </c>
      <c r="F657" s="130">
        <v>65.525991152173901</v>
      </c>
      <c r="G657" s="130" t="s">
        <v>1607</v>
      </c>
      <c r="H657" s="130">
        <v>0.49714889599999879</v>
      </c>
      <c r="I657" s="38" t="s">
        <v>537</v>
      </c>
      <c r="J657" s="102" t="s">
        <v>672</v>
      </c>
      <c r="K657" s="38">
        <v>0.03</v>
      </c>
      <c r="L657" s="77">
        <v>9.9262992000000008</v>
      </c>
      <c r="M657" s="77">
        <v>1.3710803999999968</v>
      </c>
      <c r="N657" s="177"/>
      <c r="S657" s="128"/>
      <c r="W657" s="11"/>
      <c r="X657" s="75"/>
      <c r="AA657" s="128"/>
      <c r="AD657" s="11"/>
      <c r="AE657" s="47"/>
      <c r="AL657" s="48"/>
      <c r="AM657" s="47"/>
      <c r="AU657" s="48"/>
      <c r="AV657" s="47"/>
      <c r="BD657" s="217" t="s">
        <v>1469</v>
      </c>
      <c r="BE657" s="240" t="s">
        <v>1144</v>
      </c>
      <c r="BF657" s="213">
        <v>227.61</v>
      </c>
      <c r="BG657" s="240" t="s">
        <v>1468</v>
      </c>
      <c r="BH657" s="310">
        <v>66.584360000000004</v>
      </c>
      <c r="BI657" s="310" t="s">
        <v>1607</v>
      </c>
      <c r="BJ657" s="310">
        <f t="shared" si="12"/>
        <v>-0.56235999999999819</v>
      </c>
      <c r="BK657" s="311">
        <v>-0.47059307051453397</v>
      </c>
      <c r="BL657" s="218">
        <v>11.495600249994141</v>
      </c>
      <c r="BM657" s="219">
        <v>2.0996435941657978</v>
      </c>
      <c r="BS657" s="128"/>
    </row>
    <row r="658" spans="1:71">
      <c r="A658" s="75" t="s">
        <v>3297</v>
      </c>
      <c r="B658" s="38" t="s">
        <v>1144</v>
      </c>
      <c r="C658" t="s">
        <v>1148</v>
      </c>
      <c r="D658">
        <v>214.41498999999999</v>
      </c>
      <c r="E658" s="38" t="s">
        <v>1468</v>
      </c>
      <c r="F658" s="130">
        <v>65.534926809523796</v>
      </c>
      <c r="G658" s="130" t="s">
        <v>1607</v>
      </c>
      <c r="H658" s="130">
        <v>0.48718843733334438</v>
      </c>
      <c r="I658" s="38" t="s">
        <v>537</v>
      </c>
      <c r="J658" s="102" t="s">
        <v>672</v>
      </c>
      <c r="K658" s="38">
        <v>0.04</v>
      </c>
      <c r="L658" s="77">
        <v>9.8819868000000035</v>
      </c>
      <c r="M658" s="77">
        <v>1.3267679999999995</v>
      </c>
      <c r="N658" s="177"/>
      <c r="S658" s="128"/>
      <c r="W658" s="11"/>
      <c r="X658" s="75"/>
      <c r="AA658" s="128"/>
      <c r="AD658" s="11"/>
      <c r="AE658" s="47"/>
      <c r="AL658" s="48"/>
      <c r="AM658" s="47"/>
      <c r="AU658" s="48"/>
      <c r="AV658" s="47"/>
      <c r="BD658" s="217" t="s">
        <v>1469</v>
      </c>
      <c r="BE658" s="240" t="s">
        <v>1144</v>
      </c>
      <c r="BF658" s="213">
        <v>227.64</v>
      </c>
      <c r="BG658" s="240" t="s">
        <v>1468</v>
      </c>
      <c r="BH658" s="310">
        <v>66.585881999999998</v>
      </c>
      <c r="BI658" s="310" t="s">
        <v>1607</v>
      </c>
      <c r="BJ658" s="310">
        <f t="shared" si="12"/>
        <v>-0.56388199999999244</v>
      </c>
      <c r="BK658" s="311">
        <v>-0.39612859167376302</v>
      </c>
      <c r="BL658" s="218">
        <v>11.161220360711184</v>
      </c>
      <c r="BM658" s="219">
        <v>1.765263704882841</v>
      </c>
      <c r="BS658" s="128"/>
    </row>
    <row r="659" spans="1:71">
      <c r="A659" s="75" t="s">
        <v>3297</v>
      </c>
      <c r="B659" s="38" t="s">
        <v>1144</v>
      </c>
      <c r="C659" t="s">
        <v>1149</v>
      </c>
      <c r="D659">
        <v>214.42500000000001</v>
      </c>
      <c r="E659" s="38" t="s">
        <v>1468</v>
      </c>
      <c r="F659" s="130">
        <v>65.5366904761905</v>
      </c>
      <c r="G659" s="130" t="s">
        <v>1607</v>
      </c>
      <c r="H659" s="130">
        <v>0.48529740252628528</v>
      </c>
      <c r="I659" s="38" t="s">
        <v>537</v>
      </c>
      <c r="J659" s="102" t="s">
        <v>672</v>
      </c>
      <c r="K659" s="38">
        <v>7.0000000000000007E-2</v>
      </c>
      <c r="L659" s="77">
        <v>9.7490832000000029</v>
      </c>
      <c r="M659" s="77">
        <v>1.1938643999999989</v>
      </c>
      <c r="N659" s="177"/>
      <c r="S659" s="128"/>
      <c r="W659" s="11"/>
      <c r="X659" s="75"/>
      <c r="AA659" s="128"/>
      <c r="AD659" s="11"/>
      <c r="AE659" s="47"/>
      <c r="AL659" s="48"/>
      <c r="AM659" s="47"/>
      <c r="AU659" s="48"/>
      <c r="AV659" s="47"/>
      <c r="BD659" s="217" t="s">
        <v>1469</v>
      </c>
      <c r="BE659" s="240" t="s">
        <v>1144</v>
      </c>
      <c r="BF659" s="213">
        <v>227.67</v>
      </c>
      <c r="BG659" s="240" t="s">
        <v>1468</v>
      </c>
      <c r="BH659" s="310">
        <v>66.587402999999995</v>
      </c>
      <c r="BI659" s="310" t="s">
        <v>1607</v>
      </c>
      <c r="BJ659" s="310">
        <f t="shared" si="12"/>
        <v>-0.56540299999998922</v>
      </c>
      <c r="BK659" s="311">
        <v>-0.33352117245079699</v>
      </c>
      <c r="BL659" s="218">
        <v>10.880710685350664</v>
      </c>
      <c r="BM659" s="219">
        <v>1.4847540295223212</v>
      </c>
      <c r="BS659" s="128"/>
    </row>
    <row r="660" spans="1:71">
      <c r="A660" s="75" t="s">
        <v>3297</v>
      </c>
      <c r="B660" s="38" t="s">
        <v>1144</v>
      </c>
      <c r="C660" t="s">
        <v>1150</v>
      </c>
      <c r="D660">
        <v>214.44355999999999</v>
      </c>
      <c r="E660" s="38" t="s">
        <v>1468</v>
      </c>
      <c r="F660" s="130">
        <v>65.539960571428594</v>
      </c>
      <c r="G660" s="130" t="s">
        <v>1607</v>
      </c>
      <c r="H660" s="130">
        <v>0.48198408070386733</v>
      </c>
      <c r="I660" s="38" t="s">
        <v>537</v>
      </c>
      <c r="J660" s="102" t="s">
        <v>672</v>
      </c>
      <c r="K660" s="38">
        <v>-0.01</v>
      </c>
      <c r="L660" s="77">
        <v>10.103604800000003</v>
      </c>
      <c r="M660" s="77">
        <v>1.5483859999999989</v>
      </c>
      <c r="N660" s="177"/>
      <c r="S660" s="128"/>
      <c r="W660" s="11"/>
      <c r="X660" s="75"/>
      <c r="AA660" s="128"/>
      <c r="AD660" s="11"/>
      <c r="AE660" s="47"/>
      <c r="AL660" s="48"/>
      <c r="AM660" s="47"/>
      <c r="AU660" s="48"/>
      <c r="AV660" s="47"/>
      <c r="BD660" s="217" t="s">
        <v>1469</v>
      </c>
      <c r="BE660" s="240" t="s">
        <v>1144</v>
      </c>
      <c r="BF660" s="213">
        <v>227.7</v>
      </c>
      <c r="BG660" s="240" t="s">
        <v>1468</v>
      </c>
      <c r="BH660" s="310">
        <v>66.588924000000006</v>
      </c>
      <c r="BI660" s="310" t="s">
        <v>1607</v>
      </c>
      <c r="BJ660" s="310">
        <f t="shared" si="12"/>
        <v>-0.56692400000000021</v>
      </c>
      <c r="BK660" s="311">
        <v>-0.13178834067887901</v>
      </c>
      <c r="BL660" s="218">
        <v>9.9807278678760554</v>
      </c>
      <c r="BM660" s="219">
        <v>0.58477121204771265</v>
      </c>
      <c r="BS660" s="128"/>
    </row>
    <row r="661" spans="1:71">
      <c r="A661" s="75" t="s">
        <v>3297</v>
      </c>
      <c r="B661" s="38" t="s">
        <v>1144</v>
      </c>
      <c r="C661" t="s">
        <v>1151</v>
      </c>
      <c r="D661">
        <v>214.45355000000001</v>
      </c>
      <c r="E661" s="38" t="s">
        <v>1468</v>
      </c>
      <c r="F661" s="130">
        <v>65.541720714285702</v>
      </c>
      <c r="G661" s="130" t="s">
        <v>1607</v>
      </c>
      <c r="H661" s="130">
        <v>0.48020067095139041</v>
      </c>
      <c r="I661" s="38" t="s">
        <v>537</v>
      </c>
      <c r="J661" s="102" t="s">
        <v>672</v>
      </c>
      <c r="K661" s="38">
        <v>-0.11</v>
      </c>
      <c r="L661" s="77">
        <v>10.547260800000002</v>
      </c>
      <c r="M661" s="77">
        <v>1.9920419999999979</v>
      </c>
      <c r="N661" s="177"/>
      <c r="S661" s="128"/>
      <c r="W661" s="11"/>
      <c r="X661" s="75"/>
      <c r="AA661" s="128"/>
      <c r="AD661" s="11"/>
      <c r="AE661" s="47"/>
      <c r="AL661" s="48"/>
      <c r="AM661" s="47"/>
      <c r="AU661" s="48"/>
      <c r="AV661" s="47"/>
      <c r="BD661" s="217" t="s">
        <v>1469</v>
      </c>
      <c r="BE661" s="240" t="s">
        <v>1144</v>
      </c>
      <c r="BF661" s="213">
        <v>227.73</v>
      </c>
      <c r="BG661" s="240" t="s">
        <v>1468</v>
      </c>
      <c r="BH661" s="310">
        <v>66.590445000000003</v>
      </c>
      <c r="BI661" s="310" t="s">
        <v>1607</v>
      </c>
      <c r="BJ661" s="310">
        <f t="shared" si="12"/>
        <v>-0.56844499999999698</v>
      </c>
      <c r="BK661" s="311">
        <v>-0.307369139888997</v>
      </c>
      <c r="BL661" s="218">
        <v>10.763706722371694</v>
      </c>
      <c r="BM661" s="219">
        <v>1.3677500665433513</v>
      </c>
      <c r="BS661" s="128"/>
    </row>
    <row r="662" spans="1:71">
      <c r="A662" s="75" t="s">
        <v>3297</v>
      </c>
      <c r="B662" s="38" t="s">
        <v>1144</v>
      </c>
      <c r="C662" t="s">
        <v>1152</v>
      </c>
      <c r="D662">
        <v>214.45500000000001</v>
      </c>
      <c r="E662" s="38" t="s">
        <v>1468</v>
      </c>
      <c r="F662" s="130">
        <v>65.541976190476205</v>
      </c>
      <c r="G662" s="130" t="s">
        <v>1607</v>
      </c>
      <c r="H662" s="130">
        <v>0.47994181768400779</v>
      </c>
      <c r="I662" s="38" t="s">
        <v>537</v>
      </c>
      <c r="J662" s="102" t="s">
        <v>672</v>
      </c>
      <c r="K662" s="38">
        <v>0.06</v>
      </c>
      <c r="L662" s="77">
        <v>9.7933788000000028</v>
      </c>
      <c r="M662" s="77">
        <v>1.2381599999999988</v>
      </c>
      <c r="N662" s="177"/>
      <c r="S662" s="128"/>
      <c r="W662" s="11"/>
      <c r="X662" s="75"/>
      <c r="AA662" s="128"/>
      <c r="AD662" s="11"/>
      <c r="AE662" s="47"/>
      <c r="AL662" s="48"/>
      <c r="AM662" s="47"/>
      <c r="AU662" s="48"/>
      <c r="AV662" s="47"/>
      <c r="BD662" s="217" t="s">
        <v>1469</v>
      </c>
      <c r="BE662" s="240" t="s">
        <v>1144</v>
      </c>
      <c r="BF662" s="213">
        <v>227.76</v>
      </c>
      <c r="BG662" s="240" t="s">
        <v>1468</v>
      </c>
      <c r="BH662" s="310">
        <v>66.591966999999997</v>
      </c>
      <c r="BI662" s="310" t="s">
        <v>1607</v>
      </c>
      <c r="BJ662" s="310">
        <f t="shared" si="12"/>
        <v>-0.56996699999999123</v>
      </c>
      <c r="BK662" s="311">
        <v>-0.25555547300923598</v>
      </c>
      <c r="BL662" s="218">
        <v>10.532186312905822</v>
      </c>
      <c r="BM662" s="219">
        <v>1.1362296570774788</v>
      </c>
      <c r="BS662" s="128"/>
    </row>
    <row r="663" spans="1:71">
      <c r="A663" s="75" t="s">
        <v>3297</v>
      </c>
      <c r="B663" s="38" t="s">
        <v>1144</v>
      </c>
      <c r="C663" t="s">
        <v>1153</v>
      </c>
      <c r="D663">
        <v>214.46356</v>
      </c>
      <c r="E663" s="38" t="s">
        <v>1468</v>
      </c>
      <c r="F663" s="130">
        <v>65.543484380952407</v>
      </c>
      <c r="G663" s="130" t="s">
        <v>1607</v>
      </c>
      <c r="H663" s="130">
        <v>0.4784136908090062</v>
      </c>
      <c r="I663" s="38" t="s">
        <v>537</v>
      </c>
      <c r="J663" s="102" t="s">
        <v>672</v>
      </c>
      <c r="K663" s="38">
        <v>-0.1</v>
      </c>
      <c r="L663" s="77">
        <v>10.502870000000003</v>
      </c>
      <c r="M663" s="77">
        <v>1.9476511999999992</v>
      </c>
      <c r="N663" s="177"/>
      <c r="S663" s="128"/>
      <c r="W663" s="11"/>
      <c r="X663" s="75"/>
      <c r="AA663" s="128"/>
      <c r="AD663" s="11"/>
      <c r="AE663" s="47"/>
      <c r="AL663" s="48"/>
      <c r="AM663" s="47"/>
      <c r="AU663" s="48"/>
      <c r="AV663" s="47"/>
      <c r="BD663" s="217" t="s">
        <v>1469</v>
      </c>
      <c r="BE663" s="240" t="s">
        <v>1144</v>
      </c>
      <c r="BF663" s="213">
        <v>227.79</v>
      </c>
      <c r="BG663" s="240" t="s">
        <v>1468</v>
      </c>
      <c r="BH663" s="310">
        <v>66.593487999999994</v>
      </c>
      <c r="BI663" s="310" t="s">
        <v>1607</v>
      </c>
      <c r="BJ663" s="310">
        <f t="shared" si="12"/>
        <v>-0.57148799999998801</v>
      </c>
      <c r="BK663" s="311">
        <v>-0.31712512189585301</v>
      </c>
      <c r="BL663" s="218">
        <v>10.807343267281794</v>
      </c>
      <c r="BM663" s="219">
        <v>1.4113866114534517</v>
      </c>
      <c r="BS663" s="128"/>
    </row>
    <row r="664" spans="1:71">
      <c r="A664" s="75" t="s">
        <v>3297</v>
      </c>
      <c r="B664" s="38" t="s">
        <v>1144</v>
      </c>
      <c r="C664" t="s">
        <v>1154</v>
      </c>
      <c r="D664">
        <v>214.48356999999999</v>
      </c>
      <c r="E664" s="38" t="s">
        <v>1468</v>
      </c>
      <c r="F664" s="130">
        <v>65.547009952380904</v>
      </c>
      <c r="G664" s="130" t="s">
        <v>1607</v>
      </c>
      <c r="H664" s="130">
        <v>0.47484151571920563</v>
      </c>
      <c r="I664" s="38" t="s">
        <v>537</v>
      </c>
      <c r="J664" s="102" t="s">
        <v>672</v>
      </c>
      <c r="K664" s="38">
        <v>-0.04</v>
      </c>
      <c r="L664" s="77">
        <v>10.236642800000002</v>
      </c>
      <c r="M664" s="77">
        <v>1.681423999999998</v>
      </c>
      <c r="N664" s="177"/>
      <c r="S664" s="128"/>
      <c r="W664" s="11"/>
      <c r="X664" s="75"/>
      <c r="AA664" s="128"/>
      <c r="AD664" s="11"/>
      <c r="AE664" s="47"/>
      <c r="AL664" s="48"/>
      <c r="AM664" s="47"/>
      <c r="AU664" s="48"/>
      <c r="AV664" s="47"/>
      <c r="BD664" s="217" t="s">
        <v>1469</v>
      </c>
      <c r="BE664" s="240" t="s">
        <v>1144</v>
      </c>
      <c r="BF664" s="213">
        <v>227.82</v>
      </c>
      <c r="BG664" s="240" t="s">
        <v>1468</v>
      </c>
      <c r="BH664" s="310">
        <v>66.595009000000005</v>
      </c>
      <c r="BI664" s="310" t="s">
        <v>1607</v>
      </c>
      <c r="BJ664" s="310">
        <f t="shared" si="12"/>
        <v>-0.57300899999999899</v>
      </c>
      <c r="BK664" s="311">
        <v>-0.273660943776453</v>
      </c>
      <c r="BL664" s="218">
        <v>10.613043183033483</v>
      </c>
      <c r="BM664" s="219">
        <v>1.2170865272051401</v>
      </c>
      <c r="BS664" s="128"/>
    </row>
    <row r="665" spans="1:71">
      <c r="A665" s="75" t="s">
        <v>3297</v>
      </c>
      <c r="B665" s="38" t="s">
        <v>1144</v>
      </c>
      <c r="C665" t="s">
        <v>1155</v>
      </c>
      <c r="D665">
        <v>214.48500000000001</v>
      </c>
      <c r="E665" s="38" t="s">
        <v>1468</v>
      </c>
      <c r="F665" s="130">
        <v>65.547261904761896</v>
      </c>
      <c r="G665" s="130" t="s">
        <v>1607</v>
      </c>
      <c r="H665" s="130">
        <v>0.47458623284171608</v>
      </c>
      <c r="I665" s="38" t="s">
        <v>537</v>
      </c>
      <c r="J665" s="102" t="s">
        <v>672</v>
      </c>
      <c r="K665" s="38">
        <v>-0.01</v>
      </c>
      <c r="L665" s="77">
        <v>10.103604800000003</v>
      </c>
      <c r="M665" s="77">
        <v>1.5483859999999989</v>
      </c>
      <c r="N665" s="177"/>
      <c r="S665" s="128"/>
      <c r="W665" s="11"/>
      <c r="X665" s="75"/>
      <c r="AA665" s="128"/>
      <c r="AD665" s="11"/>
      <c r="AE665" s="47"/>
      <c r="AL665" s="48"/>
      <c r="AM665" s="47"/>
      <c r="AU665" s="48"/>
      <c r="AV665" s="47"/>
      <c r="BD665" s="217" t="s">
        <v>1469</v>
      </c>
      <c r="BE665" s="240" t="s">
        <v>1144</v>
      </c>
      <c r="BF665" s="213">
        <v>227.85</v>
      </c>
      <c r="BG665" s="240" t="s">
        <v>1468</v>
      </c>
      <c r="BH665" s="310">
        <v>66.596530999999999</v>
      </c>
      <c r="BI665" s="310" t="s">
        <v>1607</v>
      </c>
      <c r="BJ665" s="310">
        <f t="shared" si="12"/>
        <v>-0.57453099999999324</v>
      </c>
      <c r="BK665" s="311">
        <v>-0.227069142285345</v>
      </c>
      <c r="BL665" s="218">
        <v>10.405065964426058</v>
      </c>
      <c r="BM665" s="219">
        <v>1.009109308597715</v>
      </c>
      <c r="BS665" s="128"/>
    </row>
    <row r="666" spans="1:71">
      <c r="A666" s="75" t="s">
        <v>3297</v>
      </c>
      <c r="B666" s="38" t="s">
        <v>1144</v>
      </c>
      <c r="C666" t="s">
        <v>1156</v>
      </c>
      <c r="D666">
        <v>214.49356</v>
      </c>
      <c r="E666" s="38" t="s">
        <v>1468</v>
      </c>
      <c r="F666" s="130">
        <v>65.548770095238098</v>
      </c>
      <c r="G666" s="130" t="s">
        <v>1607</v>
      </c>
      <c r="H666" s="130">
        <v>0.4730581059667287</v>
      </c>
      <c r="I666" s="38" t="s">
        <v>537</v>
      </c>
      <c r="J666" s="102" t="s">
        <v>672</v>
      </c>
      <c r="K666" s="38">
        <v>0.03</v>
      </c>
      <c r="L666" s="77">
        <v>9.9262992000000008</v>
      </c>
      <c r="M666" s="77">
        <v>1.3710803999999968</v>
      </c>
      <c r="N666" s="177"/>
      <c r="S666" s="128"/>
      <c r="W666" s="11"/>
      <c r="X666" s="75"/>
      <c r="AA666" s="128"/>
      <c r="AD666" s="11"/>
      <c r="AE666" s="47"/>
      <c r="AL666" s="48"/>
      <c r="AM666" s="47"/>
      <c r="AU666" s="48"/>
      <c r="AV666" s="47"/>
      <c r="BD666" s="217" t="s">
        <v>1469</v>
      </c>
      <c r="BE666" s="240" t="s">
        <v>1144</v>
      </c>
      <c r="BF666" s="213">
        <v>227.88</v>
      </c>
      <c r="BG666" s="240" t="s">
        <v>1468</v>
      </c>
      <c r="BH666" s="310">
        <v>66.598051999999996</v>
      </c>
      <c r="BI666" s="310" t="s">
        <v>1607</v>
      </c>
      <c r="BJ666" s="310">
        <f t="shared" si="12"/>
        <v>-0.57605199999999002</v>
      </c>
      <c r="BK666" s="311">
        <v>-7.4415819215900597E-2</v>
      </c>
      <c r="BL666" s="218">
        <v>9.7258478062396421</v>
      </c>
      <c r="BM666" s="219">
        <v>0.32989115041129935</v>
      </c>
      <c r="BS666" s="128"/>
    </row>
    <row r="667" spans="1:71">
      <c r="A667" s="75" t="s">
        <v>3297</v>
      </c>
      <c r="B667" s="38" t="s">
        <v>1144</v>
      </c>
      <c r="C667" t="s">
        <v>1157</v>
      </c>
      <c r="D667">
        <v>214.51499999999999</v>
      </c>
      <c r="E667" s="38" t="s">
        <v>1468</v>
      </c>
      <c r="F667" s="130">
        <v>65.552547619047601</v>
      </c>
      <c r="G667" s="130" t="s">
        <v>1607</v>
      </c>
      <c r="H667" s="130">
        <v>0.46923064799943859</v>
      </c>
      <c r="I667" s="38" t="s">
        <v>537</v>
      </c>
      <c r="J667" s="102" t="s">
        <v>672</v>
      </c>
      <c r="K667" s="38">
        <v>0.06</v>
      </c>
      <c r="L667" s="77">
        <v>9.7933788000000028</v>
      </c>
      <c r="M667" s="77">
        <v>1.2381599999999988</v>
      </c>
      <c r="N667" s="177"/>
      <c r="S667" s="128"/>
      <c r="W667" s="11"/>
      <c r="X667" s="75"/>
      <c r="AA667" s="128"/>
      <c r="AD667" s="11"/>
      <c r="AE667" s="47"/>
      <c r="AL667" s="48"/>
      <c r="AM667" s="47"/>
      <c r="AU667" s="48"/>
      <c r="AV667" s="47"/>
      <c r="BD667" s="217" t="s">
        <v>1469</v>
      </c>
      <c r="BE667" s="240" t="s">
        <v>1144</v>
      </c>
      <c r="BF667" s="213">
        <v>227.91</v>
      </c>
      <c r="BG667" s="240" t="s">
        <v>1468</v>
      </c>
      <c r="BH667" s="310">
        <v>66.599573000000007</v>
      </c>
      <c r="BI667" s="310" t="s">
        <v>1607</v>
      </c>
      <c r="BJ667" s="310">
        <f t="shared" si="12"/>
        <v>-0.577573000000001</v>
      </c>
      <c r="BK667" s="311">
        <v>-0.258388081703534</v>
      </c>
      <c r="BL667" s="218">
        <v>10.544833267653132</v>
      </c>
      <c r="BM667" s="219">
        <v>1.1488766118247895</v>
      </c>
      <c r="BS667" s="128"/>
    </row>
    <row r="668" spans="1:71">
      <c r="A668" s="75" t="s">
        <v>3297</v>
      </c>
      <c r="B668" s="38" t="s">
        <v>1144</v>
      </c>
      <c r="C668" t="s">
        <v>1158</v>
      </c>
      <c r="D668">
        <v>214.52356</v>
      </c>
      <c r="E668" s="38" t="s">
        <v>1468</v>
      </c>
      <c r="F668" s="130">
        <v>65.554055809523803</v>
      </c>
      <c r="G668" s="130" t="s">
        <v>1607</v>
      </c>
      <c r="H668" s="130">
        <v>0.467702521124437</v>
      </c>
      <c r="I668" s="38" t="s">
        <v>537</v>
      </c>
      <c r="J668" s="102" t="s">
        <v>672</v>
      </c>
      <c r="K668" s="38">
        <v>0.08</v>
      </c>
      <c r="L668" s="77">
        <v>9.704793200000001</v>
      </c>
      <c r="M668" s="77">
        <v>1.149574399999997</v>
      </c>
      <c r="N668" s="177"/>
      <c r="S668" s="128"/>
      <c r="W668" s="11"/>
      <c r="X668" s="75"/>
      <c r="AA668" s="128"/>
      <c r="AD668" s="11"/>
      <c r="AE668" s="47"/>
      <c r="AL668" s="48"/>
      <c r="AM668" s="47"/>
      <c r="AU668" s="48"/>
      <c r="AV668" s="47"/>
      <c r="BD668" s="217" t="s">
        <v>1469</v>
      </c>
      <c r="BE668" s="240" t="s">
        <v>1144</v>
      </c>
      <c r="BF668" s="213">
        <v>227.94</v>
      </c>
      <c r="BG668" s="240" t="s">
        <v>1468</v>
      </c>
      <c r="BH668" s="310">
        <v>66.601095000000001</v>
      </c>
      <c r="BI668" s="310" t="s">
        <v>1607</v>
      </c>
      <c r="BJ668" s="310">
        <f t="shared" si="12"/>
        <v>-0.57909499999999525</v>
      </c>
      <c r="BK668" s="311">
        <v>-0.16584504326635799</v>
      </c>
      <c r="BL668" s="218">
        <v>10.132250628667578</v>
      </c>
      <c r="BM668" s="219">
        <v>0.73629397283923481</v>
      </c>
      <c r="BS668" s="128"/>
    </row>
    <row r="669" spans="1:71">
      <c r="A669" s="75" t="s">
        <v>3297</v>
      </c>
      <c r="B669" s="38" t="s">
        <v>1144</v>
      </c>
      <c r="C669" t="s">
        <v>1159</v>
      </c>
      <c r="D669">
        <v>214.56550999999999</v>
      </c>
      <c r="E669" s="38" t="s">
        <v>1468</v>
      </c>
      <c r="F669" s="130">
        <v>65.561447000000001</v>
      </c>
      <c r="G669" s="130" t="s">
        <v>1607</v>
      </c>
      <c r="H669" s="130">
        <v>0.46021362831999113</v>
      </c>
      <c r="I669" s="38" t="s">
        <v>537</v>
      </c>
      <c r="J669" s="102" t="s">
        <v>672</v>
      </c>
      <c r="K669" s="38">
        <v>0.08</v>
      </c>
      <c r="L669" s="77">
        <v>9.704793200000001</v>
      </c>
      <c r="M669" s="77">
        <v>1.149574399999997</v>
      </c>
      <c r="N669" s="177"/>
      <c r="S669" s="128"/>
      <c r="W669" s="11"/>
      <c r="X669" s="75"/>
      <c r="AA669" s="128"/>
      <c r="AD669" s="11"/>
      <c r="AE669" s="47"/>
      <c r="AL669" s="48"/>
      <c r="AM669" s="47"/>
      <c r="AU669" s="48"/>
      <c r="AV669" s="47"/>
      <c r="BD669" s="217" t="s">
        <v>1469</v>
      </c>
      <c r="BE669" s="240" t="s">
        <v>1144</v>
      </c>
      <c r="BF669" s="213">
        <v>227.97</v>
      </c>
      <c r="BG669" s="240" t="s">
        <v>1468</v>
      </c>
      <c r="BH669" s="310">
        <v>66.602615999999998</v>
      </c>
      <c r="BI669" s="310" t="s">
        <v>1607</v>
      </c>
      <c r="BJ669" s="310">
        <f t="shared" si="12"/>
        <v>-0.58061599999999203</v>
      </c>
      <c r="BK669" s="311">
        <v>-0.17512257198254499</v>
      </c>
      <c r="BL669" s="218">
        <v>10.173556584478206</v>
      </c>
      <c r="BM669" s="219">
        <v>0.77759992864986316</v>
      </c>
      <c r="BS669" s="128"/>
    </row>
    <row r="670" spans="1:71">
      <c r="A670" s="75" t="s">
        <v>3297</v>
      </c>
      <c r="B670" s="38" t="s">
        <v>1144</v>
      </c>
      <c r="C670" t="s">
        <v>1160</v>
      </c>
      <c r="D670">
        <v>214.57499999999999</v>
      </c>
      <c r="E670" s="38" t="s">
        <v>1468</v>
      </c>
      <c r="F670" s="130">
        <v>65.563119047618997</v>
      </c>
      <c r="G670" s="130" t="s">
        <v>1607</v>
      </c>
      <c r="H670" s="130">
        <v>0.45851947831486939</v>
      </c>
      <c r="I670" s="38" t="s">
        <v>537</v>
      </c>
      <c r="J670" s="102" t="s">
        <v>672</v>
      </c>
      <c r="K670" s="38">
        <v>0</v>
      </c>
      <c r="L670" s="77">
        <v>10.059270000000003</v>
      </c>
      <c r="M670" s="77">
        <v>1.5040511999999993</v>
      </c>
      <c r="N670" s="177"/>
      <c r="S670" s="128"/>
      <c r="W670" s="11"/>
      <c r="X670" s="75"/>
      <c r="AA670" s="128"/>
      <c r="AD670" s="11"/>
      <c r="AE670" s="47"/>
      <c r="AL670" s="48"/>
      <c r="AM670" s="47"/>
      <c r="AU670" s="48"/>
      <c r="AV670" s="47"/>
      <c r="BD670" s="217" t="s">
        <v>1469</v>
      </c>
      <c r="BE670" s="240" t="s">
        <v>1144</v>
      </c>
      <c r="BF670" s="213">
        <v>228</v>
      </c>
      <c r="BG670" s="240" t="s">
        <v>1468</v>
      </c>
      <c r="BH670" s="310">
        <v>66.604136999999994</v>
      </c>
      <c r="BI670" s="310" t="s">
        <v>1607</v>
      </c>
      <c r="BJ670" s="310">
        <f t="shared" si="12"/>
        <v>-0.5821369999999888</v>
      </c>
      <c r="BK670" s="311">
        <v>-0.191746737923563</v>
      </c>
      <c r="BL670" s="218">
        <v>10.247602766065654</v>
      </c>
      <c r="BM670" s="219">
        <v>0.8516461102373114</v>
      </c>
      <c r="BS670" s="128"/>
    </row>
    <row r="671" spans="1:71">
      <c r="A671" s="75" t="s">
        <v>3297</v>
      </c>
      <c r="B671" s="38" t="s">
        <v>1144</v>
      </c>
      <c r="C671" t="s">
        <v>1161</v>
      </c>
      <c r="D671">
        <v>214.60499999999999</v>
      </c>
      <c r="E671" s="38" t="s">
        <v>1468</v>
      </c>
      <c r="F671" s="130">
        <v>65.568404761904802</v>
      </c>
      <c r="G671" s="130" t="s">
        <v>1607</v>
      </c>
      <c r="H671" s="130">
        <v>0.45316389347259189</v>
      </c>
      <c r="I671" s="38" t="s">
        <v>537</v>
      </c>
      <c r="J671" s="102" t="s">
        <v>672</v>
      </c>
      <c r="K671" s="38">
        <v>0.05</v>
      </c>
      <c r="L671" s="77">
        <v>9.8376800000000024</v>
      </c>
      <c r="M671" s="77">
        <v>1.2824611999999984</v>
      </c>
      <c r="N671" s="177"/>
      <c r="S671" s="128"/>
      <c r="W671" s="11"/>
      <c r="X671" s="75"/>
      <c r="AA671" s="128"/>
      <c r="AD671" s="11"/>
      <c r="AE671" s="47"/>
      <c r="AL671" s="48"/>
      <c r="AM671" s="47"/>
      <c r="AU671" s="48"/>
      <c r="AV671" s="47"/>
      <c r="BD671" s="217" t="s">
        <v>1469</v>
      </c>
      <c r="BE671" s="240" t="s">
        <v>1144</v>
      </c>
      <c r="BF671" s="213">
        <v>228.03</v>
      </c>
      <c r="BG671" s="240" t="s">
        <v>1468</v>
      </c>
      <c r="BH671" s="310">
        <v>66.605659000000003</v>
      </c>
      <c r="BI671" s="310" t="s">
        <v>1607</v>
      </c>
      <c r="BJ671" s="310">
        <f t="shared" si="12"/>
        <v>-0.58365899999999726</v>
      </c>
      <c r="BK671" s="311">
        <v>7.6592760640925794E-2</v>
      </c>
      <c r="BL671" s="218">
        <v>9.0572430690091892</v>
      </c>
      <c r="BM671" s="219">
        <v>-0.33871358681915353</v>
      </c>
      <c r="BS671" s="128"/>
    </row>
    <row r="672" spans="1:71">
      <c r="A672" s="75" t="s">
        <v>3297</v>
      </c>
      <c r="B672" s="38" t="s">
        <v>1144</v>
      </c>
      <c r="C672" t="s">
        <v>1162</v>
      </c>
      <c r="D672">
        <v>214.63740999999999</v>
      </c>
      <c r="E672" s="38" t="s">
        <v>1468</v>
      </c>
      <c r="F672" s="130">
        <v>65.574115095238099</v>
      </c>
      <c r="G672" s="130" t="s">
        <v>1607</v>
      </c>
      <c r="H672" s="130">
        <v>0.44737807664797913</v>
      </c>
      <c r="I672" s="38" t="s">
        <v>537</v>
      </c>
      <c r="J672" s="102" t="s">
        <v>672</v>
      </c>
      <c r="K672" s="38">
        <v>0.09</v>
      </c>
      <c r="L672" s="77">
        <v>9.6605088000000023</v>
      </c>
      <c r="M672" s="77">
        <v>1.1052899999999983</v>
      </c>
      <c r="N672" s="177"/>
      <c r="S672" s="128"/>
      <c r="W672" s="11"/>
      <c r="X672" s="75"/>
      <c r="AA672" s="128"/>
      <c r="AD672" s="11"/>
      <c r="AE672" s="47"/>
      <c r="AL672" s="48"/>
      <c r="AM672" s="47"/>
      <c r="AU672" s="48"/>
      <c r="AV672" s="47"/>
      <c r="BD672" s="217" t="s">
        <v>1469</v>
      </c>
      <c r="BE672" s="240" t="s">
        <v>1144</v>
      </c>
      <c r="BF672" s="213">
        <v>228.06</v>
      </c>
      <c r="BG672" s="240" t="s">
        <v>1468</v>
      </c>
      <c r="BH672" s="310">
        <v>66.60718</v>
      </c>
      <c r="BI672" s="310" t="s">
        <v>1607</v>
      </c>
      <c r="BJ672" s="310">
        <f t="shared" si="12"/>
        <v>-0.58517999999999404</v>
      </c>
      <c r="BK672" s="311">
        <v>-6.0507390893505E-2</v>
      </c>
      <c r="BL672" s="218">
        <v>9.664130266959944</v>
      </c>
      <c r="BM672" s="219">
        <v>0.26817361113160132</v>
      </c>
      <c r="BS672" s="128"/>
    </row>
    <row r="673" spans="1:71">
      <c r="A673" s="75" t="s">
        <v>3297</v>
      </c>
      <c r="B673" s="38" t="s">
        <v>1144</v>
      </c>
      <c r="C673" t="s">
        <v>1163</v>
      </c>
      <c r="D673">
        <v>214.65536</v>
      </c>
      <c r="E673" s="38" t="s">
        <v>1468</v>
      </c>
      <c r="F673" s="130">
        <v>65.5772777142857</v>
      </c>
      <c r="G673" s="130" t="s">
        <v>1607</v>
      </c>
      <c r="H673" s="130">
        <v>0.44417365171734957</v>
      </c>
      <c r="I673" s="38" t="s">
        <v>537</v>
      </c>
      <c r="J673" s="102" t="s">
        <v>672</v>
      </c>
      <c r="K673" s="38">
        <v>0.05</v>
      </c>
      <c r="L673" s="77">
        <v>9.8376800000000024</v>
      </c>
      <c r="M673" s="77">
        <v>1.2824611999999984</v>
      </c>
      <c r="N673" s="177"/>
      <c r="S673" s="128"/>
      <c r="W673" s="11"/>
      <c r="X673" s="75"/>
      <c r="AA673" s="128"/>
      <c r="AD673" s="11"/>
      <c r="AE673" s="47"/>
      <c r="AL673" s="48"/>
      <c r="AM673" s="47"/>
      <c r="AU673" s="48"/>
      <c r="AV673" s="47"/>
      <c r="BD673" s="217" t="s">
        <v>1469</v>
      </c>
      <c r="BE673" s="240" t="s">
        <v>1144</v>
      </c>
      <c r="BF673" s="213">
        <v>228.09</v>
      </c>
      <c r="BG673" s="240" t="s">
        <v>1468</v>
      </c>
      <c r="BH673" s="310">
        <v>66.608700999999996</v>
      </c>
      <c r="BI673" s="310" t="s">
        <v>1607</v>
      </c>
      <c r="BJ673" s="310">
        <f t="shared" si="12"/>
        <v>-0.58670099999999081</v>
      </c>
      <c r="BK673" s="311">
        <v>-0.18653631985243699</v>
      </c>
      <c r="BL673" s="218">
        <v>10.22439059475812</v>
      </c>
      <c r="BM673" s="219">
        <v>0.82843393892977701</v>
      </c>
      <c r="BS673" s="128"/>
    </row>
    <row r="674" spans="1:71">
      <c r="A674" s="75" t="s">
        <v>3297</v>
      </c>
      <c r="B674" s="38" t="s">
        <v>1144</v>
      </c>
      <c r="C674" t="s">
        <v>1164</v>
      </c>
      <c r="D674">
        <v>214.66498999999999</v>
      </c>
      <c r="E674" s="38" t="s">
        <v>1468</v>
      </c>
      <c r="F674" s="130">
        <v>65.578974428571399</v>
      </c>
      <c r="G674" s="130" t="s">
        <v>1607</v>
      </c>
      <c r="H674" s="130">
        <v>0.44245450898297634</v>
      </c>
      <c r="I674" s="38" t="s">
        <v>537</v>
      </c>
      <c r="J674" s="102" t="s">
        <v>672</v>
      </c>
      <c r="K674" s="38">
        <v>0.01</v>
      </c>
      <c r="L674" s="77">
        <v>10.014940800000002</v>
      </c>
      <c r="M674" s="77">
        <v>1.4597219999999975</v>
      </c>
      <c r="N674" s="177"/>
      <c r="S674" s="128"/>
      <c r="W674" s="11"/>
      <c r="X674" s="75"/>
      <c r="AA674" s="128"/>
      <c r="AD674" s="11"/>
      <c r="AE674" s="47"/>
      <c r="AL674" s="48"/>
      <c r="AM674" s="47"/>
      <c r="AU674" s="48"/>
      <c r="AV674" s="47"/>
      <c r="BD674" s="217" t="s">
        <v>1469</v>
      </c>
      <c r="BE674" s="240" t="s">
        <v>1144</v>
      </c>
      <c r="BF674" s="213">
        <v>228.12</v>
      </c>
      <c r="BG674" s="240" t="s">
        <v>1468</v>
      </c>
      <c r="BH674" s="310">
        <v>66.610223000000005</v>
      </c>
      <c r="BI674" s="310" t="s">
        <v>1607</v>
      </c>
      <c r="BJ674" s="310">
        <f t="shared" si="12"/>
        <v>-0.58822299999999927</v>
      </c>
      <c r="BK674" s="311">
        <v>-0.13745023762241901</v>
      </c>
      <c r="BL674" s="218">
        <v>10.005906801498099</v>
      </c>
      <c r="BM674" s="219">
        <v>0.60995014566975669</v>
      </c>
      <c r="BS674" s="128"/>
    </row>
    <row r="675" spans="1:71">
      <c r="A675" s="75" t="s">
        <v>3297</v>
      </c>
      <c r="B675" s="38" t="s">
        <v>1144</v>
      </c>
      <c r="C675" t="s">
        <v>1165</v>
      </c>
      <c r="D675">
        <v>214.72501</v>
      </c>
      <c r="E675" s="38" t="s">
        <v>1468</v>
      </c>
      <c r="F675" s="130">
        <v>65.589549380952405</v>
      </c>
      <c r="G675" s="130" t="s">
        <v>1607</v>
      </c>
      <c r="H675" s="130">
        <v>0.43173976890851407</v>
      </c>
      <c r="I675" s="38" t="s">
        <v>537</v>
      </c>
      <c r="J675" s="102" t="s">
        <v>672</v>
      </c>
      <c r="K675" s="38">
        <v>-0.03</v>
      </c>
      <c r="L675" s="77">
        <v>10.192291200000001</v>
      </c>
      <c r="M675" s="77">
        <v>1.6370723999999974</v>
      </c>
      <c r="N675" s="177"/>
      <c r="S675" s="128"/>
      <c r="W675" s="11"/>
      <c r="X675" s="75"/>
      <c r="AA675" s="128"/>
      <c r="AD675" s="11"/>
      <c r="AE675" s="47"/>
      <c r="AL675" s="48"/>
      <c r="AM675" s="47"/>
      <c r="AU675" s="48"/>
      <c r="AV675" s="47"/>
      <c r="BD675" s="217" t="s">
        <v>1469</v>
      </c>
      <c r="BE675" s="240" t="s">
        <v>1144</v>
      </c>
      <c r="BF675" s="213">
        <v>228.15</v>
      </c>
      <c r="BG675" s="240" t="s">
        <v>1468</v>
      </c>
      <c r="BH675" s="310">
        <v>66.611744000000002</v>
      </c>
      <c r="BI675" s="310" t="s">
        <v>1607</v>
      </c>
      <c r="BJ675" s="310">
        <f t="shared" si="12"/>
        <v>-0.58974399999999605</v>
      </c>
      <c r="BK675" s="311">
        <v>-4.4468670292645202E-2</v>
      </c>
      <c r="BL675" s="218">
        <v>9.592994216636896</v>
      </c>
      <c r="BM675" s="219">
        <v>0.19703756080855328</v>
      </c>
      <c r="BS675" s="128"/>
    </row>
    <row r="676" spans="1:71">
      <c r="A676" s="75" t="s">
        <v>3297</v>
      </c>
      <c r="B676" s="38" t="s">
        <v>1144</v>
      </c>
      <c r="C676" t="s">
        <v>1166</v>
      </c>
      <c r="D676">
        <v>214.70929000000001</v>
      </c>
      <c r="E676" s="38" t="s">
        <v>1468</v>
      </c>
      <c r="F676" s="130">
        <v>65.5867796666667</v>
      </c>
      <c r="G676" s="130" t="s">
        <v>1607</v>
      </c>
      <c r="H676" s="130">
        <v>0.4345460953658602</v>
      </c>
      <c r="I676" s="38" t="s">
        <v>537</v>
      </c>
      <c r="J676" s="102" t="s">
        <v>672</v>
      </c>
      <c r="K676" s="38">
        <v>-0.15</v>
      </c>
      <c r="L676" s="77">
        <v>10.724880000000002</v>
      </c>
      <c r="M676" s="77">
        <v>2.1696611999999984</v>
      </c>
      <c r="N676" s="177"/>
      <c r="S676" s="128"/>
      <c r="W676" s="11"/>
      <c r="X676" s="75"/>
      <c r="AA676" s="128"/>
      <c r="AD676" s="11"/>
      <c r="AE676" s="47"/>
      <c r="AL676" s="48"/>
      <c r="AM676" s="47"/>
      <c r="AU676" s="48"/>
      <c r="AV676" s="47"/>
      <c r="BD676" s="217" t="s">
        <v>1469</v>
      </c>
      <c r="BE676" s="240" t="s">
        <v>1144</v>
      </c>
      <c r="BF676" s="213">
        <v>228.19</v>
      </c>
      <c r="BG676" s="240" t="s">
        <v>1468</v>
      </c>
      <c r="BH676" s="310">
        <v>66.613772999999995</v>
      </c>
      <c r="BI676" s="310" t="s">
        <v>1607</v>
      </c>
      <c r="BJ676" s="310">
        <f t="shared" si="12"/>
        <v>-0.59177299999998922</v>
      </c>
      <c r="BK676" s="311">
        <v>-0.17210909589923501</v>
      </c>
      <c r="BL676" s="218">
        <v>10.160138447209192</v>
      </c>
      <c r="BM676" s="219">
        <v>0.76418179138084952</v>
      </c>
      <c r="BS676" s="128"/>
    </row>
    <row r="677" spans="1:71">
      <c r="A677" s="75" t="s">
        <v>3297</v>
      </c>
      <c r="B677" s="38" t="s">
        <v>1144</v>
      </c>
      <c r="C677" t="s">
        <v>1167</v>
      </c>
      <c r="D677">
        <v>214.72725</v>
      </c>
      <c r="E677" s="38" t="s">
        <v>1468</v>
      </c>
      <c r="F677" s="130">
        <v>65.589944047618999</v>
      </c>
      <c r="G677" s="130" t="s">
        <v>1607</v>
      </c>
      <c r="H677" s="130">
        <v>0.43133988524029121</v>
      </c>
      <c r="I677" s="38" t="s">
        <v>537</v>
      </c>
      <c r="J677" s="102" t="s">
        <v>672</v>
      </c>
      <c r="K677" s="38">
        <v>-0.02</v>
      </c>
      <c r="L677" s="77">
        <v>10.147945200000004</v>
      </c>
      <c r="M677" s="77">
        <v>1.5927264000000001</v>
      </c>
      <c r="N677" s="177"/>
      <c r="S677" s="128"/>
      <c r="W677" s="11"/>
      <c r="X677" s="75"/>
      <c r="AA677" s="128"/>
      <c r="AD677" s="11"/>
      <c r="AE677" s="47"/>
      <c r="AL677" s="48"/>
      <c r="AM677" s="47"/>
      <c r="AU677" s="48"/>
      <c r="AV677" s="47"/>
      <c r="BD677" s="217" t="s">
        <v>1469</v>
      </c>
      <c r="BE677" s="240" t="s">
        <v>1144</v>
      </c>
      <c r="BF677" s="213">
        <v>228.22</v>
      </c>
      <c r="BG677" s="240" t="s">
        <v>1468</v>
      </c>
      <c r="BH677" s="310">
        <v>66.615294000000006</v>
      </c>
      <c r="BI677" s="310" t="s">
        <v>1607</v>
      </c>
      <c r="BJ677" s="310">
        <f t="shared" si="12"/>
        <v>-0.59329400000000021</v>
      </c>
      <c r="BK677" s="311">
        <v>-9.0862503127520103E-2</v>
      </c>
      <c r="BL677" s="218">
        <v>9.7988645286499718</v>
      </c>
      <c r="BM677" s="219">
        <v>0.4029078728216291</v>
      </c>
      <c r="BS677" s="128"/>
    </row>
    <row r="678" spans="1:71">
      <c r="A678" s="75" t="s">
        <v>3297</v>
      </c>
      <c r="B678" s="38" t="s">
        <v>1144</v>
      </c>
      <c r="C678" t="s">
        <v>1168</v>
      </c>
      <c r="D678">
        <v>214.74524</v>
      </c>
      <c r="E678" s="38" t="s">
        <v>1468</v>
      </c>
      <c r="F678" s="130">
        <v>65.593113714285707</v>
      </c>
      <c r="G678" s="130" t="s">
        <v>1607</v>
      </c>
      <c r="H678" s="130">
        <v>0.4281283195298613</v>
      </c>
      <c r="I678" s="38" t="s">
        <v>537</v>
      </c>
      <c r="J678" s="102" t="s">
        <v>672</v>
      </c>
      <c r="K678" s="38">
        <v>-0.16</v>
      </c>
      <c r="L678" s="77">
        <v>10.769298800000003</v>
      </c>
      <c r="M678" s="77">
        <v>2.2140799999999992</v>
      </c>
      <c r="N678" s="177"/>
      <c r="S678" s="128"/>
      <c r="W678" s="11"/>
      <c r="X678" s="75"/>
      <c r="AA678" s="128"/>
      <c r="AD678" s="11"/>
      <c r="AE678" s="47"/>
      <c r="AL678" s="48"/>
      <c r="AM678" s="47"/>
      <c r="AU678" s="48"/>
      <c r="AV678" s="47"/>
      <c r="BD678" s="217" t="s">
        <v>1469</v>
      </c>
      <c r="BE678" s="240" t="s">
        <v>1144</v>
      </c>
      <c r="BF678" s="213">
        <v>228.25</v>
      </c>
      <c r="BG678" s="240" t="s">
        <v>1468</v>
      </c>
      <c r="BH678" s="310">
        <v>66.616815000000003</v>
      </c>
      <c r="BI678" s="310" t="s">
        <v>1607</v>
      </c>
      <c r="BJ678" s="310">
        <f t="shared" si="12"/>
        <v>-0.59481499999999699</v>
      </c>
      <c r="BK678" s="311">
        <v>-0.170295600571224</v>
      </c>
      <c r="BL678" s="218">
        <v>10.152064109161302</v>
      </c>
      <c r="BM678" s="219">
        <v>0.75610745333295881</v>
      </c>
      <c r="BS678" s="128"/>
    </row>
    <row r="679" spans="1:71">
      <c r="A679" s="75" t="s">
        <v>3297</v>
      </c>
      <c r="B679" s="38" t="s">
        <v>1144</v>
      </c>
      <c r="C679" t="s">
        <v>1169</v>
      </c>
      <c r="D679">
        <v>214.785</v>
      </c>
      <c r="E679" s="38" t="s">
        <v>1468</v>
      </c>
      <c r="F679" s="130">
        <v>65.600119047619003</v>
      </c>
      <c r="G679" s="130" t="s">
        <v>1607</v>
      </c>
      <c r="H679" s="130">
        <v>0.4210303844188843</v>
      </c>
      <c r="I679" s="38" t="s">
        <v>537</v>
      </c>
      <c r="J679" s="102" t="s">
        <v>672</v>
      </c>
      <c r="K679" s="38">
        <v>-0.09</v>
      </c>
      <c r="L679" s="77">
        <v>10.458484800000001</v>
      </c>
      <c r="M679" s="77">
        <v>1.9032659999999968</v>
      </c>
      <c r="N679" s="177"/>
      <c r="S679" s="128"/>
      <c r="W679" s="11"/>
      <c r="X679" s="75"/>
      <c r="AA679" s="128"/>
      <c r="AD679" s="11"/>
      <c r="AE679" s="47"/>
      <c r="AL679" s="48"/>
      <c r="AM679" s="47"/>
      <c r="AU679" s="48"/>
      <c r="AV679" s="47"/>
      <c r="BD679" s="217" t="s">
        <v>1469</v>
      </c>
      <c r="BE679" s="240" t="s">
        <v>1144</v>
      </c>
      <c r="BF679" s="213">
        <v>228.28</v>
      </c>
      <c r="BG679" s="240" t="s">
        <v>1468</v>
      </c>
      <c r="BH679" s="310">
        <v>66.618335999999999</v>
      </c>
      <c r="BI679" s="310" t="s">
        <v>1607</v>
      </c>
      <c r="BJ679" s="310">
        <f t="shared" si="12"/>
        <v>-0.59633599999999376</v>
      </c>
      <c r="BK679" s="311">
        <v>1.13846457567263E-2</v>
      </c>
      <c r="BL679" s="218">
        <v>9.3455576415609585</v>
      </c>
      <c r="BM679" s="219">
        <v>-5.0399014267384246E-2</v>
      </c>
      <c r="BS679" s="128"/>
    </row>
    <row r="680" spans="1:71">
      <c r="A680" s="75" t="s">
        <v>3297</v>
      </c>
      <c r="B680" s="38" t="s">
        <v>1144</v>
      </c>
      <c r="C680" t="s">
        <v>1170</v>
      </c>
      <c r="D680">
        <v>214.80359000000001</v>
      </c>
      <c r="E680" s="38" t="s">
        <v>1468</v>
      </c>
      <c r="F680" s="130">
        <v>65.604429857142904</v>
      </c>
      <c r="G680" s="130" t="s">
        <v>1607</v>
      </c>
      <c r="H680" s="130">
        <v>0.41755764114758165</v>
      </c>
      <c r="I680" s="38" t="s">
        <v>537</v>
      </c>
      <c r="J680" s="102" t="s">
        <v>672</v>
      </c>
      <c r="K680" s="38">
        <v>0.03</v>
      </c>
      <c r="L680" s="77">
        <v>9.9262992000000008</v>
      </c>
      <c r="M680" s="77">
        <v>1.3710803999999968</v>
      </c>
      <c r="N680" s="177"/>
      <c r="S680" s="128"/>
      <c r="W680" s="11"/>
      <c r="X680" s="75"/>
      <c r="AA680" s="128"/>
      <c r="AD680" s="11"/>
      <c r="AE680" s="47"/>
      <c r="AL680" s="48"/>
      <c r="AM680" s="47"/>
      <c r="AU680" s="48"/>
      <c r="AV680" s="47"/>
      <c r="BD680" s="217" t="s">
        <v>1469</v>
      </c>
      <c r="BE680" s="240" t="s">
        <v>1144</v>
      </c>
      <c r="BF680" s="213">
        <v>228.31</v>
      </c>
      <c r="BG680" s="240" t="s">
        <v>1468</v>
      </c>
      <c r="BH680" s="310">
        <v>66.619857999999994</v>
      </c>
      <c r="BI680" s="310" t="s">
        <v>1607</v>
      </c>
      <c r="BJ680" s="310">
        <f t="shared" si="12"/>
        <v>-0.59785799999998801</v>
      </c>
      <c r="BK680" s="311">
        <v>-3.3087873093836699E-2</v>
      </c>
      <c r="BL680" s="218">
        <v>9.5425397058427848</v>
      </c>
      <c r="BM680" s="219">
        <v>0.14658305001444205</v>
      </c>
      <c r="BS680" s="128"/>
    </row>
    <row r="681" spans="1:71">
      <c r="A681" s="75" t="s">
        <v>3297</v>
      </c>
      <c r="B681" s="38" t="s">
        <v>1144</v>
      </c>
      <c r="C681" t="s">
        <v>1171</v>
      </c>
      <c r="D681">
        <v>214.81358</v>
      </c>
      <c r="E681" s="38" t="s">
        <v>1468</v>
      </c>
      <c r="F681" s="130">
        <v>65.606951142857099</v>
      </c>
      <c r="G681" s="130" t="s">
        <v>1607</v>
      </c>
      <c r="H681" s="130">
        <v>0.41497385802965425</v>
      </c>
      <c r="I681" s="38" t="s">
        <v>537</v>
      </c>
      <c r="J681" s="102" t="s">
        <v>672</v>
      </c>
      <c r="K681" s="38">
        <v>0.13</v>
      </c>
      <c r="L681" s="77">
        <v>9.4834272000000031</v>
      </c>
      <c r="M681" s="77">
        <v>0.92820839999999905</v>
      </c>
      <c r="N681" s="177"/>
      <c r="S681" s="128"/>
      <c r="W681" s="11"/>
      <c r="X681" s="75"/>
      <c r="AA681" s="128"/>
      <c r="AD681" s="11"/>
      <c r="AE681" s="47"/>
      <c r="AL681" s="48"/>
      <c r="AM681" s="47"/>
      <c r="AU681" s="48"/>
      <c r="AV681" s="47"/>
      <c r="BD681" s="217" t="s">
        <v>1469</v>
      </c>
      <c r="BE681" s="240" t="s">
        <v>1144</v>
      </c>
      <c r="BF681" s="213">
        <v>228.34</v>
      </c>
      <c r="BG681" s="240" t="s">
        <v>1468</v>
      </c>
      <c r="BH681" s="310">
        <v>66.621379000000005</v>
      </c>
      <c r="BI681" s="310" t="s">
        <v>1607</v>
      </c>
      <c r="BJ681" s="310">
        <f t="shared" si="12"/>
        <v>-0.599378999999999</v>
      </c>
      <c r="BK681" s="311">
        <v>-9.6367484455382499E-2</v>
      </c>
      <c r="BL681" s="218">
        <v>9.8233131411413979</v>
      </c>
      <c r="BM681" s="219">
        <v>0.42735648531305515</v>
      </c>
      <c r="BS681" s="128"/>
    </row>
    <row r="682" spans="1:71">
      <c r="A682" s="75" t="s">
        <v>3297</v>
      </c>
      <c r="B682" s="38" t="s">
        <v>1144</v>
      </c>
      <c r="C682" t="s">
        <v>1172</v>
      </c>
      <c r="D682">
        <v>214.84360000000001</v>
      </c>
      <c r="E682" s="38" t="s">
        <v>1468</v>
      </c>
      <c r="F682" s="130">
        <v>65.614527619047607</v>
      </c>
      <c r="G682" s="130" t="s">
        <v>1607</v>
      </c>
      <c r="H682" s="130">
        <v>0.4072095768284214</v>
      </c>
      <c r="I682" s="38" t="s">
        <v>537</v>
      </c>
      <c r="J682" s="102" t="s">
        <v>672</v>
      </c>
      <c r="K682" s="38">
        <v>0.03</v>
      </c>
      <c r="L682" s="77">
        <v>9.9262992000000008</v>
      </c>
      <c r="M682" s="77">
        <v>1.3710803999999968</v>
      </c>
      <c r="N682" s="177"/>
      <c r="S682" s="128"/>
      <c r="W682" s="11"/>
      <c r="X682" s="75"/>
      <c r="AA682" s="128"/>
      <c r="AD682" s="11"/>
      <c r="AE682" s="47"/>
      <c r="AL682" s="48"/>
      <c r="AM682" s="47"/>
      <c r="AU682" s="48"/>
      <c r="AV682" s="47"/>
      <c r="BD682" s="217" t="s">
        <v>1469</v>
      </c>
      <c r="BE682" s="240" t="s">
        <v>1144</v>
      </c>
      <c r="BF682" s="213">
        <v>228.37</v>
      </c>
      <c r="BG682" s="240" t="s">
        <v>1468</v>
      </c>
      <c r="BH682" s="310">
        <v>66.622900000000001</v>
      </c>
      <c r="BI682" s="310" t="s">
        <v>1607</v>
      </c>
      <c r="BJ682" s="310">
        <f t="shared" si="12"/>
        <v>-0.60089999999999577</v>
      </c>
      <c r="BK682" s="311">
        <v>-0.2492122536933</v>
      </c>
      <c r="BL682" s="218">
        <v>10.50386949805943</v>
      </c>
      <c r="BM682" s="219">
        <v>1.1079128422310873</v>
      </c>
      <c r="BS682" s="128"/>
    </row>
    <row r="683" spans="1:71">
      <c r="A683" s="75" t="s">
        <v>3297</v>
      </c>
      <c r="B683" s="38" t="s">
        <v>1144</v>
      </c>
      <c r="C683" t="s">
        <v>1173</v>
      </c>
      <c r="D683">
        <v>214.845</v>
      </c>
      <c r="E683" s="38" t="s">
        <v>1468</v>
      </c>
      <c r="F683" s="130">
        <v>65.614880952381</v>
      </c>
      <c r="G683" s="130" t="s">
        <v>1607</v>
      </c>
      <c r="H683" s="130">
        <v>0.40684748510018665</v>
      </c>
      <c r="I683" s="38" t="s">
        <v>537</v>
      </c>
      <c r="J683" s="102" t="s">
        <v>672</v>
      </c>
      <c r="K683" s="38">
        <v>0.03</v>
      </c>
      <c r="L683" s="77">
        <v>9.9262992000000008</v>
      </c>
      <c r="M683" s="77">
        <v>1.3710803999999968</v>
      </c>
      <c r="N683" s="177"/>
      <c r="S683" s="128"/>
      <c r="W683" s="11"/>
      <c r="X683" s="75"/>
      <c r="AA683" s="128"/>
      <c r="AD683" s="11"/>
      <c r="AE683" s="47"/>
      <c r="AL683" s="48"/>
      <c r="AM683" s="47"/>
      <c r="AU683" s="48"/>
      <c r="AV683" s="47"/>
      <c r="BD683" s="217" t="s">
        <v>1469</v>
      </c>
      <c r="BE683" s="240" t="s">
        <v>1144</v>
      </c>
      <c r="BF683" s="213">
        <v>228.4</v>
      </c>
      <c r="BG683" s="240" t="s">
        <v>1468</v>
      </c>
      <c r="BH683" s="310">
        <v>66.624421999999996</v>
      </c>
      <c r="BI683" s="310" t="s">
        <v>1607</v>
      </c>
      <c r="BJ683" s="310">
        <f t="shared" si="12"/>
        <v>-0.60242199999999002</v>
      </c>
      <c r="BK683" s="311">
        <v>-0.116801111743201</v>
      </c>
      <c r="BL683" s="218">
        <v>9.9141006931284892</v>
      </c>
      <c r="BM683" s="219">
        <v>0.51814403730014646</v>
      </c>
      <c r="BS683" s="128"/>
    </row>
    <row r="684" spans="1:71">
      <c r="A684" s="75" t="s">
        <v>3297</v>
      </c>
      <c r="B684" s="38" t="s">
        <v>1144</v>
      </c>
      <c r="C684" t="s">
        <v>1174</v>
      </c>
      <c r="D684">
        <v>214.87361000000001</v>
      </c>
      <c r="E684" s="38" t="s">
        <v>1468</v>
      </c>
      <c r="F684" s="130">
        <v>65.622101571428601</v>
      </c>
      <c r="G684" s="130" t="s">
        <v>1607</v>
      </c>
      <c r="H684" s="130">
        <v>0.39944788199667869</v>
      </c>
      <c r="I684" s="38" t="s">
        <v>537</v>
      </c>
      <c r="J684" s="102" t="s">
        <v>672</v>
      </c>
      <c r="K684" s="38">
        <v>0.03</v>
      </c>
      <c r="L684" s="77">
        <v>9.9262992000000008</v>
      </c>
      <c r="M684" s="77">
        <v>1.3710803999999968</v>
      </c>
      <c r="N684" s="177"/>
      <c r="S684" s="128"/>
      <c r="W684" s="11"/>
      <c r="X684" s="75"/>
      <c r="AA684" s="128"/>
      <c r="AD684" s="11"/>
      <c r="AE684" s="47"/>
      <c r="AL684" s="48"/>
      <c r="AM684" s="47"/>
      <c r="AU684" s="48"/>
      <c r="AV684" s="47"/>
      <c r="BD684" s="217" t="s">
        <v>1469</v>
      </c>
      <c r="BE684" s="240" t="s">
        <v>1144</v>
      </c>
      <c r="BF684" s="213">
        <v>228.43</v>
      </c>
      <c r="BG684" s="240" t="s">
        <v>1468</v>
      </c>
      <c r="BH684" s="310">
        <v>66.625943000000007</v>
      </c>
      <c r="BI684" s="310" t="s">
        <v>1607</v>
      </c>
      <c r="BJ684" s="310">
        <f t="shared" si="12"/>
        <v>-0.60394300000000101</v>
      </c>
      <c r="BK684" s="311">
        <v>-4.7055947012948802E-2</v>
      </c>
      <c r="BL684" s="218">
        <v>9.6044669884673226</v>
      </c>
      <c r="BM684" s="219">
        <v>0.20851033263897989</v>
      </c>
      <c r="BS684" s="128"/>
    </row>
    <row r="685" spans="1:71">
      <c r="A685" s="75" t="s">
        <v>3297</v>
      </c>
      <c r="B685" s="38" t="s">
        <v>1144</v>
      </c>
      <c r="C685" t="s">
        <v>1175</v>
      </c>
      <c r="D685">
        <v>214.875</v>
      </c>
      <c r="E685" s="38" t="s">
        <v>1468</v>
      </c>
      <c r="F685" s="130">
        <v>65.622452380952396</v>
      </c>
      <c r="G685" s="130" t="s">
        <v>1607</v>
      </c>
      <c r="H685" s="130">
        <v>0.39908837663793406</v>
      </c>
      <c r="I685" s="38" t="s">
        <v>537</v>
      </c>
      <c r="J685" s="102" t="s">
        <v>672</v>
      </c>
      <c r="K685" s="38">
        <v>0.08</v>
      </c>
      <c r="L685" s="77">
        <v>9.704793200000001</v>
      </c>
      <c r="M685" s="77">
        <v>1.149574399999997</v>
      </c>
      <c r="N685" s="177"/>
      <c r="S685" s="128"/>
      <c r="W685" s="11"/>
      <c r="X685" s="75"/>
      <c r="AA685" s="128"/>
      <c r="AD685" s="11"/>
      <c r="AE685" s="47"/>
      <c r="AL685" s="48"/>
      <c r="AM685" s="47"/>
      <c r="AU685" s="48"/>
      <c r="AV685" s="47"/>
      <c r="BD685" s="217" t="s">
        <v>1469</v>
      </c>
      <c r="BE685" s="240" t="s">
        <v>1144</v>
      </c>
      <c r="BF685" s="213">
        <v>228.46</v>
      </c>
      <c r="BG685" s="240" t="s">
        <v>1468</v>
      </c>
      <c r="BH685" s="310">
        <v>66.627464000000003</v>
      </c>
      <c r="BI685" s="310" t="s">
        <v>1607</v>
      </c>
      <c r="BJ685" s="310">
        <f t="shared" si="12"/>
        <v>-0.60546399999999778</v>
      </c>
      <c r="BK685" s="311">
        <v>-0.20163828064918701</v>
      </c>
      <c r="BL685" s="218">
        <v>10.291679927782923</v>
      </c>
      <c r="BM685" s="219">
        <v>0.89572327195458001</v>
      </c>
      <c r="BS685" s="128"/>
    </row>
    <row r="686" spans="1:71">
      <c r="A686" s="75" t="s">
        <v>3297</v>
      </c>
      <c r="B686" s="38" t="s">
        <v>1144</v>
      </c>
      <c r="C686" t="s">
        <v>1176</v>
      </c>
      <c r="D686">
        <v>214.89359999999999</v>
      </c>
      <c r="E686" s="38" t="s">
        <v>1468</v>
      </c>
      <c r="F686" s="130">
        <v>65.627146666666704</v>
      </c>
      <c r="G686" s="130" t="s">
        <v>1607</v>
      </c>
      <c r="H686" s="130">
        <v>0.39427772939133376</v>
      </c>
      <c r="I686" s="38" t="s">
        <v>537</v>
      </c>
      <c r="J686" s="102" t="s">
        <v>672</v>
      </c>
      <c r="K686" s="38">
        <v>7.0000000000000007E-2</v>
      </c>
      <c r="L686" s="77">
        <v>9.7490832000000029</v>
      </c>
      <c r="M686" s="77">
        <v>1.1938643999999989</v>
      </c>
      <c r="N686" s="177"/>
      <c r="S686" s="128"/>
      <c r="W686" s="11"/>
      <c r="X686" s="75"/>
      <c r="AA686" s="128"/>
      <c r="AD686" s="11"/>
      <c r="AE686" s="47"/>
      <c r="AL686" s="48"/>
      <c r="AM686" s="47"/>
      <c r="AU686" s="48"/>
      <c r="AV686" s="47"/>
      <c r="BD686" s="217" t="s">
        <v>1469</v>
      </c>
      <c r="BE686" s="240" t="s">
        <v>1144</v>
      </c>
      <c r="BF686" s="213">
        <v>228.49</v>
      </c>
      <c r="BG686" s="240" t="s">
        <v>1468</v>
      </c>
      <c r="BH686" s="310">
        <v>66.628985999999998</v>
      </c>
      <c r="BI686" s="310" t="s">
        <v>1607</v>
      </c>
      <c r="BJ686" s="310">
        <f t="shared" si="12"/>
        <v>-0.60698599999999203</v>
      </c>
      <c r="BK686" s="311">
        <v>-4.0093004593358397E-3</v>
      </c>
      <c r="BL686" s="218">
        <v>9.4137099614081308</v>
      </c>
      <c r="BM686" s="219">
        <v>1.7753305579788048E-2</v>
      </c>
      <c r="BS686" s="128"/>
    </row>
    <row r="687" spans="1:71">
      <c r="A687" s="75" t="s">
        <v>3297</v>
      </c>
      <c r="B687" s="38" t="s">
        <v>1144</v>
      </c>
      <c r="C687" t="s">
        <v>1177</v>
      </c>
      <c r="D687">
        <v>214.90360999999999</v>
      </c>
      <c r="E687" s="38" t="s">
        <v>1468</v>
      </c>
      <c r="F687" s="130">
        <v>65.629672999999997</v>
      </c>
      <c r="G687" s="130" t="s">
        <v>1607</v>
      </c>
      <c r="H687" s="130">
        <v>0.3916887735344261</v>
      </c>
      <c r="I687" s="38" t="s">
        <v>537</v>
      </c>
      <c r="J687" s="102" t="s">
        <v>672</v>
      </c>
      <c r="K687" s="38">
        <v>0.05</v>
      </c>
      <c r="L687" s="77">
        <v>9.8376800000000024</v>
      </c>
      <c r="M687" s="77">
        <v>1.2824611999999984</v>
      </c>
      <c r="N687" s="177"/>
      <c r="S687" s="128"/>
      <c r="W687" s="11"/>
      <c r="X687" s="75"/>
      <c r="AA687" s="128"/>
      <c r="AD687" s="11"/>
      <c r="AE687" s="47"/>
      <c r="AL687" s="48"/>
      <c r="AM687" s="47"/>
      <c r="AU687" s="48"/>
      <c r="AV687" s="47"/>
      <c r="BD687" s="217" t="s">
        <v>1469</v>
      </c>
      <c r="BE687" s="240" t="s">
        <v>1144</v>
      </c>
      <c r="BF687" s="213">
        <v>228.52</v>
      </c>
      <c r="BG687" s="240" t="s">
        <v>1468</v>
      </c>
      <c r="BH687" s="310">
        <v>66.630533</v>
      </c>
      <c r="BI687" s="310" t="s">
        <v>1607</v>
      </c>
      <c r="BJ687" s="310">
        <f t="shared" si="12"/>
        <v>-0.60853299999999422</v>
      </c>
      <c r="BK687" s="311">
        <v>1.1490350543575899E-2</v>
      </c>
      <c r="BL687" s="218">
        <v>9.3450897809461253</v>
      </c>
      <c r="BM687" s="219">
        <v>-5.0866874882217417E-2</v>
      </c>
      <c r="BS687" s="128"/>
    </row>
    <row r="688" spans="1:71">
      <c r="A688" s="75" t="s">
        <v>3297</v>
      </c>
      <c r="B688" s="38" t="s">
        <v>1144</v>
      </c>
      <c r="C688" t="s">
        <v>1178</v>
      </c>
      <c r="D688">
        <v>214.905</v>
      </c>
      <c r="E688" s="38" t="s">
        <v>1468</v>
      </c>
      <c r="F688" s="130">
        <v>65.630023809523806</v>
      </c>
      <c r="G688" s="130" t="s">
        <v>1607</v>
      </c>
      <c r="H688" s="130">
        <v>0.39132926817568148</v>
      </c>
      <c r="I688" s="38" t="s">
        <v>537</v>
      </c>
      <c r="J688" s="102" t="s">
        <v>672</v>
      </c>
      <c r="K688" s="38">
        <v>0.02</v>
      </c>
      <c r="L688" s="77">
        <v>9.9706172000000013</v>
      </c>
      <c r="M688" s="77">
        <v>1.4153983999999973</v>
      </c>
      <c r="N688" s="177"/>
      <c r="S688" s="128"/>
      <c r="W688" s="11"/>
      <c r="X688" s="75"/>
      <c r="AA688" s="128"/>
      <c r="AD688" s="11"/>
      <c r="AE688" s="47"/>
      <c r="AL688" s="48"/>
      <c r="AM688" s="47"/>
      <c r="AU688" s="48"/>
      <c r="AV688" s="47"/>
      <c r="BD688" s="217" t="s">
        <v>1469</v>
      </c>
      <c r="BE688" s="240" t="s">
        <v>1144</v>
      </c>
      <c r="BF688" s="213">
        <v>228.55</v>
      </c>
      <c r="BG688" s="240" t="s">
        <v>1468</v>
      </c>
      <c r="BH688" s="310">
        <v>66.632131999999999</v>
      </c>
      <c r="BI688" s="310" t="s">
        <v>1607</v>
      </c>
      <c r="BJ688" s="310">
        <f t="shared" si="12"/>
        <v>-0.61013199999999301</v>
      </c>
      <c r="BK688" s="311">
        <v>-8.7938960998230398E-2</v>
      </c>
      <c r="BL688" s="218">
        <v>9.7858823242684139</v>
      </c>
      <c r="BM688" s="219">
        <v>0.38992566844007115</v>
      </c>
      <c r="BS688" s="128"/>
    </row>
    <row r="689" spans="1:71">
      <c r="A689" s="75" t="s">
        <v>3297</v>
      </c>
      <c r="B689" s="38" t="s">
        <v>1144</v>
      </c>
      <c r="C689" t="s">
        <v>1179</v>
      </c>
      <c r="D689">
        <v>214.92359999999999</v>
      </c>
      <c r="E689" s="38" t="s">
        <v>1468</v>
      </c>
      <c r="F689" s="130">
        <v>65.6347180952381</v>
      </c>
      <c r="G689" s="130" t="s">
        <v>1607</v>
      </c>
      <c r="H689" s="130">
        <v>0.38651862092908118</v>
      </c>
      <c r="I689" s="38" t="s">
        <v>537</v>
      </c>
      <c r="J689" s="102" t="s">
        <v>672</v>
      </c>
      <c r="K689" s="38">
        <v>-0.02</v>
      </c>
      <c r="L689" s="77">
        <v>10.147945200000004</v>
      </c>
      <c r="M689" s="77">
        <v>1.5927264000000001</v>
      </c>
      <c r="N689" s="177"/>
      <c r="S689" s="128"/>
      <c r="W689" s="11"/>
      <c r="X689" s="75"/>
      <c r="AA689" s="128"/>
      <c r="AD689" s="11"/>
      <c r="AE689" s="47"/>
      <c r="AL689" s="48"/>
      <c r="AM689" s="47"/>
      <c r="AU689" s="48"/>
      <c r="AV689" s="47"/>
      <c r="BD689" s="217" t="s">
        <v>1469</v>
      </c>
      <c r="BE689" s="240" t="s">
        <v>1144</v>
      </c>
      <c r="BF689" s="213">
        <v>228.58</v>
      </c>
      <c r="BG689" s="240" t="s">
        <v>1468</v>
      </c>
      <c r="BH689" s="310">
        <v>66.633730999999997</v>
      </c>
      <c r="BI689" s="310" t="s">
        <v>1607</v>
      </c>
      <c r="BJ689" s="310">
        <f t="shared" si="12"/>
        <v>-0.61173099999999181</v>
      </c>
      <c r="BK689" s="311">
        <v>-0.32363837715983201</v>
      </c>
      <c r="BL689" s="218">
        <v>10.836483452571258</v>
      </c>
      <c r="BM689" s="219">
        <v>1.4405267967429154</v>
      </c>
      <c r="BS689" s="128"/>
    </row>
    <row r="690" spans="1:71">
      <c r="A690" s="75" t="s">
        <v>3297</v>
      </c>
      <c r="B690" s="38" t="s">
        <v>1144</v>
      </c>
      <c r="C690" t="s">
        <v>1180</v>
      </c>
      <c r="D690">
        <v>214.93360999999999</v>
      </c>
      <c r="E690" s="38" t="s">
        <v>1468</v>
      </c>
      <c r="F690" s="130">
        <v>65.637244428571407</v>
      </c>
      <c r="G690" s="130" t="s">
        <v>1607</v>
      </c>
      <c r="H690" s="130">
        <v>0.38392966507217352</v>
      </c>
      <c r="I690" s="38" t="s">
        <v>537</v>
      </c>
      <c r="J690" s="102" t="s">
        <v>672</v>
      </c>
      <c r="K690" s="38">
        <v>-0.09</v>
      </c>
      <c r="L690" s="77">
        <v>10.458484800000001</v>
      </c>
      <c r="M690" s="77">
        <v>1.9032659999999968</v>
      </c>
      <c r="N690" s="177"/>
      <c r="S690" s="128"/>
      <c r="W690" s="11"/>
      <c r="X690" s="75"/>
      <c r="AA690" s="128"/>
      <c r="AD690" s="11"/>
      <c r="AE690" s="47"/>
      <c r="AL690" s="48"/>
      <c r="AM690" s="47"/>
      <c r="AU690" s="48"/>
      <c r="AV690" s="47"/>
      <c r="BD690" s="217" t="s">
        <v>1469</v>
      </c>
      <c r="BE690" s="240" t="s">
        <v>1144</v>
      </c>
      <c r="BF690" s="213">
        <v>228.61</v>
      </c>
      <c r="BG690" s="240" t="s">
        <v>1468</v>
      </c>
      <c r="BH690" s="310">
        <v>66.635329999999996</v>
      </c>
      <c r="BI690" s="310" t="s">
        <v>1607</v>
      </c>
      <c r="BJ690" s="310">
        <f t="shared" si="12"/>
        <v>-0.6133299999999906</v>
      </c>
      <c r="BK690" s="311">
        <v>-0.24809390931754</v>
      </c>
      <c r="BL690" s="218">
        <v>10.498877693017789</v>
      </c>
      <c r="BM690" s="219">
        <v>1.1029210371894465</v>
      </c>
      <c r="BS690" s="128"/>
    </row>
    <row r="691" spans="1:71">
      <c r="A691" s="75" t="s">
        <v>3297</v>
      </c>
      <c r="B691" s="38" t="s">
        <v>1144</v>
      </c>
      <c r="C691" t="s">
        <v>1181</v>
      </c>
      <c r="D691">
        <v>214.935</v>
      </c>
      <c r="E691" s="38" t="s">
        <v>1468</v>
      </c>
      <c r="F691" s="130">
        <v>65.637595238095201</v>
      </c>
      <c r="G691" s="130" t="s">
        <v>1607</v>
      </c>
      <c r="H691" s="130">
        <v>0.38357015971342889</v>
      </c>
      <c r="I691" s="38" t="s">
        <v>537</v>
      </c>
      <c r="J691" s="102" t="s">
        <v>672</v>
      </c>
      <c r="K691" s="38">
        <v>0.08</v>
      </c>
      <c r="L691" s="77">
        <v>9.704793200000001</v>
      </c>
      <c r="M691" s="77">
        <v>1.149574399999997</v>
      </c>
      <c r="N691" s="177"/>
      <c r="S691" s="128"/>
      <c r="W691" s="11"/>
      <c r="X691" s="75"/>
      <c r="AA691" s="128"/>
      <c r="AD691" s="11"/>
      <c r="AE691" s="47"/>
      <c r="AL691" s="48"/>
      <c r="AM691" s="47"/>
      <c r="AU691" s="48"/>
      <c r="AV691" s="47"/>
      <c r="BD691" s="217" t="s">
        <v>1469</v>
      </c>
      <c r="BE691" s="240" t="s">
        <v>1144</v>
      </c>
      <c r="BF691" s="213">
        <v>228.64</v>
      </c>
      <c r="BG691" s="240" t="s">
        <v>1468</v>
      </c>
      <c r="BH691" s="310">
        <v>66.636928999999995</v>
      </c>
      <c r="BI691" s="310" t="s">
        <v>1607</v>
      </c>
      <c r="BJ691" s="310">
        <f t="shared" si="12"/>
        <v>-0.6149289999999894</v>
      </c>
      <c r="BK691" s="311">
        <v>-0.54564562782824899</v>
      </c>
      <c r="BL691" s="218">
        <v>11.833442998958674</v>
      </c>
      <c r="BM691" s="219">
        <v>2.4374863431303311</v>
      </c>
      <c r="BS691" s="128"/>
    </row>
    <row r="692" spans="1:71">
      <c r="A692" s="75" t="s">
        <v>3297</v>
      </c>
      <c r="B692" s="38" t="s">
        <v>1144</v>
      </c>
      <c r="C692" t="s">
        <v>1182</v>
      </c>
      <c r="D692">
        <v>214.95361</v>
      </c>
      <c r="E692" s="38" t="s">
        <v>1468</v>
      </c>
      <c r="F692" s="130">
        <v>65.642292047619094</v>
      </c>
      <c r="G692" s="130" t="s">
        <v>1607</v>
      </c>
      <c r="H692" s="130">
        <v>0.37875692609733846</v>
      </c>
      <c r="I692" s="38" t="s">
        <v>537</v>
      </c>
      <c r="J692" s="102" t="s">
        <v>672</v>
      </c>
      <c r="K692" s="38">
        <v>-0.02</v>
      </c>
      <c r="L692" s="77">
        <v>10.147945200000004</v>
      </c>
      <c r="M692" s="77">
        <v>1.5927264000000001</v>
      </c>
      <c r="N692" s="177"/>
      <c r="S692" s="128"/>
      <c r="W692" s="11"/>
      <c r="X692" s="75"/>
      <c r="AA692" s="128"/>
      <c r="AD692" s="11"/>
      <c r="AE692" s="47"/>
      <c r="AL692" s="48"/>
      <c r="AM692" s="47"/>
      <c r="AU692" s="48"/>
      <c r="AV692" s="47"/>
      <c r="BD692" s="217" t="s">
        <v>1469</v>
      </c>
      <c r="BE692" s="240" t="s">
        <v>1144</v>
      </c>
      <c r="BF692" s="213">
        <v>228.67</v>
      </c>
      <c r="BG692" s="240" t="s">
        <v>1468</v>
      </c>
      <c r="BH692" s="310">
        <v>66.638527999999994</v>
      </c>
      <c r="BI692" s="310" t="s">
        <v>1607</v>
      </c>
      <c r="BJ692" s="310">
        <f t="shared" si="12"/>
        <v>-0.6165279999999882</v>
      </c>
      <c r="BK692" s="311">
        <v>-0.22662840238186199</v>
      </c>
      <c r="BL692" s="218">
        <v>10.403100084507173</v>
      </c>
      <c r="BM692" s="219">
        <v>1.0071434286788303</v>
      </c>
      <c r="BS692" s="128"/>
    </row>
    <row r="693" spans="1:71">
      <c r="A693" s="75" t="s">
        <v>3297</v>
      </c>
      <c r="B693" s="38" t="s">
        <v>1144</v>
      </c>
      <c r="C693" t="s">
        <v>1183</v>
      </c>
      <c r="D693">
        <v>214.965</v>
      </c>
      <c r="E693" s="38" t="s">
        <v>1468</v>
      </c>
      <c r="F693" s="130">
        <v>65.645166666666697</v>
      </c>
      <c r="G693" s="130" t="s">
        <v>1607</v>
      </c>
      <c r="H693" s="130">
        <v>0.3758110512511621</v>
      </c>
      <c r="I693" s="38" t="s">
        <v>537</v>
      </c>
      <c r="J693" s="102" t="s">
        <v>672</v>
      </c>
      <c r="K693" s="38">
        <v>-0.13</v>
      </c>
      <c r="L693" s="77">
        <v>10.636059200000004</v>
      </c>
      <c r="M693" s="77">
        <v>2.0808403999999996</v>
      </c>
      <c r="N693" s="177"/>
      <c r="S693" s="128"/>
      <c r="W693" s="11"/>
      <c r="X693" s="75"/>
      <c r="AA693" s="128"/>
      <c r="AD693" s="11"/>
      <c r="AE693" s="47"/>
      <c r="AL693" s="48"/>
      <c r="AM693" s="47"/>
      <c r="AU693" s="48"/>
      <c r="AV693" s="47"/>
      <c r="BD693" s="217" t="s">
        <v>1469</v>
      </c>
      <c r="BE693" s="240" t="s">
        <v>1144</v>
      </c>
      <c r="BF693" s="213">
        <v>228.7</v>
      </c>
      <c r="BG693" s="240" t="s">
        <v>1468</v>
      </c>
      <c r="BH693" s="310">
        <v>66.640127000000007</v>
      </c>
      <c r="BI693" s="310" t="s">
        <v>1607</v>
      </c>
      <c r="BJ693" s="310">
        <f t="shared" si="12"/>
        <v>-0.6181270000000012</v>
      </c>
      <c r="BK693" s="311">
        <v>-3.4227993001305003E-2</v>
      </c>
      <c r="BL693" s="218">
        <v>9.5475933641976667</v>
      </c>
      <c r="BM693" s="219">
        <v>0.15163670836932397</v>
      </c>
      <c r="BS693" s="128"/>
    </row>
    <row r="694" spans="1:71">
      <c r="A694" s="75" t="s">
        <v>3297</v>
      </c>
      <c r="B694" s="38" t="s">
        <v>1144</v>
      </c>
      <c r="C694" t="s">
        <v>1184</v>
      </c>
      <c r="D694">
        <v>214.98361</v>
      </c>
      <c r="E694" s="38" t="s">
        <v>1468</v>
      </c>
      <c r="F694" s="130">
        <v>65.649863476190504</v>
      </c>
      <c r="G694" s="130" t="s">
        <v>1607</v>
      </c>
      <c r="H694" s="130">
        <v>0.37099781763508588</v>
      </c>
      <c r="I694" s="38" t="s">
        <v>537</v>
      </c>
      <c r="J694" s="102" t="s">
        <v>672</v>
      </c>
      <c r="K694" s="38">
        <v>-7.0000000000000007E-2</v>
      </c>
      <c r="L694" s="77">
        <v>10.369731200000002</v>
      </c>
      <c r="M694" s="77">
        <v>1.8145123999999981</v>
      </c>
      <c r="N694" s="177"/>
      <c r="S694" s="128"/>
      <c r="W694" s="11"/>
      <c r="X694" s="75"/>
      <c r="AA694" s="128"/>
      <c r="AD694" s="11"/>
      <c r="AE694" s="47"/>
      <c r="AL694" s="48"/>
      <c r="AM694" s="47"/>
      <c r="AU694" s="48"/>
      <c r="AV694" s="47"/>
      <c r="BD694" s="217" t="s">
        <v>1469</v>
      </c>
      <c r="BE694" s="240" t="s">
        <v>1144</v>
      </c>
      <c r="BF694" s="213">
        <v>228.73</v>
      </c>
      <c r="BG694" s="240" t="s">
        <v>1468</v>
      </c>
      <c r="BH694" s="310">
        <v>66.641726000000006</v>
      </c>
      <c r="BI694" s="310" t="s">
        <v>1607</v>
      </c>
      <c r="BJ694" s="310">
        <f t="shared" si="12"/>
        <v>-0.619726</v>
      </c>
      <c r="BK694" s="311">
        <v>6.8644999999999998E-2</v>
      </c>
      <c r="BL694" s="218">
        <v>9.0923512115576273</v>
      </c>
      <c r="BM694" s="219">
        <v>-0.30360544427071545</v>
      </c>
      <c r="BS694" s="128"/>
    </row>
    <row r="695" spans="1:71">
      <c r="A695" s="75" t="s">
        <v>3297</v>
      </c>
      <c r="B695" s="38" t="s">
        <v>1144</v>
      </c>
      <c r="C695" t="s">
        <v>1185</v>
      </c>
      <c r="D695">
        <v>214.99360999999999</v>
      </c>
      <c r="E695" s="38" t="s">
        <v>1468</v>
      </c>
      <c r="F695" s="130">
        <v>65.652387285714298</v>
      </c>
      <c r="G695" s="130" t="s">
        <v>1607</v>
      </c>
      <c r="H695" s="130">
        <v>0.36841144814766835</v>
      </c>
      <c r="I695" s="38" t="s">
        <v>537</v>
      </c>
      <c r="J695" s="102" t="s">
        <v>672</v>
      </c>
      <c r="K695" s="38">
        <v>-0.08</v>
      </c>
      <c r="L695" s="77">
        <v>10.414105200000002</v>
      </c>
      <c r="M695" s="77">
        <v>1.8588863999999976</v>
      </c>
      <c r="N695" s="177"/>
      <c r="S695" s="128"/>
      <c r="W695" s="11"/>
      <c r="X695" s="75"/>
      <c r="AA695" s="128"/>
      <c r="AD695" s="11"/>
      <c r="AE695" s="47"/>
      <c r="AL695" s="48"/>
      <c r="AM695" s="47"/>
      <c r="AU695" s="48"/>
      <c r="AV695" s="47"/>
      <c r="BD695" s="217" t="s">
        <v>1469</v>
      </c>
      <c r="BE695" s="240" t="s">
        <v>1144</v>
      </c>
      <c r="BF695" s="213">
        <v>228.76</v>
      </c>
      <c r="BG695" s="240" t="s">
        <v>1468</v>
      </c>
      <c r="BH695" s="310">
        <v>66.643325000000004</v>
      </c>
      <c r="BI695" s="310" t="s">
        <v>1607</v>
      </c>
      <c r="BJ695" s="310">
        <f t="shared" si="12"/>
        <v>-0.62132499999999879</v>
      </c>
      <c r="BK695" s="311">
        <v>-0.223955568013849</v>
      </c>
      <c r="BL695" s="218">
        <v>10.391178754382736</v>
      </c>
      <c r="BM695" s="219">
        <v>0.99522209855439314</v>
      </c>
      <c r="BS695" s="128"/>
    </row>
    <row r="696" spans="1:71">
      <c r="A696" s="75" t="s">
        <v>3297</v>
      </c>
      <c r="B696" s="38" t="s">
        <v>1144</v>
      </c>
      <c r="C696" t="s">
        <v>1186</v>
      </c>
      <c r="D696">
        <v>214.995</v>
      </c>
      <c r="E696" s="38" t="s">
        <v>1468</v>
      </c>
      <c r="F696" s="130">
        <v>65.652738095238107</v>
      </c>
      <c r="G696" s="130" t="s">
        <v>1607</v>
      </c>
      <c r="H696" s="130">
        <v>0.36805194278890951</v>
      </c>
      <c r="I696" s="38" t="s">
        <v>537</v>
      </c>
      <c r="J696" s="102" t="s">
        <v>672</v>
      </c>
      <c r="K696" s="38">
        <v>0.27</v>
      </c>
      <c r="L696" s="77">
        <v>8.8643472000000028</v>
      </c>
      <c r="M696" s="77">
        <v>0.30912839999999875</v>
      </c>
      <c r="N696" s="177"/>
      <c r="S696" s="128"/>
      <c r="W696" s="11"/>
      <c r="X696" s="75"/>
      <c r="AA696" s="128"/>
      <c r="AD696" s="11"/>
      <c r="AE696" s="47"/>
      <c r="AL696" s="48"/>
      <c r="AM696" s="47"/>
      <c r="AU696" s="48"/>
      <c r="AV696" s="47"/>
      <c r="BD696" s="217" t="s">
        <v>1469</v>
      </c>
      <c r="BE696" s="240" t="s">
        <v>1144</v>
      </c>
      <c r="BF696" s="213">
        <v>228.79</v>
      </c>
      <c r="BG696" s="240" t="s">
        <v>1468</v>
      </c>
      <c r="BH696" s="310">
        <v>66.644924000000003</v>
      </c>
      <c r="BI696" s="310" t="s">
        <v>1607</v>
      </c>
      <c r="BJ696" s="310">
        <f t="shared" si="12"/>
        <v>-0.62292399999999759</v>
      </c>
      <c r="BK696" s="311">
        <v>-0.34828225729089701</v>
      </c>
      <c r="BL696" s="218">
        <v>10.946795589178691</v>
      </c>
      <c r="BM696" s="219">
        <v>1.5508389333503487</v>
      </c>
      <c r="BS696" s="128"/>
    </row>
    <row r="697" spans="1:71">
      <c r="A697" s="75" t="s">
        <v>3297</v>
      </c>
      <c r="B697" s="38" t="s">
        <v>1144</v>
      </c>
      <c r="C697" t="s">
        <v>1187</v>
      </c>
      <c r="D697">
        <v>215.01363000000001</v>
      </c>
      <c r="E697" s="38" t="s">
        <v>1468</v>
      </c>
      <c r="F697" s="130">
        <v>65.657439952380997</v>
      </c>
      <c r="G697" s="130" t="s">
        <v>1607</v>
      </c>
      <c r="H697" s="130">
        <v>0.36323353643385303</v>
      </c>
      <c r="I697" s="38" t="s">
        <v>537</v>
      </c>
      <c r="J697" s="102" t="s">
        <v>672</v>
      </c>
      <c r="K697" s="38">
        <v>0.25</v>
      </c>
      <c r="L697" s="77">
        <v>8.9527200000000011</v>
      </c>
      <c r="M697" s="77">
        <v>0.39750119999999711</v>
      </c>
      <c r="N697" s="177"/>
      <c r="S697" s="128"/>
      <c r="W697" s="11"/>
      <c r="X697" s="75"/>
      <c r="AA697" s="128"/>
      <c r="AD697" s="11"/>
      <c r="AE697" s="47"/>
      <c r="AL697" s="48"/>
      <c r="AM697" s="47"/>
      <c r="AU697" s="48"/>
      <c r="AV697" s="47"/>
      <c r="BD697" s="217" t="s">
        <v>1469</v>
      </c>
      <c r="BE697" s="240" t="s">
        <v>1144</v>
      </c>
      <c r="BF697" s="213">
        <v>228.82</v>
      </c>
      <c r="BG697" s="240" t="s">
        <v>1468</v>
      </c>
      <c r="BH697" s="310">
        <v>66.646523000000002</v>
      </c>
      <c r="BI697" s="310" t="s">
        <v>1607</v>
      </c>
      <c r="BJ697" s="310">
        <f t="shared" si="12"/>
        <v>-0.62452299999999639</v>
      </c>
      <c r="BK697" s="311">
        <v>-8.8469013035501295E-2</v>
      </c>
      <c r="BL697" s="218">
        <v>9.7882359681906905</v>
      </c>
      <c r="BM697" s="219">
        <v>0.39227931236234781</v>
      </c>
      <c r="BS697" s="128"/>
    </row>
    <row r="698" spans="1:71">
      <c r="A698" s="75" t="s">
        <v>3297</v>
      </c>
      <c r="B698" s="38" t="s">
        <v>1144</v>
      </c>
      <c r="C698" t="s">
        <v>1188</v>
      </c>
      <c r="D698">
        <v>215.02361999999999</v>
      </c>
      <c r="E698" s="38" t="s">
        <v>1468</v>
      </c>
      <c r="F698" s="130">
        <v>65.659961238095207</v>
      </c>
      <c r="G698" s="130" t="s">
        <v>1607</v>
      </c>
      <c r="H698" s="130">
        <v>0.36064975331592564</v>
      </c>
      <c r="I698" s="38" t="s">
        <v>537</v>
      </c>
      <c r="J698" s="102" t="s">
        <v>672</v>
      </c>
      <c r="K698" s="38">
        <v>0.28999999999999998</v>
      </c>
      <c r="L698" s="77">
        <v>8.7759968000000015</v>
      </c>
      <c r="M698" s="77">
        <v>0.22077799999999748</v>
      </c>
      <c r="N698" s="177"/>
      <c r="S698" s="128"/>
      <c r="W698" s="11"/>
      <c r="X698" s="75"/>
      <c r="AA698" s="128"/>
      <c r="AD698" s="11"/>
      <c r="AE698" s="47"/>
      <c r="AL698" s="48"/>
      <c r="AM698" s="47"/>
      <c r="AU698" s="48"/>
      <c r="AV698" s="47"/>
      <c r="BD698" s="217" t="s">
        <v>1469</v>
      </c>
      <c r="BE698" s="240" t="s">
        <v>1144</v>
      </c>
      <c r="BF698" s="213">
        <v>228.85</v>
      </c>
      <c r="BG698" s="240" t="s">
        <v>1468</v>
      </c>
      <c r="BH698" s="310">
        <v>66.648122000000001</v>
      </c>
      <c r="BI698" s="310" t="s">
        <v>1607</v>
      </c>
      <c r="BJ698" s="310">
        <f t="shared" si="12"/>
        <v>-0.62612199999999518</v>
      </c>
      <c r="BK698" s="311">
        <v>-2.0131012783144399E-3</v>
      </c>
      <c r="BL698" s="218">
        <v>9.4048704423629488</v>
      </c>
      <c r="BM698" s="219">
        <v>8.9137865346060607E-3</v>
      </c>
      <c r="BS698" s="128"/>
    </row>
    <row r="699" spans="1:71">
      <c r="A699" s="75" t="s">
        <v>3297</v>
      </c>
      <c r="B699" s="38" t="s">
        <v>1144</v>
      </c>
      <c r="C699" t="s">
        <v>1189</v>
      </c>
      <c r="D699">
        <v>215.03362000000001</v>
      </c>
      <c r="E699" s="38" t="s">
        <v>1468</v>
      </c>
      <c r="F699" s="130">
        <v>65.662485047619001</v>
      </c>
      <c r="G699" s="130" t="s">
        <v>1607</v>
      </c>
      <c r="H699" s="130">
        <v>0.35806338382850811</v>
      </c>
      <c r="I699" s="38" t="s">
        <v>537</v>
      </c>
      <c r="J699" s="102" t="s">
        <v>672</v>
      </c>
      <c r="K699" s="38">
        <v>0.28000000000000003</v>
      </c>
      <c r="L699" s="77">
        <v>8.8201692000000023</v>
      </c>
      <c r="M699" s="77">
        <v>0.26495039999999825</v>
      </c>
      <c r="N699" s="177"/>
      <c r="S699" s="128"/>
      <c r="W699" s="11"/>
      <c r="X699" s="78"/>
      <c r="Y699" s="79"/>
      <c r="Z699" s="79"/>
      <c r="AA699" s="128"/>
      <c r="AB699" s="79"/>
      <c r="AC699" s="79"/>
      <c r="AD699" s="45"/>
      <c r="AE699" s="143"/>
      <c r="AF699" s="132"/>
      <c r="AG699" s="132"/>
      <c r="AH699" s="132"/>
      <c r="AI699" s="132"/>
      <c r="AJ699" s="132"/>
      <c r="AK699" s="132"/>
      <c r="AL699" s="135"/>
      <c r="AM699" s="143"/>
      <c r="AN699" s="132"/>
      <c r="AO699" s="132"/>
      <c r="AP699" s="132"/>
      <c r="AQ699" s="132"/>
      <c r="AR699" s="132"/>
      <c r="AS699" s="132"/>
      <c r="AT699" s="132"/>
      <c r="AU699" s="135"/>
      <c r="AV699" s="143"/>
      <c r="AW699" s="132"/>
      <c r="AX699" s="132"/>
      <c r="AY699" s="132"/>
      <c r="AZ699" s="132"/>
      <c r="BA699" s="132"/>
      <c r="BB699" s="132"/>
      <c r="BC699" s="132"/>
      <c r="BD699" s="217" t="s">
        <v>1469</v>
      </c>
      <c r="BE699" s="240" t="s">
        <v>1144</v>
      </c>
      <c r="BF699" s="213">
        <v>228.88</v>
      </c>
      <c r="BG699" s="240" t="s">
        <v>1468</v>
      </c>
      <c r="BH699" s="310">
        <v>66.649721</v>
      </c>
      <c r="BI699" s="310" t="s">
        <v>1607</v>
      </c>
      <c r="BJ699" s="310">
        <f t="shared" si="12"/>
        <v>-0.62772099999999398</v>
      </c>
      <c r="BK699" s="311">
        <v>-0.16311814789714801</v>
      </c>
      <c r="BL699" s="218">
        <v>10.120112148706994</v>
      </c>
      <c r="BM699" s="219">
        <v>0.72415549287865133</v>
      </c>
      <c r="BS699" s="128"/>
    </row>
    <row r="700" spans="1:71">
      <c r="A700" s="75" t="s">
        <v>3297</v>
      </c>
      <c r="B700" s="38" t="s">
        <v>1144</v>
      </c>
      <c r="C700" t="s">
        <v>1190</v>
      </c>
      <c r="D700">
        <v>215.04362</v>
      </c>
      <c r="E700" s="38" t="s">
        <v>1468</v>
      </c>
      <c r="F700" s="130">
        <v>65.665008857142894</v>
      </c>
      <c r="G700" s="130" t="s">
        <v>1607</v>
      </c>
      <c r="H700" s="130">
        <v>0.35547701434109058</v>
      </c>
      <c r="I700" s="38" t="s">
        <v>537</v>
      </c>
      <c r="J700" s="102" t="s">
        <v>672</v>
      </c>
      <c r="K700" s="38">
        <v>0.16</v>
      </c>
      <c r="L700" s="77">
        <v>9.350674800000002</v>
      </c>
      <c r="M700" s="77">
        <v>0.79545599999999794</v>
      </c>
      <c r="N700" s="177"/>
      <c r="S700" s="128"/>
      <c r="W700" s="11"/>
      <c r="AA700" s="128"/>
      <c r="BD700" s="217" t="s">
        <v>1469</v>
      </c>
      <c r="BE700" s="240" t="s">
        <v>1144</v>
      </c>
      <c r="BF700" s="213">
        <v>228.91</v>
      </c>
      <c r="BG700" s="240" t="s">
        <v>1468</v>
      </c>
      <c r="BH700" s="310">
        <v>66.651319999999998</v>
      </c>
      <c r="BI700" s="310" t="s">
        <v>1607</v>
      </c>
      <c r="BJ700" s="310">
        <f t="shared" si="12"/>
        <v>-0.62931999999999277</v>
      </c>
      <c r="BK700" s="311">
        <v>-0.22360012005746499</v>
      </c>
      <c r="BL700" s="218">
        <v>10.389593469405895</v>
      </c>
      <c r="BM700" s="219">
        <v>0.9936368135775524</v>
      </c>
      <c r="BS700" s="128"/>
    </row>
    <row r="701" spans="1:71">
      <c r="A701" s="75" t="s">
        <v>3297</v>
      </c>
      <c r="B701" s="38" t="s">
        <v>1144</v>
      </c>
      <c r="C701" t="s">
        <v>1191</v>
      </c>
      <c r="D701">
        <v>215.06361000000001</v>
      </c>
      <c r="E701" s="38" t="s">
        <v>1468</v>
      </c>
      <c r="F701" s="130">
        <v>65.670053952380997</v>
      </c>
      <c r="G701" s="130" t="s">
        <v>1607</v>
      </c>
      <c r="H701" s="130">
        <v>0.35030686173574566</v>
      </c>
      <c r="I701" s="38" t="s">
        <v>537</v>
      </c>
      <c r="J701" s="102" t="s">
        <v>672</v>
      </c>
      <c r="K701" s="38">
        <v>0.24</v>
      </c>
      <c r="L701" s="77">
        <v>8.9969148000000008</v>
      </c>
      <c r="M701" s="77">
        <v>0.44169599999999676</v>
      </c>
      <c r="N701" s="177"/>
      <c r="S701" s="128"/>
      <c r="W701" s="11"/>
      <c r="AA701" s="128"/>
      <c r="BD701" s="217" t="s">
        <v>1469</v>
      </c>
      <c r="BE701" s="240" t="s">
        <v>1144</v>
      </c>
      <c r="BF701" s="213">
        <v>228.94</v>
      </c>
      <c r="BG701" s="240" t="s">
        <v>1468</v>
      </c>
      <c r="BH701" s="310">
        <v>66.652918999999997</v>
      </c>
      <c r="BI701" s="310" t="s">
        <v>1607</v>
      </c>
      <c r="BJ701" s="310">
        <f t="shared" si="12"/>
        <v>-0.63091899999999157</v>
      </c>
      <c r="BK701" s="311">
        <v>8.9582470497346703E-2</v>
      </c>
      <c r="BL701" s="218">
        <v>8.9998822068621394</v>
      </c>
      <c r="BM701" s="219">
        <v>-0.39607444896620336</v>
      </c>
      <c r="BS701" s="128"/>
    </row>
    <row r="702" spans="1:71">
      <c r="A702" s="75" t="s">
        <v>3297</v>
      </c>
      <c r="B702" s="38" t="s">
        <v>1144</v>
      </c>
      <c r="C702" t="s">
        <v>1192</v>
      </c>
      <c r="D702">
        <v>215.08362</v>
      </c>
      <c r="E702" s="38" t="s">
        <v>1468</v>
      </c>
      <c r="F702" s="130">
        <v>65.675104095238098</v>
      </c>
      <c r="G702" s="130" t="s">
        <v>1607</v>
      </c>
      <c r="H702" s="130">
        <v>0.34513153639142047</v>
      </c>
      <c r="I702" s="38" t="s">
        <v>537</v>
      </c>
      <c r="J702" s="102" t="s">
        <v>672</v>
      </c>
      <c r="K702" s="38">
        <v>0.25</v>
      </c>
      <c r="L702" s="77">
        <v>8.9527200000000011</v>
      </c>
      <c r="M702" s="77">
        <v>0.39750119999999711</v>
      </c>
      <c r="N702" s="177"/>
      <c r="S702" s="128"/>
      <c r="W702" s="11"/>
      <c r="AA702" s="128"/>
      <c r="BD702" s="217" t="s">
        <v>1469</v>
      </c>
      <c r="BE702" s="240" t="s">
        <v>1144</v>
      </c>
      <c r="BF702" s="213">
        <v>228.96</v>
      </c>
      <c r="BG702" s="240" t="s">
        <v>1468</v>
      </c>
      <c r="BH702" s="310">
        <v>66.653985000000006</v>
      </c>
      <c r="BI702" s="310" t="s">
        <v>1607</v>
      </c>
      <c r="BJ702" s="310">
        <f t="shared" si="12"/>
        <v>-0.63198500000000024</v>
      </c>
      <c r="BK702" s="311">
        <v>0.15734412236751899</v>
      </c>
      <c r="BL702" s="218">
        <v>8.7010453464509965</v>
      </c>
      <c r="BM702" s="219">
        <v>-0.69491130937734624</v>
      </c>
      <c r="BS702" s="128"/>
    </row>
    <row r="703" spans="1:71">
      <c r="A703" s="75" t="s">
        <v>3297</v>
      </c>
      <c r="B703" s="38" t="s">
        <v>1144</v>
      </c>
      <c r="C703" t="s">
        <v>1193</v>
      </c>
      <c r="D703">
        <v>215.10362000000001</v>
      </c>
      <c r="E703" s="38" t="s">
        <v>1468</v>
      </c>
      <c r="F703" s="130">
        <v>65.680151714285699</v>
      </c>
      <c r="G703" s="130" t="s">
        <v>1607</v>
      </c>
      <c r="H703" s="130">
        <v>0.33995879741658541</v>
      </c>
      <c r="I703" s="38" t="s">
        <v>537</v>
      </c>
      <c r="J703" s="102" t="s">
        <v>672</v>
      </c>
      <c r="K703" s="38">
        <v>0.28999999999999998</v>
      </c>
      <c r="L703" s="77">
        <v>8.7759968000000015</v>
      </c>
      <c r="M703" s="77">
        <v>0.22077799999999748</v>
      </c>
      <c r="N703" s="177"/>
      <c r="S703" s="128"/>
      <c r="W703" s="11"/>
      <c r="AA703" s="128"/>
      <c r="BD703" s="217" t="s">
        <v>1469</v>
      </c>
      <c r="BE703" s="240" t="s">
        <v>1144</v>
      </c>
      <c r="BF703" s="213">
        <v>228.99</v>
      </c>
      <c r="BG703" s="240" t="s">
        <v>1468</v>
      </c>
      <c r="BH703" s="310">
        <v>66.655584000000005</v>
      </c>
      <c r="BI703" s="310" t="s">
        <v>1607</v>
      </c>
      <c r="BJ703" s="310">
        <f t="shared" si="12"/>
        <v>-0.63358399999999904</v>
      </c>
      <c r="BK703" s="311">
        <v>0.13454915346087701</v>
      </c>
      <c r="BL703" s="218">
        <v>8.8015009018057526</v>
      </c>
      <c r="BM703" s="219">
        <v>-0.5944557540225901</v>
      </c>
      <c r="BS703" s="128"/>
    </row>
    <row r="704" spans="1:71">
      <c r="A704" s="75" t="s">
        <v>3297</v>
      </c>
      <c r="B704" s="38" t="s">
        <v>1144</v>
      </c>
      <c r="C704" t="s">
        <v>1194</v>
      </c>
      <c r="D704">
        <v>215.11501000000001</v>
      </c>
      <c r="E704" s="38" t="s">
        <v>1468</v>
      </c>
      <c r="F704" s="130">
        <v>65.683026333333302</v>
      </c>
      <c r="G704" s="130" t="s">
        <v>1607</v>
      </c>
      <c r="H704" s="130">
        <v>0.33701292257040905</v>
      </c>
      <c r="I704" s="38" t="s">
        <v>537</v>
      </c>
      <c r="J704" s="102" t="s">
        <v>672</v>
      </c>
      <c r="K704" s="38">
        <v>0.12</v>
      </c>
      <c r="L704" s="77">
        <v>9.5276892000000029</v>
      </c>
      <c r="M704" s="77">
        <v>0.97247039999999885</v>
      </c>
      <c r="N704" s="177"/>
      <c r="S704" s="128"/>
      <c r="W704" s="11"/>
      <c r="AA704" s="128"/>
      <c r="BD704" s="217" t="s">
        <v>1469</v>
      </c>
      <c r="BE704" s="240" t="s">
        <v>1144</v>
      </c>
      <c r="BF704" s="213">
        <v>229.01</v>
      </c>
      <c r="BG704" s="240" t="s">
        <v>1468</v>
      </c>
      <c r="BH704" s="310">
        <v>66.656649999999999</v>
      </c>
      <c r="BI704" s="310" t="s">
        <v>1607</v>
      </c>
      <c r="BJ704" s="310">
        <f t="shared" si="12"/>
        <v>-0.6346499999999935</v>
      </c>
      <c r="BK704" s="311">
        <v>1.3920594087048601E-2</v>
      </c>
      <c r="BL704" s="218">
        <v>9.3343337058871612</v>
      </c>
      <c r="BM704" s="219">
        <v>-6.162294994118156E-2</v>
      </c>
      <c r="BS704" s="128"/>
    </row>
    <row r="705" spans="1:71">
      <c r="A705" s="75" t="s">
        <v>3297</v>
      </c>
      <c r="B705" s="38" t="s">
        <v>1144</v>
      </c>
      <c r="C705" t="s">
        <v>1195</v>
      </c>
      <c r="D705">
        <v>215.13362000000001</v>
      </c>
      <c r="E705" s="38" t="s">
        <v>1468</v>
      </c>
      <c r="F705" s="130">
        <v>65.687723142857095</v>
      </c>
      <c r="G705" s="130" t="s">
        <v>1607</v>
      </c>
      <c r="H705" s="130">
        <v>0.33219968895433283</v>
      </c>
      <c r="I705" s="38" t="s">
        <v>537</v>
      </c>
      <c r="J705" s="102" t="s">
        <v>672</v>
      </c>
      <c r="K705" s="38">
        <v>0.28000000000000003</v>
      </c>
      <c r="L705" s="77">
        <v>8.8201692000000023</v>
      </c>
      <c r="M705" s="77">
        <v>0.26495039999999825</v>
      </c>
      <c r="N705" s="314"/>
      <c r="O705" s="79"/>
      <c r="P705" s="79"/>
      <c r="Q705" s="79"/>
      <c r="R705" s="79"/>
      <c r="S705" s="128"/>
      <c r="T705" s="79"/>
      <c r="U705" s="79"/>
      <c r="V705" s="79"/>
      <c r="W705" s="45"/>
      <c r="AA705" s="128"/>
      <c r="BD705" s="217" t="s">
        <v>1469</v>
      </c>
      <c r="BE705" s="240" t="s">
        <v>1144</v>
      </c>
      <c r="BF705" s="213">
        <v>229.04</v>
      </c>
      <c r="BG705" s="240" t="s">
        <v>1468</v>
      </c>
      <c r="BH705" s="310">
        <v>66.658248999999998</v>
      </c>
      <c r="BI705" s="310" t="s">
        <v>1607</v>
      </c>
      <c r="BJ705" s="310">
        <f t="shared" si="12"/>
        <v>-0.63624899999999229</v>
      </c>
      <c r="BK705" s="311">
        <v>-4.15107532333591E-2</v>
      </c>
      <c r="BL705" s="218">
        <v>9.5798790897632671</v>
      </c>
      <c r="BM705" s="219">
        <v>0.18392243393492436</v>
      </c>
      <c r="BS705" s="128"/>
    </row>
    <row r="706" spans="1:71">
      <c r="A706" s="75" t="s">
        <v>3297</v>
      </c>
      <c r="B706" s="38" t="s">
        <v>1144</v>
      </c>
      <c r="C706" t="s">
        <v>1196</v>
      </c>
      <c r="D706">
        <v>215.14500000000001</v>
      </c>
      <c r="E706" s="38" t="s">
        <v>1468</v>
      </c>
      <c r="F706" s="130">
        <v>65.690595238095199</v>
      </c>
      <c r="G706" s="130" t="s">
        <v>1607</v>
      </c>
      <c r="H706" s="130">
        <v>0.32925640047764659</v>
      </c>
      <c r="I706" s="38" t="s">
        <v>537</v>
      </c>
      <c r="J706" s="102" t="s">
        <v>672</v>
      </c>
      <c r="K706" s="38">
        <v>0.11</v>
      </c>
      <c r="L706" s="77">
        <v>9.5719568000000006</v>
      </c>
      <c r="M706" s="77">
        <v>1.0167379999999966</v>
      </c>
      <c r="N706" s="177"/>
      <c r="S706" s="128"/>
      <c r="AA706" s="128"/>
      <c r="BD706" s="217" t="s">
        <v>1469</v>
      </c>
      <c r="BE706" s="240" t="s">
        <v>1144</v>
      </c>
      <c r="BF706" s="213">
        <v>229.07</v>
      </c>
      <c r="BG706" s="240" t="s">
        <v>1468</v>
      </c>
      <c r="BH706" s="310">
        <v>66.659847999999997</v>
      </c>
      <c r="BI706" s="310" t="s">
        <v>1607</v>
      </c>
      <c r="BJ706" s="310">
        <f t="shared" si="12"/>
        <v>-0.63784799999999109</v>
      </c>
      <c r="BK706" s="311">
        <v>-0.158165855145805</v>
      </c>
      <c r="BL706" s="218">
        <v>10.098070297372601</v>
      </c>
      <c r="BM706" s="219">
        <v>0.70211364154425837</v>
      </c>
      <c r="BS706" s="128"/>
    </row>
    <row r="707" spans="1:71">
      <c r="A707" s="75" t="s">
        <v>3297</v>
      </c>
      <c r="B707" s="38" t="s">
        <v>1144</v>
      </c>
      <c r="C707" t="s">
        <v>1197</v>
      </c>
      <c r="D707">
        <v>215.16363999999999</v>
      </c>
      <c r="E707" s="38" t="s">
        <v>1468</v>
      </c>
      <c r="F707" s="130">
        <v>65.695299619047603</v>
      </c>
      <c r="G707" s="130" t="s">
        <v>1607</v>
      </c>
      <c r="H707" s="130">
        <v>0.32443540775309998</v>
      </c>
      <c r="I707" s="38" t="s">
        <v>537</v>
      </c>
      <c r="J707" s="102" t="s">
        <v>672</v>
      </c>
      <c r="K707" s="38">
        <v>0.18</v>
      </c>
      <c r="L707" s="77">
        <v>9.2622012000000016</v>
      </c>
      <c r="M707" s="77">
        <v>0.70698239999999757</v>
      </c>
      <c r="N707" s="177"/>
      <c r="S707" s="128"/>
      <c r="AA707" s="128"/>
      <c r="BD707" s="217" t="s">
        <v>1469</v>
      </c>
      <c r="BE707" s="240" t="s">
        <v>1144</v>
      </c>
      <c r="BF707" s="213">
        <v>229.1</v>
      </c>
      <c r="BG707" s="240" t="s">
        <v>1468</v>
      </c>
      <c r="BH707" s="310">
        <v>66.661446999999995</v>
      </c>
      <c r="BI707" s="310" t="s">
        <v>1607</v>
      </c>
      <c r="BJ707" s="310">
        <f t="shared" si="12"/>
        <v>-0.63944699999998988</v>
      </c>
      <c r="BK707" s="311">
        <v>0.101060723041897</v>
      </c>
      <c r="BL707" s="218">
        <v>8.9492157650819308</v>
      </c>
      <c r="BM707" s="219">
        <v>-0.44674089074641188</v>
      </c>
      <c r="BS707" s="128"/>
    </row>
    <row r="708" spans="1:71">
      <c r="A708" s="75" t="s">
        <v>3297</v>
      </c>
      <c r="B708" s="38" t="s">
        <v>1144</v>
      </c>
      <c r="C708" t="s">
        <v>1198</v>
      </c>
      <c r="D708">
        <v>215.17363</v>
      </c>
      <c r="E708" s="38" t="s">
        <v>1468</v>
      </c>
      <c r="F708" s="130">
        <v>65.697820904761898</v>
      </c>
      <c r="G708" s="130" t="s">
        <v>1607</v>
      </c>
      <c r="H708" s="130">
        <v>0.32185162463517258</v>
      </c>
      <c r="I708" s="38" t="s">
        <v>537</v>
      </c>
      <c r="J708" s="102" t="s">
        <v>672</v>
      </c>
      <c r="K708" s="38">
        <v>0.2</v>
      </c>
      <c r="L708" s="77">
        <v>9.1737500000000018</v>
      </c>
      <c r="M708" s="77">
        <v>0.61853119999999784</v>
      </c>
      <c r="N708" s="177"/>
      <c r="S708" s="128"/>
      <c r="AA708" s="128"/>
      <c r="BD708" s="217" t="s">
        <v>1469</v>
      </c>
      <c r="BE708" s="240" t="s">
        <v>1144</v>
      </c>
      <c r="BF708" s="213">
        <v>229.13</v>
      </c>
      <c r="BG708" s="240" t="s">
        <v>1468</v>
      </c>
      <c r="BH708" s="310">
        <v>66.663045999999994</v>
      </c>
      <c r="BI708" s="310" t="s">
        <v>1607</v>
      </c>
      <c r="BJ708" s="310">
        <f t="shared" si="12"/>
        <v>-0.64104599999998868</v>
      </c>
      <c r="BK708" s="311">
        <v>-5.46517078424998E-2</v>
      </c>
      <c r="BL708" s="218">
        <v>9.6381544532992507</v>
      </c>
      <c r="BM708" s="219">
        <v>0.24219779747090797</v>
      </c>
      <c r="BS708" s="128"/>
    </row>
    <row r="709" spans="1:71">
      <c r="A709" s="75" t="s">
        <v>3297</v>
      </c>
      <c r="B709" s="38" t="s">
        <v>1144</v>
      </c>
      <c r="C709" t="s">
        <v>1199</v>
      </c>
      <c r="D709">
        <v>215.17500000000001</v>
      </c>
      <c r="E709" s="38" t="s">
        <v>1468</v>
      </c>
      <c r="F709" s="130">
        <v>65.698166666666694</v>
      </c>
      <c r="G709" s="130" t="s">
        <v>1607</v>
      </c>
      <c r="H709" s="130">
        <v>0.32149729201539401</v>
      </c>
      <c r="I709" s="38" t="s">
        <v>537</v>
      </c>
      <c r="J709" s="102" t="s">
        <v>672</v>
      </c>
      <c r="K709" s="38">
        <v>0.1</v>
      </c>
      <c r="L709" s="77">
        <v>9.6162300000000034</v>
      </c>
      <c r="M709" s="77">
        <v>1.0610111999999994</v>
      </c>
      <c r="N709" s="177"/>
      <c r="S709" s="128"/>
      <c r="AA709" s="128"/>
      <c r="BD709" s="217" t="s">
        <v>1469</v>
      </c>
      <c r="BE709" s="240" t="s">
        <v>1144</v>
      </c>
      <c r="BF709" s="213">
        <v>229.16</v>
      </c>
      <c r="BG709" s="240" t="s">
        <v>1468</v>
      </c>
      <c r="BH709" s="310">
        <v>66.664644999999993</v>
      </c>
      <c r="BI709" s="310" t="s">
        <v>1607</v>
      </c>
      <c r="BJ709" s="310">
        <f t="shared" si="12"/>
        <v>-0.64264499999998748</v>
      </c>
      <c r="BK709" s="311">
        <v>-0.175168387354452</v>
      </c>
      <c r="BL709" s="218">
        <v>10.173760597197372</v>
      </c>
      <c r="BM709" s="219">
        <v>0.77780394136902942</v>
      </c>
      <c r="BS709" s="128"/>
    </row>
    <row r="710" spans="1:71">
      <c r="A710" s="75" t="s">
        <v>3297</v>
      </c>
      <c r="B710" s="38" t="s">
        <v>1144</v>
      </c>
      <c r="C710" t="s">
        <v>1200</v>
      </c>
      <c r="D710">
        <v>215.19363000000001</v>
      </c>
      <c r="E710" s="38" t="s">
        <v>1468</v>
      </c>
      <c r="F710" s="130">
        <v>65.702868523809499</v>
      </c>
      <c r="G710" s="130" t="s">
        <v>1607</v>
      </c>
      <c r="H710" s="130">
        <v>0.31667888566033753</v>
      </c>
      <c r="I710" s="38" t="s">
        <v>537</v>
      </c>
      <c r="J710" s="102" t="s">
        <v>672</v>
      </c>
      <c r="K710" s="38">
        <v>0.18</v>
      </c>
      <c r="L710" s="77">
        <v>9.2622012000000016</v>
      </c>
      <c r="M710" s="77">
        <v>0.70698239999999757</v>
      </c>
      <c r="N710" s="177"/>
      <c r="S710" s="128"/>
      <c r="AA710" s="128"/>
      <c r="BD710" s="217" t="s">
        <v>1469</v>
      </c>
      <c r="BE710" s="240" t="s">
        <v>1144</v>
      </c>
      <c r="BF710" s="213">
        <v>229.19</v>
      </c>
      <c r="BG710" s="240" t="s">
        <v>1468</v>
      </c>
      <c r="BH710" s="310">
        <v>66.666244000000006</v>
      </c>
      <c r="BI710" s="310" t="s">
        <v>1607</v>
      </c>
      <c r="BJ710" s="310">
        <f t="shared" si="12"/>
        <v>-0.64424400000000048</v>
      </c>
      <c r="BK710" s="311">
        <v>-0.118196376339363</v>
      </c>
      <c r="BL710" s="218">
        <v>9.9203021107953191</v>
      </c>
      <c r="BM710" s="219">
        <v>0.52434545496697638</v>
      </c>
      <c r="BS710" s="128"/>
    </row>
    <row r="711" spans="1:71">
      <c r="A711" s="75" t="s">
        <v>3297</v>
      </c>
      <c r="B711" s="38" t="s">
        <v>1144</v>
      </c>
      <c r="C711" t="s">
        <v>1201</v>
      </c>
      <c r="D711">
        <v>215.20364000000001</v>
      </c>
      <c r="E711" s="38" t="s">
        <v>1468</v>
      </c>
      <c r="F711" s="130">
        <v>65.705394857142807</v>
      </c>
      <c r="G711" s="130" t="s">
        <v>1607</v>
      </c>
      <c r="H711" s="130">
        <v>0.31408992980342987</v>
      </c>
      <c r="I711" s="38" t="s">
        <v>537</v>
      </c>
      <c r="J711" s="102" t="s">
        <v>672</v>
      </c>
      <c r="K711" s="38">
        <v>0.05</v>
      </c>
      <c r="L711" s="77">
        <v>9.8376800000000024</v>
      </c>
      <c r="M711" s="77">
        <v>1.2824611999999984</v>
      </c>
      <c r="N711" s="177"/>
      <c r="S711" s="128"/>
      <c r="AA711" s="128"/>
      <c r="BD711" s="217" t="s">
        <v>1469</v>
      </c>
      <c r="BE711" s="240" t="s">
        <v>1144</v>
      </c>
      <c r="BF711" s="213">
        <v>229.22</v>
      </c>
      <c r="BG711" s="240" t="s">
        <v>1468</v>
      </c>
      <c r="BH711" s="310">
        <v>66.667843000000005</v>
      </c>
      <c r="BI711" s="310" t="s">
        <v>1607</v>
      </c>
      <c r="BJ711" s="310">
        <f t="shared" si="12"/>
        <v>-0.64584299999999928</v>
      </c>
      <c r="BK711" s="311">
        <v>5.42873568290363E-2</v>
      </c>
      <c r="BL711" s="218">
        <v>9.1557969874609171</v>
      </c>
      <c r="BM711" s="219">
        <v>-0.24015966836742564</v>
      </c>
      <c r="BS711" s="128"/>
    </row>
    <row r="712" spans="1:71">
      <c r="A712" s="75" t="s">
        <v>3297</v>
      </c>
      <c r="B712" s="38" t="s">
        <v>1144</v>
      </c>
      <c r="C712" t="s">
        <v>1202</v>
      </c>
      <c r="D712">
        <v>215.20500000000001</v>
      </c>
      <c r="E712" s="38" t="s">
        <v>1468</v>
      </c>
      <c r="F712" s="130">
        <v>65.705738095238104</v>
      </c>
      <c r="G712" s="130" t="s">
        <v>1607</v>
      </c>
      <c r="H712" s="130">
        <v>0.31373818355314143</v>
      </c>
      <c r="I712" s="38" t="s">
        <v>537</v>
      </c>
      <c r="J712" s="102" t="s">
        <v>672</v>
      </c>
      <c r="K712" s="38">
        <v>0.19</v>
      </c>
      <c r="L712" s="77">
        <v>9.2179728000000019</v>
      </c>
      <c r="M712" s="77">
        <v>0.66275399999999784</v>
      </c>
      <c r="N712" s="177"/>
      <c r="S712" s="128"/>
      <c r="AA712" s="128"/>
      <c r="BD712" s="217" t="s">
        <v>1469</v>
      </c>
      <c r="BE712" s="240" t="s">
        <v>1144</v>
      </c>
      <c r="BF712" s="213">
        <v>229.25</v>
      </c>
      <c r="BG712" s="240" t="s">
        <v>1468</v>
      </c>
      <c r="BH712" s="310">
        <v>66.669442000000004</v>
      </c>
      <c r="BI712" s="310" t="s">
        <v>1607</v>
      </c>
      <c r="BJ712" s="310">
        <f t="shared" si="12"/>
        <v>-0.64744199999999807</v>
      </c>
      <c r="BK712" s="311">
        <v>-3.9623263527276402E-2</v>
      </c>
      <c r="BL712" s="218">
        <v>9.5715107935635615</v>
      </c>
      <c r="BM712" s="219">
        <v>0.17555413773521877</v>
      </c>
      <c r="BS712" s="128"/>
    </row>
    <row r="713" spans="1:71">
      <c r="A713" s="75" t="s">
        <v>3297</v>
      </c>
      <c r="B713" s="38" t="s">
        <v>1144</v>
      </c>
      <c r="C713" t="s">
        <v>1203</v>
      </c>
      <c r="D713">
        <v>215.22917000000001</v>
      </c>
      <c r="E713" s="38" t="s">
        <v>1468</v>
      </c>
      <c r="F713" s="130">
        <v>65.715051399999993</v>
      </c>
      <c r="G713" s="130" t="s">
        <v>1607</v>
      </c>
      <c r="H713" s="130">
        <v>0.30697511232065722</v>
      </c>
      <c r="I713" s="38" t="s">
        <v>537</v>
      </c>
      <c r="J713" s="102" t="s">
        <v>672</v>
      </c>
      <c r="K713" s="38">
        <v>0.2</v>
      </c>
      <c r="L713" s="77">
        <v>9.1737500000000018</v>
      </c>
      <c r="M713" s="77">
        <v>0.61853119999999784</v>
      </c>
      <c r="N713" s="177"/>
      <c r="S713" s="128"/>
      <c r="AA713" s="128"/>
      <c r="BD713" s="217" t="s">
        <v>1469</v>
      </c>
      <c r="BE713" s="240" t="s">
        <v>1144</v>
      </c>
      <c r="BF713" s="213">
        <v>229.28</v>
      </c>
      <c r="BG713" s="240" t="s">
        <v>1468</v>
      </c>
      <c r="BH713" s="310">
        <v>66.671041000000002</v>
      </c>
      <c r="BI713" s="310" t="s">
        <v>1607</v>
      </c>
      <c r="BJ713" s="310">
        <f t="shared" si="12"/>
        <v>-0.64904099999999687</v>
      </c>
      <c r="BK713" s="311">
        <v>6.8543599636231495E-2</v>
      </c>
      <c r="BL713" s="218">
        <v>9.0927991919950841</v>
      </c>
      <c r="BM713" s="219">
        <v>-0.30315746383325859</v>
      </c>
      <c r="BS713" s="128"/>
    </row>
    <row r="714" spans="1:71">
      <c r="A714" s="75" t="s">
        <v>3297</v>
      </c>
      <c r="B714" s="38" t="s">
        <v>1144</v>
      </c>
      <c r="C714" t="s">
        <v>1204</v>
      </c>
      <c r="D714">
        <v>215.23750000000001</v>
      </c>
      <c r="E714" s="38" t="s">
        <v>1468</v>
      </c>
      <c r="F714" s="130">
        <v>65.718549999999993</v>
      </c>
      <c r="G714" s="130" t="s">
        <v>1607</v>
      </c>
      <c r="H714" s="130">
        <v>0.30354304328594139</v>
      </c>
      <c r="I714" s="38" t="s">
        <v>537</v>
      </c>
      <c r="J714" s="102" t="s">
        <v>672</v>
      </c>
      <c r="K714" s="38">
        <v>0.2</v>
      </c>
      <c r="L714" s="77">
        <v>9.1737500000000018</v>
      </c>
      <c r="M714" s="77">
        <v>0.61853119999999784</v>
      </c>
      <c r="N714" s="177"/>
      <c r="S714" s="128"/>
      <c r="AA714" s="128"/>
      <c r="BD714" s="217" t="s">
        <v>1469</v>
      </c>
      <c r="BE714" s="240" t="s">
        <v>1144</v>
      </c>
      <c r="BF714" s="213">
        <v>229.31</v>
      </c>
      <c r="BG714" s="240" t="s">
        <v>1468</v>
      </c>
      <c r="BH714" s="310">
        <v>66.672640000000001</v>
      </c>
      <c r="BI714" s="310" t="s">
        <v>1607</v>
      </c>
      <c r="BJ714" s="310">
        <f t="shared" si="12"/>
        <v>-0.65063999999999567</v>
      </c>
      <c r="BK714" s="311">
        <v>-5.7913024789155401E-2</v>
      </c>
      <c r="BL714" s="218">
        <v>9.6526210497905254</v>
      </c>
      <c r="BM714" s="219">
        <v>0.25666439396218266</v>
      </c>
      <c r="BS714" s="128"/>
    </row>
    <row r="715" spans="1:71">
      <c r="A715" s="75" t="s">
        <v>3297</v>
      </c>
      <c r="B715" s="38" t="s">
        <v>1144</v>
      </c>
      <c r="C715" t="s">
        <v>1205</v>
      </c>
      <c r="D715">
        <v>215.255</v>
      </c>
      <c r="E715" s="38" t="s">
        <v>1468</v>
      </c>
      <c r="F715" s="130">
        <v>65.725899999999996</v>
      </c>
      <c r="G715" s="130" t="s">
        <v>1607</v>
      </c>
      <c r="H715" s="130">
        <v>0.29633281422141522</v>
      </c>
      <c r="I715" s="38" t="s">
        <v>537</v>
      </c>
      <c r="J715" s="102" t="s">
        <v>672</v>
      </c>
      <c r="K715" s="38">
        <v>0.1</v>
      </c>
      <c r="L715" s="77">
        <v>9.6162300000000034</v>
      </c>
      <c r="M715" s="77">
        <v>1.0610111999999994</v>
      </c>
      <c r="N715" s="177"/>
      <c r="S715" s="128"/>
      <c r="AA715" s="128"/>
      <c r="BD715" s="217" t="s">
        <v>1469</v>
      </c>
      <c r="BE715" s="240" t="s">
        <v>1144</v>
      </c>
      <c r="BF715" s="213">
        <v>229.34</v>
      </c>
      <c r="BG715" s="240" t="s">
        <v>1468</v>
      </c>
      <c r="BH715" s="310">
        <v>66.674239</v>
      </c>
      <c r="BI715" s="310" t="s">
        <v>1607</v>
      </c>
      <c r="BJ715" s="310">
        <f t="shared" si="12"/>
        <v>-0.65223899999999446</v>
      </c>
      <c r="BK715" s="311">
        <v>1.29611292903419E-2</v>
      </c>
      <c r="BL715" s="218">
        <v>9.3385801239047055</v>
      </c>
      <c r="BM715" s="219">
        <v>-5.7376531923637231E-2</v>
      </c>
      <c r="BS715" s="128"/>
    </row>
    <row r="716" spans="1:71">
      <c r="A716" s="75" t="s">
        <v>3297</v>
      </c>
      <c r="B716" s="38" t="s">
        <v>1144</v>
      </c>
      <c r="C716" t="s">
        <v>1206</v>
      </c>
      <c r="D716">
        <v>215.26894999999999</v>
      </c>
      <c r="E716" s="38" t="s">
        <v>1468</v>
      </c>
      <c r="F716" s="130">
        <v>65.731758999999997</v>
      </c>
      <c r="G716" s="130" t="s">
        <v>1607</v>
      </c>
      <c r="H716" s="130">
        <v>0.29058523162426297</v>
      </c>
      <c r="I716" s="38" t="s">
        <v>537</v>
      </c>
      <c r="J716" s="102" t="s">
        <v>672</v>
      </c>
      <c r="K716" s="38">
        <v>0.16</v>
      </c>
      <c r="L716" s="77">
        <v>9.350674800000002</v>
      </c>
      <c r="M716" s="77">
        <v>0.79545599999999794</v>
      </c>
      <c r="N716" s="177"/>
      <c r="S716" s="128"/>
      <c r="AA716" s="128"/>
      <c r="BD716" s="217" t="s">
        <v>1469</v>
      </c>
      <c r="BE716" s="240" t="s">
        <v>1144</v>
      </c>
      <c r="BF716" s="213">
        <v>229.37</v>
      </c>
      <c r="BG716" s="240" t="s">
        <v>1468</v>
      </c>
      <c r="BH716" s="310">
        <v>66.675837999999999</v>
      </c>
      <c r="BI716" s="310" t="s">
        <v>1607</v>
      </c>
      <c r="BJ716" s="310">
        <f t="shared" si="12"/>
        <v>-0.65383799999999326</v>
      </c>
      <c r="BK716" s="311">
        <v>-0.18357446896832999</v>
      </c>
      <c r="BL716" s="218">
        <v>10.211197435119971</v>
      </c>
      <c r="BM716" s="219">
        <v>0.81524077929162786</v>
      </c>
      <c r="BS716" s="128"/>
    </row>
    <row r="717" spans="1:71">
      <c r="A717" s="75" t="s">
        <v>3297</v>
      </c>
      <c r="B717" s="38" t="s">
        <v>1144</v>
      </c>
      <c r="C717" t="s">
        <v>1207</v>
      </c>
      <c r="D717">
        <v>215.27499</v>
      </c>
      <c r="E717" s="38" t="s">
        <v>1468</v>
      </c>
      <c r="F717" s="130">
        <v>65.734295799999998</v>
      </c>
      <c r="G717" s="130" t="s">
        <v>1607</v>
      </c>
      <c r="H717" s="130">
        <v>0.28809667256426508</v>
      </c>
      <c r="I717" s="38" t="s">
        <v>537</v>
      </c>
      <c r="J717" s="102" t="s">
        <v>672</v>
      </c>
      <c r="K717" s="38">
        <v>0.13</v>
      </c>
      <c r="L717" s="77">
        <v>9.4834272000000031</v>
      </c>
      <c r="M717" s="77">
        <v>0.92820839999999905</v>
      </c>
      <c r="N717" s="177"/>
      <c r="S717" s="128"/>
      <c r="AA717" s="128"/>
      <c r="BD717" s="217" t="s">
        <v>1469</v>
      </c>
      <c r="BE717" s="240" t="s">
        <v>1144</v>
      </c>
      <c r="BF717" s="213">
        <v>229.4</v>
      </c>
      <c r="BG717" s="240" t="s">
        <v>1468</v>
      </c>
      <c r="BH717" s="310">
        <v>66.677436999999998</v>
      </c>
      <c r="BI717" s="310" t="s">
        <v>1607</v>
      </c>
      <c r="BJ717" s="310">
        <f t="shared" si="12"/>
        <v>-0.65543699999999205</v>
      </c>
      <c r="BK717" s="311">
        <v>-8.3889961229410601E-2</v>
      </c>
      <c r="BL717" s="218">
        <v>9.7679044722835897</v>
      </c>
      <c r="BM717" s="219">
        <v>0.37194781645524699</v>
      </c>
      <c r="BS717" s="128"/>
    </row>
    <row r="718" spans="1:71">
      <c r="A718" s="75" t="s">
        <v>3297</v>
      </c>
      <c r="B718" s="38" t="s">
        <v>1144</v>
      </c>
      <c r="C718" t="s">
        <v>1208</v>
      </c>
      <c r="D718">
        <v>215.29499999999999</v>
      </c>
      <c r="E718" s="38" t="s">
        <v>1468</v>
      </c>
      <c r="F718" s="130">
        <v>65.742699999999999</v>
      </c>
      <c r="G718" s="130" t="s">
        <v>1607</v>
      </c>
      <c r="H718" s="130">
        <v>0.27985229064535133</v>
      </c>
      <c r="I718" s="38" t="s">
        <v>537</v>
      </c>
      <c r="J718" s="102" t="s">
        <v>672</v>
      </c>
      <c r="K718" s="38">
        <v>0.12</v>
      </c>
      <c r="L718" s="77">
        <v>9.5276892000000029</v>
      </c>
      <c r="M718" s="77">
        <v>0.97247039999999885</v>
      </c>
      <c r="N718" s="177"/>
      <c r="S718" s="128"/>
      <c r="AA718" s="128"/>
      <c r="BD718" s="217" t="s">
        <v>1469</v>
      </c>
      <c r="BE718" s="240" t="s">
        <v>1144</v>
      </c>
      <c r="BF718" s="213">
        <v>229.44</v>
      </c>
      <c r="BG718" s="240" t="s">
        <v>1468</v>
      </c>
      <c r="BH718" s="310">
        <v>66.679569000000001</v>
      </c>
      <c r="BI718" s="310" t="s">
        <v>1607</v>
      </c>
      <c r="BJ718" s="310">
        <f t="shared" ref="BJ718:BJ781" si="13">66.022-BH718</f>
        <v>-0.65756899999999519</v>
      </c>
      <c r="BK718" s="311">
        <v>-0.16415502905957499</v>
      </c>
      <c r="BL718" s="218">
        <v>10.124727586640233</v>
      </c>
      <c r="BM718" s="219">
        <v>0.72877093081189059</v>
      </c>
      <c r="BS718" s="128"/>
    </row>
    <row r="719" spans="1:71">
      <c r="A719" s="75" t="s">
        <v>3297</v>
      </c>
      <c r="B719" s="38" t="s">
        <v>1144</v>
      </c>
      <c r="C719" t="s">
        <v>1209</v>
      </c>
      <c r="D719">
        <v>215.315</v>
      </c>
      <c r="E719" s="38" t="s">
        <v>1468</v>
      </c>
      <c r="F719" s="130">
        <v>65.751099999999994</v>
      </c>
      <c r="G719" s="130" t="s">
        <v>1607</v>
      </c>
      <c r="H719" s="130">
        <v>0.27161202885730518</v>
      </c>
      <c r="I719" s="38" t="s">
        <v>537</v>
      </c>
      <c r="J719" s="102" t="s">
        <v>672</v>
      </c>
      <c r="K719" s="38">
        <v>0.27</v>
      </c>
      <c r="L719" s="77">
        <v>8.8643472000000028</v>
      </c>
      <c r="M719" s="77">
        <v>0.30912839999999875</v>
      </c>
      <c r="N719" s="177"/>
      <c r="S719" s="128"/>
      <c r="AA719" s="128"/>
      <c r="BD719" s="217" t="s">
        <v>1469</v>
      </c>
      <c r="BE719" s="240" t="s">
        <v>1144</v>
      </c>
      <c r="BF719" s="213">
        <v>229.47</v>
      </c>
      <c r="BG719" s="240" t="s">
        <v>1468</v>
      </c>
      <c r="BH719" s="310">
        <v>66.681168</v>
      </c>
      <c r="BI719" s="310" t="s">
        <v>1607</v>
      </c>
      <c r="BJ719" s="310">
        <f t="shared" si="13"/>
        <v>-0.65916799999999398</v>
      </c>
      <c r="BK719" s="311">
        <v>8.8182837334818104E-2</v>
      </c>
      <c r="BL719" s="218">
        <v>9.0060616473750201</v>
      </c>
      <c r="BM719" s="219">
        <v>-0.38989500845332259</v>
      </c>
      <c r="BS719" s="128"/>
    </row>
    <row r="720" spans="1:71">
      <c r="A720" s="75" t="s">
        <v>3297</v>
      </c>
      <c r="B720" s="38" t="s">
        <v>1144</v>
      </c>
      <c r="C720" t="s">
        <v>1210</v>
      </c>
      <c r="D720">
        <v>215.32499999999999</v>
      </c>
      <c r="E720" s="38" t="s">
        <v>1468</v>
      </c>
      <c r="F720" s="130">
        <v>65.755300000000005</v>
      </c>
      <c r="G720" s="130" t="s">
        <v>1607</v>
      </c>
      <c r="H720" s="130">
        <v>0.2674918979632821</v>
      </c>
      <c r="I720" s="38" t="s">
        <v>537</v>
      </c>
      <c r="J720" s="102" t="s">
        <v>672</v>
      </c>
      <c r="K720" s="38">
        <v>0.18</v>
      </c>
      <c r="L720" s="77">
        <v>9.2622012000000016</v>
      </c>
      <c r="M720" s="77">
        <v>0.70698239999999757</v>
      </c>
      <c r="N720" s="177"/>
      <c r="S720" s="128"/>
      <c r="AA720" s="128"/>
      <c r="BD720" s="217" t="s">
        <v>1469</v>
      </c>
      <c r="BE720" s="240" t="s">
        <v>1144</v>
      </c>
      <c r="BF720" s="213">
        <v>229.5</v>
      </c>
      <c r="BG720" s="240" t="s">
        <v>1468</v>
      </c>
      <c r="BH720" s="310">
        <v>66.682766000000001</v>
      </c>
      <c r="BI720" s="310" t="s">
        <v>1607</v>
      </c>
      <c r="BJ720" s="310">
        <f t="shared" si="13"/>
        <v>-0.6607659999999953</v>
      </c>
      <c r="BK720" s="311">
        <v>0.127165530250683</v>
      </c>
      <c r="BL720" s="218">
        <v>8.8340557696132578</v>
      </c>
      <c r="BM720" s="219">
        <v>-0.56190088621508494</v>
      </c>
      <c r="BS720" s="128"/>
    </row>
    <row r="721" spans="1:71">
      <c r="A721" s="75" t="s">
        <v>3297</v>
      </c>
      <c r="B721" s="38" t="s">
        <v>1144</v>
      </c>
      <c r="C721" t="s">
        <v>1211</v>
      </c>
      <c r="D721">
        <v>215.345</v>
      </c>
      <c r="E721" s="38" t="s">
        <v>1468</v>
      </c>
      <c r="F721" s="130">
        <v>65.7637</v>
      </c>
      <c r="G721" s="130" t="s">
        <v>1607</v>
      </c>
      <c r="H721" s="130">
        <v>0.25925163617525016</v>
      </c>
      <c r="I721" s="38" t="s">
        <v>537</v>
      </c>
      <c r="J721" s="102" t="s">
        <v>672</v>
      </c>
      <c r="K721" s="38">
        <v>0.15</v>
      </c>
      <c r="L721" s="77">
        <v>9.3949200000000026</v>
      </c>
      <c r="M721" s="77">
        <v>0.83970119999999859</v>
      </c>
      <c r="N721" s="177"/>
      <c r="S721" s="128"/>
      <c r="AA721" s="128"/>
      <c r="BD721" s="217" t="s">
        <v>1469</v>
      </c>
      <c r="BE721" s="240" t="s">
        <v>1144</v>
      </c>
      <c r="BF721" s="213">
        <v>229.53</v>
      </c>
      <c r="BG721" s="240" t="s">
        <v>1468</v>
      </c>
      <c r="BH721" s="310">
        <v>66.684365</v>
      </c>
      <c r="BI721" s="310" t="s">
        <v>1607</v>
      </c>
      <c r="BJ721" s="310">
        <f t="shared" si="13"/>
        <v>-0.6623649999999941</v>
      </c>
      <c r="BK721" s="311">
        <v>-6.0511091632128998E-2</v>
      </c>
      <c r="BL721" s="218">
        <v>9.6641466849957283</v>
      </c>
      <c r="BM721" s="219">
        <v>0.26819002916738555</v>
      </c>
      <c r="BS721" s="128"/>
    </row>
    <row r="722" spans="1:71">
      <c r="A722" s="75" t="s">
        <v>3297</v>
      </c>
      <c r="B722" s="38" t="s">
        <v>1144</v>
      </c>
      <c r="C722" t="s">
        <v>1212</v>
      </c>
      <c r="D722">
        <v>215.35499999999999</v>
      </c>
      <c r="E722" s="38" t="s">
        <v>1468</v>
      </c>
      <c r="F722" s="130">
        <v>65.767899999999997</v>
      </c>
      <c r="G722" s="130" t="s">
        <v>1607</v>
      </c>
      <c r="H722" s="130">
        <v>0.25513150528122708</v>
      </c>
      <c r="I722" s="38" t="s">
        <v>537</v>
      </c>
      <c r="J722" s="102" t="s">
        <v>672</v>
      </c>
      <c r="K722" s="38">
        <v>0.16</v>
      </c>
      <c r="L722" s="77">
        <v>9.350674800000002</v>
      </c>
      <c r="M722" s="77">
        <v>0.79545599999999794</v>
      </c>
      <c r="N722" s="177"/>
      <c r="S722" s="128"/>
      <c r="AA722" s="128"/>
      <c r="BD722" s="217" t="s">
        <v>1469</v>
      </c>
      <c r="BE722" s="240" t="s">
        <v>1144</v>
      </c>
      <c r="BF722" s="213">
        <v>229.56</v>
      </c>
      <c r="BG722" s="240" t="s">
        <v>1468</v>
      </c>
      <c r="BH722" s="310">
        <v>66.685963999999998</v>
      </c>
      <c r="BI722" s="310" t="s">
        <v>1607</v>
      </c>
      <c r="BJ722" s="310">
        <f t="shared" si="13"/>
        <v>-0.66396399999999289</v>
      </c>
      <c r="BK722" s="311">
        <v>-2.3728986821123701E-2</v>
      </c>
      <c r="BL722" s="218">
        <v>9.5010628572454721</v>
      </c>
      <c r="BM722" s="219">
        <v>0.10510620141712934</v>
      </c>
      <c r="BS722" s="128"/>
    </row>
    <row r="723" spans="1:71">
      <c r="A723" s="75" t="s">
        <v>3297</v>
      </c>
      <c r="B723" s="38" t="s">
        <v>1144</v>
      </c>
      <c r="C723" t="s">
        <v>1213</v>
      </c>
      <c r="D723">
        <v>215.36501000000001</v>
      </c>
      <c r="E723" s="38" t="s">
        <v>1468</v>
      </c>
      <c r="F723" s="130">
        <v>65.772104200000001</v>
      </c>
      <c r="G723" s="130" t="s">
        <v>1607</v>
      </c>
      <c r="H723" s="130">
        <v>0.25100725425630799</v>
      </c>
      <c r="I723" s="38" t="s">
        <v>537</v>
      </c>
      <c r="J723" s="102" t="s">
        <v>672</v>
      </c>
      <c r="K723" s="38">
        <v>0.15</v>
      </c>
      <c r="L723" s="77">
        <v>9.3949200000000026</v>
      </c>
      <c r="M723" s="77">
        <v>0.83970119999999859</v>
      </c>
      <c r="N723" s="177"/>
      <c r="S723" s="128"/>
      <c r="AA723" s="128"/>
      <c r="BD723" s="217" t="s">
        <v>1469</v>
      </c>
      <c r="BE723" s="240" t="s">
        <v>1144</v>
      </c>
      <c r="BF723" s="213">
        <v>229.59</v>
      </c>
      <c r="BG723" s="240" t="s">
        <v>1468</v>
      </c>
      <c r="BH723" s="310">
        <v>66.687562999999997</v>
      </c>
      <c r="BI723" s="310" t="s">
        <v>1607</v>
      </c>
      <c r="BJ723" s="310">
        <f t="shared" si="13"/>
        <v>-0.66556299999999169</v>
      </c>
      <c r="BK723" s="311">
        <v>1.56110273696891E-2</v>
      </c>
      <c r="BL723" s="218">
        <v>9.3268524737947018</v>
      </c>
      <c r="BM723" s="219">
        <v>-6.9104182033640882E-2</v>
      </c>
      <c r="BS723" s="128"/>
    </row>
    <row r="724" spans="1:71">
      <c r="A724" s="75" t="s">
        <v>3297</v>
      </c>
      <c r="B724" s="38" t="s">
        <v>1144</v>
      </c>
      <c r="C724" t="s">
        <v>1214</v>
      </c>
      <c r="D724">
        <v>215.375</v>
      </c>
      <c r="E724" s="38" t="s">
        <v>1468</v>
      </c>
      <c r="F724" s="130">
        <v>65.776300000000006</v>
      </c>
      <c r="G724" s="130" t="s">
        <v>1607</v>
      </c>
      <c r="H724" s="130">
        <v>0.24689124349318092</v>
      </c>
      <c r="I724" s="38" t="s">
        <v>537</v>
      </c>
      <c r="J724" s="102" t="s">
        <v>672</v>
      </c>
      <c r="K724" s="38">
        <v>0.18</v>
      </c>
      <c r="L724" s="77">
        <v>9.2622012000000016</v>
      </c>
      <c r="M724" s="77">
        <v>0.70698239999999757</v>
      </c>
      <c r="N724" s="177"/>
      <c r="S724" s="128"/>
      <c r="AA724" s="128"/>
      <c r="BD724" s="217" t="s">
        <v>1469</v>
      </c>
      <c r="BE724" s="240" t="s">
        <v>1144</v>
      </c>
      <c r="BF724" s="213">
        <v>229.62</v>
      </c>
      <c r="BG724" s="240" t="s">
        <v>1468</v>
      </c>
      <c r="BH724" s="310">
        <v>66.689161999999996</v>
      </c>
      <c r="BI724" s="310" t="s">
        <v>1607</v>
      </c>
      <c r="BJ724" s="310">
        <f t="shared" si="13"/>
        <v>-0.66716199999999048</v>
      </c>
      <c r="BK724" s="311">
        <v>1.6458130736452799E-2</v>
      </c>
      <c r="BL724" s="218">
        <v>9.3231036615950416</v>
      </c>
      <c r="BM724" s="219">
        <v>-7.285299423330116E-2</v>
      </c>
      <c r="BS724" s="128"/>
    </row>
    <row r="725" spans="1:71">
      <c r="A725" s="75" t="s">
        <v>3297</v>
      </c>
      <c r="B725" s="38" t="s">
        <v>1144</v>
      </c>
      <c r="C725" t="s">
        <v>1215</v>
      </c>
      <c r="D725">
        <v>215.38498999999999</v>
      </c>
      <c r="E725" s="38" t="s">
        <v>1468</v>
      </c>
      <c r="F725" s="130">
        <v>65.780495799999997</v>
      </c>
      <c r="G725" s="130" t="s">
        <v>1607</v>
      </c>
      <c r="H725" s="130">
        <v>0.24277523273006807</v>
      </c>
      <c r="I725" s="38" t="s">
        <v>537</v>
      </c>
      <c r="J725" s="102" t="s">
        <v>672</v>
      </c>
      <c r="K725" s="38">
        <v>0.16</v>
      </c>
      <c r="L725" s="77">
        <v>9.350674800000002</v>
      </c>
      <c r="M725" s="77">
        <v>0.79545599999999794</v>
      </c>
      <c r="N725" s="177"/>
      <c r="S725" s="128"/>
      <c r="AA725" s="128"/>
      <c r="BD725" s="217" t="s">
        <v>1469</v>
      </c>
      <c r="BE725" s="240" t="s">
        <v>1144</v>
      </c>
      <c r="BF725" s="213">
        <v>229.65</v>
      </c>
      <c r="BG725" s="240" t="s">
        <v>1468</v>
      </c>
      <c r="BH725" s="310">
        <v>66.690760999999995</v>
      </c>
      <c r="BI725" s="310" t="s">
        <v>1607</v>
      </c>
      <c r="BJ725" s="310">
        <f t="shared" si="13"/>
        <v>-0.66876099999998928</v>
      </c>
      <c r="BK725" s="311">
        <v>6.0785593892070902E-2</v>
      </c>
      <c r="BL725" s="218">
        <v>9.1270779257814638</v>
      </c>
      <c r="BM725" s="219">
        <v>-0.2688787300468789</v>
      </c>
      <c r="BS725" s="128"/>
    </row>
    <row r="726" spans="1:71">
      <c r="A726" s="75" t="s">
        <v>3297</v>
      </c>
      <c r="B726" s="38" t="s">
        <v>1144</v>
      </c>
      <c r="C726" t="s">
        <v>1216</v>
      </c>
      <c r="D726">
        <v>215.39500000000001</v>
      </c>
      <c r="E726" s="38" t="s">
        <v>1468</v>
      </c>
      <c r="F726" s="130">
        <v>65.784700000000001</v>
      </c>
      <c r="G726" s="130" t="s">
        <v>1607</v>
      </c>
      <c r="H726" s="130">
        <v>0.23865098170514898</v>
      </c>
      <c r="I726" s="38" t="s">
        <v>537</v>
      </c>
      <c r="J726" s="102" t="s">
        <v>672</v>
      </c>
      <c r="K726" s="38">
        <v>0.26</v>
      </c>
      <c r="L726" s="77">
        <v>8.908530800000003</v>
      </c>
      <c r="M726" s="77">
        <v>0.35331199999999896</v>
      </c>
      <c r="N726" s="177"/>
      <c r="S726" s="128"/>
      <c r="AA726" s="128"/>
      <c r="BD726" s="217" t="s">
        <v>1469</v>
      </c>
      <c r="BE726" s="240" t="s">
        <v>1144</v>
      </c>
      <c r="BF726" s="213">
        <v>229.68</v>
      </c>
      <c r="BG726" s="240" t="s">
        <v>1468</v>
      </c>
      <c r="BH726" s="310">
        <v>66.692359999999994</v>
      </c>
      <c r="BI726" s="310" t="s">
        <v>1607</v>
      </c>
      <c r="BJ726" s="310">
        <f t="shared" si="13"/>
        <v>-0.67035999999998808</v>
      </c>
      <c r="BK726" s="311">
        <v>-2.6776835819486401E-2</v>
      </c>
      <c r="BL726" s="218">
        <v>9.5145689797545288</v>
      </c>
      <c r="BM726" s="219">
        <v>0.11861232392618604</v>
      </c>
      <c r="BS726" s="128"/>
    </row>
    <row r="727" spans="1:71">
      <c r="A727" s="75" t="s">
        <v>3297</v>
      </c>
      <c r="B727" s="38" t="s">
        <v>1144</v>
      </c>
      <c r="C727" t="s">
        <v>1217</v>
      </c>
      <c r="D727">
        <v>215.405</v>
      </c>
      <c r="E727" s="38" t="s">
        <v>1468</v>
      </c>
      <c r="F727" s="130">
        <v>65.788899999999998</v>
      </c>
      <c r="G727" s="130" t="s">
        <v>1607</v>
      </c>
      <c r="H727" s="130">
        <v>0.2345308508111259</v>
      </c>
      <c r="I727" s="38" t="s">
        <v>537</v>
      </c>
      <c r="J727" s="102" t="s">
        <v>672</v>
      </c>
      <c r="K727" s="38">
        <v>0.17</v>
      </c>
      <c r="L727" s="77">
        <v>9.306435200000001</v>
      </c>
      <c r="M727" s="77">
        <v>0.75121639999999701</v>
      </c>
      <c r="N727" s="177"/>
      <c r="S727" s="128"/>
      <c r="AA727" s="128"/>
      <c r="BD727" s="217" t="s">
        <v>1469</v>
      </c>
      <c r="BE727" s="240" t="s">
        <v>1144</v>
      </c>
      <c r="BF727" s="213">
        <v>229.71</v>
      </c>
      <c r="BG727" s="240" t="s">
        <v>1468</v>
      </c>
      <c r="BH727" s="310">
        <v>66.693959000000007</v>
      </c>
      <c r="BI727" s="310" t="s">
        <v>1607</v>
      </c>
      <c r="BJ727" s="310">
        <f t="shared" si="13"/>
        <v>-0.67195900000000108</v>
      </c>
      <c r="BK727" s="311">
        <v>9.5973846917935299E-2</v>
      </c>
      <c r="BL727" s="218">
        <v>8.971667555144677</v>
      </c>
      <c r="BM727" s="219">
        <v>-0.42428910068366577</v>
      </c>
      <c r="BS727" s="128"/>
    </row>
    <row r="728" spans="1:71">
      <c r="A728" s="75" t="s">
        <v>3297</v>
      </c>
      <c r="B728" s="38" t="s">
        <v>1144</v>
      </c>
      <c r="C728" t="s">
        <v>1218</v>
      </c>
      <c r="D728">
        <v>215.41498999999999</v>
      </c>
      <c r="E728" s="38" t="s">
        <v>1468</v>
      </c>
      <c r="F728" s="130">
        <v>65.793095800000003</v>
      </c>
      <c r="G728" s="130" t="s">
        <v>1607</v>
      </c>
      <c r="H728" s="130">
        <v>0.23041484004801305</v>
      </c>
      <c r="I728" s="38" t="s">
        <v>537</v>
      </c>
      <c r="J728" s="102" t="s">
        <v>672</v>
      </c>
      <c r="K728" s="38">
        <v>0.18</v>
      </c>
      <c r="L728" s="77">
        <v>9.2622012000000016</v>
      </c>
      <c r="M728" s="77">
        <v>0.70698239999999757</v>
      </c>
      <c r="N728" s="177"/>
      <c r="S728" s="128"/>
      <c r="AA728" s="128"/>
      <c r="BD728" s="217" t="s">
        <v>1469</v>
      </c>
      <c r="BE728" s="240" t="s">
        <v>1144</v>
      </c>
      <c r="BF728" s="213">
        <v>229.74</v>
      </c>
      <c r="BG728" s="240" t="s">
        <v>1468</v>
      </c>
      <c r="BH728" s="310">
        <v>66.695558000000005</v>
      </c>
      <c r="BI728" s="310" t="s">
        <v>1607</v>
      </c>
      <c r="BJ728" s="310">
        <f t="shared" si="13"/>
        <v>-0.67355799999999988</v>
      </c>
      <c r="BK728" s="311">
        <v>6.04747124747049E-2</v>
      </c>
      <c r="BL728" s="218">
        <v>9.1284517337958846</v>
      </c>
      <c r="BM728" s="219">
        <v>-0.26750492203245813</v>
      </c>
      <c r="BS728" s="128"/>
    </row>
    <row r="729" spans="1:71">
      <c r="A729" s="75" t="s">
        <v>3297</v>
      </c>
      <c r="B729" s="38" t="s">
        <v>1144</v>
      </c>
      <c r="C729" t="s">
        <v>1219</v>
      </c>
      <c r="D729">
        <v>215.42500000000001</v>
      </c>
      <c r="E729" s="38" t="s">
        <v>1468</v>
      </c>
      <c r="F729" s="130">
        <v>65.797300000000007</v>
      </c>
      <c r="G729" s="130" t="s">
        <v>1607</v>
      </c>
      <c r="H729" s="130">
        <v>0.22629058902307975</v>
      </c>
      <c r="I729" s="38" t="s">
        <v>537</v>
      </c>
      <c r="J729" s="102" t="s">
        <v>672</v>
      </c>
      <c r="K729" s="38">
        <v>0.14000000000000001</v>
      </c>
      <c r="L729" s="77">
        <v>9.4391708000000012</v>
      </c>
      <c r="M729" s="77">
        <v>0.88395199999999718</v>
      </c>
      <c r="N729" s="177"/>
      <c r="S729" s="128"/>
      <c r="AA729" s="128"/>
      <c r="BD729" s="217" t="s">
        <v>1469</v>
      </c>
      <c r="BE729" s="240" t="s">
        <v>1144</v>
      </c>
      <c r="BF729" s="213">
        <v>229.77</v>
      </c>
      <c r="BG729" s="240" t="s">
        <v>1468</v>
      </c>
      <c r="BH729" s="310">
        <v>66.697157000000004</v>
      </c>
      <c r="BI729" s="310" t="s">
        <v>1607</v>
      </c>
      <c r="BJ729" s="310">
        <f t="shared" si="13"/>
        <v>-0.67515699999999867</v>
      </c>
      <c r="BK729" s="311">
        <v>9.9502239907989995E-2</v>
      </c>
      <c r="BL729" s="218">
        <v>8.9560940027317315</v>
      </c>
      <c r="BM729" s="219">
        <v>-0.43986265309661121</v>
      </c>
      <c r="BS729" s="128"/>
    </row>
    <row r="730" spans="1:71">
      <c r="A730" s="75" t="s">
        <v>3297</v>
      </c>
      <c r="B730" s="38" t="s">
        <v>1144</v>
      </c>
      <c r="C730" t="s">
        <v>1220</v>
      </c>
      <c r="D730">
        <v>215.435</v>
      </c>
      <c r="E730" s="38" t="s">
        <v>1468</v>
      </c>
      <c r="F730" s="130">
        <v>65.801500000000004</v>
      </c>
      <c r="G730" s="130" t="s">
        <v>1607</v>
      </c>
      <c r="H730" s="130">
        <v>0.22217045812907088</v>
      </c>
      <c r="I730" s="38" t="s">
        <v>537</v>
      </c>
      <c r="J730" s="102" t="s">
        <v>672</v>
      </c>
      <c r="K730" s="38">
        <v>0.17</v>
      </c>
      <c r="L730" s="77">
        <v>9.306435200000001</v>
      </c>
      <c r="M730" s="77">
        <v>0.75121639999999701</v>
      </c>
      <c r="N730" s="177"/>
      <c r="S730" s="128"/>
      <c r="AA730" s="128"/>
      <c r="BD730" s="217" t="s">
        <v>1469</v>
      </c>
      <c r="BE730" s="240" t="s">
        <v>1144</v>
      </c>
      <c r="BF730" s="213">
        <v>229.8</v>
      </c>
      <c r="BG730" s="240" t="s">
        <v>1468</v>
      </c>
      <c r="BH730" s="310">
        <v>66.698756000000003</v>
      </c>
      <c r="BI730" s="310" t="s">
        <v>1607</v>
      </c>
      <c r="BJ730" s="310">
        <f t="shared" si="13"/>
        <v>-0.67675599999999747</v>
      </c>
      <c r="BK730" s="311">
        <v>0.15055131485588599</v>
      </c>
      <c r="BL730" s="218">
        <v>8.7309729636140787</v>
      </c>
      <c r="BM730" s="219">
        <v>-0.66498369221426401</v>
      </c>
      <c r="BS730" s="128"/>
    </row>
    <row r="731" spans="1:71">
      <c r="A731" s="75" t="s">
        <v>3297</v>
      </c>
      <c r="B731" s="38" t="s">
        <v>1144</v>
      </c>
      <c r="C731" t="s">
        <v>1221</v>
      </c>
      <c r="D731">
        <v>215.44501</v>
      </c>
      <c r="E731" s="38" t="s">
        <v>1468</v>
      </c>
      <c r="F731" s="130">
        <v>65.805704199999994</v>
      </c>
      <c r="G731" s="130" t="s">
        <v>1607</v>
      </c>
      <c r="H731" s="130">
        <v>0.218046207104166</v>
      </c>
      <c r="I731" s="38" t="s">
        <v>537</v>
      </c>
      <c r="J731" s="102" t="s">
        <v>672</v>
      </c>
      <c r="K731" s="38">
        <v>0.14000000000000001</v>
      </c>
      <c r="L731" s="77">
        <v>9.4391708000000012</v>
      </c>
      <c r="M731" s="77">
        <v>0.88395199999999718</v>
      </c>
      <c r="N731" s="177"/>
      <c r="S731" s="128"/>
      <c r="AA731" s="128"/>
      <c r="BD731" s="217" t="s">
        <v>1469</v>
      </c>
      <c r="BE731" s="240" t="s">
        <v>1144</v>
      </c>
      <c r="BF731" s="213">
        <v>229.83</v>
      </c>
      <c r="BG731" s="240" t="s">
        <v>1468</v>
      </c>
      <c r="BH731" s="310">
        <v>66.700355000000002</v>
      </c>
      <c r="BI731" s="310" t="s">
        <v>1607</v>
      </c>
      <c r="BJ731" s="310">
        <f t="shared" si="13"/>
        <v>-0.67835499999999627</v>
      </c>
      <c r="BK731" s="311">
        <v>8.1113851072057805E-2</v>
      </c>
      <c r="BL731" s="218">
        <v>9.0372757937028609</v>
      </c>
      <c r="BM731" s="219">
        <v>-0.35868086212548178</v>
      </c>
      <c r="BS731" s="128"/>
    </row>
    <row r="732" spans="1:71">
      <c r="A732" s="75" t="s">
        <v>3297</v>
      </c>
      <c r="B732" s="38" t="s">
        <v>1144</v>
      </c>
      <c r="C732" t="s">
        <v>1222</v>
      </c>
      <c r="D732">
        <v>215.45500000000001</v>
      </c>
      <c r="E732" s="38" t="s">
        <v>1468</v>
      </c>
      <c r="F732" s="130">
        <v>65.809899999999999</v>
      </c>
      <c r="G732" s="130" t="s">
        <v>1607</v>
      </c>
      <c r="H732" s="130">
        <v>0.21393019634102473</v>
      </c>
      <c r="I732" s="38" t="s">
        <v>537</v>
      </c>
      <c r="J732" s="102" t="s">
        <v>672</v>
      </c>
      <c r="K732" s="38">
        <v>0.21</v>
      </c>
      <c r="L732" s="77">
        <v>9.1295328000000033</v>
      </c>
      <c r="M732" s="77">
        <v>0.57431399999999933</v>
      </c>
      <c r="N732" s="177"/>
      <c r="S732" s="128"/>
      <c r="AA732" s="128"/>
      <c r="BD732" s="217" t="s">
        <v>1469</v>
      </c>
      <c r="BE732" s="240" t="s">
        <v>1144</v>
      </c>
      <c r="BF732" s="213">
        <v>229.86</v>
      </c>
      <c r="BG732" s="240" t="s">
        <v>1468</v>
      </c>
      <c r="BH732" s="310">
        <v>66.701954000000001</v>
      </c>
      <c r="BI732" s="310" t="s">
        <v>1607</v>
      </c>
      <c r="BJ732" s="310">
        <f t="shared" si="13"/>
        <v>-0.67995399999999506</v>
      </c>
      <c r="BK732" s="311">
        <v>3.0211030544932699E-2</v>
      </c>
      <c r="BL732" s="218">
        <v>9.2622552761411043</v>
      </c>
      <c r="BM732" s="219">
        <v>-0.13370137968723839</v>
      </c>
      <c r="BS732" s="128"/>
    </row>
    <row r="733" spans="1:71">
      <c r="A733" s="75" t="s">
        <v>3297</v>
      </c>
      <c r="B733" s="38" t="s">
        <v>1144</v>
      </c>
      <c r="C733" t="s">
        <v>1223</v>
      </c>
      <c r="D733">
        <v>215.465</v>
      </c>
      <c r="E733" s="38" t="s">
        <v>1468</v>
      </c>
      <c r="F733" s="130">
        <v>65.813124999999999</v>
      </c>
      <c r="G733" s="130" t="s">
        <v>1607</v>
      </c>
      <c r="H733" s="130">
        <v>0.20981006544701586</v>
      </c>
      <c r="I733" s="38" t="s">
        <v>537</v>
      </c>
      <c r="J733" s="102" t="s">
        <v>672</v>
      </c>
      <c r="K733" s="38">
        <v>0.25</v>
      </c>
      <c r="L733" s="77">
        <v>8.9527200000000011</v>
      </c>
      <c r="M733" s="77">
        <v>0.39750119999999711</v>
      </c>
      <c r="N733" s="177"/>
      <c r="S733" s="128"/>
      <c r="AA733" s="128"/>
      <c r="BD733" s="217" t="s">
        <v>1469</v>
      </c>
      <c r="BE733" s="240" t="s">
        <v>1144</v>
      </c>
      <c r="BF733" s="213">
        <v>229.89</v>
      </c>
      <c r="BG733" s="240" t="s">
        <v>1468</v>
      </c>
      <c r="BH733" s="310">
        <v>66.703552999999999</v>
      </c>
      <c r="BI733" s="310" t="s">
        <v>1607</v>
      </c>
      <c r="BJ733" s="310">
        <f t="shared" si="13"/>
        <v>-0.68155299999999386</v>
      </c>
      <c r="BK733" s="311">
        <v>0.12859174051845401</v>
      </c>
      <c r="BL733" s="218">
        <v>8.8277669126334786</v>
      </c>
      <c r="BM733" s="219">
        <v>-0.56818974319486415</v>
      </c>
      <c r="BS733" s="128"/>
    </row>
    <row r="734" spans="1:71">
      <c r="A734" s="75" t="s">
        <v>3297</v>
      </c>
      <c r="B734" s="38" t="s">
        <v>1144</v>
      </c>
      <c r="C734" t="s">
        <v>1224</v>
      </c>
      <c r="D734">
        <v>215.47501</v>
      </c>
      <c r="E734" s="38" t="s">
        <v>1468</v>
      </c>
      <c r="F734" s="130">
        <v>65.815377249999997</v>
      </c>
      <c r="G734" s="130" t="s">
        <v>1607</v>
      </c>
      <c r="H734" s="130">
        <v>0.20663602650000712</v>
      </c>
      <c r="I734" s="38" t="s">
        <v>537</v>
      </c>
      <c r="J734" s="102" t="s">
        <v>672</v>
      </c>
      <c r="K734" s="38">
        <v>0.17</v>
      </c>
      <c r="L734" s="77">
        <v>9.306435200000001</v>
      </c>
      <c r="M734" s="77">
        <v>0.75121639999999701</v>
      </c>
      <c r="N734" s="177"/>
      <c r="S734" s="128"/>
      <c r="AA734" s="128"/>
      <c r="BD734" s="217" t="s">
        <v>1469</v>
      </c>
      <c r="BE734" s="240" t="s">
        <v>1144</v>
      </c>
      <c r="BF734" s="213">
        <v>229.92</v>
      </c>
      <c r="BG734" s="240" t="s">
        <v>1468</v>
      </c>
      <c r="BH734" s="310">
        <v>66.705151999999998</v>
      </c>
      <c r="BI734" s="310" t="s">
        <v>1607</v>
      </c>
      <c r="BJ734" s="310">
        <f t="shared" si="13"/>
        <v>-0.68315199999999265</v>
      </c>
      <c r="BK734" s="311">
        <v>6.9610901503630404E-2</v>
      </c>
      <c r="BL734" s="218">
        <v>9.0880839929603212</v>
      </c>
      <c r="BM734" s="219">
        <v>-0.30787266286802151</v>
      </c>
      <c r="BS734" s="128"/>
    </row>
    <row r="735" spans="1:71">
      <c r="A735" s="75" t="s">
        <v>3297</v>
      </c>
      <c r="B735" s="38" t="s">
        <v>1144</v>
      </c>
      <c r="C735" t="s">
        <v>1225</v>
      </c>
      <c r="D735">
        <v>215.48500000000001</v>
      </c>
      <c r="E735" s="38" t="s">
        <v>1468</v>
      </c>
      <c r="F735" s="130">
        <v>65.817625000000007</v>
      </c>
      <c r="G735" s="130" t="s">
        <v>1607</v>
      </c>
      <c r="H735" s="130">
        <v>0.20441474999999798</v>
      </c>
      <c r="I735" s="38" t="s">
        <v>537</v>
      </c>
      <c r="J735" s="102" t="s">
        <v>672</v>
      </c>
      <c r="K735" s="38">
        <v>0.19</v>
      </c>
      <c r="L735" s="77">
        <v>9.2179728000000019</v>
      </c>
      <c r="M735" s="77">
        <v>0.66275399999999784</v>
      </c>
      <c r="N735" s="177"/>
      <c r="S735" s="128"/>
      <c r="AA735" s="128"/>
      <c r="BD735" s="217" t="s">
        <v>1469</v>
      </c>
      <c r="BE735" s="240" t="s">
        <v>1144</v>
      </c>
      <c r="BF735" s="213">
        <v>229.95</v>
      </c>
      <c r="BG735" s="240" t="s">
        <v>1468</v>
      </c>
      <c r="BH735" s="310">
        <v>66.706750999999997</v>
      </c>
      <c r="BI735" s="310" t="s">
        <v>1607</v>
      </c>
      <c r="BJ735" s="310">
        <f t="shared" si="13"/>
        <v>-0.68475099999999145</v>
      </c>
      <c r="BK735" s="311">
        <v>0.106620067690828</v>
      </c>
      <c r="BL735" s="218">
        <v>8.9246828720944222</v>
      </c>
      <c r="BM735" s="219">
        <v>-0.47127378373392048</v>
      </c>
      <c r="BS735" s="128"/>
    </row>
    <row r="736" spans="1:71">
      <c r="A736" s="75" t="s">
        <v>3297</v>
      </c>
      <c r="B736" s="38" t="s">
        <v>1144</v>
      </c>
      <c r="C736" t="s">
        <v>1226</v>
      </c>
      <c r="D736">
        <v>215.495</v>
      </c>
      <c r="E736" s="38" t="s">
        <v>1468</v>
      </c>
      <c r="F736" s="130">
        <v>65.819874999999996</v>
      </c>
      <c r="G736" s="130" t="s">
        <v>1607</v>
      </c>
      <c r="H736" s="130">
        <v>0.20219124999999849</v>
      </c>
      <c r="I736" s="38" t="s">
        <v>537</v>
      </c>
      <c r="J736" s="102" t="s">
        <v>672</v>
      </c>
      <c r="K736" s="38">
        <v>0.16</v>
      </c>
      <c r="L736" s="77">
        <v>9.350674800000002</v>
      </c>
      <c r="M736" s="77">
        <v>0.79545599999999794</v>
      </c>
      <c r="N736" s="177"/>
      <c r="S736" s="128"/>
      <c r="AA736" s="128"/>
      <c r="BD736" s="217" t="s">
        <v>1469</v>
      </c>
      <c r="BE736" s="240" t="s">
        <v>1144</v>
      </c>
      <c r="BF736" s="213">
        <v>229.98</v>
      </c>
      <c r="BG736" s="240" t="s">
        <v>1468</v>
      </c>
      <c r="BH736" s="310">
        <v>66.708349999999996</v>
      </c>
      <c r="BI736" s="310" t="s">
        <v>1607</v>
      </c>
      <c r="BJ736" s="310">
        <f t="shared" si="13"/>
        <v>-0.68634999999999025</v>
      </c>
      <c r="BK736" s="311">
        <v>0.10429210117365501</v>
      </c>
      <c r="BL736" s="218">
        <v>8.9349554451672475</v>
      </c>
      <c r="BM736" s="219">
        <v>-0.46100121066109523</v>
      </c>
      <c r="BS736" s="128"/>
    </row>
    <row r="737" spans="1:71">
      <c r="A737" s="75" t="s">
        <v>3297</v>
      </c>
      <c r="B737" s="38" t="s">
        <v>1144</v>
      </c>
      <c r="C737" t="s">
        <v>1227</v>
      </c>
      <c r="D737">
        <v>215.505</v>
      </c>
      <c r="E737" s="38" t="s">
        <v>1468</v>
      </c>
      <c r="F737" s="130">
        <v>65.822125</v>
      </c>
      <c r="G737" s="130" t="s">
        <v>1607</v>
      </c>
      <c r="H737" s="130">
        <v>0.199967749999999</v>
      </c>
      <c r="I737" s="38" t="s">
        <v>537</v>
      </c>
      <c r="J737" s="102" t="s">
        <v>672</v>
      </c>
      <c r="K737" s="38">
        <v>0.14000000000000001</v>
      </c>
      <c r="L737" s="77">
        <v>9.4391708000000012</v>
      </c>
      <c r="M737" s="77">
        <v>0.88395199999999718</v>
      </c>
      <c r="N737" s="177"/>
      <c r="S737" s="128"/>
      <c r="AA737" s="128"/>
      <c r="BD737" s="217" t="s">
        <v>1469</v>
      </c>
      <c r="BE737" s="240" t="s">
        <v>1144</v>
      </c>
      <c r="BF737" s="213">
        <v>230.01</v>
      </c>
      <c r="BG737" s="240" t="s">
        <v>1468</v>
      </c>
      <c r="BH737" s="310">
        <v>66.709948999999995</v>
      </c>
      <c r="BI737" s="310" t="s">
        <v>1607</v>
      </c>
      <c r="BJ737" s="310">
        <f t="shared" si="13"/>
        <v>-0.68794899999998904</v>
      </c>
      <c r="BK737" s="311">
        <v>0.109156429520628</v>
      </c>
      <c r="BL737" s="218">
        <v>8.9134915958624106</v>
      </c>
      <c r="BM737" s="219">
        <v>-0.48246505996593214</v>
      </c>
      <c r="BS737" s="128"/>
    </row>
    <row r="738" spans="1:71">
      <c r="A738" s="75" t="s">
        <v>3297</v>
      </c>
      <c r="B738" s="38" t="s">
        <v>1144</v>
      </c>
      <c r="C738" t="s">
        <v>1228</v>
      </c>
      <c r="D738">
        <v>215.51499999999999</v>
      </c>
      <c r="E738" s="38" t="s">
        <v>1468</v>
      </c>
      <c r="F738" s="130">
        <v>65.824375000000003</v>
      </c>
      <c r="G738" s="130" t="s">
        <v>1607</v>
      </c>
      <c r="H738" s="130">
        <v>0.19774425000001372</v>
      </c>
      <c r="I738" s="38" t="s">
        <v>537</v>
      </c>
      <c r="J738" s="102" t="s">
        <v>672</v>
      </c>
      <c r="K738" s="38">
        <v>0.14000000000000001</v>
      </c>
      <c r="L738" s="77">
        <v>9.4391708000000012</v>
      </c>
      <c r="M738" s="77">
        <v>0.88395199999999718</v>
      </c>
      <c r="N738" s="177"/>
      <c r="S738" s="128"/>
      <c r="AA738" s="128"/>
      <c r="BD738" s="217" t="s">
        <v>1469</v>
      </c>
      <c r="BE738" s="240" t="s">
        <v>1144</v>
      </c>
      <c r="BF738" s="213">
        <v>230.04</v>
      </c>
      <c r="BG738" s="240" t="s">
        <v>1468</v>
      </c>
      <c r="BH738" s="310">
        <v>66.711547999999993</v>
      </c>
      <c r="BI738" s="310" t="s">
        <v>1607</v>
      </c>
      <c r="BJ738" s="310">
        <f t="shared" si="13"/>
        <v>-0.68954799999998784</v>
      </c>
      <c r="BK738" s="311">
        <v>6.8964593533773405E-2</v>
      </c>
      <c r="BL738" s="218">
        <v>9.090939277003713</v>
      </c>
      <c r="BM738" s="219">
        <v>-0.30501737882462976</v>
      </c>
      <c r="BS738" s="128"/>
    </row>
    <row r="739" spans="1:71">
      <c r="A739" s="75" t="s">
        <v>3297</v>
      </c>
      <c r="B739" s="38" t="s">
        <v>1144</v>
      </c>
      <c r="C739" t="s">
        <v>1229</v>
      </c>
      <c r="D739">
        <v>215.52499</v>
      </c>
      <c r="E739" s="38" t="s">
        <v>1468</v>
      </c>
      <c r="F739" s="130">
        <v>65.826622749999999</v>
      </c>
      <c r="G739" s="130" t="s">
        <v>1607</v>
      </c>
      <c r="H739" s="130">
        <v>0.19552297350000458</v>
      </c>
      <c r="I739" s="38" t="s">
        <v>537</v>
      </c>
      <c r="J739" s="102" t="s">
        <v>672</v>
      </c>
      <c r="K739" s="38">
        <v>0.16</v>
      </c>
      <c r="L739" s="77">
        <v>9.350674800000002</v>
      </c>
      <c r="M739" s="77">
        <v>0.79545599999999794</v>
      </c>
      <c r="N739" s="177"/>
      <c r="S739" s="128"/>
      <c r="AA739" s="128"/>
      <c r="BD739" s="217" t="s">
        <v>1469</v>
      </c>
      <c r="BE739" s="240" t="s">
        <v>1144</v>
      </c>
      <c r="BF739" s="213">
        <v>230.1</v>
      </c>
      <c r="BG739" s="240" t="s">
        <v>1468</v>
      </c>
      <c r="BH739" s="310">
        <v>66.714746000000005</v>
      </c>
      <c r="BI739" s="310" t="s">
        <v>1607</v>
      </c>
      <c r="BJ739" s="310">
        <f t="shared" si="13"/>
        <v>-0.69274599999999964</v>
      </c>
      <c r="BK739" s="311">
        <v>0.10688984904316499</v>
      </c>
      <c r="BL739" s="218">
        <v>8.9234924630332557</v>
      </c>
      <c r="BM739" s="219">
        <v>-0.472464192795087</v>
      </c>
      <c r="BS739" s="128"/>
    </row>
    <row r="740" spans="1:71">
      <c r="A740" s="75" t="s">
        <v>3297</v>
      </c>
      <c r="B740" s="38" t="s">
        <v>1144</v>
      </c>
      <c r="C740" t="s">
        <v>1230</v>
      </c>
      <c r="D740">
        <v>215.535</v>
      </c>
      <c r="E740" s="38" t="s">
        <v>1468</v>
      </c>
      <c r="F740" s="130">
        <v>65.828874999999996</v>
      </c>
      <c r="G740" s="130" t="s">
        <v>1607</v>
      </c>
      <c r="H740" s="130">
        <v>0.19329725000000053</v>
      </c>
      <c r="I740" s="38" t="s">
        <v>537</v>
      </c>
      <c r="J740" s="102" t="s">
        <v>672</v>
      </c>
      <c r="K740" s="38">
        <v>0.2</v>
      </c>
      <c r="L740" s="77">
        <v>9.1737500000000018</v>
      </c>
      <c r="M740" s="77">
        <v>0.61853119999999784</v>
      </c>
      <c r="N740" s="177"/>
      <c r="S740" s="128"/>
      <c r="AA740" s="128"/>
      <c r="BD740" s="217" t="s">
        <v>1469</v>
      </c>
      <c r="BE740" s="240" t="s">
        <v>1144</v>
      </c>
      <c r="BF740" s="213">
        <v>230.13</v>
      </c>
      <c r="BG740" s="240" t="s">
        <v>1468</v>
      </c>
      <c r="BH740" s="310">
        <v>66.716345000000004</v>
      </c>
      <c r="BI740" s="310" t="s">
        <v>1607</v>
      </c>
      <c r="BJ740" s="310">
        <f t="shared" si="13"/>
        <v>-0.69434499999999844</v>
      </c>
      <c r="BK740" s="311">
        <v>0.112339840350434</v>
      </c>
      <c r="BL740" s="218">
        <v>8.89944661998436</v>
      </c>
      <c r="BM740" s="219">
        <v>-0.49651003584398268</v>
      </c>
      <c r="BS740" s="128"/>
    </row>
    <row r="741" spans="1:71">
      <c r="A741" s="75" t="s">
        <v>3297</v>
      </c>
      <c r="B741" s="38" t="s">
        <v>1144</v>
      </c>
      <c r="C741" t="s">
        <v>1231</v>
      </c>
      <c r="D741">
        <v>215.54499999999999</v>
      </c>
      <c r="E741" s="38" t="s">
        <v>1468</v>
      </c>
      <c r="F741" s="130">
        <v>65.831125</v>
      </c>
      <c r="G741" s="130" t="s">
        <v>1607</v>
      </c>
      <c r="H741" s="130">
        <v>0.19107375000000104</v>
      </c>
      <c r="I741" s="38" t="s">
        <v>537</v>
      </c>
      <c r="J741" s="102" t="s">
        <v>672</v>
      </c>
      <c r="K741" s="38">
        <v>0.18</v>
      </c>
      <c r="L741" s="77">
        <v>9.2622012000000016</v>
      </c>
      <c r="M741" s="77">
        <v>0.70698239999999757</v>
      </c>
      <c r="S741" s="128"/>
      <c r="AA741" s="128"/>
      <c r="BD741" s="217" t="s">
        <v>1469</v>
      </c>
      <c r="BE741" s="240" t="s">
        <v>1144</v>
      </c>
      <c r="BF741" s="213">
        <v>230.16</v>
      </c>
      <c r="BG741" s="240" t="s">
        <v>1468</v>
      </c>
      <c r="BH741" s="310">
        <v>66.717944000000003</v>
      </c>
      <c r="BI741" s="310" t="s">
        <v>1607</v>
      </c>
      <c r="BJ741" s="310">
        <f t="shared" si="13"/>
        <v>-0.69594399999999723</v>
      </c>
      <c r="BK741" s="311">
        <v>7.3464542450941805E-2</v>
      </c>
      <c r="BL741" s="218">
        <v>9.0710604681293034</v>
      </c>
      <c r="BM741" s="219">
        <v>-0.32489618769903927</v>
      </c>
      <c r="BS741" s="128"/>
    </row>
    <row r="742" spans="1:71">
      <c r="A742" s="75" t="s">
        <v>3297</v>
      </c>
      <c r="B742" s="38" t="s">
        <v>1144</v>
      </c>
      <c r="C742" t="s">
        <v>1232</v>
      </c>
      <c r="D742">
        <v>215.55499</v>
      </c>
      <c r="E742" s="38" t="s">
        <v>1468</v>
      </c>
      <c r="F742" s="130">
        <v>65.833372749999995</v>
      </c>
      <c r="G742" s="130" t="s">
        <v>1607</v>
      </c>
      <c r="H742" s="130">
        <v>0.18885247350000611</v>
      </c>
      <c r="I742" s="38" t="s">
        <v>537</v>
      </c>
      <c r="J742" s="102" t="s">
        <v>672</v>
      </c>
      <c r="K742" s="38">
        <v>0.25</v>
      </c>
      <c r="L742" s="77">
        <v>8.9527200000000011</v>
      </c>
      <c r="M742" s="77">
        <v>0.39750119999999711</v>
      </c>
      <c r="S742" s="128"/>
      <c r="AA742" s="128"/>
      <c r="BD742" s="217" t="s">
        <v>1469</v>
      </c>
      <c r="BE742" s="240" t="s">
        <v>1144</v>
      </c>
      <c r="BF742" s="213">
        <v>230.19</v>
      </c>
      <c r="BG742" s="240" t="s">
        <v>1468</v>
      </c>
      <c r="BH742" s="310">
        <v>66.719543000000002</v>
      </c>
      <c r="BI742" s="310" t="s">
        <v>1607</v>
      </c>
      <c r="BJ742" s="310">
        <f t="shared" si="13"/>
        <v>-0.69754299999999603</v>
      </c>
      <c r="BK742" s="311">
        <v>0.109415694261357</v>
      </c>
      <c r="BL742" s="218">
        <v>8.9123476847856864</v>
      </c>
      <c r="BM742" s="219">
        <v>-0.48360897104265632</v>
      </c>
      <c r="BS742" s="128"/>
    </row>
    <row r="743" spans="1:71">
      <c r="A743" s="75" t="s">
        <v>3297</v>
      </c>
      <c r="B743" s="38" t="s">
        <v>1144</v>
      </c>
      <c r="C743" t="s">
        <v>1233</v>
      </c>
      <c r="D743">
        <v>215.565</v>
      </c>
      <c r="E743" s="38" t="s">
        <v>1468</v>
      </c>
      <c r="F743" s="130">
        <v>65.835624999999993</v>
      </c>
      <c r="G743" s="130" t="s">
        <v>1607</v>
      </c>
      <c r="H743" s="130">
        <v>0.18662675000000206</v>
      </c>
      <c r="I743" s="38" t="s">
        <v>537</v>
      </c>
      <c r="J743" s="102" t="s">
        <v>672</v>
      </c>
      <c r="K743" s="38">
        <v>0.04</v>
      </c>
      <c r="L743" s="77">
        <v>9.8819868000000035</v>
      </c>
      <c r="M743" s="77">
        <v>1.3267679999999995</v>
      </c>
      <c r="S743" s="128"/>
      <c r="AA743" s="128"/>
      <c r="BD743" s="217" t="s">
        <v>1469</v>
      </c>
      <c r="BE743" s="240" t="s">
        <v>1144</v>
      </c>
      <c r="BF743" s="213">
        <v>230.22</v>
      </c>
      <c r="BG743" s="240" t="s">
        <v>1468</v>
      </c>
      <c r="BH743" s="310">
        <v>66.721142</v>
      </c>
      <c r="BI743" s="310" t="s">
        <v>1607</v>
      </c>
      <c r="BJ743" s="310">
        <f t="shared" si="13"/>
        <v>-0.69914199999999482</v>
      </c>
      <c r="BK743" s="311">
        <v>1.7881555145775802E-2</v>
      </c>
      <c r="BL743" s="218">
        <v>9.316804601606691</v>
      </c>
      <c r="BM743" s="219">
        <v>-7.9152054221651724E-2</v>
      </c>
      <c r="BS743" s="128"/>
    </row>
    <row r="744" spans="1:71">
      <c r="A744" s="75" t="s">
        <v>3297</v>
      </c>
      <c r="B744" s="38" t="s">
        <v>1144</v>
      </c>
      <c r="C744" t="s">
        <v>1234</v>
      </c>
      <c r="D744">
        <v>215.57499999999999</v>
      </c>
      <c r="E744" s="38" t="s">
        <v>1468</v>
      </c>
      <c r="F744" s="130">
        <v>65.837874999999997</v>
      </c>
      <c r="G744" s="130" t="s">
        <v>1607</v>
      </c>
      <c r="H744" s="130">
        <v>0.18440325000000257</v>
      </c>
      <c r="I744" s="38" t="s">
        <v>537</v>
      </c>
      <c r="J744" s="102" t="s">
        <v>672</v>
      </c>
      <c r="K744" s="38">
        <v>0.14000000000000001</v>
      </c>
      <c r="L744" s="77">
        <v>9.4391708000000012</v>
      </c>
      <c r="M744" s="77">
        <v>0.88395199999999718</v>
      </c>
      <c r="S744" s="128"/>
      <c r="AA744" s="128"/>
      <c r="BD744" s="217" t="s">
        <v>1469</v>
      </c>
      <c r="BE744" s="240" t="s">
        <v>1144</v>
      </c>
      <c r="BF744" s="213">
        <v>230.25</v>
      </c>
      <c r="BG744" s="240" t="s">
        <v>1468</v>
      </c>
      <c r="BH744" s="310">
        <v>66.722740999999999</v>
      </c>
      <c r="BI744" s="310" t="s">
        <v>1607</v>
      </c>
      <c r="BJ744" s="310">
        <f t="shared" si="13"/>
        <v>-0.70074099999999362</v>
      </c>
      <c r="BK744" s="311">
        <v>0.121987950657115</v>
      </c>
      <c r="BL744" s="218">
        <v>8.856888677644406</v>
      </c>
      <c r="BM744" s="219">
        <v>-0.5390679781839367</v>
      </c>
      <c r="BS744" s="128"/>
    </row>
    <row r="745" spans="1:71">
      <c r="A745" s="75" t="s">
        <v>3297</v>
      </c>
      <c r="B745" s="38" t="s">
        <v>1144</v>
      </c>
      <c r="C745" t="s">
        <v>1235</v>
      </c>
      <c r="D745">
        <v>215.58501000000001</v>
      </c>
      <c r="E745" s="38" t="s">
        <v>1468</v>
      </c>
      <c r="F745" s="130">
        <v>65.840127249999995</v>
      </c>
      <c r="G745" s="130" t="s">
        <v>1607</v>
      </c>
      <c r="H745" s="130">
        <v>0.18217752649999852</v>
      </c>
      <c r="I745" s="38" t="s">
        <v>537</v>
      </c>
      <c r="J745" s="102" t="s">
        <v>672</v>
      </c>
      <c r="K745" s="38">
        <v>0.19</v>
      </c>
      <c r="L745" s="77">
        <v>9.2179728000000019</v>
      </c>
      <c r="M745" s="77">
        <v>0.66275399999999784</v>
      </c>
      <c r="S745" s="128"/>
      <c r="AA745" s="128"/>
      <c r="BD745" s="217" t="s">
        <v>1469</v>
      </c>
      <c r="BE745" s="240" t="s">
        <v>1144</v>
      </c>
      <c r="BF745" s="213">
        <v>230.28</v>
      </c>
      <c r="BG745" s="240" t="s">
        <v>1468</v>
      </c>
      <c r="BH745" s="310">
        <v>66.724339999999998</v>
      </c>
      <c r="BI745" s="310" t="s">
        <v>1607</v>
      </c>
      <c r="BJ745" s="310">
        <f t="shared" si="13"/>
        <v>-0.70233999999999241</v>
      </c>
      <c r="BK745" s="311">
        <v>0.19397167225181999</v>
      </c>
      <c r="BL745" s="218">
        <v>8.5397853633117506</v>
      </c>
      <c r="BM745" s="219">
        <v>-0.85617129251659208</v>
      </c>
      <c r="BS745" s="128"/>
    </row>
    <row r="746" spans="1:71">
      <c r="A746" s="75" t="s">
        <v>3297</v>
      </c>
      <c r="B746" s="38" t="s">
        <v>1144</v>
      </c>
      <c r="C746" t="s">
        <v>1236</v>
      </c>
      <c r="D746">
        <v>215.595</v>
      </c>
      <c r="E746" s="38" t="s">
        <v>1468</v>
      </c>
      <c r="F746" s="130">
        <v>65.842375000000004</v>
      </c>
      <c r="G746" s="130" t="s">
        <v>1607</v>
      </c>
      <c r="H746" s="130">
        <v>0.17995625000000359</v>
      </c>
      <c r="I746" s="38" t="s">
        <v>537</v>
      </c>
      <c r="J746" s="102" t="s">
        <v>672</v>
      </c>
      <c r="K746" s="38">
        <v>0.2</v>
      </c>
      <c r="L746" s="77">
        <v>9.1737500000000018</v>
      </c>
      <c r="M746" s="77">
        <v>0.61853119999999784</v>
      </c>
      <c r="S746" s="128"/>
      <c r="AA746" s="128"/>
      <c r="BD746" s="217" t="s">
        <v>1469</v>
      </c>
      <c r="BE746" s="240" t="s">
        <v>1144</v>
      </c>
      <c r="BF746" s="213">
        <v>230.31</v>
      </c>
      <c r="BG746" s="240" t="s">
        <v>1468</v>
      </c>
      <c r="BH746" s="310">
        <v>66.725938999999997</v>
      </c>
      <c r="BI746" s="310" t="s">
        <v>1607</v>
      </c>
      <c r="BJ746" s="310">
        <f t="shared" si="13"/>
        <v>-0.70393899999999121</v>
      </c>
      <c r="BK746" s="311">
        <v>2.84652073076186E-2</v>
      </c>
      <c r="BL746" s="218">
        <v>9.2699780044376325</v>
      </c>
      <c r="BM746" s="219">
        <v>-0.12597865139071018</v>
      </c>
      <c r="BS746" s="128"/>
    </row>
    <row r="747" spans="1:71">
      <c r="A747" s="75" t="s">
        <v>3297</v>
      </c>
      <c r="B747" s="38" t="s">
        <v>1144</v>
      </c>
      <c r="C747" t="s">
        <v>1237</v>
      </c>
      <c r="D747">
        <v>215.60499999999999</v>
      </c>
      <c r="E747" s="38" t="s">
        <v>1468</v>
      </c>
      <c r="F747" s="130">
        <v>65.844624999999994</v>
      </c>
      <c r="G747" s="130" t="s">
        <v>1607</v>
      </c>
      <c r="H747" s="130">
        <v>0.1777327500000041</v>
      </c>
      <c r="I747" s="38" t="s">
        <v>537</v>
      </c>
      <c r="J747" s="102" t="s">
        <v>672</v>
      </c>
      <c r="K747" s="38">
        <v>0.23</v>
      </c>
      <c r="L747" s="77">
        <v>9.0411152000000019</v>
      </c>
      <c r="M747" s="77">
        <v>0.4858963999999979</v>
      </c>
      <c r="S747" s="128"/>
      <c r="AA747" s="128"/>
      <c r="BD747" s="217" t="s">
        <v>1469</v>
      </c>
      <c r="BE747" s="240" t="s">
        <v>1144</v>
      </c>
      <c r="BF747" s="213">
        <v>230.34</v>
      </c>
      <c r="BG747" s="240" t="s">
        <v>1468</v>
      </c>
      <c r="BH747" s="310">
        <v>66.727537999999996</v>
      </c>
      <c r="BI747" s="310" t="s">
        <v>1607</v>
      </c>
      <c r="BJ747" s="310">
        <f t="shared" si="13"/>
        <v>-0.70553799999999001</v>
      </c>
      <c r="BK747" s="311">
        <v>5.1584360212275897E-3</v>
      </c>
      <c r="BL747" s="218">
        <v>9.3731183286937494</v>
      </c>
      <c r="BM747" s="219">
        <v>-2.2838327134593328E-2</v>
      </c>
      <c r="BS747" s="128"/>
    </row>
    <row r="748" spans="1:71">
      <c r="A748" s="75" t="s">
        <v>3297</v>
      </c>
      <c r="B748" s="38" t="s">
        <v>1144</v>
      </c>
      <c r="C748" t="s">
        <v>1238</v>
      </c>
      <c r="D748">
        <v>215.61501000000001</v>
      </c>
      <c r="E748" s="38" t="s">
        <v>1468</v>
      </c>
      <c r="F748" s="130">
        <v>65.846877250000006</v>
      </c>
      <c r="G748" s="130" t="s">
        <v>1607</v>
      </c>
      <c r="H748" s="130">
        <v>0.17550702650000005</v>
      </c>
      <c r="I748" s="38" t="s">
        <v>537</v>
      </c>
      <c r="J748" s="102" t="s">
        <v>672</v>
      </c>
      <c r="K748" s="38">
        <v>0.24</v>
      </c>
      <c r="L748" s="77">
        <v>8.9969148000000008</v>
      </c>
      <c r="M748" s="77">
        <v>0.44169599999999676</v>
      </c>
      <c r="S748" s="128"/>
      <c r="AA748" s="128"/>
      <c r="BD748" s="217" t="s">
        <v>1469</v>
      </c>
      <c r="BE748" s="240" t="s">
        <v>1144</v>
      </c>
      <c r="BF748" s="213">
        <v>230.37</v>
      </c>
      <c r="BG748" s="240" t="s">
        <v>1468</v>
      </c>
      <c r="BH748" s="310">
        <v>66.729136999999994</v>
      </c>
      <c r="BI748" s="310" t="s">
        <v>1607</v>
      </c>
      <c r="BJ748" s="310">
        <f t="shared" si="13"/>
        <v>-0.7071369999999888</v>
      </c>
      <c r="BK748" s="311">
        <v>1.6237325691019398E-2</v>
      </c>
      <c r="BL748" s="218">
        <v>9.3240808130261144</v>
      </c>
      <c r="BM748" s="219">
        <v>-7.1875842802228362E-2</v>
      </c>
      <c r="BS748" s="128"/>
    </row>
    <row r="749" spans="1:71">
      <c r="A749" s="75" t="s">
        <v>3297</v>
      </c>
      <c r="B749" s="38" t="s">
        <v>1144</v>
      </c>
      <c r="C749" t="s">
        <v>1239</v>
      </c>
      <c r="D749">
        <v>215.625</v>
      </c>
      <c r="E749" s="38" t="s">
        <v>1468</v>
      </c>
      <c r="F749" s="130">
        <v>65.849125000000001</v>
      </c>
      <c r="G749" s="130" t="s">
        <v>1607</v>
      </c>
      <c r="H749" s="130">
        <v>0.17328575000000512</v>
      </c>
      <c r="I749" s="38" t="s">
        <v>537</v>
      </c>
      <c r="J749" s="102" t="s">
        <v>672</v>
      </c>
      <c r="K749" s="38">
        <v>0.21</v>
      </c>
      <c r="L749" s="77">
        <v>9.1295328000000033</v>
      </c>
      <c r="M749" s="77">
        <v>0.57431399999999933</v>
      </c>
      <c r="S749" s="128"/>
      <c r="AA749" s="128"/>
      <c r="BD749" s="217" t="s">
        <v>1469</v>
      </c>
      <c r="BE749" s="240" t="s">
        <v>1144</v>
      </c>
      <c r="BF749" s="213">
        <v>230.4</v>
      </c>
      <c r="BG749" s="240" t="s">
        <v>1468</v>
      </c>
      <c r="BH749" s="310">
        <v>66.730735999999993</v>
      </c>
      <c r="BI749" s="310" t="s">
        <v>1607</v>
      </c>
      <c r="BJ749" s="310">
        <f t="shared" si="13"/>
        <v>-0.7087359999999876</v>
      </c>
      <c r="BK749" s="311">
        <v>-8.3777542339606697E-3</v>
      </c>
      <c r="BL749" s="218">
        <v>9.4330562298486029</v>
      </c>
      <c r="BM749" s="219">
        <v>3.7099574020260206E-2</v>
      </c>
      <c r="BS749" s="128"/>
    </row>
    <row r="750" spans="1:71">
      <c r="A750" s="75" t="s">
        <v>3297</v>
      </c>
      <c r="B750" s="38" t="s">
        <v>1144</v>
      </c>
      <c r="C750" t="s">
        <v>1240</v>
      </c>
      <c r="D750">
        <v>215.63498999999999</v>
      </c>
      <c r="E750" s="38" t="s">
        <v>1468</v>
      </c>
      <c r="F750" s="130">
        <v>65.851372749999996</v>
      </c>
      <c r="G750" s="130" t="s">
        <v>1607</v>
      </c>
      <c r="H750" s="130">
        <v>0.17106447350001019</v>
      </c>
      <c r="I750" s="38" t="s">
        <v>537</v>
      </c>
      <c r="J750" s="102" t="s">
        <v>672</v>
      </c>
      <c r="K750" s="38">
        <v>0.26</v>
      </c>
      <c r="L750" s="77">
        <v>8.908530800000003</v>
      </c>
      <c r="M750" s="77">
        <v>0.35331199999999896</v>
      </c>
      <c r="S750" s="128"/>
      <c r="AA750" s="128"/>
      <c r="BD750" s="217" t="s">
        <v>1469</v>
      </c>
      <c r="BE750" s="240" t="s">
        <v>1144</v>
      </c>
      <c r="BF750" s="213">
        <v>230.43</v>
      </c>
      <c r="BG750" s="240" t="s">
        <v>1468</v>
      </c>
      <c r="BH750" s="310">
        <v>66.732335000000006</v>
      </c>
      <c r="BI750" s="310" t="s">
        <v>1607</v>
      </c>
      <c r="BJ750" s="310">
        <f t="shared" si="13"/>
        <v>-0.7103350000000006</v>
      </c>
      <c r="BK750" s="311">
        <v>0.104994567674009</v>
      </c>
      <c r="BL750" s="218">
        <v>8.931855603412032</v>
      </c>
      <c r="BM750" s="219">
        <v>-0.46410105241631072</v>
      </c>
      <c r="BS750" s="128"/>
    </row>
    <row r="751" spans="1:71">
      <c r="A751" s="75" t="s">
        <v>3297</v>
      </c>
      <c r="B751" s="38" t="s">
        <v>1144</v>
      </c>
      <c r="C751" t="s">
        <v>1241</v>
      </c>
      <c r="D751">
        <v>215.64500000000001</v>
      </c>
      <c r="E751" s="38" t="s">
        <v>1468</v>
      </c>
      <c r="F751" s="130">
        <v>65.853624999999994</v>
      </c>
      <c r="G751" s="130" t="s">
        <v>1607</v>
      </c>
      <c r="H751" s="130">
        <v>0.16883875000000614</v>
      </c>
      <c r="I751" s="38" t="s">
        <v>537</v>
      </c>
      <c r="J751" s="102" t="s">
        <v>672</v>
      </c>
      <c r="K751" s="38">
        <v>0.24</v>
      </c>
      <c r="L751" s="77">
        <v>8.9969148000000008</v>
      </c>
      <c r="M751" s="77">
        <v>0.44169599999999676</v>
      </c>
      <c r="S751" s="128"/>
      <c r="AA751" s="128"/>
      <c r="BD751" s="217" t="s">
        <v>1469</v>
      </c>
      <c r="BE751" s="240" t="s">
        <v>1144</v>
      </c>
      <c r="BF751" s="213">
        <v>230.46</v>
      </c>
      <c r="BG751" s="240" t="s">
        <v>1468</v>
      </c>
      <c r="BH751" s="310">
        <v>66.733934000000005</v>
      </c>
      <c r="BI751" s="310" t="s">
        <v>1607</v>
      </c>
      <c r="BJ751" s="310">
        <f t="shared" si="13"/>
        <v>-0.7119339999999994</v>
      </c>
      <c r="BK751" s="311">
        <v>0.114581734048373</v>
      </c>
      <c r="BL751" s="218">
        <v>8.8895564150251403</v>
      </c>
      <c r="BM751" s="219">
        <v>-0.50640024080320245</v>
      </c>
      <c r="BS751" s="128"/>
    </row>
    <row r="752" spans="1:71">
      <c r="A752" s="75" t="s">
        <v>3297</v>
      </c>
      <c r="B752" s="38" t="s">
        <v>1144</v>
      </c>
      <c r="C752" t="s">
        <v>1242</v>
      </c>
      <c r="D752">
        <v>215.655</v>
      </c>
      <c r="E752" s="38" t="s">
        <v>1468</v>
      </c>
      <c r="F752" s="130">
        <v>65.855874999999997</v>
      </c>
      <c r="G752" s="130" t="s">
        <v>1607</v>
      </c>
      <c r="H752" s="130">
        <v>0.16661525000000665</v>
      </c>
      <c r="I752" s="38" t="s">
        <v>537</v>
      </c>
      <c r="J752" s="102" t="s">
        <v>672</v>
      </c>
      <c r="K752" s="38">
        <v>0.28999999999999998</v>
      </c>
      <c r="L752" s="77">
        <v>8.7759968000000015</v>
      </c>
      <c r="M752" s="77">
        <v>0.22077799999999748</v>
      </c>
      <c r="S752" s="128"/>
      <c r="AA752" s="128"/>
      <c r="BD752" s="217" t="s">
        <v>1469</v>
      </c>
      <c r="BE752" s="240" t="s">
        <v>1144</v>
      </c>
      <c r="BF752" s="213">
        <v>230.49</v>
      </c>
      <c r="BG752" s="240" t="s">
        <v>1468</v>
      </c>
      <c r="BH752" s="310">
        <v>66.735494000000003</v>
      </c>
      <c r="BI752" s="310" t="s">
        <v>1607</v>
      </c>
      <c r="BJ752" s="310">
        <f t="shared" si="13"/>
        <v>-0.71349399999999719</v>
      </c>
      <c r="BK752" s="311">
        <v>0.115503858663296</v>
      </c>
      <c r="BL752" s="218">
        <v>8.8854886326438418</v>
      </c>
      <c r="BM752" s="219">
        <v>-0.51046802318450091</v>
      </c>
      <c r="BS752" s="128"/>
    </row>
    <row r="753" spans="1:71">
      <c r="A753" s="75" t="s">
        <v>3297</v>
      </c>
      <c r="B753" s="38" t="s">
        <v>1144</v>
      </c>
      <c r="C753" t="s">
        <v>1243</v>
      </c>
      <c r="D753">
        <v>215.66498999999999</v>
      </c>
      <c r="E753" s="38" t="s">
        <v>1468</v>
      </c>
      <c r="F753" s="130">
        <v>65.858122750000007</v>
      </c>
      <c r="G753" s="130" t="s">
        <v>1607</v>
      </c>
      <c r="H753" s="130">
        <v>0.16439397350001173</v>
      </c>
      <c r="I753" s="38" t="s">
        <v>537</v>
      </c>
      <c r="J753" s="102" t="s">
        <v>672</v>
      </c>
      <c r="K753" s="38">
        <v>0.26</v>
      </c>
      <c r="L753" s="77">
        <v>8.908530800000003</v>
      </c>
      <c r="M753" s="77">
        <v>0.35331199999999896</v>
      </c>
      <c r="S753" s="128"/>
      <c r="AA753" s="128"/>
      <c r="BD753" s="217" t="s">
        <v>1469</v>
      </c>
      <c r="BE753" s="240" t="s">
        <v>1144</v>
      </c>
      <c r="BF753" s="213">
        <v>230.52</v>
      </c>
      <c r="BG753" s="240" t="s">
        <v>1468</v>
      </c>
      <c r="BH753" s="310">
        <v>66.736975000000001</v>
      </c>
      <c r="BI753" s="310" t="s">
        <v>1607</v>
      </c>
      <c r="BJ753" s="310">
        <f t="shared" si="13"/>
        <v>-0.71497499999999548</v>
      </c>
      <c r="BK753" s="311">
        <v>-1.8594561538939E-2</v>
      </c>
      <c r="BL753" s="218">
        <v>9.4783133710857896</v>
      </c>
      <c r="BM753" s="219">
        <v>8.2356715257446922E-2</v>
      </c>
      <c r="BS753" s="128"/>
    </row>
    <row r="754" spans="1:71">
      <c r="A754" s="75" t="s">
        <v>3297</v>
      </c>
      <c r="B754" s="38" t="s">
        <v>1144</v>
      </c>
      <c r="C754" t="s">
        <v>1244</v>
      </c>
      <c r="D754">
        <v>215.67500000000001</v>
      </c>
      <c r="E754" s="38" t="s">
        <v>1468</v>
      </c>
      <c r="F754" s="130">
        <v>65.860375000000005</v>
      </c>
      <c r="G754" s="130" t="s">
        <v>1607</v>
      </c>
      <c r="H754" s="130">
        <v>0.16216825000000767</v>
      </c>
      <c r="I754" s="38" t="s">
        <v>537</v>
      </c>
      <c r="J754" s="102" t="s">
        <v>672</v>
      </c>
      <c r="K754" s="38">
        <v>0.28999999999999998</v>
      </c>
      <c r="L754" s="77">
        <v>8.7759968000000015</v>
      </c>
      <c r="M754" s="77">
        <v>0.22077799999999748</v>
      </c>
      <c r="S754" s="128"/>
      <c r="AA754" s="128"/>
      <c r="BD754" s="217" t="s">
        <v>1469</v>
      </c>
      <c r="BE754" s="240" t="s">
        <v>1144</v>
      </c>
      <c r="BF754" s="213">
        <v>230.55</v>
      </c>
      <c r="BG754" s="240" t="s">
        <v>1468</v>
      </c>
      <c r="BH754" s="310">
        <v>66.738455999999999</v>
      </c>
      <c r="BI754" s="310" t="s">
        <v>1607</v>
      </c>
      <c r="BJ754" s="310">
        <f t="shared" si="13"/>
        <v>-0.71645599999999376</v>
      </c>
      <c r="BK754" s="311">
        <v>8.2132222913370995E-2</v>
      </c>
      <c r="BL754" s="218">
        <v>9.0327785839788248</v>
      </c>
      <c r="BM754" s="219">
        <v>-0.36317807184951789</v>
      </c>
      <c r="BS754" s="128"/>
    </row>
    <row r="755" spans="1:71">
      <c r="A755" s="75" t="s">
        <v>3297</v>
      </c>
      <c r="B755" s="38" t="s">
        <v>1144</v>
      </c>
      <c r="C755" t="s">
        <v>1245</v>
      </c>
      <c r="D755">
        <v>215.685</v>
      </c>
      <c r="E755" s="38" t="s">
        <v>1468</v>
      </c>
      <c r="F755" s="130">
        <v>65.862624999999994</v>
      </c>
      <c r="G755" s="130" t="s">
        <v>1607</v>
      </c>
      <c r="H755" s="130">
        <v>0.15994475000000818</v>
      </c>
      <c r="I755" s="38" t="s">
        <v>537</v>
      </c>
      <c r="J755" s="102" t="s">
        <v>672</v>
      </c>
      <c r="K755" s="38">
        <v>0.24</v>
      </c>
      <c r="L755" s="77">
        <v>8.9969148000000008</v>
      </c>
      <c r="M755" s="77">
        <v>0.44169599999999676</v>
      </c>
      <c r="S755" s="128"/>
      <c r="AA755" s="128"/>
      <c r="BD755" s="217" t="s">
        <v>1469</v>
      </c>
      <c r="BE755" s="240" t="s">
        <v>1144</v>
      </c>
      <c r="BF755" s="213">
        <v>230.58</v>
      </c>
      <c r="BG755" s="240" t="s">
        <v>1468</v>
      </c>
      <c r="BH755" s="310">
        <v>66.739936999999998</v>
      </c>
      <c r="BI755" s="310" t="s">
        <v>1607</v>
      </c>
      <c r="BJ755" s="310">
        <f t="shared" si="13"/>
        <v>-0.71793699999999205</v>
      </c>
      <c r="BK755" s="311">
        <v>0.129009221690779</v>
      </c>
      <c r="BL755" s="218">
        <v>8.8259260892084512</v>
      </c>
      <c r="BM755" s="219">
        <v>-0.57003056661989149</v>
      </c>
      <c r="BS755" s="128"/>
    </row>
    <row r="756" spans="1:71">
      <c r="A756" s="75" t="s">
        <v>3297</v>
      </c>
      <c r="B756" s="38" t="s">
        <v>1144</v>
      </c>
      <c r="C756" t="s">
        <v>1246</v>
      </c>
      <c r="D756">
        <v>215.69501</v>
      </c>
      <c r="E756" s="38" t="s">
        <v>1468</v>
      </c>
      <c r="F756" s="130">
        <v>65.864877250000006</v>
      </c>
      <c r="G756" s="130" t="s">
        <v>1607</v>
      </c>
      <c r="H756" s="130">
        <v>0.15771902650000413</v>
      </c>
      <c r="I756" s="38" t="s">
        <v>537</v>
      </c>
      <c r="J756" s="102" t="s">
        <v>672</v>
      </c>
      <c r="K756" s="38">
        <v>0.24</v>
      </c>
      <c r="L756" s="77">
        <v>8.9969148000000008</v>
      </c>
      <c r="M756" s="77">
        <v>0.44169599999999676</v>
      </c>
      <c r="S756" s="128"/>
      <c r="AA756" s="128"/>
      <c r="BD756" s="217" t="s">
        <v>1469</v>
      </c>
      <c r="BE756" s="240" t="s">
        <v>1144</v>
      </c>
      <c r="BF756" s="213">
        <v>230.61</v>
      </c>
      <c r="BG756" s="240" t="s">
        <v>1468</v>
      </c>
      <c r="BH756" s="310">
        <v>66.741418999999993</v>
      </c>
      <c r="BI756" s="310" t="s">
        <v>1607</v>
      </c>
      <c r="BJ756" s="310">
        <f t="shared" si="13"/>
        <v>-0.71941899999998782</v>
      </c>
      <c r="BK756" s="311">
        <v>8.1164003432536005E-2</v>
      </c>
      <c r="BL756" s="218">
        <v>9.0370543134908985</v>
      </c>
      <c r="BM756" s="219">
        <v>-0.35890234233744422</v>
      </c>
      <c r="BS756" s="128"/>
    </row>
    <row r="757" spans="1:71">
      <c r="A757" s="75" t="s">
        <v>3297</v>
      </c>
      <c r="B757" s="38" t="s">
        <v>1144</v>
      </c>
      <c r="C757" t="s">
        <v>1247</v>
      </c>
      <c r="D757">
        <v>215.70500000000001</v>
      </c>
      <c r="E757" s="38" t="s">
        <v>1468</v>
      </c>
      <c r="F757" s="130">
        <v>65.867125000000001</v>
      </c>
      <c r="G757" s="130" t="s">
        <v>1607</v>
      </c>
      <c r="H757" s="130">
        <v>0.1554977500000092</v>
      </c>
      <c r="I757" s="38" t="s">
        <v>537</v>
      </c>
      <c r="J757" s="102" t="s">
        <v>672</v>
      </c>
      <c r="K757" s="38">
        <v>0.15</v>
      </c>
      <c r="L757" s="77">
        <v>9.3949200000000026</v>
      </c>
      <c r="M757" s="77">
        <v>0.83970119999999859</v>
      </c>
      <c r="S757" s="128"/>
      <c r="AA757" s="128"/>
      <c r="BD757" s="217" t="s">
        <v>1469</v>
      </c>
      <c r="BE757" s="240" t="s">
        <v>1144</v>
      </c>
      <c r="BF757" s="213">
        <v>230.64</v>
      </c>
      <c r="BG757" s="240" t="s">
        <v>1468</v>
      </c>
      <c r="BH757" s="310">
        <v>66.742900000000006</v>
      </c>
      <c r="BI757" s="310" t="s">
        <v>1607</v>
      </c>
      <c r="BJ757" s="310">
        <f t="shared" si="13"/>
        <v>-0.72090000000000032</v>
      </c>
      <c r="BK757" s="311">
        <v>9.2510938047765903E-2</v>
      </c>
      <c r="BL757" s="218">
        <v>8.9869538004371634</v>
      </c>
      <c r="BM757" s="219">
        <v>-0.40900285539117931</v>
      </c>
      <c r="BS757" s="128"/>
    </row>
    <row r="758" spans="1:71">
      <c r="A758" s="75" t="s">
        <v>3297</v>
      </c>
      <c r="B758" s="38" t="s">
        <v>1144</v>
      </c>
      <c r="C758" t="s">
        <v>1248</v>
      </c>
      <c r="D758">
        <v>215.715</v>
      </c>
      <c r="E758" s="38" t="s">
        <v>1468</v>
      </c>
      <c r="F758" s="130">
        <v>65.869375000000005</v>
      </c>
      <c r="G758" s="130" t="s">
        <v>1607</v>
      </c>
      <c r="H758" s="130">
        <v>0.15327425000000972</v>
      </c>
      <c r="I758" s="38" t="s">
        <v>537</v>
      </c>
      <c r="J758" s="102" t="s">
        <v>672</v>
      </c>
      <c r="K758" s="38">
        <v>0.24</v>
      </c>
      <c r="L758" s="77">
        <v>8.9969148000000008</v>
      </c>
      <c r="M758" s="77">
        <v>0.44169599999999676</v>
      </c>
      <c r="S758" s="128"/>
      <c r="AA758" s="128"/>
      <c r="BD758" s="217" t="s">
        <v>1469</v>
      </c>
      <c r="BE758" s="240" t="s">
        <v>1144</v>
      </c>
      <c r="BF758" s="213">
        <v>230.67</v>
      </c>
      <c r="BG758" s="240" t="s">
        <v>1468</v>
      </c>
      <c r="BH758" s="310">
        <v>66.744381000000004</v>
      </c>
      <c r="BI758" s="310" t="s">
        <v>1607</v>
      </c>
      <c r="BJ758" s="310">
        <f t="shared" si="13"/>
        <v>-0.72238099999999861</v>
      </c>
      <c r="BK758" s="311">
        <v>2.6720546398565699E-2</v>
      </c>
      <c r="BL758" s="218">
        <v>9.2776960265489379</v>
      </c>
      <c r="BM758" s="219">
        <v>-0.11826062927940484</v>
      </c>
      <c r="BS758" s="128"/>
    </row>
    <row r="759" spans="1:71">
      <c r="A759" s="75" t="s">
        <v>3297</v>
      </c>
      <c r="B759" s="38" t="s">
        <v>1144</v>
      </c>
      <c r="C759" t="s">
        <v>1249</v>
      </c>
      <c r="D759">
        <v>215.72501</v>
      </c>
      <c r="E759" s="38" t="s">
        <v>1468</v>
      </c>
      <c r="F759" s="130">
        <v>65.871627250000003</v>
      </c>
      <c r="G759" s="130" t="s">
        <v>1607</v>
      </c>
      <c r="H759" s="130">
        <v>0.15104852650000566</v>
      </c>
      <c r="I759" s="38" t="s">
        <v>537</v>
      </c>
      <c r="J759" s="102" t="s">
        <v>672</v>
      </c>
      <c r="K759" s="38">
        <v>0.21</v>
      </c>
      <c r="L759" s="77">
        <v>9.1295328000000033</v>
      </c>
      <c r="M759" s="77">
        <v>0.57431399999999933</v>
      </c>
      <c r="S759" s="128"/>
      <c r="AA759" s="128"/>
      <c r="BD759" s="217" t="s">
        <v>1469</v>
      </c>
      <c r="BE759" s="240" t="s">
        <v>1144</v>
      </c>
      <c r="BF759" s="213">
        <v>230.7</v>
      </c>
      <c r="BG759" s="240" t="s">
        <v>1468</v>
      </c>
      <c r="BH759" s="310">
        <v>66.745862000000002</v>
      </c>
      <c r="BI759" s="310" t="s">
        <v>1607</v>
      </c>
      <c r="BJ759" s="310">
        <f t="shared" si="13"/>
        <v>-0.7238619999999969</v>
      </c>
      <c r="BK759" s="311">
        <v>0.17936102303385201</v>
      </c>
      <c r="BL759" s="218">
        <v>8.6040887805239095</v>
      </c>
      <c r="BM759" s="219">
        <v>-0.79186787530443326</v>
      </c>
      <c r="BS759" s="128"/>
    </row>
    <row r="760" spans="1:71">
      <c r="A760" s="75" t="s">
        <v>3297</v>
      </c>
      <c r="B760" s="38" t="s">
        <v>1144</v>
      </c>
      <c r="C760" t="s">
        <v>1250</v>
      </c>
      <c r="D760">
        <v>215.73500000000001</v>
      </c>
      <c r="E760" s="38" t="s">
        <v>1468</v>
      </c>
      <c r="F760" s="130">
        <v>65.873874999999998</v>
      </c>
      <c r="G760" s="130" t="s">
        <v>1607</v>
      </c>
      <c r="H760" s="130">
        <v>0.14882725000001074</v>
      </c>
      <c r="I760" s="38" t="s">
        <v>537</v>
      </c>
      <c r="J760" s="102" t="s">
        <v>672</v>
      </c>
      <c r="K760" s="38">
        <v>0.26</v>
      </c>
      <c r="L760" s="77">
        <v>8.908530800000003</v>
      </c>
      <c r="M760" s="77">
        <v>0.35331199999999896</v>
      </c>
      <c r="S760" s="128"/>
      <c r="AA760" s="128"/>
      <c r="BD760" s="217" t="s">
        <v>1469</v>
      </c>
      <c r="BE760" s="240" t="s">
        <v>1144</v>
      </c>
      <c r="BF760" s="213">
        <v>230.73</v>
      </c>
      <c r="BG760" s="240" t="s">
        <v>1468</v>
      </c>
      <c r="BH760" s="310">
        <v>66.747343999999998</v>
      </c>
      <c r="BI760" s="310" t="s">
        <v>1607</v>
      </c>
      <c r="BJ760" s="310">
        <f t="shared" si="13"/>
        <v>-0.72534399999999266</v>
      </c>
      <c r="BK760" s="311">
        <v>-1.1763620433030499E-2</v>
      </c>
      <c r="BL760" s="218">
        <v>9.4480528614111563</v>
      </c>
      <c r="BM760" s="219">
        <v>5.2096205582813582E-2</v>
      </c>
      <c r="BS760" s="128"/>
    </row>
    <row r="761" spans="1:71">
      <c r="A761" s="75" t="s">
        <v>3297</v>
      </c>
      <c r="B761" s="38" t="s">
        <v>1144</v>
      </c>
      <c r="C761" t="s">
        <v>1251</v>
      </c>
      <c r="D761">
        <v>215.745</v>
      </c>
      <c r="E761" s="38" t="s">
        <v>1468</v>
      </c>
      <c r="F761" s="130">
        <v>65.876125000000002</v>
      </c>
      <c r="G761" s="130" t="s">
        <v>1607</v>
      </c>
      <c r="H761" s="130">
        <v>0.14660375000001125</v>
      </c>
      <c r="I761" s="38" t="s">
        <v>537</v>
      </c>
      <c r="J761" s="102" t="s">
        <v>672</v>
      </c>
      <c r="K761" s="38">
        <v>0.25</v>
      </c>
      <c r="L761" s="77">
        <v>8.9527200000000011</v>
      </c>
      <c r="M761" s="77">
        <v>0.39750119999999711</v>
      </c>
      <c r="S761" s="128"/>
      <c r="AA761" s="128"/>
      <c r="BD761" s="217" t="s">
        <v>1469</v>
      </c>
      <c r="BE761" s="240" t="s">
        <v>1144</v>
      </c>
      <c r="BF761" s="213">
        <v>230.76</v>
      </c>
      <c r="BG761" s="240" t="s">
        <v>1468</v>
      </c>
      <c r="BH761" s="310">
        <v>66.748824999999997</v>
      </c>
      <c r="BI761" s="310" t="s">
        <v>1607</v>
      </c>
      <c r="BJ761" s="310">
        <f t="shared" si="13"/>
        <v>-0.72682499999999095</v>
      </c>
      <c r="BK761" s="311">
        <v>6.5541907284230497E-2</v>
      </c>
      <c r="BL761" s="218">
        <v>9.1060611449810267</v>
      </c>
      <c r="BM761" s="219">
        <v>-0.28989551084731602</v>
      </c>
      <c r="BS761" s="128"/>
    </row>
    <row r="762" spans="1:71">
      <c r="A762" s="75" t="s">
        <v>3297</v>
      </c>
      <c r="B762" s="38" t="s">
        <v>1144</v>
      </c>
      <c r="C762" t="s">
        <v>1252</v>
      </c>
      <c r="D762">
        <v>215.755</v>
      </c>
      <c r="E762" s="38" t="s">
        <v>1468</v>
      </c>
      <c r="F762" s="130">
        <v>65.878375000000005</v>
      </c>
      <c r="G762" s="130" t="s">
        <v>1607</v>
      </c>
      <c r="H762" s="130">
        <v>0.14438025000001176</v>
      </c>
      <c r="I762" s="38" t="s">
        <v>537</v>
      </c>
      <c r="J762" s="102" t="s">
        <v>672</v>
      </c>
      <c r="K762" s="38">
        <v>0.28999999999999998</v>
      </c>
      <c r="L762" s="77">
        <v>8.7759968000000015</v>
      </c>
      <c r="M762" s="77">
        <v>0.22077799999999748</v>
      </c>
      <c r="S762" s="128"/>
      <c r="AA762" s="128"/>
      <c r="BD762" s="217" t="s">
        <v>1469</v>
      </c>
      <c r="BE762" s="240" t="s">
        <v>1144</v>
      </c>
      <c r="BF762" s="213">
        <v>230.79</v>
      </c>
      <c r="BG762" s="240" t="s">
        <v>1468</v>
      </c>
      <c r="BH762" s="310">
        <v>66.750305999999995</v>
      </c>
      <c r="BI762" s="310" t="s">
        <v>1607</v>
      </c>
      <c r="BJ762" s="310">
        <f t="shared" si="13"/>
        <v>-0.72830599999998924</v>
      </c>
      <c r="BK762" s="311">
        <v>0.18220149146152401</v>
      </c>
      <c r="BL762" s="218">
        <v>8.5915851274477859</v>
      </c>
      <c r="BM762" s="219">
        <v>-0.80437152838055681</v>
      </c>
      <c r="BS762" s="128"/>
    </row>
    <row r="763" spans="1:71">
      <c r="A763" s="75" t="s">
        <v>3297</v>
      </c>
      <c r="B763" s="38" t="s">
        <v>1144</v>
      </c>
      <c r="C763" t="s">
        <v>1253</v>
      </c>
      <c r="D763">
        <v>215.76499999999999</v>
      </c>
      <c r="E763" s="38" t="s">
        <v>1468</v>
      </c>
      <c r="F763" s="130">
        <v>65.880624999999995</v>
      </c>
      <c r="G763" s="130" t="s">
        <v>1607</v>
      </c>
      <c r="H763" s="130">
        <v>0.14215675000001227</v>
      </c>
      <c r="I763" s="38" t="s">
        <v>537</v>
      </c>
      <c r="J763" s="102" t="s">
        <v>672</v>
      </c>
      <c r="K763" s="38">
        <v>0.27</v>
      </c>
      <c r="L763" s="77">
        <v>8.8643472000000028</v>
      </c>
      <c r="M763" s="77">
        <v>0.30912839999999875</v>
      </c>
      <c r="S763" s="128"/>
      <c r="AA763" s="128"/>
      <c r="BD763" s="217" t="s">
        <v>1469</v>
      </c>
      <c r="BE763" s="240" t="s">
        <v>1144</v>
      </c>
      <c r="BF763" s="213">
        <v>230.82</v>
      </c>
      <c r="BG763" s="240" t="s">
        <v>1468</v>
      </c>
      <c r="BH763" s="310">
        <v>66.751786999999993</v>
      </c>
      <c r="BI763" s="310" t="s">
        <v>1607</v>
      </c>
      <c r="BJ763" s="310">
        <f t="shared" si="13"/>
        <v>-0.72978699999998753</v>
      </c>
      <c r="BK763" s="311">
        <v>7.7137552267217704E-2</v>
      </c>
      <c r="BL763" s="218">
        <v>9.0548368568047977</v>
      </c>
      <c r="BM763" s="219">
        <v>-0.34111979902354506</v>
      </c>
      <c r="BS763" s="128"/>
    </row>
    <row r="764" spans="1:71">
      <c r="A764" s="75" t="s">
        <v>3297</v>
      </c>
      <c r="B764" s="38" t="s">
        <v>1144</v>
      </c>
      <c r="C764" t="s">
        <v>1254</v>
      </c>
      <c r="D764">
        <v>215.77499</v>
      </c>
      <c r="E764" s="38" t="s">
        <v>1468</v>
      </c>
      <c r="F764" s="130">
        <v>65.882872750000004</v>
      </c>
      <c r="G764" s="130" t="s">
        <v>1607</v>
      </c>
      <c r="H764" s="130">
        <v>0.13993547350000313</v>
      </c>
      <c r="I764" s="38" t="s">
        <v>537</v>
      </c>
      <c r="J764" s="102" t="s">
        <v>672</v>
      </c>
      <c r="K764" s="38">
        <v>0.24</v>
      </c>
      <c r="L764" s="77">
        <v>8.9969148000000008</v>
      </c>
      <c r="M764" s="77">
        <v>0.44169599999999676</v>
      </c>
      <c r="S764" s="128"/>
      <c r="AA764" s="128"/>
      <c r="BD764" s="217" t="s">
        <v>1469</v>
      </c>
      <c r="BE764" s="240" t="s">
        <v>1144</v>
      </c>
      <c r="BF764" s="213">
        <v>230.85</v>
      </c>
      <c r="BG764" s="240" t="s">
        <v>1468</v>
      </c>
      <c r="BH764" s="310">
        <v>66.753269000000003</v>
      </c>
      <c r="BI764" s="310" t="s">
        <v>1607</v>
      </c>
      <c r="BJ764" s="310">
        <f t="shared" si="13"/>
        <v>-0.7312689999999975</v>
      </c>
      <c r="BK764" s="311">
        <v>-2.3953903375671999E-2</v>
      </c>
      <c r="BL764" s="218">
        <v>9.5020594984233639</v>
      </c>
      <c r="BM764" s="219">
        <v>0.10610284259502123</v>
      </c>
      <c r="BS764" s="128"/>
    </row>
    <row r="765" spans="1:71">
      <c r="A765" s="75" t="s">
        <v>3297</v>
      </c>
      <c r="B765" s="38" t="s">
        <v>1144</v>
      </c>
      <c r="C765" t="s">
        <v>1255</v>
      </c>
      <c r="D765">
        <v>215.785</v>
      </c>
      <c r="E765" s="38" t="s">
        <v>1468</v>
      </c>
      <c r="F765" s="130">
        <v>65.885125000000002</v>
      </c>
      <c r="G765" s="130" t="s">
        <v>1607</v>
      </c>
      <c r="H765" s="130">
        <v>0.13770975000001329</v>
      </c>
      <c r="I765" s="38" t="s">
        <v>537</v>
      </c>
      <c r="J765" s="102" t="s">
        <v>672</v>
      </c>
      <c r="K765" s="38">
        <v>0.28000000000000003</v>
      </c>
      <c r="L765" s="77">
        <v>8.8201692000000023</v>
      </c>
      <c r="M765" s="77">
        <v>0.26495039999999825</v>
      </c>
      <c r="S765" s="128"/>
      <c r="AA765" s="128"/>
      <c r="BD765" s="217" t="s">
        <v>1469</v>
      </c>
      <c r="BE765" s="240" t="s">
        <v>1144</v>
      </c>
      <c r="BF765" s="213">
        <v>230.88</v>
      </c>
      <c r="BG765" s="240" t="s">
        <v>1468</v>
      </c>
      <c r="BH765" s="310">
        <v>66.754750000000001</v>
      </c>
      <c r="BI765" s="310" t="s">
        <v>1607</v>
      </c>
      <c r="BJ765" s="310">
        <f t="shared" si="13"/>
        <v>-0.73274999999999579</v>
      </c>
      <c r="BK765" s="311">
        <v>-0.26768377416378902</v>
      </c>
      <c r="BL765" s="218">
        <v>10.586344599372296</v>
      </c>
      <c r="BM765" s="219">
        <v>1.1903879435439535</v>
      </c>
      <c r="BS765" s="128"/>
    </row>
    <row r="766" spans="1:71">
      <c r="A766" s="75" t="s">
        <v>3297</v>
      </c>
      <c r="B766" s="38" t="s">
        <v>1144</v>
      </c>
      <c r="C766" t="s">
        <v>1256</v>
      </c>
      <c r="D766">
        <v>215.79499999999999</v>
      </c>
      <c r="E766" s="38" t="s">
        <v>1468</v>
      </c>
      <c r="F766" s="130">
        <v>65.887375000000006</v>
      </c>
      <c r="G766" s="130" t="s">
        <v>1607</v>
      </c>
      <c r="H766" s="130">
        <v>0.1354862500000138</v>
      </c>
      <c r="I766" s="38" t="s">
        <v>537</v>
      </c>
      <c r="J766" s="102" t="s">
        <v>672</v>
      </c>
      <c r="K766" s="38">
        <v>0.25</v>
      </c>
      <c r="L766" s="77">
        <v>8.9527200000000011</v>
      </c>
      <c r="M766" s="77">
        <v>0.39750119999999711</v>
      </c>
      <c r="S766" s="128"/>
      <c r="AA766" s="128"/>
      <c r="BD766" s="217" t="s">
        <v>1469</v>
      </c>
      <c r="BE766" s="240" t="s">
        <v>1144</v>
      </c>
      <c r="BF766" s="213">
        <v>230.91</v>
      </c>
      <c r="BG766" s="240" t="s">
        <v>1468</v>
      </c>
      <c r="BH766" s="310">
        <v>66.756231</v>
      </c>
      <c r="BI766" s="310" t="s">
        <v>1607</v>
      </c>
      <c r="BJ766" s="310">
        <f t="shared" si="13"/>
        <v>-0.73423099999999408</v>
      </c>
      <c r="BK766" s="311">
        <v>-0.12916735004379301</v>
      </c>
      <c r="BL766" s="218">
        <v>9.9690736657495336</v>
      </c>
      <c r="BM766" s="219">
        <v>0.57311700992119086</v>
      </c>
      <c r="BS766" s="128"/>
    </row>
    <row r="767" spans="1:71">
      <c r="A767" s="75" t="s">
        <v>3297</v>
      </c>
      <c r="B767" s="38" t="s">
        <v>1144</v>
      </c>
      <c r="C767" t="s">
        <v>1257</v>
      </c>
      <c r="D767">
        <v>215.80499</v>
      </c>
      <c r="E767" s="38" t="s">
        <v>1468</v>
      </c>
      <c r="F767" s="130">
        <v>65.889622750000001</v>
      </c>
      <c r="G767" s="130" t="s">
        <v>1607</v>
      </c>
      <c r="H767" s="130">
        <v>0.13326497350000466</v>
      </c>
      <c r="I767" s="38" t="s">
        <v>537</v>
      </c>
      <c r="J767" s="102" t="s">
        <v>672</v>
      </c>
      <c r="K767" s="38">
        <v>0.28999999999999998</v>
      </c>
      <c r="L767" s="77">
        <v>8.7759968000000015</v>
      </c>
      <c r="M767" s="77">
        <v>0.22077799999999748</v>
      </c>
      <c r="S767" s="128"/>
      <c r="AA767" s="128"/>
      <c r="BD767" s="217" t="s">
        <v>1469</v>
      </c>
      <c r="BE767" s="240" t="s">
        <v>1144</v>
      </c>
      <c r="BF767" s="213">
        <v>230.94</v>
      </c>
      <c r="BG767" s="240" t="s">
        <v>1468</v>
      </c>
      <c r="BH767" s="310">
        <v>66.757711999999998</v>
      </c>
      <c r="BI767" s="310" t="s">
        <v>1607</v>
      </c>
      <c r="BJ767" s="310">
        <f t="shared" si="13"/>
        <v>-0.73571199999999237</v>
      </c>
      <c r="BK767" s="311">
        <v>-0.15722418746230701</v>
      </c>
      <c r="BL767" s="218">
        <v>10.093879487820573</v>
      </c>
      <c r="BM767" s="219">
        <v>0.69792283199222993</v>
      </c>
      <c r="BS767" s="128"/>
    </row>
    <row r="768" spans="1:71">
      <c r="A768" s="75" t="s">
        <v>3297</v>
      </c>
      <c r="B768" s="38" t="s">
        <v>1144</v>
      </c>
      <c r="C768" t="s">
        <v>1258</v>
      </c>
      <c r="D768">
        <v>215.815</v>
      </c>
      <c r="E768" s="38" t="s">
        <v>1468</v>
      </c>
      <c r="F768" s="130">
        <v>65.891874999999999</v>
      </c>
      <c r="G768" s="130" t="s">
        <v>1607</v>
      </c>
      <c r="H768" s="130">
        <v>0.13103925000001482</v>
      </c>
      <c r="I768" s="38" t="s">
        <v>537</v>
      </c>
      <c r="J768" s="102" t="s">
        <v>672</v>
      </c>
      <c r="K768" s="38">
        <v>0.2</v>
      </c>
      <c r="L768" s="77">
        <v>9.1737500000000018</v>
      </c>
      <c r="M768" s="77">
        <v>0.61853119999999784</v>
      </c>
      <c r="S768" s="128"/>
      <c r="AA768" s="128"/>
      <c r="BD768" s="217" t="s">
        <v>1469</v>
      </c>
      <c r="BE768" s="240" t="s">
        <v>1144</v>
      </c>
      <c r="BF768" s="213">
        <v>230.97</v>
      </c>
      <c r="BG768" s="240" t="s">
        <v>1468</v>
      </c>
      <c r="BH768" s="310">
        <v>66.759193999999994</v>
      </c>
      <c r="BI768" s="310" t="s">
        <v>1607</v>
      </c>
      <c r="BJ768" s="310">
        <f t="shared" si="13"/>
        <v>-0.73719399999998814</v>
      </c>
      <c r="BK768" s="311">
        <v>-0.235440272428702</v>
      </c>
      <c r="BL768" s="218">
        <v>10.442409963651869</v>
      </c>
      <c r="BM768" s="219">
        <v>1.0464533078235263</v>
      </c>
      <c r="BS768" s="128"/>
    </row>
    <row r="769" spans="1:71">
      <c r="A769" s="75" t="s">
        <v>3297</v>
      </c>
      <c r="B769" s="38" t="s">
        <v>1144</v>
      </c>
      <c r="C769" t="s">
        <v>1259</v>
      </c>
      <c r="D769">
        <v>215.82499999999999</v>
      </c>
      <c r="E769" s="38" t="s">
        <v>1468</v>
      </c>
      <c r="F769" s="130">
        <v>65.894125000000003</v>
      </c>
      <c r="G769" s="130" t="s">
        <v>1607</v>
      </c>
      <c r="H769" s="130">
        <v>0.12881575000001533</v>
      </c>
      <c r="I769" s="38" t="s">
        <v>537</v>
      </c>
      <c r="J769" s="102" t="s">
        <v>672</v>
      </c>
      <c r="K769" s="38">
        <v>0.22</v>
      </c>
      <c r="L769" s="77">
        <v>9.0853212000000028</v>
      </c>
      <c r="M769" s="77">
        <v>0.53010239999999875</v>
      </c>
      <c r="S769" s="128"/>
      <c r="AA769" s="128"/>
      <c r="BD769" s="217" t="s">
        <v>1469</v>
      </c>
      <c r="BE769" s="240" t="s">
        <v>1144</v>
      </c>
      <c r="BF769" s="213">
        <v>231</v>
      </c>
      <c r="BG769" s="240" t="s">
        <v>1468</v>
      </c>
      <c r="BH769" s="310">
        <v>66.760675000000006</v>
      </c>
      <c r="BI769" s="310" t="s">
        <v>1607</v>
      </c>
      <c r="BJ769" s="310">
        <f t="shared" si="13"/>
        <v>-0.73867500000000064</v>
      </c>
      <c r="BK769" s="311">
        <v>-6.8431555843059502E-2</v>
      </c>
      <c r="BL769" s="218">
        <v>9.6992897092057433</v>
      </c>
      <c r="BM769" s="219">
        <v>0.30333305337740057</v>
      </c>
      <c r="BS769" s="128"/>
    </row>
    <row r="770" spans="1:71">
      <c r="A770" s="75" t="s">
        <v>3297</v>
      </c>
      <c r="B770" s="38" t="s">
        <v>1144</v>
      </c>
      <c r="C770" t="s">
        <v>1260</v>
      </c>
      <c r="D770">
        <v>215.83501000000001</v>
      </c>
      <c r="E770" s="38" t="s">
        <v>1468</v>
      </c>
      <c r="F770" s="130">
        <v>65.89637725</v>
      </c>
      <c r="G770" s="130" t="s">
        <v>1607</v>
      </c>
      <c r="H770" s="130">
        <v>0.12659002650001128</v>
      </c>
      <c r="I770" s="38" t="s">
        <v>537</v>
      </c>
      <c r="J770" s="102" t="s">
        <v>672</v>
      </c>
      <c r="K770" s="38">
        <v>0.19</v>
      </c>
      <c r="L770" s="77">
        <v>9.2179728000000019</v>
      </c>
      <c r="M770" s="77">
        <v>0.66275399999999784</v>
      </c>
      <c r="S770" s="128"/>
      <c r="AA770" s="128"/>
      <c r="BD770" s="217" t="s">
        <v>1469</v>
      </c>
      <c r="BE770" s="240" t="s">
        <v>1144</v>
      </c>
      <c r="BF770" s="213">
        <v>231.03</v>
      </c>
      <c r="BG770" s="240" t="s">
        <v>1468</v>
      </c>
      <c r="BH770" s="310">
        <v>66.762156000000004</v>
      </c>
      <c r="BI770" s="310" t="s">
        <v>1607</v>
      </c>
      <c r="BJ770" s="310">
        <f t="shared" si="13"/>
        <v>-0.74015599999999893</v>
      </c>
      <c r="BK770" s="311">
        <v>-2.01131509908954E-2</v>
      </c>
      <c r="BL770" s="218">
        <v>9.4850415065916991</v>
      </c>
      <c r="BM770" s="219">
        <v>8.9084850763356371E-2</v>
      </c>
      <c r="BS770" s="128"/>
    </row>
    <row r="771" spans="1:71">
      <c r="A771" s="75" t="s">
        <v>3297</v>
      </c>
      <c r="B771" s="38" t="s">
        <v>1144</v>
      </c>
      <c r="C771" t="s">
        <v>1261</v>
      </c>
      <c r="D771">
        <v>215.845</v>
      </c>
      <c r="E771" s="38" t="s">
        <v>1468</v>
      </c>
      <c r="F771" s="130">
        <v>65.898624999999996</v>
      </c>
      <c r="G771" s="130" t="s">
        <v>1607</v>
      </c>
      <c r="H771" s="130">
        <v>0.12436875000000214</v>
      </c>
      <c r="I771" s="38" t="s">
        <v>537</v>
      </c>
      <c r="J771" s="102" t="s">
        <v>672</v>
      </c>
      <c r="K771" s="38">
        <v>0.26</v>
      </c>
      <c r="L771" s="77">
        <v>8.908530800000003</v>
      </c>
      <c r="M771" s="77">
        <v>0.35331199999999896</v>
      </c>
      <c r="S771" s="128"/>
      <c r="AA771" s="128"/>
      <c r="BD771" s="217" t="s">
        <v>1469</v>
      </c>
      <c r="BE771" s="240" t="s">
        <v>1144</v>
      </c>
      <c r="BF771" s="213">
        <v>231.06</v>
      </c>
      <c r="BG771" s="240" t="s">
        <v>1468</v>
      </c>
      <c r="BH771" s="310">
        <v>66.763637000000003</v>
      </c>
      <c r="BI771" s="310" t="s">
        <v>1607</v>
      </c>
      <c r="BJ771" s="310">
        <f t="shared" si="13"/>
        <v>-0.74163699999999722</v>
      </c>
      <c r="BK771" s="311">
        <v>-6.6800300778360799E-2</v>
      </c>
      <c r="BL771" s="218">
        <v>9.6920511091300341</v>
      </c>
      <c r="BM771" s="219">
        <v>0.29609445330169137</v>
      </c>
      <c r="BS771" s="128"/>
    </row>
    <row r="772" spans="1:71">
      <c r="A772" s="75" t="s">
        <v>3297</v>
      </c>
      <c r="B772" s="38" t="s">
        <v>1144</v>
      </c>
      <c r="C772" t="s">
        <v>1262</v>
      </c>
      <c r="D772">
        <v>215.85499999999999</v>
      </c>
      <c r="E772" s="38" t="s">
        <v>1468</v>
      </c>
      <c r="F772" s="130">
        <v>65.900874999999999</v>
      </c>
      <c r="G772" s="130" t="s">
        <v>1607</v>
      </c>
      <c r="H772" s="130">
        <v>0.12214525000001686</v>
      </c>
      <c r="I772" s="38" t="s">
        <v>537</v>
      </c>
      <c r="J772" s="102" t="s">
        <v>672</v>
      </c>
      <c r="K772" s="38">
        <v>0.24</v>
      </c>
      <c r="L772" s="77">
        <v>8.9969148000000008</v>
      </c>
      <c r="M772" s="77">
        <v>0.44169599999999676</v>
      </c>
      <c r="S772" s="128"/>
      <c r="AA772" s="128"/>
      <c r="BD772" s="217" t="s">
        <v>1469</v>
      </c>
      <c r="BE772" s="240" t="s">
        <v>1144</v>
      </c>
      <c r="BF772" s="213">
        <v>231.09</v>
      </c>
      <c r="BG772" s="240" t="s">
        <v>1468</v>
      </c>
      <c r="BH772" s="310">
        <v>66.765118999999999</v>
      </c>
      <c r="BI772" s="310" t="s">
        <v>1607</v>
      </c>
      <c r="BJ772" s="310">
        <f t="shared" si="13"/>
        <v>-0.74311899999999298</v>
      </c>
      <c r="BK772" s="311">
        <v>-5.5531780463711801E-2</v>
      </c>
      <c r="BL772" s="218">
        <v>9.6420581415957258</v>
      </c>
      <c r="BM772" s="219">
        <v>0.24610148576738311</v>
      </c>
      <c r="BS772" s="128"/>
    </row>
    <row r="773" spans="1:71">
      <c r="A773" s="75" t="s">
        <v>3297</v>
      </c>
      <c r="B773" s="38" t="s">
        <v>1144</v>
      </c>
      <c r="C773" t="s">
        <v>1263</v>
      </c>
      <c r="D773">
        <v>215.86501000000001</v>
      </c>
      <c r="E773" s="38" t="s">
        <v>1468</v>
      </c>
      <c r="F773" s="130">
        <v>65.903127249999997</v>
      </c>
      <c r="G773" s="130" t="s">
        <v>1607</v>
      </c>
      <c r="H773" s="130">
        <v>0.11991952650001281</v>
      </c>
      <c r="I773" s="38" t="s">
        <v>537</v>
      </c>
      <c r="J773" s="102" t="s">
        <v>672</v>
      </c>
      <c r="K773" s="38">
        <v>0.31</v>
      </c>
      <c r="L773" s="77">
        <v>8.6876688000000026</v>
      </c>
      <c r="M773" s="77">
        <v>0.13244999999999862</v>
      </c>
      <c r="S773" s="128"/>
      <c r="AA773" s="128"/>
      <c r="BD773" s="217" t="s">
        <v>1469</v>
      </c>
      <c r="BE773" s="240" t="s">
        <v>1144</v>
      </c>
      <c r="BF773" s="213">
        <v>231.12</v>
      </c>
      <c r="BG773" s="240" t="s">
        <v>1468</v>
      </c>
      <c r="BH773" s="310">
        <v>66.766599999999997</v>
      </c>
      <c r="BI773" s="310" t="s">
        <v>1607</v>
      </c>
      <c r="BJ773" s="310">
        <f t="shared" si="13"/>
        <v>-0.74459999999999127</v>
      </c>
      <c r="BK773" s="311">
        <v>-0.16972433555494601</v>
      </c>
      <c r="BL773" s="218">
        <v>10.149520728752293</v>
      </c>
      <c r="BM773" s="219">
        <v>0.75356407292395033</v>
      </c>
      <c r="BS773" s="128"/>
    </row>
    <row r="774" spans="1:71">
      <c r="A774" s="75" t="s">
        <v>3297</v>
      </c>
      <c r="B774" s="38" t="s">
        <v>1144</v>
      </c>
      <c r="C774" t="s">
        <v>1264</v>
      </c>
      <c r="D774">
        <v>215.875</v>
      </c>
      <c r="E774" s="38" t="s">
        <v>1468</v>
      </c>
      <c r="F774" s="130">
        <v>65.905375000000006</v>
      </c>
      <c r="G774" s="130" t="s">
        <v>1607</v>
      </c>
      <c r="H774" s="130">
        <v>0.11769825000000367</v>
      </c>
      <c r="I774" s="38" t="s">
        <v>537</v>
      </c>
      <c r="J774" s="102" t="s">
        <v>672</v>
      </c>
      <c r="K774" s="38">
        <v>0.2</v>
      </c>
      <c r="L774" s="77">
        <v>9.1737500000000018</v>
      </c>
      <c r="M774" s="77">
        <v>0.61853119999999784</v>
      </c>
      <c r="S774" s="128"/>
      <c r="AA774" s="128"/>
      <c r="BD774" s="217" t="s">
        <v>1469</v>
      </c>
      <c r="BE774" s="240" t="s">
        <v>1144</v>
      </c>
      <c r="BF774" s="213">
        <v>231.15</v>
      </c>
      <c r="BG774" s="240" t="s">
        <v>1468</v>
      </c>
      <c r="BH774" s="310">
        <v>66.768080999999995</v>
      </c>
      <c r="BI774" s="310" t="s">
        <v>1607</v>
      </c>
      <c r="BJ774" s="310">
        <f t="shared" si="13"/>
        <v>-0.74608099999998956</v>
      </c>
      <c r="BK774" s="311">
        <v>-0.107211174566345</v>
      </c>
      <c r="BL774" s="218">
        <v>9.8714846738180881</v>
      </c>
      <c r="BM774" s="219">
        <v>0.47552801798974542</v>
      </c>
      <c r="BS774" s="128"/>
    </row>
    <row r="775" spans="1:71">
      <c r="A775" s="75" t="s">
        <v>3297</v>
      </c>
      <c r="B775" s="38" t="s">
        <v>1144</v>
      </c>
      <c r="C775" t="s">
        <v>1265</v>
      </c>
      <c r="D775">
        <v>215.88498999999999</v>
      </c>
      <c r="E775" s="38" t="s">
        <v>1468</v>
      </c>
      <c r="F775" s="130">
        <v>65.907622750000002</v>
      </c>
      <c r="G775" s="130" t="s">
        <v>1607</v>
      </c>
      <c r="H775" s="130">
        <v>0.11547697350000874</v>
      </c>
      <c r="I775" s="38" t="s">
        <v>537</v>
      </c>
      <c r="J775" s="102" t="s">
        <v>672</v>
      </c>
      <c r="K775" s="38">
        <v>0.25</v>
      </c>
      <c r="L775" s="77">
        <v>8.9527200000000011</v>
      </c>
      <c r="M775" s="77">
        <v>0.39750119999999711</v>
      </c>
      <c r="S775" s="128"/>
      <c r="AA775" s="128"/>
      <c r="BD775" s="217" t="s">
        <v>1469</v>
      </c>
      <c r="BE775" s="240" t="s">
        <v>1144</v>
      </c>
      <c r="BF775" s="213">
        <v>231.18</v>
      </c>
      <c r="BG775" s="240" t="s">
        <v>1468</v>
      </c>
      <c r="BH775" s="310">
        <v>66.769561999999993</v>
      </c>
      <c r="BI775" s="310" t="s">
        <v>1607</v>
      </c>
      <c r="BJ775" s="310">
        <f t="shared" si="13"/>
        <v>-0.74756199999998785</v>
      </c>
      <c r="BK775" s="311">
        <v>-7.4837962504488195E-2</v>
      </c>
      <c r="BL775" s="218">
        <v>9.727721467973879</v>
      </c>
      <c r="BM775" s="219">
        <v>0.33176481214553633</v>
      </c>
      <c r="BS775" s="128"/>
    </row>
    <row r="776" spans="1:71">
      <c r="A776" s="75" t="s">
        <v>3297</v>
      </c>
      <c r="B776" s="38" t="s">
        <v>1144</v>
      </c>
      <c r="C776" t="s">
        <v>1266</v>
      </c>
      <c r="D776">
        <v>215.89500000000001</v>
      </c>
      <c r="E776" s="38" t="s">
        <v>1468</v>
      </c>
      <c r="F776" s="130">
        <v>65.909875</v>
      </c>
      <c r="G776" s="130" t="s">
        <v>1607</v>
      </c>
      <c r="H776" s="130">
        <v>0.11325125000000469</v>
      </c>
      <c r="I776" s="38" t="s">
        <v>537</v>
      </c>
      <c r="J776" s="102" t="s">
        <v>672</v>
      </c>
      <c r="K776" s="38">
        <v>0.28000000000000003</v>
      </c>
      <c r="L776" s="77">
        <v>8.8201692000000023</v>
      </c>
      <c r="M776" s="77">
        <v>0.26495039999999825</v>
      </c>
      <c r="S776" s="128"/>
      <c r="AA776" s="128"/>
      <c r="BD776" s="217" t="s">
        <v>1469</v>
      </c>
      <c r="BE776" s="240" t="s">
        <v>1144</v>
      </c>
      <c r="BF776" s="213">
        <v>231.21</v>
      </c>
      <c r="BG776" s="240" t="s">
        <v>1468</v>
      </c>
      <c r="BH776" s="310">
        <v>66.771044000000003</v>
      </c>
      <c r="BI776" s="310" t="s">
        <v>1607</v>
      </c>
      <c r="BJ776" s="310">
        <f t="shared" si="13"/>
        <v>-0.74904399999999782</v>
      </c>
      <c r="BK776" s="311">
        <v>-0.13551601571805699</v>
      </c>
      <c r="BL776" s="218">
        <v>9.9973046337784695</v>
      </c>
      <c r="BM776" s="219">
        <v>0.60134797795012673</v>
      </c>
      <c r="BS776" s="128"/>
    </row>
    <row r="777" spans="1:71">
      <c r="A777" s="75" t="s">
        <v>3297</v>
      </c>
      <c r="B777" s="38" t="s">
        <v>1144</v>
      </c>
      <c r="C777" t="s">
        <v>1267</v>
      </c>
      <c r="D777">
        <v>215.91498999999999</v>
      </c>
      <c r="E777" s="38" t="s">
        <v>1468</v>
      </c>
      <c r="F777" s="130">
        <v>65.914274131578907</v>
      </c>
      <c r="G777" s="130" t="s">
        <v>1607</v>
      </c>
      <c r="H777" s="130">
        <v>0.10880647350001027</v>
      </c>
      <c r="I777" s="38" t="s">
        <v>537</v>
      </c>
      <c r="J777" s="102" t="s">
        <v>672</v>
      </c>
      <c r="K777" s="38">
        <v>0.24</v>
      </c>
      <c r="L777" s="77">
        <v>8.9969148000000008</v>
      </c>
      <c r="M777" s="77">
        <v>0.44169599999999676</v>
      </c>
      <c r="S777" s="128"/>
      <c r="AA777" s="128"/>
      <c r="BD777" s="217" t="s">
        <v>1469</v>
      </c>
      <c r="BE777" s="240" t="s">
        <v>1144</v>
      </c>
      <c r="BF777" s="213">
        <v>231.24</v>
      </c>
      <c r="BG777" s="240" t="s">
        <v>1468</v>
      </c>
      <c r="BH777" s="310">
        <v>66.772525000000002</v>
      </c>
      <c r="BI777" s="310" t="s">
        <v>1607</v>
      </c>
      <c r="BJ777" s="310">
        <f t="shared" si="13"/>
        <v>-0.75052499999999611</v>
      </c>
      <c r="BK777" s="311">
        <v>-8.6146800288682806E-3</v>
      </c>
      <c r="BL777" s="218">
        <v>9.4341055648466181</v>
      </c>
      <c r="BM777" s="219">
        <v>3.814890901827539E-2</v>
      </c>
      <c r="BS777" s="128"/>
    </row>
    <row r="778" spans="1:71">
      <c r="A778" s="75" t="s">
        <v>3297</v>
      </c>
      <c r="B778" s="38" t="s">
        <v>1144</v>
      </c>
      <c r="C778" t="s">
        <v>1268</v>
      </c>
      <c r="D778">
        <v>215.92500000000001</v>
      </c>
      <c r="E778" s="38" t="s">
        <v>1468</v>
      </c>
      <c r="F778" s="130">
        <v>65.916460526315802</v>
      </c>
      <c r="G778" s="130" t="s">
        <v>1607</v>
      </c>
      <c r="H778" s="130">
        <v>0.10658075000000622</v>
      </c>
      <c r="I778" s="38" t="s">
        <v>537</v>
      </c>
      <c r="J778" s="102" t="s">
        <v>672</v>
      </c>
      <c r="K778" s="38">
        <v>0.28000000000000003</v>
      </c>
      <c r="L778" s="77">
        <v>8.8201692000000023</v>
      </c>
      <c r="M778" s="77">
        <v>0.26495039999999825</v>
      </c>
      <c r="S778" s="128"/>
      <c r="AA778" s="128"/>
      <c r="BD778" s="217" t="s">
        <v>1469</v>
      </c>
      <c r="BE778" s="240" t="s">
        <v>1144</v>
      </c>
      <c r="BF778" s="213">
        <v>231.27</v>
      </c>
      <c r="BG778" s="240" t="s">
        <v>1468</v>
      </c>
      <c r="BH778" s="310">
        <v>66.774006</v>
      </c>
      <c r="BI778" s="310" t="s">
        <v>1607</v>
      </c>
      <c r="BJ778" s="310">
        <f t="shared" si="13"/>
        <v>-0.7520059999999944</v>
      </c>
      <c r="BK778" s="311">
        <v>-1.30195673557238E-2</v>
      </c>
      <c r="BL778" s="218">
        <v>9.453616101730745</v>
      </c>
      <c r="BM778" s="219">
        <v>5.765944590240224E-2</v>
      </c>
      <c r="BS778" s="128"/>
    </row>
    <row r="779" spans="1:71">
      <c r="A779" s="75" t="s">
        <v>3297</v>
      </c>
      <c r="B779" s="38" t="s">
        <v>1144</v>
      </c>
      <c r="C779" t="s">
        <v>1269</v>
      </c>
      <c r="D779">
        <v>215.935</v>
      </c>
      <c r="E779" s="38" t="s">
        <v>1468</v>
      </c>
      <c r="F779" s="130">
        <v>65.918644736842097</v>
      </c>
      <c r="G779" s="130" t="s">
        <v>1607</v>
      </c>
      <c r="H779" s="130">
        <v>0.10435725000000673</v>
      </c>
      <c r="I779" s="38" t="s">
        <v>537</v>
      </c>
      <c r="J779" s="102" t="s">
        <v>672</v>
      </c>
      <c r="K779" s="38">
        <v>0.22</v>
      </c>
      <c r="L779" s="77">
        <v>9.0853212000000028</v>
      </c>
      <c r="M779" s="77">
        <v>0.53010239999999875</v>
      </c>
      <c r="S779" s="128"/>
      <c r="AA779" s="128"/>
      <c r="BD779" s="217" t="s">
        <v>1469</v>
      </c>
      <c r="BE779" s="240" t="s">
        <v>1144</v>
      </c>
      <c r="BF779" s="213">
        <v>231.3</v>
      </c>
      <c r="BG779" s="240" t="s">
        <v>1468</v>
      </c>
      <c r="BH779" s="310">
        <v>66.775486999999998</v>
      </c>
      <c r="BI779" s="310" t="s">
        <v>1607</v>
      </c>
      <c r="BJ779" s="310">
        <f t="shared" si="13"/>
        <v>-0.75348699999999269</v>
      </c>
      <c r="BK779" s="311">
        <v>4.0520550927620601E-2</v>
      </c>
      <c r="BL779" s="218">
        <v>9.2166595295793741</v>
      </c>
      <c r="BM779" s="219">
        <v>-0.17929712624896865</v>
      </c>
      <c r="BS779" s="128"/>
    </row>
    <row r="780" spans="1:71">
      <c r="A780" s="75" t="s">
        <v>3297</v>
      </c>
      <c r="B780" s="38" t="s">
        <v>1144</v>
      </c>
      <c r="C780" t="s">
        <v>1270</v>
      </c>
      <c r="D780">
        <v>215.94501</v>
      </c>
      <c r="E780" s="38" t="s">
        <v>1468</v>
      </c>
      <c r="F780" s="130">
        <v>65.920831131579007</v>
      </c>
      <c r="G780" s="130" t="s">
        <v>1607</v>
      </c>
      <c r="H780" s="130">
        <v>0.10213152650001689</v>
      </c>
      <c r="I780" s="38" t="s">
        <v>537</v>
      </c>
      <c r="J780" s="102" t="s">
        <v>672</v>
      </c>
      <c r="K780" s="38">
        <v>0.25</v>
      </c>
      <c r="L780" s="77">
        <v>8.9527200000000011</v>
      </c>
      <c r="M780" s="77">
        <v>0.39750119999999711</v>
      </c>
      <c r="S780" s="128"/>
      <c r="AA780" s="128"/>
      <c r="BD780" s="217" t="s">
        <v>1469</v>
      </c>
      <c r="BE780" s="240" t="s">
        <v>1144</v>
      </c>
      <c r="BF780" s="213">
        <v>231.33</v>
      </c>
      <c r="BG780" s="240" t="s">
        <v>1468</v>
      </c>
      <c r="BH780" s="310">
        <v>66.776968999999994</v>
      </c>
      <c r="BI780" s="310" t="s">
        <v>1607</v>
      </c>
      <c r="BJ780" s="310">
        <f t="shared" si="13"/>
        <v>-0.75496899999998845</v>
      </c>
      <c r="BK780" s="311">
        <v>-0.209962063585827</v>
      </c>
      <c r="BL780" s="218">
        <v>10.328782043726505</v>
      </c>
      <c r="BM780" s="219">
        <v>0.93282538789816272</v>
      </c>
      <c r="BS780" s="128"/>
    </row>
    <row r="781" spans="1:71">
      <c r="A781" s="75" t="s">
        <v>3297</v>
      </c>
      <c r="B781" s="38" t="s">
        <v>1144</v>
      </c>
      <c r="C781" t="s">
        <v>1271</v>
      </c>
      <c r="D781">
        <v>215.95500000000001</v>
      </c>
      <c r="E781" s="38" t="s">
        <v>1468</v>
      </c>
      <c r="F781" s="130">
        <v>65.923013157894701</v>
      </c>
      <c r="G781" s="130" t="s">
        <v>1607</v>
      </c>
      <c r="H781" s="130">
        <v>9.991025000000775E-2</v>
      </c>
      <c r="I781" s="38" t="s">
        <v>537</v>
      </c>
      <c r="J781" s="102" t="s">
        <v>672</v>
      </c>
      <c r="K781" s="38">
        <v>0.25</v>
      </c>
      <c r="L781" s="77">
        <v>8.9527200000000011</v>
      </c>
      <c r="M781" s="77">
        <v>0.39750119999999711</v>
      </c>
      <c r="S781" s="128"/>
      <c r="AA781" s="128"/>
      <c r="BD781" s="217" t="s">
        <v>1469</v>
      </c>
      <c r="BE781" s="240" t="s">
        <v>1144</v>
      </c>
      <c r="BF781" s="213">
        <v>231.36</v>
      </c>
      <c r="BG781" s="240" t="s">
        <v>1468</v>
      </c>
      <c r="BH781" s="310">
        <v>66.778450000000007</v>
      </c>
      <c r="BI781" s="310" t="s">
        <v>1607</v>
      </c>
      <c r="BJ781" s="310">
        <f t="shared" si="13"/>
        <v>-0.75645000000000095</v>
      </c>
      <c r="BK781" s="311">
        <v>-5.9957652814511798E-2</v>
      </c>
      <c r="BL781" s="218">
        <v>9.6616914190559555</v>
      </c>
      <c r="BM781" s="219">
        <v>0.2657347632276128</v>
      </c>
      <c r="BS781" s="128"/>
    </row>
    <row r="782" spans="1:71">
      <c r="A782" s="75" t="s">
        <v>3297</v>
      </c>
      <c r="B782" s="38" t="s">
        <v>1144</v>
      </c>
      <c r="C782" t="s">
        <v>1272</v>
      </c>
      <c r="D782">
        <v>215.965</v>
      </c>
      <c r="E782" s="38" t="s">
        <v>1468</v>
      </c>
      <c r="F782" s="130">
        <v>65.925197368421095</v>
      </c>
      <c r="G782" s="130" t="s">
        <v>1607</v>
      </c>
      <c r="H782" s="130">
        <v>9.768675000000826E-2</v>
      </c>
      <c r="I782" s="38" t="s">
        <v>537</v>
      </c>
      <c r="J782" s="102" t="s">
        <v>672</v>
      </c>
      <c r="K782" s="38">
        <v>0.28999999999999998</v>
      </c>
      <c r="L782" s="77">
        <v>8.7759968000000015</v>
      </c>
      <c r="M782" s="77">
        <v>0.22077799999999748</v>
      </c>
      <c r="S782" s="128"/>
      <c r="AA782" s="128"/>
      <c r="BD782" s="217" t="s">
        <v>1469</v>
      </c>
      <c r="BE782" s="240" t="s">
        <v>1144</v>
      </c>
      <c r="BF782" s="213">
        <v>231.39</v>
      </c>
      <c r="BG782" s="240" t="s">
        <v>1468</v>
      </c>
      <c r="BH782" s="310">
        <v>66.779931000000005</v>
      </c>
      <c r="BI782" s="310" t="s">
        <v>1607</v>
      </c>
      <c r="BJ782" s="310">
        <f t="shared" ref="BJ782:BJ845" si="14">66.022-BH782</f>
        <v>-0.75793099999999924</v>
      </c>
      <c r="BK782" s="311">
        <v>3.1311586519339199E-2</v>
      </c>
      <c r="BL782" s="218">
        <v>9.2573871408253012</v>
      </c>
      <c r="BM782" s="219">
        <v>-0.13856951500304149</v>
      </c>
      <c r="BS782" s="128"/>
    </row>
    <row r="783" spans="1:71">
      <c r="A783" s="75" t="s">
        <v>3297</v>
      </c>
      <c r="B783" s="38" t="s">
        <v>1144</v>
      </c>
      <c r="C783" t="s">
        <v>1273</v>
      </c>
      <c r="D783">
        <v>215.97501</v>
      </c>
      <c r="E783" s="38" t="s">
        <v>1468</v>
      </c>
      <c r="F783" s="130">
        <v>65.927383763157906</v>
      </c>
      <c r="G783" s="130" t="s">
        <v>1607</v>
      </c>
      <c r="H783" s="130">
        <v>9.5461026500004209E-2</v>
      </c>
      <c r="I783" s="38" t="s">
        <v>537</v>
      </c>
      <c r="J783" s="102" t="s">
        <v>672</v>
      </c>
      <c r="K783" s="38">
        <v>0.33</v>
      </c>
      <c r="L783" s="77">
        <v>8.5993632000000026</v>
      </c>
      <c r="M783" s="77">
        <v>4.414439999999864E-2</v>
      </c>
      <c r="S783" s="128"/>
      <c r="AA783" s="128"/>
      <c r="BD783" s="217" t="s">
        <v>1469</v>
      </c>
      <c r="BE783" s="240" t="s">
        <v>1144</v>
      </c>
      <c r="BF783" s="213">
        <v>231.45</v>
      </c>
      <c r="BG783" s="240" t="s">
        <v>1468</v>
      </c>
      <c r="BH783" s="310">
        <v>66.782893999999999</v>
      </c>
      <c r="BI783" s="310" t="s">
        <v>1607</v>
      </c>
      <c r="BJ783" s="310">
        <f t="shared" si="14"/>
        <v>-0.7608939999999933</v>
      </c>
      <c r="BK783" s="311">
        <v>0.13271440014590599</v>
      </c>
      <c r="BL783" s="218">
        <v>8.8095897224054056</v>
      </c>
      <c r="BM783" s="219">
        <v>-0.58636693342293711</v>
      </c>
      <c r="BS783" s="128"/>
    </row>
    <row r="784" spans="1:71">
      <c r="A784" s="75" t="s">
        <v>3297</v>
      </c>
      <c r="B784" s="38" t="s">
        <v>1144</v>
      </c>
      <c r="C784" t="s">
        <v>1274</v>
      </c>
      <c r="D784">
        <v>215.98500000000001</v>
      </c>
      <c r="E784" s="38" t="s">
        <v>1468</v>
      </c>
      <c r="F784" s="130">
        <v>65.929565789473699</v>
      </c>
      <c r="G784" s="130" t="s">
        <v>1607</v>
      </c>
      <c r="H784" s="130">
        <v>9.323975000000928E-2</v>
      </c>
      <c r="I784" s="38" t="s">
        <v>537</v>
      </c>
      <c r="J784" s="102" t="s">
        <v>672</v>
      </c>
      <c r="K784" s="38">
        <v>0.26</v>
      </c>
      <c r="L784" s="77">
        <v>8.908530800000003</v>
      </c>
      <c r="M784" s="77">
        <v>0.35331199999999896</v>
      </c>
      <c r="S784" s="128"/>
      <c r="AA784" s="128"/>
      <c r="BD784" s="217" t="s">
        <v>1469</v>
      </c>
      <c r="BE784" s="240" t="s">
        <v>1144</v>
      </c>
      <c r="BF784" s="213">
        <v>231.48</v>
      </c>
      <c r="BG784" s="240" t="s">
        <v>1468</v>
      </c>
      <c r="BH784" s="310">
        <v>66.784374999999997</v>
      </c>
      <c r="BI784" s="310" t="s">
        <v>1607</v>
      </c>
      <c r="BJ784" s="310">
        <f t="shared" si="14"/>
        <v>-0.76237499999999159</v>
      </c>
      <c r="BK784" s="311">
        <v>0.139678836482936</v>
      </c>
      <c r="BL784" s="218">
        <v>8.7788883669730353</v>
      </c>
      <c r="BM784" s="219">
        <v>-0.6170682888553074</v>
      </c>
      <c r="BS784" s="128"/>
    </row>
    <row r="785" spans="1:71">
      <c r="A785" s="75" t="s">
        <v>3297</v>
      </c>
      <c r="B785" s="38" t="s">
        <v>1144</v>
      </c>
      <c r="C785" t="s">
        <v>1275</v>
      </c>
      <c r="D785">
        <v>216.005</v>
      </c>
      <c r="E785" s="38" t="s">
        <v>1468</v>
      </c>
      <c r="F785" s="130">
        <v>65.933934210526303</v>
      </c>
      <c r="G785" s="130" t="s">
        <v>1607</v>
      </c>
      <c r="H785" s="130">
        <v>8.8792750000010301E-2</v>
      </c>
      <c r="I785" s="38" t="s">
        <v>537</v>
      </c>
      <c r="J785" s="102" t="s">
        <v>672</v>
      </c>
      <c r="K785" s="38">
        <v>0.3</v>
      </c>
      <c r="L785" s="77">
        <v>8.7318300000000022</v>
      </c>
      <c r="M785" s="77">
        <v>0.17661119999999819</v>
      </c>
      <c r="S785" s="128"/>
      <c r="AA785" s="128"/>
      <c r="BD785" s="217" t="s">
        <v>1469</v>
      </c>
      <c r="BE785" s="240" t="s">
        <v>1144</v>
      </c>
      <c r="BF785" s="213">
        <v>231.51</v>
      </c>
      <c r="BG785" s="240" t="s">
        <v>1468</v>
      </c>
      <c r="BH785" s="310">
        <v>66.785855999999995</v>
      </c>
      <c r="BI785" s="310" t="s">
        <v>1607</v>
      </c>
      <c r="BJ785" s="310">
        <f t="shared" si="14"/>
        <v>-0.76385599999998988</v>
      </c>
      <c r="BK785" s="311">
        <v>4.0187796514199299E-2</v>
      </c>
      <c r="BL785" s="218">
        <v>9.2181309597865493</v>
      </c>
      <c r="BM785" s="219">
        <v>-0.17782569604179344</v>
      </c>
      <c r="BS785" s="128"/>
    </row>
    <row r="786" spans="1:71">
      <c r="A786" s="75" t="s">
        <v>3297</v>
      </c>
      <c r="B786" s="38" t="s">
        <v>1144</v>
      </c>
      <c r="C786" t="s">
        <v>1276</v>
      </c>
      <c r="D786">
        <v>216.02499</v>
      </c>
      <c r="E786" s="38" t="s">
        <v>1468</v>
      </c>
      <c r="F786" s="130">
        <v>65.938300447368405</v>
      </c>
      <c r="G786" s="130" t="s">
        <v>1607</v>
      </c>
      <c r="H786" s="130">
        <v>8.4347973500015883E-2</v>
      </c>
      <c r="I786" s="38" t="s">
        <v>537</v>
      </c>
      <c r="J786" s="102" t="s">
        <v>672</v>
      </c>
      <c r="L786" s="77"/>
      <c r="M786" s="77"/>
      <c r="S786" s="128"/>
      <c r="AA786" s="128"/>
      <c r="BD786" s="217" t="s">
        <v>1469</v>
      </c>
      <c r="BE786" s="240" t="s">
        <v>1144</v>
      </c>
      <c r="BF786" s="213">
        <v>231.54</v>
      </c>
      <c r="BG786" s="240" t="s">
        <v>1468</v>
      </c>
      <c r="BH786" s="310">
        <v>66.787336999999994</v>
      </c>
      <c r="BI786" s="310" t="s">
        <v>1607</v>
      </c>
      <c r="BJ786" s="310">
        <f t="shared" si="14"/>
        <v>-0.76533699999998817</v>
      </c>
      <c r="BK786" s="311">
        <v>0.106954694762388</v>
      </c>
      <c r="BL786" s="218">
        <v>8.923206333120163</v>
      </c>
      <c r="BM786" s="219">
        <v>-0.47275032270817974</v>
      </c>
      <c r="BS786" s="128"/>
    </row>
    <row r="787" spans="1:71">
      <c r="A787" s="75" t="s">
        <v>3297</v>
      </c>
      <c r="B787" s="38" t="s">
        <v>1144</v>
      </c>
      <c r="C787" t="s">
        <v>1277</v>
      </c>
      <c r="D787">
        <v>216.04499999999999</v>
      </c>
      <c r="E787" s="38" t="s">
        <v>1468</v>
      </c>
      <c r="F787" s="130">
        <v>65.942671052631596</v>
      </c>
      <c r="G787" s="130" t="s">
        <v>1607</v>
      </c>
      <c r="H787" s="130">
        <v>7.9898750000012342E-2</v>
      </c>
      <c r="I787" s="38" t="s">
        <v>537</v>
      </c>
      <c r="J787" s="102" t="s">
        <v>672</v>
      </c>
      <c r="K787" s="38">
        <v>0.32</v>
      </c>
      <c r="L787" s="77">
        <v>8.6435132000000028</v>
      </c>
      <c r="M787" s="77">
        <v>8.8294399999998774E-2</v>
      </c>
      <c r="S787" s="128"/>
      <c r="AA787" s="128"/>
      <c r="BD787" s="217" t="s">
        <v>1469</v>
      </c>
      <c r="BE787" s="240" t="s">
        <v>1144</v>
      </c>
      <c r="BF787" s="213">
        <v>231.57</v>
      </c>
      <c r="BG787" s="240" t="s">
        <v>1468</v>
      </c>
      <c r="BH787" s="310">
        <v>66.788819000000004</v>
      </c>
      <c r="BI787" s="310" t="s">
        <v>1607</v>
      </c>
      <c r="BJ787" s="310">
        <f t="shared" si="14"/>
        <v>-0.76681899999999814</v>
      </c>
      <c r="BK787" s="311">
        <v>4.1043361363820599E-2</v>
      </c>
      <c r="BL787" s="218">
        <v>9.2143477092049579</v>
      </c>
      <c r="BM787" s="219">
        <v>-0.18160894662338478</v>
      </c>
      <c r="BS787" s="128"/>
    </row>
    <row r="788" spans="1:71">
      <c r="A788" s="75" t="s">
        <v>3297</v>
      </c>
      <c r="B788" s="38" t="s">
        <v>1144</v>
      </c>
      <c r="C788" t="s">
        <v>1278</v>
      </c>
      <c r="D788">
        <v>216.05499</v>
      </c>
      <c r="E788" s="38" t="s">
        <v>1468</v>
      </c>
      <c r="F788" s="130">
        <v>65.944853078947403</v>
      </c>
      <c r="G788" s="130" t="s">
        <v>1607</v>
      </c>
      <c r="H788" s="130">
        <v>7.7677473500003202E-2</v>
      </c>
      <c r="I788" s="38" t="s">
        <v>537</v>
      </c>
      <c r="J788" s="102" t="s">
        <v>672</v>
      </c>
      <c r="K788" s="38">
        <v>0.26</v>
      </c>
      <c r="L788" s="77">
        <v>8.908530800000003</v>
      </c>
      <c r="M788" s="77">
        <v>0.35331199999999896</v>
      </c>
      <c r="S788" s="128"/>
      <c r="AA788" s="128"/>
      <c r="BD788" s="217" t="s">
        <v>1469</v>
      </c>
      <c r="BE788" s="240" t="s">
        <v>1144</v>
      </c>
      <c r="BF788" s="213">
        <v>231.6</v>
      </c>
      <c r="BG788" s="240" t="s">
        <v>1468</v>
      </c>
      <c r="BH788" s="310">
        <v>66.790300000000002</v>
      </c>
      <c r="BI788" s="310" t="s">
        <v>1607</v>
      </c>
      <c r="BJ788" s="310">
        <f t="shared" si="14"/>
        <v>-0.76829999999999643</v>
      </c>
      <c r="BK788" s="311">
        <v>6.0857080337452303E-2</v>
      </c>
      <c r="BL788" s="218">
        <v>9.1267620238342033</v>
      </c>
      <c r="BM788" s="219">
        <v>-0.2691946319941394</v>
      </c>
      <c r="BS788" s="128"/>
    </row>
    <row r="789" spans="1:71">
      <c r="A789" s="75" t="s">
        <v>3297</v>
      </c>
      <c r="B789" s="38" t="s">
        <v>1144</v>
      </c>
      <c r="C789" t="s">
        <v>1279</v>
      </c>
      <c r="D789">
        <v>216.065</v>
      </c>
      <c r="E789" s="38" t="s">
        <v>1468</v>
      </c>
      <c r="F789" s="130">
        <v>65.9470394736842</v>
      </c>
      <c r="G789" s="130" t="s">
        <v>1607</v>
      </c>
      <c r="H789" s="130">
        <v>7.5451750000013362E-2</v>
      </c>
      <c r="I789" s="38" t="s">
        <v>537</v>
      </c>
      <c r="J789" s="102" t="s">
        <v>672</v>
      </c>
      <c r="K789" s="38">
        <v>0.22</v>
      </c>
      <c r="L789" s="77">
        <v>9.0853212000000028</v>
      </c>
      <c r="M789" s="77">
        <v>0.53010239999999875</v>
      </c>
      <c r="S789" s="128"/>
      <c r="AA789" s="128"/>
      <c r="BD789" s="217" t="s">
        <v>1469</v>
      </c>
      <c r="BE789" s="240" t="s">
        <v>1144</v>
      </c>
      <c r="BF789" s="213">
        <v>231.63</v>
      </c>
      <c r="BG789" s="240" t="s">
        <v>1468</v>
      </c>
      <c r="BH789" s="310">
        <v>66.791781</v>
      </c>
      <c r="BI789" s="310" t="s">
        <v>1607</v>
      </c>
      <c r="BJ789" s="310">
        <f t="shared" si="14"/>
        <v>-0.76978099999999472</v>
      </c>
      <c r="BK789" s="311">
        <v>7.7487482752582895E-2</v>
      </c>
      <c r="BL789" s="218">
        <v>9.0532913212333028</v>
      </c>
      <c r="BM789" s="219">
        <v>-0.34266533459503989</v>
      </c>
      <c r="BS789" s="128"/>
    </row>
    <row r="790" spans="1:71">
      <c r="A790" s="75" t="s">
        <v>3297</v>
      </c>
      <c r="B790" s="38" t="s">
        <v>1144</v>
      </c>
      <c r="C790" t="s">
        <v>1280</v>
      </c>
      <c r="D790">
        <v>216.07499999999999</v>
      </c>
      <c r="E790" s="38" t="s">
        <v>1468</v>
      </c>
      <c r="F790" s="130">
        <v>65.949223684210494</v>
      </c>
      <c r="G790" s="130" t="s">
        <v>1607</v>
      </c>
      <c r="H790" s="130">
        <v>7.3228250000013873E-2</v>
      </c>
      <c r="I790" s="38" t="s">
        <v>537</v>
      </c>
      <c r="J790" s="102" t="s">
        <v>672</v>
      </c>
      <c r="K790" s="38">
        <v>0.27</v>
      </c>
      <c r="L790" s="77">
        <v>8.8643472000000028</v>
      </c>
      <c r="M790" s="77">
        <v>0.30912839999999875</v>
      </c>
      <c r="S790" s="128"/>
      <c r="AA790" s="128"/>
      <c r="BD790" s="217" t="s">
        <v>1469</v>
      </c>
      <c r="BE790" s="240" t="s">
        <v>1144</v>
      </c>
      <c r="BF790" s="213">
        <v>231.69</v>
      </c>
      <c r="BG790" s="240" t="s">
        <v>1468</v>
      </c>
      <c r="BH790" s="310">
        <v>66.794743999999994</v>
      </c>
      <c r="BI790" s="310" t="s">
        <v>1607</v>
      </c>
      <c r="BJ790" s="310">
        <f t="shared" si="14"/>
        <v>-0.77274399999998877</v>
      </c>
      <c r="BK790" s="311">
        <v>0.25191421497345301</v>
      </c>
      <c r="BL790" s="218">
        <v>8.2850704782553635</v>
      </c>
      <c r="BM790" s="219">
        <v>-1.1108861775729792</v>
      </c>
      <c r="BS790" s="128"/>
    </row>
    <row r="791" spans="1:71">
      <c r="A791" s="75" t="s">
        <v>3297</v>
      </c>
      <c r="B791" s="38" t="s">
        <v>1144</v>
      </c>
      <c r="C791" t="s">
        <v>1281</v>
      </c>
      <c r="D791">
        <v>216.08501000000001</v>
      </c>
      <c r="E791" s="38" t="s">
        <v>1468</v>
      </c>
      <c r="F791" s="130">
        <v>65.951410078947404</v>
      </c>
      <c r="G791" s="130" t="s">
        <v>1607</v>
      </c>
      <c r="H791" s="130">
        <v>7.1002526500009822E-2</v>
      </c>
      <c r="I791" s="38" t="s">
        <v>537</v>
      </c>
      <c r="J791" s="102" t="s">
        <v>672</v>
      </c>
      <c r="K791" s="38">
        <v>0.31</v>
      </c>
      <c r="L791" s="77">
        <v>8.6876688000000026</v>
      </c>
      <c r="M791" s="77">
        <v>0.13244999999999862</v>
      </c>
      <c r="S791" s="128"/>
      <c r="AA791" s="128"/>
      <c r="BD791" s="217" t="s">
        <v>1469</v>
      </c>
      <c r="BE791" s="240" t="s">
        <v>1144</v>
      </c>
      <c r="BF791" s="213">
        <v>231.72</v>
      </c>
      <c r="BG791" s="240" t="s">
        <v>1468</v>
      </c>
      <c r="BH791" s="310">
        <v>66.796225000000007</v>
      </c>
      <c r="BI791" s="310" t="s">
        <v>1607</v>
      </c>
      <c r="BJ791" s="310">
        <f t="shared" si="14"/>
        <v>-0.77422500000000127</v>
      </c>
      <c r="BK791" s="311">
        <v>4.3550165309607099E-2</v>
      </c>
      <c r="BL791" s="218">
        <v>9.2032633919927207</v>
      </c>
      <c r="BM791" s="219">
        <v>-0.19269326383562202</v>
      </c>
      <c r="BS791" s="128"/>
    </row>
    <row r="792" spans="1:71">
      <c r="A792" s="75" t="s">
        <v>3297</v>
      </c>
      <c r="B792" s="38" t="s">
        <v>1144</v>
      </c>
      <c r="C792" t="s">
        <v>1282</v>
      </c>
      <c r="D792">
        <v>216.095</v>
      </c>
      <c r="E792" s="38" t="s">
        <v>1468</v>
      </c>
      <c r="F792" s="130">
        <v>65.953592105263198</v>
      </c>
      <c r="G792" s="130" t="s">
        <v>1607</v>
      </c>
      <c r="H792" s="130">
        <v>6.8781250000014893E-2</v>
      </c>
      <c r="I792" s="38" t="s">
        <v>537</v>
      </c>
      <c r="J792" s="102" t="s">
        <v>672</v>
      </c>
      <c r="K792" s="38">
        <v>0.28000000000000003</v>
      </c>
      <c r="L792" s="77">
        <v>8.8201692000000023</v>
      </c>
      <c r="M792" s="77">
        <v>0.26495039999999825</v>
      </c>
      <c r="S792" s="128"/>
      <c r="AA792" s="128"/>
      <c r="BD792" s="217" t="s">
        <v>1469</v>
      </c>
      <c r="BE792" s="240" t="s">
        <v>1144</v>
      </c>
      <c r="BF792" s="213">
        <v>231.75</v>
      </c>
      <c r="BG792" s="240" t="s">
        <v>1468</v>
      </c>
      <c r="BH792" s="310">
        <v>66.797706000000005</v>
      </c>
      <c r="BI792" s="310" t="s">
        <v>1607</v>
      </c>
      <c r="BJ792" s="310">
        <f t="shared" si="14"/>
        <v>-0.77570599999999956</v>
      </c>
      <c r="BK792" s="311">
        <v>0.20913258072840199</v>
      </c>
      <c r="BL792" s="218">
        <v>8.4730921969510291</v>
      </c>
      <c r="BM792" s="219">
        <v>-0.92286445887731361</v>
      </c>
      <c r="BS792" s="128"/>
    </row>
    <row r="793" spans="1:71">
      <c r="A793" s="75" t="s">
        <v>3297</v>
      </c>
      <c r="B793" s="38" t="s">
        <v>1144</v>
      </c>
      <c r="C793" t="s">
        <v>1283</v>
      </c>
      <c r="D793">
        <v>216.10499999999999</v>
      </c>
      <c r="E793" s="38" t="s">
        <v>1468</v>
      </c>
      <c r="F793" s="130">
        <v>65.955776315789507</v>
      </c>
      <c r="G793" s="130" t="s">
        <v>1607</v>
      </c>
      <c r="H793" s="130">
        <v>6.6557750000015403E-2</v>
      </c>
      <c r="I793" s="38" t="s">
        <v>537</v>
      </c>
      <c r="J793" s="102" t="s">
        <v>672</v>
      </c>
      <c r="K793" s="38">
        <v>0.28000000000000003</v>
      </c>
      <c r="L793" s="77">
        <v>8.8201692000000023</v>
      </c>
      <c r="M793" s="77">
        <v>0.26495039999999825</v>
      </c>
      <c r="S793" s="128"/>
      <c r="AA793" s="128"/>
      <c r="BD793" s="217" t="s">
        <v>1469</v>
      </c>
      <c r="BE793" s="240" t="s">
        <v>1144</v>
      </c>
      <c r="BF793" s="213">
        <v>231.78</v>
      </c>
      <c r="BG793" s="240" t="s">
        <v>1468</v>
      </c>
      <c r="BH793" s="310">
        <v>66.799188000000001</v>
      </c>
      <c r="BI793" s="310" t="s">
        <v>1607</v>
      </c>
      <c r="BJ793" s="310">
        <f t="shared" si="14"/>
        <v>-0.77718799999999533</v>
      </c>
      <c r="BK793" s="311">
        <v>9.5850755824051601E-2</v>
      </c>
      <c r="BL793" s="218">
        <v>8.972210884254082</v>
      </c>
      <c r="BM793" s="219">
        <v>-0.42374577157426074</v>
      </c>
      <c r="BS793" s="128"/>
    </row>
    <row r="794" spans="1:71">
      <c r="A794" s="75" t="s">
        <v>3297</v>
      </c>
      <c r="B794" s="38" t="s">
        <v>1144</v>
      </c>
      <c r="C794" t="s">
        <v>1284</v>
      </c>
      <c r="D794">
        <v>216.125</v>
      </c>
      <c r="E794" s="38" t="s">
        <v>1468</v>
      </c>
      <c r="F794" s="130">
        <v>65.960144736842096</v>
      </c>
      <c r="G794" s="130" t="s">
        <v>1607</v>
      </c>
      <c r="H794" s="130">
        <v>6.2110750000016424E-2</v>
      </c>
      <c r="I794" s="38" t="s">
        <v>537</v>
      </c>
      <c r="J794" s="102" t="s">
        <v>672</v>
      </c>
      <c r="K794" s="38">
        <v>0.26</v>
      </c>
      <c r="L794" s="77">
        <v>8.908530800000003</v>
      </c>
      <c r="M794" s="77">
        <v>0.35331199999999896</v>
      </c>
      <c r="S794" s="128"/>
      <c r="AA794" s="128"/>
      <c r="BD794" s="217" t="s">
        <v>1469</v>
      </c>
      <c r="BE794" s="240" t="s">
        <v>1144</v>
      </c>
      <c r="BF794" s="213">
        <v>231.81</v>
      </c>
      <c r="BG794" s="240" t="s">
        <v>1468</v>
      </c>
      <c r="BH794" s="310">
        <v>66.800668999999999</v>
      </c>
      <c r="BI794" s="310" t="s">
        <v>1607</v>
      </c>
      <c r="BJ794" s="310">
        <f t="shared" si="14"/>
        <v>-0.77866899999999362</v>
      </c>
      <c r="BK794" s="311">
        <v>0.28970021628378101</v>
      </c>
      <c r="BL794" s="218">
        <v>8.1192194999085245</v>
      </c>
      <c r="BM794" s="219">
        <v>-1.2767371559198182</v>
      </c>
      <c r="BS794" s="128"/>
    </row>
    <row r="795" spans="1:71">
      <c r="A795" s="75" t="s">
        <v>3297</v>
      </c>
      <c r="B795" s="38" t="s">
        <v>1144</v>
      </c>
      <c r="C795" t="s">
        <v>1285</v>
      </c>
      <c r="D795">
        <v>216.13498999999999</v>
      </c>
      <c r="E795" s="38" t="s">
        <v>1468</v>
      </c>
      <c r="F795" s="130">
        <v>65.962326763157904</v>
      </c>
      <c r="G795" s="130" t="s">
        <v>1607</v>
      </c>
      <c r="H795" s="130">
        <v>5.9889473500007284E-2</v>
      </c>
      <c r="I795" s="38" t="s">
        <v>537</v>
      </c>
      <c r="J795" s="102" t="s">
        <v>672</v>
      </c>
      <c r="K795" s="38">
        <v>0.28999999999999998</v>
      </c>
      <c r="L795" s="77">
        <v>8.7759968000000015</v>
      </c>
      <c r="M795" s="77">
        <v>0.22077799999999748</v>
      </c>
      <c r="S795" s="128"/>
      <c r="AA795" s="128"/>
      <c r="BD795" s="217" t="s">
        <v>1469</v>
      </c>
      <c r="BE795" s="240" t="s">
        <v>1144</v>
      </c>
      <c r="BF795" s="213">
        <v>231.84</v>
      </c>
      <c r="BG795" s="240" t="s">
        <v>1468</v>
      </c>
      <c r="BH795" s="310">
        <v>66.802149999999997</v>
      </c>
      <c r="BI795" s="310" t="s">
        <v>1607</v>
      </c>
      <c r="BJ795" s="310">
        <f t="shared" si="14"/>
        <v>-0.78014999999999191</v>
      </c>
      <c r="BK795" s="311">
        <v>-2.50615415297448E-2</v>
      </c>
      <c r="BL795" s="218">
        <v>9.5069677258055663</v>
      </c>
      <c r="BM795" s="219">
        <v>0.11101106997722354</v>
      </c>
      <c r="BS795" s="128"/>
    </row>
    <row r="796" spans="1:71">
      <c r="A796" s="75" t="s">
        <v>3297</v>
      </c>
      <c r="B796" s="38" t="s">
        <v>1144</v>
      </c>
      <c r="C796" t="s">
        <v>1286</v>
      </c>
      <c r="D796">
        <v>216.14500000000001</v>
      </c>
      <c r="E796" s="38" t="s">
        <v>1468</v>
      </c>
      <c r="F796" s="130">
        <v>65.9645131578947</v>
      </c>
      <c r="G796" s="130" t="s">
        <v>1607</v>
      </c>
      <c r="H796" s="130">
        <v>5.7663750000003233E-2</v>
      </c>
      <c r="I796" s="38" t="s">
        <v>537</v>
      </c>
      <c r="J796" s="102" t="s">
        <v>672</v>
      </c>
      <c r="K796" s="38">
        <v>0.2</v>
      </c>
      <c r="L796" s="77">
        <v>9.1737500000000018</v>
      </c>
      <c r="M796" s="77">
        <v>0.61853119999999784</v>
      </c>
      <c r="S796" s="128"/>
      <c r="AA796" s="128"/>
      <c r="BD796" s="217" t="s">
        <v>1469</v>
      </c>
      <c r="BE796" s="240" t="s">
        <v>1144</v>
      </c>
      <c r="BF796" s="213">
        <v>231.87</v>
      </c>
      <c r="BG796" s="240" t="s">
        <v>1468</v>
      </c>
      <c r="BH796" s="310">
        <v>66.803630999999996</v>
      </c>
      <c r="BI796" s="310" t="s">
        <v>1607</v>
      </c>
      <c r="BJ796" s="310">
        <f t="shared" si="14"/>
        <v>-0.78163099999999019</v>
      </c>
      <c r="BK796" s="311">
        <v>-3.7896500273624802E-3</v>
      </c>
      <c r="BL796" s="218">
        <v>9.4127372829412366</v>
      </c>
      <c r="BM796" s="219">
        <v>1.6780627112893853E-2</v>
      </c>
      <c r="BS796" s="128"/>
    </row>
    <row r="797" spans="1:71">
      <c r="A797" s="75" t="s">
        <v>3297</v>
      </c>
      <c r="B797" s="38" t="s">
        <v>1144</v>
      </c>
      <c r="C797" t="s">
        <v>1287</v>
      </c>
      <c r="D797">
        <v>216.16498999999999</v>
      </c>
      <c r="E797" s="38" t="s">
        <v>1468</v>
      </c>
      <c r="F797" s="130">
        <v>65.968879394736803</v>
      </c>
      <c r="G797" s="130" t="s">
        <v>1607</v>
      </c>
      <c r="H797" s="130">
        <v>5.3218973500008815E-2</v>
      </c>
      <c r="I797" s="38" t="s">
        <v>537</v>
      </c>
      <c r="J797" s="102" t="s">
        <v>672</v>
      </c>
      <c r="K797" s="38">
        <v>0.24</v>
      </c>
      <c r="L797" s="77">
        <v>8.9969148000000008</v>
      </c>
      <c r="M797" s="77">
        <v>0.44169599999999676</v>
      </c>
      <c r="S797" s="128"/>
      <c r="AA797" s="128"/>
      <c r="BD797" s="217" t="s">
        <v>1469</v>
      </c>
      <c r="BE797" s="240" t="s">
        <v>1144</v>
      </c>
      <c r="BF797" s="213">
        <v>231.9</v>
      </c>
      <c r="BG797" s="240" t="s">
        <v>1468</v>
      </c>
      <c r="BH797" s="310">
        <v>66.805111999999994</v>
      </c>
      <c r="BI797" s="310" t="s">
        <v>1607</v>
      </c>
      <c r="BJ797" s="310">
        <f t="shared" si="14"/>
        <v>-0.78311199999998848</v>
      </c>
      <c r="BK797" s="311">
        <v>2.65651044902337E-4</v>
      </c>
      <c r="BL797" s="218">
        <v>9.3947804261598549</v>
      </c>
      <c r="BM797" s="219">
        <v>-1.1762296684878493E-3</v>
      </c>
      <c r="BS797" s="128"/>
    </row>
    <row r="798" spans="1:71">
      <c r="A798" s="75" t="s">
        <v>3297</v>
      </c>
      <c r="B798" s="38" t="s">
        <v>1144</v>
      </c>
      <c r="C798" t="s">
        <v>1288</v>
      </c>
      <c r="D798">
        <v>216.185</v>
      </c>
      <c r="E798" s="38" t="s">
        <v>1468</v>
      </c>
      <c r="F798" s="130">
        <v>65.973249999999993</v>
      </c>
      <c r="G798" s="130" t="s">
        <v>1607</v>
      </c>
      <c r="H798" s="130">
        <v>4.8769750000005274E-2</v>
      </c>
      <c r="I798" s="38" t="s">
        <v>537</v>
      </c>
      <c r="J798" s="102" t="s">
        <v>672</v>
      </c>
      <c r="K798" s="38">
        <v>0.35</v>
      </c>
      <c r="L798" s="77">
        <v>8.5110800000000015</v>
      </c>
      <c r="M798" s="77">
        <v>-4.4138800000002476E-2</v>
      </c>
      <c r="S798" s="128"/>
      <c r="AA798" s="128"/>
      <c r="BD798" s="217" t="s">
        <v>1469</v>
      </c>
      <c r="BE798" s="240" t="s">
        <v>1144</v>
      </c>
      <c r="BF798" s="213">
        <v>231.93</v>
      </c>
      <c r="BG798" s="240" t="s">
        <v>1468</v>
      </c>
      <c r="BH798" s="310">
        <v>66.806594000000004</v>
      </c>
      <c r="BI798" s="310" t="s">
        <v>1607</v>
      </c>
      <c r="BJ798" s="310">
        <f t="shared" si="14"/>
        <v>-0.78459399999999846</v>
      </c>
      <c r="BK798" s="311">
        <v>7.4988755185418296E-2</v>
      </c>
      <c r="BL798" s="218">
        <v>9.0643278171330053</v>
      </c>
      <c r="BM798" s="219">
        <v>-0.33162883869533744</v>
      </c>
      <c r="BS798" s="128"/>
    </row>
    <row r="799" spans="1:71">
      <c r="A799" s="75" t="s">
        <v>3297</v>
      </c>
      <c r="B799" s="38" t="s">
        <v>1144</v>
      </c>
      <c r="C799" t="s">
        <v>1289</v>
      </c>
      <c r="D799">
        <v>216.20500000000001</v>
      </c>
      <c r="E799" s="38" t="s">
        <v>1468</v>
      </c>
      <c r="F799" s="130">
        <v>65.977618421052597</v>
      </c>
      <c r="G799" s="130" t="s">
        <v>1607</v>
      </c>
      <c r="H799" s="130">
        <v>4.461165000000733E-2</v>
      </c>
      <c r="I799" s="38" t="s">
        <v>537</v>
      </c>
      <c r="J799" s="102" t="s">
        <v>672</v>
      </c>
      <c r="K799" s="38">
        <v>0.27</v>
      </c>
      <c r="L799" s="77">
        <v>8.8643472000000028</v>
      </c>
      <c r="M799" s="77">
        <v>0.30912839999999875</v>
      </c>
      <c r="S799" s="128"/>
      <c r="AA799" s="128"/>
      <c r="BD799" s="217" t="s">
        <v>1469</v>
      </c>
      <c r="BE799" s="240" t="s">
        <v>1144</v>
      </c>
      <c r="BF799" s="213">
        <v>231.96</v>
      </c>
      <c r="BG799" s="240" t="s">
        <v>1468</v>
      </c>
      <c r="BH799" s="310">
        <v>66.808075000000002</v>
      </c>
      <c r="BI799" s="310" t="s">
        <v>1607</v>
      </c>
      <c r="BJ799" s="310">
        <f t="shared" si="14"/>
        <v>-0.78607499999999675</v>
      </c>
      <c r="BK799" s="311">
        <v>-4.2232136463602597E-2</v>
      </c>
      <c r="BL799" s="218">
        <v>9.5830775196012041</v>
      </c>
      <c r="BM799" s="219">
        <v>0.18712086377286141</v>
      </c>
      <c r="BS799" s="128"/>
    </row>
    <row r="800" spans="1:71">
      <c r="A800" s="75" t="s">
        <v>3297</v>
      </c>
      <c r="B800" s="38" t="s">
        <v>1144</v>
      </c>
      <c r="C800" t="s">
        <v>1290</v>
      </c>
      <c r="D800">
        <v>216.22501</v>
      </c>
      <c r="E800" s="38" t="s">
        <v>1468</v>
      </c>
      <c r="F800" s="130">
        <v>65.981989026315802</v>
      </c>
      <c r="G800" s="130" t="s">
        <v>1607</v>
      </c>
      <c r="H800" s="130">
        <v>4.0547819100012816E-2</v>
      </c>
      <c r="I800" s="38" t="s">
        <v>537</v>
      </c>
      <c r="J800" s="102" t="s">
        <v>672</v>
      </c>
      <c r="K800" s="38">
        <v>0.39</v>
      </c>
      <c r="L800" s="77">
        <v>8.334580800000003</v>
      </c>
      <c r="M800" s="77">
        <v>-0.220638000000001</v>
      </c>
      <c r="S800" s="128"/>
      <c r="AA800" s="128"/>
      <c r="BD800" s="217" t="s">
        <v>1469</v>
      </c>
      <c r="BE800" s="240" t="s">
        <v>1144</v>
      </c>
      <c r="BF800" s="213">
        <v>231.99</v>
      </c>
      <c r="BG800" s="240" t="s">
        <v>1468</v>
      </c>
      <c r="BH800" s="310">
        <v>66.809556000000001</v>
      </c>
      <c r="BI800" s="310" t="s">
        <v>1607</v>
      </c>
      <c r="BJ800" s="310">
        <f t="shared" si="14"/>
        <v>-0.78755599999999504</v>
      </c>
      <c r="BK800" s="311">
        <v>5.2744158822081E-2</v>
      </c>
      <c r="BL800" s="218">
        <v>9.1626180616286774</v>
      </c>
      <c r="BM800" s="219">
        <v>-0.23333859419966529</v>
      </c>
      <c r="BS800" s="128"/>
    </row>
    <row r="801" spans="1:71">
      <c r="A801" s="75" t="s">
        <v>3297</v>
      </c>
      <c r="B801" s="38" t="s">
        <v>1144</v>
      </c>
      <c r="C801" t="s">
        <v>1291</v>
      </c>
      <c r="D801">
        <v>216.245</v>
      </c>
      <c r="E801" s="38" t="s">
        <v>1468</v>
      </c>
      <c r="F801" s="130">
        <v>65.986355263157904</v>
      </c>
      <c r="G801" s="130" t="s">
        <v>1607</v>
      </c>
      <c r="H801" s="130">
        <v>3.6488050000002659E-2</v>
      </c>
      <c r="I801" s="38" t="s">
        <v>537</v>
      </c>
      <c r="J801" s="102" t="s">
        <v>672</v>
      </c>
      <c r="K801" s="38">
        <v>0.41</v>
      </c>
      <c r="L801" s="77">
        <v>8.246364800000002</v>
      </c>
      <c r="M801" s="77">
        <v>-0.30885400000000196</v>
      </c>
      <c r="S801" s="128"/>
      <c r="AA801" s="128"/>
      <c r="BD801" s="217" t="s">
        <v>1469</v>
      </c>
      <c r="BE801" s="240" t="s">
        <v>1144</v>
      </c>
      <c r="BF801" s="213">
        <v>232.02</v>
      </c>
      <c r="BG801" s="240" t="s">
        <v>1468</v>
      </c>
      <c r="BH801" s="310">
        <v>66.811036999999999</v>
      </c>
      <c r="BI801" s="310" t="s">
        <v>1607</v>
      </c>
      <c r="BJ801" s="310">
        <f t="shared" si="14"/>
        <v>-0.78903699999999333</v>
      </c>
      <c r="BK801" s="311">
        <v>-2.3844183990258401E-2</v>
      </c>
      <c r="BL801" s="218">
        <v>9.5015733133952267</v>
      </c>
      <c r="BM801" s="219">
        <v>0.10561665756688399</v>
      </c>
      <c r="BS801" s="128"/>
    </row>
    <row r="802" spans="1:71">
      <c r="A802" s="75" t="s">
        <v>3297</v>
      </c>
      <c r="B802" s="38" t="s">
        <v>1144</v>
      </c>
      <c r="C802" t="s">
        <v>1292</v>
      </c>
      <c r="D802">
        <v>216.26499999999999</v>
      </c>
      <c r="E802" s="38" t="s">
        <v>1468</v>
      </c>
      <c r="F802" s="130">
        <v>65.990723684210494</v>
      </c>
      <c r="G802" s="130" t="s">
        <v>1607</v>
      </c>
      <c r="H802" s="130">
        <v>3.2426250000000323E-2</v>
      </c>
      <c r="I802" s="38" t="s">
        <v>537</v>
      </c>
      <c r="J802" s="102" t="s">
        <v>672</v>
      </c>
      <c r="K802" s="38">
        <v>0.37</v>
      </c>
      <c r="L802" s="77">
        <v>8.4228192000000028</v>
      </c>
      <c r="M802" s="77">
        <v>-0.13239960000000117</v>
      </c>
      <c r="S802" s="128"/>
      <c r="AA802" s="128"/>
      <c r="BD802" s="217" t="s">
        <v>1469</v>
      </c>
      <c r="BE802" s="240" t="s">
        <v>1144</v>
      </c>
      <c r="BF802" s="213">
        <v>232.05</v>
      </c>
      <c r="BG802" s="240" t="s">
        <v>1468</v>
      </c>
      <c r="BH802" s="310">
        <v>66.812518999999995</v>
      </c>
      <c r="BI802" s="310" t="s">
        <v>1607</v>
      </c>
      <c r="BJ802" s="310">
        <f t="shared" si="14"/>
        <v>-0.79051899999998909</v>
      </c>
      <c r="BK802" s="311">
        <v>0.10818206004604999</v>
      </c>
      <c r="BL802" s="218">
        <v>8.9177907312861748</v>
      </c>
      <c r="BM802" s="219">
        <v>-0.47816592454216789</v>
      </c>
      <c r="BS802" s="128"/>
    </row>
    <row r="803" spans="1:71">
      <c r="A803" s="75" t="s">
        <v>3297</v>
      </c>
      <c r="B803" s="38" t="s">
        <v>1144</v>
      </c>
      <c r="C803" t="s">
        <v>1293</v>
      </c>
      <c r="D803">
        <v>216.285</v>
      </c>
      <c r="E803" s="38" t="s">
        <v>1468</v>
      </c>
      <c r="F803" s="130">
        <v>65.994325581395302</v>
      </c>
      <c r="G803" s="130" t="s">
        <v>1607</v>
      </c>
      <c r="H803" s="130">
        <v>2.8364449999997987E-2</v>
      </c>
      <c r="I803" s="38" t="s">
        <v>537</v>
      </c>
      <c r="J803" s="102" t="s">
        <v>672</v>
      </c>
      <c r="K803" s="38">
        <v>0.36</v>
      </c>
      <c r="L803" s="77">
        <v>8.4669468000000023</v>
      </c>
      <c r="M803" s="77">
        <v>-8.8272000000001682E-2</v>
      </c>
      <c r="S803" s="128"/>
      <c r="AA803" s="128"/>
      <c r="BD803" s="217" t="s">
        <v>1469</v>
      </c>
      <c r="BE803" s="240" t="s">
        <v>1144</v>
      </c>
      <c r="BF803" s="213">
        <v>232.08</v>
      </c>
      <c r="BG803" s="240" t="s">
        <v>1468</v>
      </c>
      <c r="BH803" s="310">
        <v>66.813999999999993</v>
      </c>
      <c r="BI803" s="310" t="s">
        <v>1607</v>
      </c>
      <c r="BJ803" s="310">
        <f t="shared" si="14"/>
        <v>-0.79199999999998738</v>
      </c>
      <c r="BK803" s="311">
        <v>0.20632376741818401</v>
      </c>
      <c r="BL803" s="218">
        <v>8.4854457680044106</v>
      </c>
      <c r="BM803" s="219">
        <v>-0.91051088782393208</v>
      </c>
      <c r="BS803" s="128"/>
    </row>
    <row r="804" spans="1:71">
      <c r="A804" s="75" t="s">
        <v>3297</v>
      </c>
      <c r="B804" s="38" t="s">
        <v>1144</v>
      </c>
      <c r="C804" t="s">
        <v>1294</v>
      </c>
      <c r="D804">
        <v>216.30499</v>
      </c>
      <c r="E804" s="38" t="s">
        <v>1468</v>
      </c>
      <c r="F804" s="130">
        <v>65.995627255814</v>
      </c>
      <c r="G804" s="130" t="s">
        <v>1607</v>
      </c>
      <c r="H804" s="130">
        <v>2.6387425568188405E-2</v>
      </c>
      <c r="I804" s="38" t="s">
        <v>537</v>
      </c>
      <c r="J804" s="102" t="s">
        <v>672</v>
      </c>
      <c r="K804" s="38">
        <v>0.43</v>
      </c>
      <c r="L804" s="77">
        <v>8.1581712000000035</v>
      </c>
      <c r="M804" s="77">
        <v>-0.3970476000000005</v>
      </c>
      <c r="S804" s="128"/>
      <c r="AA804" s="128"/>
      <c r="BD804" s="217" t="s">
        <v>1469</v>
      </c>
      <c r="BE804" s="240" t="s">
        <v>1144</v>
      </c>
      <c r="BF804" s="213">
        <v>232.11</v>
      </c>
      <c r="BG804" s="240" t="s">
        <v>1468</v>
      </c>
      <c r="BH804" s="310">
        <v>66.815973</v>
      </c>
      <c r="BI804" s="310" t="s">
        <v>1607</v>
      </c>
      <c r="BJ804" s="310">
        <f t="shared" si="14"/>
        <v>-0.79397299999999404</v>
      </c>
      <c r="BK804" s="311">
        <v>-0.103287827665818</v>
      </c>
      <c r="BL804" s="218">
        <v>9.8540538161658446</v>
      </c>
      <c r="BM804" s="219">
        <v>0.45809716033750192</v>
      </c>
      <c r="BS804" s="128"/>
    </row>
    <row r="805" spans="1:71">
      <c r="A805" s="75" t="s">
        <v>3297</v>
      </c>
      <c r="B805" s="38" t="s">
        <v>1144</v>
      </c>
      <c r="C805" t="s">
        <v>1295</v>
      </c>
      <c r="D805">
        <v>216.32499999999999</v>
      </c>
      <c r="E805" s="38" t="s">
        <v>1468</v>
      </c>
      <c r="F805" s="130">
        <v>65.9969302325581</v>
      </c>
      <c r="G805" s="130" t="s">
        <v>1607</v>
      </c>
      <c r="H805" s="130">
        <v>2.5103829545457756E-2</v>
      </c>
      <c r="I805" s="38" t="s">
        <v>537</v>
      </c>
      <c r="J805" s="102" t="s">
        <v>672</v>
      </c>
      <c r="K805" s="38">
        <v>0.5</v>
      </c>
      <c r="L805" s="77">
        <v>7.8496700000000033</v>
      </c>
      <c r="M805" s="77">
        <v>-0.70554880000000075</v>
      </c>
      <c r="S805" s="128"/>
      <c r="AA805" s="128"/>
      <c r="BD805" s="217" t="s">
        <v>1469</v>
      </c>
      <c r="BE805" s="240" t="s">
        <v>1144</v>
      </c>
      <c r="BF805" s="213">
        <v>232.14</v>
      </c>
      <c r="BG805" s="240" t="s">
        <v>1468</v>
      </c>
      <c r="BH805" s="310">
        <v>66.817944999999995</v>
      </c>
      <c r="BI805" s="310" t="s">
        <v>1607</v>
      </c>
      <c r="BJ805" s="310">
        <f t="shared" si="14"/>
        <v>-0.79594499999998902</v>
      </c>
      <c r="BK805" s="311">
        <v>2.0325334716911399E-2</v>
      </c>
      <c r="BL805" s="218">
        <v>9.3059908543627898</v>
      </c>
      <c r="BM805" s="219">
        <v>-8.9965801465552886E-2</v>
      </c>
      <c r="BS805" s="128"/>
    </row>
    <row r="806" spans="1:71">
      <c r="A806" s="75" t="s">
        <v>3297</v>
      </c>
      <c r="B806" s="38" t="s">
        <v>1144</v>
      </c>
      <c r="C806" t="s">
        <v>1296</v>
      </c>
      <c r="D806">
        <v>216.345</v>
      </c>
      <c r="E806" s="38" t="s">
        <v>1468</v>
      </c>
      <c r="F806" s="130">
        <v>65.998232558139506</v>
      </c>
      <c r="G806" s="130" t="s">
        <v>1607</v>
      </c>
      <c r="H806" s="130">
        <v>2.3820874999998409E-2</v>
      </c>
      <c r="I806" s="38" t="s">
        <v>537</v>
      </c>
      <c r="J806" s="102" t="s">
        <v>672</v>
      </c>
      <c r="K806" s="38">
        <v>0.44</v>
      </c>
      <c r="L806" s="77">
        <v>8.114082800000002</v>
      </c>
      <c r="M806" s="77">
        <v>-0.44113600000000197</v>
      </c>
      <c r="S806" s="128"/>
      <c r="AA806" s="128"/>
      <c r="BD806" s="217" t="s">
        <v>1469</v>
      </c>
      <c r="BE806" s="240" t="s">
        <v>1144</v>
      </c>
      <c r="BF806" s="213">
        <v>232.17</v>
      </c>
      <c r="BG806" s="240" t="s">
        <v>1468</v>
      </c>
      <c r="BH806" s="310">
        <v>66.819918000000001</v>
      </c>
      <c r="BI806" s="310" t="s">
        <v>1607</v>
      </c>
      <c r="BJ806" s="310">
        <f t="shared" si="14"/>
        <v>-0.79791799999999569</v>
      </c>
      <c r="BK806" s="311">
        <v>-2.0770915913832001E-2</v>
      </c>
      <c r="BL806" s="218">
        <v>9.4879558474828514</v>
      </c>
      <c r="BM806" s="219">
        <v>9.199919165450865E-2</v>
      </c>
      <c r="BS806" s="128"/>
    </row>
    <row r="807" spans="1:71">
      <c r="A807" s="75" t="s">
        <v>3297</v>
      </c>
      <c r="B807" s="38" t="s">
        <v>1144</v>
      </c>
      <c r="C807" t="s">
        <v>1297</v>
      </c>
      <c r="D807">
        <v>216.36501000000001</v>
      </c>
      <c r="E807" s="38" t="s">
        <v>1468</v>
      </c>
      <c r="F807" s="130">
        <v>65.999535534883705</v>
      </c>
      <c r="G807" s="130" t="s">
        <v>1607</v>
      </c>
      <c r="H807" s="130">
        <v>2.2537278977267761E-2</v>
      </c>
      <c r="I807" s="38" t="s">
        <v>537</v>
      </c>
      <c r="J807" s="102" t="s">
        <v>672</v>
      </c>
      <c r="K807" s="38">
        <v>0.37</v>
      </c>
      <c r="L807" s="77">
        <v>8.4228192000000028</v>
      </c>
      <c r="M807" s="77">
        <v>-0.13239960000000117</v>
      </c>
      <c r="S807" s="128"/>
      <c r="AA807" s="128"/>
      <c r="BD807" s="217" t="s">
        <v>1469</v>
      </c>
      <c r="BE807" s="240" t="s">
        <v>1144</v>
      </c>
      <c r="BF807" s="213">
        <v>232.2</v>
      </c>
      <c r="BG807" s="240" t="s">
        <v>1468</v>
      </c>
      <c r="BH807" s="310">
        <v>66.821889999999996</v>
      </c>
      <c r="BI807" s="310" t="s">
        <v>1607</v>
      </c>
      <c r="BJ807" s="310">
        <f t="shared" si="14"/>
        <v>-0.79988999999999066</v>
      </c>
      <c r="BK807" s="311">
        <v>-4.4689822295595601E-2</v>
      </c>
      <c r="BL807" s="218">
        <v>9.5939748343265023</v>
      </c>
      <c r="BM807" s="219">
        <v>0.19801817849815961</v>
      </c>
      <c r="BS807" s="128"/>
    </row>
    <row r="808" spans="1:71">
      <c r="A808" s="75" t="s">
        <v>3297</v>
      </c>
      <c r="B808" s="38" t="s">
        <v>1144</v>
      </c>
      <c r="C808" t="s">
        <v>1298</v>
      </c>
      <c r="D808">
        <v>216.38498999999999</v>
      </c>
      <c r="E808" s="38" t="s">
        <v>1468</v>
      </c>
      <c r="F808" s="130">
        <v>66.000836558139497</v>
      </c>
      <c r="G808" s="130" t="s">
        <v>1607</v>
      </c>
      <c r="H808" s="130">
        <v>2.1255607386365227E-2</v>
      </c>
      <c r="I808" s="38" t="s">
        <v>537</v>
      </c>
      <c r="J808" s="102" t="s">
        <v>672</v>
      </c>
      <c r="K808" s="38">
        <v>0.43</v>
      </c>
      <c r="L808" s="77">
        <v>8.1581712000000035</v>
      </c>
      <c r="M808" s="77">
        <v>-0.3970476000000005</v>
      </c>
      <c r="S808" s="128"/>
      <c r="AA808" s="128"/>
      <c r="BD808" s="217" t="s">
        <v>1469</v>
      </c>
      <c r="BE808" s="240" t="s">
        <v>1144</v>
      </c>
      <c r="BF808" s="213">
        <v>232.23</v>
      </c>
      <c r="BG808" s="240" t="s">
        <v>1468</v>
      </c>
      <c r="BH808" s="310">
        <v>66.823863000000003</v>
      </c>
      <c r="BI808" s="310" t="s">
        <v>1607</v>
      </c>
      <c r="BJ808" s="310">
        <f t="shared" si="14"/>
        <v>-0.80186299999999733</v>
      </c>
      <c r="BK808" s="311">
        <v>-2.40904000972741E-2</v>
      </c>
      <c r="BL808" s="218">
        <v>9.5026643407335882</v>
      </c>
      <c r="BM808" s="219">
        <v>0.10670768490524551</v>
      </c>
      <c r="BS808" s="128"/>
    </row>
    <row r="809" spans="1:71">
      <c r="A809" s="75" t="s">
        <v>3297</v>
      </c>
      <c r="B809" s="38" t="s">
        <v>1144</v>
      </c>
      <c r="C809" t="s">
        <v>1299</v>
      </c>
      <c r="D809">
        <v>216.405</v>
      </c>
      <c r="E809" s="38" t="s">
        <v>1468</v>
      </c>
      <c r="F809" s="130">
        <v>66.002139534883696</v>
      </c>
      <c r="G809" s="130" t="s">
        <v>1607</v>
      </c>
      <c r="H809" s="130">
        <v>1.9972011363634579E-2</v>
      </c>
      <c r="I809" s="38" t="s">
        <v>537</v>
      </c>
      <c r="J809" s="102" t="s">
        <v>672</v>
      </c>
      <c r="K809" s="38">
        <v>0.32</v>
      </c>
      <c r="L809" s="77">
        <v>8.6435132000000028</v>
      </c>
      <c r="M809" s="77">
        <v>8.8294399999998774E-2</v>
      </c>
      <c r="S809" s="128"/>
      <c r="AA809" s="128"/>
      <c r="BD809" s="217" t="s">
        <v>1469</v>
      </c>
      <c r="BE809" s="240" t="s">
        <v>1144</v>
      </c>
      <c r="BF809" s="213">
        <v>232.26</v>
      </c>
      <c r="BG809" s="240" t="s">
        <v>1468</v>
      </c>
      <c r="BH809" s="310">
        <v>66.825835999999995</v>
      </c>
      <c r="BI809" s="310" t="s">
        <v>1607</v>
      </c>
      <c r="BJ809" s="310">
        <f t="shared" si="14"/>
        <v>-0.80383599999998978</v>
      </c>
      <c r="BK809" s="311">
        <v>-9.2059013717320698E-2</v>
      </c>
      <c r="BL809" s="218">
        <v>9.8041780766637885</v>
      </c>
      <c r="BM809" s="219">
        <v>0.40822142083544577</v>
      </c>
      <c r="BS809" s="128"/>
    </row>
    <row r="810" spans="1:71">
      <c r="A810" s="75" t="s">
        <v>3297</v>
      </c>
      <c r="B810" s="38" t="s">
        <v>1144</v>
      </c>
      <c r="C810" t="s">
        <v>1300</v>
      </c>
      <c r="D810">
        <v>216.42500000000001</v>
      </c>
      <c r="E810" s="38" t="s">
        <v>1468</v>
      </c>
      <c r="F810" s="130">
        <v>66.003441860465102</v>
      </c>
      <c r="G810" s="130" t="s">
        <v>1607</v>
      </c>
      <c r="H810" s="130">
        <v>1.8689056818189442E-2</v>
      </c>
      <c r="I810" s="38" t="s">
        <v>537</v>
      </c>
      <c r="J810" s="102" t="s">
        <v>672</v>
      </c>
      <c r="K810" s="38">
        <v>0.32</v>
      </c>
      <c r="L810" s="77">
        <v>8.6435132000000028</v>
      </c>
      <c r="M810" s="77">
        <v>8.8294399999998774E-2</v>
      </c>
      <c r="S810" s="128"/>
      <c r="AA810" s="128"/>
      <c r="BD810" s="217" t="s">
        <v>1469</v>
      </c>
      <c r="BE810" s="240" t="s">
        <v>1144</v>
      </c>
      <c r="BF810" s="213">
        <v>232.29</v>
      </c>
      <c r="BG810" s="240" t="s">
        <v>1468</v>
      </c>
      <c r="BH810" s="310">
        <v>66.827808000000005</v>
      </c>
      <c r="BI810" s="310" t="s">
        <v>1607</v>
      </c>
      <c r="BJ810" s="310">
        <f t="shared" si="14"/>
        <v>-0.80580799999999897</v>
      </c>
      <c r="BK810" s="311">
        <v>1.4683483814421701E-2</v>
      </c>
      <c r="BL810" s="218">
        <v>9.3309573876645686</v>
      </c>
      <c r="BM810" s="219">
        <v>-6.4999268163774104E-2</v>
      </c>
      <c r="BS810" s="128"/>
    </row>
    <row r="811" spans="1:71">
      <c r="A811" s="75" t="s">
        <v>3297</v>
      </c>
      <c r="B811" s="38" t="s">
        <v>1144</v>
      </c>
      <c r="C811" t="s">
        <v>1301</v>
      </c>
      <c r="D811">
        <v>216.465</v>
      </c>
      <c r="E811" s="38" t="s">
        <v>1468</v>
      </c>
      <c r="F811" s="130">
        <v>66.0060465116279</v>
      </c>
      <c r="G811" s="130" t="s">
        <v>1607</v>
      </c>
      <c r="H811" s="130">
        <v>1.6123147727270748E-2</v>
      </c>
      <c r="I811" s="38" t="s">
        <v>537</v>
      </c>
      <c r="J811" s="102" t="s">
        <v>672</v>
      </c>
      <c r="K811" s="38">
        <v>0.3</v>
      </c>
      <c r="L811" s="77">
        <v>8.7318300000000022</v>
      </c>
      <c r="M811" s="77">
        <v>0.17661119999999819</v>
      </c>
      <c r="S811" s="128"/>
      <c r="AA811" s="128"/>
      <c r="BD811" s="217" t="s">
        <v>1469</v>
      </c>
      <c r="BE811" s="240" t="s">
        <v>1144</v>
      </c>
      <c r="BF811" s="213">
        <v>232.32</v>
      </c>
      <c r="BG811" s="240" t="s">
        <v>1468</v>
      </c>
      <c r="BH811" s="310">
        <v>66.829780999999997</v>
      </c>
      <c r="BI811" s="310" t="s">
        <v>1607</v>
      </c>
      <c r="BJ811" s="310">
        <f t="shared" si="14"/>
        <v>-0.80778099999999142</v>
      </c>
      <c r="BK811" s="311">
        <v>0.134158351639387</v>
      </c>
      <c r="BL811" s="218">
        <v>8.8032237776523061</v>
      </c>
      <c r="BM811" s="219">
        <v>-0.59273287817603659</v>
      </c>
      <c r="BS811" s="128"/>
    </row>
    <row r="812" spans="1:71">
      <c r="A812" s="75" t="s">
        <v>3297</v>
      </c>
      <c r="B812" s="38" t="s">
        <v>1144</v>
      </c>
      <c r="C812" t="s">
        <v>1302</v>
      </c>
      <c r="D812">
        <v>216.48500000000001</v>
      </c>
      <c r="E812" s="38" t="s">
        <v>1468</v>
      </c>
      <c r="F812" s="130">
        <v>66.007348837209307</v>
      </c>
      <c r="G812" s="130" t="s">
        <v>1607</v>
      </c>
      <c r="H812" s="130">
        <v>1.4840193181825612E-2</v>
      </c>
      <c r="I812" s="38" t="s">
        <v>537</v>
      </c>
      <c r="J812" s="102" t="s">
        <v>672</v>
      </c>
      <c r="K812" s="38">
        <v>0.3</v>
      </c>
      <c r="L812" s="77">
        <v>8.7318300000000022</v>
      </c>
      <c r="M812" s="77">
        <v>0.17661119999999819</v>
      </c>
      <c r="S812" s="128"/>
      <c r="AA812" s="128"/>
      <c r="BD812" s="217" t="s">
        <v>1469</v>
      </c>
      <c r="BE812" s="240" t="s">
        <v>1144</v>
      </c>
      <c r="BF812" s="213">
        <v>232.35</v>
      </c>
      <c r="BG812" s="240" t="s">
        <v>1468</v>
      </c>
      <c r="BH812" s="310">
        <v>66.831753000000006</v>
      </c>
      <c r="BI812" s="310" t="s">
        <v>1607</v>
      </c>
      <c r="BJ812" s="310">
        <f t="shared" si="14"/>
        <v>-0.80975300000000061</v>
      </c>
      <c r="BK812" s="311">
        <v>0.102489031611441</v>
      </c>
      <c r="BL812" s="218">
        <v>8.9429123461684412</v>
      </c>
      <c r="BM812" s="219">
        <v>-0.4530443096599015</v>
      </c>
      <c r="BS812" s="128"/>
    </row>
    <row r="813" spans="1:71">
      <c r="A813" s="75" t="s">
        <v>3297</v>
      </c>
      <c r="B813" s="38" t="s">
        <v>1144</v>
      </c>
      <c r="C813" t="s">
        <v>1303</v>
      </c>
      <c r="D813">
        <v>216.51499999999999</v>
      </c>
      <c r="E813" s="38" t="s">
        <v>1468</v>
      </c>
      <c r="F813" s="130">
        <v>66.009302325581402</v>
      </c>
      <c r="G813" s="130" t="s">
        <v>1607</v>
      </c>
      <c r="H813" s="130">
        <v>1.2915761363643696E-2</v>
      </c>
      <c r="I813" s="38" t="s">
        <v>537</v>
      </c>
      <c r="J813" s="102" t="s">
        <v>672</v>
      </c>
      <c r="K813" s="38">
        <v>0.33</v>
      </c>
      <c r="L813" s="77">
        <v>8.5993632000000026</v>
      </c>
      <c r="M813" s="77">
        <v>4.414439999999864E-2</v>
      </c>
      <c r="S813" s="128"/>
      <c r="AA813" s="128"/>
      <c r="BD813" s="217" t="s">
        <v>1469</v>
      </c>
      <c r="BE813" s="240" t="s">
        <v>1144</v>
      </c>
      <c r="BF813" s="213">
        <v>232.38</v>
      </c>
      <c r="BG813" s="240" t="s">
        <v>1468</v>
      </c>
      <c r="BH813" s="310">
        <v>66.833725999999999</v>
      </c>
      <c r="BI813" s="310" t="s">
        <v>1607</v>
      </c>
      <c r="BJ813" s="310">
        <f t="shared" si="14"/>
        <v>-0.81172599999999306</v>
      </c>
      <c r="BK813" s="311">
        <v>8.7479875530734802E-2</v>
      </c>
      <c r="BL813" s="218">
        <v>9.0091653593019032</v>
      </c>
      <c r="BM813" s="219">
        <v>-0.38679129652643951</v>
      </c>
      <c r="BS813" s="128"/>
    </row>
    <row r="814" spans="1:71">
      <c r="A814" s="75" t="s">
        <v>3297</v>
      </c>
      <c r="B814" s="38" t="s">
        <v>1144</v>
      </c>
      <c r="C814" t="s">
        <v>1304</v>
      </c>
      <c r="D814">
        <v>216.535</v>
      </c>
      <c r="E814" s="38" t="s">
        <v>1468</v>
      </c>
      <c r="F814" s="130">
        <v>66.010604651162794</v>
      </c>
      <c r="G814" s="130" t="s">
        <v>1607</v>
      </c>
      <c r="H814" s="130">
        <v>1.1632806818184349E-2</v>
      </c>
      <c r="I814" s="38" t="s">
        <v>537</v>
      </c>
      <c r="J814" s="102" t="s">
        <v>672</v>
      </c>
      <c r="K814" s="38">
        <v>0.37</v>
      </c>
      <c r="L814" s="77">
        <v>8.4228192000000028</v>
      </c>
      <c r="M814" s="77">
        <v>-0.13239960000000117</v>
      </c>
      <c r="S814" s="128"/>
      <c r="AA814" s="128"/>
      <c r="BD814" s="217" t="s">
        <v>1469</v>
      </c>
      <c r="BE814" s="240" t="s">
        <v>1144</v>
      </c>
      <c r="BF814" s="213">
        <v>232.41</v>
      </c>
      <c r="BG814" s="240" t="s">
        <v>1468</v>
      </c>
      <c r="BH814" s="310">
        <v>66.835699000000005</v>
      </c>
      <c r="BI814" s="310" t="s">
        <v>1607</v>
      </c>
      <c r="BJ814" s="310">
        <f t="shared" si="14"/>
        <v>-0.81369899999999973</v>
      </c>
      <c r="BK814" s="311">
        <v>0.11167869993559799</v>
      </c>
      <c r="BL814" s="218">
        <v>8.9023634044074242</v>
      </c>
      <c r="BM814" s="219">
        <v>-0.49359325142091848</v>
      </c>
      <c r="BS814" s="128"/>
    </row>
    <row r="815" spans="1:71">
      <c r="A815" s="75" t="s">
        <v>3297</v>
      </c>
      <c r="B815" s="38" t="s">
        <v>1144</v>
      </c>
      <c r="C815" t="s">
        <v>1305</v>
      </c>
      <c r="D815">
        <v>216.55499</v>
      </c>
      <c r="E815" s="38" t="s">
        <v>1468</v>
      </c>
      <c r="F815" s="130">
        <v>66.011906325581407</v>
      </c>
      <c r="G815" s="130" t="s">
        <v>1607</v>
      </c>
      <c r="H815" s="130">
        <v>1.0350493750010514E-2</v>
      </c>
      <c r="I815" s="38" t="s">
        <v>537</v>
      </c>
      <c r="J815" s="102" t="s">
        <v>672</v>
      </c>
      <c r="K815" s="38">
        <v>0.25</v>
      </c>
      <c r="L815" s="77">
        <v>8.9527200000000011</v>
      </c>
      <c r="M815" s="77">
        <v>0.39750119999999711</v>
      </c>
      <c r="S815" s="128"/>
      <c r="AA815" s="128"/>
      <c r="BD815" s="217" t="s">
        <v>1469</v>
      </c>
      <c r="BE815" s="240" t="s">
        <v>1144</v>
      </c>
      <c r="BF815" s="213">
        <v>232.44</v>
      </c>
      <c r="BG815" s="240" t="s">
        <v>1468</v>
      </c>
      <c r="BH815" s="310">
        <v>66.837671</v>
      </c>
      <c r="BI815" s="310" t="s">
        <v>1607</v>
      </c>
      <c r="BJ815" s="310">
        <f t="shared" si="14"/>
        <v>-0.81567099999999471</v>
      </c>
      <c r="BK815" s="311">
        <v>4.7477480529200797E-2</v>
      </c>
      <c r="BL815" s="218">
        <v>9.1858998155645963</v>
      </c>
      <c r="BM815" s="219">
        <v>-0.21005684026374638</v>
      </c>
      <c r="BS815" s="128"/>
    </row>
    <row r="816" spans="1:71">
      <c r="A816" s="75" t="s">
        <v>3297</v>
      </c>
      <c r="B816" s="38" t="s">
        <v>1144</v>
      </c>
      <c r="C816" t="s">
        <v>1306</v>
      </c>
      <c r="D816">
        <v>216.58501000000001</v>
      </c>
      <c r="E816" s="38" t="s">
        <v>1468</v>
      </c>
      <c r="F816" s="130">
        <v>66.013861116279102</v>
      </c>
      <c r="G816" s="130" t="s">
        <v>1607</v>
      </c>
      <c r="H816" s="130">
        <v>8.4247789772717852E-3</v>
      </c>
      <c r="I816" s="38" t="s">
        <v>537</v>
      </c>
      <c r="J816" s="102" t="s">
        <v>672</v>
      </c>
      <c r="K816" s="38">
        <v>0.39</v>
      </c>
      <c r="L816" s="77">
        <v>8.334580800000003</v>
      </c>
      <c r="M816" s="77">
        <v>-0.220638000000001</v>
      </c>
      <c r="S816" s="128"/>
      <c r="AA816" s="128"/>
      <c r="BD816" s="217" t="s">
        <v>1469</v>
      </c>
      <c r="BE816" s="240" t="s">
        <v>1144</v>
      </c>
      <c r="BF816" s="213">
        <v>232.47</v>
      </c>
      <c r="BG816" s="240" t="s">
        <v>1468</v>
      </c>
      <c r="BH816" s="310">
        <v>66.839644000000007</v>
      </c>
      <c r="BI816" s="310" t="s">
        <v>1607</v>
      </c>
      <c r="BJ816" s="310">
        <f t="shared" si="14"/>
        <v>-0.81764400000000137</v>
      </c>
      <c r="BK816" s="311">
        <v>2.1669275731830601E-2</v>
      </c>
      <c r="BL816" s="218">
        <v>9.300044267047781</v>
      </c>
      <c r="BM816" s="219">
        <v>-9.5912388780561741E-2</v>
      </c>
      <c r="BS816" s="128"/>
    </row>
    <row r="817" spans="1:71">
      <c r="A817" s="75" t="s">
        <v>3297</v>
      </c>
      <c r="B817" s="38" t="s">
        <v>1144</v>
      </c>
      <c r="C817" t="s">
        <v>1307</v>
      </c>
      <c r="D817">
        <v>216.60499999999999</v>
      </c>
      <c r="E817" s="38" t="s">
        <v>1468</v>
      </c>
      <c r="F817" s="130">
        <v>66.015162790697701</v>
      </c>
      <c r="G817" s="130" t="s">
        <v>1607</v>
      </c>
      <c r="H817" s="130">
        <v>7.1424659090979503E-3</v>
      </c>
      <c r="I817" s="38" t="s">
        <v>537</v>
      </c>
      <c r="J817" s="102" t="s">
        <v>672</v>
      </c>
      <c r="K817" s="38">
        <v>0.33</v>
      </c>
      <c r="L817" s="77">
        <v>8.5993632000000026</v>
      </c>
      <c r="M817" s="77">
        <v>4.414439999999864E-2</v>
      </c>
      <c r="S817" s="128"/>
      <c r="AA817" s="128"/>
      <c r="BD817" s="217" t="s">
        <v>1469</v>
      </c>
      <c r="BE817" s="240" t="s">
        <v>1144</v>
      </c>
      <c r="BF817" s="213">
        <v>232.5</v>
      </c>
      <c r="BG817" s="240" t="s">
        <v>1468</v>
      </c>
      <c r="BH817" s="310">
        <v>66.841616000000002</v>
      </c>
      <c r="BI817" s="310" t="s">
        <v>1607</v>
      </c>
      <c r="BJ817" s="310">
        <f t="shared" si="14"/>
        <v>-0.81961599999999635</v>
      </c>
      <c r="BK817" s="311">
        <v>-5.2811373428498697E-2</v>
      </c>
      <c r="BL817" s="218">
        <v>9.629991745549205</v>
      </c>
      <c r="BM817" s="219">
        <v>0.23403508972086229</v>
      </c>
      <c r="BS817" s="128"/>
    </row>
    <row r="818" spans="1:71">
      <c r="A818" s="75" t="s">
        <v>3297</v>
      </c>
      <c r="B818" s="38" t="s">
        <v>1144</v>
      </c>
      <c r="C818" t="s">
        <v>1308</v>
      </c>
      <c r="D818">
        <v>216.625</v>
      </c>
      <c r="E818" s="38" t="s">
        <v>1468</v>
      </c>
      <c r="F818" s="130">
        <v>66.016465116279093</v>
      </c>
      <c r="G818" s="130" t="s">
        <v>1607</v>
      </c>
      <c r="H818" s="130">
        <v>5.8595113636386031E-3</v>
      </c>
      <c r="I818" s="38" t="s">
        <v>537</v>
      </c>
      <c r="J818" s="102" t="s">
        <v>672</v>
      </c>
      <c r="K818" s="38">
        <v>0.3</v>
      </c>
      <c r="L818" s="77">
        <v>8.7318300000000022</v>
      </c>
      <c r="M818" s="77">
        <v>0.17661119999999819</v>
      </c>
      <c r="S818" s="128"/>
      <c r="AA818" s="128"/>
      <c r="BD818" s="217" t="s">
        <v>1469</v>
      </c>
      <c r="BE818" s="240" t="s">
        <v>1144</v>
      </c>
      <c r="BF818" s="213">
        <v>232.53</v>
      </c>
      <c r="BG818" s="240" t="s">
        <v>1468</v>
      </c>
      <c r="BH818" s="310">
        <v>66.843588999999994</v>
      </c>
      <c r="BI818" s="310" t="s">
        <v>1607</v>
      </c>
      <c r="BJ818" s="310">
        <f t="shared" si="14"/>
        <v>-0.8215889999999888</v>
      </c>
      <c r="BK818" s="311">
        <v>-1.23844509606946E-2</v>
      </c>
      <c r="BL818" s="218">
        <v>9.4508028135637119</v>
      </c>
      <c r="BM818" s="219">
        <v>5.4846157735369161E-2</v>
      </c>
      <c r="BS818" s="128"/>
    </row>
    <row r="819" spans="1:71">
      <c r="A819" s="75" t="s">
        <v>3297</v>
      </c>
      <c r="B819" s="38" t="s">
        <v>1144</v>
      </c>
      <c r="C819" t="s">
        <v>1309</v>
      </c>
      <c r="D819">
        <v>216.64500000000001</v>
      </c>
      <c r="E819" s="38" t="s">
        <v>1468</v>
      </c>
      <c r="F819" s="130">
        <v>66.017767441860499</v>
      </c>
      <c r="G819" s="130" t="s">
        <v>1607</v>
      </c>
      <c r="H819" s="130">
        <v>4.5765568181934668E-3</v>
      </c>
      <c r="I819" s="38" t="s">
        <v>537</v>
      </c>
      <c r="J819" s="102" t="s">
        <v>672</v>
      </c>
      <c r="K819" s="38">
        <v>0.24</v>
      </c>
      <c r="L819" s="77">
        <v>8.9969148000000008</v>
      </c>
      <c r="M819" s="77">
        <v>0.44169599999999676</v>
      </c>
      <c r="S819" s="128"/>
      <c r="AA819" s="128"/>
      <c r="BD819" s="217" t="s">
        <v>1469</v>
      </c>
      <c r="BE819" s="240" t="s">
        <v>1144</v>
      </c>
      <c r="BF819" s="213">
        <v>232.56</v>
      </c>
      <c r="BG819" s="240" t="s">
        <v>1468</v>
      </c>
      <c r="BH819" s="310">
        <v>66.845562000000001</v>
      </c>
      <c r="BI819" s="310" t="s">
        <v>1607</v>
      </c>
      <c r="BJ819" s="310">
        <f t="shared" si="14"/>
        <v>-0.82356199999999546</v>
      </c>
      <c r="BK819" s="311">
        <v>3.8929354946233299E-3</v>
      </c>
      <c r="BL819" s="218">
        <v>9.3787208205289971</v>
      </c>
      <c r="BM819" s="219">
        <v>-1.7235835299345581E-2</v>
      </c>
      <c r="BS819" s="128"/>
    </row>
    <row r="820" spans="1:71">
      <c r="A820" s="75" t="s">
        <v>3297</v>
      </c>
      <c r="B820" s="38" t="s">
        <v>1144</v>
      </c>
      <c r="C820" t="s">
        <v>1310</v>
      </c>
      <c r="D820">
        <v>216.655</v>
      </c>
      <c r="E820" s="38" t="s">
        <v>1468</v>
      </c>
      <c r="F820" s="130">
        <v>66.018418604651202</v>
      </c>
      <c r="G820" s="130" t="s">
        <v>1607</v>
      </c>
      <c r="H820" s="130">
        <v>3.9350795454566878E-3</v>
      </c>
      <c r="I820" s="38" t="s">
        <v>537</v>
      </c>
      <c r="J820" s="102" t="s">
        <v>672</v>
      </c>
      <c r="K820" s="38">
        <v>0.24</v>
      </c>
      <c r="L820" s="77">
        <v>8.9969148000000008</v>
      </c>
      <c r="M820" s="77">
        <v>0.44169599999999676</v>
      </c>
      <c r="S820" s="128"/>
      <c r="AA820" s="128"/>
      <c r="BD820" s="217" t="s">
        <v>1469</v>
      </c>
      <c r="BE820" s="240" t="s">
        <v>1144</v>
      </c>
      <c r="BF820" s="213">
        <v>232.59</v>
      </c>
      <c r="BG820" s="240" t="s">
        <v>1468</v>
      </c>
      <c r="BH820" s="310">
        <v>66.847533999999996</v>
      </c>
      <c r="BI820" s="310" t="s">
        <v>1607</v>
      </c>
      <c r="BJ820" s="310">
        <f t="shared" si="14"/>
        <v>-0.82553399999999044</v>
      </c>
      <c r="BK820" s="311">
        <v>9.8998510777795395E-2</v>
      </c>
      <c r="BL820" s="218">
        <v>8.9583172440042063</v>
      </c>
      <c r="BM820" s="219">
        <v>-0.43763941182413646</v>
      </c>
      <c r="BS820" s="128"/>
    </row>
    <row r="821" spans="1:71">
      <c r="A821" s="75" t="s">
        <v>3297</v>
      </c>
      <c r="B821" s="38" t="s">
        <v>1144</v>
      </c>
      <c r="C821" t="s">
        <v>1311</v>
      </c>
      <c r="D821">
        <v>216.73500000000001</v>
      </c>
      <c r="E821" s="38" t="s">
        <v>1468</v>
      </c>
      <c r="F821" s="130">
        <v>66.023094674556205</v>
      </c>
      <c r="G821" s="130" t="s">
        <v>1607</v>
      </c>
      <c r="H821" s="130">
        <v>-1.0980911458204901E-3</v>
      </c>
      <c r="I821" s="38" t="s">
        <v>537</v>
      </c>
      <c r="J821" s="102" t="s">
        <v>672</v>
      </c>
      <c r="K821" s="38">
        <v>0.34</v>
      </c>
      <c r="L821" s="77">
        <v>8.555218800000004</v>
      </c>
      <c r="M821" s="77">
        <v>0</v>
      </c>
      <c r="S821" s="128"/>
      <c r="AA821" s="128"/>
      <c r="BD821" s="217" t="s">
        <v>1469</v>
      </c>
      <c r="BE821" s="240" t="s">
        <v>1144</v>
      </c>
      <c r="BF821" s="213">
        <v>232.62</v>
      </c>
      <c r="BG821" s="240" t="s">
        <v>1468</v>
      </c>
      <c r="BH821" s="310">
        <v>66.849507000000003</v>
      </c>
      <c r="BI821" s="310" t="s">
        <v>1607</v>
      </c>
      <c r="BJ821" s="310">
        <f t="shared" si="14"/>
        <v>-0.82750699999999711</v>
      </c>
      <c r="BK821" s="311">
        <v>-6.2477330430251703E-3</v>
      </c>
      <c r="BL821" s="218">
        <v>9.4236228111518585</v>
      </c>
      <c r="BM821" s="219">
        <v>2.7666155323515795E-2</v>
      </c>
      <c r="BS821" s="128"/>
    </row>
    <row r="822" spans="1:71">
      <c r="A822" s="75" t="s">
        <v>3297</v>
      </c>
      <c r="B822" s="38" t="s">
        <v>1144</v>
      </c>
      <c r="C822" t="s">
        <v>1312</v>
      </c>
      <c r="D822">
        <v>216.82499999999999</v>
      </c>
      <c r="E822" s="38" t="s">
        <v>1468</v>
      </c>
      <c r="F822" s="130">
        <v>66.027035502958597</v>
      </c>
      <c r="G822" s="130" t="s">
        <v>1607</v>
      </c>
      <c r="H822" s="130">
        <v>-5.0957317708224537E-3</v>
      </c>
      <c r="I822" s="38" t="s">
        <v>537</v>
      </c>
      <c r="J822" s="102" t="s">
        <v>672</v>
      </c>
      <c r="K822" s="38">
        <v>0.47</v>
      </c>
      <c r="L822" s="77">
        <v>7.9818512000000013</v>
      </c>
      <c r="M822" s="77">
        <v>-0.57336760000000275</v>
      </c>
      <c r="S822" s="128"/>
      <c r="AA822" s="128"/>
      <c r="BD822" s="217" t="s">
        <v>1469</v>
      </c>
      <c r="BE822" s="240" t="s">
        <v>1144</v>
      </c>
      <c r="BF822" s="213">
        <v>232.65</v>
      </c>
      <c r="BG822" s="240" t="s">
        <v>1468</v>
      </c>
      <c r="BH822" s="310">
        <v>66.851478999999998</v>
      </c>
      <c r="BI822" s="310" t="s">
        <v>1607</v>
      </c>
      <c r="BJ822" s="310">
        <f t="shared" si="14"/>
        <v>-0.82947899999999208</v>
      </c>
      <c r="BK822" s="311">
        <v>1.98958901575222E-2</v>
      </c>
      <c r="BL822" s="218">
        <v>9.3078910886370636</v>
      </c>
      <c r="BM822" s="219">
        <v>-8.8065567191279115E-2</v>
      </c>
      <c r="BS822" s="128"/>
    </row>
    <row r="823" spans="1:71">
      <c r="A823" s="75" t="s">
        <v>3297</v>
      </c>
      <c r="B823" s="38" t="s">
        <v>1144</v>
      </c>
      <c r="C823" t="s">
        <v>1313</v>
      </c>
      <c r="D823">
        <v>216.83501000000001</v>
      </c>
      <c r="E823" s="38" t="s">
        <v>1468</v>
      </c>
      <c r="F823" s="130">
        <v>66.027473810650903</v>
      </c>
      <c r="G823" s="130" t="s">
        <v>1607</v>
      </c>
      <c r="H823" s="130">
        <v>-5.5403582447866029E-3</v>
      </c>
      <c r="I823" s="38" t="s">
        <v>537</v>
      </c>
      <c r="J823" s="102" t="s">
        <v>672</v>
      </c>
      <c r="K823" s="38">
        <v>0.49</v>
      </c>
      <c r="L823" s="77">
        <v>7.893724800000002</v>
      </c>
      <c r="M823" s="77">
        <v>-0.66149400000000202</v>
      </c>
      <c r="S823" s="128"/>
      <c r="AA823" s="128"/>
      <c r="BD823" s="217" t="s">
        <v>1469</v>
      </c>
      <c r="BE823" s="240" t="s">
        <v>1144</v>
      </c>
      <c r="BF823" s="213">
        <v>232.68</v>
      </c>
      <c r="BG823" s="240" t="s">
        <v>1468</v>
      </c>
      <c r="BH823" s="310">
        <v>66.853452000000004</v>
      </c>
      <c r="BI823" s="310" t="s">
        <v>1607</v>
      </c>
      <c r="BJ823" s="310">
        <f t="shared" si="14"/>
        <v>-0.83145199999999875</v>
      </c>
      <c r="BK823" s="311">
        <v>3.04416225972854E-2</v>
      </c>
      <c r="BL823" s="218">
        <v>9.2612352743199722</v>
      </c>
      <c r="BM823" s="219">
        <v>-0.13472138150837054</v>
      </c>
      <c r="BS823" s="128"/>
    </row>
    <row r="824" spans="1:71">
      <c r="A824" s="75" t="s">
        <v>3297</v>
      </c>
      <c r="B824" s="38" t="s">
        <v>1144</v>
      </c>
      <c r="C824" t="s">
        <v>1314</v>
      </c>
      <c r="D824">
        <v>217.05499</v>
      </c>
      <c r="E824" s="38" t="s">
        <v>1468</v>
      </c>
      <c r="F824" s="130">
        <v>66.037106071005894</v>
      </c>
      <c r="G824" s="130" t="s">
        <v>1607</v>
      </c>
      <c r="H824" s="130">
        <v>-1.5311480296873015E-2</v>
      </c>
      <c r="I824" s="38" t="s">
        <v>537</v>
      </c>
      <c r="J824" s="102" t="s">
        <v>672</v>
      </c>
      <c r="K824" s="38">
        <v>0.44</v>
      </c>
      <c r="L824" s="77">
        <v>8.114082800000002</v>
      </c>
      <c r="M824" s="77">
        <v>-0.44113600000000197</v>
      </c>
      <c r="S824" s="128"/>
      <c r="AA824" s="128"/>
      <c r="BD824" s="217" t="s">
        <v>1469</v>
      </c>
      <c r="BE824" s="240" t="s">
        <v>1144</v>
      </c>
      <c r="BF824" s="213">
        <v>232.71</v>
      </c>
      <c r="BG824" s="240" t="s">
        <v>1468</v>
      </c>
      <c r="BH824" s="310">
        <v>66.855424999999997</v>
      </c>
      <c r="BI824" s="310" t="s">
        <v>1607</v>
      </c>
      <c r="BJ824" s="310">
        <f t="shared" si="14"/>
        <v>-0.8334249999999912</v>
      </c>
      <c r="BK824" s="311">
        <v>0.13404801051561999</v>
      </c>
      <c r="BL824" s="218">
        <v>8.8037102277758095</v>
      </c>
      <c r="BM824" s="219">
        <v>-0.59224642805253325</v>
      </c>
      <c r="BS824" s="128"/>
    </row>
    <row r="825" spans="1:71">
      <c r="A825" s="75" t="s">
        <v>3297</v>
      </c>
      <c r="B825" s="38" t="s">
        <v>1144</v>
      </c>
      <c r="C825" t="s">
        <v>1315</v>
      </c>
      <c r="D825">
        <v>217.11501000000001</v>
      </c>
      <c r="E825" s="38" t="s">
        <v>1468</v>
      </c>
      <c r="F825" s="130">
        <v>66.0397341656805</v>
      </c>
      <c r="G825" s="130" t="s">
        <v>1607</v>
      </c>
      <c r="H825" s="130">
        <v>-1.7977462411451484E-2</v>
      </c>
      <c r="I825" s="38" t="s">
        <v>537</v>
      </c>
      <c r="J825" s="102" t="s">
        <v>672</v>
      </c>
      <c r="K825" s="38">
        <v>0.42</v>
      </c>
      <c r="L825" s="77">
        <v>8.2022652000000029</v>
      </c>
      <c r="M825" s="77">
        <v>-0.35295360000000109</v>
      </c>
      <c r="S825" s="128"/>
      <c r="AA825" s="128"/>
      <c r="BD825" s="217" t="s">
        <v>1469</v>
      </c>
      <c r="BE825" s="240" t="s">
        <v>1144</v>
      </c>
      <c r="BF825" s="213">
        <v>232.74</v>
      </c>
      <c r="BG825" s="240" t="s">
        <v>1468</v>
      </c>
      <c r="BH825" s="310">
        <v>66.857397000000006</v>
      </c>
      <c r="BI825" s="310" t="s">
        <v>1607</v>
      </c>
      <c r="BJ825" s="310">
        <f t="shared" si="14"/>
        <v>-0.83539700000000039</v>
      </c>
      <c r="BK825" s="311">
        <v>-4.2363670699756897E-2</v>
      </c>
      <c r="BL825" s="218">
        <v>9.5836607170124921</v>
      </c>
      <c r="BM825" s="219">
        <v>0.1877040611841494</v>
      </c>
      <c r="BS825" s="128"/>
    </row>
    <row r="826" spans="1:71">
      <c r="A826" s="75" t="s">
        <v>3297</v>
      </c>
      <c r="B826" s="38" t="s">
        <v>1144</v>
      </c>
      <c r="C826" t="s">
        <v>1316</v>
      </c>
      <c r="D826">
        <v>217.17500000000001</v>
      </c>
      <c r="E826" s="38" t="s">
        <v>1468</v>
      </c>
      <c r="F826" s="130">
        <v>66.042360946745603</v>
      </c>
      <c r="G826" s="130" t="s">
        <v>1607</v>
      </c>
      <c r="H826" s="130">
        <v>-2.0642111979157107E-2</v>
      </c>
      <c r="I826" s="38" t="s">
        <v>537</v>
      </c>
      <c r="J826" s="102" t="s">
        <v>672</v>
      </c>
      <c r="K826" s="38">
        <v>0.38</v>
      </c>
      <c r="L826" s="77">
        <v>8.3786972000000013</v>
      </c>
      <c r="M826" s="77">
        <v>-0.17652160000000272</v>
      </c>
      <c r="S826" s="128"/>
      <c r="AA826" s="128"/>
      <c r="BD826" s="217" t="s">
        <v>1469</v>
      </c>
      <c r="BE826" s="240" t="s">
        <v>1144</v>
      </c>
      <c r="BF826" s="213">
        <v>232.77</v>
      </c>
      <c r="BG826" s="240" t="s">
        <v>1468</v>
      </c>
      <c r="BH826" s="310">
        <v>66.859369999999998</v>
      </c>
      <c r="BI826" s="310" t="s">
        <v>1607</v>
      </c>
      <c r="BJ826" s="310">
        <f t="shared" si="14"/>
        <v>-0.83736999999999284</v>
      </c>
      <c r="BK826" s="311">
        <v>-4.05764346159957E-2</v>
      </c>
      <c r="BL826" s="218">
        <v>9.5757366695417545</v>
      </c>
      <c r="BM826" s="219">
        <v>0.17978001371341179</v>
      </c>
      <c r="BS826" s="128"/>
    </row>
    <row r="827" spans="1:71">
      <c r="A827" s="75" t="s">
        <v>3297</v>
      </c>
      <c r="B827" s="38" t="s">
        <v>1144</v>
      </c>
      <c r="C827" t="s">
        <v>1317</v>
      </c>
      <c r="D827">
        <v>217.23500000000001</v>
      </c>
      <c r="E827" s="38" t="s">
        <v>1468</v>
      </c>
      <c r="F827" s="130">
        <v>66.044988165680493</v>
      </c>
      <c r="G827" s="130" t="s">
        <v>1607</v>
      </c>
      <c r="H827" s="130">
        <v>-2.3307205729153679E-2</v>
      </c>
      <c r="I827" s="38" t="s">
        <v>537</v>
      </c>
      <c r="J827" s="102" t="s">
        <v>672</v>
      </c>
      <c r="K827" s="38">
        <v>0.37</v>
      </c>
      <c r="L827" s="77">
        <v>8.4228192000000028</v>
      </c>
      <c r="M827" s="77">
        <v>-0.13239960000000117</v>
      </c>
      <c r="S827" s="128"/>
      <c r="AA827" s="128"/>
      <c r="BD827" s="217" t="s">
        <v>1469</v>
      </c>
      <c r="BE827" s="240" t="s">
        <v>1144</v>
      </c>
      <c r="BF827" s="213">
        <v>232.8</v>
      </c>
      <c r="BG827" s="240" t="s">
        <v>1468</v>
      </c>
      <c r="BH827" s="310">
        <v>66.861341999999993</v>
      </c>
      <c r="BI827" s="310" t="s">
        <v>1607</v>
      </c>
      <c r="BJ827" s="310">
        <f t="shared" si="14"/>
        <v>-0.83934199999998782</v>
      </c>
      <c r="BK827" s="311">
        <v>-3.1887737149407798E-2</v>
      </c>
      <c r="BL827" s="218">
        <v>9.5372202237800252</v>
      </c>
      <c r="BM827" s="219">
        <v>0.14126356795168249</v>
      </c>
      <c r="BS827" s="128"/>
    </row>
    <row r="828" spans="1:71">
      <c r="A828" s="75" t="s">
        <v>3297</v>
      </c>
      <c r="B828" s="38" t="s">
        <v>1144</v>
      </c>
      <c r="C828" t="s">
        <v>1318</v>
      </c>
      <c r="D828">
        <v>217.29499999999999</v>
      </c>
      <c r="E828" s="38" t="s">
        <v>1468</v>
      </c>
      <c r="F828" s="130">
        <v>66.047615384615398</v>
      </c>
      <c r="G828" s="130" t="s">
        <v>1607</v>
      </c>
      <c r="H828" s="130">
        <v>-2.5972299479164462E-2</v>
      </c>
      <c r="I828" s="38" t="s">
        <v>537</v>
      </c>
      <c r="J828" s="102" t="s">
        <v>672</v>
      </c>
      <c r="K828" s="38">
        <v>0.32</v>
      </c>
      <c r="L828" s="77">
        <v>8.6435132000000028</v>
      </c>
      <c r="M828" s="77">
        <v>8.8294399999998774E-2</v>
      </c>
      <c r="S828" s="128"/>
      <c r="AA828" s="128"/>
      <c r="BD828" s="217" t="s">
        <v>1469</v>
      </c>
      <c r="BE828" s="240" t="s">
        <v>1144</v>
      </c>
      <c r="BF828" s="213">
        <v>232.83</v>
      </c>
      <c r="BG828" s="240" t="s">
        <v>1468</v>
      </c>
      <c r="BH828" s="310">
        <v>66.863315</v>
      </c>
      <c r="BI828" s="310" t="s">
        <v>1607</v>
      </c>
      <c r="BJ828" s="310">
        <f t="shared" si="14"/>
        <v>-0.84131499999999448</v>
      </c>
      <c r="BK828" s="311">
        <v>-4.8511244814581703E-2</v>
      </c>
      <c r="BL828" s="218">
        <v>9.610920643701661</v>
      </c>
      <c r="BM828" s="219">
        <v>0.21496398787331827</v>
      </c>
      <c r="BS828" s="128"/>
    </row>
    <row r="829" spans="1:71">
      <c r="A829" s="75" t="s">
        <v>3297</v>
      </c>
      <c r="B829" s="38" t="s">
        <v>1144</v>
      </c>
      <c r="C829" t="s">
        <v>1319</v>
      </c>
      <c r="D829">
        <v>217.41498999999999</v>
      </c>
      <c r="E829" s="38" t="s">
        <v>1468</v>
      </c>
      <c r="F829" s="130">
        <v>66.052869384615406</v>
      </c>
      <c r="G829" s="130" t="s">
        <v>1607</v>
      </c>
      <c r="H829" s="130">
        <v>-3.1302042796866658E-2</v>
      </c>
      <c r="I829" s="38" t="s">
        <v>537</v>
      </c>
      <c r="J829" s="102" t="s">
        <v>672</v>
      </c>
      <c r="K829" s="38">
        <v>0.37</v>
      </c>
      <c r="L829" s="77">
        <v>8.4228192000000028</v>
      </c>
      <c r="M829" s="77">
        <v>-0.13239960000000117</v>
      </c>
      <c r="S829" s="128"/>
      <c r="AA829" s="128"/>
      <c r="BD829" s="217" t="s">
        <v>1469</v>
      </c>
      <c r="BE829" s="240" t="s">
        <v>1144</v>
      </c>
      <c r="BF829" s="213">
        <v>232.86</v>
      </c>
      <c r="BG829" s="240" t="s">
        <v>1468</v>
      </c>
      <c r="BH829" s="310">
        <v>66.865288000000007</v>
      </c>
      <c r="BI829" s="310" t="s">
        <v>1607</v>
      </c>
      <c r="BJ829" s="310">
        <f t="shared" si="14"/>
        <v>-0.84328800000000115</v>
      </c>
      <c r="BK829" s="311">
        <v>2.5716526097869501E-2</v>
      </c>
      <c r="BL829" s="218">
        <v>9.2821378038210582</v>
      </c>
      <c r="BM829" s="219">
        <v>-0.11381885200728448</v>
      </c>
      <c r="BS829" s="128"/>
    </row>
    <row r="830" spans="1:71">
      <c r="A830" s="75" t="s">
        <v>3297</v>
      </c>
      <c r="B830" s="38" t="s">
        <v>1144</v>
      </c>
      <c r="C830" t="s">
        <v>1320</v>
      </c>
      <c r="D830">
        <v>217.505</v>
      </c>
      <c r="E830" s="38" t="s">
        <v>1468</v>
      </c>
      <c r="F830" s="130">
        <v>66.056810650887599</v>
      </c>
      <c r="G830" s="130" t="s">
        <v>1607</v>
      </c>
      <c r="H830" s="130">
        <v>-3.530012760415957E-2</v>
      </c>
      <c r="I830" s="38" t="s">
        <v>537</v>
      </c>
      <c r="J830" s="102" t="s">
        <v>672</v>
      </c>
      <c r="K830" s="38">
        <v>0.1</v>
      </c>
      <c r="L830" s="77">
        <v>9.6162300000000034</v>
      </c>
      <c r="M830" s="77">
        <v>1.0610111999999994</v>
      </c>
      <c r="S830" s="128"/>
      <c r="AA830" s="128"/>
      <c r="BD830" s="217" t="s">
        <v>1469</v>
      </c>
      <c r="BE830" s="240" t="s">
        <v>1144</v>
      </c>
      <c r="BF830" s="213">
        <v>232.89</v>
      </c>
      <c r="BG830" s="240" t="s">
        <v>1468</v>
      </c>
      <c r="BH830" s="310">
        <v>66.867260000000002</v>
      </c>
      <c r="BI830" s="310" t="s">
        <v>1607</v>
      </c>
      <c r="BJ830" s="310">
        <f t="shared" si="14"/>
        <v>-0.84525999999999613</v>
      </c>
      <c r="BK830" s="311">
        <v>-0.156069299985961</v>
      </c>
      <c r="BL830" s="218">
        <v>10.08873993694948</v>
      </c>
      <c r="BM830" s="219">
        <v>0.69278328112113741</v>
      </c>
      <c r="BS830" s="128"/>
    </row>
    <row r="831" spans="1:71">
      <c r="A831" s="75" t="s">
        <v>3297</v>
      </c>
      <c r="B831" s="38" t="s">
        <v>1144</v>
      </c>
      <c r="C831" t="s">
        <v>1321</v>
      </c>
      <c r="D831">
        <v>217.60499999999999</v>
      </c>
      <c r="E831" s="38" t="s">
        <v>1468</v>
      </c>
      <c r="F831" s="130">
        <v>66.061189349112396</v>
      </c>
      <c r="G831" s="130" t="s">
        <v>1607</v>
      </c>
      <c r="H831" s="130">
        <v>-3.9741950520820524E-2</v>
      </c>
      <c r="I831" s="38" t="s">
        <v>537</v>
      </c>
      <c r="J831" s="102" t="s">
        <v>672</v>
      </c>
      <c r="K831" s="38">
        <v>0.32</v>
      </c>
      <c r="L831" s="77">
        <v>8.6435132000000028</v>
      </c>
      <c r="M831" s="77">
        <v>8.8294399999998774E-2</v>
      </c>
      <c r="S831" s="128"/>
      <c r="AA831" s="128"/>
      <c r="BD831" s="217" t="s">
        <v>1469</v>
      </c>
      <c r="BE831" s="240" t="s">
        <v>1144</v>
      </c>
      <c r="BF831" s="213">
        <v>232.92</v>
      </c>
      <c r="BG831" s="240" t="s">
        <v>1468</v>
      </c>
      <c r="BH831" s="310">
        <v>66.869232999999994</v>
      </c>
      <c r="BI831" s="310" t="s">
        <v>1607</v>
      </c>
      <c r="BJ831" s="310">
        <f t="shared" si="14"/>
        <v>-0.84723299999998858</v>
      </c>
      <c r="BK831" s="311">
        <v>-3.3537360003225401E-2</v>
      </c>
      <c r="BL831" s="218">
        <v>9.5445320646094842</v>
      </c>
      <c r="BM831" s="219">
        <v>0.1485754087811415</v>
      </c>
      <c r="BS831" s="128"/>
    </row>
    <row r="832" spans="1:71">
      <c r="A832" s="75" t="s">
        <v>3297</v>
      </c>
      <c r="B832" s="38" t="s">
        <v>1144</v>
      </c>
      <c r="C832" t="s">
        <v>1322</v>
      </c>
      <c r="D832">
        <v>217.72501</v>
      </c>
      <c r="E832" s="38" t="s">
        <v>1468</v>
      </c>
      <c r="F832" s="130">
        <v>66.066444224852106</v>
      </c>
      <c r="G832" s="130" t="s">
        <v>1607</v>
      </c>
      <c r="H832" s="130">
        <v>-4.5072582203118827E-2</v>
      </c>
      <c r="I832" s="38" t="s">
        <v>537</v>
      </c>
      <c r="J832" s="102" t="s">
        <v>672</v>
      </c>
      <c r="K832" s="38">
        <v>0.14000000000000001</v>
      </c>
      <c r="L832" s="77">
        <v>9.4391708000000012</v>
      </c>
      <c r="M832" s="77">
        <v>0.88395199999999718</v>
      </c>
      <c r="S832" s="128"/>
      <c r="AA832" s="128"/>
      <c r="BD832" s="217" t="s">
        <v>1469</v>
      </c>
      <c r="BE832" s="240" t="s">
        <v>1144</v>
      </c>
      <c r="BF832" s="213">
        <v>232.95</v>
      </c>
      <c r="BG832" s="240" t="s">
        <v>1468</v>
      </c>
      <c r="BH832" s="310">
        <v>66.871205000000003</v>
      </c>
      <c r="BI832" s="310" t="s">
        <v>1607</v>
      </c>
      <c r="BJ832" s="310">
        <f t="shared" si="14"/>
        <v>-0.84920499999999777</v>
      </c>
      <c r="BK832" s="311">
        <v>-1.3209961693015601E-2</v>
      </c>
      <c r="BL832" s="218">
        <v>9.4544594767278909</v>
      </c>
      <c r="BM832" s="219">
        <v>5.8502820899548169E-2</v>
      </c>
      <c r="BS832" s="128"/>
    </row>
    <row r="833" spans="1:71">
      <c r="A833" s="75" t="s">
        <v>3297</v>
      </c>
      <c r="B833" s="38" t="s">
        <v>1144</v>
      </c>
      <c r="C833" t="s">
        <v>1323</v>
      </c>
      <c r="D833">
        <v>217.785</v>
      </c>
      <c r="E833" s="38" t="s">
        <v>1468</v>
      </c>
      <c r="F833" s="130">
        <v>66.069071005917195</v>
      </c>
      <c r="G833" s="130" t="s">
        <v>1607</v>
      </c>
      <c r="H833" s="130">
        <v>-4.7737231770824451E-2</v>
      </c>
      <c r="I833" s="38" t="s">
        <v>537</v>
      </c>
      <c r="J833" s="102" t="s">
        <v>672</v>
      </c>
      <c r="K833" s="38">
        <v>0.24</v>
      </c>
      <c r="L833" s="77">
        <v>8.9969148000000008</v>
      </c>
      <c r="M833" s="77">
        <v>0.44169599999999676</v>
      </c>
      <c r="S833" s="128"/>
      <c r="AA833" s="128"/>
      <c r="BD833" s="217" t="s">
        <v>1469</v>
      </c>
      <c r="BE833" s="240" t="s">
        <v>1144</v>
      </c>
      <c r="BF833" s="213">
        <v>232.98</v>
      </c>
      <c r="BG833" s="240" t="s">
        <v>1468</v>
      </c>
      <c r="BH833" s="310">
        <v>66.873177999999996</v>
      </c>
      <c r="BI833" s="310" t="s">
        <v>1607</v>
      </c>
      <c r="BJ833" s="310">
        <f t="shared" si="14"/>
        <v>-0.85117799999999022</v>
      </c>
      <c r="BK833" s="311">
        <v>0.11919064001551299</v>
      </c>
      <c r="BL833" s="218">
        <v>8.8692262876093082</v>
      </c>
      <c r="BM833" s="219">
        <v>-0.52673036821903452</v>
      </c>
      <c r="BS833" s="128"/>
    </row>
    <row r="834" spans="1:71">
      <c r="A834" s="75" t="s">
        <v>3297</v>
      </c>
      <c r="B834" s="38" t="s">
        <v>1144</v>
      </c>
      <c r="C834" t="s">
        <v>1324</v>
      </c>
      <c r="D834">
        <v>217.845</v>
      </c>
      <c r="E834" s="38" t="s">
        <v>1468</v>
      </c>
      <c r="F834" s="130">
        <v>66.071698224852099</v>
      </c>
      <c r="G834" s="130" t="s">
        <v>1607</v>
      </c>
      <c r="H834" s="130">
        <v>-5.0402325520821023E-2</v>
      </c>
      <c r="I834" s="38" t="s">
        <v>537</v>
      </c>
      <c r="J834" s="102" t="s">
        <v>672</v>
      </c>
      <c r="K834" s="38">
        <v>0.26</v>
      </c>
      <c r="L834" s="77">
        <v>8.908530800000003</v>
      </c>
      <c r="M834" s="77">
        <v>0.35331199999999896</v>
      </c>
      <c r="S834" s="128"/>
      <c r="AA834" s="128"/>
      <c r="BD834" s="217" t="s">
        <v>1469</v>
      </c>
      <c r="BE834" s="240" t="s">
        <v>1144</v>
      </c>
      <c r="BF834" s="213">
        <v>233.01</v>
      </c>
      <c r="BG834" s="240" t="s">
        <v>1468</v>
      </c>
      <c r="BH834" s="310">
        <v>66.875151000000002</v>
      </c>
      <c r="BI834" s="310" t="s">
        <v>1607</v>
      </c>
      <c r="BJ834" s="310">
        <f t="shared" si="14"/>
        <v>-0.85315099999999688</v>
      </c>
      <c r="BK834" s="311">
        <v>-6.4671050666709307E-2</v>
      </c>
      <c r="BL834" s="218">
        <v>9.6826032599805103</v>
      </c>
      <c r="BM834" s="219">
        <v>0.28664660415216758</v>
      </c>
      <c r="BS834" s="128"/>
    </row>
    <row r="835" spans="1:71">
      <c r="A835" s="75" t="s">
        <v>3297</v>
      </c>
      <c r="B835" s="38" t="s">
        <v>1144</v>
      </c>
      <c r="C835" t="s">
        <v>1325</v>
      </c>
      <c r="D835">
        <v>217.905</v>
      </c>
      <c r="E835" s="38" t="s">
        <v>1468</v>
      </c>
      <c r="F835" s="130">
        <v>66.074325443787004</v>
      </c>
      <c r="G835" s="130" t="s">
        <v>1607</v>
      </c>
      <c r="H835" s="130">
        <v>-5.3067419270831806E-2</v>
      </c>
      <c r="I835" s="38" t="s">
        <v>537</v>
      </c>
      <c r="J835" s="102" t="s">
        <v>672</v>
      </c>
      <c r="K835" s="38">
        <v>0.26</v>
      </c>
      <c r="L835" s="77">
        <v>8.908530800000003</v>
      </c>
      <c r="M835" s="77">
        <v>0.35331199999999896</v>
      </c>
      <c r="S835" s="128"/>
      <c r="AA835" s="128"/>
      <c r="BD835" s="217" t="s">
        <v>1469</v>
      </c>
      <c r="BE835" s="240" t="s">
        <v>1144</v>
      </c>
      <c r="BF835" s="213">
        <v>233.04</v>
      </c>
      <c r="BG835" s="240" t="s">
        <v>1468</v>
      </c>
      <c r="BH835" s="310">
        <v>66.877122999999997</v>
      </c>
      <c r="BI835" s="310" t="s">
        <v>1607</v>
      </c>
      <c r="BJ835" s="310">
        <f t="shared" si="14"/>
        <v>-0.85512299999999186</v>
      </c>
      <c r="BK835" s="311">
        <v>-4.94208406002829E-2</v>
      </c>
      <c r="BL835" s="218">
        <v>9.6149544863058054</v>
      </c>
      <c r="BM835" s="219">
        <v>0.21899783047746268</v>
      </c>
      <c r="BS835" s="128"/>
    </row>
    <row r="836" spans="1:71">
      <c r="A836" s="75" t="s">
        <v>3297</v>
      </c>
      <c r="B836" s="38" t="s">
        <v>1144</v>
      </c>
      <c r="C836" t="s">
        <v>1326</v>
      </c>
      <c r="D836">
        <v>218.02499</v>
      </c>
      <c r="E836" s="38" t="s">
        <v>1468</v>
      </c>
      <c r="F836" s="130">
        <v>66.079579443786997</v>
      </c>
      <c r="G836" s="130" t="s">
        <v>1607</v>
      </c>
      <c r="H836" s="130">
        <v>-5.8397162588534002E-2</v>
      </c>
      <c r="I836" s="38" t="s">
        <v>537</v>
      </c>
      <c r="J836" s="102" t="s">
        <v>672</v>
      </c>
      <c r="K836" s="38">
        <v>0.14000000000000001</v>
      </c>
      <c r="L836" s="77">
        <v>9.4391708000000012</v>
      </c>
      <c r="M836" s="77">
        <v>0.88395199999999718</v>
      </c>
      <c r="S836" s="128"/>
      <c r="AA836" s="128"/>
      <c r="BD836" s="217" t="s">
        <v>1469</v>
      </c>
      <c r="BE836" s="240" t="s">
        <v>1144</v>
      </c>
      <c r="BF836" s="213">
        <v>233.1</v>
      </c>
      <c r="BG836" s="240" t="s">
        <v>1468</v>
      </c>
      <c r="BH836" s="310">
        <v>66.881067999999999</v>
      </c>
      <c r="BI836" s="310" t="s">
        <v>1607</v>
      </c>
      <c r="BJ836" s="310">
        <f t="shared" si="14"/>
        <v>-0.8590679999999935</v>
      </c>
      <c r="BK836" s="311">
        <v>7.0986712462999604E-2</v>
      </c>
      <c r="BL836" s="218">
        <v>9.0820060812588395</v>
      </c>
      <c r="BM836" s="219">
        <v>-0.31395057456950326</v>
      </c>
      <c r="BS836" s="128"/>
    </row>
    <row r="837" spans="1:71">
      <c r="A837" s="75" t="s">
        <v>3297</v>
      </c>
      <c r="B837" s="38" t="s">
        <v>1144</v>
      </c>
      <c r="C837" t="s">
        <v>1327</v>
      </c>
      <c r="D837">
        <v>218.11501000000001</v>
      </c>
      <c r="E837" s="38" t="s">
        <v>1468</v>
      </c>
      <c r="F837" s="130">
        <v>66.083521147929005</v>
      </c>
      <c r="G837" s="130" t="s">
        <v>1607</v>
      </c>
      <c r="H837" s="130">
        <v>-6.2395691578117862E-2</v>
      </c>
      <c r="I837" s="38" t="s">
        <v>537</v>
      </c>
      <c r="J837" s="102" t="s">
        <v>672</v>
      </c>
      <c r="K837" s="38">
        <v>0.1</v>
      </c>
      <c r="L837" s="77">
        <v>9.6162300000000034</v>
      </c>
      <c r="M837" s="77">
        <v>1.0610111999999994</v>
      </c>
      <c r="S837" s="128"/>
      <c r="AA837" s="128"/>
      <c r="BD837" s="217" t="s">
        <v>1469</v>
      </c>
      <c r="BE837" s="240" t="s">
        <v>1144</v>
      </c>
      <c r="BF837" s="213">
        <v>233.13</v>
      </c>
      <c r="BG837" s="240" t="s">
        <v>1468</v>
      </c>
      <c r="BH837" s="310">
        <v>66.883041000000006</v>
      </c>
      <c r="BI837" s="310" t="s">
        <v>1607</v>
      </c>
      <c r="BJ837" s="310">
        <f t="shared" si="14"/>
        <v>-0.86104100000000017</v>
      </c>
      <c r="BK837" s="311">
        <v>9.55980038569237E-2</v>
      </c>
      <c r="BL837" s="218">
        <v>8.9733265485162406</v>
      </c>
      <c r="BM837" s="219">
        <v>-0.42263010731210215</v>
      </c>
      <c r="BS837" s="128"/>
    </row>
    <row r="838" spans="1:71">
      <c r="A838" s="75" t="s">
        <v>3297</v>
      </c>
      <c r="B838" s="38" t="s">
        <v>1144</v>
      </c>
      <c r="C838" t="s">
        <v>1328</v>
      </c>
      <c r="D838">
        <v>218.20500000000001</v>
      </c>
      <c r="E838" s="38" t="s">
        <v>1468</v>
      </c>
      <c r="F838" s="130">
        <v>66.087461538461497</v>
      </c>
      <c r="G838" s="130" t="s">
        <v>1607</v>
      </c>
      <c r="H838" s="130">
        <v>-6.6392888020828877E-2</v>
      </c>
      <c r="I838" s="38" t="s">
        <v>537</v>
      </c>
      <c r="J838" s="102" t="s">
        <v>672</v>
      </c>
      <c r="K838" s="38">
        <v>-0.04</v>
      </c>
      <c r="L838" s="77">
        <v>10.236642800000002</v>
      </c>
      <c r="M838" s="77">
        <v>1.681423999999998</v>
      </c>
      <c r="S838" s="128"/>
      <c r="AA838" s="128"/>
      <c r="BD838" s="217" t="s">
        <v>1469</v>
      </c>
      <c r="BE838" s="240" t="s">
        <v>1144</v>
      </c>
      <c r="BF838" s="213">
        <v>233.16</v>
      </c>
      <c r="BG838" s="240" t="s">
        <v>1468</v>
      </c>
      <c r="BH838" s="310">
        <v>66.885013999999998</v>
      </c>
      <c r="BI838" s="310" t="s">
        <v>1607</v>
      </c>
      <c r="BJ838" s="310">
        <f t="shared" si="14"/>
        <v>-0.86301399999999262</v>
      </c>
      <c r="BK838" s="311">
        <v>0.163138874994638</v>
      </c>
      <c r="BL838" s="218">
        <v>8.6755201228625083</v>
      </c>
      <c r="BM838" s="219">
        <v>-0.72043653296583443</v>
      </c>
      <c r="BS838" s="128"/>
    </row>
    <row r="839" spans="1:71">
      <c r="A839" s="75" t="s">
        <v>3297</v>
      </c>
      <c r="B839" s="38" t="s">
        <v>1144</v>
      </c>
      <c r="C839" t="s">
        <v>1329</v>
      </c>
      <c r="D839">
        <v>218.505</v>
      </c>
      <c r="E839" s="38" t="s">
        <v>1468</v>
      </c>
      <c r="F839" s="130">
        <v>66.101106818181805</v>
      </c>
      <c r="G839" s="130" t="s">
        <v>1607</v>
      </c>
      <c r="H839" s="130">
        <v>-7.9718356770825949E-2</v>
      </c>
      <c r="I839" s="38" t="s">
        <v>537</v>
      </c>
      <c r="J839" s="102" t="s">
        <v>672</v>
      </c>
      <c r="K839" s="38">
        <v>-0.04</v>
      </c>
      <c r="L839" s="77">
        <v>10.236642800000002</v>
      </c>
      <c r="M839" s="77">
        <v>1.681423999999998</v>
      </c>
      <c r="S839" s="128"/>
      <c r="AA839" s="128"/>
      <c r="BD839" s="217" t="s">
        <v>1469</v>
      </c>
      <c r="BE839" s="240" t="s">
        <v>1144</v>
      </c>
      <c r="BF839" s="213">
        <v>233.28</v>
      </c>
      <c r="BG839" s="240" t="s">
        <v>1468</v>
      </c>
      <c r="BH839" s="310">
        <v>66.892904000000001</v>
      </c>
      <c r="BI839" s="310" t="s">
        <v>1607</v>
      </c>
      <c r="BJ839" s="310">
        <f t="shared" si="14"/>
        <v>-0.8709039999999959</v>
      </c>
      <c r="BK839" s="311">
        <v>6.4710211196866305E-2</v>
      </c>
      <c r="BL839" s="218">
        <v>9.1097359377778844</v>
      </c>
      <c r="BM839" s="219">
        <v>-0.28622071805045834</v>
      </c>
      <c r="BS839" s="128"/>
    </row>
    <row r="840" spans="1:71">
      <c r="A840" s="75" t="s">
        <v>3297</v>
      </c>
      <c r="B840" s="38" t="s">
        <v>1144</v>
      </c>
      <c r="C840" t="s">
        <v>1330</v>
      </c>
      <c r="D840">
        <v>218.565</v>
      </c>
      <c r="E840" s="38" t="s">
        <v>1468</v>
      </c>
      <c r="F840" s="130">
        <v>66.104024999999993</v>
      </c>
      <c r="G840" s="130" t="s">
        <v>1607</v>
      </c>
      <c r="H840" s="130">
        <v>-8.2383450520822521E-2</v>
      </c>
      <c r="I840" s="38" t="s">
        <v>537</v>
      </c>
      <c r="J840" s="102" t="s">
        <v>672</v>
      </c>
      <c r="K840" s="38">
        <v>-0.03</v>
      </c>
      <c r="L840" s="77">
        <v>10.192291200000001</v>
      </c>
      <c r="M840" s="77">
        <v>1.6370723999999974</v>
      </c>
      <c r="S840" s="128"/>
      <c r="AA840" s="128"/>
      <c r="BD840" s="217" t="s">
        <v>1469</v>
      </c>
      <c r="BE840" s="240" t="s">
        <v>1144</v>
      </c>
      <c r="BF840" s="213">
        <v>233.31</v>
      </c>
      <c r="BG840" s="240" t="s">
        <v>1468</v>
      </c>
      <c r="BH840" s="310">
        <v>66.894876999999994</v>
      </c>
      <c r="BI840" s="310" t="s">
        <v>1607</v>
      </c>
      <c r="BJ840" s="310">
        <f t="shared" si="14"/>
        <v>-0.87287699999998836</v>
      </c>
      <c r="BK840" s="311">
        <v>-2.91005596471678E-2</v>
      </c>
      <c r="BL840" s="218">
        <v>9.5248671363073072</v>
      </c>
      <c r="BM840" s="219">
        <v>0.12891048047896447</v>
      </c>
      <c r="BS840" s="128"/>
    </row>
    <row r="841" spans="1:71">
      <c r="A841" s="75" t="s">
        <v>3297</v>
      </c>
      <c r="B841" s="38" t="s">
        <v>1144</v>
      </c>
      <c r="C841" t="s">
        <v>1331</v>
      </c>
      <c r="D841">
        <v>218.655</v>
      </c>
      <c r="E841" s="38" t="s">
        <v>1468</v>
      </c>
      <c r="F841" s="130">
        <v>66.108402272727304</v>
      </c>
      <c r="G841" s="130" t="s">
        <v>1607</v>
      </c>
      <c r="H841" s="130">
        <v>-8.6404940329217084E-2</v>
      </c>
      <c r="I841" s="38" t="s">
        <v>537</v>
      </c>
      <c r="J841" s="102" t="s">
        <v>672</v>
      </c>
      <c r="K841" s="38">
        <v>0.03</v>
      </c>
      <c r="L841" s="77">
        <v>9.9262992000000008</v>
      </c>
      <c r="M841" s="77">
        <v>1.3710803999999968</v>
      </c>
      <c r="S841" s="128"/>
      <c r="AA841" s="128"/>
      <c r="BD841" s="217" t="s">
        <v>1469</v>
      </c>
      <c r="BE841" s="240" t="s">
        <v>1144</v>
      </c>
      <c r="BF841" s="213">
        <v>233.34</v>
      </c>
      <c r="BG841" s="240" t="s">
        <v>1468</v>
      </c>
      <c r="BH841" s="310">
        <v>66.896849000000003</v>
      </c>
      <c r="BI841" s="310" t="s">
        <v>1607</v>
      </c>
      <c r="BJ841" s="310">
        <f t="shared" si="14"/>
        <v>-0.87484899999999755</v>
      </c>
      <c r="BK841" s="311">
        <v>1.3912647941793499E-2</v>
      </c>
      <c r="BL841" s="218">
        <v>9.3343688735507726</v>
      </c>
      <c r="BM841" s="219">
        <v>-6.1587782277570113E-2</v>
      </c>
      <c r="BS841" s="128"/>
    </row>
    <row r="842" spans="1:71">
      <c r="A842" s="75" t="s">
        <v>3297</v>
      </c>
      <c r="B842" s="38" t="s">
        <v>1144</v>
      </c>
      <c r="C842" t="s">
        <v>1332</v>
      </c>
      <c r="D842">
        <v>218.745</v>
      </c>
      <c r="E842" s="38" t="s">
        <v>1468</v>
      </c>
      <c r="F842" s="130">
        <v>66.112779545454501</v>
      </c>
      <c r="G842" s="130" t="s">
        <v>1607</v>
      </c>
      <c r="H842" s="130">
        <v>-9.0831866255143723E-2</v>
      </c>
      <c r="I842" s="38" t="s">
        <v>537</v>
      </c>
      <c r="J842" s="102" t="s">
        <v>672</v>
      </c>
      <c r="K842" s="38">
        <v>-7.0000000000000007E-2</v>
      </c>
      <c r="L842" s="77">
        <v>10.369731200000002</v>
      </c>
      <c r="M842" s="77">
        <v>1.8145123999999981</v>
      </c>
      <c r="S842" s="128"/>
      <c r="AA842" s="128"/>
      <c r="BD842" s="217" t="s">
        <v>1469</v>
      </c>
      <c r="BE842" s="240" t="s">
        <v>1144</v>
      </c>
      <c r="BF842" s="213">
        <v>233.37</v>
      </c>
      <c r="BG842" s="240" t="s">
        <v>1468</v>
      </c>
      <c r="BH842" s="310">
        <v>66.898821999999996</v>
      </c>
      <c r="BI842" s="310" t="s">
        <v>1607</v>
      </c>
      <c r="BJ842" s="310">
        <f t="shared" si="14"/>
        <v>-0.87682199999999</v>
      </c>
      <c r="BK842" s="311">
        <v>9.6721707339599994E-3</v>
      </c>
      <c r="BL842" s="218">
        <v>9.3531374607306361</v>
      </c>
      <c r="BM842" s="219">
        <v>-4.2819195097706597E-2</v>
      </c>
      <c r="BS842" s="128"/>
    </row>
    <row r="843" spans="1:71">
      <c r="A843" s="75" t="s">
        <v>3297</v>
      </c>
      <c r="B843" s="38" t="s">
        <v>1144</v>
      </c>
      <c r="C843" t="s">
        <v>1333</v>
      </c>
      <c r="D843">
        <v>218.80499</v>
      </c>
      <c r="E843" s="38" t="s">
        <v>1468</v>
      </c>
      <c r="F843" s="130">
        <v>66.1156972409091</v>
      </c>
      <c r="G843" s="130" t="s">
        <v>1607</v>
      </c>
      <c r="H843" s="130">
        <v>-9.3782658325096691E-2</v>
      </c>
      <c r="I843" s="38" t="s">
        <v>537</v>
      </c>
      <c r="J843" s="102" t="s">
        <v>672</v>
      </c>
      <c r="K843" s="38">
        <v>-0.12</v>
      </c>
      <c r="L843" s="77">
        <v>10.591657200000002</v>
      </c>
      <c r="M843" s="77">
        <v>2.036438399999998</v>
      </c>
      <c r="S843" s="128"/>
      <c r="AA843" s="128"/>
      <c r="BD843" s="217" t="s">
        <v>1469</v>
      </c>
      <c r="BE843" s="240" t="s">
        <v>1144</v>
      </c>
      <c r="BF843" s="213">
        <v>233.4</v>
      </c>
      <c r="BG843" s="240" t="s">
        <v>1468</v>
      </c>
      <c r="BH843" s="310">
        <v>66.900795000000002</v>
      </c>
      <c r="BI843" s="310" t="s">
        <v>1607</v>
      </c>
      <c r="BJ843" s="310">
        <f t="shared" si="14"/>
        <v>-0.87879499999999666</v>
      </c>
      <c r="BK843" s="311">
        <v>2.8426041966866301E-2</v>
      </c>
      <c r="BL843" s="218">
        <v>9.2701512590993502</v>
      </c>
      <c r="BM843" s="219">
        <v>-0.12580539672899249</v>
      </c>
      <c r="BS843" s="128"/>
    </row>
    <row r="844" spans="1:71">
      <c r="A844" s="75" t="s">
        <v>3297</v>
      </c>
      <c r="B844" s="38" t="s">
        <v>1144</v>
      </c>
      <c r="C844" t="s">
        <v>1334</v>
      </c>
      <c r="D844">
        <v>218.86501000000001</v>
      </c>
      <c r="E844" s="38" t="s">
        <v>1468</v>
      </c>
      <c r="F844" s="130">
        <v>66.118616395454595</v>
      </c>
      <c r="G844" s="130" t="s">
        <v>1607</v>
      </c>
      <c r="H844" s="130">
        <v>-9.6734926037029823E-2</v>
      </c>
      <c r="I844" s="38" t="s">
        <v>537</v>
      </c>
      <c r="J844" s="102" t="s">
        <v>672</v>
      </c>
      <c r="K844" s="38">
        <v>-0.09</v>
      </c>
      <c r="L844" s="77">
        <v>10.458484800000001</v>
      </c>
      <c r="M844" s="77">
        <v>1.9032659999999968</v>
      </c>
      <c r="S844" s="128"/>
      <c r="AA844" s="128"/>
      <c r="BD844" s="217" t="s">
        <v>1469</v>
      </c>
      <c r="BE844" s="240" t="s">
        <v>1144</v>
      </c>
      <c r="BF844" s="213">
        <v>233.43</v>
      </c>
      <c r="BG844" s="240" t="s">
        <v>1468</v>
      </c>
      <c r="BH844" s="310">
        <v>66.902766999999997</v>
      </c>
      <c r="BI844" s="310" t="s">
        <v>1607</v>
      </c>
      <c r="BJ844" s="310">
        <f t="shared" si="14"/>
        <v>-0.88076699999999164</v>
      </c>
      <c r="BK844" s="311">
        <v>8.2874907156595401E-2</v>
      </c>
      <c r="BL844" s="218">
        <v>9.0294989255307314</v>
      </c>
      <c r="BM844" s="219">
        <v>-0.36645773029761131</v>
      </c>
      <c r="BS844" s="128"/>
    </row>
    <row r="845" spans="1:71">
      <c r="A845" s="75" t="s">
        <v>3297</v>
      </c>
      <c r="B845" s="38" t="s">
        <v>1144</v>
      </c>
      <c r="C845" t="s">
        <v>1335</v>
      </c>
      <c r="D845">
        <v>218.92500000000001</v>
      </c>
      <c r="E845" s="38" t="s">
        <v>1468</v>
      </c>
      <c r="F845" s="130">
        <v>66.121534090909094</v>
      </c>
      <c r="G845" s="130" t="s">
        <v>1607</v>
      </c>
      <c r="H845" s="130">
        <v>-9.9685718106997001E-2</v>
      </c>
      <c r="I845" s="38" t="s">
        <v>537</v>
      </c>
      <c r="J845" s="102" t="s">
        <v>672</v>
      </c>
      <c r="K845" s="38">
        <v>-0.04</v>
      </c>
      <c r="L845" s="77">
        <v>10.236642800000002</v>
      </c>
      <c r="M845" s="77">
        <v>1.681423999999998</v>
      </c>
      <c r="S845" s="128"/>
      <c r="AA845" s="128"/>
      <c r="BD845" s="217" t="s">
        <v>1469</v>
      </c>
      <c r="BE845" s="240" t="s">
        <v>1144</v>
      </c>
      <c r="BF845" s="213">
        <v>233.46</v>
      </c>
      <c r="BG845" s="240" t="s">
        <v>1468</v>
      </c>
      <c r="BH845" s="310">
        <v>66.904740000000004</v>
      </c>
      <c r="BI845" s="310" t="s">
        <v>1607</v>
      </c>
      <c r="BJ845" s="310">
        <f t="shared" si="14"/>
        <v>-0.8827399999999983</v>
      </c>
      <c r="BK845" s="311">
        <v>-4.0005417804254298E-3</v>
      </c>
      <c r="BL845" s="218">
        <v>9.4136711752001929</v>
      </c>
      <c r="BM845" s="219">
        <v>1.7714519371850201E-2</v>
      </c>
      <c r="BS845" s="128"/>
    </row>
    <row r="846" spans="1:71">
      <c r="A846" s="75" t="s">
        <v>3297</v>
      </c>
      <c r="B846" s="38" t="s">
        <v>1144</v>
      </c>
      <c r="C846" t="s">
        <v>1336</v>
      </c>
      <c r="D846">
        <v>218.95500000000001</v>
      </c>
      <c r="E846" s="38" t="s">
        <v>1468</v>
      </c>
      <c r="F846" s="130">
        <v>66.122993181818202</v>
      </c>
      <c r="G846" s="130" t="s">
        <v>1607</v>
      </c>
      <c r="H846" s="130">
        <v>-0.10116136008230114</v>
      </c>
      <c r="I846" s="38" t="s">
        <v>537</v>
      </c>
      <c r="J846" s="102" t="s">
        <v>672</v>
      </c>
      <c r="K846" s="38">
        <v>-0.06</v>
      </c>
      <c r="L846" s="77">
        <v>10.325362800000001</v>
      </c>
      <c r="M846" s="77">
        <v>1.7701439999999966</v>
      </c>
      <c r="S846" s="128"/>
      <c r="AA846" s="128"/>
      <c r="BD846" s="217" t="s">
        <v>1469</v>
      </c>
      <c r="BE846" s="240" t="s">
        <v>1144</v>
      </c>
      <c r="BF846" s="213">
        <v>233.52</v>
      </c>
      <c r="BG846" s="240" t="s">
        <v>1468</v>
      </c>
      <c r="BH846" s="310">
        <v>66.908685000000006</v>
      </c>
      <c r="BI846" s="310" t="s">
        <v>1607</v>
      </c>
      <c r="BJ846" s="310">
        <f t="shared" ref="BJ846:BJ909" si="15">66.022-BH846</f>
        <v>-0.88668499999999995</v>
      </c>
      <c r="BK846" s="311">
        <v>-0.15290203521527301</v>
      </c>
      <c r="BL846" s="218">
        <v>10.074645769178289</v>
      </c>
      <c r="BM846" s="219">
        <v>0.67868911334994664</v>
      </c>
      <c r="BS846" s="128"/>
    </row>
    <row r="847" spans="1:71">
      <c r="A847" s="75" t="s">
        <v>3297</v>
      </c>
      <c r="B847" s="38" t="s">
        <v>1144</v>
      </c>
      <c r="C847" t="s">
        <v>1337</v>
      </c>
      <c r="D847">
        <v>219.07499999999999</v>
      </c>
      <c r="E847" s="38" t="s">
        <v>1468</v>
      </c>
      <c r="F847" s="130">
        <v>66.128829545454593</v>
      </c>
      <c r="G847" s="130" t="s">
        <v>1607</v>
      </c>
      <c r="H847" s="130">
        <v>-0.10706392798353193</v>
      </c>
      <c r="I847" s="38" t="s">
        <v>537</v>
      </c>
      <c r="J847" s="102" t="s">
        <v>672</v>
      </c>
      <c r="K847" s="38">
        <v>-0.09</v>
      </c>
      <c r="L847" s="77">
        <v>10.458484800000001</v>
      </c>
      <c r="M847" s="77">
        <v>1.9032659999999968</v>
      </c>
      <c r="S847" s="128"/>
      <c r="AA847" s="128"/>
      <c r="BD847" s="217" t="s">
        <v>1469</v>
      </c>
      <c r="BE847" s="240" t="s">
        <v>1144</v>
      </c>
      <c r="BF847" s="213">
        <v>233.55</v>
      </c>
      <c r="BG847" s="240" t="s">
        <v>1468</v>
      </c>
      <c r="BH847" s="310">
        <v>66.910627000000005</v>
      </c>
      <c r="BI847" s="310" t="s">
        <v>1607</v>
      </c>
      <c r="BJ847" s="310">
        <f t="shared" si="15"/>
        <v>-0.88862699999999961</v>
      </c>
      <c r="BK847" s="311">
        <v>-1.5534308226160501E-3</v>
      </c>
      <c r="BL847" s="218">
        <v>9.4028350220431776</v>
      </c>
      <c r="BM847" s="219">
        <v>6.8783662148348412E-3</v>
      </c>
      <c r="BS847" s="128"/>
    </row>
    <row r="848" spans="1:71">
      <c r="A848" s="75" t="s">
        <v>3297</v>
      </c>
      <c r="B848" s="38" t="s">
        <v>1144</v>
      </c>
      <c r="C848" t="s">
        <v>1338</v>
      </c>
      <c r="D848">
        <v>219.10499999999999</v>
      </c>
      <c r="E848" s="38" t="s">
        <v>1468</v>
      </c>
      <c r="F848" s="130">
        <v>66.130288636363602</v>
      </c>
      <c r="G848" s="130" t="s">
        <v>1607</v>
      </c>
      <c r="H848" s="130">
        <v>-0.10853956995883607</v>
      </c>
      <c r="I848" s="38" t="s">
        <v>537</v>
      </c>
      <c r="J848" s="102" t="s">
        <v>672</v>
      </c>
      <c r="K848" s="38">
        <v>-0.08</v>
      </c>
      <c r="L848" s="77">
        <v>10.414105200000002</v>
      </c>
      <c r="M848" s="77">
        <v>1.8588863999999976</v>
      </c>
      <c r="S848" s="128"/>
      <c r="AA848" s="128"/>
      <c r="BD848" s="217" t="s">
        <v>1469</v>
      </c>
      <c r="BE848" s="240" t="s">
        <v>1144</v>
      </c>
      <c r="BF848" s="213">
        <v>233.58</v>
      </c>
      <c r="BG848" s="240" t="s">
        <v>1468</v>
      </c>
      <c r="BH848" s="310">
        <v>66.912505999999993</v>
      </c>
      <c r="BI848" s="310" t="s">
        <v>1607</v>
      </c>
      <c r="BJ848" s="310">
        <f t="shared" si="15"/>
        <v>-0.89050599999998781</v>
      </c>
      <c r="BK848" s="311">
        <v>0.39272855378951399</v>
      </c>
      <c r="BL848" s="218">
        <v>7.6680289465626856</v>
      </c>
      <c r="BM848" s="219">
        <v>-1.7279277092656571</v>
      </c>
      <c r="BS848" s="128"/>
    </row>
    <row r="849" spans="1:71">
      <c r="A849" s="75" t="s">
        <v>3297</v>
      </c>
      <c r="B849" s="38" t="s">
        <v>1144</v>
      </c>
      <c r="C849" t="s">
        <v>1339</v>
      </c>
      <c r="D849">
        <v>219.16498999999999</v>
      </c>
      <c r="E849" s="38" t="s">
        <v>1468</v>
      </c>
      <c r="F849" s="130">
        <v>66.133206331818201</v>
      </c>
      <c r="G849" s="130" t="s">
        <v>1607</v>
      </c>
      <c r="H849" s="130">
        <v>-0.11149036202880325</v>
      </c>
      <c r="I849" s="38" t="s">
        <v>537</v>
      </c>
      <c r="J849" s="102" t="s">
        <v>672</v>
      </c>
      <c r="K849" s="38">
        <v>0.01</v>
      </c>
      <c r="L849" s="77">
        <v>10.014940800000002</v>
      </c>
      <c r="M849" s="77">
        <v>1.4597219999999975</v>
      </c>
      <c r="S849" s="128"/>
      <c r="AA849" s="128"/>
      <c r="BD849" s="217" t="s">
        <v>1469</v>
      </c>
      <c r="BE849" s="240" t="s">
        <v>1144</v>
      </c>
      <c r="BF849" s="213">
        <v>233.61</v>
      </c>
      <c r="BG849" s="240" t="s">
        <v>1468</v>
      </c>
      <c r="BH849" s="310">
        <v>66.914385999999993</v>
      </c>
      <c r="BI849" s="310" t="s">
        <v>1607</v>
      </c>
      <c r="BJ849" s="310">
        <f t="shared" si="15"/>
        <v>-0.89238599999998769</v>
      </c>
      <c r="BK849" s="311">
        <v>-6.2764004011618094E-2</v>
      </c>
      <c r="BL849" s="218">
        <v>9.6741419186786288</v>
      </c>
      <c r="BM849" s="219">
        <v>0.27818526285028611</v>
      </c>
      <c r="BS849" s="128"/>
    </row>
    <row r="850" spans="1:71">
      <c r="A850" s="75" t="s">
        <v>3297</v>
      </c>
      <c r="B850" s="38" t="s">
        <v>1144</v>
      </c>
      <c r="C850" t="s">
        <v>1340</v>
      </c>
      <c r="D850">
        <v>219.19501</v>
      </c>
      <c r="E850" s="38" t="s">
        <v>1468</v>
      </c>
      <c r="F850" s="130">
        <v>66.134666395454502</v>
      </c>
      <c r="G850" s="130" t="s">
        <v>1607</v>
      </c>
      <c r="H850" s="130">
        <v>-0.11296698776543224</v>
      </c>
      <c r="I850" s="38" t="s">
        <v>537</v>
      </c>
      <c r="J850" s="102" t="s">
        <v>672</v>
      </c>
      <c r="K850" s="38">
        <v>-0.15</v>
      </c>
      <c r="L850" s="77">
        <v>10.724880000000002</v>
      </c>
      <c r="M850" s="77">
        <v>2.1696611999999984</v>
      </c>
      <c r="S850" s="128"/>
      <c r="AA850" s="128"/>
      <c r="BD850" s="217" t="s">
        <v>1469</v>
      </c>
      <c r="BE850" s="240" t="s">
        <v>1144</v>
      </c>
      <c r="BF850" s="213">
        <v>233.64</v>
      </c>
      <c r="BG850" s="240" t="s">
        <v>1468</v>
      </c>
      <c r="BH850" s="310">
        <v>66.916264999999996</v>
      </c>
      <c r="BI850" s="310" t="s">
        <v>1607</v>
      </c>
      <c r="BJ850" s="310">
        <f t="shared" si="15"/>
        <v>-0.8942649999999901</v>
      </c>
      <c r="BK850" s="311">
        <v>2.3012554981218399E-2</v>
      </c>
      <c r="BL850" s="218">
        <v>9.2941008660556577</v>
      </c>
      <c r="BM850" s="219">
        <v>-0.10185578977268506</v>
      </c>
      <c r="BS850" s="128"/>
    </row>
    <row r="851" spans="1:71">
      <c r="A851" s="75" t="s">
        <v>3297</v>
      </c>
      <c r="B851" s="38" t="s">
        <v>1144</v>
      </c>
      <c r="C851" t="s">
        <v>1341</v>
      </c>
      <c r="D851">
        <v>219.255</v>
      </c>
      <c r="E851" s="38" t="s">
        <v>1468</v>
      </c>
      <c r="F851" s="130">
        <v>66.137584090909101</v>
      </c>
      <c r="G851" s="130" t="s">
        <v>1607</v>
      </c>
      <c r="H851" s="130">
        <v>-0.1159177798353852</v>
      </c>
      <c r="I851" s="38" t="s">
        <v>537</v>
      </c>
      <c r="J851" s="102" t="s">
        <v>672</v>
      </c>
      <c r="K851" s="38">
        <v>-0.18</v>
      </c>
      <c r="L851" s="77">
        <v>10.858153200000002</v>
      </c>
      <c r="M851" s="77">
        <v>2.302934399999998</v>
      </c>
      <c r="S851" s="128"/>
      <c r="AA851" s="128"/>
      <c r="BD851" s="217" t="s">
        <v>1469</v>
      </c>
      <c r="BE851" s="240" t="s">
        <v>1144</v>
      </c>
      <c r="BF851" s="213">
        <v>233.67</v>
      </c>
      <c r="BG851" s="240" t="s">
        <v>1468</v>
      </c>
      <c r="BH851" s="310">
        <v>66.918144999999996</v>
      </c>
      <c r="BI851" s="310" t="s">
        <v>1607</v>
      </c>
      <c r="BJ851" s="310">
        <f t="shared" si="15"/>
        <v>-0.89614499999998998</v>
      </c>
      <c r="BK851" s="311">
        <v>5.8486364935524802E-2</v>
      </c>
      <c r="BL851" s="218">
        <v>9.1372387152628107</v>
      </c>
      <c r="BM851" s="219">
        <v>-0.25871794056553199</v>
      </c>
      <c r="BS851" s="128"/>
    </row>
    <row r="852" spans="1:71">
      <c r="A852" s="75" t="s">
        <v>3297</v>
      </c>
      <c r="B852" s="38" t="s">
        <v>1144</v>
      </c>
      <c r="C852" t="s">
        <v>1342</v>
      </c>
      <c r="D852">
        <v>219.315</v>
      </c>
      <c r="E852" s="38" t="s">
        <v>1468</v>
      </c>
      <c r="F852" s="130">
        <v>66.140502272727304</v>
      </c>
      <c r="G852" s="130" t="s">
        <v>1607</v>
      </c>
      <c r="H852" s="130">
        <v>-0.1188690637860077</v>
      </c>
      <c r="I852" s="38" t="s">
        <v>537</v>
      </c>
      <c r="J852" s="102" t="s">
        <v>672</v>
      </c>
      <c r="K852" s="38">
        <v>-0.26</v>
      </c>
      <c r="L852" s="77">
        <v>11.213794800000001</v>
      </c>
      <c r="M852" s="77">
        <v>2.6585759999999965</v>
      </c>
      <c r="S852" s="128"/>
      <c r="AA852" s="128"/>
      <c r="BD852" s="217" t="s">
        <v>1469</v>
      </c>
      <c r="BE852" s="240" t="s">
        <v>1144</v>
      </c>
      <c r="BF852" s="213">
        <v>233.7</v>
      </c>
      <c r="BG852" s="240" t="s">
        <v>1468</v>
      </c>
      <c r="BH852" s="310">
        <v>66.920023999999998</v>
      </c>
      <c r="BI852" s="310" t="s">
        <v>1607</v>
      </c>
      <c r="BJ852" s="310">
        <f t="shared" si="15"/>
        <v>-0.89802399999999238</v>
      </c>
      <c r="BK852" s="311">
        <v>-8.3912034990822199E-2</v>
      </c>
      <c r="BL852" s="218">
        <v>9.7680024749903964</v>
      </c>
      <c r="BM852" s="219">
        <v>0.3720458191620537</v>
      </c>
      <c r="BS852" s="128"/>
    </row>
    <row r="853" spans="1:71">
      <c r="A853" s="75" t="s">
        <v>3297</v>
      </c>
      <c r="B853" s="38" t="s">
        <v>1144</v>
      </c>
      <c r="C853" t="s">
        <v>1343</v>
      </c>
      <c r="D853">
        <v>219.405</v>
      </c>
      <c r="E853" s="38" t="s">
        <v>1468</v>
      </c>
      <c r="F853" s="130">
        <v>66.144879545454501</v>
      </c>
      <c r="G853" s="130" t="s">
        <v>1607</v>
      </c>
      <c r="H853" s="130">
        <v>-0.12329598971193434</v>
      </c>
      <c r="I853" s="38" t="s">
        <v>537</v>
      </c>
      <c r="J853" s="102" t="s">
        <v>672</v>
      </c>
      <c r="K853" s="38">
        <v>-0.15</v>
      </c>
      <c r="L853" s="77">
        <v>10.724880000000002</v>
      </c>
      <c r="M853" s="77">
        <v>2.1696611999999984</v>
      </c>
      <c r="S853" s="128"/>
      <c r="AA853" s="128"/>
      <c r="BD853" s="217" t="s">
        <v>1469</v>
      </c>
      <c r="BE853" s="240" t="s">
        <v>1144</v>
      </c>
      <c r="BF853" s="213">
        <v>233.73</v>
      </c>
      <c r="BG853" s="240" t="s">
        <v>1468</v>
      </c>
      <c r="BH853" s="310">
        <v>66.921903999999998</v>
      </c>
      <c r="BI853" s="310" t="s">
        <v>1607</v>
      </c>
      <c r="BJ853" s="310">
        <f t="shared" si="15"/>
        <v>-0.89990399999999227</v>
      </c>
      <c r="BK853" s="311">
        <v>-4.9487016613814098E-2</v>
      </c>
      <c r="BL853" s="218">
        <v>9.6152479659394885</v>
      </c>
      <c r="BM853" s="219">
        <v>0.21929131011114578</v>
      </c>
      <c r="BS853" s="128"/>
    </row>
    <row r="854" spans="1:71">
      <c r="A854" s="75" t="s">
        <v>3297</v>
      </c>
      <c r="B854" s="38" t="s">
        <v>1144</v>
      </c>
      <c r="C854" t="s">
        <v>1344</v>
      </c>
      <c r="D854">
        <v>219.465</v>
      </c>
      <c r="E854" s="38" t="s">
        <v>1468</v>
      </c>
      <c r="F854" s="130">
        <v>66.147797727272703</v>
      </c>
      <c r="G854" s="130" t="s">
        <v>1607</v>
      </c>
      <c r="H854" s="130">
        <v>-0.12624727366254263</v>
      </c>
      <c r="I854" s="38" t="s">
        <v>537</v>
      </c>
      <c r="J854" s="102" t="s">
        <v>672</v>
      </c>
      <c r="K854" s="38">
        <v>-0.17</v>
      </c>
      <c r="L854" s="77">
        <v>10.813723200000002</v>
      </c>
      <c r="M854" s="77">
        <v>2.2585043999999979</v>
      </c>
      <c r="S854" s="128"/>
      <c r="AA854" s="128"/>
      <c r="BD854" s="217" t="s">
        <v>1469</v>
      </c>
      <c r="BE854" s="240" t="s">
        <v>1144</v>
      </c>
      <c r="BF854" s="213">
        <v>233.76</v>
      </c>
      <c r="BG854" s="240" t="s">
        <v>1468</v>
      </c>
      <c r="BH854" s="310">
        <v>66.923783</v>
      </c>
      <c r="BI854" s="310" t="s">
        <v>1607</v>
      </c>
      <c r="BJ854" s="310">
        <f t="shared" si="15"/>
        <v>-0.90178299999999467</v>
      </c>
      <c r="BK854" s="311">
        <v>2.9445946453171101E-3</v>
      </c>
      <c r="BL854" s="218">
        <v>9.3829193664416266</v>
      </c>
      <c r="BM854" s="219">
        <v>-1.3037289386716111E-2</v>
      </c>
      <c r="BS854" s="128"/>
    </row>
    <row r="855" spans="1:71">
      <c r="A855" s="75" t="s">
        <v>3297</v>
      </c>
      <c r="B855" s="38" t="s">
        <v>1144</v>
      </c>
      <c r="C855" t="s">
        <v>1345</v>
      </c>
      <c r="D855">
        <v>219.495</v>
      </c>
      <c r="E855" s="38" t="s">
        <v>1468</v>
      </c>
      <c r="F855" s="130">
        <v>66.149256818181797</v>
      </c>
      <c r="G855" s="130" t="s">
        <v>1607</v>
      </c>
      <c r="H855" s="130">
        <v>-0.12772291563786098</v>
      </c>
      <c r="I855" s="38" t="s">
        <v>537</v>
      </c>
      <c r="J855" s="102" t="s">
        <v>672</v>
      </c>
      <c r="K855" s="38">
        <v>-0.1</v>
      </c>
      <c r="L855" s="77">
        <v>10.502870000000003</v>
      </c>
      <c r="M855" s="77">
        <v>1.9476511999999992</v>
      </c>
      <c r="S855" s="128"/>
      <c r="AA855" s="128"/>
      <c r="BD855" s="217" t="s">
        <v>1469</v>
      </c>
      <c r="BE855" s="240" t="s">
        <v>1144</v>
      </c>
      <c r="BF855" s="213">
        <v>233.79</v>
      </c>
      <c r="BG855" s="240" t="s">
        <v>1468</v>
      </c>
      <c r="BH855" s="310">
        <v>66.925663</v>
      </c>
      <c r="BI855" s="310" t="s">
        <v>1607</v>
      </c>
      <c r="BJ855" s="310">
        <f t="shared" si="15"/>
        <v>-0.90366299999999455</v>
      </c>
      <c r="BK855" s="311">
        <v>4.1040267950700801E-2</v>
      </c>
      <c r="BL855" s="218">
        <v>9.2143613878826613</v>
      </c>
      <c r="BM855" s="219">
        <v>-0.18159526794568137</v>
      </c>
      <c r="BS855" s="128"/>
    </row>
    <row r="856" spans="1:71">
      <c r="A856" s="75" t="s">
        <v>3297</v>
      </c>
      <c r="B856" s="38" t="s">
        <v>1144</v>
      </c>
      <c r="C856" t="s">
        <v>1346</v>
      </c>
      <c r="D856">
        <v>219.55499</v>
      </c>
      <c r="E856" s="38" t="s">
        <v>1468</v>
      </c>
      <c r="F856" s="130">
        <v>66.152174513636396</v>
      </c>
      <c r="G856" s="130" t="s">
        <v>1607</v>
      </c>
      <c r="H856" s="130">
        <v>-0.13067370770781395</v>
      </c>
      <c r="I856" s="38" t="s">
        <v>537</v>
      </c>
      <c r="J856" s="102" t="s">
        <v>672</v>
      </c>
      <c r="K856" s="38">
        <v>-7.0000000000000007E-2</v>
      </c>
      <c r="L856" s="77">
        <v>10.369731200000002</v>
      </c>
      <c r="M856" s="77">
        <v>1.8145123999999981</v>
      </c>
      <c r="S856" s="128"/>
      <c r="AA856" s="128"/>
      <c r="BD856" s="217" t="s">
        <v>1469</v>
      </c>
      <c r="BE856" s="240" t="s">
        <v>1144</v>
      </c>
      <c r="BF856" s="213">
        <v>233.82</v>
      </c>
      <c r="BG856" s="240" t="s">
        <v>1468</v>
      </c>
      <c r="BH856" s="310">
        <v>66.927542000000003</v>
      </c>
      <c r="BI856" s="310" t="s">
        <v>1607</v>
      </c>
      <c r="BJ856" s="310">
        <f t="shared" si="15"/>
        <v>-0.90554199999999696</v>
      </c>
      <c r="BK856" s="311">
        <v>6.5601153418678504E-2</v>
      </c>
      <c r="BL856" s="218">
        <v>9.1057993737192646</v>
      </c>
      <c r="BM856" s="219">
        <v>-0.2901572821090781</v>
      </c>
      <c r="BS856" s="128"/>
    </row>
    <row r="857" spans="1:71">
      <c r="A857" s="75" t="s">
        <v>3297</v>
      </c>
      <c r="B857" s="38" t="s">
        <v>1144</v>
      </c>
      <c r="C857" t="s">
        <v>1347</v>
      </c>
      <c r="D857">
        <v>219.61501000000001</v>
      </c>
      <c r="E857" s="38" t="s">
        <v>1468</v>
      </c>
      <c r="F857" s="130">
        <v>66.155093668181806</v>
      </c>
      <c r="G857" s="130" t="s">
        <v>1607</v>
      </c>
      <c r="H857" s="130">
        <v>-0.13362597541974708</v>
      </c>
      <c r="I857" s="38" t="s">
        <v>537</v>
      </c>
      <c r="J857" s="102" t="s">
        <v>672</v>
      </c>
      <c r="K857" s="38">
        <v>-0.11</v>
      </c>
      <c r="L857" s="77">
        <v>10.547260800000002</v>
      </c>
      <c r="M857" s="77">
        <v>1.9920419999999979</v>
      </c>
      <c r="S857" s="128"/>
      <c r="AA857" s="128"/>
      <c r="BD857" s="217" t="s">
        <v>1469</v>
      </c>
      <c r="BE857" s="240" t="s">
        <v>1144</v>
      </c>
      <c r="BF857" s="213">
        <v>233.85</v>
      </c>
      <c r="BG857" s="240" t="s">
        <v>1468</v>
      </c>
      <c r="BH857" s="310">
        <v>66.929422000000002</v>
      </c>
      <c r="BI857" s="310" t="s">
        <v>1607</v>
      </c>
      <c r="BJ857" s="310">
        <f t="shared" si="15"/>
        <v>-0.90742199999999684</v>
      </c>
      <c r="BK857" s="311">
        <v>-0.13422750205033601</v>
      </c>
      <c r="BL857" s="218">
        <v>9.991574457857439</v>
      </c>
      <c r="BM857" s="219">
        <v>0.59561780202909631</v>
      </c>
      <c r="BS857" s="128"/>
    </row>
    <row r="858" spans="1:71">
      <c r="A858" s="75" t="s">
        <v>3297</v>
      </c>
      <c r="B858" s="38" t="s">
        <v>1144</v>
      </c>
      <c r="C858" t="s">
        <v>1348</v>
      </c>
      <c r="D858">
        <v>219.67500000000001</v>
      </c>
      <c r="E858" s="38" t="s">
        <v>1468</v>
      </c>
      <c r="F858" s="130">
        <v>66.158011363636405</v>
      </c>
      <c r="G858" s="130" t="s">
        <v>1607</v>
      </c>
      <c r="H858" s="130">
        <v>-0.13657676748971426</v>
      </c>
      <c r="I858" s="38" t="s">
        <v>537</v>
      </c>
      <c r="J858" s="102" t="s">
        <v>672</v>
      </c>
      <c r="K858" s="38">
        <v>-0.15</v>
      </c>
      <c r="L858" s="77">
        <v>10.724880000000002</v>
      </c>
      <c r="M858" s="77">
        <v>2.1696611999999984</v>
      </c>
      <c r="S858" s="128"/>
      <c r="AA858" s="128"/>
      <c r="BD858" s="217" t="s">
        <v>1469</v>
      </c>
      <c r="BE858" s="240" t="s">
        <v>1144</v>
      </c>
      <c r="BF858" s="213">
        <v>233.88</v>
      </c>
      <c r="BG858" s="240" t="s">
        <v>1468</v>
      </c>
      <c r="BH858" s="310">
        <v>66.931301000000005</v>
      </c>
      <c r="BI858" s="310" t="s">
        <v>1607</v>
      </c>
      <c r="BJ858" s="310">
        <f t="shared" si="15"/>
        <v>-0.90930099999999925</v>
      </c>
      <c r="BK858" s="311">
        <v>-0.18920370191737099</v>
      </c>
      <c r="BL858" s="218">
        <v>10.236273168209721</v>
      </c>
      <c r="BM858" s="219">
        <v>0.84031651238137783</v>
      </c>
      <c r="BS858" s="128"/>
    </row>
    <row r="859" spans="1:71">
      <c r="A859" s="75" t="s">
        <v>3297</v>
      </c>
      <c r="B859" s="38" t="s">
        <v>1144</v>
      </c>
      <c r="C859" t="s">
        <v>1349</v>
      </c>
      <c r="D859">
        <v>219.70500000000001</v>
      </c>
      <c r="E859" s="38" t="s">
        <v>1468</v>
      </c>
      <c r="F859" s="130">
        <v>66.159470454545499</v>
      </c>
      <c r="G859" s="130" t="s">
        <v>1607</v>
      </c>
      <c r="H859" s="130">
        <v>-0.1380524094650184</v>
      </c>
      <c r="I859" s="38" t="s">
        <v>537</v>
      </c>
      <c r="J859" s="102" t="s">
        <v>672</v>
      </c>
      <c r="K859" s="38">
        <v>-0.28999999999999998</v>
      </c>
      <c r="L859" s="77">
        <v>11.347252800000001</v>
      </c>
      <c r="M859" s="77">
        <v>2.7920339999999975</v>
      </c>
      <c r="S859" s="128"/>
      <c r="AA859" s="128"/>
      <c r="BD859" s="217" t="s">
        <v>1469</v>
      </c>
      <c r="BE859" s="240" t="s">
        <v>1144</v>
      </c>
      <c r="BF859" s="213">
        <v>233.91</v>
      </c>
      <c r="BG859" s="240" t="s">
        <v>1468</v>
      </c>
      <c r="BH859" s="310">
        <v>66.933181000000005</v>
      </c>
      <c r="BI859" s="310" t="s">
        <v>1607</v>
      </c>
      <c r="BJ859" s="310">
        <f t="shared" si="15"/>
        <v>-0.91118099999999913</v>
      </c>
      <c r="BK859" s="311">
        <v>-8.7776466858679195E-2</v>
      </c>
      <c r="BL859" s="218">
        <v>9.7851607931207809</v>
      </c>
      <c r="BM859" s="219">
        <v>0.38920413729243819</v>
      </c>
      <c r="BS859" s="128"/>
    </row>
    <row r="860" spans="1:71">
      <c r="A860" s="75" t="s">
        <v>3297</v>
      </c>
      <c r="B860" s="38" t="s">
        <v>1144</v>
      </c>
      <c r="C860" t="s">
        <v>1350</v>
      </c>
      <c r="D860">
        <v>219.76499999999999</v>
      </c>
      <c r="E860" s="38" t="s">
        <v>1468</v>
      </c>
      <c r="F860" s="130">
        <v>66.162388636363602</v>
      </c>
      <c r="G860" s="130" t="s">
        <v>1607</v>
      </c>
      <c r="H860" s="130">
        <v>-0.1410036934156409</v>
      </c>
      <c r="I860" s="38" t="s">
        <v>537</v>
      </c>
      <c r="J860" s="102" t="s">
        <v>672</v>
      </c>
      <c r="K860" s="38">
        <v>-0.27</v>
      </c>
      <c r="L860" s="77">
        <v>11.258275200000002</v>
      </c>
      <c r="M860" s="77">
        <v>2.7030563999999977</v>
      </c>
      <c r="S860" s="128"/>
      <c r="AA860" s="128"/>
      <c r="BD860" s="217" t="s">
        <v>1469</v>
      </c>
      <c r="BE860" s="240" t="s">
        <v>1144</v>
      </c>
      <c r="BF860" s="213">
        <v>233.94</v>
      </c>
      <c r="BG860" s="240" t="s">
        <v>1468</v>
      </c>
      <c r="BH860" s="310">
        <v>66.935059999999993</v>
      </c>
      <c r="BI860" s="310" t="s">
        <v>1607</v>
      </c>
      <c r="BJ860" s="310">
        <f t="shared" si="15"/>
        <v>-0.91305999999998733</v>
      </c>
      <c r="BK860" s="311">
        <v>-3.2455665560478401E-2</v>
      </c>
      <c r="BL860" s="218">
        <v>9.5397374836850304</v>
      </c>
      <c r="BM860" s="219">
        <v>0.14378082785668767</v>
      </c>
      <c r="BS860" s="128"/>
    </row>
    <row r="861" spans="1:71">
      <c r="A861" s="75" t="s">
        <v>3297</v>
      </c>
      <c r="B861" s="38" t="s">
        <v>1144</v>
      </c>
      <c r="C861" t="s">
        <v>1351</v>
      </c>
      <c r="D861">
        <v>219.82499999999999</v>
      </c>
      <c r="E861" s="38" t="s">
        <v>1468</v>
      </c>
      <c r="F861" s="130">
        <v>66.165306818181804</v>
      </c>
      <c r="G861" s="130" t="s">
        <v>1607</v>
      </c>
      <c r="H861" s="130">
        <v>-0.14395497736624918</v>
      </c>
      <c r="I861" s="38" t="s">
        <v>537</v>
      </c>
      <c r="J861" s="102" t="s">
        <v>672</v>
      </c>
      <c r="K861" s="38">
        <v>-0.32</v>
      </c>
      <c r="L861" s="77">
        <v>11.480761200000002</v>
      </c>
      <c r="M861" s="77">
        <v>2.9255423999999977</v>
      </c>
      <c r="S861" s="128"/>
      <c r="AA861" s="128"/>
      <c r="BD861" s="217" t="s">
        <v>1469</v>
      </c>
      <c r="BE861" s="240" t="s">
        <v>1144</v>
      </c>
      <c r="BF861" s="213">
        <v>234</v>
      </c>
      <c r="BG861" s="240" t="s">
        <v>1468</v>
      </c>
      <c r="BH861" s="310">
        <v>66.938818999999995</v>
      </c>
      <c r="BI861" s="310" t="s">
        <v>1607</v>
      </c>
      <c r="BJ861" s="310">
        <f t="shared" si="15"/>
        <v>-0.91681899999998961</v>
      </c>
      <c r="BK861" s="311">
        <v>0.12633798218960199</v>
      </c>
      <c r="BL861" s="218">
        <v>8.8377049655310884</v>
      </c>
      <c r="BM861" s="219">
        <v>-0.5582516902972543</v>
      </c>
      <c r="BS861" s="128"/>
    </row>
    <row r="862" spans="1:71">
      <c r="A862" s="75" t="s">
        <v>3297</v>
      </c>
      <c r="B862" s="38" t="s">
        <v>1144</v>
      </c>
      <c r="C862" t="s">
        <v>1352</v>
      </c>
      <c r="D862">
        <v>219.91498999999999</v>
      </c>
      <c r="E862" s="38" t="s">
        <v>1468</v>
      </c>
      <c r="F862" s="130">
        <v>66.169683604545497</v>
      </c>
      <c r="G862" s="130" t="s">
        <v>1607</v>
      </c>
      <c r="H862" s="130">
        <v>-0.1483814114115205</v>
      </c>
      <c r="I862" s="38" t="s">
        <v>537</v>
      </c>
      <c r="J862" s="102" t="s">
        <v>672</v>
      </c>
      <c r="K862" s="38">
        <v>-0.3</v>
      </c>
      <c r="L862" s="77">
        <v>11.391750000000002</v>
      </c>
      <c r="M862" s="77">
        <v>2.8365311999999978</v>
      </c>
      <c r="S862" s="128"/>
      <c r="AA862" s="128"/>
      <c r="BD862" s="217" t="s">
        <v>1469</v>
      </c>
      <c r="BE862" s="240" t="s">
        <v>1144</v>
      </c>
      <c r="BF862" s="213">
        <v>234.03</v>
      </c>
      <c r="BG862" s="240" t="s">
        <v>1468</v>
      </c>
      <c r="BH862" s="310">
        <v>66.940698999999995</v>
      </c>
      <c r="BI862" s="310" t="s">
        <v>1607</v>
      </c>
      <c r="BJ862" s="310">
        <f t="shared" si="15"/>
        <v>-0.9186989999999895</v>
      </c>
      <c r="BK862" s="311">
        <v>-8.5298482556806401E-2</v>
      </c>
      <c r="BL862" s="218">
        <v>9.7741581415006635</v>
      </c>
      <c r="BM862" s="219">
        <v>0.37820148567232081</v>
      </c>
      <c r="BS862" s="128"/>
    </row>
    <row r="863" spans="1:71">
      <c r="A863" s="75" t="s">
        <v>3297</v>
      </c>
      <c r="B863" s="38" t="s">
        <v>1144</v>
      </c>
      <c r="C863" t="s">
        <v>1353</v>
      </c>
      <c r="D863">
        <v>219.97501</v>
      </c>
      <c r="E863" s="38" t="s">
        <v>1468</v>
      </c>
      <c r="F863" s="130">
        <v>66.172602759090907</v>
      </c>
      <c r="G863" s="130" t="s">
        <v>1607</v>
      </c>
      <c r="H863" s="130">
        <v>-0.15133367912345363</v>
      </c>
      <c r="I863" s="38" t="s">
        <v>537</v>
      </c>
      <c r="J863" s="102" t="s">
        <v>672</v>
      </c>
      <c r="K863" s="38">
        <v>-0.27</v>
      </c>
      <c r="L863" s="77">
        <v>11.258275200000002</v>
      </c>
      <c r="M863" s="77">
        <v>2.7030563999999977</v>
      </c>
      <c r="S863" s="128"/>
      <c r="AA863" s="128"/>
      <c r="BD863" s="217" t="s">
        <v>1469</v>
      </c>
      <c r="BE863" s="240" t="s">
        <v>1144</v>
      </c>
      <c r="BF863" s="213">
        <v>234.06</v>
      </c>
      <c r="BG863" s="240" t="s">
        <v>1468</v>
      </c>
      <c r="BH863" s="310">
        <v>66.942577999999997</v>
      </c>
      <c r="BI863" s="310" t="s">
        <v>1607</v>
      </c>
      <c r="BJ863" s="310">
        <f t="shared" si="15"/>
        <v>-0.9205779999999919</v>
      </c>
      <c r="BK863" s="311">
        <v>-0.11062009684004501</v>
      </c>
      <c r="BL863" s="218">
        <v>9.8866318169286842</v>
      </c>
      <c r="BM863" s="219">
        <v>0.49067516110034148</v>
      </c>
      <c r="BS863" s="128"/>
    </row>
    <row r="864" spans="1:71">
      <c r="A864" s="75" t="s">
        <v>3297</v>
      </c>
      <c r="B864" s="38" t="s">
        <v>1144</v>
      </c>
      <c r="C864" t="s">
        <v>1354</v>
      </c>
      <c r="D864">
        <v>220.035</v>
      </c>
      <c r="E864" s="38" t="s">
        <v>1468</v>
      </c>
      <c r="F864" s="130">
        <v>66.175520454545506</v>
      </c>
      <c r="G864" s="130" t="s">
        <v>1607</v>
      </c>
      <c r="H864" s="130">
        <v>-0.1542844711934066</v>
      </c>
      <c r="I864" s="38" t="s">
        <v>537</v>
      </c>
      <c r="J864" s="102" t="s">
        <v>672</v>
      </c>
      <c r="K864" s="38">
        <v>-0.26</v>
      </c>
      <c r="L864" s="77">
        <v>11.213794800000001</v>
      </c>
      <c r="M864" s="77">
        <v>2.6585759999999965</v>
      </c>
      <c r="S864" s="128"/>
      <c r="AA864" s="128"/>
      <c r="BD864" s="217" t="s">
        <v>1469</v>
      </c>
      <c r="BE864" s="240" t="s">
        <v>1144</v>
      </c>
      <c r="BF864" s="213">
        <v>234.09</v>
      </c>
      <c r="BG864" s="240" t="s">
        <v>1468</v>
      </c>
      <c r="BH864" s="310">
        <v>66.944457999999997</v>
      </c>
      <c r="BI864" s="310" t="s">
        <v>1607</v>
      </c>
      <c r="BJ864" s="310">
        <f t="shared" si="15"/>
        <v>-0.92245799999999178</v>
      </c>
      <c r="BK864" s="311">
        <v>-5.5593392072786497E-2</v>
      </c>
      <c r="BL864" s="218">
        <v>9.6423314328881133</v>
      </c>
      <c r="BM864" s="219">
        <v>0.24637477705977062</v>
      </c>
      <c r="BS864" s="128"/>
    </row>
    <row r="865" spans="1:71">
      <c r="A865" s="75" t="s">
        <v>3297</v>
      </c>
      <c r="B865" s="38" t="s">
        <v>1144</v>
      </c>
      <c r="C865" t="s">
        <v>1355</v>
      </c>
      <c r="D865">
        <v>220.065</v>
      </c>
      <c r="E865" s="38" t="s">
        <v>1468</v>
      </c>
      <c r="F865" s="130">
        <v>66.1769795454545</v>
      </c>
      <c r="G865" s="130" t="s">
        <v>1607</v>
      </c>
      <c r="H865" s="130">
        <v>-0.15576011316872496</v>
      </c>
      <c r="I865" s="38" t="s">
        <v>537</v>
      </c>
      <c r="J865" s="102" t="s">
        <v>672</v>
      </c>
      <c r="K865" s="38">
        <v>-0.2</v>
      </c>
      <c r="L865" s="77">
        <v>10.947030000000003</v>
      </c>
      <c r="M865" s="77">
        <v>2.3918111999999994</v>
      </c>
      <c r="S865" s="128"/>
      <c r="AA865" s="128"/>
      <c r="BD865" s="217" t="s">
        <v>1469</v>
      </c>
      <c r="BE865" s="240" t="s">
        <v>1144</v>
      </c>
      <c r="BF865" s="213">
        <v>234.15</v>
      </c>
      <c r="BG865" s="240" t="s">
        <v>1468</v>
      </c>
      <c r="BH865" s="310">
        <v>66.948217</v>
      </c>
      <c r="BI865" s="310" t="s">
        <v>1607</v>
      </c>
      <c r="BJ865" s="310">
        <f t="shared" si="15"/>
        <v>-0.92621699999999407</v>
      </c>
      <c r="BK865" s="311">
        <v>-5.1963515755747397E-2</v>
      </c>
      <c r="BL865" s="218">
        <v>9.6262312804730072</v>
      </c>
      <c r="BM865" s="219">
        <v>0.23027462464466453</v>
      </c>
      <c r="BS865" s="128"/>
    </row>
    <row r="866" spans="1:71">
      <c r="A866" s="75" t="s">
        <v>3297</v>
      </c>
      <c r="B866" s="38" t="s">
        <v>1144</v>
      </c>
      <c r="C866" t="s">
        <v>1356</v>
      </c>
      <c r="D866">
        <v>220.125</v>
      </c>
      <c r="E866" s="38" t="s">
        <v>1468</v>
      </c>
      <c r="F866" s="130">
        <v>66.179897727272703</v>
      </c>
      <c r="G866" s="130" t="s">
        <v>1607</v>
      </c>
      <c r="H866" s="130">
        <v>-0.15871139711933324</v>
      </c>
      <c r="I866" s="38" t="s">
        <v>537</v>
      </c>
      <c r="J866" s="102" t="s">
        <v>672</v>
      </c>
      <c r="K866" s="38">
        <v>-0.16</v>
      </c>
      <c r="L866" s="77">
        <v>10.769298800000003</v>
      </c>
      <c r="M866" s="77">
        <v>2.2140799999999992</v>
      </c>
      <c r="S866" s="128"/>
      <c r="AA866" s="128"/>
      <c r="BD866" s="217" t="s">
        <v>1469</v>
      </c>
      <c r="BE866" s="240" t="s">
        <v>1144</v>
      </c>
      <c r="BF866" s="213">
        <v>234.18</v>
      </c>
      <c r="BG866" s="240" t="s">
        <v>1468</v>
      </c>
      <c r="BH866" s="310">
        <v>66.950096000000002</v>
      </c>
      <c r="BI866" s="310" t="s">
        <v>1607</v>
      </c>
      <c r="BJ866" s="310">
        <f t="shared" si="15"/>
        <v>-0.92809599999999648</v>
      </c>
      <c r="BK866" s="311">
        <v>-9.6254944744014193E-3</v>
      </c>
      <c r="BL866" s="218">
        <v>9.4385825124897451</v>
      </c>
      <c r="BM866" s="219">
        <v>4.2625856661402395E-2</v>
      </c>
      <c r="BS866" s="128"/>
    </row>
    <row r="867" spans="1:71">
      <c r="A867" s="75" t="s">
        <v>3297</v>
      </c>
      <c r="B867" s="38" t="s">
        <v>1144</v>
      </c>
      <c r="C867" t="s">
        <v>1357</v>
      </c>
      <c r="D867">
        <v>220.155</v>
      </c>
      <c r="E867" s="38" t="s">
        <v>1468</v>
      </c>
      <c r="F867" s="130">
        <v>66.181356818181797</v>
      </c>
      <c r="G867" s="130" t="s">
        <v>1607</v>
      </c>
      <c r="H867" s="130">
        <v>-0.1601870390946516</v>
      </c>
      <c r="I867" s="38" t="s">
        <v>537</v>
      </c>
      <c r="J867" s="102" t="s">
        <v>672</v>
      </c>
      <c r="K867" s="38">
        <v>-0.26</v>
      </c>
      <c r="L867" s="77">
        <v>11.213794800000001</v>
      </c>
      <c r="M867" s="77">
        <v>2.6585759999999965</v>
      </c>
      <c r="S867" s="128"/>
      <c r="AA867" s="128"/>
      <c r="BD867" s="217" t="s">
        <v>1469</v>
      </c>
      <c r="BE867" s="240" t="s">
        <v>1144</v>
      </c>
      <c r="BF867" s="213">
        <v>234.21</v>
      </c>
      <c r="BG867" s="240" t="s">
        <v>1468</v>
      </c>
      <c r="BH867" s="310">
        <v>66.951976000000002</v>
      </c>
      <c r="BI867" s="310" t="s">
        <v>1607</v>
      </c>
      <c r="BJ867" s="310">
        <f t="shared" si="15"/>
        <v>-0.92997599999999636</v>
      </c>
      <c r="BK867" s="311">
        <v>-1.24523894293034E-2</v>
      </c>
      <c r="BL867" s="218">
        <v>9.4511037485385145</v>
      </c>
      <c r="BM867" s="219">
        <v>5.5147092710171819E-2</v>
      </c>
      <c r="BS867" s="128"/>
    </row>
    <row r="868" spans="1:71">
      <c r="A868" s="75" t="s">
        <v>3297</v>
      </c>
      <c r="B868" s="38" t="s">
        <v>1144</v>
      </c>
      <c r="C868" t="s">
        <v>1358</v>
      </c>
      <c r="D868">
        <v>220.215</v>
      </c>
      <c r="E868" s="38" t="s">
        <v>1468</v>
      </c>
      <c r="F868" s="130">
        <v>66.184275</v>
      </c>
      <c r="G868" s="130" t="s">
        <v>1607</v>
      </c>
      <c r="H868" s="130">
        <v>-0.16313832304525988</v>
      </c>
      <c r="I868" s="38" t="s">
        <v>537</v>
      </c>
      <c r="J868" s="102" t="s">
        <v>672</v>
      </c>
      <c r="K868" s="38">
        <v>-0.33</v>
      </c>
      <c r="L868" s="77">
        <v>11.525275200000003</v>
      </c>
      <c r="M868" s="77">
        <v>2.9700563999999989</v>
      </c>
      <c r="S868" s="128"/>
      <c r="AA868" s="128"/>
      <c r="BD868" s="217" t="s">
        <v>1469</v>
      </c>
      <c r="BE868" s="240" t="s">
        <v>1144</v>
      </c>
      <c r="BF868" s="213">
        <v>234.24</v>
      </c>
      <c r="BG868" s="240" t="s">
        <v>1468</v>
      </c>
      <c r="BH868" s="310">
        <v>66.953855000000004</v>
      </c>
      <c r="BI868" s="310" t="s">
        <v>1607</v>
      </c>
      <c r="BJ868" s="310">
        <f t="shared" si="15"/>
        <v>-0.93185499999999877</v>
      </c>
      <c r="BK868" s="311">
        <v>-0.123265305654011</v>
      </c>
      <c r="BL868" s="218">
        <v>9.9428339233010092</v>
      </c>
      <c r="BM868" s="219">
        <v>0.54687726747266652</v>
      </c>
      <c r="BS868" s="128"/>
    </row>
    <row r="869" spans="1:71">
      <c r="A869" s="75" t="s">
        <v>3297</v>
      </c>
      <c r="B869" s="38" t="s">
        <v>1144</v>
      </c>
      <c r="C869" t="s">
        <v>1359</v>
      </c>
      <c r="D869">
        <v>220.245</v>
      </c>
      <c r="E869" s="38" t="s">
        <v>1468</v>
      </c>
      <c r="F869" s="130">
        <v>66.185734090909094</v>
      </c>
      <c r="G869" s="130" t="s">
        <v>1607</v>
      </c>
      <c r="H869" s="130">
        <v>-0.16461396502057823</v>
      </c>
      <c r="I869" s="38" t="s">
        <v>537</v>
      </c>
      <c r="J869" s="102" t="s">
        <v>672</v>
      </c>
      <c r="K869" s="38">
        <v>-0.32</v>
      </c>
      <c r="L869" s="77">
        <v>11.480761200000002</v>
      </c>
      <c r="M869" s="77">
        <v>2.9255423999999977</v>
      </c>
      <c r="S869" s="128"/>
      <c r="AA869" s="128"/>
      <c r="BD869" s="217" t="s">
        <v>1469</v>
      </c>
      <c r="BE869" s="240" t="s">
        <v>1144</v>
      </c>
      <c r="BF869" s="213">
        <v>234.27</v>
      </c>
      <c r="BG869" s="240" t="s">
        <v>1468</v>
      </c>
      <c r="BH869" s="310">
        <v>66.955735000000004</v>
      </c>
      <c r="BI869" s="310" t="s">
        <v>1607</v>
      </c>
      <c r="BJ869" s="310">
        <f t="shared" si="15"/>
        <v>-0.93373499999999865</v>
      </c>
      <c r="BK869" s="311">
        <v>-0.25394246181285801</v>
      </c>
      <c r="BL869" s="218">
        <v>10.524985103973677</v>
      </c>
      <c r="BM869" s="219">
        <v>1.1290284481453341</v>
      </c>
      <c r="BS869" s="128"/>
    </row>
    <row r="870" spans="1:71">
      <c r="A870" s="75" t="s">
        <v>3297</v>
      </c>
      <c r="B870" s="38" t="s">
        <v>1144</v>
      </c>
      <c r="C870" t="s">
        <v>1360</v>
      </c>
      <c r="D870">
        <v>220.27499</v>
      </c>
      <c r="E870" s="38" t="s">
        <v>1468</v>
      </c>
      <c r="F870" s="130">
        <v>66.187192695454598</v>
      </c>
      <c r="G870" s="130" t="s">
        <v>1607</v>
      </c>
      <c r="H870" s="130">
        <v>-0.16608911511522706</v>
      </c>
      <c r="I870" s="38" t="s">
        <v>537</v>
      </c>
      <c r="J870" s="102" t="s">
        <v>672</v>
      </c>
      <c r="K870" s="38">
        <v>-0.2</v>
      </c>
      <c r="L870" s="77">
        <v>10.947030000000003</v>
      </c>
      <c r="M870" s="77">
        <v>2.3918111999999994</v>
      </c>
      <c r="S870" s="128"/>
      <c r="AA870" s="128"/>
      <c r="BD870" s="217" t="s">
        <v>1469</v>
      </c>
      <c r="BE870" s="240" t="s">
        <v>1144</v>
      </c>
      <c r="BF870" s="213">
        <v>234.3</v>
      </c>
      <c r="BG870" s="240" t="s">
        <v>1468</v>
      </c>
      <c r="BH870" s="310">
        <v>66.957614000000007</v>
      </c>
      <c r="BI870" s="310" t="s">
        <v>1607</v>
      </c>
      <c r="BJ870" s="310">
        <f t="shared" si="15"/>
        <v>-0.93561400000000106</v>
      </c>
      <c r="BK870" s="311">
        <v>-0.179907617286646</v>
      </c>
      <c r="BL870" s="218">
        <v>10.194865701790661</v>
      </c>
      <c r="BM870" s="219">
        <v>0.79890904596231849</v>
      </c>
      <c r="BS870" s="128"/>
    </row>
    <row r="871" spans="1:71">
      <c r="A871" s="75" t="s">
        <v>3297</v>
      </c>
      <c r="B871" s="38" t="s">
        <v>1144</v>
      </c>
      <c r="C871" t="s">
        <v>1361</v>
      </c>
      <c r="D871">
        <v>220.30499</v>
      </c>
      <c r="E871" s="38" t="s">
        <v>1468</v>
      </c>
      <c r="F871" s="130">
        <v>66.188651786363593</v>
      </c>
      <c r="G871" s="130" t="s">
        <v>1607</v>
      </c>
      <c r="H871" s="130">
        <v>-0.1675647570905312</v>
      </c>
      <c r="I871" s="38" t="s">
        <v>537</v>
      </c>
      <c r="J871" s="102" t="s">
        <v>672</v>
      </c>
      <c r="K871" s="38">
        <v>0.01</v>
      </c>
      <c r="L871" s="77">
        <v>10.014940800000002</v>
      </c>
      <c r="M871" s="77">
        <v>1.4597219999999975</v>
      </c>
      <c r="S871" s="128"/>
      <c r="AA871" s="128"/>
      <c r="BD871" s="217" t="s">
        <v>1469</v>
      </c>
      <c r="BE871" s="240" t="s">
        <v>1144</v>
      </c>
      <c r="BF871" s="213">
        <v>234.33</v>
      </c>
      <c r="BG871" s="240" t="s">
        <v>1468</v>
      </c>
      <c r="BH871" s="310">
        <v>66.959494000000007</v>
      </c>
      <c r="BI871" s="310" t="s">
        <v>1607</v>
      </c>
      <c r="BJ871" s="310">
        <f t="shared" si="15"/>
        <v>-0.93749400000000094</v>
      </c>
      <c r="BK871" s="311">
        <v>-6.0372131751780501E-2</v>
      </c>
      <c r="BL871" s="218">
        <v>9.663530201765127</v>
      </c>
      <c r="BM871" s="219">
        <v>0.26757354593678429</v>
      </c>
      <c r="BS871" s="128"/>
    </row>
    <row r="872" spans="1:71">
      <c r="A872" s="75" t="s">
        <v>3297</v>
      </c>
      <c r="B872" s="38" t="s">
        <v>1144</v>
      </c>
      <c r="C872" t="s">
        <v>1362</v>
      </c>
      <c r="D872">
        <v>220.36501000000001</v>
      </c>
      <c r="E872" s="38" t="s">
        <v>1468</v>
      </c>
      <c r="F872" s="130">
        <v>66.191570940909102</v>
      </c>
      <c r="G872" s="130" t="s">
        <v>1607</v>
      </c>
      <c r="H872" s="130">
        <v>-0.17051702480246433</v>
      </c>
      <c r="I872" s="38" t="s">
        <v>537</v>
      </c>
      <c r="J872" s="102" t="s">
        <v>672</v>
      </c>
      <c r="K872" s="38">
        <v>-0.31</v>
      </c>
      <c r="L872" s="77">
        <v>11.436252800000002</v>
      </c>
      <c r="M872" s="77">
        <v>2.8810339999999979</v>
      </c>
      <c r="S872" s="128"/>
      <c r="AA872" s="128"/>
      <c r="BD872" s="217" t="s">
        <v>1469</v>
      </c>
      <c r="BE872" s="240" t="s">
        <v>1144</v>
      </c>
      <c r="BF872" s="213">
        <v>234.36</v>
      </c>
      <c r="BG872" s="240" t="s">
        <v>1468</v>
      </c>
      <c r="BH872" s="310">
        <v>66.961372999999995</v>
      </c>
      <c r="BI872" s="310" t="s">
        <v>1607</v>
      </c>
      <c r="BJ872" s="310">
        <f t="shared" si="15"/>
        <v>-0.93937299999998913</v>
      </c>
      <c r="BK872" s="311">
        <v>-8.1147544708357305E-2</v>
      </c>
      <c r="BL872" s="218">
        <v>9.7557292834947589</v>
      </c>
      <c r="BM872" s="219">
        <v>0.35977262766641616</v>
      </c>
      <c r="BS872" s="128"/>
    </row>
    <row r="873" spans="1:71">
      <c r="A873" s="75" t="s">
        <v>3297</v>
      </c>
      <c r="B873" s="38" t="s">
        <v>1144</v>
      </c>
      <c r="C873" t="s">
        <v>1363</v>
      </c>
      <c r="D873">
        <v>220.39500000000001</v>
      </c>
      <c r="E873" s="38" t="s">
        <v>1468</v>
      </c>
      <c r="F873" s="130">
        <v>66.193029545454607</v>
      </c>
      <c r="G873" s="130" t="s">
        <v>1607</v>
      </c>
      <c r="H873" s="130">
        <v>-0.17199217489711316</v>
      </c>
      <c r="I873" s="38" t="s">
        <v>537</v>
      </c>
      <c r="J873" s="102" t="s">
        <v>672</v>
      </c>
      <c r="K873" s="38">
        <v>-0.33</v>
      </c>
      <c r="L873" s="77">
        <v>11.525275200000003</v>
      </c>
      <c r="M873" s="77">
        <v>2.9700563999999989</v>
      </c>
      <c r="S873" s="128"/>
      <c r="AA873" s="128"/>
      <c r="BD873" s="217" t="s">
        <v>1469</v>
      </c>
      <c r="BE873" s="240" t="s">
        <v>1144</v>
      </c>
      <c r="BF873" s="213">
        <v>234.39</v>
      </c>
      <c r="BG873" s="240" t="s">
        <v>1468</v>
      </c>
      <c r="BH873" s="310">
        <v>66.963252999999995</v>
      </c>
      <c r="BI873" s="310" t="s">
        <v>1607</v>
      </c>
      <c r="BJ873" s="310">
        <f t="shared" si="15"/>
        <v>-0.94125299999998902</v>
      </c>
      <c r="BK873" s="311">
        <v>-7.6338726216090294E-2</v>
      </c>
      <c r="BL873" s="218">
        <v>9.7343827395383187</v>
      </c>
      <c r="BM873" s="219">
        <v>0.33842608370997596</v>
      </c>
      <c r="BS873" s="128"/>
    </row>
    <row r="874" spans="1:71">
      <c r="A874" s="75" t="s">
        <v>3297</v>
      </c>
      <c r="B874" s="38" t="s">
        <v>1144</v>
      </c>
      <c r="C874" t="s">
        <v>1364</v>
      </c>
      <c r="D874">
        <v>220.42500000000001</v>
      </c>
      <c r="E874" s="38" t="s">
        <v>1468</v>
      </c>
      <c r="F874" s="130">
        <v>66.194488636363602</v>
      </c>
      <c r="G874" s="130" t="s">
        <v>1607</v>
      </c>
      <c r="H874" s="130">
        <v>-0.17346781687243151</v>
      </c>
      <c r="I874" s="38" t="s">
        <v>537</v>
      </c>
      <c r="J874" s="102" t="s">
        <v>672</v>
      </c>
      <c r="K874" s="38">
        <v>-0.28000000000000003</v>
      </c>
      <c r="L874" s="77">
        <v>11.302761200000003</v>
      </c>
      <c r="M874" s="77">
        <v>2.7475423999999986</v>
      </c>
      <c r="S874" s="128"/>
      <c r="AA874" s="128"/>
      <c r="BD874" s="217" t="s">
        <v>1469</v>
      </c>
      <c r="BE874" s="240" t="s">
        <v>1144</v>
      </c>
      <c r="BF874" s="213">
        <v>234.42</v>
      </c>
      <c r="BG874" s="240" t="s">
        <v>1468</v>
      </c>
      <c r="BH874" s="310">
        <v>66.965132999999994</v>
      </c>
      <c r="BI874" s="310" t="s">
        <v>1607</v>
      </c>
      <c r="BJ874" s="310">
        <f t="shared" si="15"/>
        <v>-0.9431329999999889</v>
      </c>
      <c r="BK874" s="311">
        <v>-3.2005039749092003E-2</v>
      </c>
      <c r="BL874" s="218">
        <v>9.5377401466644187</v>
      </c>
      <c r="BM874" s="219">
        <v>0.141783490836076</v>
      </c>
      <c r="BS874" s="128"/>
    </row>
    <row r="875" spans="1:71">
      <c r="A875" s="75" t="s">
        <v>3297</v>
      </c>
      <c r="B875" s="38" t="s">
        <v>1144</v>
      </c>
      <c r="C875" t="s">
        <v>1365</v>
      </c>
      <c r="D875">
        <v>220.51499999999999</v>
      </c>
      <c r="E875" s="38" t="s">
        <v>1468</v>
      </c>
      <c r="F875" s="130">
        <v>66.198865909090898</v>
      </c>
      <c r="G875" s="130" t="s">
        <v>1607</v>
      </c>
      <c r="H875" s="130">
        <v>-0.17789474279835815</v>
      </c>
      <c r="I875" s="38" t="s">
        <v>537</v>
      </c>
      <c r="J875" s="102" t="s">
        <v>672</v>
      </c>
      <c r="K875" s="38">
        <v>-0.36</v>
      </c>
      <c r="L875" s="77">
        <v>11.658850800000003</v>
      </c>
      <c r="M875" s="77">
        <v>3.1036319999999993</v>
      </c>
      <c r="S875" s="128"/>
      <c r="AA875" s="128"/>
      <c r="BD875" s="217" t="s">
        <v>1469</v>
      </c>
      <c r="BE875" s="240" t="s">
        <v>1144</v>
      </c>
      <c r="BF875" s="213">
        <v>234.45</v>
      </c>
      <c r="BG875" s="240" t="s">
        <v>1468</v>
      </c>
      <c r="BH875" s="310">
        <v>66.967011999999997</v>
      </c>
      <c r="BI875" s="310" t="s">
        <v>1607</v>
      </c>
      <c r="BJ875" s="310">
        <f t="shared" si="15"/>
        <v>-0.9450119999999913</v>
      </c>
      <c r="BK875" s="311">
        <v>-5.8395005167889799E-2</v>
      </c>
      <c r="BL875" s="218">
        <v>9.6547591548081186</v>
      </c>
      <c r="BM875" s="219">
        <v>0.25880249897977592</v>
      </c>
      <c r="BS875" s="128"/>
    </row>
    <row r="876" spans="1:71">
      <c r="A876" s="75" t="s">
        <v>3297</v>
      </c>
      <c r="B876" s="38" t="s">
        <v>1144</v>
      </c>
      <c r="C876" t="s">
        <v>1366</v>
      </c>
      <c r="D876">
        <v>220.54499999999999</v>
      </c>
      <c r="E876" s="38" t="s">
        <v>1468</v>
      </c>
      <c r="F876" s="130">
        <v>66.200325000000007</v>
      </c>
      <c r="G876" s="130" t="s">
        <v>1607</v>
      </c>
      <c r="H876" s="130">
        <v>-0.17937038477366229</v>
      </c>
      <c r="I876" s="38" t="s">
        <v>537</v>
      </c>
      <c r="J876" s="102" t="s">
        <v>672</v>
      </c>
      <c r="K876" s="38">
        <v>-0.33</v>
      </c>
      <c r="L876" s="77">
        <v>11.525275200000003</v>
      </c>
      <c r="M876" s="77">
        <v>2.9700563999999989</v>
      </c>
      <c r="S876" s="128"/>
      <c r="AA876" s="128"/>
      <c r="BD876" s="217" t="s">
        <v>1469</v>
      </c>
      <c r="BE876" s="240" t="s">
        <v>1144</v>
      </c>
      <c r="BF876" s="213">
        <v>234.48</v>
      </c>
      <c r="BG876" s="240" t="s">
        <v>1468</v>
      </c>
      <c r="BH876" s="310">
        <v>66.968891999999997</v>
      </c>
      <c r="BI876" s="310" t="s">
        <v>1607</v>
      </c>
      <c r="BJ876" s="310">
        <f t="shared" si="15"/>
        <v>-0.94689199999999119</v>
      </c>
      <c r="BK876" s="311">
        <v>-5.3174427217440597E-2</v>
      </c>
      <c r="BL876" s="218">
        <v>9.6316020132797462</v>
      </c>
      <c r="BM876" s="219">
        <v>0.23564535745140347</v>
      </c>
      <c r="BS876" s="128"/>
    </row>
    <row r="877" spans="1:71">
      <c r="A877" s="75" t="s">
        <v>3297</v>
      </c>
      <c r="B877" s="38" t="s">
        <v>1144</v>
      </c>
      <c r="C877" t="s">
        <v>1367</v>
      </c>
      <c r="D877">
        <v>220.66498999999999</v>
      </c>
      <c r="E877" s="38" t="s">
        <v>1468</v>
      </c>
      <c r="F877" s="130">
        <v>66.206342342857099</v>
      </c>
      <c r="G877" s="130" t="s">
        <v>1607</v>
      </c>
      <c r="H877" s="130">
        <v>-0.18527246079423776</v>
      </c>
      <c r="I877" s="38" t="s">
        <v>537</v>
      </c>
      <c r="J877" s="102" t="s">
        <v>672</v>
      </c>
      <c r="K877" s="38">
        <v>-0.3</v>
      </c>
      <c r="L877" s="77">
        <v>11.391750000000002</v>
      </c>
      <c r="M877" s="77">
        <v>2.8365311999999978</v>
      </c>
      <c r="S877" s="128"/>
      <c r="AA877" s="128"/>
      <c r="BD877" s="217" t="s">
        <v>1469</v>
      </c>
      <c r="BE877" s="240" t="s">
        <v>1144</v>
      </c>
      <c r="BF877" s="213">
        <v>234.54</v>
      </c>
      <c r="BG877" s="240" t="s">
        <v>1468</v>
      </c>
      <c r="BH877" s="310">
        <v>66.972650999999999</v>
      </c>
      <c r="BI877" s="310" t="s">
        <v>1607</v>
      </c>
      <c r="BJ877" s="310">
        <f t="shared" si="15"/>
        <v>-0.95065099999999347</v>
      </c>
      <c r="BK877" s="311">
        <v>6.7441405054162698E-2</v>
      </c>
      <c r="BL877" s="218">
        <v>9.0976687130896607</v>
      </c>
      <c r="BM877" s="219">
        <v>-0.29828794273868198</v>
      </c>
      <c r="BS877" s="128"/>
    </row>
    <row r="878" spans="1:71">
      <c r="A878" s="75" t="s">
        <v>3297</v>
      </c>
      <c r="B878" s="38" t="s">
        <v>1144</v>
      </c>
      <c r="C878" t="s">
        <v>1368</v>
      </c>
      <c r="D878">
        <v>220.69501</v>
      </c>
      <c r="E878" s="38" t="s">
        <v>1468</v>
      </c>
      <c r="F878" s="130">
        <v>66.207886228571397</v>
      </c>
      <c r="G878" s="130" t="s">
        <v>1607</v>
      </c>
      <c r="H878" s="130">
        <v>-0.18674908653086675</v>
      </c>
      <c r="I878" s="38" t="s">
        <v>537</v>
      </c>
      <c r="J878" s="102" t="s">
        <v>672</v>
      </c>
      <c r="K878" s="38">
        <v>-0.15</v>
      </c>
      <c r="L878" s="77">
        <v>10.724880000000002</v>
      </c>
      <c r="M878" s="77">
        <v>2.1696611999999984</v>
      </c>
      <c r="S878" s="128"/>
      <c r="AA878" s="128"/>
      <c r="BD878" s="217" t="s">
        <v>1469</v>
      </c>
      <c r="BE878" s="240" t="s">
        <v>1144</v>
      </c>
      <c r="BF878" s="213">
        <v>234.57</v>
      </c>
      <c r="BG878" s="240" t="s">
        <v>1468</v>
      </c>
      <c r="BH878" s="310">
        <v>66.974530000000001</v>
      </c>
      <c r="BI878" s="310" t="s">
        <v>1607</v>
      </c>
      <c r="BJ878" s="310">
        <f t="shared" si="15"/>
        <v>-0.95252999999999588</v>
      </c>
      <c r="BK878" s="311">
        <v>0.11298987198451001</v>
      </c>
      <c r="BL878" s="218">
        <v>8.8965789053873436</v>
      </c>
      <c r="BM878" s="219">
        <v>-0.49937775044099908</v>
      </c>
      <c r="BS878" s="128"/>
    </row>
    <row r="879" spans="1:71">
      <c r="A879" s="75" t="s">
        <v>3297</v>
      </c>
      <c r="B879" s="38" t="s">
        <v>1144</v>
      </c>
      <c r="C879" t="s">
        <v>1369</v>
      </c>
      <c r="D879">
        <v>220.72501</v>
      </c>
      <c r="E879" s="38" t="s">
        <v>1468</v>
      </c>
      <c r="F879" s="130">
        <v>66.209429085714305</v>
      </c>
      <c r="G879" s="130" t="s">
        <v>1607</v>
      </c>
      <c r="H879" s="130">
        <v>-0.18822472850617089</v>
      </c>
      <c r="I879" s="38" t="s">
        <v>537</v>
      </c>
      <c r="J879" s="102" t="s">
        <v>672</v>
      </c>
      <c r="K879" s="38">
        <v>-0.1</v>
      </c>
      <c r="L879" s="77">
        <v>10.502870000000003</v>
      </c>
      <c r="M879" s="77">
        <v>1.9476511999999992</v>
      </c>
      <c r="S879" s="128"/>
      <c r="AA879" s="128"/>
      <c r="BD879" s="217" t="s">
        <v>1469</v>
      </c>
      <c r="BE879" s="240" t="s">
        <v>1144</v>
      </c>
      <c r="BF879" s="213">
        <v>234.6</v>
      </c>
      <c r="BG879" s="240" t="s">
        <v>1468</v>
      </c>
      <c r="BH879" s="310">
        <v>66.976410000000001</v>
      </c>
      <c r="BI879" s="310" t="s">
        <v>1607</v>
      </c>
      <c r="BJ879" s="310">
        <f t="shared" si="15"/>
        <v>-0.95440999999999576</v>
      </c>
      <c r="BK879" s="311">
        <v>3.8607128601663397E-2</v>
      </c>
      <c r="BL879" s="218">
        <v>9.2251208428410223</v>
      </c>
      <c r="BM879" s="219">
        <v>-0.17083581298732042</v>
      </c>
      <c r="BS879" s="128"/>
    </row>
    <row r="880" spans="1:71">
      <c r="A880" s="75" t="s">
        <v>3297</v>
      </c>
      <c r="B880" s="38" t="s">
        <v>1144</v>
      </c>
      <c r="C880" t="s">
        <v>1370</v>
      </c>
      <c r="D880">
        <v>220.815</v>
      </c>
      <c r="E880" s="38" t="s">
        <v>1468</v>
      </c>
      <c r="F880" s="130">
        <v>66.214057142857101</v>
      </c>
      <c r="G880" s="130" t="s">
        <v>1607</v>
      </c>
      <c r="H880" s="130">
        <v>-0.19265116255144221</v>
      </c>
      <c r="I880" s="38" t="s">
        <v>537</v>
      </c>
      <c r="J880" s="102" t="s">
        <v>672</v>
      </c>
      <c r="K880" s="38">
        <v>-0.02</v>
      </c>
      <c r="L880" s="77">
        <v>10.147945200000004</v>
      </c>
      <c r="M880" s="77">
        <v>1.5927264000000001</v>
      </c>
      <c r="S880" s="128"/>
      <c r="AA880" s="128"/>
      <c r="BD880" s="217" t="s">
        <v>1469</v>
      </c>
      <c r="BE880" s="240" t="s">
        <v>1144</v>
      </c>
      <c r="BF880" s="213">
        <v>234.63</v>
      </c>
      <c r="BG880" s="240" t="s">
        <v>1468</v>
      </c>
      <c r="BH880" s="310">
        <v>66.978289000000004</v>
      </c>
      <c r="BI880" s="310" t="s">
        <v>1607</v>
      </c>
      <c r="BJ880" s="310">
        <f t="shared" si="15"/>
        <v>-0.95628899999999817</v>
      </c>
      <c r="BK880" s="311">
        <v>-4.5120245065782598E-2</v>
      </c>
      <c r="BL880" s="218">
        <v>9.5958834068343322</v>
      </c>
      <c r="BM880" s="219">
        <v>0.19992675100598944</v>
      </c>
      <c r="BS880" s="128"/>
    </row>
    <row r="881" spans="1:71">
      <c r="A881" s="75" t="s">
        <v>3297</v>
      </c>
      <c r="B881" s="38" t="s">
        <v>1144</v>
      </c>
      <c r="C881" t="s">
        <v>1371</v>
      </c>
      <c r="D881">
        <v>220.845</v>
      </c>
      <c r="E881" s="38" t="s">
        <v>1468</v>
      </c>
      <c r="F881" s="130">
        <v>66.215599999999995</v>
      </c>
      <c r="G881" s="130" t="s">
        <v>1607</v>
      </c>
      <c r="H881" s="130">
        <v>-0.19412680452674635</v>
      </c>
      <c r="I881" s="38" t="s">
        <v>537</v>
      </c>
      <c r="J881" s="102" t="s">
        <v>672</v>
      </c>
      <c r="K881" s="38">
        <v>-0.17</v>
      </c>
      <c r="L881" s="77">
        <v>10.813723200000002</v>
      </c>
      <c r="M881" s="77">
        <v>2.2585043999999979</v>
      </c>
      <c r="S881" s="128"/>
      <c r="AA881" s="128"/>
      <c r="BD881" s="217" t="s">
        <v>1469</v>
      </c>
      <c r="BE881" s="240" t="s">
        <v>1144</v>
      </c>
      <c r="BF881" s="213">
        <v>234.66</v>
      </c>
      <c r="BG881" s="240" t="s">
        <v>1468</v>
      </c>
      <c r="BH881" s="310">
        <v>66.980169000000004</v>
      </c>
      <c r="BI881" s="310" t="s">
        <v>1607</v>
      </c>
      <c r="BJ881" s="310">
        <f t="shared" si="15"/>
        <v>-0.95816899999999805</v>
      </c>
      <c r="BK881" s="311">
        <v>5.06221139092803E-2</v>
      </c>
      <c r="BL881" s="218">
        <v>9.1719982467282648</v>
      </c>
      <c r="BM881" s="219">
        <v>-0.22395840910007792</v>
      </c>
      <c r="BS881" s="128"/>
    </row>
    <row r="882" spans="1:71">
      <c r="A882" s="75" t="s">
        <v>3297</v>
      </c>
      <c r="B882" s="38" t="s">
        <v>1144</v>
      </c>
      <c r="C882" t="s">
        <v>1372</v>
      </c>
      <c r="D882">
        <v>220.875</v>
      </c>
      <c r="E882" s="38" t="s">
        <v>1468</v>
      </c>
      <c r="F882" s="130">
        <v>66.217142857142903</v>
      </c>
      <c r="G882" s="130" t="s">
        <v>1607</v>
      </c>
      <c r="H882" s="130">
        <v>-0.1956024465020505</v>
      </c>
      <c r="I882" s="38" t="s">
        <v>537</v>
      </c>
      <c r="J882" s="102" t="s">
        <v>672</v>
      </c>
      <c r="K882" s="38">
        <v>-0.28000000000000003</v>
      </c>
      <c r="L882" s="77">
        <v>11.302761200000003</v>
      </c>
      <c r="M882" s="77">
        <v>2.7475423999999986</v>
      </c>
      <c r="S882" s="128"/>
      <c r="AA882" s="128"/>
      <c r="BD882" s="217" t="s">
        <v>1469</v>
      </c>
      <c r="BE882" s="240" t="s">
        <v>1144</v>
      </c>
      <c r="BF882" s="213">
        <v>234.69</v>
      </c>
      <c r="BG882" s="240" t="s">
        <v>1468</v>
      </c>
      <c r="BH882" s="310">
        <v>66.982048000000006</v>
      </c>
      <c r="BI882" s="310" t="s">
        <v>1607</v>
      </c>
      <c r="BJ882" s="310">
        <f t="shared" si="15"/>
        <v>-0.96004800000000046</v>
      </c>
      <c r="BK882" s="311">
        <v>-7.0740431990467603E-2</v>
      </c>
      <c r="BL882" s="218">
        <v>9.7095358672205521</v>
      </c>
      <c r="BM882" s="219">
        <v>0.31357921139220934</v>
      </c>
      <c r="BS882" s="128"/>
    </row>
    <row r="883" spans="1:71">
      <c r="A883" s="75" t="s">
        <v>3297</v>
      </c>
      <c r="B883" s="38" t="s">
        <v>1144</v>
      </c>
      <c r="C883" t="s">
        <v>1373</v>
      </c>
      <c r="D883">
        <v>220.935</v>
      </c>
      <c r="E883" s="38" t="s">
        <v>1468</v>
      </c>
      <c r="F883" s="130">
        <v>66.220228571428606</v>
      </c>
      <c r="G883" s="130" t="s">
        <v>1607</v>
      </c>
      <c r="H883" s="130">
        <v>-0.19855373045267299</v>
      </c>
      <c r="I883" s="38" t="s">
        <v>537</v>
      </c>
      <c r="J883" s="102" t="s">
        <v>672</v>
      </c>
      <c r="K883" s="38">
        <v>-0.24</v>
      </c>
      <c r="L883" s="77">
        <v>11.124850800000003</v>
      </c>
      <c r="M883" s="77">
        <v>2.5696319999999986</v>
      </c>
      <c r="S883" s="128"/>
      <c r="AA883" s="128"/>
      <c r="BD883" s="217" t="s">
        <v>1469</v>
      </c>
      <c r="BE883" s="240" t="s">
        <v>1144</v>
      </c>
      <c r="BF883" s="213">
        <v>234.72</v>
      </c>
      <c r="BG883" s="240" t="s">
        <v>1468</v>
      </c>
      <c r="BH883" s="310">
        <v>66.983928000000006</v>
      </c>
      <c r="BI883" s="310" t="s">
        <v>1607</v>
      </c>
      <c r="BJ883" s="310">
        <f t="shared" si="15"/>
        <v>-0.96192800000000034</v>
      </c>
      <c r="BK883" s="311">
        <v>-2.3647573286525399E-2</v>
      </c>
      <c r="BL883" s="218">
        <v>9.5007021026574989</v>
      </c>
      <c r="BM883" s="219">
        <v>0.10474544682915621</v>
      </c>
      <c r="BS883" s="128"/>
    </row>
    <row r="884" spans="1:71">
      <c r="A884" s="75" t="s">
        <v>3297</v>
      </c>
      <c r="B884" s="38" t="s">
        <v>1144</v>
      </c>
      <c r="C884" t="s">
        <v>1374</v>
      </c>
      <c r="D884">
        <v>220.995</v>
      </c>
      <c r="E884" s="38" t="s">
        <v>1468</v>
      </c>
      <c r="F884" s="130">
        <v>66.223314285714295</v>
      </c>
      <c r="G884" s="130" t="s">
        <v>1607</v>
      </c>
      <c r="H884" s="130">
        <v>-0.20150501440329549</v>
      </c>
      <c r="I884" s="38" t="s">
        <v>537</v>
      </c>
      <c r="J884" s="102" t="s">
        <v>672</v>
      </c>
      <c r="K884" s="38">
        <v>-0.22</v>
      </c>
      <c r="L884" s="77">
        <v>11.035929200000004</v>
      </c>
      <c r="M884" s="77">
        <v>2.4807103999999995</v>
      </c>
      <c r="S884" s="128"/>
      <c r="AA884" s="128"/>
      <c r="BD884" s="217" t="s">
        <v>1469</v>
      </c>
      <c r="BE884" s="240" t="s">
        <v>1144</v>
      </c>
      <c r="BF884" s="213">
        <v>234.75</v>
      </c>
      <c r="BG884" s="240" t="s">
        <v>1468</v>
      </c>
      <c r="BH884" s="310">
        <v>66.985806999999994</v>
      </c>
      <c r="BI884" s="310" t="s">
        <v>1607</v>
      </c>
      <c r="BJ884" s="310">
        <f t="shared" si="15"/>
        <v>-0.96380699999998853</v>
      </c>
      <c r="BK884" s="311">
        <v>-6.2963665042278405E-2</v>
      </c>
      <c r="BL884" s="218">
        <v>9.6750277666610032</v>
      </c>
      <c r="BM884" s="219">
        <v>0.27907111083266045</v>
      </c>
      <c r="BS884" s="128"/>
    </row>
    <row r="885" spans="1:71">
      <c r="A885" s="75" t="s">
        <v>3297</v>
      </c>
      <c r="B885" s="38" t="s">
        <v>1144</v>
      </c>
      <c r="C885" t="s">
        <v>1375</v>
      </c>
      <c r="D885">
        <v>221.02499</v>
      </c>
      <c r="E885" s="38" t="s">
        <v>1468</v>
      </c>
      <c r="F885" s="130">
        <v>66.224856628571402</v>
      </c>
      <c r="G885" s="130" t="s">
        <v>1607</v>
      </c>
      <c r="H885" s="130">
        <v>-0.20298016449794432</v>
      </c>
      <c r="I885" s="38" t="s">
        <v>537</v>
      </c>
      <c r="J885" s="102" t="s">
        <v>672</v>
      </c>
      <c r="K885" s="38">
        <v>-0.31</v>
      </c>
      <c r="L885" s="77">
        <v>11.436252800000002</v>
      </c>
      <c r="M885" s="77">
        <v>2.8810339999999979</v>
      </c>
      <c r="S885" s="128"/>
      <c r="AA885" s="128"/>
      <c r="BD885" s="217" t="s">
        <v>1469</v>
      </c>
      <c r="BE885" s="240" t="s">
        <v>1144</v>
      </c>
      <c r="BF885" s="213">
        <v>234.78</v>
      </c>
      <c r="BG885" s="240" t="s">
        <v>1468</v>
      </c>
      <c r="BH885" s="310">
        <v>66.987686999999994</v>
      </c>
      <c r="BI885" s="310" t="s">
        <v>1607</v>
      </c>
      <c r="BJ885" s="310">
        <f t="shared" si="15"/>
        <v>-0.96568699999998842</v>
      </c>
      <c r="BK885" s="311">
        <v>-2.12553416494323E-2</v>
      </c>
      <c r="BL885" s="218">
        <v>9.4901022188763591</v>
      </c>
      <c r="BM885" s="219">
        <v>9.4145563048016356E-2</v>
      </c>
      <c r="BS885" s="128"/>
    </row>
    <row r="886" spans="1:71">
      <c r="A886" s="75" t="s">
        <v>3297</v>
      </c>
      <c r="B886" s="38" t="s">
        <v>1144</v>
      </c>
      <c r="C886" t="s">
        <v>1376</v>
      </c>
      <c r="D886">
        <v>221.08501000000001</v>
      </c>
      <c r="E886" s="38" t="s">
        <v>1468</v>
      </c>
      <c r="F886" s="130">
        <v>66.227943371428594</v>
      </c>
      <c r="G886" s="130" t="s">
        <v>1607</v>
      </c>
      <c r="H886" s="130">
        <v>-0.20594768616949466</v>
      </c>
      <c r="I886" s="38" t="s">
        <v>537</v>
      </c>
      <c r="J886" s="102" t="s">
        <v>672</v>
      </c>
      <c r="K886" s="38">
        <v>-0.35</v>
      </c>
      <c r="L886" s="77">
        <v>11.614320000000001</v>
      </c>
      <c r="M886" s="77">
        <v>3.0591011999999971</v>
      </c>
      <c r="S886" s="128"/>
      <c r="AA886" s="128"/>
      <c r="BD886" s="217" t="s">
        <v>1469</v>
      </c>
      <c r="BE886" s="240" t="s">
        <v>1144</v>
      </c>
      <c r="BF886" s="213">
        <v>234.81</v>
      </c>
      <c r="BG886" s="240" t="s">
        <v>1468</v>
      </c>
      <c r="BH886" s="310">
        <v>66.989565999999996</v>
      </c>
      <c r="BI886" s="310" t="s">
        <v>1607</v>
      </c>
      <c r="BJ886" s="310">
        <f t="shared" si="15"/>
        <v>-0.96756599999999082</v>
      </c>
      <c r="BK886" s="311">
        <v>0.18600473739000001</v>
      </c>
      <c r="BL886" s="218">
        <v>8.5748451512080237</v>
      </c>
      <c r="BM886" s="219">
        <v>-0.82111150462031901</v>
      </c>
      <c r="BS886" s="128"/>
    </row>
    <row r="887" spans="1:71">
      <c r="A887" s="75" t="s">
        <v>3297</v>
      </c>
      <c r="B887" s="38" t="s">
        <v>1144</v>
      </c>
      <c r="C887" t="s">
        <v>1377</v>
      </c>
      <c r="D887">
        <v>221.11501000000001</v>
      </c>
      <c r="E887" s="38" t="s">
        <v>1468</v>
      </c>
      <c r="F887" s="130">
        <v>66.229486228571403</v>
      </c>
      <c r="G887" s="130" t="s">
        <v>1607</v>
      </c>
      <c r="H887" s="130">
        <v>-0.20751466922034467</v>
      </c>
      <c r="I887" s="38" t="s">
        <v>537</v>
      </c>
      <c r="J887" s="102" t="s">
        <v>672</v>
      </c>
      <c r="K887" s="38">
        <v>-0.26</v>
      </c>
      <c r="L887" s="77">
        <v>11.213794800000001</v>
      </c>
      <c r="M887" s="77">
        <v>2.6585759999999965</v>
      </c>
      <c r="S887" s="128"/>
      <c r="AA887" s="128"/>
      <c r="BD887" s="217" t="s">
        <v>1469</v>
      </c>
      <c r="BE887" s="240" t="s">
        <v>1144</v>
      </c>
      <c r="BF887" s="213">
        <v>234.84</v>
      </c>
      <c r="BG887" s="240" t="s">
        <v>1468</v>
      </c>
      <c r="BH887" s="310">
        <v>66.991445999999996</v>
      </c>
      <c r="BI887" s="310" t="s">
        <v>1607</v>
      </c>
      <c r="BJ887" s="310">
        <f t="shared" si="15"/>
        <v>-0.9694459999999907</v>
      </c>
      <c r="BK887" s="311">
        <v>-0.166479939991483</v>
      </c>
      <c r="BL887" s="218">
        <v>10.135076956862633</v>
      </c>
      <c r="BM887" s="219">
        <v>0.73912030103429061</v>
      </c>
      <c r="BS887" s="128"/>
    </row>
    <row r="888" spans="1:71">
      <c r="A888" s="75" t="s">
        <v>3297</v>
      </c>
      <c r="B888" s="38" t="s">
        <v>1144</v>
      </c>
      <c r="C888" t="s">
        <v>1378</v>
      </c>
      <c r="D888">
        <v>221.14500000000001</v>
      </c>
      <c r="E888" s="38" t="s">
        <v>1468</v>
      </c>
      <c r="F888" s="130">
        <v>66.231028571428595</v>
      </c>
      <c r="G888" s="130" t="s">
        <v>1607</v>
      </c>
      <c r="H888" s="130">
        <v>-0.20908112994349892</v>
      </c>
      <c r="I888" s="38" t="s">
        <v>537</v>
      </c>
      <c r="J888" s="102" t="s">
        <v>672</v>
      </c>
      <c r="K888" s="38">
        <v>-0.31</v>
      </c>
      <c r="L888" s="77">
        <v>11.436252800000002</v>
      </c>
      <c r="M888" s="77">
        <v>2.8810339999999979</v>
      </c>
      <c r="S888" s="128"/>
      <c r="AA888" s="128"/>
      <c r="BD888" s="217" t="s">
        <v>1469</v>
      </c>
      <c r="BE888" s="240" t="s">
        <v>1144</v>
      </c>
      <c r="BF888" s="213">
        <v>234.87</v>
      </c>
      <c r="BG888" s="240" t="s">
        <v>1468</v>
      </c>
      <c r="BH888" s="310">
        <v>66.993324999999999</v>
      </c>
      <c r="BI888" s="310" t="s">
        <v>1607</v>
      </c>
      <c r="BJ888" s="310">
        <f t="shared" si="15"/>
        <v>-0.97132499999999311</v>
      </c>
      <c r="BK888" s="311">
        <v>1.1419170739248899E-2</v>
      </c>
      <c r="BL888" s="218">
        <v>9.3454048301449006</v>
      </c>
      <c r="BM888" s="219">
        <v>-5.0551825683442075E-2</v>
      </c>
      <c r="BS888" s="128"/>
    </row>
    <row r="889" spans="1:71">
      <c r="A889" s="75" t="s">
        <v>3297</v>
      </c>
      <c r="B889" s="38" t="s">
        <v>1144</v>
      </c>
      <c r="C889" t="s">
        <v>1379</v>
      </c>
      <c r="D889">
        <v>221.17500000000001</v>
      </c>
      <c r="E889" s="38" t="s">
        <v>1468</v>
      </c>
      <c r="F889" s="130">
        <v>66.232571428571404</v>
      </c>
      <c r="G889" s="130" t="s">
        <v>1607</v>
      </c>
      <c r="H889" s="130">
        <v>-0.21064811299434893</v>
      </c>
      <c r="I889" s="38" t="s">
        <v>537</v>
      </c>
      <c r="J889" s="102" t="s">
        <v>672</v>
      </c>
      <c r="K889" s="38">
        <v>-0.17</v>
      </c>
      <c r="L889" s="77">
        <v>10.813723200000002</v>
      </c>
      <c r="M889" s="77">
        <v>2.2585043999999979</v>
      </c>
      <c r="S889" s="128"/>
      <c r="AA889" s="128"/>
      <c r="BD889" s="217" t="s">
        <v>1469</v>
      </c>
      <c r="BE889" s="240" t="s">
        <v>1144</v>
      </c>
      <c r="BF889" s="213">
        <v>234.9</v>
      </c>
      <c r="BG889" s="240" t="s">
        <v>1468</v>
      </c>
      <c r="BH889" s="310">
        <v>66.995204999999999</v>
      </c>
      <c r="BI889" s="310" t="s">
        <v>1607</v>
      </c>
      <c r="BJ889" s="310">
        <f t="shared" si="15"/>
        <v>-0.97320499999999299</v>
      </c>
      <c r="BK889" s="311">
        <v>-9.3022185623510306E-2</v>
      </c>
      <c r="BL889" s="218">
        <v>9.8084555475174398</v>
      </c>
      <c r="BM889" s="219">
        <v>0.41249889168909704</v>
      </c>
      <c r="BS889" s="128"/>
    </row>
    <row r="890" spans="1:71">
      <c r="A890" s="75" t="s">
        <v>3297</v>
      </c>
      <c r="B890" s="38" t="s">
        <v>1144</v>
      </c>
      <c r="C890" t="s">
        <v>1380</v>
      </c>
      <c r="D890">
        <v>221.23500000000001</v>
      </c>
      <c r="E890" s="38" t="s">
        <v>1468</v>
      </c>
      <c r="F890" s="130">
        <v>66.235657142857093</v>
      </c>
      <c r="G890" s="130" t="s">
        <v>1607</v>
      </c>
      <c r="H890" s="130">
        <v>-0.21378207909604896</v>
      </c>
      <c r="I890" s="38" t="s">
        <v>537</v>
      </c>
      <c r="J890" s="102" t="s">
        <v>672</v>
      </c>
      <c r="K890" s="38">
        <v>-0.14000000000000001</v>
      </c>
      <c r="L890" s="77">
        <v>10.680466800000001</v>
      </c>
      <c r="M890" s="77">
        <v>2.1252479999999974</v>
      </c>
      <c r="S890" s="128"/>
      <c r="AA890" s="128"/>
      <c r="BD890" s="217" t="s">
        <v>1469</v>
      </c>
      <c r="BE890" s="240" t="s">
        <v>1144</v>
      </c>
      <c r="BF890" s="213">
        <v>234.93</v>
      </c>
      <c r="BG890" s="240" t="s">
        <v>1468</v>
      </c>
      <c r="BH890" s="310">
        <v>66.997084000000001</v>
      </c>
      <c r="BI890" s="310" t="s">
        <v>1607</v>
      </c>
      <c r="BJ890" s="310">
        <f t="shared" si="15"/>
        <v>-0.9750839999999954</v>
      </c>
      <c r="BK890" s="311">
        <v>-5.2601441927374301E-2</v>
      </c>
      <c r="BL890" s="218">
        <v>9.6290606361726532</v>
      </c>
      <c r="BM890" s="219">
        <v>0.23310398034431046</v>
      </c>
      <c r="BS890" s="128"/>
    </row>
    <row r="891" spans="1:71">
      <c r="A891" s="75" t="s">
        <v>3297</v>
      </c>
      <c r="B891" s="38" t="s">
        <v>1144</v>
      </c>
      <c r="C891" t="s">
        <v>1381</v>
      </c>
      <c r="D891">
        <v>221.29499999999999</v>
      </c>
      <c r="E891" s="38" t="s">
        <v>1468</v>
      </c>
      <c r="F891" s="130">
        <v>66.238742857142896</v>
      </c>
      <c r="G891" s="130" t="s">
        <v>1607</v>
      </c>
      <c r="H891" s="130">
        <v>-0.21691604519773477</v>
      </c>
      <c r="I891" s="38" t="s">
        <v>537</v>
      </c>
      <c r="J891" s="102" t="s">
        <v>672</v>
      </c>
      <c r="K891" s="38">
        <v>-0.12</v>
      </c>
      <c r="L891" s="77">
        <v>10.591657200000002</v>
      </c>
      <c r="M891" s="77">
        <v>2.036438399999998</v>
      </c>
      <c r="S891" s="128"/>
      <c r="AA891" s="128"/>
      <c r="BD891" s="217" t="s">
        <v>1469</v>
      </c>
      <c r="BE891" s="240" t="s">
        <v>1144</v>
      </c>
      <c r="BF891" s="213">
        <v>234.96</v>
      </c>
      <c r="BG891" s="240" t="s">
        <v>1468</v>
      </c>
      <c r="BH891" s="310">
        <v>66.998964000000001</v>
      </c>
      <c r="BI891" s="310" t="s">
        <v>1607</v>
      </c>
      <c r="BJ891" s="310">
        <f t="shared" si="15"/>
        <v>-0.97696399999999528</v>
      </c>
      <c r="BK891" s="311">
        <v>-2.5564518309882302E-2</v>
      </c>
      <c r="BL891" s="218">
        <v>9.5091966023763916</v>
      </c>
      <c r="BM891" s="219">
        <v>0.11323994654804892</v>
      </c>
      <c r="BS891" s="128"/>
    </row>
    <row r="892" spans="1:71">
      <c r="A892" s="75" t="s">
        <v>3297</v>
      </c>
      <c r="B892" s="38" t="s">
        <v>1144</v>
      </c>
      <c r="C892" t="s">
        <v>1382</v>
      </c>
      <c r="D892">
        <v>221.32499999999999</v>
      </c>
      <c r="E892" s="38" t="s">
        <v>1468</v>
      </c>
      <c r="F892" s="130">
        <v>66.240285714285704</v>
      </c>
      <c r="G892" s="130" t="s">
        <v>1607</v>
      </c>
      <c r="H892" s="130">
        <v>-0.21848302824858479</v>
      </c>
      <c r="I892" s="38" t="s">
        <v>537</v>
      </c>
      <c r="J892" s="102" t="s">
        <v>672</v>
      </c>
      <c r="K892" s="38">
        <v>-0.15</v>
      </c>
      <c r="L892" s="77">
        <v>10.724880000000002</v>
      </c>
      <c r="M892" s="77">
        <v>2.1696611999999984</v>
      </c>
      <c r="S892" s="128"/>
      <c r="AA892" s="128"/>
      <c r="BD892" s="217" t="s">
        <v>1469</v>
      </c>
      <c r="BE892" s="240" t="s">
        <v>1144</v>
      </c>
      <c r="BF892" s="213">
        <v>234.99</v>
      </c>
      <c r="BG892" s="240" t="s">
        <v>1468</v>
      </c>
      <c r="BH892" s="310">
        <v>67.000843000000003</v>
      </c>
      <c r="BI892" s="310" t="s">
        <v>1607</v>
      </c>
      <c r="BJ892" s="310">
        <f t="shared" si="15"/>
        <v>-0.97884299999999769</v>
      </c>
      <c r="BK892" s="311">
        <v>-4.0438670565113202E-2</v>
      </c>
      <c r="BL892" s="218">
        <v>9.5751258857254129</v>
      </c>
      <c r="BM892" s="219">
        <v>0.17916922989707018</v>
      </c>
      <c r="BS892" s="128"/>
    </row>
    <row r="893" spans="1:71">
      <c r="A893" s="75" t="s">
        <v>3297</v>
      </c>
      <c r="B893" s="38" t="s">
        <v>1144</v>
      </c>
      <c r="C893" t="s">
        <v>1383</v>
      </c>
      <c r="D893">
        <v>221.38498999999999</v>
      </c>
      <c r="E893" s="38" t="s">
        <v>1468</v>
      </c>
      <c r="F893" s="130">
        <v>66.243370914285705</v>
      </c>
      <c r="G893" s="130" t="s">
        <v>1607</v>
      </c>
      <c r="H893" s="130">
        <v>-0.22161647202260326</v>
      </c>
      <c r="I893" s="38" t="s">
        <v>537</v>
      </c>
      <c r="J893" s="102" t="s">
        <v>672</v>
      </c>
      <c r="K893" s="38">
        <v>-0.05</v>
      </c>
      <c r="L893" s="77">
        <v>10.281000000000002</v>
      </c>
      <c r="M893" s="77">
        <v>1.7257811999999983</v>
      </c>
      <c r="S893" s="128"/>
      <c r="AA893" s="128"/>
      <c r="BD893" s="217" t="s">
        <v>1469</v>
      </c>
      <c r="BE893" s="240" t="s">
        <v>1144</v>
      </c>
      <c r="BF893" s="213">
        <v>235.02</v>
      </c>
      <c r="BG893" s="240" t="s">
        <v>1468</v>
      </c>
      <c r="BH893" s="310">
        <v>67.002723000000003</v>
      </c>
      <c r="BI893" s="310" t="s">
        <v>1607</v>
      </c>
      <c r="BJ893" s="310">
        <f t="shared" si="15"/>
        <v>-0.98072299999999757</v>
      </c>
      <c r="BK893" s="311">
        <v>-0.12710826461510799</v>
      </c>
      <c r="BL893" s="218">
        <v>9.9599186624460572</v>
      </c>
      <c r="BM893" s="219">
        <v>0.56396200661771445</v>
      </c>
      <c r="BS893" s="128"/>
    </row>
    <row r="894" spans="1:71">
      <c r="A894" s="75" t="s">
        <v>3297</v>
      </c>
      <c r="B894" s="38" t="s">
        <v>1144</v>
      </c>
      <c r="C894" t="s">
        <v>1384</v>
      </c>
      <c r="D894">
        <v>221.44501</v>
      </c>
      <c r="E894" s="38" t="s">
        <v>1468</v>
      </c>
      <c r="F894" s="130">
        <v>66.246457657142898</v>
      </c>
      <c r="G894" s="130" t="s">
        <v>1607</v>
      </c>
      <c r="H894" s="130">
        <v>-0.22475148277965218</v>
      </c>
      <c r="I894" s="38" t="s">
        <v>537</v>
      </c>
      <c r="J894" s="102" t="s">
        <v>672</v>
      </c>
      <c r="K894" s="38">
        <v>-0.18</v>
      </c>
      <c r="L894" s="77">
        <v>10.858153200000002</v>
      </c>
      <c r="M894" s="77">
        <v>2.302934399999998</v>
      </c>
      <c r="S894" s="128"/>
      <c r="AA894" s="128"/>
      <c r="BD894" s="217" t="s">
        <v>1469</v>
      </c>
      <c r="BE894" s="240" t="s">
        <v>1144</v>
      </c>
      <c r="BF894" s="213">
        <v>235.05</v>
      </c>
      <c r="BG894" s="240" t="s">
        <v>1468</v>
      </c>
      <c r="BH894" s="310">
        <v>67.004602000000006</v>
      </c>
      <c r="BI894" s="310" t="s">
        <v>1607</v>
      </c>
      <c r="BJ894" s="310">
        <f t="shared" si="15"/>
        <v>-0.98260199999999998</v>
      </c>
      <c r="BK894" s="311">
        <v>-0.22074767439227699</v>
      </c>
      <c r="BL894" s="218">
        <v>10.376872327629314</v>
      </c>
      <c r="BM894" s="219">
        <v>0.98091567180097172</v>
      </c>
      <c r="BS894" s="128"/>
    </row>
    <row r="895" spans="1:71">
      <c r="A895" s="75" t="s">
        <v>3297</v>
      </c>
      <c r="B895" s="38" t="s">
        <v>1144</v>
      </c>
      <c r="C895" t="s">
        <v>1385</v>
      </c>
      <c r="D895">
        <v>221.47501</v>
      </c>
      <c r="E895" s="38" t="s">
        <v>1468</v>
      </c>
      <c r="F895" s="130">
        <v>66.248000514285707</v>
      </c>
      <c r="G895" s="130" t="s">
        <v>1607</v>
      </c>
      <c r="H895" s="130">
        <v>-0.22631846583050219</v>
      </c>
      <c r="I895" s="38" t="s">
        <v>537</v>
      </c>
      <c r="J895" s="102" t="s">
        <v>672</v>
      </c>
      <c r="K895" s="38">
        <v>-0.22</v>
      </c>
      <c r="L895" s="77">
        <v>11.035929200000004</v>
      </c>
      <c r="M895" s="77">
        <v>2.4807103999999995</v>
      </c>
      <c r="S895" s="128"/>
      <c r="AA895" s="128"/>
      <c r="BD895" s="217" t="s">
        <v>1469</v>
      </c>
      <c r="BE895" s="240" t="s">
        <v>1144</v>
      </c>
      <c r="BF895" s="213">
        <v>235.08</v>
      </c>
      <c r="BG895" s="240" t="s">
        <v>1468</v>
      </c>
      <c r="BH895" s="310">
        <v>67.006482000000005</v>
      </c>
      <c r="BI895" s="310" t="s">
        <v>1607</v>
      </c>
      <c r="BJ895" s="310">
        <f t="shared" si="15"/>
        <v>-0.98448199999999986</v>
      </c>
      <c r="BK895" s="311">
        <v>-0.12453568317286901</v>
      </c>
      <c r="BL895" s="218">
        <v>9.9484814371077732</v>
      </c>
      <c r="BM895" s="219">
        <v>0.5525247812794305</v>
      </c>
      <c r="BS895" s="128"/>
    </row>
    <row r="896" spans="1:71">
      <c r="A896" s="75" t="s">
        <v>3297</v>
      </c>
      <c r="B896" s="38" t="s">
        <v>1144</v>
      </c>
      <c r="C896" t="s">
        <v>1386</v>
      </c>
      <c r="D896">
        <v>221.535</v>
      </c>
      <c r="E896" s="38" t="s">
        <v>1468</v>
      </c>
      <c r="F896" s="130">
        <v>66.251085714285693</v>
      </c>
      <c r="G896" s="130" t="s">
        <v>1607</v>
      </c>
      <c r="H896" s="130">
        <v>-0.22945190960452067</v>
      </c>
      <c r="I896" s="38" t="s">
        <v>537</v>
      </c>
      <c r="J896" s="102" t="s">
        <v>672</v>
      </c>
      <c r="K896" s="38">
        <v>-0.22</v>
      </c>
      <c r="L896" s="77">
        <v>11.035929200000004</v>
      </c>
      <c r="M896" s="77">
        <v>2.4807103999999995</v>
      </c>
      <c r="S896" s="128"/>
      <c r="AA896" s="128"/>
      <c r="BD896" s="217" t="s">
        <v>1469</v>
      </c>
      <c r="BE896" s="240" t="s">
        <v>1144</v>
      </c>
      <c r="BF896" s="213">
        <v>235.11</v>
      </c>
      <c r="BG896" s="240" t="s">
        <v>1468</v>
      </c>
      <c r="BH896" s="310">
        <v>67.008360999999994</v>
      </c>
      <c r="BI896" s="310" t="s">
        <v>1607</v>
      </c>
      <c r="BJ896" s="310">
        <f t="shared" si="15"/>
        <v>-0.98636099999998805</v>
      </c>
      <c r="BK896" s="311">
        <v>4.5318678716175002E-2</v>
      </c>
      <c r="BL896" s="218">
        <v>9.1954441090492196</v>
      </c>
      <c r="BM896" s="219">
        <v>-0.20051254677912311</v>
      </c>
      <c r="BS896" s="128"/>
    </row>
    <row r="897" spans="1:71">
      <c r="A897" s="75" t="s">
        <v>3297</v>
      </c>
      <c r="B897" s="38" t="s">
        <v>1144</v>
      </c>
      <c r="C897" t="s">
        <v>1387</v>
      </c>
      <c r="D897">
        <v>221.595</v>
      </c>
      <c r="E897" s="38" t="s">
        <v>1468</v>
      </c>
      <c r="F897" s="130">
        <v>66.254171428571397</v>
      </c>
      <c r="G897" s="130" t="s">
        <v>1607</v>
      </c>
      <c r="H897" s="130">
        <v>-0.23258587570620648</v>
      </c>
      <c r="I897" s="38" t="s">
        <v>537</v>
      </c>
      <c r="J897" s="102" t="s">
        <v>672</v>
      </c>
      <c r="K897" s="38">
        <v>-0.25</v>
      </c>
      <c r="L897" s="77">
        <v>11.169320000000003</v>
      </c>
      <c r="M897" s="77">
        <v>2.6141011999999986</v>
      </c>
      <c r="S897" s="128"/>
      <c r="AA897" s="128"/>
      <c r="BD897" s="217" t="s">
        <v>1469</v>
      </c>
      <c r="BE897" s="240" t="s">
        <v>1144</v>
      </c>
      <c r="BF897" s="213">
        <v>235.14</v>
      </c>
      <c r="BG897" s="240" t="s">
        <v>1468</v>
      </c>
      <c r="BH897" s="310">
        <v>67.010240999999994</v>
      </c>
      <c r="BI897" s="310" t="s">
        <v>1607</v>
      </c>
      <c r="BJ897" s="310">
        <f t="shared" si="15"/>
        <v>-0.98824099999998793</v>
      </c>
      <c r="BK897" s="311">
        <v>3.6021263340906898E-2</v>
      </c>
      <c r="BL897" s="218">
        <v>9.236556586385916</v>
      </c>
      <c r="BM897" s="219">
        <v>-0.15940006944242668</v>
      </c>
      <c r="BS897" s="128"/>
    </row>
    <row r="898" spans="1:71">
      <c r="A898" s="75" t="s">
        <v>3297</v>
      </c>
      <c r="B898" s="38" t="s">
        <v>1144</v>
      </c>
      <c r="C898" t="s">
        <v>1388</v>
      </c>
      <c r="D898">
        <v>221.625</v>
      </c>
      <c r="E898" s="38" t="s">
        <v>1468</v>
      </c>
      <c r="F898" s="130">
        <v>66.255714285714305</v>
      </c>
      <c r="G898" s="130" t="s">
        <v>1607</v>
      </c>
      <c r="H898" s="130">
        <v>-0.23415285875705649</v>
      </c>
      <c r="I898" s="38" t="s">
        <v>537</v>
      </c>
      <c r="J898" s="102" t="s">
        <v>672</v>
      </c>
      <c r="K898" s="38">
        <v>-0.05</v>
      </c>
      <c r="L898" s="77">
        <v>10.281000000000002</v>
      </c>
      <c r="M898" s="77">
        <v>1.7257811999999983</v>
      </c>
      <c r="S898" s="128"/>
      <c r="AA898" s="128"/>
      <c r="BD898" s="217" t="s">
        <v>1469</v>
      </c>
      <c r="BE898" s="240" t="s">
        <v>1144</v>
      </c>
      <c r="BF898" s="213">
        <v>235.17</v>
      </c>
      <c r="BG898" s="240" t="s">
        <v>1468</v>
      </c>
      <c r="BH898" s="310">
        <v>67.012119999999996</v>
      </c>
      <c r="BI898" s="310" t="s">
        <v>1607</v>
      </c>
      <c r="BJ898" s="310">
        <f t="shared" si="15"/>
        <v>-0.99011999999999034</v>
      </c>
      <c r="BK898" s="311">
        <v>0.12214665908495501</v>
      </c>
      <c r="BL898" s="218">
        <v>8.856188723468108</v>
      </c>
      <c r="BM898" s="219">
        <v>-0.53976793236023468</v>
      </c>
      <c r="BS898" s="128"/>
    </row>
    <row r="899" spans="1:71">
      <c r="A899" s="75" t="s">
        <v>3297</v>
      </c>
      <c r="B899" s="38" t="s">
        <v>1144</v>
      </c>
      <c r="C899" t="s">
        <v>1389</v>
      </c>
      <c r="D899">
        <v>221.685</v>
      </c>
      <c r="E899" s="38" t="s">
        <v>1468</v>
      </c>
      <c r="F899" s="130">
        <v>66.258799999999994</v>
      </c>
      <c r="G899" s="130" t="s">
        <v>1607</v>
      </c>
      <c r="H899" s="130">
        <v>-0.23728682485875652</v>
      </c>
      <c r="I899" s="38" t="s">
        <v>537</v>
      </c>
      <c r="J899" s="102" t="s">
        <v>672</v>
      </c>
      <c r="K899" s="38">
        <v>-0.09</v>
      </c>
      <c r="L899" s="77">
        <v>10.458484800000001</v>
      </c>
      <c r="M899" s="77">
        <v>1.9032659999999968</v>
      </c>
      <c r="S899" s="128"/>
      <c r="AA899" s="128"/>
      <c r="BD899" s="217" t="s">
        <v>1469</v>
      </c>
      <c r="BE899" s="240" t="s">
        <v>1144</v>
      </c>
      <c r="BF899" s="213">
        <v>235.2</v>
      </c>
      <c r="BG899" s="240" t="s">
        <v>1468</v>
      </c>
      <c r="BH899" s="310">
        <v>67.013999999999996</v>
      </c>
      <c r="BI899" s="310" t="s">
        <v>1607</v>
      </c>
      <c r="BJ899" s="310">
        <f t="shared" si="15"/>
        <v>-0.99199999999999022</v>
      </c>
      <c r="BK899" s="311">
        <v>0.18021558392210599</v>
      </c>
      <c r="BL899" s="218">
        <v>8.6003269097988095</v>
      </c>
      <c r="BM899" s="219">
        <v>-0.79562974602953318</v>
      </c>
      <c r="BS899" s="128"/>
    </row>
    <row r="900" spans="1:71">
      <c r="A900" s="75" t="s">
        <v>3297</v>
      </c>
      <c r="B900" s="38" t="s">
        <v>1144</v>
      </c>
      <c r="C900" t="s">
        <v>1390</v>
      </c>
      <c r="D900">
        <v>221.715</v>
      </c>
      <c r="E900" s="38" t="s">
        <v>1468</v>
      </c>
      <c r="F900" s="130">
        <v>66.260342857142902</v>
      </c>
      <c r="G900" s="130" t="s">
        <v>1607</v>
      </c>
      <c r="H900" s="130">
        <v>-0.23885380790960653</v>
      </c>
      <c r="I900" s="38" t="s">
        <v>537</v>
      </c>
      <c r="J900" s="102" t="s">
        <v>672</v>
      </c>
      <c r="K900" s="38">
        <v>-0.1</v>
      </c>
      <c r="L900" s="77">
        <v>10.502870000000003</v>
      </c>
      <c r="M900" s="77">
        <v>1.9476511999999992</v>
      </c>
      <c r="S900" s="128"/>
      <c r="AA900" s="128"/>
      <c r="BD900" s="217" t="s">
        <v>1469</v>
      </c>
      <c r="BE900" s="240" t="s">
        <v>1144</v>
      </c>
      <c r="BF900" s="213">
        <v>235.23</v>
      </c>
      <c r="BG900" s="240" t="s">
        <v>1468</v>
      </c>
      <c r="BH900" s="310">
        <v>67.015879999999996</v>
      </c>
      <c r="BI900" s="310" t="s">
        <v>1607</v>
      </c>
      <c r="BJ900" s="310">
        <f t="shared" si="15"/>
        <v>-0.9938799999999901</v>
      </c>
      <c r="BK900" s="311">
        <v>5.8909293978534602E-2</v>
      </c>
      <c r="BL900" s="218">
        <v>9.1353696437977874</v>
      </c>
      <c r="BM900" s="219">
        <v>-0.26058701203055534</v>
      </c>
      <c r="BS900" s="128"/>
    </row>
    <row r="901" spans="1:71">
      <c r="A901" s="75" t="s">
        <v>3297</v>
      </c>
      <c r="B901" s="38" t="s">
        <v>1144</v>
      </c>
      <c r="C901" t="s">
        <v>1391</v>
      </c>
      <c r="D901">
        <v>221.745</v>
      </c>
      <c r="E901" s="38" t="s">
        <v>1468</v>
      </c>
      <c r="F901" s="130">
        <v>66.261885714285697</v>
      </c>
      <c r="G901" s="130" t="s">
        <v>1607</v>
      </c>
      <c r="H901" s="130">
        <v>-0.24042079096045654</v>
      </c>
      <c r="I901" s="38" t="s">
        <v>537</v>
      </c>
      <c r="J901" s="102" t="s">
        <v>672</v>
      </c>
      <c r="K901" s="38">
        <v>-0.08</v>
      </c>
      <c r="L901" s="77">
        <v>10.414105200000002</v>
      </c>
      <c r="M901" s="77">
        <v>1.8588863999999976</v>
      </c>
      <c r="S901" s="128"/>
      <c r="AA901" s="128"/>
      <c r="BD901" s="217" t="s">
        <v>1469</v>
      </c>
      <c r="BE901" s="240" t="s">
        <v>1144</v>
      </c>
      <c r="BF901" s="213">
        <v>235.26</v>
      </c>
      <c r="BG901" s="240" t="s">
        <v>1468</v>
      </c>
      <c r="BH901" s="310">
        <v>67.017758999999998</v>
      </c>
      <c r="BI901" s="310" t="s">
        <v>1607</v>
      </c>
      <c r="BJ901" s="310">
        <f t="shared" si="15"/>
        <v>-0.99575899999999251</v>
      </c>
      <c r="BK901" s="311">
        <v>0.17719032958873401</v>
      </c>
      <c r="BL901" s="218">
        <v>8.6136448772001586</v>
      </c>
      <c r="BM901" s="219">
        <v>-0.78231177862818413</v>
      </c>
      <c r="BS901" s="128"/>
    </row>
    <row r="902" spans="1:71">
      <c r="A902" s="75" t="s">
        <v>3297</v>
      </c>
      <c r="B902" s="38" t="s">
        <v>1144</v>
      </c>
      <c r="C902" t="s">
        <v>1392</v>
      </c>
      <c r="D902">
        <v>221.77499</v>
      </c>
      <c r="E902" s="38" t="s">
        <v>1468</v>
      </c>
      <c r="F902" s="130">
        <v>66.263428057142903</v>
      </c>
      <c r="G902" s="130" t="s">
        <v>1607</v>
      </c>
      <c r="H902" s="130">
        <v>-0.24198725168361079</v>
      </c>
      <c r="I902" s="38" t="s">
        <v>537</v>
      </c>
      <c r="J902" s="102" t="s">
        <v>672</v>
      </c>
      <c r="K902" s="38">
        <v>-0.04</v>
      </c>
      <c r="L902" s="77">
        <v>10.236642800000002</v>
      </c>
      <c r="M902" s="77">
        <v>1.681423999999998</v>
      </c>
      <c r="S902" s="128"/>
      <c r="AA902" s="128"/>
      <c r="BD902" s="217" t="s">
        <v>1469</v>
      </c>
      <c r="BE902" s="240" t="s">
        <v>1144</v>
      </c>
      <c r="BF902" s="213">
        <v>235.32</v>
      </c>
      <c r="BG902" s="240" t="s">
        <v>1468</v>
      </c>
      <c r="BH902" s="310">
        <v>67.021518</v>
      </c>
      <c r="BI902" s="310" t="s">
        <v>1607</v>
      </c>
      <c r="BJ902" s="310">
        <f t="shared" si="15"/>
        <v>-0.9995179999999948</v>
      </c>
      <c r="BK902" s="311">
        <v>7.8308362160632403E-2</v>
      </c>
      <c r="BL902" s="218">
        <v>9.0496658173464652</v>
      </c>
      <c r="BM902" s="219">
        <v>-0.34629083848187747</v>
      </c>
      <c r="BS902" s="128"/>
    </row>
    <row r="903" spans="1:71">
      <c r="A903" s="75" t="s">
        <v>3297</v>
      </c>
      <c r="B903" s="38" t="s">
        <v>1144</v>
      </c>
      <c r="C903" t="s">
        <v>1393</v>
      </c>
      <c r="D903">
        <v>221.83501000000001</v>
      </c>
      <c r="E903" s="38" t="s">
        <v>1468</v>
      </c>
      <c r="F903" s="130">
        <v>66.266514799999996</v>
      </c>
      <c r="G903" s="130" t="s">
        <v>1607</v>
      </c>
      <c r="H903" s="130">
        <v>-0.24512226244067392</v>
      </c>
      <c r="I903" s="38" t="s">
        <v>537</v>
      </c>
      <c r="J903" s="102" t="s">
        <v>672</v>
      </c>
      <c r="K903" s="38">
        <v>-0.04</v>
      </c>
      <c r="L903" s="77">
        <v>10.236642800000002</v>
      </c>
      <c r="M903" s="77">
        <v>1.681423999999998</v>
      </c>
      <c r="S903" s="128"/>
      <c r="AA903" s="128"/>
      <c r="BD903" s="217" t="s">
        <v>1469</v>
      </c>
      <c r="BE903" s="240" t="s">
        <v>1144</v>
      </c>
      <c r="BF903" s="213">
        <v>235.35</v>
      </c>
      <c r="BG903" s="240" t="s">
        <v>1468</v>
      </c>
      <c r="BH903" s="310">
        <v>67.023398</v>
      </c>
      <c r="BI903" s="310" t="s">
        <v>1607</v>
      </c>
      <c r="BJ903" s="310">
        <f t="shared" si="15"/>
        <v>-1.0013979999999947</v>
      </c>
      <c r="BK903" s="311">
        <v>0.11291892370628</v>
      </c>
      <c r="BL903" s="218">
        <v>8.8968919017113421</v>
      </c>
      <c r="BM903" s="219">
        <v>-0.49906475411700058</v>
      </c>
      <c r="BS903" s="128"/>
    </row>
    <row r="904" spans="1:71">
      <c r="A904" s="75" t="s">
        <v>3297</v>
      </c>
      <c r="B904" s="38" t="s">
        <v>1144</v>
      </c>
      <c r="C904" t="s">
        <v>1394</v>
      </c>
      <c r="D904">
        <v>221.86501000000001</v>
      </c>
      <c r="E904" s="38" t="s">
        <v>1468</v>
      </c>
      <c r="F904" s="130">
        <v>66.268057657142904</v>
      </c>
      <c r="G904" s="130" t="s">
        <v>1607</v>
      </c>
      <c r="H904" s="130">
        <v>-0.24668924549152393</v>
      </c>
      <c r="I904" s="38" t="s">
        <v>537</v>
      </c>
      <c r="J904" s="102" t="s">
        <v>672</v>
      </c>
      <c r="K904" s="38">
        <v>-0.03</v>
      </c>
      <c r="L904" s="77">
        <v>10.192291200000001</v>
      </c>
      <c r="M904" s="77">
        <v>1.6370723999999974</v>
      </c>
      <c r="S904" s="128"/>
      <c r="AA904" s="128"/>
      <c r="BD904" s="217" t="s">
        <v>1469</v>
      </c>
      <c r="BE904" s="240" t="s">
        <v>1144</v>
      </c>
      <c r="BF904" s="213">
        <v>235.38</v>
      </c>
      <c r="BG904" s="240" t="s">
        <v>1468</v>
      </c>
      <c r="BH904" s="310">
        <v>67.025277000000003</v>
      </c>
      <c r="BI904" s="310" t="s">
        <v>1607</v>
      </c>
      <c r="BJ904" s="310">
        <f t="shared" si="15"/>
        <v>-1.0032769999999971</v>
      </c>
      <c r="BK904" s="311">
        <v>0.186121348702315</v>
      </c>
      <c r="BL904" s="218">
        <v>8.574331919283054</v>
      </c>
      <c r="BM904" s="219">
        <v>-0.82162473654528867</v>
      </c>
      <c r="BS904" s="128"/>
    </row>
    <row r="905" spans="1:71">
      <c r="A905" s="75" t="s">
        <v>3297</v>
      </c>
      <c r="B905" s="38" t="s">
        <v>1144</v>
      </c>
      <c r="C905" t="s">
        <v>1395</v>
      </c>
      <c r="D905">
        <v>221.92500000000001</v>
      </c>
      <c r="E905" s="38" t="s">
        <v>1468</v>
      </c>
      <c r="F905" s="130">
        <v>66.271142857142905</v>
      </c>
      <c r="G905" s="130" t="s">
        <v>1607</v>
      </c>
      <c r="H905" s="130">
        <v>-0.2498226892655282</v>
      </c>
      <c r="I905" s="38" t="s">
        <v>537</v>
      </c>
      <c r="J905" s="102" t="s">
        <v>672</v>
      </c>
      <c r="K905" s="38">
        <v>0</v>
      </c>
      <c r="L905" s="77">
        <v>10.059270000000003</v>
      </c>
      <c r="M905" s="77">
        <v>1.5040511999999993</v>
      </c>
      <c r="S905" s="128"/>
      <c r="AA905" s="128"/>
      <c r="BD905" s="217" t="s">
        <v>1469</v>
      </c>
      <c r="BE905" s="240" t="s">
        <v>1144</v>
      </c>
      <c r="BF905" s="213">
        <v>235.41</v>
      </c>
      <c r="BG905" s="240" t="s">
        <v>1468</v>
      </c>
      <c r="BH905" s="310">
        <v>67.027157000000003</v>
      </c>
      <c r="BI905" s="310" t="s">
        <v>1607</v>
      </c>
      <c r="BJ905" s="310">
        <f t="shared" si="15"/>
        <v>-1.005156999999997</v>
      </c>
      <c r="BK905" s="311">
        <v>4.2646506491988097E-2</v>
      </c>
      <c r="BL905" s="218">
        <v>9.2072589902571735</v>
      </c>
      <c r="BM905" s="219">
        <v>-0.18869766557116918</v>
      </c>
      <c r="BS905" s="128"/>
    </row>
    <row r="906" spans="1:71">
      <c r="A906" s="75" t="s">
        <v>3297</v>
      </c>
      <c r="B906" s="38" t="s">
        <v>1144</v>
      </c>
      <c r="C906" t="s">
        <v>1396</v>
      </c>
      <c r="D906">
        <v>221.98500000000001</v>
      </c>
      <c r="E906" s="38" t="s">
        <v>1468</v>
      </c>
      <c r="F906" s="130">
        <v>66.274228571428594</v>
      </c>
      <c r="G906" s="130" t="s">
        <v>1607</v>
      </c>
      <c r="H906" s="130">
        <v>-0.25295665536722822</v>
      </c>
      <c r="I906" s="38" t="s">
        <v>537</v>
      </c>
      <c r="J906" s="102" t="s">
        <v>672</v>
      </c>
      <c r="K906" s="38">
        <v>-0.04</v>
      </c>
      <c r="L906" s="77">
        <v>10.236642800000002</v>
      </c>
      <c r="M906" s="77">
        <v>1.681423999999998</v>
      </c>
      <c r="S906" s="128"/>
      <c r="AA906" s="128"/>
      <c r="BD906" s="217" t="s">
        <v>1469</v>
      </c>
      <c r="BE906" s="240" t="s">
        <v>1144</v>
      </c>
      <c r="BF906" s="213">
        <v>235.44</v>
      </c>
      <c r="BG906" s="240" t="s">
        <v>1468</v>
      </c>
      <c r="BH906" s="310">
        <v>67.029036000000005</v>
      </c>
      <c r="BI906" s="310" t="s">
        <v>1607</v>
      </c>
      <c r="BJ906" s="310">
        <f t="shared" si="15"/>
        <v>-1.0070359999999994</v>
      </c>
      <c r="BK906" s="311">
        <v>4.2079191079817301E-2</v>
      </c>
      <c r="BL906" s="218">
        <v>9.2097674794292743</v>
      </c>
      <c r="BM906" s="219">
        <v>-0.1861891763990684</v>
      </c>
      <c r="BS906" s="128"/>
    </row>
    <row r="907" spans="1:71">
      <c r="A907" s="75" t="s">
        <v>3297</v>
      </c>
      <c r="B907" s="38" t="s">
        <v>1144</v>
      </c>
      <c r="C907" t="s">
        <v>1397</v>
      </c>
      <c r="D907">
        <v>222.01499999999999</v>
      </c>
      <c r="E907" s="38" t="s">
        <v>1468</v>
      </c>
      <c r="F907" s="130">
        <v>66.275771428571403</v>
      </c>
      <c r="G907" s="130" t="s">
        <v>1607</v>
      </c>
      <c r="H907" s="130">
        <v>-0.25452363841807824</v>
      </c>
      <c r="I907" s="38" t="s">
        <v>537</v>
      </c>
      <c r="J907" s="102" t="s">
        <v>672</v>
      </c>
      <c r="K907" s="38">
        <v>-0.09</v>
      </c>
      <c r="L907" s="77">
        <v>10.458484800000001</v>
      </c>
      <c r="M907" s="77">
        <v>1.9032659999999968</v>
      </c>
      <c r="S907" s="128"/>
      <c r="AA907" s="128"/>
      <c r="BD907" s="217" t="s">
        <v>1469</v>
      </c>
      <c r="BE907" s="240" t="s">
        <v>1144</v>
      </c>
      <c r="BF907" s="213">
        <v>235.47</v>
      </c>
      <c r="BG907" s="240" t="s">
        <v>1468</v>
      </c>
      <c r="BH907" s="310">
        <v>67.030916000000005</v>
      </c>
      <c r="BI907" s="310" t="s">
        <v>1607</v>
      </c>
      <c r="BJ907" s="310">
        <f t="shared" si="15"/>
        <v>-1.0089159999999993</v>
      </c>
      <c r="BK907" s="311">
        <v>-2.5683951855659901E-2</v>
      </c>
      <c r="BL907" s="218">
        <v>9.5097258620222078</v>
      </c>
      <c r="BM907" s="219">
        <v>0.1137692061938651</v>
      </c>
      <c r="BS907" s="128"/>
    </row>
    <row r="908" spans="1:71">
      <c r="A908" s="75" t="s">
        <v>3297</v>
      </c>
      <c r="B908" s="38" t="s">
        <v>1144</v>
      </c>
      <c r="C908" t="s">
        <v>1398</v>
      </c>
      <c r="D908">
        <v>222.04499999999999</v>
      </c>
      <c r="E908" s="38" t="s">
        <v>1468</v>
      </c>
      <c r="F908" s="130">
        <v>66.277314285714297</v>
      </c>
      <c r="G908" s="130" t="s">
        <v>1607</v>
      </c>
      <c r="H908" s="130">
        <v>-0.25609062146892825</v>
      </c>
      <c r="I908" s="38" t="s">
        <v>537</v>
      </c>
      <c r="J908" s="102" t="s">
        <v>672</v>
      </c>
      <c r="K908" s="38">
        <v>-0.08</v>
      </c>
      <c r="L908" s="77">
        <v>10.414105200000002</v>
      </c>
      <c r="M908" s="77">
        <v>1.8588863999999976</v>
      </c>
      <c r="S908" s="128"/>
      <c r="AA908" s="128"/>
      <c r="BD908" s="217" t="s">
        <v>1469</v>
      </c>
      <c r="BE908" s="240" t="s">
        <v>1144</v>
      </c>
      <c r="BF908" s="213">
        <v>235.5</v>
      </c>
      <c r="BG908" s="240" t="s">
        <v>1468</v>
      </c>
      <c r="BH908" s="310">
        <v>67.032794999999993</v>
      </c>
      <c r="BI908" s="310" t="s">
        <v>1607</v>
      </c>
      <c r="BJ908" s="310">
        <f t="shared" si="15"/>
        <v>-1.0107949999999875</v>
      </c>
      <c r="BK908" s="311">
        <v>0.19023271873209999</v>
      </c>
      <c r="BL908" s="218">
        <v>8.5562381126700302</v>
      </c>
      <c r="BM908" s="219">
        <v>-0.83971854315831251</v>
      </c>
      <c r="BS908" s="128"/>
    </row>
    <row r="909" spans="1:71">
      <c r="A909" s="75" t="s">
        <v>3297</v>
      </c>
      <c r="B909" s="38" t="s">
        <v>1144</v>
      </c>
      <c r="C909" t="s">
        <v>1399</v>
      </c>
      <c r="D909">
        <v>222.07499999999999</v>
      </c>
      <c r="E909" s="38" t="s">
        <v>1468</v>
      </c>
      <c r="F909" s="130">
        <v>66.278857142857106</v>
      </c>
      <c r="G909" s="130" t="s">
        <v>1607</v>
      </c>
      <c r="H909" s="130">
        <v>-0.25765760451976405</v>
      </c>
      <c r="I909" s="38" t="s">
        <v>537</v>
      </c>
      <c r="J909" s="102" t="s">
        <v>672</v>
      </c>
      <c r="K909" s="38">
        <v>-0.11</v>
      </c>
      <c r="L909" s="77">
        <v>10.547260800000002</v>
      </c>
      <c r="M909" s="77">
        <v>1.9920419999999979</v>
      </c>
      <c r="S909" s="128"/>
      <c r="AA909" s="128"/>
      <c r="BD909" s="217" t="s">
        <v>1469</v>
      </c>
      <c r="BE909" s="240" t="s">
        <v>1144</v>
      </c>
      <c r="BF909" s="213">
        <v>235.53</v>
      </c>
      <c r="BG909" s="240" t="s">
        <v>1468</v>
      </c>
      <c r="BH909" s="310">
        <v>67.034674999999993</v>
      </c>
      <c r="BI909" s="310" t="s">
        <v>1607</v>
      </c>
      <c r="BJ909" s="310">
        <f t="shared" si="15"/>
        <v>-1.0126749999999873</v>
      </c>
      <c r="BK909" s="311">
        <v>0.300285471544322</v>
      </c>
      <c r="BL909" s="218">
        <v>8.0727946785133895</v>
      </c>
      <c r="BM909" s="219">
        <v>-1.3231619773149532</v>
      </c>
      <c r="BS909" s="128"/>
    </row>
    <row r="910" spans="1:71">
      <c r="A910" s="75" t="s">
        <v>3297</v>
      </c>
      <c r="B910" s="38" t="s">
        <v>1144</v>
      </c>
      <c r="C910" t="s">
        <v>1400</v>
      </c>
      <c r="D910">
        <v>222.13498999999999</v>
      </c>
      <c r="E910" s="38" t="s">
        <v>1468</v>
      </c>
      <c r="F910" s="130">
        <v>66.281942342857107</v>
      </c>
      <c r="G910" s="130" t="s">
        <v>1607</v>
      </c>
      <c r="H910" s="130">
        <v>-0.26079104829378252</v>
      </c>
      <c r="I910" s="38" t="s">
        <v>537</v>
      </c>
      <c r="J910" s="102" t="s">
        <v>672</v>
      </c>
      <c r="K910" s="38">
        <v>0.04</v>
      </c>
      <c r="L910" s="77">
        <v>9.8819868000000035</v>
      </c>
      <c r="M910" s="77">
        <v>1.3267679999999995</v>
      </c>
      <c r="S910" s="128"/>
      <c r="AA910" s="128"/>
      <c r="BD910" s="217" t="s">
        <v>1469</v>
      </c>
      <c r="BE910" s="240" t="s">
        <v>1144</v>
      </c>
      <c r="BF910" s="213">
        <v>235.56</v>
      </c>
      <c r="BG910" s="240" t="s">
        <v>1468</v>
      </c>
      <c r="BH910" s="310">
        <v>67.036553999999995</v>
      </c>
      <c r="BI910" s="310" t="s">
        <v>1607</v>
      </c>
      <c r="BJ910" s="310">
        <f t="shared" ref="BJ910:BJ974" si="16">66.022-BH910</f>
        <v>-1.0145539999999897</v>
      </c>
      <c r="BK910" s="311">
        <v>0.11702296504776601</v>
      </c>
      <c r="BL910" s="218">
        <v>8.8787876395182366</v>
      </c>
      <c r="BM910" s="219">
        <v>-0.51716901631010614</v>
      </c>
      <c r="BS910" s="128"/>
    </row>
    <row r="911" spans="1:71">
      <c r="A911" s="75" t="s">
        <v>3297</v>
      </c>
      <c r="B911" s="38" t="s">
        <v>1144</v>
      </c>
      <c r="C911" t="s">
        <v>1401</v>
      </c>
      <c r="D911">
        <v>222.16498999999999</v>
      </c>
      <c r="E911" s="38" t="s">
        <v>1468</v>
      </c>
      <c r="F911" s="130">
        <v>66.283485200000001</v>
      </c>
      <c r="G911" s="130" t="s">
        <v>1607</v>
      </c>
      <c r="H911" s="130">
        <v>-0.26235803134463254</v>
      </c>
      <c r="I911" s="38" t="s">
        <v>537</v>
      </c>
      <c r="J911" s="102" t="s">
        <v>672</v>
      </c>
      <c r="K911" s="38">
        <v>0.05</v>
      </c>
      <c r="L911" s="77">
        <v>9.8376800000000024</v>
      </c>
      <c r="M911" s="77">
        <v>1.2824611999999984</v>
      </c>
      <c r="S911" s="128"/>
      <c r="AA911" s="128"/>
      <c r="BD911" s="217" t="s">
        <v>1469</v>
      </c>
      <c r="BE911" s="240" t="s">
        <v>1144</v>
      </c>
      <c r="BF911" s="213">
        <v>235.59</v>
      </c>
      <c r="BG911" s="240" t="s">
        <v>1468</v>
      </c>
      <c r="BH911" s="310">
        <v>67.038433999999995</v>
      </c>
      <c r="BI911" s="310" t="s">
        <v>1607</v>
      </c>
      <c r="BJ911" s="310">
        <f t="shared" si="16"/>
        <v>-1.0164339999999896</v>
      </c>
      <c r="BK911" s="311">
        <v>0.12318160583064</v>
      </c>
      <c r="BL911" s="218">
        <v>8.851624370133834</v>
      </c>
      <c r="BM911" s="219">
        <v>-0.54433228569450876</v>
      </c>
      <c r="BS911" s="128"/>
    </row>
    <row r="912" spans="1:71">
      <c r="A912" s="75" t="s">
        <v>3297</v>
      </c>
      <c r="B912" s="38" t="s">
        <v>1144</v>
      </c>
      <c r="C912" t="s">
        <v>1402</v>
      </c>
      <c r="D912">
        <v>222.22501</v>
      </c>
      <c r="E912" s="38" t="s">
        <v>1468</v>
      </c>
      <c r="F912" s="130">
        <v>66.286571942857194</v>
      </c>
      <c r="G912" s="130" t="s">
        <v>1607</v>
      </c>
      <c r="H912" s="130">
        <v>-0.26549304210169566</v>
      </c>
      <c r="I912" s="38" t="s">
        <v>537</v>
      </c>
      <c r="J912" s="102" t="s">
        <v>672</v>
      </c>
      <c r="K912" s="38">
        <v>0.09</v>
      </c>
      <c r="L912" s="77">
        <v>9.6605088000000023</v>
      </c>
      <c r="M912" s="77">
        <v>1.1052899999999983</v>
      </c>
      <c r="S912" s="128"/>
      <c r="AA912" s="128"/>
      <c r="BD912" s="217" t="s">
        <v>1469</v>
      </c>
      <c r="BE912" s="240" t="s">
        <v>1144</v>
      </c>
      <c r="BF912" s="213">
        <v>235.62</v>
      </c>
      <c r="BG912" s="240" t="s">
        <v>1468</v>
      </c>
      <c r="BH912" s="310">
        <v>67.040312999999998</v>
      </c>
      <c r="BI912" s="310" t="s">
        <v>1607</v>
      </c>
      <c r="BJ912" s="310">
        <f t="shared" si="16"/>
        <v>-1.018312999999992</v>
      </c>
      <c r="BK912" s="311">
        <v>6.9624330127934106E-2</v>
      </c>
      <c r="BL912" s="218">
        <v>9.0880246681027188</v>
      </c>
      <c r="BM912" s="219">
        <v>-0.30793198772562391</v>
      </c>
      <c r="BS912" s="128"/>
    </row>
    <row r="913" spans="1:71">
      <c r="A913" s="75" t="s">
        <v>3297</v>
      </c>
      <c r="B913" s="38" t="s">
        <v>1144</v>
      </c>
      <c r="C913" t="s">
        <v>1403</v>
      </c>
      <c r="D913">
        <v>222.285</v>
      </c>
      <c r="E913" s="38" t="s">
        <v>1468</v>
      </c>
      <c r="F913" s="130">
        <v>66.289657142857195</v>
      </c>
      <c r="G913" s="130" t="s">
        <v>1607</v>
      </c>
      <c r="H913" s="130">
        <v>-0.26862648587569993</v>
      </c>
      <c r="I913" s="38" t="s">
        <v>537</v>
      </c>
      <c r="J913" s="102" t="s">
        <v>672</v>
      </c>
      <c r="K913" s="38">
        <v>0.16</v>
      </c>
      <c r="L913" s="77">
        <v>9.350674800000002</v>
      </c>
      <c r="M913" s="77">
        <v>0.79545599999999794</v>
      </c>
      <c r="S913" s="128"/>
      <c r="AA913" s="128"/>
      <c r="BD913" s="217" t="s">
        <v>1469</v>
      </c>
      <c r="BE913" s="240" t="s">
        <v>1144</v>
      </c>
      <c r="BF913" s="213">
        <v>235.65</v>
      </c>
      <c r="BG913" s="240" t="s">
        <v>1468</v>
      </c>
      <c r="BH913" s="310">
        <v>67.042192999999997</v>
      </c>
      <c r="BI913" s="310" t="s">
        <v>1607</v>
      </c>
      <c r="BJ913" s="310">
        <f t="shared" si="16"/>
        <v>-1.0201929999999919</v>
      </c>
      <c r="BK913" s="311">
        <v>9.1898363055417903E-2</v>
      </c>
      <c r="BL913" s="218">
        <v>8.9896580551995271</v>
      </c>
      <c r="BM913" s="219">
        <v>-0.40629860062881562</v>
      </c>
      <c r="BS913" s="128"/>
    </row>
    <row r="914" spans="1:71">
      <c r="A914" s="75" t="s">
        <v>3297</v>
      </c>
      <c r="B914" s="38" t="s">
        <v>1144</v>
      </c>
      <c r="C914" t="s">
        <v>1404</v>
      </c>
      <c r="D914">
        <v>222.315</v>
      </c>
      <c r="E914" s="38" t="s">
        <v>1468</v>
      </c>
      <c r="F914" s="130">
        <v>66.291200000000003</v>
      </c>
      <c r="G914" s="130" t="s">
        <v>1607</v>
      </c>
      <c r="H914" s="130">
        <v>-0.27019346892654994</v>
      </c>
      <c r="I914" s="38" t="s">
        <v>537</v>
      </c>
      <c r="J914" s="102" t="s">
        <v>672</v>
      </c>
      <c r="K914" s="38">
        <v>0.22</v>
      </c>
      <c r="L914" s="77">
        <v>9.0853212000000028</v>
      </c>
      <c r="M914" s="77">
        <v>0.53010239999999875</v>
      </c>
      <c r="S914" s="128"/>
      <c r="AA914" s="128"/>
      <c r="BD914" s="217" t="s">
        <v>1469</v>
      </c>
      <c r="BE914" s="240" t="s">
        <v>1144</v>
      </c>
      <c r="BF914" s="213">
        <v>235.68</v>
      </c>
      <c r="BG914" s="240" t="s">
        <v>1468</v>
      </c>
      <c r="BH914" s="310">
        <v>67.044072</v>
      </c>
      <c r="BI914" s="310" t="s">
        <v>1607</v>
      </c>
      <c r="BJ914" s="310">
        <f t="shared" si="16"/>
        <v>-1.0220719999999943</v>
      </c>
      <c r="BK914" s="311">
        <v>0.19928966609763599</v>
      </c>
      <c r="BL914" s="218">
        <v>8.5163876810270835</v>
      </c>
      <c r="BM914" s="219">
        <v>-0.87956897480125917</v>
      </c>
      <c r="BS914" s="128"/>
    </row>
    <row r="915" spans="1:71">
      <c r="A915" s="75" t="s">
        <v>3297</v>
      </c>
      <c r="B915" s="38" t="s">
        <v>1144</v>
      </c>
      <c r="C915" t="s">
        <v>1405</v>
      </c>
      <c r="D915">
        <v>222.345</v>
      </c>
      <c r="E915" s="38" t="s">
        <v>1468</v>
      </c>
      <c r="F915" s="130">
        <v>66.292742857142898</v>
      </c>
      <c r="G915" s="130" t="s">
        <v>1607</v>
      </c>
      <c r="H915" s="130">
        <v>-0.27176045197739995</v>
      </c>
      <c r="I915" s="38" t="s">
        <v>537</v>
      </c>
      <c r="J915" s="102" t="s">
        <v>672</v>
      </c>
      <c r="K915" s="38">
        <v>7.0000000000000007E-2</v>
      </c>
      <c r="L915" s="77">
        <v>9.7490832000000029</v>
      </c>
      <c r="M915" s="77">
        <v>1.1938643999999989</v>
      </c>
      <c r="S915" s="128"/>
      <c r="AA915" s="128"/>
      <c r="BD915" s="217" t="s">
        <v>1469</v>
      </c>
      <c r="BE915" s="240" t="s">
        <v>1144</v>
      </c>
      <c r="BF915" s="213">
        <v>235.71</v>
      </c>
      <c r="BG915" s="240" t="s">
        <v>1468</v>
      </c>
      <c r="BH915" s="310">
        <v>67.045952</v>
      </c>
      <c r="BI915" s="310" t="s">
        <v>1607</v>
      </c>
      <c r="BJ915" s="310">
        <f t="shared" si="16"/>
        <v>-1.0239519999999942</v>
      </c>
      <c r="BK915" s="311">
        <v>-2.3506056596128401E-2</v>
      </c>
      <c r="BL915" s="218">
        <v>9.5000750249674297</v>
      </c>
      <c r="BM915" s="219">
        <v>0.10411836913908701</v>
      </c>
      <c r="BS915" s="128"/>
    </row>
    <row r="916" spans="1:71">
      <c r="A916" s="75" t="s">
        <v>3297</v>
      </c>
      <c r="B916" s="38" t="s">
        <v>1144</v>
      </c>
      <c r="C916" t="s">
        <v>1406</v>
      </c>
      <c r="D916">
        <v>222.405</v>
      </c>
      <c r="E916" s="38" t="s">
        <v>1468</v>
      </c>
      <c r="F916" s="130">
        <v>66.295828571428601</v>
      </c>
      <c r="G916" s="130" t="s">
        <v>1607</v>
      </c>
      <c r="H916" s="130">
        <v>-0.27489441807908577</v>
      </c>
      <c r="I916" s="38" t="s">
        <v>537</v>
      </c>
      <c r="J916" s="102" t="s">
        <v>672</v>
      </c>
      <c r="K916" s="38">
        <v>0.16</v>
      </c>
      <c r="L916" s="77">
        <v>9.350674800000002</v>
      </c>
      <c r="M916" s="77">
        <v>0.79545599999999794</v>
      </c>
      <c r="S916" s="128"/>
      <c r="AA916" s="128"/>
      <c r="BD916" s="217" t="s">
        <v>1469</v>
      </c>
      <c r="BE916" s="240" t="s">
        <v>1144</v>
      </c>
      <c r="BF916" s="213">
        <v>235.74</v>
      </c>
      <c r="BG916" s="240" t="s">
        <v>1468</v>
      </c>
      <c r="BH916" s="310">
        <v>67.047831000000002</v>
      </c>
      <c r="BI916" s="310" t="s">
        <v>1607</v>
      </c>
      <c r="BJ916" s="310">
        <f t="shared" si="16"/>
        <v>-1.0258309999999966</v>
      </c>
      <c r="BK916" s="311">
        <v>7.9803711410083703E-2</v>
      </c>
      <c r="BL916" s="218">
        <v>9.0430616905214265</v>
      </c>
      <c r="BM916" s="219">
        <v>-0.35289496530691622</v>
      </c>
      <c r="BS916" s="128"/>
    </row>
    <row r="917" spans="1:71">
      <c r="A917" s="75" t="s">
        <v>3297</v>
      </c>
      <c r="B917" s="38" t="s">
        <v>1144</v>
      </c>
      <c r="C917" t="s">
        <v>1407</v>
      </c>
      <c r="D917">
        <v>222.435</v>
      </c>
      <c r="E917" s="38" t="s">
        <v>1468</v>
      </c>
      <c r="F917" s="130">
        <v>66.297371428571395</v>
      </c>
      <c r="G917" s="130" t="s">
        <v>1607</v>
      </c>
      <c r="H917" s="130">
        <v>-0.27646140112993578</v>
      </c>
      <c r="I917" s="38" t="s">
        <v>537</v>
      </c>
      <c r="J917" s="102" t="s">
        <v>672</v>
      </c>
      <c r="K917" s="38">
        <v>0.03</v>
      </c>
      <c r="L917" s="77">
        <v>9.9262992000000008</v>
      </c>
      <c r="M917" s="77">
        <v>1.3710803999999968</v>
      </c>
      <c r="S917" s="128"/>
      <c r="AA917" s="128"/>
      <c r="BD917" s="217" t="s">
        <v>1469</v>
      </c>
      <c r="BE917" s="240" t="s">
        <v>1144</v>
      </c>
      <c r="BF917" s="213">
        <v>235.77</v>
      </c>
      <c r="BG917" s="240" t="s">
        <v>1468</v>
      </c>
      <c r="BH917" s="310">
        <v>67.049711000000002</v>
      </c>
      <c r="BI917" s="310" t="s">
        <v>1607</v>
      </c>
      <c r="BJ917" s="310">
        <f t="shared" si="16"/>
        <v>-1.0277109999999965</v>
      </c>
      <c r="BK917" s="311">
        <v>7.2895526491351795E-2</v>
      </c>
      <c r="BL917" s="218">
        <v>9.0735739725127473</v>
      </c>
      <c r="BM917" s="219">
        <v>-0.32238268331559539</v>
      </c>
      <c r="BS917" s="128"/>
    </row>
    <row r="918" spans="1:71">
      <c r="A918" s="75" t="s">
        <v>3297</v>
      </c>
      <c r="B918" s="38" t="s">
        <v>1144</v>
      </c>
      <c r="C918" t="s">
        <v>1408</v>
      </c>
      <c r="D918">
        <v>222.465</v>
      </c>
      <c r="E918" s="38" t="s">
        <v>1468</v>
      </c>
      <c r="F918" s="130">
        <v>66.298914285714304</v>
      </c>
      <c r="G918" s="130" t="s">
        <v>1607</v>
      </c>
      <c r="H918" s="130">
        <v>-0.27802838418078579</v>
      </c>
      <c r="I918" s="38" t="s">
        <v>537</v>
      </c>
      <c r="J918" s="102" t="s">
        <v>672</v>
      </c>
      <c r="K918" s="38">
        <v>0.23</v>
      </c>
      <c r="L918" s="77">
        <v>9.0411152000000019</v>
      </c>
      <c r="M918" s="77">
        <v>0.4858963999999979</v>
      </c>
      <c r="S918" s="128"/>
      <c r="AA918" s="128"/>
      <c r="BD918" s="217" t="s">
        <v>1469</v>
      </c>
      <c r="BE918" s="240" t="s">
        <v>1144</v>
      </c>
      <c r="BF918" s="213">
        <v>235.83</v>
      </c>
      <c r="BG918" s="240" t="s">
        <v>1468</v>
      </c>
      <c r="BH918" s="310">
        <v>67.053470000000004</v>
      </c>
      <c r="BI918" s="310" t="s">
        <v>1607</v>
      </c>
      <c r="BJ918" s="310">
        <f t="shared" si="16"/>
        <v>-1.0314699999999988</v>
      </c>
      <c r="BK918" s="311">
        <v>8.9849697368438106E-2</v>
      </c>
      <c r="BL918" s="218">
        <v>8.9987024205071293</v>
      </c>
      <c r="BM918" s="219">
        <v>-0.3972542353212134</v>
      </c>
      <c r="BS918" s="128"/>
    </row>
    <row r="919" spans="1:71">
      <c r="A919" s="75" t="s">
        <v>3297</v>
      </c>
      <c r="B919" s="38" t="s">
        <v>1144</v>
      </c>
      <c r="C919" t="s">
        <v>1409</v>
      </c>
      <c r="D919">
        <v>222.55499</v>
      </c>
      <c r="E919" s="38" t="s">
        <v>1468</v>
      </c>
      <c r="F919" s="130">
        <v>66.303542342857199</v>
      </c>
      <c r="G919" s="130" t="s">
        <v>1607</v>
      </c>
      <c r="H919" s="130">
        <v>-0.28272881100564007</v>
      </c>
      <c r="I919" s="38" t="s">
        <v>537</v>
      </c>
      <c r="J919" s="102" t="s">
        <v>672</v>
      </c>
      <c r="K919" s="38">
        <v>0.14000000000000001</v>
      </c>
      <c r="L919" s="77">
        <v>9.4391708000000012</v>
      </c>
      <c r="M919" s="77">
        <v>0.88395199999999718</v>
      </c>
      <c r="S919" s="128"/>
      <c r="AA919" s="128"/>
      <c r="BD919" s="217" t="s">
        <v>1469</v>
      </c>
      <c r="BE919" s="240" t="s">
        <v>1144</v>
      </c>
      <c r="BF919" s="213">
        <v>235.86</v>
      </c>
      <c r="BG919" s="240" t="s">
        <v>1468</v>
      </c>
      <c r="BH919" s="310">
        <v>67.055349000000007</v>
      </c>
      <c r="BI919" s="310" t="s">
        <v>1607</v>
      </c>
      <c r="BJ919" s="310">
        <f t="shared" si="16"/>
        <v>-1.0333490000000012</v>
      </c>
      <c r="BK919" s="311">
        <v>8.8696647421905306E-2</v>
      </c>
      <c r="BL919" s="218">
        <v>9.0037931213293518</v>
      </c>
      <c r="BM919" s="219">
        <v>-0.39216353449899088</v>
      </c>
      <c r="BS919" s="128"/>
    </row>
    <row r="920" spans="1:71">
      <c r="A920" s="75" t="s">
        <v>3297</v>
      </c>
      <c r="B920" s="38" t="s">
        <v>1144</v>
      </c>
      <c r="C920" t="s">
        <v>1410</v>
      </c>
      <c r="D920">
        <v>222.58501000000001</v>
      </c>
      <c r="E920" s="38" t="s">
        <v>1468</v>
      </c>
      <c r="F920" s="130">
        <v>66.305086228571398</v>
      </c>
      <c r="G920" s="130" t="s">
        <v>1607</v>
      </c>
      <c r="H920" s="130">
        <v>-0.28429683871186739</v>
      </c>
      <c r="I920" s="38" t="s">
        <v>537</v>
      </c>
      <c r="J920" s="102" t="s">
        <v>672</v>
      </c>
      <c r="K920" s="38">
        <v>0.12</v>
      </c>
      <c r="L920" s="77">
        <v>9.5276892000000029</v>
      </c>
      <c r="M920" s="77">
        <v>0.97247039999999885</v>
      </c>
      <c r="S920" s="128"/>
      <c r="AA920" s="128"/>
      <c r="BD920" s="217" t="s">
        <v>1469</v>
      </c>
      <c r="BE920" s="240" t="s">
        <v>1144</v>
      </c>
      <c r="BF920" s="213">
        <v>235.89</v>
      </c>
      <c r="BG920" s="240" t="s">
        <v>1468</v>
      </c>
      <c r="BH920" s="310">
        <v>67.057229000000007</v>
      </c>
      <c r="BI920" s="310" t="s">
        <v>1607</v>
      </c>
      <c r="BJ920" s="310">
        <f t="shared" si="16"/>
        <v>-1.0352290000000011</v>
      </c>
      <c r="BK920" s="311">
        <v>0.131980988612968</v>
      </c>
      <c r="BL920" s="218">
        <v>8.8128232253042711</v>
      </c>
      <c r="BM920" s="219">
        <v>-0.58313343052407163</v>
      </c>
      <c r="BS920" s="128"/>
    </row>
    <row r="921" spans="1:71">
      <c r="A921" s="75" t="s">
        <v>3297</v>
      </c>
      <c r="B921" s="38" t="s">
        <v>1144</v>
      </c>
      <c r="C921" t="s">
        <v>1411</v>
      </c>
      <c r="D921">
        <v>222.61501000000001</v>
      </c>
      <c r="E921" s="38" t="s">
        <v>1468</v>
      </c>
      <c r="F921" s="130">
        <v>66.306629085714306</v>
      </c>
      <c r="G921" s="130" t="s">
        <v>1607</v>
      </c>
      <c r="H921" s="130">
        <v>-0.2858638217627032</v>
      </c>
      <c r="I921" s="38" t="s">
        <v>537</v>
      </c>
      <c r="J921" s="102" t="s">
        <v>672</v>
      </c>
      <c r="K921" s="38">
        <v>0.19</v>
      </c>
      <c r="L921" s="77">
        <v>9.2179728000000019</v>
      </c>
      <c r="M921" s="77">
        <v>0.66275399999999784</v>
      </c>
      <c r="S921" s="128"/>
      <c r="AA921" s="128"/>
      <c r="BD921" s="217" t="s">
        <v>1469</v>
      </c>
      <c r="BE921" s="240" t="s">
        <v>1144</v>
      </c>
      <c r="BF921" s="213">
        <v>235.92</v>
      </c>
      <c r="BG921" s="240" t="s">
        <v>1468</v>
      </c>
      <c r="BH921" s="310">
        <v>67.059107999999995</v>
      </c>
      <c r="BI921" s="310" t="s">
        <v>1607</v>
      </c>
      <c r="BJ921" s="310">
        <f t="shared" si="16"/>
        <v>-1.0371079999999893</v>
      </c>
      <c r="BK921" s="311">
        <v>0.110819825765244</v>
      </c>
      <c r="BL921" s="218">
        <v>8.906152633159536</v>
      </c>
      <c r="BM921" s="219">
        <v>-0.48980402266880674</v>
      </c>
      <c r="BS921" s="128"/>
    </row>
    <row r="922" spans="1:71">
      <c r="A922" s="75" t="s">
        <v>3297</v>
      </c>
      <c r="B922" s="38" t="s">
        <v>1144</v>
      </c>
      <c r="C922" t="s">
        <v>1412</v>
      </c>
      <c r="D922">
        <v>222.64500000000001</v>
      </c>
      <c r="E922" s="38" t="s">
        <v>1468</v>
      </c>
      <c r="F922" s="130">
        <v>66.308171428571399</v>
      </c>
      <c r="G922" s="130" t="s">
        <v>1607</v>
      </c>
      <c r="H922" s="130">
        <v>-0.28743028248587166</v>
      </c>
      <c r="I922" s="38" t="s">
        <v>537</v>
      </c>
      <c r="J922" s="102" t="s">
        <v>672</v>
      </c>
      <c r="K922" s="38">
        <v>0.19</v>
      </c>
      <c r="L922" s="77">
        <v>9.2179728000000019</v>
      </c>
      <c r="M922" s="77">
        <v>0.66275399999999784</v>
      </c>
      <c r="S922" s="128"/>
      <c r="AA922" s="128"/>
      <c r="BD922" s="217" t="s">
        <v>1469</v>
      </c>
      <c r="BE922" s="240" t="s">
        <v>1144</v>
      </c>
      <c r="BF922" s="213">
        <v>235.95</v>
      </c>
      <c r="BG922" s="240" t="s">
        <v>1468</v>
      </c>
      <c r="BH922" s="310">
        <v>67.060987999999995</v>
      </c>
      <c r="BI922" s="310" t="s">
        <v>1607</v>
      </c>
      <c r="BJ922" s="310">
        <f t="shared" si="16"/>
        <v>-1.0389879999999891</v>
      </c>
      <c r="BK922" s="311">
        <v>6.7825959871187294E-2</v>
      </c>
      <c r="BL922" s="218">
        <v>9.0959697213408504</v>
      </c>
      <c r="BM922" s="219">
        <v>-0.29998693448749236</v>
      </c>
      <c r="BS922" s="128"/>
    </row>
    <row r="923" spans="1:71">
      <c r="A923" s="75" t="s">
        <v>3297</v>
      </c>
      <c r="B923" s="38" t="s">
        <v>1144</v>
      </c>
      <c r="C923" t="s">
        <v>1413</v>
      </c>
      <c r="D923">
        <v>222.70500000000001</v>
      </c>
      <c r="E923" s="38" t="s">
        <v>1468</v>
      </c>
      <c r="F923" s="130">
        <v>66.311304597701195</v>
      </c>
      <c r="G923" s="130" t="s">
        <v>1607</v>
      </c>
      <c r="H923" s="130">
        <v>-0.29056424858757168</v>
      </c>
      <c r="I923" s="38" t="s">
        <v>537</v>
      </c>
      <c r="J923" s="102" t="s">
        <v>672</v>
      </c>
      <c r="K923" s="38">
        <v>0.39</v>
      </c>
      <c r="L923" s="77">
        <v>8.334580800000003</v>
      </c>
      <c r="M923" s="77">
        <v>-0.220638000000001</v>
      </c>
      <c r="S923" s="128"/>
      <c r="AA923" s="128"/>
      <c r="BD923" s="217" t="s">
        <v>1469</v>
      </c>
      <c r="BE923" s="240" t="s">
        <v>1144</v>
      </c>
      <c r="BF923" s="213">
        <v>235.98</v>
      </c>
      <c r="BG923" s="240" t="s">
        <v>1468</v>
      </c>
      <c r="BH923" s="310">
        <v>67.062866999999997</v>
      </c>
      <c r="BI923" s="310" t="s">
        <v>1607</v>
      </c>
      <c r="BJ923" s="310">
        <f t="shared" si="16"/>
        <v>-1.0408669999999915</v>
      </c>
      <c r="BK923" s="311">
        <v>6.5806212058440103E-2</v>
      </c>
      <c r="BL923" s="218">
        <v>9.1048933529242504</v>
      </c>
      <c r="BM923" s="219">
        <v>-0.29106330290409232</v>
      </c>
      <c r="BS923" s="128"/>
    </row>
    <row r="924" spans="1:71">
      <c r="A924" s="75" t="s">
        <v>3297</v>
      </c>
      <c r="B924" s="38" t="s">
        <v>1144</v>
      </c>
      <c r="C924" t="s">
        <v>1414</v>
      </c>
      <c r="D924">
        <v>222.79499999999999</v>
      </c>
      <c r="E924" s="38" t="s">
        <v>1468</v>
      </c>
      <c r="F924" s="130">
        <v>66.316787356321797</v>
      </c>
      <c r="G924" s="130" t="s">
        <v>1607</v>
      </c>
      <c r="H924" s="130">
        <v>-0.29526519774010751</v>
      </c>
      <c r="I924" s="38" t="s">
        <v>537</v>
      </c>
      <c r="J924" s="102" t="s">
        <v>672</v>
      </c>
      <c r="K924" s="38">
        <v>0.3</v>
      </c>
      <c r="L924" s="77">
        <v>8.7318300000000022</v>
      </c>
      <c r="M924" s="77">
        <v>0.17661119999999819</v>
      </c>
      <c r="S924" s="128"/>
      <c r="AA924" s="128"/>
      <c r="BD924" s="217" t="s">
        <v>1469</v>
      </c>
      <c r="BE924" s="240" t="s">
        <v>1144</v>
      </c>
      <c r="BF924" s="213">
        <v>236.01</v>
      </c>
      <c r="BG924" s="240" t="s">
        <v>1468</v>
      </c>
      <c r="BH924" s="310">
        <v>67.064746999999997</v>
      </c>
      <c r="BI924" s="310" t="s">
        <v>1607</v>
      </c>
      <c r="BJ924" s="310">
        <f t="shared" si="16"/>
        <v>-1.0427469999999914</v>
      </c>
      <c r="BK924" s="311">
        <v>0.140395108181402</v>
      </c>
      <c r="BL924" s="218">
        <v>8.7757312145729998</v>
      </c>
      <c r="BM924" s="219">
        <v>-0.62022544125534296</v>
      </c>
      <c r="BS924" s="128"/>
    </row>
    <row r="925" spans="1:71">
      <c r="A925" s="75" t="s">
        <v>3297</v>
      </c>
      <c r="B925" s="38" t="s">
        <v>1144</v>
      </c>
      <c r="C925" t="s">
        <v>1415</v>
      </c>
      <c r="D925">
        <v>222.85499999999999</v>
      </c>
      <c r="E925" s="38" t="s">
        <v>1468</v>
      </c>
      <c r="F925" s="130">
        <v>66.320442528735597</v>
      </c>
      <c r="G925" s="130" t="s">
        <v>1607</v>
      </c>
      <c r="H925" s="130">
        <v>-0.29843912146891682</v>
      </c>
      <c r="I925" s="38" t="s">
        <v>537</v>
      </c>
      <c r="J925" s="102" t="s">
        <v>672</v>
      </c>
      <c r="K925" s="38">
        <v>0.18</v>
      </c>
      <c r="L925" s="77">
        <v>9.2622012000000016</v>
      </c>
      <c r="M925" s="77">
        <v>0.70698239999999757</v>
      </c>
      <c r="S925" s="128"/>
      <c r="AA925" s="128"/>
      <c r="BD925" s="217" t="s">
        <v>1469</v>
      </c>
      <c r="BE925" s="240" t="s">
        <v>1144</v>
      </c>
      <c r="BF925" s="213">
        <v>236.04</v>
      </c>
      <c r="BG925" s="240" t="s">
        <v>1468</v>
      </c>
      <c r="BH925" s="310">
        <v>67.066626999999997</v>
      </c>
      <c r="BI925" s="310" t="s">
        <v>1607</v>
      </c>
      <c r="BJ925" s="310">
        <f t="shared" si="16"/>
        <v>-1.0446269999999913</v>
      </c>
      <c r="BK925" s="311">
        <v>-2.15670607510417E-2</v>
      </c>
      <c r="BL925" s="218">
        <v>9.4914833874033206</v>
      </c>
      <c r="BM925" s="219">
        <v>9.552673157497793E-2</v>
      </c>
      <c r="BS925" s="128"/>
    </row>
    <row r="926" spans="1:71">
      <c r="A926" s="75" t="s">
        <v>3297</v>
      </c>
      <c r="B926" s="38" t="s">
        <v>1144</v>
      </c>
      <c r="C926" t="s">
        <v>1416</v>
      </c>
      <c r="D926">
        <v>222.91498999999999</v>
      </c>
      <c r="E926" s="38" t="s">
        <v>1468</v>
      </c>
      <c r="F926" s="130">
        <v>66.324097091954002</v>
      </c>
      <c r="G926" s="130" t="s">
        <v>1607</v>
      </c>
      <c r="H926" s="130">
        <v>-0.30205197685310736</v>
      </c>
      <c r="I926" s="38" t="s">
        <v>537</v>
      </c>
      <c r="J926" s="102" t="s">
        <v>672</v>
      </c>
      <c r="K926" s="38">
        <v>0.19</v>
      </c>
      <c r="L926" s="77">
        <v>9.2179728000000019</v>
      </c>
      <c r="M926" s="77">
        <v>0.66275399999999784</v>
      </c>
      <c r="S926" s="128"/>
      <c r="AA926" s="128"/>
      <c r="BD926" s="217" t="s">
        <v>1469</v>
      </c>
      <c r="BE926" s="240" t="s">
        <v>1144</v>
      </c>
      <c r="BF926" s="213">
        <v>236.07</v>
      </c>
      <c r="BG926" s="240" t="s">
        <v>1468</v>
      </c>
      <c r="BH926" s="310">
        <v>67.068505999999999</v>
      </c>
      <c r="BI926" s="310" t="s">
        <v>1607</v>
      </c>
      <c r="BJ926" s="310">
        <f t="shared" si="16"/>
        <v>-1.0465059999999937</v>
      </c>
      <c r="BK926" s="311">
        <v>0.12520240823827999</v>
      </c>
      <c r="BL926" s="218">
        <v>8.8427126059401076</v>
      </c>
      <c r="BM926" s="219">
        <v>-0.55324404988823517</v>
      </c>
      <c r="BS926" s="128"/>
    </row>
    <row r="927" spans="1:71">
      <c r="A927" s="75" t="s">
        <v>3297</v>
      </c>
      <c r="B927" s="38" t="s">
        <v>1144</v>
      </c>
      <c r="C927" t="s">
        <v>1417</v>
      </c>
      <c r="D927">
        <v>222.94501</v>
      </c>
      <c r="E927" s="38" t="s">
        <v>1468</v>
      </c>
      <c r="F927" s="130">
        <v>66.325925896551695</v>
      </c>
      <c r="G927" s="130" t="s">
        <v>1607</v>
      </c>
      <c r="H927" s="130">
        <v>-0.30385991015253921</v>
      </c>
      <c r="I927" s="38" t="s">
        <v>537</v>
      </c>
      <c r="J927" s="102" t="s">
        <v>672</v>
      </c>
      <c r="K927" s="38">
        <v>0.1</v>
      </c>
      <c r="L927" s="77">
        <v>9.6162300000000034</v>
      </c>
      <c r="M927" s="77">
        <v>1.0610111999999994</v>
      </c>
      <c r="S927" s="128"/>
      <c r="AA927" s="128"/>
      <c r="BF927" s="213"/>
      <c r="BH927" s="310"/>
      <c r="BI927" s="310"/>
      <c r="BJ927" s="310"/>
      <c r="BK927" s="311"/>
      <c r="BL927" s="218"/>
      <c r="BM927" s="219"/>
      <c r="BS927" s="128"/>
    </row>
    <row r="928" spans="1:71">
      <c r="A928" s="75" t="s">
        <v>3297</v>
      </c>
      <c r="B928" s="38" t="s">
        <v>1144</v>
      </c>
      <c r="C928" t="s">
        <v>1418</v>
      </c>
      <c r="D928">
        <v>223.005</v>
      </c>
      <c r="E928" s="38" t="s">
        <v>1468</v>
      </c>
      <c r="F928" s="130">
        <v>66.329580459770099</v>
      </c>
      <c r="G928" s="130" t="s">
        <v>1607</v>
      </c>
      <c r="H928" s="130">
        <v>-0.30747276553671554</v>
      </c>
      <c r="I928" s="38" t="s">
        <v>537</v>
      </c>
      <c r="J928" s="102" t="s">
        <v>672</v>
      </c>
      <c r="K928" s="38">
        <v>0.25</v>
      </c>
      <c r="L928" s="77">
        <v>8.9527200000000011</v>
      </c>
      <c r="M928" s="77">
        <v>0.39750119999999711</v>
      </c>
      <c r="S928" s="128"/>
      <c r="AA928" s="128"/>
      <c r="BD928" s="217" t="s">
        <v>353</v>
      </c>
      <c r="BE928" s="240" t="s">
        <v>1471</v>
      </c>
      <c r="BF928" s="218">
        <v>233.57</v>
      </c>
      <c r="BG928" s="218" t="s">
        <v>82</v>
      </c>
      <c r="BH928" s="315">
        <v>63.130680999143401</v>
      </c>
      <c r="BI928" s="310" t="s">
        <v>1607</v>
      </c>
      <c r="BJ928" s="310">
        <f t="shared" si="16"/>
        <v>2.8913190008566048</v>
      </c>
      <c r="BK928" s="218">
        <v>-1.0413084769065535</v>
      </c>
      <c r="BL928" s="218">
        <v>14.085571893205838</v>
      </c>
      <c r="BM928" s="219">
        <f t="shared" ref="BM928:BM991" si="17">BL928-$BL$1225</f>
        <v>2.8229119346570997</v>
      </c>
      <c r="BS928" s="128"/>
    </row>
    <row r="929" spans="1:71">
      <c r="A929" s="75" t="s">
        <v>3297</v>
      </c>
      <c r="B929" s="38" t="s">
        <v>1144</v>
      </c>
      <c r="C929" t="s">
        <v>1419</v>
      </c>
      <c r="D929">
        <v>223.065</v>
      </c>
      <c r="E929" s="38" t="s">
        <v>1468</v>
      </c>
      <c r="F929" s="130">
        <v>66.3332356321839</v>
      </c>
      <c r="G929" s="130" t="s">
        <v>1607</v>
      </c>
      <c r="H929" s="130">
        <v>-0.31108622316384071</v>
      </c>
      <c r="I929" s="38" t="s">
        <v>537</v>
      </c>
      <c r="J929" s="102" t="s">
        <v>672</v>
      </c>
      <c r="K929" s="38">
        <v>0.41</v>
      </c>
      <c r="L929" s="77">
        <v>8.246364800000002</v>
      </c>
      <c r="M929" s="77">
        <v>-0.30885400000000196</v>
      </c>
      <c r="S929" s="128"/>
      <c r="AA929" s="128"/>
      <c r="BD929" s="217" t="s">
        <v>353</v>
      </c>
      <c r="BE929" s="240" t="s">
        <v>1471</v>
      </c>
      <c r="BF929" s="218">
        <v>233.77</v>
      </c>
      <c r="BG929" s="218" t="s">
        <v>82</v>
      </c>
      <c r="BH929" s="315">
        <v>63.173404995716901</v>
      </c>
      <c r="BI929" s="310" t="s">
        <v>1607</v>
      </c>
      <c r="BJ929" s="310">
        <f t="shared" si="16"/>
        <v>2.848595004283105</v>
      </c>
      <c r="BK929" s="218">
        <v>-1.07</v>
      </c>
      <c r="BL929" s="218">
        <v>14.217061611176007</v>
      </c>
      <c r="BM929" s="219">
        <f t="shared" si="17"/>
        <v>2.9544016526272685</v>
      </c>
      <c r="BS929" s="128"/>
    </row>
    <row r="930" spans="1:71">
      <c r="A930" s="75" t="s">
        <v>3297</v>
      </c>
      <c r="B930" s="38" t="s">
        <v>1144</v>
      </c>
      <c r="C930" t="s">
        <v>1420</v>
      </c>
      <c r="D930">
        <v>223.125</v>
      </c>
      <c r="E930" s="38" t="s">
        <v>1468</v>
      </c>
      <c r="F930" s="130">
        <v>66.336890804597701</v>
      </c>
      <c r="G930" s="130" t="s">
        <v>1607</v>
      </c>
      <c r="H930" s="130">
        <v>-0.31469968079095167</v>
      </c>
      <c r="I930" s="38" t="s">
        <v>537</v>
      </c>
      <c r="J930" s="102" t="s">
        <v>672</v>
      </c>
      <c r="K930" s="38">
        <v>0.42</v>
      </c>
      <c r="L930" s="77">
        <v>8.2022652000000029</v>
      </c>
      <c r="M930" s="77">
        <v>-0.35295360000000109</v>
      </c>
      <c r="S930" s="128"/>
      <c r="AA930" s="128"/>
      <c r="BD930" s="217" t="s">
        <v>353</v>
      </c>
      <c r="BE930" s="240" t="s">
        <v>1471</v>
      </c>
      <c r="BF930" s="218">
        <v>233.97</v>
      </c>
      <c r="BG930" s="218" t="s">
        <v>82</v>
      </c>
      <c r="BH930" s="315">
        <v>63.2161289922905</v>
      </c>
      <c r="BI930" s="310" t="s">
        <v>1607</v>
      </c>
      <c r="BJ930" s="310">
        <f t="shared" si="16"/>
        <v>2.8058710077095057</v>
      </c>
      <c r="BK930" s="218">
        <v>-1.1943016491754135</v>
      </c>
      <c r="BL930" s="218">
        <v>14.78815790144705</v>
      </c>
      <c r="BM930" s="219">
        <f t="shared" si="17"/>
        <v>3.525497942898312</v>
      </c>
      <c r="BS930" s="128"/>
    </row>
    <row r="931" spans="1:71">
      <c r="A931" s="75" t="s">
        <v>3297</v>
      </c>
      <c r="B931" s="38" t="s">
        <v>1144</v>
      </c>
      <c r="C931" t="s">
        <v>1421</v>
      </c>
      <c r="D931">
        <v>223.155</v>
      </c>
      <c r="E931" s="38" t="s">
        <v>1468</v>
      </c>
      <c r="F931" s="130">
        <v>66.338718390804601</v>
      </c>
      <c r="G931" s="130" t="s">
        <v>1607</v>
      </c>
      <c r="H931" s="130">
        <v>-0.31650640960451426</v>
      </c>
      <c r="I931" s="38" t="s">
        <v>537</v>
      </c>
      <c r="J931" s="102" t="s">
        <v>672</v>
      </c>
      <c r="K931" s="38">
        <v>0.36</v>
      </c>
      <c r="L931" s="77">
        <v>8.4669468000000023</v>
      </c>
      <c r="M931" s="77">
        <v>-8.8272000000001682E-2</v>
      </c>
      <c r="S931" s="128"/>
      <c r="AA931" s="128"/>
      <c r="BD931" s="217" t="s">
        <v>353</v>
      </c>
      <c r="BE931" s="240" t="s">
        <v>1471</v>
      </c>
      <c r="BF931" s="218">
        <v>234.17</v>
      </c>
      <c r="BG931" s="218" t="s">
        <v>82</v>
      </c>
      <c r="BH931" s="315">
        <v>63.258852988864</v>
      </c>
      <c r="BI931" s="310" t="s">
        <v>1607</v>
      </c>
      <c r="BJ931" s="310">
        <f t="shared" si="16"/>
        <v>2.7631470111360059</v>
      </c>
      <c r="BK931" s="218">
        <v>-1.0937261019649478</v>
      </c>
      <c r="BL931" s="218">
        <v>14.325889243473512</v>
      </c>
      <c r="BM931" s="219">
        <f t="shared" si="17"/>
        <v>3.0632292849247733</v>
      </c>
      <c r="BS931" s="128"/>
    </row>
    <row r="932" spans="1:71">
      <c r="A932" s="75" t="s">
        <v>3297</v>
      </c>
      <c r="B932" s="38" t="s">
        <v>1144</v>
      </c>
      <c r="C932" t="s">
        <v>1422</v>
      </c>
      <c r="D932">
        <v>223.215</v>
      </c>
      <c r="E932" s="38" t="s">
        <v>1468</v>
      </c>
      <c r="F932" s="130">
        <v>66.342373563218402</v>
      </c>
      <c r="G932" s="130" t="s">
        <v>1607</v>
      </c>
      <c r="H932" s="130">
        <v>-0.32011986723162522</v>
      </c>
      <c r="I932" s="38" t="s">
        <v>537</v>
      </c>
      <c r="J932" s="102" t="s">
        <v>672</v>
      </c>
      <c r="K932" s="38">
        <v>0.47</v>
      </c>
      <c r="L932" s="77">
        <v>7.9818512000000013</v>
      </c>
      <c r="M932" s="77">
        <v>-0.57336760000000275</v>
      </c>
      <c r="S932" s="128"/>
      <c r="AA932" s="128"/>
      <c r="BD932" s="217" t="s">
        <v>353</v>
      </c>
      <c r="BE932" s="240" t="s">
        <v>1471</v>
      </c>
      <c r="BF932" s="218">
        <v>234.32</v>
      </c>
      <c r="BG932" s="218" t="s">
        <v>82</v>
      </c>
      <c r="BH932" s="315">
        <v>63.290895986294103</v>
      </c>
      <c r="BI932" s="310" t="s">
        <v>1607</v>
      </c>
      <c r="BJ932" s="310">
        <f t="shared" si="16"/>
        <v>2.7311040137059024</v>
      </c>
      <c r="BK932" s="218">
        <v>-1.4414225969198071</v>
      </c>
      <c r="BL932" s="218">
        <v>15.930522159293162</v>
      </c>
      <c r="BM932" s="219">
        <f t="shared" si="17"/>
        <v>4.6678622007444233</v>
      </c>
      <c r="BS932" s="128"/>
    </row>
    <row r="933" spans="1:71">
      <c r="A933" s="75" t="s">
        <v>3297</v>
      </c>
      <c r="B933" s="38" t="s">
        <v>1144</v>
      </c>
      <c r="C933" t="s">
        <v>1423</v>
      </c>
      <c r="D933">
        <v>223.565</v>
      </c>
      <c r="E933" s="38" t="s">
        <v>1468</v>
      </c>
      <c r="F933" s="130">
        <v>66.363695402298902</v>
      </c>
      <c r="G933" s="130" t="s">
        <v>1607</v>
      </c>
      <c r="H933" s="130">
        <v>-0.3411983700564889</v>
      </c>
      <c r="I933" s="38" t="s">
        <v>537</v>
      </c>
      <c r="J933" s="102" t="s">
        <v>672</v>
      </c>
      <c r="K933" s="38">
        <v>0.38</v>
      </c>
      <c r="L933" s="77">
        <v>8.3786972000000013</v>
      </c>
      <c r="M933" s="77">
        <v>-0.17652160000000272</v>
      </c>
      <c r="S933" s="128"/>
      <c r="AA933" s="128"/>
      <c r="BD933" s="217" t="s">
        <v>353</v>
      </c>
      <c r="BE933" s="240" t="s">
        <v>1471</v>
      </c>
      <c r="BF933" s="218">
        <v>234.52</v>
      </c>
      <c r="BG933" s="218" t="s">
        <v>82</v>
      </c>
      <c r="BH933" s="315">
        <v>63.333619982867702</v>
      </c>
      <c r="BI933" s="310" t="s">
        <v>1607</v>
      </c>
      <c r="BJ933" s="310">
        <f t="shared" si="16"/>
        <v>2.6883800171323031</v>
      </c>
      <c r="BK933" s="218">
        <v>-0.91794950805585551</v>
      </c>
      <c r="BL933" s="218">
        <v>13.521643943141385</v>
      </c>
      <c r="BM933" s="219">
        <f t="shared" si="17"/>
        <v>2.2589839845926463</v>
      </c>
      <c r="BS933" s="128"/>
    </row>
    <row r="934" spans="1:71">
      <c r="A934" s="75" t="s">
        <v>3297</v>
      </c>
      <c r="B934" s="38" t="s">
        <v>1144</v>
      </c>
      <c r="C934" t="s">
        <v>1424</v>
      </c>
      <c r="D934">
        <v>223.625</v>
      </c>
      <c r="E934" s="38" t="s">
        <v>1468</v>
      </c>
      <c r="F934" s="130">
        <v>66.367350574712603</v>
      </c>
      <c r="G934" s="130" t="s">
        <v>1607</v>
      </c>
      <c r="H934" s="130">
        <v>-0.34481182768361407</v>
      </c>
      <c r="I934" s="38" t="s">
        <v>537</v>
      </c>
      <c r="J934" s="102" t="s">
        <v>672</v>
      </c>
      <c r="K934" s="38">
        <v>0.33</v>
      </c>
      <c r="L934" s="77">
        <v>8.5993632000000026</v>
      </c>
      <c r="M934" s="77">
        <v>4.414439999999864E-2</v>
      </c>
      <c r="S934" s="128"/>
      <c r="AA934" s="128"/>
      <c r="BD934" s="217" t="s">
        <v>353</v>
      </c>
      <c r="BE934" s="240" t="s">
        <v>1471</v>
      </c>
      <c r="BF934" s="218">
        <v>234.72</v>
      </c>
      <c r="BG934" s="218" t="s">
        <v>82</v>
      </c>
      <c r="BH934" s="315">
        <v>63.376343979441202</v>
      </c>
      <c r="BI934" s="310" t="s">
        <v>1607</v>
      </c>
      <c r="BJ934" s="310">
        <f t="shared" si="16"/>
        <v>2.6456560205588033</v>
      </c>
      <c r="BK934" s="218">
        <v>-1.74</v>
      </c>
      <c r="BL934" s="218">
        <v>17.323286468304616</v>
      </c>
      <c r="BM934" s="219">
        <f t="shared" si="17"/>
        <v>6.0606265097558776</v>
      </c>
      <c r="BS934" s="128"/>
    </row>
    <row r="935" spans="1:71">
      <c r="A935" s="75" t="s">
        <v>3297</v>
      </c>
      <c r="B935" s="38" t="s">
        <v>1144</v>
      </c>
      <c r="C935" t="s">
        <v>1425</v>
      </c>
      <c r="D935">
        <v>223.685</v>
      </c>
      <c r="E935" s="38" t="s">
        <v>1468</v>
      </c>
      <c r="F935" s="130">
        <v>66.371005747126404</v>
      </c>
      <c r="G935" s="130" t="s">
        <v>1607</v>
      </c>
      <c r="H935" s="130">
        <v>-0.34842528531072503</v>
      </c>
      <c r="I935" s="38" t="s">
        <v>537</v>
      </c>
      <c r="J935" s="102" t="s">
        <v>672</v>
      </c>
      <c r="K935" s="38">
        <v>0.25</v>
      </c>
      <c r="L935" s="77">
        <v>8.9527200000000011</v>
      </c>
      <c r="M935" s="77">
        <v>0.39750119999999711</v>
      </c>
      <c r="S935" s="128"/>
      <c r="AA935" s="128"/>
      <c r="BD935" s="217" t="s">
        <v>353</v>
      </c>
      <c r="BE935" s="240" t="s">
        <v>1471</v>
      </c>
      <c r="BF935" s="218">
        <v>234.92</v>
      </c>
      <c r="BG935" s="218" t="s">
        <v>82</v>
      </c>
      <c r="BH935" s="315">
        <v>63.419067976014702</v>
      </c>
      <c r="BI935" s="310" t="s">
        <v>1607</v>
      </c>
      <c r="BJ935" s="310">
        <f t="shared" si="16"/>
        <v>2.6029320239853035</v>
      </c>
      <c r="BK935" s="218">
        <v>-1.8461161919040499</v>
      </c>
      <c r="BL935" s="218">
        <v>17.821622372411639</v>
      </c>
      <c r="BM935" s="219">
        <f t="shared" si="17"/>
        <v>6.5589624138629006</v>
      </c>
      <c r="BS935" s="128"/>
    </row>
    <row r="936" spans="1:71">
      <c r="A936" s="75" t="s">
        <v>3297</v>
      </c>
      <c r="B936" s="38" t="s">
        <v>1144</v>
      </c>
      <c r="C936" t="s">
        <v>1426</v>
      </c>
      <c r="D936">
        <v>223.715</v>
      </c>
      <c r="E936" s="38" t="s">
        <v>1468</v>
      </c>
      <c r="F936" s="130">
        <v>66.372833333333304</v>
      </c>
      <c r="G936" s="130" t="s">
        <v>1607</v>
      </c>
      <c r="H936" s="130">
        <v>-0.35023201412428762</v>
      </c>
      <c r="I936" s="38" t="s">
        <v>537</v>
      </c>
      <c r="J936" s="102" t="s">
        <v>672</v>
      </c>
      <c r="K936" s="38">
        <v>0.28000000000000003</v>
      </c>
      <c r="L936" s="77">
        <v>8.8201692000000023</v>
      </c>
      <c r="M936" s="77">
        <v>0.26495039999999825</v>
      </c>
      <c r="S936" s="128"/>
      <c r="AA936" s="128"/>
      <c r="BD936" s="217" t="s">
        <v>353</v>
      </c>
      <c r="BE936" s="240" t="s">
        <v>1471</v>
      </c>
      <c r="BF936" s="218">
        <v>235.12</v>
      </c>
      <c r="BG936" s="218" t="s">
        <v>82</v>
      </c>
      <c r="BH936" s="315">
        <v>63.461791972588301</v>
      </c>
      <c r="BI936" s="310" t="s">
        <v>1607</v>
      </c>
      <c r="BJ936" s="310">
        <f t="shared" si="16"/>
        <v>2.5602080274117043</v>
      </c>
      <c r="BK936" s="218">
        <v>-1.3748240773361995</v>
      </c>
      <c r="BL936" s="218">
        <v>15.621738479868668</v>
      </c>
      <c r="BM936" s="219">
        <f t="shared" si="17"/>
        <v>4.3590785213199297</v>
      </c>
      <c r="BS936" s="128"/>
    </row>
    <row r="937" spans="1:71">
      <c r="A937" s="75" t="s">
        <v>3297</v>
      </c>
      <c r="B937" s="38" t="s">
        <v>1144</v>
      </c>
      <c r="C937" t="s">
        <v>1427</v>
      </c>
      <c r="D937">
        <v>223.80499</v>
      </c>
      <c r="E937" s="38" t="s">
        <v>1468</v>
      </c>
      <c r="F937" s="130">
        <v>66.378315482758595</v>
      </c>
      <c r="G937" s="130" t="s">
        <v>1607</v>
      </c>
      <c r="H937" s="130">
        <v>-0.35565159832202653</v>
      </c>
      <c r="I937" s="38" t="s">
        <v>537</v>
      </c>
      <c r="J937" s="102" t="s">
        <v>672</v>
      </c>
      <c r="K937" s="38">
        <v>0.22</v>
      </c>
      <c r="L937" s="77">
        <v>9.0853212000000028</v>
      </c>
      <c r="M937" s="77">
        <v>0.53010239999999875</v>
      </c>
      <c r="S937" s="128"/>
      <c r="AA937" s="128"/>
      <c r="BD937" s="217" t="s">
        <v>353</v>
      </c>
      <c r="BE937" s="240" t="s">
        <v>1471</v>
      </c>
      <c r="BF937" s="218">
        <v>235.32</v>
      </c>
      <c r="BG937" s="218" t="s">
        <v>82</v>
      </c>
      <c r="BH937" s="315">
        <v>63.504515969161801</v>
      </c>
      <c r="BI937" s="310" t="s">
        <v>1607</v>
      </c>
      <c r="BJ937" s="310">
        <f t="shared" si="16"/>
        <v>2.5174840308382045</v>
      </c>
      <c r="BK937" s="218">
        <v>-1.7425001499250392</v>
      </c>
      <c r="BL937" s="218">
        <v>17.335007264674573</v>
      </c>
      <c r="BM937" s="219">
        <f t="shared" si="17"/>
        <v>6.0723473061258346</v>
      </c>
      <c r="BS937" s="128"/>
    </row>
    <row r="938" spans="1:71">
      <c r="A938" s="75" t="s">
        <v>3297</v>
      </c>
      <c r="B938" s="38" t="s">
        <v>1144</v>
      </c>
      <c r="C938" t="s">
        <v>1428</v>
      </c>
      <c r="D938">
        <v>223.83501000000001</v>
      </c>
      <c r="E938" s="38" t="s">
        <v>1468</v>
      </c>
      <c r="F938" s="130">
        <v>66.380144287356302</v>
      </c>
      <c r="G938" s="130" t="s">
        <v>1607</v>
      </c>
      <c r="H938" s="130">
        <v>-0.35745953162145838</v>
      </c>
      <c r="I938" s="38" t="s">
        <v>537</v>
      </c>
      <c r="J938" s="102" t="s">
        <v>672</v>
      </c>
      <c r="K938" s="38">
        <v>0.18</v>
      </c>
      <c r="L938" s="77">
        <v>9.2622012000000016</v>
      </c>
      <c r="M938" s="77">
        <v>0.70698239999999757</v>
      </c>
      <c r="S938" s="128"/>
      <c r="AA938" s="128"/>
      <c r="BD938" s="217" t="s">
        <v>353</v>
      </c>
      <c r="BE938" s="240" t="s">
        <v>1471</v>
      </c>
      <c r="BF938" s="218">
        <v>235.52</v>
      </c>
      <c r="BG938" s="218" t="s">
        <v>82</v>
      </c>
      <c r="BH938" s="315">
        <v>63.542773101960101</v>
      </c>
      <c r="BI938" s="310" t="s">
        <v>1607</v>
      </c>
      <c r="BJ938" s="310">
        <f t="shared" si="16"/>
        <v>2.4792268980399044</v>
      </c>
      <c r="BK938" s="218">
        <v>-1.9844647046186914</v>
      </c>
      <c r="BL938" s="218">
        <v>18.473979232248212</v>
      </c>
      <c r="BM938" s="219">
        <f t="shared" si="17"/>
        <v>7.2113192736994733</v>
      </c>
      <c r="BS938" s="128"/>
    </row>
    <row r="939" spans="1:71">
      <c r="A939" s="75" t="s">
        <v>3297</v>
      </c>
      <c r="B939" s="38" t="s">
        <v>1144</v>
      </c>
      <c r="C939" t="s">
        <v>1429</v>
      </c>
      <c r="D939">
        <v>223.86501000000001</v>
      </c>
      <c r="E939" s="38" t="s">
        <v>1468</v>
      </c>
      <c r="F939" s="130">
        <v>66.381971873563202</v>
      </c>
      <c r="G939" s="130" t="s">
        <v>1607</v>
      </c>
      <c r="H939" s="130">
        <v>-0.35926626043502097</v>
      </c>
      <c r="I939" s="38" t="s">
        <v>537</v>
      </c>
      <c r="J939" s="102" t="s">
        <v>672</v>
      </c>
      <c r="K939" s="38">
        <v>0.36</v>
      </c>
      <c r="L939" s="77">
        <v>8.4669468000000023</v>
      </c>
      <c r="M939" s="77">
        <v>-8.8272000000001682E-2</v>
      </c>
      <c r="S939" s="128"/>
      <c r="AA939" s="128"/>
      <c r="BD939" s="217" t="s">
        <v>353</v>
      </c>
      <c r="BE939" s="240" t="s">
        <v>1471</v>
      </c>
      <c r="BF939" s="218">
        <v>235.7</v>
      </c>
      <c r="BG939" s="218" t="s">
        <v>82</v>
      </c>
      <c r="BH939" s="315">
        <v>63.571261915422802</v>
      </c>
      <c r="BI939" s="310" t="s">
        <v>1607</v>
      </c>
      <c r="BJ939" s="310">
        <f t="shared" si="16"/>
        <v>2.4507380845772033</v>
      </c>
      <c r="BK939" s="218">
        <v>-1.8916675517790744</v>
      </c>
      <c r="BL939" s="218">
        <v>18.036078901498001</v>
      </c>
      <c r="BM939" s="219">
        <f t="shared" si="17"/>
        <v>6.7734189429492631</v>
      </c>
      <c r="BS939" s="128"/>
    </row>
    <row r="940" spans="1:71">
      <c r="A940" s="75" t="s">
        <v>3297</v>
      </c>
      <c r="B940" s="38" t="s">
        <v>1144</v>
      </c>
      <c r="C940" t="s">
        <v>1430</v>
      </c>
      <c r="D940">
        <v>223.95500000000001</v>
      </c>
      <c r="E940" s="38" t="s">
        <v>1468</v>
      </c>
      <c r="F940" s="130">
        <v>66.387454022988507</v>
      </c>
      <c r="G940" s="130" t="s">
        <v>1607</v>
      </c>
      <c r="H940" s="130">
        <v>-0.36468584463275988</v>
      </c>
      <c r="I940" s="38" t="s">
        <v>537</v>
      </c>
      <c r="J940" s="102" t="s">
        <v>672</v>
      </c>
      <c r="K940" s="38">
        <v>0.32</v>
      </c>
      <c r="L940" s="77">
        <v>8.6435132000000028</v>
      </c>
      <c r="M940" s="77">
        <v>8.8294399999998774E-2</v>
      </c>
      <c r="S940" s="128"/>
      <c r="AA940" s="128"/>
      <c r="BD940" s="217" t="s">
        <v>353</v>
      </c>
      <c r="BE940" s="240" t="s">
        <v>1471</v>
      </c>
      <c r="BF940" s="218">
        <v>235.82</v>
      </c>
      <c r="BG940" s="218" t="s">
        <v>82</v>
      </c>
      <c r="BH940" s="315">
        <v>63.590254457731298</v>
      </c>
      <c r="BI940" s="310" t="s">
        <v>1607</v>
      </c>
      <c r="BJ940" s="310">
        <f t="shared" si="16"/>
        <v>2.4317455422687075</v>
      </c>
      <c r="BK940" s="218">
        <v>-2.3869516728624518</v>
      </c>
      <c r="BL940" s="218">
        <v>20.389097365779037</v>
      </c>
      <c r="BM940" s="219">
        <f t="shared" si="17"/>
        <v>9.1264374072302985</v>
      </c>
      <c r="BS940" s="128"/>
    </row>
    <row r="941" spans="1:71">
      <c r="A941" s="75" t="s">
        <v>3297</v>
      </c>
      <c r="B941" s="38" t="s">
        <v>1144</v>
      </c>
      <c r="C941" t="s">
        <v>1431</v>
      </c>
      <c r="D941">
        <v>223.98500000000001</v>
      </c>
      <c r="E941" s="38" t="s">
        <v>1468</v>
      </c>
      <c r="F941" s="130">
        <v>66.389281609195393</v>
      </c>
      <c r="G941" s="130" t="s">
        <v>1607</v>
      </c>
      <c r="H941" s="130">
        <v>-0.36649257344632247</v>
      </c>
      <c r="I941" s="38" t="s">
        <v>537</v>
      </c>
      <c r="J941" s="102" t="s">
        <v>672</v>
      </c>
      <c r="K941" s="38">
        <v>0.2</v>
      </c>
      <c r="L941" s="77">
        <v>9.1737500000000018</v>
      </c>
      <c r="M941" s="77">
        <v>0.61853119999999784</v>
      </c>
      <c r="S941" s="128"/>
      <c r="AA941" s="128"/>
      <c r="BD941" s="217" t="s">
        <v>353</v>
      </c>
      <c r="BE941" s="240" t="s">
        <v>1471</v>
      </c>
      <c r="BF941" s="218">
        <v>236.02</v>
      </c>
      <c r="BG941" s="218" t="s">
        <v>82</v>
      </c>
      <c r="BH941" s="315">
        <v>63.6219086949122</v>
      </c>
      <c r="BI941" s="310" t="s">
        <v>1607</v>
      </c>
      <c r="BJ941" s="310">
        <f t="shared" si="16"/>
        <v>2.4000913050878054</v>
      </c>
      <c r="BK941" s="218">
        <v>-2.55507833244822</v>
      </c>
      <c r="BL941" s="218">
        <v>21.196779688934839</v>
      </c>
      <c r="BM941" s="219">
        <f t="shared" si="17"/>
        <v>9.9341197303861009</v>
      </c>
      <c r="BS941" s="128"/>
    </row>
    <row r="942" spans="1:71">
      <c r="A942" s="75" t="s">
        <v>3297</v>
      </c>
      <c r="B942" s="38" t="s">
        <v>1144</v>
      </c>
      <c r="C942" t="s">
        <v>1432</v>
      </c>
      <c r="D942">
        <v>224.01499999999999</v>
      </c>
      <c r="E942" s="38" t="s">
        <v>1468</v>
      </c>
      <c r="F942" s="130">
        <v>66.391109195402294</v>
      </c>
      <c r="G942" s="130" t="s">
        <v>1607</v>
      </c>
      <c r="H942" s="130">
        <v>-0.36829930225987084</v>
      </c>
      <c r="I942" s="38" t="s">
        <v>537</v>
      </c>
      <c r="J942" s="102" t="s">
        <v>672</v>
      </c>
      <c r="K942" s="38">
        <v>0.31</v>
      </c>
      <c r="L942" s="77">
        <v>8.6876688000000026</v>
      </c>
      <c r="M942" s="77">
        <v>0.13244999999999862</v>
      </c>
      <c r="S942" s="128"/>
      <c r="AA942" s="128"/>
      <c r="BD942" s="217" t="s">
        <v>353</v>
      </c>
      <c r="BE942" s="240" t="s">
        <v>1471</v>
      </c>
      <c r="BF942" s="218">
        <v>236.22</v>
      </c>
      <c r="BG942" s="218" t="s">
        <v>82</v>
      </c>
      <c r="BH942" s="315">
        <v>63.653562932093003</v>
      </c>
      <c r="BI942" s="310" t="s">
        <v>1607</v>
      </c>
      <c r="BJ942" s="310">
        <f t="shared" si="16"/>
        <v>2.3684370679070028</v>
      </c>
      <c r="BK942" s="218">
        <v>-1.6318487785448734</v>
      </c>
      <c r="BL942" s="218">
        <v>16.817201330801993</v>
      </c>
      <c r="BM942" s="219">
        <f t="shared" si="17"/>
        <v>5.5545413722532544</v>
      </c>
      <c r="BS942" s="128"/>
    </row>
    <row r="943" spans="1:71">
      <c r="A943" s="75" t="s">
        <v>3297</v>
      </c>
      <c r="B943" s="38" t="s">
        <v>1144</v>
      </c>
      <c r="C943" t="s">
        <v>1433</v>
      </c>
      <c r="D943">
        <v>224.07499999999999</v>
      </c>
      <c r="E943" s="38" t="s">
        <v>1468</v>
      </c>
      <c r="F943" s="130">
        <v>66.394764367816094</v>
      </c>
      <c r="G943" s="130" t="s">
        <v>1607</v>
      </c>
      <c r="H943" s="130">
        <v>-0.37191275988699601</v>
      </c>
      <c r="I943" s="38" t="s">
        <v>537</v>
      </c>
      <c r="J943" s="102" t="s">
        <v>672</v>
      </c>
      <c r="K943" s="38">
        <v>0.39</v>
      </c>
      <c r="L943" s="77">
        <v>8.334580800000003</v>
      </c>
      <c r="M943" s="77">
        <v>-0.220638000000001</v>
      </c>
      <c r="S943" s="128"/>
      <c r="AA943" s="128"/>
      <c r="BD943" s="217" t="s">
        <v>353</v>
      </c>
      <c r="BE943" s="240" t="s">
        <v>1471</v>
      </c>
      <c r="BF943" s="218">
        <v>236.42</v>
      </c>
      <c r="BG943" s="218" t="s">
        <v>82</v>
      </c>
      <c r="BH943" s="315">
        <v>63.685217169273798</v>
      </c>
      <c r="BI943" s="310" t="s">
        <v>1607</v>
      </c>
      <c r="BJ943" s="310">
        <f t="shared" si="16"/>
        <v>2.3367828307262073</v>
      </c>
      <c r="BK943" s="218">
        <v>-1.9734136713211616</v>
      </c>
      <c r="BL943" s="218">
        <v>18.421759319284376</v>
      </c>
      <c r="BM943" s="219">
        <f t="shared" si="17"/>
        <v>7.1590993607356381</v>
      </c>
      <c r="BS943" s="128"/>
    </row>
    <row r="944" spans="1:71">
      <c r="A944" s="75" t="s">
        <v>3297</v>
      </c>
      <c r="B944" s="38" t="s">
        <v>1144</v>
      </c>
      <c r="C944" t="s">
        <v>1434</v>
      </c>
      <c r="D944">
        <v>224.16498999999999</v>
      </c>
      <c r="E944" s="38" t="s">
        <v>1468</v>
      </c>
      <c r="F944" s="130">
        <v>66.400246517241399</v>
      </c>
      <c r="G944" s="130" t="s">
        <v>1607</v>
      </c>
      <c r="H944" s="130">
        <v>-0.37733234408473493</v>
      </c>
      <c r="I944" s="38" t="s">
        <v>537</v>
      </c>
      <c r="J944" s="102" t="s">
        <v>672</v>
      </c>
      <c r="K944" s="38">
        <v>0.41</v>
      </c>
      <c r="L944" s="77">
        <v>8.246364800000002</v>
      </c>
      <c r="M944" s="77">
        <v>-0.30885400000000196</v>
      </c>
      <c r="S944" s="128"/>
      <c r="AA944" s="128"/>
      <c r="BD944" s="217" t="s">
        <v>353</v>
      </c>
      <c r="BE944" s="240" t="s">
        <v>1471</v>
      </c>
      <c r="BF944" s="218">
        <v>236.62</v>
      </c>
      <c r="BG944" s="218" t="s">
        <v>82</v>
      </c>
      <c r="BH944" s="315">
        <v>63.7168714064547</v>
      </c>
      <c r="BI944" s="310" t="s">
        <v>1607</v>
      </c>
      <c r="BJ944" s="310">
        <f t="shared" si="16"/>
        <v>2.3051285935453052</v>
      </c>
      <c r="BK944" s="218">
        <v>-1.6</v>
      </c>
      <c r="BL944" s="218">
        <v>16.668513847342751</v>
      </c>
      <c r="BM944" s="219">
        <f t="shared" si="17"/>
        <v>5.4058538887940131</v>
      </c>
      <c r="BS944" s="128"/>
    </row>
    <row r="945" spans="1:71">
      <c r="A945" s="75" t="s">
        <v>3297</v>
      </c>
      <c r="B945" s="38" t="s">
        <v>1144</v>
      </c>
      <c r="C945" t="s">
        <v>1435</v>
      </c>
      <c r="D945">
        <v>224.22501</v>
      </c>
      <c r="E945" s="38" t="s">
        <v>1468</v>
      </c>
      <c r="F945" s="130">
        <v>66.403902908046007</v>
      </c>
      <c r="G945" s="130" t="s">
        <v>1607</v>
      </c>
      <c r="H945" s="130">
        <v>-0.38094700619772937</v>
      </c>
      <c r="I945" s="38" t="s">
        <v>537</v>
      </c>
      <c r="J945" s="102" t="s">
        <v>672</v>
      </c>
      <c r="K945" s="38">
        <v>0.15</v>
      </c>
      <c r="L945" s="77">
        <v>9.3949200000000026</v>
      </c>
      <c r="M945" s="77">
        <v>0.83970119999999859</v>
      </c>
      <c r="S945" s="128"/>
      <c r="AA945" s="128"/>
      <c r="BD945" s="217" t="s">
        <v>353</v>
      </c>
      <c r="BE945" s="240" t="s">
        <v>1471</v>
      </c>
      <c r="BF945" s="218">
        <v>237.21</v>
      </c>
      <c r="BG945" s="218" t="s">
        <v>82</v>
      </c>
      <c r="BH945" s="315">
        <v>63.815545372820502</v>
      </c>
      <c r="BI945" s="310" t="s">
        <v>1607</v>
      </c>
      <c r="BJ945" s="310">
        <f t="shared" si="16"/>
        <v>2.2064546271795038</v>
      </c>
      <c r="BK945" s="218">
        <v>-1.94</v>
      </c>
      <c r="BL945" s="218">
        <v>18.263985500661761</v>
      </c>
      <c r="BM945" s="219">
        <f t="shared" si="17"/>
        <v>7.0013255421130225</v>
      </c>
      <c r="BS945" s="128"/>
    </row>
    <row r="946" spans="1:71">
      <c r="A946" s="75" t="s">
        <v>3297</v>
      </c>
      <c r="B946" s="38" t="s">
        <v>1144</v>
      </c>
      <c r="C946" t="s">
        <v>1436</v>
      </c>
      <c r="D946">
        <v>224.255</v>
      </c>
      <c r="E946" s="38" t="s">
        <v>1468</v>
      </c>
      <c r="F946" s="130">
        <v>66.405729885057497</v>
      </c>
      <c r="G946" s="130" t="s">
        <v>1607</v>
      </c>
      <c r="H946" s="130">
        <v>-0.38275313276835732</v>
      </c>
      <c r="I946" s="38" t="s">
        <v>537</v>
      </c>
      <c r="J946" s="102" t="s">
        <v>672</v>
      </c>
      <c r="K946" s="38">
        <v>0.42</v>
      </c>
      <c r="L946" s="77">
        <v>8.2022652000000029</v>
      </c>
      <c r="M946" s="77">
        <v>-0.35295360000000109</v>
      </c>
      <c r="S946" s="128"/>
      <c r="AA946" s="128"/>
      <c r="BD946" s="217" t="s">
        <v>353</v>
      </c>
      <c r="BE946" s="240" t="s">
        <v>1471</v>
      </c>
      <c r="BF946" s="218">
        <v>237.32</v>
      </c>
      <c r="BG946" s="218" t="s">
        <v>82</v>
      </c>
      <c r="BH946" s="315">
        <v>63.8341482826836</v>
      </c>
      <c r="BI946" s="310" t="s">
        <v>1607</v>
      </c>
      <c r="BJ946" s="310">
        <f t="shared" si="16"/>
        <v>2.1878517173164056</v>
      </c>
      <c r="BK946" s="218">
        <v>-2.3441131173659038</v>
      </c>
      <c r="BL946" s="218">
        <v>20.184030237433149</v>
      </c>
      <c r="BM946" s="219">
        <f t="shared" si="17"/>
        <v>8.9213702788844103</v>
      </c>
      <c r="BS946" s="128"/>
    </row>
    <row r="947" spans="1:71">
      <c r="A947" s="75" t="s">
        <v>3297</v>
      </c>
      <c r="B947" s="38" t="s">
        <v>1144</v>
      </c>
      <c r="C947" t="s">
        <v>1437</v>
      </c>
      <c r="D947">
        <v>224.285</v>
      </c>
      <c r="E947" s="38" t="s">
        <v>1468</v>
      </c>
      <c r="F947" s="130">
        <v>66.407557471264397</v>
      </c>
      <c r="G947" s="130" t="s">
        <v>1607</v>
      </c>
      <c r="H947" s="130">
        <v>-0.38455986158190569</v>
      </c>
      <c r="I947" s="38" t="s">
        <v>537</v>
      </c>
      <c r="J947" s="102" t="s">
        <v>672</v>
      </c>
      <c r="K947" s="38">
        <v>0.45</v>
      </c>
      <c r="L947" s="77">
        <v>8.0700000000000021</v>
      </c>
      <c r="M947" s="77">
        <v>-0.48521880000000195</v>
      </c>
      <c r="S947" s="128"/>
      <c r="AA947" s="128"/>
      <c r="BD947" s="217" t="s">
        <v>353</v>
      </c>
      <c r="BE947" s="240" t="s">
        <v>1471</v>
      </c>
      <c r="BF947" s="218">
        <v>237.52</v>
      </c>
      <c r="BG947" s="218" t="s">
        <v>82</v>
      </c>
      <c r="BH947" s="315">
        <v>63.867971755162202</v>
      </c>
      <c r="BI947" s="310" t="s">
        <v>1607</v>
      </c>
      <c r="BJ947" s="310">
        <f t="shared" si="16"/>
        <v>2.1540282448378036</v>
      </c>
      <c r="BK947" s="218">
        <v>-1.9639942910249586</v>
      </c>
      <c r="BL947" s="218">
        <v>18.377264742542081</v>
      </c>
      <c r="BM947" s="219">
        <f t="shared" si="17"/>
        <v>7.1146047839933431</v>
      </c>
      <c r="BS947" s="128"/>
    </row>
    <row r="948" spans="1:71">
      <c r="A948" s="75" t="s">
        <v>3297</v>
      </c>
      <c r="B948" s="38" t="s">
        <v>1144</v>
      </c>
      <c r="C948" t="s">
        <v>1438</v>
      </c>
      <c r="D948">
        <v>224.345</v>
      </c>
      <c r="E948" s="38" t="s">
        <v>1468</v>
      </c>
      <c r="F948" s="130">
        <v>66.411212643678198</v>
      </c>
      <c r="G948" s="130" t="s">
        <v>1607</v>
      </c>
      <c r="H948" s="130">
        <v>-0.38817331920903086</v>
      </c>
      <c r="I948" s="38" t="s">
        <v>537</v>
      </c>
      <c r="J948" s="102" t="s">
        <v>672</v>
      </c>
      <c r="K948" s="38">
        <v>0.44</v>
      </c>
      <c r="L948" s="77">
        <v>8.114082800000002</v>
      </c>
      <c r="M948" s="77">
        <v>-0.44113600000000197</v>
      </c>
      <c r="S948" s="128"/>
      <c r="AA948" s="128"/>
      <c r="BD948" s="217" t="s">
        <v>353</v>
      </c>
      <c r="BE948" s="240" t="s">
        <v>1471</v>
      </c>
      <c r="BF948" s="218">
        <v>237.72</v>
      </c>
      <c r="BG948" s="218" t="s">
        <v>82</v>
      </c>
      <c r="BH948" s="315">
        <v>63.901795227640697</v>
      </c>
      <c r="BI948" s="310" t="s">
        <v>1607</v>
      </c>
      <c r="BJ948" s="310">
        <f t="shared" si="16"/>
        <v>2.1202047723593083</v>
      </c>
      <c r="BK948" s="218">
        <v>-1.7921999468932537</v>
      </c>
      <c r="BL948" s="218">
        <v>17.568204322634074</v>
      </c>
      <c r="BM948" s="219">
        <f t="shared" si="17"/>
        <v>6.3055443640853355</v>
      </c>
      <c r="BS948" s="128"/>
    </row>
    <row r="949" spans="1:71">
      <c r="A949" s="75" t="s">
        <v>3297</v>
      </c>
      <c r="B949" s="38" t="s">
        <v>1144</v>
      </c>
      <c r="C949" t="s">
        <v>1439</v>
      </c>
      <c r="D949">
        <v>224.375</v>
      </c>
      <c r="E949" s="38" t="s">
        <v>1468</v>
      </c>
      <c r="F949" s="130">
        <v>66.413040229885098</v>
      </c>
      <c r="G949" s="130" t="s">
        <v>1607</v>
      </c>
      <c r="H949" s="130">
        <v>-0.38998004802259345</v>
      </c>
      <c r="I949" s="38" t="s">
        <v>537</v>
      </c>
      <c r="J949" s="102" t="s">
        <v>672</v>
      </c>
      <c r="K949" s="38">
        <v>0.38</v>
      </c>
      <c r="L949" s="77">
        <v>8.3786972000000013</v>
      </c>
      <c r="M949" s="77">
        <v>-0.17652160000000272</v>
      </c>
      <c r="S949" s="128"/>
      <c r="AA949" s="128"/>
      <c r="BD949" s="217" t="s">
        <v>353</v>
      </c>
      <c r="BE949" s="240" t="s">
        <v>1471</v>
      </c>
      <c r="BF949" s="218">
        <v>237.92</v>
      </c>
      <c r="BG949" s="218" t="s">
        <v>82</v>
      </c>
      <c r="BH949" s="315">
        <v>63.9356187001192</v>
      </c>
      <c r="BI949" s="310" t="s">
        <v>1607</v>
      </c>
      <c r="BJ949" s="310">
        <f t="shared" si="16"/>
        <v>2.0863812998808058</v>
      </c>
      <c r="BK949" s="218">
        <v>-2.0474707912904924</v>
      </c>
      <c r="BL949" s="218">
        <v>18.772073313847045</v>
      </c>
      <c r="BM949" s="219">
        <f t="shared" si="17"/>
        <v>7.5094133552983067</v>
      </c>
      <c r="BS949" s="128"/>
    </row>
    <row r="950" spans="1:71">
      <c r="A950" s="75" t="s">
        <v>3297</v>
      </c>
      <c r="B950" s="38" t="s">
        <v>1144</v>
      </c>
      <c r="C950" t="s">
        <v>1440</v>
      </c>
      <c r="D950">
        <v>224.405</v>
      </c>
      <c r="E950" s="38" t="s">
        <v>1468</v>
      </c>
      <c r="F950" s="130">
        <v>66.414867816091999</v>
      </c>
      <c r="G950" s="130" t="s">
        <v>1607</v>
      </c>
      <c r="H950" s="130">
        <v>-0.39178677683614183</v>
      </c>
      <c r="I950" s="38" t="s">
        <v>537</v>
      </c>
      <c r="J950" s="102" t="s">
        <v>672</v>
      </c>
      <c r="K950" s="38">
        <v>0.36</v>
      </c>
      <c r="L950" s="77">
        <v>8.4669468000000023</v>
      </c>
      <c r="M950" s="77">
        <v>-8.8272000000001682E-2</v>
      </c>
      <c r="S950" s="128"/>
      <c r="AA950" s="128"/>
      <c r="BD950" s="217" t="s">
        <v>353</v>
      </c>
      <c r="BE950" s="240" t="s">
        <v>1471</v>
      </c>
      <c r="BF950" s="218">
        <v>238.12</v>
      </c>
      <c r="BG950" s="218" t="s">
        <v>82</v>
      </c>
      <c r="BH950" s="315">
        <v>63.970557475405101</v>
      </c>
      <c r="BI950" s="310" t="s">
        <v>1607</v>
      </c>
      <c r="BJ950" s="310">
        <f t="shared" si="16"/>
        <v>2.0514425245949042</v>
      </c>
      <c r="BK950" s="218">
        <v>-2.3272417684545919</v>
      </c>
      <c r="BL950" s="218">
        <v>20.103348532369807</v>
      </c>
      <c r="BM950" s="219">
        <f t="shared" si="17"/>
        <v>8.840688573821069</v>
      </c>
      <c r="BS950" s="128"/>
    </row>
    <row r="951" spans="1:71">
      <c r="A951" s="75" t="s">
        <v>3297</v>
      </c>
      <c r="B951" s="38" t="s">
        <v>1144</v>
      </c>
      <c r="C951" t="s">
        <v>1441</v>
      </c>
      <c r="D951">
        <v>224.435</v>
      </c>
      <c r="E951" s="38" t="s">
        <v>1468</v>
      </c>
      <c r="F951" s="130">
        <v>66.416695402298899</v>
      </c>
      <c r="G951" s="130" t="s">
        <v>1607</v>
      </c>
      <c r="H951" s="130">
        <v>-0.39359350564970441</v>
      </c>
      <c r="I951" s="38" t="s">
        <v>537</v>
      </c>
      <c r="J951" s="102" t="s">
        <v>672</v>
      </c>
      <c r="K951" s="38">
        <v>0.23</v>
      </c>
      <c r="L951" s="77">
        <v>9.0411152000000019</v>
      </c>
      <c r="M951" s="77">
        <v>0.4858963999999979</v>
      </c>
      <c r="S951" s="128"/>
      <c r="AA951" s="128"/>
      <c r="BD951" s="217" t="s">
        <v>353</v>
      </c>
      <c r="BE951" s="240" t="s">
        <v>1471</v>
      </c>
      <c r="BF951" s="218">
        <v>238.32</v>
      </c>
      <c r="BG951" s="218" t="s">
        <v>82</v>
      </c>
      <c r="BH951" s="315">
        <v>64.005543737265199</v>
      </c>
      <c r="BI951" s="310" t="s">
        <v>1607</v>
      </c>
      <c r="BJ951" s="310">
        <f t="shared" si="16"/>
        <v>2.0164562627348062</v>
      </c>
      <c r="BK951" s="218">
        <v>-2.0809200743494407</v>
      </c>
      <c r="BL951" s="218">
        <v>18.930583839105907</v>
      </c>
      <c r="BM951" s="219">
        <f t="shared" si="17"/>
        <v>7.6679238805571686</v>
      </c>
      <c r="BS951" s="128"/>
    </row>
    <row r="952" spans="1:71">
      <c r="A952" s="75" t="s">
        <v>3297</v>
      </c>
      <c r="B952" s="38" t="s">
        <v>1144</v>
      </c>
      <c r="C952" t="s">
        <v>1442</v>
      </c>
      <c r="D952">
        <v>224.47501</v>
      </c>
      <c r="E952" s="38" t="s">
        <v>1468</v>
      </c>
      <c r="F952" s="130">
        <v>66.418893397959195</v>
      </c>
      <c r="G952" s="130" t="s">
        <v>1607</v>
      </c>
      <c r="H952" s="130">
        <v>-0.39600307964406056</v>
      </c>
      <c r="I952" s="38" t="s">
        <v>537</v>
      </c>
      <c r="J952" s="102" t="s">
        <v>672</v>
      </c>
      <c r="K952" s="38">
        <v>0.36</v>
      </c>
      <c r="L952" s="77">
        <v>8.4669468000000023</v>
      </c>
      <c r="M952" s="77">
        <v>-8.8272000000001682E-2</v>
      </c>
      <c r="S952" s="128"/>
      <c r="AA952" s="128"/>
      <c r="BD952" s="217" t="s">
        <v>353</v>
      </c>
      <c r="BE952" s="240" t="s">
        <v>1471</v>
      </c>
      <c r="BF952" s="218">
        <v>238.52</v>
      </c>
      <c r="BG952" s="218" t="s">
        <v>82</v>
      </c>
      <c r="BH952" s="315">
        <v>64.040529999125297</v>
      </c>
      <c r="BI952" s="310" t="s">
        <v>1607</v>
      </c>
      <c r="BJ952" s="310">
        <f t="shared" si="16"/>
        <v>1.9814700008747081</v>
      </c>
      <c r="BK952" s="218">
        <v>-2.4040588455772127</v>
      </c>
      <c r="BL952" s="218">
        <v>20.471071585199638</v>
      </c>
      <c r="BM952" s="219">
        <f t="shared" si="17"/>
        <v>9.2084116266509</v>
      </c>
      <c r="BS952" s="128"/>
    </row>
    <row r="953" spans="1:71">
      <c r="A953" s="75" t="s">
        <v>3297</v>
      </c>
      <c r="B953" s="38" t="s">
        <v>1144</v>
      </c>
      <c r="C953" t="s">
        <v>1443</v>
      </c>
      <c r="D953">
        <v>224.535</v>
      </c>
      <c r="E953" s="38" t="s">
        <v>1468</v>
      </c>
      <c r="F953" s="130">
        <v>66.422137755102</v>
      </c>
      <c r="G953" s="130" t="s">
        <v>1607</v>
      </c>
      <c r="H953" s="130">
        <v>-0.39961593502823689</v>
      </c>
      <c r="I953" s="38" t="s">
        <v>537</v>
      </c>
      <c r="J953" s="102" t="s">
        <v>672</v>
      </c>
      <c r="K953" s="38">
        <v>0.45</v>
      </c>
      <c r="L953" s="77">
        <v>8.0700000000000021</v>
      </c>
      <c r="M953" s="77">
        <v>-0.48521880000000195</v>
      </c>
      <c r="S953" s="128"/>
      <c r="AA953" s="128"/>
      <c r="BD953" s="217" t="s">
        <v>353</v>
      </c>
      <c r="BE953" s="240" t="s">
        <v>1471</v>
      </c>
      <c r="BF953" s="218">
        <v>238.71</v>
      </c>
      <c r="BG953" s="218" t="s">
        <v>82</v>
      </c>
      <c r="BH953" s="315">
        <v>64.073766947892494</v>
      </c>
      <c r="BI953" s="310" t="s">
        <v>1607</v>
      </c>
      <c r="BJ953" s="310">
        <f t="shared" si="16"/>
        <v>1.9482330521075113</v>
      </c>
      <c r="BK953" s="218">
        <v>-1.9302832738990352</v>
      </c>
      <c r="BL953" s="218">
        <v>18.218137762156402</v>
      </c>
      <c r="BM953" s="219">
        <f t="shared" si="17"/>
        <v>6.9554778036076641</v>
      </c>
      <c r="BS953" s="128"/>
    </row>
    <row r="954" spans="1:71">
      <c r="A954" s="75" t="s">
        <v>3297</v>
      </c>
      <c r="B954" s="38" t="s">
        <v>1144</v>
      </c>
      <c r="C954" t="s">
        <v>1444</v>
      </c>
      <c r="D954">
        <v>224.565</v>
      </c>
      <c r="E954" s="38" t="s">
        <v>1468</v>
      </c>
      <c r="F954" s="130">
        <v>66.423760204081603</v>
      </c>
      <c r="G954" s="130" t="s">
        <v>1607</v>
      </c>
      <c r="H954" s="130">
        <v>-0.40142266384179948</v>
      </c>
      <c r="I954" s="38" t="s">
        <v>537</v>
      </c>
      <c r="J954" s="102" t="s">
        <v>672</v>
      </c>
      <c r="K954" s="38">
        <v>0.49</v>
      </c>
      <c r="L954" s="77">
        <v>7.893724800000002</v>
      </c>
      <c r="M954" s="77">
        <v>-0.66149400000000202</v>
      </c>
      <c r="S954" s="128"/>
      <c r="AA954" s="128"/>
      <c r="BD954" s="217" t="s">
        <v>353</v>
      </c>
      <c r="BE954" s="240" t="s">
        <v>1471</v>
      </c>
      <c r="BF954" s="218">
        <v>238.82</v>
      </c>
      <c r="BG954" s="218" t="s">
        <v>82</v>
      </c>
      <c r="BH954" s="315">
        <v>64.093009391915501</v>
      </c>
      <c r="BI954" s="310" t="s">
        <v>1607</v>
      </c>
      <c r="BJ954" s="310">
        <f t="shared" si="16"/>
        <v>1.9289906080845043</v>
      </c>
      <c r="BK954" s="218">
        <v>-1.9233940779610212</v>
      </c>
      <c r="BL954" s="218">
        <v>18.185640549802827</v>
      </c>
      <c r="BM954" s="219">
        <f t="shared" si="17"/>
        <v>6.9229805912540883</v>
      </c>
      <c r="BS954" s="128"/>
    </row>
    <row r="955" spans="1:71">
      <c r="A955" s="75" t="s">
        <v>3297</v>
      </c>
      <c r="B955" s="38" t="s">
        <v>1144</v>
      </c>
      <c r="C955" t="s">
        <v>1445</v>
      </c>
      <c r="D955">
        <v>224.625</v>
      </c>
      <c r="E955" s="38" t="s">
        <v>1468</v>
      </c>
      <c r="F955" s="130">
        <v>66.427005102040795</v>
      </c>
      <c r="G955" s="130" t="s">
        <v>1607</v>
      </c>
      <c r="H955" s="130">
        <v>-0.40503612146891044</v>
      </c>
      <c r="I955" s="38" t="s">
        <v>537</v>
      </c>
      <c r="J955" s="102" t="s">
        <v>672</v>
      </c>
      <c r="K955" s="38">
        <v>0.42</v>
      </c>
      <c r="L955" s="77">
        <v>8.2022652000000029</v>
      </c>
      <c r="M955" s="77">
        <v>-0.35295360000000109</v>
      </c>
      <c r="S955" s="128"/>
      <c r="AA955" s="128"/>
      <c r="BD955" s="217" t="s">
        <v>353</v>
      </c>
      <c r="BE955" s="240" t="s">
        <v>1471</v>
      </c>
      <c r="BF955" s="218">
        <v>239.02</v>
      </c>
      <c r="BG955" s="218" t="s">
        <v>82</v>
      </c>
      <c r="BH955" s="315">
        <v>64.127995653775599</v>
      </c>
      <c r="BI955" s="310" t="s">
        <v>1607</v>
      </c>
      <c r="BJ955" s="310">
        <f t="shared" si="16"/>
        <v>1.8940043462244063</v>
      </c>
      <c r="BK955" s="218">
        <v>-2.3435262878385541</v>
      </c>
      <c r="BL955" s="218">
        <v>20.181223149118694</v>
      </c>
      <c r="BM955" s="219">
        <f t="shared" si="17"/>
        <v>8.9185631905699552</v>
      </c>
      <c r="BS955" s="128"/>
    </row>
    <row r="956" spans="1:71">
      <c r="A956" s="75" t="s">
        <v>3297</v>
      </c>
      <c r="B956" s="38" t="s">
        <v>1144</v>
      </c>
      <c r="C956" t="s">
        <v>1446</v>
      </c>
      <c r="D956">
        <v>224.685</v>
      </c>
      <c r="E956" s="38" t="s">
        <v>1468</v>
      </c>
      <c r="F956" s="130">
        <v>66.430250000000001</v>
      </c>
      <c r="G956" s="130" t="s">
        <v>1607</v>
      </c>
      <c r="H956" s="130">
        <v>-0.4082117476851721</v>
      </c>
      <c r="I956" s="38" t="s">
        <v>537</v>
      </c>
      <c r="J956" s="102" t="s">
        <v>672</v>
      </c>
      <c r="K956" s="38">
        <v>0.35</v>
      </c>
      <c r="L956" s="77">
        <v>8.5110800000000015</v>
      </c>
      <c r="M956" s="77">
        <v>-4.4138800000002476E-2</v>
      </c>
      <c r="S956" s="128"/>
      <c r="AA956" s="128"/>
      <c r="BD956" s="217" t="s">
        <v>353</v>
      </c>
      <c r="BE956" s="240" t="s">
        <v>1471</v>
      </c>
      <c r="BF956" s="218">
        <v>239.22</v>
      </c>
      <c r="BG956" s="218" t="s">
        <v>82</v>
      </c>
      <c r="BH956" s="315">
        <v>64.167724216635605</v>
      </c>
      <c r="BI956" s="310" t="s">
        <v>1607</v>
      </c>
      <c r="BJ956" s="310">
        <f t="shared" si="16"/>
        <v>1.8542757833644004</v>
      </c>
      <c r="BK956" s="218">
        <v>-2.5409944237918203</v>
      </c>
      <c r="BL956" s="218">
        <v>21.128944668206032</v>
      </c>
      <c r="BM956" s="219">
        <f t="shared" si="17"/>
        <v>9.8662847096572932</v>
      </c>
      <c r="BS956" s="128"/>
    </row>
    <row r="957" spans="1:71">
      <c r="A957" s="75" t="s">
        <v>3297</v>
      </c>
      <c r="B957" s="38" t="s">
        <v>1144</v>
      </c>
      <c r="C957" t="s">
        <v>1447</v>
      </c>
      <c r="D957">
        <v>224.77499</v>
      </c>
      <c r="E957" s="38" t="s">
        <v>1468</v>
      </c>
      <c r="F957" s="130">
        <v>66.435116806122494</v>
      </c>
      <c r="G957" s="130" t="s">
        <v>1607</v>
      </c>
      <c r="H957" s="130">
        <v>-0.41302517113425097</v>
      </c>
      <c r="I957" s="38" t="s">
        <v>537</v>
      </c>
      <c r="J957" s="102" t="s">
        <v>672</v>
      </c>
      <c r="K957" s="38">
        <v>0.47</v>
      </c>
      <c r="L957" s="77">
        <v>7.9818512000000013</v>
      </c>
      <c r="M957" s="77">
        <v>-0.57336760000000275</v>
      </c>
      <c r="S957" s="128"/>
      <c r="AA957" s="128"/>
      <c r="BD957" s="217" t="s">
        <v>353</v>
      </c>
      <c r="BE957" s="240" t="s">
        <v>1471</v>
      </c>
      <c r="BF957" s="218">
        <v>239.42</v>
      </c>
      <c r="BG957" s="218" t="s">
        <v>82</v>
      </c>
      <c r="BH957" s="315">
        <v>64.209929867306897</v>
      </c>
      <c r="BI957" s="310" t="s">
        <v>1607</v>
      </c>
      <c r="BJ957" s="310">
        <f t="shared" si="16"/>
        <v>1.8120701326931083</v>
      </c>
      <c r="BK957" s="218">
        <v>-2.1453246149761003</v>
      </c>
      <c r="BL957" s="218">
        <v>19.236286441746415</v>
      </c>
      <c r="BM957" s="219">
        <f t="shared" si="17"/>
        <v>7.9736264831976769</v>
      </c>
      <c r="BS957" s="128"/>
    </row>
    <row r="958" spans="1:71">
      <c r="A958" s="75" t="s">
        <v>3297</v>
      </c>
      <c r="B958" s="38" t="s">
        <v>1144</v>
      </c>
      <c r="C958" t="s">
        <v>1448</v>
      </c>
      <c r="D958">
        <v>224.83501000000001</v>
      </c>
      <c r="E958" s="38" t="s">
        <v>1468</v>
      </c>
      <c r="F958" s="130">
        <v>66.438362785714304</v>
      </c>
      <c r="G958" s="130" t="s">
        <v>1607</v>
      </c>
      <c r="H958" s="130">
        <v>-0.41623554645832428</v>
      </c>
      <c r="I958" s="38" t="s">
        <v>537</v>
      </c>
      <c r="J958" s="102" t="s">
        <v>672</v>
      </c>
      <c r="K958" s="38">
        <v>0.46</v>
      </c>
      <c r="L958" s="77">
        <v>8.0259228000000018</v>
      </c>
      <c r="M958" s="77">
        <v>-0.52929600000000221</v>
      </c>
      <c r="S958" s="128"/>
      <c r="AA958" s="128"/>
      <c r="BD958" s="217" t="s">
        <v>353</v>
      </c>
      <c r="BE958" s="240" t="s">
        <v>1471</v>
      </c>
      <c r="BF958" s="218">
        <v>239.82</v>
      </c>
      <c r="BG958" s="218" t="s">
        <v>82</v>
      </c>
      <c r="BH958" s="315">
        <v>64.294341168649495</v>
      </c>
      <c r="BI958" s="310" t="s">
        <v>1607</v>
      </c>
      <c r="BJ958" s="310">
        <f t="shared" si="16"/>
        <v>1.7276588313505101</v>
      </c>
      <c r="BK958" s="218">
        <v>-2.1457647371216133</v>
      </c>
      <c r="BL958" s="218">
        <v>19.238377795012923</v>
      </c>
      <c r="BM958" s="219">
        <f t="shared" si="17"/>
        <v>7.9757178364641845</v>
      </c>
      <c r="BS958" s="128"/>
    </row>
    <row r="959" spans="1:71">
      <c r="A959" s="75" t="s">
        <v>3297</v>
      </c>
      <c r="B959" s="38" t="s">
        <v>1144</v>
      </c>
      <c r="C959" t="s">
        <v>1449</v>
      </c>
      <c r="D959">
        <v>224.92500000000001</v>
      </c>
      <c r="E959" s="38" t="s">
        <v>1468</v>
      </c>
      <c r="F959" s="130">
        <v>66.443229591836698</v>
      </c>
      <c r="G959" s="130" t="s">
        <v>1607</v>
      </c>
      <c r="H959" s="130">
        <v>-0.42104896990740315</v>
      </c>
      <c r="I959" s="38" t="s">
        <v>537</v>
      </c>
      <c r="J959" s="102" t="s">
        <v>672</v>
      </c>
      <c r="K959" s="38">
        <v>0.38</v>
      </c>
      <c r="L959" s="77">
        <v>8.3786972000000013</v>
      </c>
      <c r="M959" s="77">
        <v>-0.17652160000000272</v>
      </c>
      <c r="S959" s="128"/>
      <c r="AA959" s="128"/>
      <c r="BD959" s="217" t="s">
        <v>353</v>
      </c>
      <c r="BE959" s="240" t="s">
        <v>1471</v>
      </c>
      <c r="BF959" s="218">
        <v>240.02</v>
      </c>
      <c r="BG959" s="218" t="s">
        <v>82</v>
      </c>
      <c r="BH959" s="315">
        <v>64.336546819320802</v>
      </c>
      <c r="BI959" s="310" t="s">
        <v>1607</v>
      </c>
      <c r="BJ959" s="310">
        <f t="shared" si="16"/>
        <v>1.6854531806792039</v>
      </c>
      <c r="BK959" s="218">
        <v>-2.0430778860569725</v>
      </c>
      <c r="BL959" s="218">
        <v>18.75126924956669</v>
      </c>
      <c r="BM959" s="219">
        <f t="shared" si="17"/>
        <v>7.4886092910179514</v>
      </c>
      <c r="BS959" s="128"/>
    </row>
    <row r="960" spans="1:71">
      <c r="A960" s="75" t="s">
        <v>3297</v>
      </c>
      <c r="B960" s="38" t="s">
        <v>1144</v>
      </c>
      <c r="C960" t="s">
        <v>1450</v>
      </c>
      <c r="D960">
        <v>224.98500000000001</v>
      </c>
      <c r="E960" s="38" t="s">
        <v>1468</v>
      </c>
      <c r="F960" s="130">
        <v>66.446474489795904</v>
      </c>
      <c r="G960" s="130" t="s">
        <v>1607</v>
      </c>
      <c r="H960" s="130">
        <v>-0.4242582754629467</v>
      </c>
      <c r="I960" s="38" t="s">
        <v>537</v>
      </c>
      <c r="J960" s="102" t="s">
        <v>672</v>
      </c>
      <c r="K960" s="38">
        <v>0.38</v>
      </c>
      <c r="L960" s="77">
        <v>8.3786972000000013</v>
      </c>
      <c r="M960" s="77">
        <v>-0.17652160000000272</v>
      </c>
      <c r="S960" s="128"/>
      <c r="AA960" s="128"/>
      <c r="BD960" s="217" t="s">
        <v>353</v>
      </c>
      <c r="BE960" s="240" t="s">
        <v>1471</v>
      </c>
      <c r="BF960" s="218">
        <v>240.21</v>
      </c>
      <c r="BG960" s="218" t="s">
        <v>82</v>
      </c>
      <c r="BH960" s="315">
        <v>64.383357236479398</v>
      </c>
      <c r="BI960" s="310" t="s">
        <v>1607</v>
      </c>
      <c r="BJ960" s="310">
        <f t="shared" si="16"/>
        <v>1.6386427635206076</v>
      </c>
      <c r="BK960" s="218">
        <v>-1.825431166487649</v>
      </c>
      <c r="BL960" s="218">
        <v>17.724344428143695</v>
      </c>
      <c r="BM960" s="219">
        <f t="shared" si="17"/>
        <v>6.4616844695949567</v>
      </c>
      <c r="BS960" s="128"/>
    </row>
    <row r="961" spans="1:71">
      <c r="A961" s="75" t="s">
        <v>3297</v>
      </c>
      <c r="B961" s="38" t="s">
        <v>1144</v>
      </c>
      <c r="C961" t="s">
        <v>1451</v>
      </c>
      <c r="D961">
        <v>225.04499999999999</v>
      </c>
      <c r="E961" s="38" t="s">
        <v>1468</v>
      </c>
      <c r="F961" s="130">
        <v>66.449719387755096</v>
      </c>
      <c r="G961" s="130" t="s">
        <v>1607</v>
      </c>
      <c r="H961" s="130">
        <v>-0.42746758101850446</v>
      </c>
      <c r="I961" s="38" t="s">
        <v>537</v>
      </c>
      <c r="J961" s="102" t="s">
        <v>672</v>
      </c>
      <c r="K961" s="38">
        <v>0.35</v>
      </c>
      <c r="L961" s="77">
        <v>8.5110800000000015</v>
      </c>
      <c r="M961" s="77">
        <v>-4.4138800000002476E-2</v>
      </c>
      <c r="S961" s="128"/>
      <c r="AA961" s="128"/>
      <c r="BD961" s="217" t="s">
        <v>353</v>
      </c>
      <c r="BE961" s="240" t="s">
        <v>1471</v>
      </c>
      <c r="BF961" s="218">
        <v>240.32</v>
      </c>
      <c r="BG961" s="218" t="s">
        <v>82</v>
      </c>
      <c r="BH961" s="315">
        <v>64.411203727878203</v>
      </c>
      <c r="BI961" s="310" t="s">
        <v>1607</v>
      </c>
      <c r="BJ961" s="310">
        <f t="shared" si="16"/>
        <v>1.610796272121803</v>
      </c>
      <c r="BK961" s="218">
        <v>-2.0935369091874652</v>
      </c>
      <c r="BL961" s="218">
        <v>18.990418997663937</v>
      </c>
      <c r="BM961" s="219">
        <f t="shared" si="17"/>
        <v>7.7277590391151989</v>
      </c>
      <c r="BS961" s="128"/>
    </row>
    <row r="962" spans="1:71">
      <c r="A962" s="75" t="s">
        <v>3297</v>
      </c>
      <c r="B962" s="38" t="s">
        <v>1144</v>
      </c>
      <c r="C962" t="s">
        <v>1452</v>
      </c>
      <c r="D962">
        <v>225.10499999999999</v>
      </c>
      <c r="E962" s="38" t="s">
        <v>1468</v>
      </c>
      <c r="F962" s="130">
        <v>66.452964285714302</v>
      </c>
      <c r="G962" s="130" t="s">
        <v>1607</v>
      </c>
      <c r="H962" s="130">
        <v>-0.43067688657406222</v>
      </c>
      <c r="I962" s="38" t="s">
        <v>537</v>
      </c>
      <c r="J962" s="102" t="s">
        <v>672</v>
      </c>
      <c r="K962" s="38">
        <v>0.31</v>
      </c>
      <c r="L962" s="77">
        <v>8.6876688000000026</v>
      </c>
      <c r="M962" s="77">
        <v>0.13244999999999862</v>
      </c>
      <c r="S962" s="128"/>
      <c r="AA962" s="128"/>
      <c r="BD962" s="217" t="s">
        <v>353</v>
      </c>
      <c r="BE962" s="240" t="s">
        <v>1471</v>
      </c>
      <c r="BF962" s="218">
        <v>240.52</v>
      </c>
      <c r="BG962" s="218" t="s">
        <v>82</v>
      </c>
      <c r="BH962" s="315">
        <v>64.461833712239596</v>
      </c>
      <c r="BI962" s="310" t="s">
        <v>1607</v>
      </c>
      <c r="BJ962" s="310">
        <f t="shared" si="16"/>
        <v>1.5601662877604099</v>
      </c>
      <c r="BK962" s="218">
        <v>-1.8263827668613895</v>
      </c>
      <c r="BL962" s="218">
        <v>17.728818161521872</v>
      </c>
      <c r="BM962" s="219">
        <f t="shared" si="17"/>
        <v>6.4661582029731335</v>
      </c>
      <c r="BS962" s="128"/>
    </row>
    <row r="963" spans="1:71">
      <c r="A963" s="75" t="s">
        <v>3297</v>
      </c>
      <c r="B963" s="38" t="s">
        <v>1144</v>
      </c>
      <c r="C963" t="s">
        <v>1453</v>
      </c>
      <c r="D963">
        <v>225.13498999999999</v>
      </c>
      <c r="E963" s="38" t="s">
        <v>1468</v>
      </c>
      <c r="F963" s="130">
        <v>66.454586193877503</v>
      </c>
      <c r="G963" s="130" t="s">
        <v>1607</v>
      </c>
      <c r="H963" s="130">
        <v>-0.43228100446758333</v>
      </c>
      <c r="I963" s="38" t="s">
        <v>537</v>
      </c>
      <c r="J963" s="102" t="s">
        <v>672</v>
      </c>
      <c r="K963" s="38">
        <v>0.28000000000000003</v>
      </c>
      <c r="L963" s="77">
        <v>8.8201692000000023</v>
      </c>
      <c r="M963" s="77">
        <v>0.26495039999999825</v>
      </c>
      <c r="S963" s="128"/>
      <c r="AA963" s="128"/>
      <c r="BD963" s="217" t="s">
        <v>353</v>
      </c>
      <c r="BE963" s="240" t="s">
        <v>1471</v>
      </c>
      <c r="BF963" s="218">
        <v>240.72</v>
      </c>
      <c r="BG963" s="218" t="s">
        <v>82</v>
      </c>
      <c r="BH963" s="315">
        <v>64.512463696600904</v>
      </c>
      <c r="BI963" s="310" t="s">
        <v>1607</v>
      </c>
      <c r="BJ963" s="310">
        <f t="shared" si="16"/>
        <v>1.5095363033991021</v>
      </c>
      <c r="BK963" s="218">
        <v>-2.1266927774827389</v>
      </c>
      <c r="BL963" s="218">
        <v>19.147780764977597</v>
      </c>
      <c r="BM963" s="219">
        <f t="shared" si="17"/>
        <v>7.8851208064288585</v>
      </c>
      <c r="BS963" s="128"/>
    </row>
    <row r="964" spans="1:71">
      <c r="A964" s="75" t="s">
        <v>3297</v>
      </c>
      <c r="B964" s="38" t="s">
        <v>1144</v>
      </c>
      <c r="C964" t="s">
        <v>1454</v>
      </c>
      <c r="D964">
        <v>225.16498999999999</v>
      </c>
      <c r="E964" s="38" t="s">
        <v>1468</v>
      </c>
      <c r="F964" s="130">
        <v>66.456208642857106</v>
      </c>
      <c r="G964" s="130" t="s">
        <v>1607</v>
      </c>
      <c r="H964" s="130">
        <v>-0.43388565724535511</v>
      </c>
      <c r="I964" s="38" t="s">
        <v>537</v>
      </c>
      <c r="J964" s="102" t="s">
        <v>672</v>
      </c>
      <c r="K964" s="38">
        <v>0.35</v>
      </c>
      <c r="L964" s="77">
        <v>8.5110800000000015</v>
      </c>
      <c r="M964" s="77">
        <v>-4.4138800000002476E-2</v>
      </c>
      <c r="S964" s="128"/>
      <c r="AA964" s="128"/>
      <c r="BD964" s="217" t="s">
        <v>353</v>
      </c>
      <c r="BE964" s="240" t="s">
        <v>1471</v>
      </c>
      <c r="BF964" s="218">
        <v>240.86</v>
      </c>
      <c r="BG964" s="218" t="s">
        <v>82</v>
      </c>
      <c r="BH964" s="315">
        <v>64.547562169612505</v>
      </c>
      <c r="BI964" s="310" t="s">
        <v>1607</v>
      </c>
      <c r="BJ964" s="310">
        <f t="shared" si="16"/>
        <v>1.474437830387501</v>
      </c>
      <c r="BK964" s="218">
        <v>-2.0141682156133811</v>
      </c>
      <c r="BL964" s="218">
        <v>18.614434102637972</v>
      </c>
      <c r="BM964" s="219">
        <f t="shared" si="17"/>
        <v>7.3517741440892337</v>
      </c>
      <c r="BS964" s="128"/>
    </row>
    <row r="965" spans="1:71">
      <c r="A965" s="75" t="s">
        <v>3297</v>
      </c>
      <c r="B965" s="38" t="s">
        <v>1144</v>
      </c>
      <c r="C965" t="s">
        <v>1455</v>
      </c>
      <c r="D965">
        <v>225.22501</v>
      </c>
      <c r="E965" s="38" t="s">
        <v>1468</v>
      </c>
      <c r="F965" s="130">
        <v>66.459454622449002</v>
      </c>
      <c r="G965" s="130" t="s">
        <v>1607</v>
      </c>
      <c r="H965" s="130">
        <v>-0.43709603256942842</v>
      </c>
      <c r="I965" s="38" t="s">
        <v>537</v>
      </c>
      <c r="J965" s="102" t="s">
        <v>672</v>
      </c>
      <c r="K965" s="38">
        <v>0.39</v>
      </c>
      <c r="L965" s="77">
        <v>8.334580800000003</v>
      </c>
      <c r="M965" s="77">
        <v>-0.220638000000001</v>
      </c>
      <c r="S965" s="128"/>
      <c r="AA965" s="128"/>
      <c r="BD965" s="217" t="s">
        <v>353</v>
      </c>
      <c r="BE965" s="240" t="s">
        <v>1471</v>
      </c>
      <c r="BF965" s="218">
        <v>241.02</v>
      </c>
      <c r="BG965" s="218" t="s">
        <v>82</v>
      </c>
      <c r="BH965" s="315">
        <v>64.584513178273895</v>
      </c>
      <c r="BI965" s="310" t="s">
        <v>1607</v>
      </c>
      <c r="BJ965" s="310">
        <f t="shared" si="16"/>
        <v>1.437486821726111</v>
      </c>
      <c r="BK965" s="218">
        <v>-1.9340659851301101</v>
      </c>
      <c r="BL965" s="218">
        <v>18.235984470383357</v>
      </c>
      <c r="BM965" s="219">
        <f t="shared" si="17"/>
        <v>6.973324511834619</v>
      </c>
      <c r="BS965" s="128"/>
    </row>
    <row r="966" spans="1:71">
      <c r="A966" s="75" t="s">
        <v>3297</v>
      </c>
      <c r="B966" s="38" t="s">
        <v>1144</v>
      </c>
      <c r="C966" t="s">
        <v>1456</v>
      </c>
      <c r="D966">
        <v>225.285</v>
      </c>
      <c r="E966" s="38" t="s">
        <v>1468</v>
      </c>
      <c r="F966" s="130">
        <v>66.462698979591806</v>
      </c>
      <c r="G966" s="130" t="s">
        <v>1607</v>
      </c>
      <c r="H966" s="130">
        <v>-0.44030480324073551</v>
      </c>
      <c r="I966" s="38" t="s">
        <v>537</v>
      </c>
      <c r="J966" s="102" t="s">
        <v>672</v>
      </c>
      <c r="K966" s="38">
        <v>0.13</v>
      </c>
      <c r="L966" s="77">
        <v>9.4834272000000031</v>
      </c>
      <c r="M966" s="77">
        <v>0.92820839999999905</v>
      </c>
      <c r="S966" s="128"/>
      <c r="AA966" s="128"/>
      <c r="BD966" s="217" t="s">
        <v>353</v>
      </c>
      <c r="BE966" s="240" t="s">
        <v>1471</v>
      </c>
      <c r="BF966" s="218">
        <v>241.22</v>
      </c>
      <c r="BG966" s="218" t="s">
        <v>82</v>
      </c>
      <c r="BH966" s="315">
        <v>64.630701939100703</v>
      </c>
      <c r="BI966" s="310" t="s">
        <v>1607</v>
      </c>
      <c r="BJ966" s="310">
        <f t="shared" si="16"/>
        <v>1.3912980608993024</v>
      </c>
      <c r="BK966" s="218">
        <v>-1.6526019334049424</v>
      </c>
      <c r="BL966" s="218">
        <v>16.914173065225953</v>
      </c>
      <c r="BM966" s="219">
        <f t="shared" si="17"/>
        <v>5.6515131066772142</v>
      </c>
      <c r="BS966" s="128"/>
    </row>
    <row r="967" spans="1:71">
      <c r="A967" s="75" t="s">
        <v>3297</v>
      </c>
      <c r="B967" s="38" t="s">
        <v>1144</v>
      </c>
      <c r="C967" t="s">
        <v>1457</v>
      </c>
      <c r="D967">
        <v>225.375</v>
      </c>
      <c r="E967" s="38" t="s">
        <v>1468</v>
      </c>
      <c r="F967" s="130">
        <v>66.467566326530601</v>
      </c>
      <c r="G967" s="130" t="s">
        <v>1607</v>
      </c>
      <c r="H967" s="130">
        <v>-0.44511876157406505</v>
      </c>
      <c r="I967" s="38" t="s">
        <v>537</v>
      </c>
      <c r="J967" s="102" t="s">
        <v>672</v>
      </c>
      <c r="K967" s="38">
        <v>0.27</v>
      </c>
      <c r="L967" s="77">
        <v>8.8643472000000028</v>
      </c>
      <c r="M967" s="77">
        <v>0.30912839999999875</v>
      </c>
      <c r="S967" s="128"/>
      <c r="AA967" s="128"/>
      <c r="BD967" s="217" t="s">
        <v>353</v>
      </c>
      <c r="BE967" s="240" t="s">
        <v>1471</v>
      </c>
      <c r="BF967" s="218">
        <v>241.58</v>
      </c>
      <c r="BG967" s="218" t="s">
        <v>82</v>
      </c>
      <c r="BH967" s="315">
        <v>64.713841708588902</v>
      </c>
      <c r="BI967" s="310" t="s">
        <v>1607</v>
      </c>
      <c r="BJ967" s="310">
        <f t="shared" si="16"/>
        <v>1.3081582914111038</v>
      </c>
      <c r="BK967" s="218">
        <v>-1.536166707780918</v>
      </c>
      <c r="BL967" s="218">
        <v>16.37097805019954</v>
      </c>
      <c r="BM967" s="219">
        <f t="shared" si="17"/>
        <v>5.1083180916508013</v>
      </c>
      <c r="BS967" s="128"/>
    </row>
    <row r="968" spans="1:71">
      <c r="A968" s="75" t="s">
        <v>3297</v>
      </c>
      <c r="B968" s="38" t="s">
        <v>1144</v>
      </c>
      <c r="C968" t="s">
        <v>1458</v>
      </c>
      <c r="D968">
        <v>225.435</v>
      </c>
      <c r="E968" s="38" t="s">
        <v>1468</v>
      </c>
      <c r="F968" s="130">
        <v>66.470811224489793</v>
      </c>
      <c r="G968" s="130" t="s">
        <v>1607</v>
      </c>
      <c r="H968" s="130">
        <v>-0.44832806712962281</v>
      </c>
      <c r="I968" s="38" t="s">
        <v>537</v>
      </c>
      <c r="J968" s="102" t="s">
        <v>672</v>
      </c>
      <c r="K968" s="38">
        <v>0.31</v>
      </c>
      <c r="L968" s="77">
        <v>8.6876688000000026</v>
      </c>
      <c r="M968" s="77">
        <v>0.13244999999999862</v>
      </c>
      <c r="S968" s="128"/>
      <c r="AA968" s="128"/>
      <c r="BD968" s="217" t="s">
        <v>353</v>
      </c>
      <c r="BE968" s="240" t="s">
        <v>1471</v>
      </c>
      <c r="BF968" s="218">
        <v>241.58</v>
      </c>
      <c r="BG968" s="218" t="s">
        <v>82</v>
      </c>
      <c r="BH968" s="315">
        <v>64.713841708588902</v>
      </c>
      <c r="BI968" s="310" t="s">
        <v>1607</v>
      </c>
      <c r="BJ968" s="310">
        <f t="shared" si="16"/>
        <v>1.3081582914111038</v>
      </c>
      <c r="BK968" s="218">
        <v>-1.4229522295017922</v>
      </c>
      <c r="BL968" s="218">
        <v>15.84481617872882</v>
      </c>
      <c r="BM968" s="219">
        <f t="shared" si="17"/>
        <v>4.5821562201800816</v>
      </c>
      <c r="BS968" s="128"/>
    </row>
    <row r="969" spans="1:71">
      <c r="A969" s="75" t="s">
        <v>3297</v>
      </c>
      <c r="B969" s="38" t="s">
        <v>1144</v>
      </c>
      <c r="C969" t="s">
        <v>1459</v>
      </c>
      <c r="D969">
        <v>225.465</v>
      </c>
      <c r="E969" s="38" t="s">
        <v>1468</v>
      </c>
      <c r="F969" s="130">
        <v>66.472433673469396</v>
      </c>
      <c r="G969" s="130" t="s">
        <v>1607</v>
      </c>
      <c r="H969" s="130">
        <v>-0.44993271990739458</v>
      </c>
      <c r="I969" s="38" t="s">
        <v>537</v>
      </c>
      <c r="J969" s="102" t="s">
        <v>672</v>
      </c>
      <c r="K969" s="38">
        <v>0.36</v>
      </c>
      <c r="L969" s="77">
        <v>8.4669468000000023</v>
      </c>
      <c r="M969" s="77">
        <v>-8.8272000000001682E-2</v>
      </c>
      <c r="S969" s="128"/>
      <c r="AA969" s="128"/>
      <c r="BD969" s="217" t="s">
        <v>353</v>
      </c>
      <c r="BE969" s="240" t="s">
        <v>1471</v>
      </c>
      <c r="BF969" s="218">
        <v>241.58</v>
      </c>
      <c r="BG969" s="218" t="s">
        <v>82</v>
      </c>
      <c r="BH969" s="315">
        <v>64.713841708588902</v>
      </c>
      <c r="BI969" s="310" t="s">
        <v>1607</v>
      </c>
      <c r="BJ969" s="310">
        <f t="shared" si="16"/>
        <v>1.3081582914111038</v>
      </c>
      <c r="BK969" s="218">
        <v>-1.4910039802426667</v>
      </c>
      <c r="BL969" s="218">
        <v>16.160848547824742</v>
      </c>
      <c r="BM969" s="219">
        <f t="shared" si="17"/>
        <v>4.8981885892760033</v>
      </c>
      <c r="BS969" s="128"/>
    </row>
    <row r="970" spans="1:71">
      <c r="A970" s="75" t="s">
        <v>3297</v>
      </c>
      <c r="B970" s="38" t="s">
        <v>1144</v>
      </c>
      <c r="C970" t="s">
        <v>1460</v>
      </c>
      <c r="D970">
        <v>225.52499</v>
      </c>
      <c r="E970" s="38" t="s">
        <v>1468</v>
      </c>
      <c r="F970" s="130">
        <v>66.475678030612201</v>
      </c>
      <c r="G970" s="130" t="s">
        <v>1607</v>
      </c>
      <c r="H970" s="130">
        <v>-0.45314149057870168</v>
      </c>
      <c r="I970" s="38" t="s">
        <v>537</v>
      </c>
      <c r="J970" s="102" t="s">
        <v>672</v>
      </c>
      <c r="K970" s="38">
        <v>0.37</v>
      </c>
      <c r="L970" s="77">
        <v>8.4228192000000028</v>
      </c>
      <c r="M970" s="77">
        <v>-0.13239960000000117</v>
      </c>
      <c r="S970" s="128"/>
      <c r="AA970" s="128"/>
      <c r="BD970" s="217" t="s">
        <v>353</v>
      </c>
      <c r="BE970" s="240" t="s">
        <v>1471</v>
      </c>
      <c r="BF970" s="218">
        <v>241.58</v>
      </c>
      <c r="BG970" s="218" t="s">
        <v>82</v>
      </c>
      <c r="BH970" s="315">
        <v>64.713841708588902</v>
      </c>
      <c r="BI970" s="310" t="s">
        <v>1607</v>
      </c>
      <c r="BJ970" s="310">
        <f t="shared" si="16"/>
        <v>1.3081582914111038</v>
      </c>
      <c r="BK970" s="218">
        <v>-1.5177329414389149</v>
      </c>
      <c r="BL970" s="218">
        <v>16.285172901547526</v>
      </c>
      <c r="BM970" s="219">
        <f t="shared" si="17"/>
        <v>5.0225129429987874</v>
      </c>
      <c r="BS970" s="128"/>
    </row>
    <row r="971" spans="1:71">
      <c r="A971" s="75" t="s">
        <v>3297</v>
      </c>
      <c r="B971" s="38" t="s">
        <v>1144</v>
      </c>
      <c r="C971" t="s">
        <v>1461</v>
      </c>
      <c r="D971">
        <v>225.55499</v>
      </c>
      <c r="E971" s="38" t="s">
        <v>1468</v>
      </c>
      <c r="F971" s="130">
        <v>66.477300479591804</v>
      </c>
      <c r="G971" s="130" t="s">
        <v>1607</v>
      </c>
      <c r="H971" s="130">
        <v>-0.45474614335647345</v>
      </c>
      <c r="I971" s="38" t="s">
        <v>537</v>
      </c>
      <c r="J971" s="102" t="s">
        <v>672</v>
      </c>
      <c r="K971" s="38">
        <v>0.41</v>
      </c>
      <c r="L971" s="77">
        <v>8.246364800000002</v>
      </c>
      <c r="M971" s="77">
        <v>-0.30885400000000196</v>
      </c>
      <c r="S971" s="128"/>
      <c r="AA971" s="128"/>
      <c r="BD971" s="217" t="s">
        <v>353</v>
      </c>
      <c r="BE971" s="240" t="s">
        <v>1471</v>
      </c>
      <c r="BF971" s="218">
        <v>241.68</v>
      </c>
      <c r="BG971" s="218" t="s">
        <v>82</v>
      </c>
      <c r="BH971" s="315">
        <v>64.736936089002299</v>
      </c>
      <c r="BI971" s="310" t="s">
        <v>1607</v>
      </c>
      <c r="BJ971" s="310">
        <f t="shared" si="16"/>
        <v>1.2850639109977067</v>
      </c>
      <c r="BK971" s="218">
        <v>-1.9120215015144773</v>
      </c>
      <c r="BL971" s="218">
        <v>18.132011010128963</v>
      </c>
      <c r="BM971" s="219">
        <f t="shared" si="17"/>
        <v>6.8693510515802245</v>
      </c>
      <c r="BS971" s="128"/>
    </row>
    <row r="972" spans="1:71">
      <c r="A972" s="75" t="s">
        <v>3297</v>
      </c>
      <c r="B972" s="38" t="s">
        <v>1144</v>
      </c>
      <c r="C972" t="s">
        <v>1462</v>
      </c>
      <c r="D972">
        <v>225.61501000000001</v>
      </c>
      <c r="E972" s="38" t="s">
        <v>1468</v>
      </c>
      <c r="F972" s="130">
        <v>66.480546459183699</v>
      </c>
      <c r="G972" s="130" t="s">
        <v>1607</v>
      </c>
      <c r="H972" s="130">
        <v>-0.45795651868054676</v>
      </c>
      <c r="I972" s="38" t="s">
        <v>537</v>
      </c>
      <c r="J972" s="102" t="s">
        <v>672</v>
      </c>
      <c r="K972" s="38">
        <v>0.27</v>
      </c>
      <c r="L972" s="77">
        <v>8.8643472000000028</v>
      </c>
      <c r="M972" s="77">
        <v>0.30912839999999875</v>
      </c>
      <c r="S972" s="128"/>
      <c r="AA972" s="128"/>
      <c r="BD972" s="217" t="s">
        <v>353</v>
      </c>
      <c r="BE972" s="240" t="s">
        <v>1471</v>
      </c>
      <c r="BF972" s="218">
        <v>241.73</v>
      </c>
      <c r="BG972" s="218" t="s">
        <v>82</v>
      </c>
      <c r="BH972" s="315">
        <v>64.748069764798799</v>
      </c>
      <c r="BI972" s="310" t="s">
        <v>1607</v>
      </c>
      <c r="BJ972" s="310">
        <f t="shared" si="16"/>
        <v>1.2739302352012061</v>
      </c>
      <c r="BK972" s="218">
        <v>-1.5</v>
      </c>
      <c r="BL972" s="218">
        <v>16.202679415754062</v>
      </c>
      <c r="BM972" s="219">
        <f t="shared" si="17"/>
        <v>4.9400194572053238</v>
      </c>
      <c r="BS972" s="128"/>
    </row>
    <row r="973" spans="1:71">
      <c r="A973" s="75" t="s">
        <v>3297</v>
      </c>
      <c r="B973" s="38" t="s">
        <v>1144</v>
      </c>
      <c r="C973" t="s">
        <v>1463</v>
      </c>
      <c r="D973">
        <v>225.67500000000001</v>
      </c>
      <c r="E973" s="38" t="s">
        <v>1468</v>
      </c>
      <c r="F973" s="130">
        <v>66.483790816326504</v>
      </c>
      <c r="G973" s="130" t="s">
        <v>1607</v>
      </c>
      <c r="H973" s="130">
        <v>-0.46116528935183965</v>
      </c>
      <c r="I973" s="38" t="s">
        <v>537</v>
      </c>
      <c r="J973" s="102" t="s">
        <v>672</v>
      </c>
      <c r="K973" s="38">
        <v>0.28000000000000003</v>
      </c>
      <c r="L973" s="77">
        <v>8.8201692000000023</v>
      </c>
      <c r="M973" s="77">
        <v>0.26495039999999825</v>
      </c>
      <c r="S973" s="128"/>
      <c r="AA973" s="128"/>
      <c r="BD973" s="217" t="s">
        <v>353</v>
      </c>
      <c r="BE973" s="240" t="s">
        <v>1471</v>
      </c>
      <c r="BF973" s="218">
        <v>241.88</v>
      </c>
      <c r="BG973" s="218" t="s">
        <v>82</v>
      </c>
      <c r="BH973" s="315">
        <v>64.778598892004297</v>
      </c>
      <c r="BI973" s="310" t="s">
        <v>1607</v>
      </c>
      <c r="BJ973" s="310">
        <f t="shared" si="16"/>
        <v>1.2434011079957088</v>
      </c>
      <c r="BK973" s="218">
        <v>-2.1101844896921769</v>
      </c>
      <c r="BL973" s="218">
        <v>19.069408593097421</v>
      </c>
      <c r="BM973" s="219">
        <f t="shared" si="17"/>
        <v>7.8067486345486827</v>
      </c>
      <c r="BS973" s="128"/>
    </row>
    <row r="974" spans="1:71">
      <c r="A974" s="75" t="s">
        <v>3297</v>
      </c>
      <c r="B974" s="38" t="s">
        <v>1144</v>
      </c>
      <c r="C974" t="s">
        <v>1464</v>
      </c>
      <c r="D974">
        <v>225.76499999999999</v>
      </c>
      <c r="E974" s="38" t="s">
        <v>1468</v>
      </c>
      <c r="F974" s="130">
        <v>66.488658163265299</v>
      </c>
      <c r="G974" s="130" t="s">
        <v>1607</v>
      </c>
      <c r="H974" s="130">
        <v>-0.4659792476851834</v>
      </c>
      <c r="I974" s="38" t="s">
        <v>537</v>
      </c>
      <c r="J974" s="102" t="s">
        <v>672</v>
      </c>
      <c r="K974" s="38">
        <v>0.3</v>
      </c>
      <c r="L974" s="77">
        <v>8.7318300000000022</v>
      </c>
      <c r="M974" s="77">
        <v>0.17661119999999819</v>
      </c>
      <c r="S974" s="128"/>
      <c r="AA974" s="128"/>
      <c r="BD974" s="217" t="s">
        <v>353</v>
      </c>
      <c r="BE974" s="240" t="s">
        <v>1471</v>
      </c>
      <c r="BF974" s="218">
        <v>241.98</v>
      </c>
      <c r="BG974" s="218" t="s">
        <v>82</v>
      </c>
      <c r="BH974" s="315">
        <v>64.798951643474595</v>
      </c>
      <c r="BI974" s="310" t="s">
        <v>1607</v>
      </c>
      <c r="BJ974" s="310">
        <f t="shared" si="16"/>
        <v>1.2230483565254104</v>
      </c>
      <c r="BK974" s="218">
        <v>-1.8010308241702582</v>
      </c>
      <c r="BL974" s="218">
        <v>17.609680191676432</v>
      </c>
      <c r="BM974" s="219">
        <f t="shared" si="17"/>
        <v>6.3470202331276937</v>
      </c>
      <c r="BS974" s="128"/>
    </row>
    <row r="975" spans="1:71">
      <c r="A975" s="75" t="s">
        <v>3297</v>
      </c>
      <c r="B975" s="38" t="s">
        <v>1144</v>
      </c>
      <c r="C975" t="s">
        <v>1465</v>
      </c>
      <c r="D975">
        <v>225.82499999999999</v>
      </c>
      <c r="E975" s="38" t="s">
        <v>1468</v>
      </c>
      <c r="F975" s="130">
        <v>66.491903061224505</v>
      </c>
      <c r="G975" s="130" t="s">
        <v>1607</v>
      </c>
      <c r="H975" s="130">
        <v>-0.46918855324072695</v>
      </c>
      <c r="I975" s="38" t="s">
        <v>537</v>
      </c>
      <c r="J975" s="102" t="s">
        <v>672</v>
      </c>
      <c r="K975" s="38">
        <v>0.26</v>
      </c>
      <c r="L975" s="77">
        <v>8.908530800000003</v>
      </c>
      <c r="M975" s="77">
        <v>0.35331199999999896</v>
      </c>
      <c r="S975" s="128"/>
      <c r="AA975" s="128"/>
      <c r="BD975" s="217" t="s">
        <v>353</v>
      </c>
      <c r="BE975" s="240" t="s">
        <v>1471</v>
      </c>
      <c r="BF975" s="218">
        <v>241.98</v>
      </c>
      <c r="BG975" s="218" t="s">
        <v>82</v>
      </c>
      <c r="BH975" s="315">
        <v>64.798951643474595</v>
      </c>
      <c r="BI975" s="310" t="s">
        <v>1607</v>
      </c>
      <c r="BJ975" s="310">
        <f t="shared" ref="BJ975:BJ1038" si="18">66.022-BH975</f>
        <v>1.2230483565254104</v>
      </c>
      <c r="BK975" s="218">
        <v>-1.6</v>
      </c>
      <c r="BL975" s="218">
        <v>16.668513847342751</v>
      </c>
      <c r="BM975" s="219">
        <f t="shared" si="17"/>
        <v>5.4058538887940131</v>
      </c>
      <c r="BS975" s="128"/>
    </row>
    <row r="976" spans="1:71">
      <c r="A976" s="75" t="s">
        <v>3297</v>
      </c>
      <c r="B976" s="38" t="s">
        <v>1144</v>
      </c>
      <c r="C976" t="s">
        <v>1466</v>
      </c>
      <c r="D976">
        <v>225.88498999999999</v>
      </c>
      <c r="E976" s="38" t="s">
        <v>1468</v>
      </c>
      <c r="F976" s="130">
        <v>66.495147418367296</v>
      </c>
      <c r="G976" s="130" t="s">
        <v>1607</v>
      </c>
      <c r="H976" s="130">
        <v>-0.47239732391203404</v>
      </c>
      <c r="I976" s="38" t="s">
        <v>537</v>
      </c>
      <c r="J976" s="102" t="s">
        <v>672</v>
      </c>
      <c r="K976" s="38">
        <v>0.25</v>
      </c>
      <c r="L976" s="77">
        <v>8.9527200000000011</v>
      </c>
      <c r="M976" s="77">
        <v>0.39750119999999711</v>
      </c>
      <c r="S976" s="128"/>
      <c r="AA976" s="128"/>
      <c r="BD976" s="217" t="s">
        <v>353</v>
      </c>
      <c r="BE976" s="240" t="s">
        <v>1471</v>
      </c>
      <c r="BF976" s="218">
        <v>242.08</v>
      </c>
      <c r="BG976" s="218" t="s">
        <v>82</v>
      </c>
      <c r="BH976" s="315">
        <v>64.819304394944993</v>
      </c>
      <c r="BI976" s="310" t="s">
        <v>1607</v>
      </c>
      <c r="BJ976" s="310">
        <f t="shared" si="18"/>
        <v>1.2026956050550126</v>
      </c>
      <c r="BK976" s="218">
        <v>-1.0451978942320537</v>
      </c>
      <c r="BL976" s="218">
        <v>14.103389341941465</v>
      </c>
      <c r="BM976" s="219">
        <f t="shared" si="17"/>
        <v>2.840729383392727</v>
      </c>
      <c r="BS976" s="128"/>
    </row>
    <row r="977" spans="1:71">
      <c r="A977" s="75" t="s">
        <v>3297</v>
      </c>
      <c r="B977" s="38" t="s">
        <v>1144</v>
      </c>
      <c r="C977" t="s">
        <v>1467</v>
      </c>
      <c r="D977">
        <v>225.97501</v>
      </c>
      <c r="E977" s="38" t="s">
        <v>1468</v>
      </c>
      <c r="F977" s="130">
        <v>66.500015846938794</v>
      </c>
      <c r="G977" s="130" t="s">
        <v>1607</v>
      </c>
      <c r="H977" s="130">
        <v>-0.47721235201387913</v>
      </c>
      <c r="I977" s="38" t="s">
        <v>537</v>
      </c>
      <c r="J977" s="102" t="s">
        <v>672</v>
      </c>
      <c r="K977" s="38">
        <v>0.26</v>
      </c>
      <c r="L977" s="77">
        <v>8.908530800000003</v>
      </c>
      <c r="M977" s="77">
        <v>0.35331199999999896</v>
      </c>
      <c r="S977" s="128"/>
      <c r="AA977" s="128"/>
      <c r="BD977" s="217" t="s">
        <v>353</v>
      </c>
      <c r="BE977" s="240" t="s">
        <v>1471</v>
      </c>
      <c r="BF977" s="218">
        <v>242.08</v>
      </c>
      <c r="BG977" s="218" t="s">
        <v>82</v>
      </c>
      <c r="BH977" s="315">
        <v>64.819304394944993</v>
      </c>
      <c r="BI977" s="310" t="s">
        <v>1607</v>
      </c>
      <c r="BJ977" s="310">
        <f t="shared" si="18"/>
        <v>1.2026956050550126</v>
      </c>
      <c r="BK977" s="218">
        <v>-1.8</v>
      </c>
      <c r="BL977" s="218">
        <v>17.60483810390366</v>
      </c>
      <c r="BM977" s="219">
        <f t="shared" si="17"/>
        <v>6.3421781453549215</v>
      </c>
      <c r="BS977" s="128"/>
    </row>
    <row r="978" spans="1:71">
      <c r="A978" s="38"/>
      <c r="D978"/>
      <c r="G978" s="130"/>
      <c r="S978" s="128"/>
      <c r="AA978" s="128"/>
      <c r="BD978" s="217" t="s">
        <v>353</v>
      </c>
      <c r="BE978" s="240" t="s">
        <v>1471</v>
      </c>
      <c r="BF978" s="218">
        <v>242.18</v>
      </c>
      <c r="BG978" s="218" t="s">
        <v>82</v>
      </c>
      <c r="BH978" s="315">
        <v>64.839657146415306</v>
      </c>
      <c r="BI978" s="310" t="s">
        <v>1607</v>
      </c>
      <c r="BJ978" s="310">
        <f t="shared" si="18"/>
        <v>1.1823428535847</v>
      </c>
      <c r="BK978" s="218">
        <v>-1.5</v>
      </c>
      <c r="BL978" s="218">
        <v>16.202679415754062</v>
      </c>
      <c r="BM978" s="219">
        <f t="shared" si="17"/>
        <v>4.9400194572053238</v>
      </c>
      <c r="BS978" s="128"/>
    </row>
    <row r="979" spans="1:71">
      <c r="A979" s="38" t="s">
        <v>1527</v>
      </c>
      <c r="B979" s="38" t="s">
        <v>1144</v>
      </c>
      <c r="D979">
        <v>216.87</v>
      </c>
      <c r="E979" s="136" t="s">
        <v>1468</v>
      </c>
      <c r="F979" s="208">
        <v>66.029005917159793</v>
      </c>
      <c r="G979" s="130" t="s">
        <v>1607</v>
      </c>
      <c r="H979" s="208">
        <v>-7.0945520833305409E-3</v>
      </c>
      <c r="I979" s="38" t="s">
        <v>1744</v>
      </c>
      <c r="J979" s="102" t="s">
        <v>1528</v>
      </c>
      <c r="K979" s="38">
        <v>-0.31</v>
      </c>
      <c r="L979" s="77">
        <v>14.286749466679689</v>
      </c>
      <c r="M979" s="77">
        <v>0</v>
      </c>
      <c r="S979" s="128"/>
      <c r="AA979" s="128"/>
      <c r="BD979" s="217" t="s">
        <v>353</v>
      </c>
      <c r="BE979" s="240" t="s">
        <v>1471</v>
      </c>
      <c r="BF979" s="218">
        <v>242.23</v>
      </c>
      <c r="BG979" s="218" t="s">
        <v>82</v>
      </c>
      <c r="BH979" s="315">
        <v>64.849833522150405</v>
      </c>
      <c r="BI979" s="310" t="s">
        <v>1607</v>
      </c>
      <c r="BJ979" s="310">
        <f t="shared" si="18"/>
        <v>1.1721664778496006</v>
      </c>
      <c r="BK979" s="218">
        <v>-2.7</v>
      </c>
      <c r="BL979" s="218">
        <v>21.896670402246343</v>
      </c>
      <c r="BM979" s="219">
        <f t="shared" si="17"/>
        <v>10.634010443697605</v>
      </c>
      <c r="BS979" s="128"/>
    </row>
    <row r="980" spans="1:71">
      <c r="A980" s="38" t="s">
        <v>1527</v>
      </c>
      <c r="B980" s="38" t="s">
        <v>1144</v>
      </c>
      <c r="D980">
        <v>217.54</v>
      </c>
      <c r="E980" s="136" t="s">
        <v>1468</v>
      </c>
      <c r="F980" s="208">
        <v>66.058343195266303</v>
      </c>
      <c r="G980" s="130" t="s">
        <v>1607</v>
      </c>
      <c r="H980" s="208">
        <v>-3.6854765624994457E-2</v>
      </c>
      <c r="I980" s="38" t="s">
        <v>1744</v>
      </c>
      <c r="J980" s="102" t="s">
        <v>1528</v>
      </c>
      <c r="K980" s="38">
        <v>-0.28000000000000003</v>
      </c>
      <c r="L980" s="77">
        <v>14.152261304179689</v>
      </c>
      <c r="M980" s="77">
        <v>-0.13448816250000029</v>
      </c>
      <c r="S980" s="128"/>
      <c r="AA980" s="128"/>
      <c r="BD980" s="217" t="s">
        <v>353</v>
      </c>
      <c r="BE980" s="240" t="s">
        <v>1471</v>
      </c>
      <c r="BF980" s="218">
        <v>242.28</v>
      </c>
      <c r="BG980" s="218" t="s">
        <v>82</v>
      </c>
      <c r="BH980" s="315">
        <v>64.860009897885604</v>
      </c>
      <c r="BI980" s="310" t="s">
        <v>1607</v>
      </c>
      <c r="BJ980" s="310">
        <f t="shared" si="18"/>
        <v>1.1619901021144017</v>
      </c>
      <c r="BK980" s="218">
        <v>-2.1</v>
      </c>
      <c r="BL980" s="218">
        <v>19.02107990312453</v>
      </c>
      <c r="BM980" s="219">
        <f t="shared" si="17"/>
        <v>7.7584199445757918</v>
      </c>
      <c r="BS980" s="128"/>
    </row>
    <row r="981" spans="1:71">
      <c r="A981" s="38" t="s">
        <v>1527</v>
      </c>
      <c r="B981" s="38" t="s">
        <v>1144</v>
      </c>
      <c r="D981">
        <v>218.32</v>
      </c>
      <c r="E981" s="136" t="s">
        <v>1468</v>
      </c>
      <c r="F981" s="208">
        <v>66.092497041420103</v>
      </c>
      <c r="G981" s="130" t="s">
        <v>1607</v>
      </c>
      <c r="H981" s="208">
        <v>-7.1500984374992527E-2</v>
      </c>
      <c r="I981" s="38" t="s">
        <v>1744</v>
      </c>
      <c r="J981" s="102" t="s">
        <v>1528</v>
      </c>
      <c r="K981" s="38">
        <v>-0.34</v>
      </c>
      <c r="L981" s="77">
        <v>14.421291629179688</v>
      </c>
      <c r="M981" s="77">
        <v>0.13454216249999895</v>
      </c>
      <c r="S981" s="128"/>
      <c r="AA981" s="128"/>
      <c r="BD981" s="217" t="s">
        <v>353</v>
      </c>
      <c r="BE981" s="240" t="s">
        <v>1471</v>
      </c>
      <c r="BF981" s="218">
        <v>242.38</v>
      </c>
      <c r="BG981" s="218" t="s">
        <v>82</v>
      </c>
      <c r="BH981" s="315">
        <v>64.880362649355902</v>
      </c>
      <c r="BI981" s="310" t="s">
        <v>1607</v>
      </c>
      <c r="BJ981" s="310">
        <f t="shared" si="18"/>
        <v>1.1416373506441033</v>
      </c>
      <c r="BK981" s="218">
        <v>-1.1215524948175357</v>
      </c>
      <c r="BL981" s="218">
        <v>14.453632589297683</v>
      </c>
      <c r="BM981" s="219">
        <f t="shared" si="17"/>
        <v>3.190972630748945</v>
      </c>
      <c r="BS981" s="128"/>
    </row>
    <row r="982" spans="1:71">
      <c r="A982" s="38" t="s">
        <v>1527</v>
      </c>
      <c r="B982" s="38" t="s">
        <v>1144</v>
      </c>
      <c r="D982">
        <v>222.4</v>
      </c>
      <c r="E982" s="136" t="s">
        <v>1468</v>
      </c>
      <c r="F982" s="208">
        <v>66.295571428571407</v>
      </c>
      <c r="G982" s="130" t="s">
        <v>1607</v>
      </c>
      <c r="H982" s="208">
        <v>-0.27463325423728691</v>
      </c>
      <c r="I982" s="38" t="s">
        <v>1744</v>
      </c>
      <c r="J982" s="102" t="s">
        <v>1528</v>
      </c>
      <c r="K982" s="38">
        <v>-0.33</v>
      </c>
      <c r="L982" s="77">
        <v>14.37643824167969</v>
      </c>
      <c r="M982" s="77">
        <v>8.9688775000000831E-2</v>
      </c>
      <c r="S982" s="128"/>
      <c r="AA982" s="128"/>
      <c r="BD982" s="217" t="s">
        <v>353</v>
      </c>
      <c r="BE982" s="240" t="s">
        <v>1471</v>
      </c>
      <c r="BF982" s="218">
        <v>242.38</v>
      </c>
      <c r="BG982" s="218" t="s">
        <v>82</v>
      </c>
      <c r="BH982" s="315">
        <v>64.880362649355902</v>
      </c>
      <c r="BI982" s="310" t="s">
        <v>1607</v>
      </c>
      <c r="BJ982" s="310">
        <f t="shared" si="18"/>
        <v>1.1416373506441033</v>
      </c>
      <c r="BK982" s="218">
        <v>-1.5</v>
      </c>
      <c r="BL982" s="218">
        <v>16.202679415754062</v>
      </c>
      <c r="BM982" s="219">
        <f t="shared" si="17"/>
        <v>4.9400194572053238</v>
      </c>
      <c r="BS982" s="128"/>
    </row>
    <row r="983" spans="1:71">
      <c r="A983" s="38" t="s">
        <v>1527</v>
      </c>
      <c r="B983" s="38" t="s">
        <v>1144</v>
      </c>
      <c r="D983">
        <v>225.22</v>
      </c>
      <c r="E983" s="136" t="s">
        <v>1468</v>
      </c>
      <c r="F983" s="208">
        <v>66.459183673469397</v>
      </c>
      <c r="G983" s="130" t="s">
        <v>1607</v>
      </c>
      <c r="H983" s="208">
        <v>-0.43682805555555149</v>
      </c>
      <c r="I983" s="38" t="s">
        <v>1744</v>
      </c>
      <c r="J983" s="102" t="s">
        <v>1528</v>
      </c>
      <c r="K983" s="38">
        <v>-0.19</v>
      </c>
      <c r="L983" s="77">
        <v>13.749120816679687</v>
      </c>
      <c r="M983" s="77">
        <v>-0.53762865000000204</v>
      </c>
      <c r="S983" s="128"/>
      <c r="AA983" s="128"/>
      <c r="BD983" s="217" t="s">
        <v>353</v>
      </c>
      <c r="BE983" s="240" t="s">
        <v>1471</v>
      </c>
      <c r="BF983" s="218">
        <v>242.53</v>
      </c>
      <c r="BG983" s="218" t="s">
        <v>82</v>
      </c>
      <c r="BH983" s="315">
        <v>64.910891776561499</v>
      </c>
      <c r="BI983" s="310" t="s">
        <v>1607</v>
      </c>
      <c r="BJ983" s="310">
        <f t="shared" si="18"/>
        <v>1.1111082234385066</v>
      </c>
      <c r="BK983" s="218">
        <v>-1.4</v>
      </c>
      <c r="BL983" s="218">
        <v>15.738386508518033</v>
      </c>
      <c r="BM983" s="219">
        <f t="shared" si="17"/>
        <v>4.4757265499692949</v>
      </c>
      <c r="BS983" s="128"/>
    </row>
    <row r="984" spans="1:71">
      <c r="A984" s="38" t="s">
        <v>1527</v>
      </c>
      <c r="B984" s="38" t="s">
        <v>1144</v>
      </c>
      <c r="D984">
        <v>216.87</v>
      </c>
      <c r="E984" s="136" t="s">
        <v>1468</v>
      </c>
      <c r="F984" s="208">
        <v>66.029005917159793</v>
      </c>
      <c r="G984" s="130" t="s">
        <v>1607</v>
      </c>
      <c r="H984" s="208">
        <v>-7.0945520833305409E-3</v>
      </c>
      <c r="I984" s="38" t="s">
        <v>1744</v>
      </c>
      <c r="J984" s="102" t="s">
        <v>1529</v>
      </c>
      <c r="K984" s="38">
        <v>-0.24</v>
      </c>
      <c r="L984" s="77">
        <v>13.973027754179689</v>
      </c>
      <c r="M984" s="77">
        <v>0</v>
      </c>
      <c r="S984" s="128"/>
      <c r="AA984" s="128"/>
      <c r="BD984" s="217" t="s">
        <v>353</v>
      </c>
      <c r="BE984" s="240" t="s">
        <v>1471</v>
      </c>
      <c r="BF984" s="218">
        <v>242.58</v>
      </c>
      <c r="BG984" s="218" t="s">
        <v>82</v>
      </c>
      <c r="BH984" s="315">
        <v>64.921068152296598</v>
      </c>
      <c r="BI984" s="310" t="s">
        <v>1607</v>
      </c>
      <c r="BJ984" s="310">
        <f t="shared" si="18"/>
        <v>1.1009318477034071</v>
      </c>
      <c r="BK984" s="218">
        <v>-0.9</v>
      </c>
      <c r="BL984" s="218">
        <v>13.439779144005229</v>
      </c>
      <c r="BM984" s="219">
        <f t="shared" si="17"/>
        <v>2.1771191854564904</v>
      </c>
      <c r="BS984" s="128"/>
    </row>
    <row r="985" spans="1:71">
      <c r="A985" s="38" t="s">
        <v>1527</v>
      </c>
      <c r="B985" s="38" t="s">
        <v>1144</v>
      </c>
      <c r="D985">
        <v>217.54</v>
      </c>
      <c r="E985" s="136" t="s">
        <v>1468</v>
      </c>
      <c r="F985" s="208">
        <v>66.058343195266303</v>
      </c>
      <c r="G985" s="130" t="s">
        <v>1607</v>
      </c>
      <c r="H985" s="208">
        <v>-3.6854765624994457E-2</v>
      </c>
      <c r="I985" s="38" t="s">
        <v>1744</v>
      </c>
      <c r="J985" s="102" t="s">
        <v>1529</v>
      </c>
      <c r="K985" s="38">
        <v>-0.19</v>
      </c>
      <c r="L985" s="77">
        <v>13.749120816679687</v>
      </c>
      <c r="M985" s="77">
        <v>-0.22390693750000246</v>
      </c>
      <c r="S985" s="128"/>
      <c r="AA985" s="128"/>
      <c r="BD985" s="217" t="s">
        <v>353</v>
      </c>
      <c r="BE985" s="240" t="s">
        <v>1471</v>
      </c>
      <c r="BF985" s="218">
        <v>242.68</v>
      </c>
      <c r="BG985" s="218" t="s">
        <v>82</v>
      </c>
      <c r="BH985" s="315">
        <v>64.941420903766996</v>
      </c>
      <c r="BI985" s="310" t="s">
        <v>1607</v>
      </c>
      <c r="BJ985" s="310">
        <f t="shared" si="18"/>
        <v>1.0805790962330093</v>
      </c>
      <c r="BK985" s="218">
        <v>-2.1100389599579366</v>
      </c>
      <c r="BL985" s="218">
        <v>19.06871789147533</v>
      </c>
      <c r="BM985" s="219">
        <f t="shared" si="17"/>
        <v>7.806057932926592</v>
      </c>
      <c r="BS985" s="128"/>
    </row>
    <row r="986" spans="1:71">
      <c r="A986" s="38" t="s">
        <v>1527</v>
      </c>
      <c r="B986" s="38" t="s">
        <v>1144</v>
      </c>
      <c r="D986">
        <v>218.32</v>
      </c>
      <c r="E986" s="136" t="s">
        <v>1468</v>
      </c>
      <c r="F986" s="208">
        <v>66.092497041420103</v>
      </c>
      <c r="G986" s="130" t="s">
        <v>1607</v>
      </c>
      <c r="H986" s="208">
        <v>-7.1500984374992527E-2</v>
      </c>
      <c r="I986" s="38" t="s">
        <v>1744</v>
      </c>
      <c r="J986" s="102" t="s">
        <v>1529</v>
      </c>
      <c r="K986" s="38">
        <v>-0.4</v>
      </c>
      <c r="L986" s="77">
        <v>14.690537954179687</v>
      </c>
      <c r="M986" s="77">
        <v>0.71751019999999777</v>
      </c>
      <c r="S986" s="128"/>
      <c r="AA986" s="128"/>
      <c r="BD986" s="217" t="s">
        <v>353</v>
      </c>
      <c r="BE986" s="240" t="s">
        <v>1471</v>
      </c>
      <c r="BF986" s="218">
        <v>242.68</v>
      </c>
      <c r="BG986" s="218" t="s">
        <v>82</v>
      </c>
      <c r="BH986" s="315">
        <v>64.941420903766996</v>
      </c>
      <c r="BI986" s="310" t="s">
        <v>1607</v>
      </c>
      <c r="BJ986" s="310">
        <f t="shared" si="18"/>
        <v>1.0805790962330093</v>
      </c>
      <c r="BK986" s="218">
        <v>-1.8251402501492606</v>
      </c>
      <c r="BL986" s="218">
        <v>17.722976779261614</v>
      </c>
      <c r="BM986" s="219">
        <f t="shared" si="17"/>
        <v>6.4603168207128761</v>
      </c>
      <c r="BS986" s="128"/>
    </row>
    <row r="987" spans="1:71">
      <c r="A987" s="38" t="s">
        <v>1527</v>
      </c>
      <c r="B987" s="38" t="s">
        <v>1144</v>
      </c>
      <c r="D987">
        <v>222.4</v>
      </c>
      <c r="E987" s="136" t="s">
        <v>1468</v>
      </c>
      <c r="F987" s="208">
        <v>66.295571428571407</v>
      </c>
      <c r="G987" s="130" t="s">
        <v>1607</v>
      </c>
      <c r="H987" s="208">
        <v>-0.27463325423728691</v>
      </c>
      <c r="I987" s="38" t="s">
        <v>1744</v>
      </c>
      <c r="J987" s="102" t="s">
        <v>1529</v>
      </c>
      <c r="K987" s="38">
        <v>-0.15</v>
      </c>
      <c r="L987" s="77">
        <v>13.570103266679688</v>
      </c>
      <c r="M987" s="77">
        <v>-0.40292448750000176</v>
      </c>
      <c r="S987" s="128"/>
      <c r="AA987" s="128"/>
      <c r="BD987" s="217" t="s">
        <v>353</v>
      </c>
      <c r="BE987" s="240" t="s">
        <v>1471</v>
      </c>
      <c r="BF987" s="218">
        <v>242.68</v>
      </c>
      <c r="BG987" s="218" t="s">
        <v>82</v>
      </c>
      <c r="BH987" s="315">
        <v>64.941420903766996</v>
      </c>
      <c r="BI987" s="310" t="s">
        <v>1607</v>
      </c>
      <c r="BJ987" s="310">
        <f t="shared" si="18"/>
        <v>1.0805790962330093</v>
      </c>
      <c r="BK987" s="218">
        <v>-2.9</v>
      </c>
      <c r="BL987" s="218">
        <v>22.868211437677644</v>
      </c>
      <c r="BM987" s="219">
        <f t="shared" si="17"/>
        <v>11.605551479128906</v>
      </c>
      <c r="BS987" s="128"/>
    </row>
    <row r="988" spans="1:71">
      <c r="A988" s="38" t="s">
        <v>1527</v>
      </c>
      <c r="B988" s="38" t="s">
        <v>1144</v>
      </c>
      <c r="D988">
        <v>225.22</v>
      </c>
      <c r="E988" s="136" t="s">
        <v>1468</v>
      </c>
      <c r="F988" s="208">
        <v>66.459183673469397</v>
      </c>
      <c r="G988" s="130" t="s">
        <v>1607</v>
      </c>
      <c r="H988" s="208">
        <v>-0.43682805555555149</v>
      </c>
      <c r="I988" s="38" t="s">
        <v>1744</v>
      </c>
      <c r="J988" s="102" t="s">
        <v>1529</v>
      </c>
      <c r="K988" s="38">
        <v>-0.28999999999999998</v>
      </c>
      <c r="L988" s="77">
        <v>14.197084691679688</v>
      </c>
      <c r="M988" s="77">
        <v>0.22405693749999855</v>
      </c>
      <c r="S988" s="128"/>
      <c r="AA988" s="128"/>
      <c r="BD988" s="217" t="s">
        <v>353</v>
      </c>
      <c r="BE988" s="240" t="s">
        <v>1471</v>
      </c>
      <c r="BF988" s="218">
        <v>242.73</v>
      </c>
      <c r="BG988" s="218" t="s">
        <v>82</v>
      </c>
      <c r="BH988" s="315">
        <v>64.951482126726901</v>
      </c>
      <c r="BI988" s="310" t="s">
        <v>1607</v>
      </c>
      <c r="BJ988" s="310">
        <f t="shared" si="18"/>
        <v>1.0705178732731042</v>
      </c>
      <c r="BK988" s="218">
        <v>-1.9</v>
      </c>
      <c r="BL988" s="218">
        <v>18.075343467626283</v>
      </c>
      <c r="BM988" s="219">
        <f t="shared" si="17"/>
        <v>6.8126835090775444</v>
      </c>
      <c r="BS988" s="128"/>
    </row>
    <row r="989" spans="1:71">
      <c r="A989" s="38" t="s">
        <v>1527</v>
      </c>
      <c r="B989" s="38" t="s">
        <v>1144</v>
      </c>
      <c r="D989">
        <v>216.1</v>
      </c>
      <c r="E989" s="136" t="s">
        <v>1468</v>
      </c>
      <c r="F989" s="208">
        <v>65.954684210526295</v>
      </c>
      <c r="G989" s="130" t="s">
        <v>1607</v>
      </c>
      <c r="H989" s="208">
        <v>6.7669500000008043E-2</v>
      </c>
      <c r="I989" s="38" t="s">
        <v>1744</v>
      </c>
      <c r="J989" s="102" t="s">
        <v>1530</v>
      </c>
      <c r="K989" s="38">
        <v>-0.32</v>
      </c>
      <c r="L989" s="77">
        <v>14.331590854179687</v>
      </c>
      <c r="M989" s="77">
        <v>8.9676774999999154E-2</v>
      </c>
      <c r="S989" s="128"/>
      <c r="AA989" s="128"/>
      <c r="BD989" s="217" t="s">
        <v>353</v>
      </c>
      <c r="BE989" s="240" t="s">
        <v>1471</v>
      </c>
      <c r="BF989" s="218">
        <v>242.78</v>
      </c>
      <c r="BG989" s="218" t="s">
        <v>82</v>
      </c>
      <c r="BH989" s="315">
        <v>64.961403604340902</v>
      </c>
      <c r="BI989" s="310" t="s">
        <v>1607</v>
      </c>
      <c r="BJ989" s="310">
        <f t="shared" si="18"/>
        <v>1.060596395659104</v>
      </c>
      <c r="BK989" s="218">
        <v>-1.2683919967060646</v>
      </c>
      <c r="BL989" s="218">
        <v>15.129676413650543</v>
      </c>
      <c r="BM989" s="219">
        <f t="shared" si="17"/>
        <v>3.8670164551018047</v>
      </c>
      <c r="BS989" s="128"/>
    </row>
    <row r="990" spans="1:71">
      <c r="A990" s="38" t="s">
        <v>1527</v>
      </c>
      <c r="B990" s="38" t="s">
        <v>1144</v>
      </c>
      <c r="D990">
        <v>216.32</v>
      </c>
      <c r="E990" s="136" t="s">
        <v>1468</v>
      </c>
      <c r="F990" s="208">
        <v>65.996604651162798</v>
      </c>
      <c r="G990" s="130" t="s">
        <v>1607</v>
      </c>
      <c r="H990" s="208">
        <v>2.5424568181819041E-2</v>
      </c>
      <c r="I990" s="38" t="s">
        <v>1744</v>
      </c>
      <c r="J990" s="102" t="s">
        <v>1530</v>
      </c>
      <c r="K990" s="38">
        <v>-0.27</v>
      </c>
      <c r="L990" s="77">
        <v>14.107443916679689</v>
      </c>
      <c r="M990" s="77">
        <v>-0.13447016249999955</v>
      </c>
      <c r="S990" s="128"/>
      <c r="AA990" s="128"/>
      <c r="BD990" s="217" t="s">
        <v>353</v>
      </c>
      <c r="BE990" s="240" t="s">
        <v>1471</v>
      </c>
      <c r="BF990" s="218">
        <v>242.78</v>
      </c>
      <c r="BG990" s="218" t="s">
        <v>82</v>
      </c>
      <c r="BH990" s="315">
        <v>64.961403604340902</v>
      </c>
      <c r="BI990" s="310" t="s">
        <v>1607</v>
      </c>
      <c r="BJ990" s="310">
        <f t="shared" si="18"/>
        <v>1.060596395659104</v>
      </c>
      <c r="BK990" s="218">
        <v>-1.4</v>
      </c>
      <c r="BL990" s="218">
        <v>15.738386508518033</v>
      </c>
      <c r="BM990" s="219">
        <f t="shared" si="17"/>
        <v>4.4757265499692949</v>
      </c>
      <c r="BS990" s="128"/>
    </row>
    <row r="991" spans="1:71">
      <c r="A991" s="38" t="s">
        <v>1527</v>
      </c>
      <c r="B991" s="38" t="s">
        <v>1144</v>
      </c>
      <c r="D991">
        <v>216.57</v>
      </c>
      <c r="E991" s="136" t="s">
        <v>1468</v>
      </c>
      <c r="F991" s="208">
        <v>66.012883720930205</v>
      </c>
      <c r="G991" s="130" t="s">
        <v>1607</v>
      </c>
      <c r="H991" s="208">
        <v>9.3876363636411497E-3</v>
      </c>
      <c r="I991" s="38" t="s">
        <v>1744</v>
      </c>
      <c r="J991" s="102" t="s">
        <v>1530</v>
      </c>
      <c r="K991" s="38">
        <v>-0.06</v>
      </c>
      <c r="L991" s="77">
        <v>13.167664779179688</v>
      </c>
      <c r="M991" s="77">
        <v>-1.0742493</v>
      </c>
      <c r="S991" s="128"/>
      <c r="AA991" s="128"/>
      <c r="BD991" s="217" t="s">
        <v>353</v>
      </c>
      <c r="BE991" s="240" t="s">
        <v>1471</v>
      </c>
      <c r="BF991" s="218">
        <v>242.78</v>
      </c>
      <c r="BG991" s="218" t="s">
        <v>82</v>
      </c>
      <c r="BH991" s="315">
        <v>64.961403604340902</v>
      </c>
      <c r="BI991" s="310" t="s">
        <v>1607</v>
      </c>
      <c r="BJ991" s="310">
        <f t="shared" si="18"/>
        <v>1.060596395659104</v>
      </c>
      <c r="BK991" s="218">
        <v>-0.87202377624029581</v>
      </c>
      <c r="BL991" s="218">
        <v>13.312280234816058</v>
      </c>
      <c r="BM991" s="219">
        <f t="shared" si="17"/>
        <v>2.0496202762673192</v>
      </c>
      <c r="BS991" s="128"/>
    </row>
    <row r="992" spans="1:71">
      <c r="A992" s="38" t="s">
        <v>1527</v>
      </c>
      <c r="B992" s="38" t="s">
        <v>1144</v>
      </c>
      <c r="D992">
        <v>216.69</v>
      </c>
      <c r="E992" s="136" t="s">
        <v>1468</v>
      </c>
      <c r="F992" s="208">
        <v>66.020697674418599</v>
      </c>
      <c r="G992" s="130" t="s">
        <v>1607</v>
      </c>
      <c r="H992" s="208">
        <v>1.6899090909134884E-3</v>
      </c>
      <c r="I992" s="38" t="s">
        <v>1744</v>
      </c>
      <c r="J992" s="102" t="s">
        <v>1530</v>
      </c>
      <c r="K992" s="38">
        <v>-0.42</v>
      </c>
      <c r="L992" s="77">
        <v>14.780334729179687</v>
      </c>
      <c r="M992" s="77">
        <v>0.53842064999999906</v>
      </c>
      <c r="S992" s="128"/>
      <c r="AA992" s="128"/>
      <c r="BD992" s="217" t="s">
        <v>353</v>
      </c>
      <c r="BE992" s="240" t="s">
        <v>1471</v>
      </c>
      <c r="BF992" s="218">
        <v>242.83</v>
      </c>
      <c r="BG992" s="218" t="s">
        <v>82</v>
      </c>
      <c r="BH992" s="315">
        <v>64.971325081954802</v>
      </c>
      <c r="BI992" s="310" t="s">
        <v>1607</v>
      </c>
      <c r="BJ992" s="310">
        <f t="shared" si="18"/>
        <v>1.0506749180452033</v>
      </c>
      <c r="BK992" s="218">
        <v>-1.1000000000000001</v>
      </c>
      <c r="BL992" s="218">
        <v>14.354680770424238</v>
      </c>
      <c r="BM992" s="219">
        <f t="shared" ref="BM992:BM1055" si="19">BL992-$BL$1225</f>
        <v>3.0920208118754999</v>
      </c>
      <c r="BS992" s="128"/>
    </row>
    <row r="993" spans="1:71">
      <c r="A993" s="38" t="s">
        <v>1527</v>
      </c>
      <c r="B993" s="38" t="s">
        <v>1144</v>
      </c>
      <c r="D993">
        <v>216.77</v>
      </c>
      <c r="E993" s="136" t="s">
        <v>1468</v>
      </c>
      <c r="F993" s="208">
        <v>66.024627218934896</v>
      </c>
      <c r="G993" s="130" t="s">
        <v>1607</v>
      </c>
      <c r="H993" s="208">
        <v>-2.6527291666553765E-3</v>
      </c>
      <c r="I993" s="38" t="s">
        <v>1744</v>
      </c>
      <c r="J993" s="102" t="s">
        <v>1530</v>
      </c>
      <c r="K993" s="38">
        <v>-0.3</v>
      </c>
      <c r="L993" s="77">
        <v>14.241914079179688</v>
      </c>
      <c r="M993" s="77">
        <v>0</v>
      </c>
      <c r="S993" s="128"/>
      <c r="AA993" s="128"/>
      <c r="BD993" s="217" t="s">
        <v>353</v>
      </c>
      <c r="BE993" s="240" t="s">
        <v>1471</v>
      </c>
      <c r="BF993" s="218">
        <v>242.88</v>
      </c>
      <c r="BG993" s="218" t="s">
        <v>82</v>
      </c>
      <c r="BH993" s="315">
        <v>64.981246559568802</v>
      </c>
      <c r="BI993" s="310" t="s">
        <v>1607</v>
      </c>
      <c r="BJ993" s="310">
        <f t="shared" si="18"/>
        <v>1.0407534404312031</v>
      </c>
      <c r="BK993" s="218">
        <v>-0.68937769391782666</v>
      </c>
      <c r="BL993" s="218">
        <v>12.48275562209102</v>
      </c>
      <c r="BM993" s="219">
        <f t="shared" si="19"/>
        <v>1.2200956635422813</v>
      </c>
      <c r="BS993" s="128"/>
    </row>
    <row r="994" spans="1:71">
      <c r="A994" s="38" t="s">
        <v>1527</v>
      </c>
      <c r="B994" s="38" t="s">
        <v>1144</v>
      </c>
      <c r="D994">
        <v>216.87</v>
      </c>
      <c r="E994" s="136" t="s">
        <v>1468</v>
      </c>
      <c r="F994" s="208">
        <v>66.029005917159793</v>
      </c>
      <c r="G994" s="130" t="s">
        <v>1607</v>
      </c>
      <c r="H994" s="208">
        <v>-7.0945520833305409E-3</v>
      </c>
      <c r="I994" s="38" t="s">
        <v>1744</v>
      </c>
      <c r="J994" s="102" t="s">
        <v>1530</v>
      </c>
      <c r="K994" s="38">
        <v>-1.6</v>
      </c>
      <c r="L994" s="77">
        <v>20.120824454179687</v>
      </c>
      <c r="M994" s="77">
        <v>5.8789103749999985</v>
      </c>
      <c r="S994" s="128"/>
      <c r="AA994" s="128"/>
      <c r="BD994" s="217" t="s">
        <v>353</v>
      </c>
      <c r="BE994" s="240" t="s">
        <v>1471</v>
      </c>
      <c r="BF994" s="218">
        <v>242.88</v>
      </c>
      <c r="BG994" s="218" t="s">
        <v>82</v>
      </c>
      <c r="BH994" s="315">
        <v>64.981246559568802</v>
      </c>
      <c r="BI994" s="310" t="s">
        <v>1607</v>
      </c>
      <c r="BJ994" s="310">
        <f t="shared" si="18"/>
        <v>1.0407534404312031</v>
      </c>
      <c r="BK994" s="218">
        <v>-1.5</v>
      </c>
      <c r="BL994" s="218">
        <v>16.202679415754062</v>
      </c>
      <c r="BM994" s="219">
        <f t="shared" si="19"/>
        <v>4.9400194572053238</v>
      </c>
      <c r="BS994" s="128"/>
    </row>
    <row r="995" spans="1:71">
      <c r="A995" s="38" t="s">
        <v>1527</v>
      </c>
      <c r="B995" s="38" t="s">
        <v>1144</v>
      </c>
      <c r="D995">
        <v>211.08</v>
      </c>
      <c r="E995" s="136" t="s">
        <v>1468</v>
      </c>
      <c r="F995" s="208">
        <v>64.858315789473707</v>
      </c>
      <c r="G995" s="130" t="s">
        <v>1607</v>
      </c>
      <c r="H995" s="208">
        <v>1.163684210526327</v>
      </c>
      <c r="I995" s="38" t="s">
        <v>537</v>
      </c>
      <c r="J995" s="102" t="s">
        <v>672</v>
      </c>
      <c r="K995" s="38">
        <v>0.05</v>
      </c>
      <c r="L995" s="77">
        <v>9.8376800000000024</v>
      </c>
      <c r="M995" s="77">
        <v>1.4589828000000011</v>
      </c>
      <c r="S995" s="128"/>
      <c r="AA995" s="128"/>
      <c r="BD995" s="217" t="s">
        <v>353</v>
      </c>
      <c r="BE995" s="240" t="s">
        <v>1471</v>
      </c>
      <c r="BF995" s="218">
        <v>242.93</v>
      </c>
      <c r="BG995" s="218" t="s">
        <v>82</v>
      </c>
      <c r="BH995" s="315">
        <v>64.991168037182803</v>
      </c>
      <c r="BI995" s="310" t="s">
        <v>1607</v>
      </c>
      <c r="BJ995" s="310">
        <f t="shared" si="18"/>
        <v>1.0308319628172029</v>
      </c>
      <c r="BK995" s="218">
        <v>-0.7</v>
      </c>
      <c r="BL995" s="218">
        <v>12.530863261646914</v>
      </c>
      <c r="BM995" s="219">
        <f t="shared" si="19"/>
        <v>1.2682033030981756</v>
      </c>
      <c r="BS995" s="128"/>
    </row>
    <row r="996" spans="1:71">
      <c r="A996" s="38" t="s">
        <v>1527</v>
      </c>
      <c r="B996" s="38" t="s">
        <v>1144</v>
      </c>
      <c r="D996">
        <v>212.03</v>
      </c>
      <c r="E996" s="136" t="s">
        <v>1468</v>
      </c>
      <c r="F996" s="208">
        <v>65.075677419354804</v>
      </c>
      <c r="G996" s="130" t="s">
        <v>1607</v>
      </c>
      <c r="H996" s="208">
        <v>0.9466700746268657</v>
      </c>
      <c r="I996" s="38" t="s">
        <v>537</v>
      </c>
      <c r="J996" s="102" t="s">
        <v>672</v>
      </c>
      <c r="K996" s="38">
        <v>0.47</v>
      </c>
      <c r="L996" s="77">
        <v>7.9818512000000013</v>
      </c>
      <c r="M996" s="77">
        <v>-0.39684600000000003</v>
      </c>
      <c r="S996" s="128"/>
      <c r="AA996" s="128"/>
      <c r="BD996" s="217" t="s">
        <v>353</v>
      </c>
      <c r="BE996" s="240" t="s">
        <v>1471</v>
      </c>
      <c r="BF996" s="218">
        <v>242.93</v>
      </c>
      <c r="BG996" s="218" t="s">
        <v>82</v>
      </c>
      <c r="BH996" s="315">
        <v>64.991168037182803</v>
      </c>
      <c r="BI996" s="310" t="s">
        <v>1607</v>
      </c>
      <c r="BJ996" s="310">
        <f t="shared" si="18"/>
        <v>1.0308319628172029</v>
      </c>
      <c r="BK996" s="218">
        <v>-1.4</v>
      </c>
      <c r="BL996" s="218">
        <v>15.738386508518033</v>
      </c>
      <c r="BM996" s="219">
        <f t="shared" si="19"/>
        <v>4.4757265499692949</v>
      </c>
      <c r="BS996" s="128"/>
    </row>
    <row r="997" spans="1:71">
      <c r="A997" s="38" t="s">
        <v>1527</v>
      </c>
      <c r="B997" s="38" t="s">
        <v>1144</v>
      </c>
      <c r="D997">
        <v>213.03</v>
      </c>
      <c r="E997" s="136" t="s">
        <v>1468</v>
      </c>
      <c r="F997" s="208">
        <v>65.222181818181795</v>
      </c>
      <c r="G997" s="130" t="s">
        <v>1607</v>
      </c>
      <c r="H997" s="208">
        <v>0.7973546721311493</v>
      </c>
      <c r="I997" s="38" t="s">
        <v>537</v>
      </c>
      <c r="J997" s="102" t="s">
        <v>672</v>
      </c>
      <c r="K997" s="38">
        <v>-0.09</v>
      </c>
      <c r="L997" s="77">
        <v>10.458484800000001</v>
      </c>
      <c r="M997" s="77">
        <v>2.0797875999999995</v>
      </c>
      <c r="S997" s="128"/>
      <c r="AA997" s="128"/>
      <c r="BD997" s="217" t="s">
        <v>353</v>
      </c>
      <c r="BE997" s="240" t="s">
        <v>1471</v>
      </c>
      <c r="BF997" s="218">
        <v>242.93</v>
      </c>
      <c r="BG997" s="218" t="s">
        <v>82</v>
      </c>
      <c r="BH997" s="315">
        <v>64.991168037182803</v>
      </c>
      <c r="BI997" s="310" t="s">
        <v>1607</v>
      </c>
      <c r="BJ997" s="310">
        <f t="shared" si="18"/>
        <v>1.0308319628172029</v>
      </c>
      <c r="BK997" s="218">
        <v>-0.8</v>
      </c>
      <c r="BL997" s="218">
        <v>12.984576663383336</v>
      </c>
      <c r="BM997" s="219">
        <f t="shared" si="19"/>
        <v>1.721916704834598</v>
      </c>
      <c r="BS997" s="128"/>
    </row>
    <row r="998" spans="1:71">
      <c r="A998" s="38" t="s">
        <v>1527</v>
      </c>
      <c r="B998" s="38" t="s">
        <v>1144</v>
      </c>
      <c r="D998">
        <v>214</v>
      </c>
      <c r="E998" s="136" t="s">
        <v>1468</v>
      </c>
      <c r="F998" s="208">
        <v>65.452195652173899</v>
      </c>
      <c r="G998" s="130" t="s">
        <v>1607</v>
      </c>
      <c r="H998" s="208">
        <v>0.56989133333334507</v>
      </c>
      <c r="I998" s="38" t="s">
        <v>537</v>
      </c>
      <c r="J998" s="102" t="s">
        <v>672</v>
      </c>
      <c r="K998" s="38">
        <v>0.32</v>
      </c>
      <c r="L998" s="77">
        <v>8.6435132000000028</v>
      </c>
      <c r="M998" s="77">
        <v>0.26481600000000149</v>
      </c>
      <c r="S998" s="128"/>
      <c r="AA998" s="128"/>
      <c r="BD998" s="217" t="s">
        <v>353</v>
      </c>
      <c r="BE998" s="240" t="s">
        <v>1471</v>
      </c>
      <c r="BF998" s="218">
        <v>242.98</v>
      </c>
      <c r="BG998" s="218" t="s">
        <v>82</v>
      </c>
      <c r="BH998" s="315">
        <v>65.001089514796703</v>
      </c>
      <c r="BI998" s="310" t="s">
        <v>1607</v>
      </c>
      <c r="BJ998" s="310">
        <f t="shared" si="18"/>
        <v>1.0209104852033022</v>
      </c>
      <c r="BK998" s="218">
        <v>-1.1000000000000001</v>
      </c>
      <c r="BL998" s="218">
        <v>14.354680770424238</v>
      </c>
      <c r="BM998" s="219">
        <f t="shared" si="19"/>
        <v>3.0920208118754999</v>
      </c>
      <c r="BS998" s="128"/>
    </row>
    <row r="999" spans="1:71">
      <c r="A999" s="38" t="s">
        <v>1527</v>
      </c>
      <c r="B999" s="38" t="s">
        <v>1144</v>
      </c>
      <c r="D999">
        <v>214.54</v>
      </c>
      <c r="E999" s="136" t="s">
        <v>1468</v>
      </c>
      <c r="F999" s="208">
        <v>65.556952380952396</v>
      </c>
      <c r="G999" s="130" t="s">
        <v>1607</v>
      </c>
      <c r="H999" s="208">
        <v>0.46476766063086927</v>
      </c>
      <c r="I999" s="38" t="s">
        <v>537</v>
      </c>
      <c r="J999" s="102" t="s">
        <v>672</v>
      </c>
      <c r="K999" s="38">
        <v>0.05</v>
      </c>
      <c r="L999" s="77">
        <v>9.8376800000000024</v>
      </c>
      <c r="M999" s="77">
        <v>1.4589828000000011</v>
      </c>
      <c r="S999" s="128"/>
      <c r="AA999" s="128"/>
      <c r="BD999" s="217" t="s">
        <v>353</v>
      </c>
      <c r="BE999" s="240" t="s">
        <v>1471</v>
      </c>
      <c r="BF999" s="218">
        <v>242.98</v>
      </c>
      <c r="BG999" s="218" t="s">
        <v>82</v>
      </c>
      <c r="BH999" s="315">
        <v>65.001089514796703</v>
      </c>
      <c r="BI999" s="310" t="s">
        <v>1607</v>
      </c>
      <c r="BJ999" s="310">
        <f t="shared" si="18"/>
        <v>1.0209104852033022</v>
      </c>
      <c r="BK999" s="218">
        <v>-0.7470074686925976</v>
      </c>
      <c r="BL999" s="218">
        <v>12.743957443427576</v>
      </c>
      <c r="BM999" s="219">
        <f t="shared" si="19"/>
        <v>1.4812974848788372</v>
      </c>
      <c r="BS999" s="128"/>
    </row>
    <row r="1000" spans="1:71">
      <c r="A1000" s="38" t="s">
        <v>1527</v>
      </c>
      <c r="B1000" s="38" t="s">
        <v>1144</v>
      </c>
      <c r="D1000">
        <v>214.9</v>
      </c>
      <c r="E1000" s="136" t="s">
        <v>1468</v>
      </c>
      <c r="F1000" s="208">
        <v>65.628761904761902</v>
      </c>
      <c r="G1000" s="130" t="s">
        <v>1607</v>
      </c>
      <c r="H1000" s="208">
        <v>0.39262245291938314</v>
      </c>
      <c r="I1000" s="38" t="s">
        <v>537</v>
      </c>
      <c r="J1000" s="102" t="s">
        <v>672</v>
      </c>
      <c r="K1000" s="38">
        <v>7.0000000000000007E-2</v>
      </c>
      <c r="L1000" s="77">
        <v>9.7490832000000029</v>
      </c>
      <c r="M1000" s="77">
        <v>1.3703860000000017</v>
      </c>
      <c r="S1000" s="128"/>
      <c r="AA1000" s="128"/>
      <c r="BD1000" s="217" t="s">
        <v>353</v>
      </c>
      <c r="BE1000" s="240" t="s">
        <v>1471</v>
      </c>
      <c r="BF1000" s="218">
        <v>242.98</v>
      </c>
      <c r="BG1000" s="218" t="s">
        <v>82</v>
      </c>
      <c r="BH1000" s="315">
        <v>65.001089514796703</v>
      </c>
      <c r="BI1000" s="310" t="s">
        <v>1607</v>
      </c>
      <c r="BJ1000" s="310">
        <f t="shared" si="18"/>
        <v>1.0209104852033022</v>
      </c>
      <c r="BK1000" s="218">
        <v>-0.32435609354622447</v>
      </c>
      <c r="BL1000" s="218">
        <v>10.839694880050729</v>
      </c>
      <c r="BM1000" s="219">
        <f t="shared" si="19"/>
        <v>-0.42296507849800946</v>
      </c>
      <c r="BS1000" s="128"/>
    </row>
    <row r="1001" spans="1:71">
      <c r="A1001" s="38" t="s">
        <v>1527</v>
      </c>
      <c r="B1001" s="38" t="s">
        <v>1144</v>
      </c>
      <c r="D1001">
        <v>215.08</v>
      </c>
      <c r="E1001" s="136" t="s">
        <v>1468</v>
      </c>
      <c r="F1001" s="208">
        <v>65.674190476190503</v>
      </c>
      <c r="G1001" s="130" t="s">
        <v>1607</v>
      </c>
      <c r="H1001" s="208">
        <v>0.34606780214586763</v>
      </c>
      <c r="I1001" s="38" t="s">
        <v>537</v>
      </c>
      <c r="J1001" s="102" t="s">
        <v>672</v>
      </c>
      <c r="K1001" s="38">
        <v>0.05</v>
      </c>
      <c r="L1001" s="77">
        <v>9.8376800000000024</v>
      </c>
      <c r="M1001" s="77">
        <v>1.4589828000000011</v>
      </c>
      <c r="S1001" s="128"/>
      <c r="AA1001" s="128"/>
      <c r="BD1001" s="217" t="s">
        <v>353</v>
      </c>
      <c r="BE1001" s="240" t="s">
        <v>1471</v>
      </c>
      <c r="BF1001" s="218">
        <v>243.03</v>
      </c>
      <c r="BG1001" s="218" t="s">
        <v>82</v>
      </c>
      <c r="BH1001" s="315">
        <v>65.011010992410704</v>
      </c>
      <c r="BI1001" s="310" t="s">
        <v>1607</v>
      </c>
      <c r="BJ1001" s="310">
        <f t="shared" si="18"/>
        <v>1.010989007589302</v>
      </c>
      <c r="BK1001" s="218">
        <v>-1.5</v>
      </c>
      <c r="BL1001" s="218">
        <v>16.202679415754062</v>
      </c>
      <c r="BM1001" s="219">
        <f t="shared" si="19"/>
        <v>4.9400194572053238</v>
      </c>
      <c r="BS1001" s="128"/>
    </row>
    <row r="1002" spans="1:71">
      <c r="A1002" s="38" t="s">
        <v>1527</v>
      </c>
      <c r="B1002" s="38" t="s">
        <v>1144</v>
      </c>
      <c r="D1002">
        <v>215.23</v>
      </c>
      <c r="E1002" s="136" t="s">
        <v>1468</v>
      </c>
      <c r="F1002" s="208">
        <v>65.715400000000002</v>
      </c>
      <c r="G1002" s="130" t="s">
        <v>1607</v>
      </c>
      <c r="H1002" s="208">
        <v>0.30663314145647291</v>
      </c>
      <c r="I1002" s="38" t="s">
        <v>537</v>
      </c>
      <c r="J1002" s="102" t="s">
        <v>672</v>
      </c>
      <c r="K1002" s="38">
        <v>0.12</v>
      </c>
      <c r="L1002" s="77">
        <v>9.5276892000000029</v>
      </c>
      <c r="M1002" s="77">
        <v>1.1489920000000016</v>
      </c>
      <c r="S1002" s="128"/>
      <c r="AA1002" s="128"/>
      <c r="BD1002" s="217" t="s">
        <v>353</v>
      </c>
      <c r="BE1002" s="240" t="s">
        <v>1471</v>
      </c>
      <c r="BF1002" s="218">
        <v>243.08</v>
      </c>
      <c r="BG1002" s="218" t="s">
        <v>82</v>
      </c>
      <c r="BH1002" s="315">
        <v>65.020932470024704</v>
      </c>
      <c r="BI1002" s="310" t="s">
        <v>1607</v>
      </c>
      <c r="BJ1002" s="310">
        <f t="shared" si="18"/>
        <v>1.0010675299753018</v>
      </c>
      <c r="BK1002" s="218">
        <v>-0.90427660153781275</v>
      </c>
      <c r="BL1002" s="218">
        <v>13.459279654332136</v>
      </c>
      <c r="BM1002" s="219">
        <f t="shared" si="19"/>
        <v>2.1966196957833972</v>
      </c>
      <c r="BS1002" s="128"/>
    </row>
    <row r="1003" spans="1:71">
      <c r="A1003" s="38" t="s">
        <v>1527</v>
      </c>
      <c r="B1003" s="38" t="s">
        <v>1144</v>
      </c>
      <c r="D1003">
        <v>215.64</v>
      </c>
      <c r="E1003" s="136" t="s">
        <v>1468</v>
      </c>
      <c r="F1003" s="208">
        <v>65.852500000000006</v>
      </c>
      <c r="G1003" s="130" t="s">
        <v>1607</v>
      </c>
      <c r="H1003" s="208">
        <v>0.16995050000001299</v>
      </c>
      <c r="I1003" s="38" t="s">
        <v>537</v>
      </c>
      <c r="J1003" s="102" t="s">
        <v>672</v>
      </c>
      <c r="K1003" s="38">
        <v>0.1</v>
      </c>
      <c r="L1003" s="77">
        <v>9.6162300000000034</v>
      </c>
      <c r="M1003" s="77">
        <v>1.2375328000000021</v>
      </c>
      <c r="S1003" s="128"/>
      <c r="AA1003" s="128"/>
      <c r="BD1003" s="217" t="s">
        <v>353</v>
      </c>
      <c r="BE1003" s="240" t="s">
        <v>1471</v>
      </c>
      <c r="BF1003" s="218">
        <v>243.13</v>
      </c>
      <c r="BG1003" s="218" t="s">
        <v>82</v>
      </c>
      <c r="BH1003" s="315">
        <v>65.030853947638604</v>
      </c>
      <c r="BI1003" s="310" t="s">
        <v>1607</v>
      </c>
      <c r="BJ1003" s="310">
        <f t="shared" si="18"/>
        <v>0.99114605236140108</v>
      </c>
      <c r="BK1003" s="218">
        <v>-0.18882145604802816</v>
      </c>
      <c r="BL1003" s="218">
        <v>10.234570287684221</v>
      </c>
      <c r="BM1003" s="219">
        <f t="shared" si="19"/>
        <v>-1.0280896708645173</v>
      </c>
      <c r="BS1003" s="128"/>
    </row>
    <row r="1004" spans="1:71">
      <c r="A1004" s="38" t="s">
        <v>1527</v>
      </c>
      <c r="B1004" s="38" t="s">
        <v>1144</v>
      </c>
      <c r="D1004">
        <v>215.9</v>
      </c>
      <c r="E1004" s="136" t="s">
        <v>1468</v>
      </c>
      <c r="F1004" s="208">
        <v>65.911000000000001</v>
      </c>
      <c r="G1004" s="130" t="s">
        <v>1607</v>
      </c>
      <c r="H1004" s="208">
        <v>0.11213950000001205</v>
      </c>
      <c r="I1004" s="38" t="s">
        <v>537</v>
      </c>
      <c r="J1004" s="102" t="s">
        <v>672</v>
      </c>
      <c r="K1004" s="38">
        <v>0.14000000000000001</v>
      </c>
      <c r="L1004" s="77">
        <v>9.4391708000000012</v>
      </c>
      <c r="M1004" s="77">
        <v>1.0604735999999999</v>
      </c>
      <c r="S1004" s="128"/>
      <c r="AA1004" s="128"/>
      <c r="BD1004" s="217" t="s">
        <v>353</v>
      </c>
      <c r="BE1004" s="240" t="s">
        <v>1471</v>
      </c>
      <c r="BF1004" s="218">
        <v>243.13</v>
      </c>
      <c r="BG1004" s="218" t="s">
        <v>82</v>
      </c>
      <c r="BH1004" s="315">
        <v>65.030853947638604</v>
      </c>
      <c r="BI1004" s="310" t="s">
        <v>1607</v>
      </c>
      <c r="BJ1004" s="310">
        <f t="shared" si="18"/>
        <v>0.99114605236140108</v>
      </c>
      <c r="BK1004" s="218">
        <v>-1</v>
      </c>
      <c r="BL1004" s="218">
        <v>13.896478048545532</v>
      </c>
      <c r="BM1004" s="219">
        <f t="shared" si="19"/>
        <v>2.6338180899967938</v>
      </c>
      <c r="BS1004" s="128"/>
    </row>
    <row r="1005" spans="1:71">
      <c r="A1005" s="38" t="s">
        <v>1527</v>
      </c>
      <c r="B1005" s="38" t="s">
        <v>1144</v>
      </c>
      <c r="D1005">
        <v>216.1</v>
      </c>
      <c r="E1005" s="136" t="s">
        <v>1468</v>
      </c>
      <c r="F1005" s="208">
        <v>65.954684210526295</v>
      </c>
      <c r="G1005" s="130" t="s">
        <v>1607</v>
      </c>
      <c r="H1005" s="208">
        <v>6.7669500000008043E-2</v>
      </c>
      <c r="I1005" s="38" t="s">
        <v>537</v>
      </c>
      <c r="J1005" s="102" t="s">
        <v>672</v>
      </c>
      <c r="K1005" s="38">
        <v>0.13</v>
      </c>
      <c r="L1005" s="77">
        <v>9.4834272000000031</v>
      </c>
      <c r="M1005" s="77">
        <v>1.1047300000000018</v>
      </c>
      <c r="S1005" s="128"/>
      <c r="AA1005" s="128"/>
      <c r="BD1005" s="217" t="s">
        <v>353</v>
      </c>
      <c r="BE1005" s="240" t="s">
        <v>1471</v>
      </c>
      <c r="BF1005" s="218">
        <v>243.18</v>
      </c>
      <c r="BG1005" s="218" t="s">
        <v>82</v>
      </c>
      <c r="BH1005" s="315">
        <v>65.040775425252605</v>
      </c>
      <c r="BI1005" s="310" t="s">
        <v>1607</v>
      </c>
      <c r="BJ1005" s="310">
        <f t="shared" si="18"/>
        <v>0.98122457474740088</v>
      </c>
      <c r="BK1005" s="218">
        <v>-1</v>
      </c>
      <c r="BL1005" s="218">
        <v>13.896478048545532</v>
      </c>
      <c r="BM1005" s="219">
        <f t="shared" si="19"/>
        <v>2.6338180899967938</v>
      </c>
      <c r="BS1005" s="128"/>
    </row>
    <row r="1006" spans="1:71">
      <c r="A1006" s="38" t="s">
        <v>1527</v>
      </c>
      <c r="B1006" s="38" t="s">
        <v>1144</v>
      </c>
      <c r="D1006">
        <v>216.32</v>
      </c>
      <c r="E1006" s="136" t="s">
        <v>1468</v>
      </c>
      <c r="F1006" s="208">
        <v>65.996604651162798</v>
      </c>
      <c r="G1006" s="130" t="s">
        <v>1607</v>
      </c>
      <c r="H1006" s="208">
        <v>2.5424568181819041E-2</v>
      </c>
      <c r="I1006" s="38" t="s">
        <v>537</v>
      </c>
      <c r="J1006" s="102" t="s">
        <v>672</v>
      </c>
      <c r="K1006" s="38">
        <v>0.22</v>
      </c>
      <c r="L1006" s="77">
        <v>9.0853212000000028</v>
      </c>
      <c r="M1006" s="77">
        <v>0.70662400000000147</v>
      </c>
      <c r="S1006" s="128"/>
      <c r="AA1006" s="128"/>
      <c r="BD1006" s="217" t="s">
        <v>353</v>
      </c>
      <c r="BE1006" s="240" t="s">
        <v>1471</v>
      </c>
      <c r="BF1006" s="218">
        <v>243.18</v>
      </c>
      <c r="BG1006" s="218" t="s">
        <v>82</v>
      </c>
      <c r="BH1006" s="315">
        <v>65.040775425252605</v>
      </c>
      <c r="BI1006" s="310" t="s">
        <v>1607</v>
      </c>
      <c r="BJ1006" s="310">
        <f t="shared" si="18"/>
        <v>0.98122457474740088</v>
      </c>
      <c r="BK1006" s="218">
        <v>-0.47973889971570477</v>
      </c>
      <c r="BL1006" s="218">
        <v>11.536725207573454</v>
      </c>
      <c r="BM1006" s="219">
        <f t="shared" si="19"/>
        <v>0.27406524902471574</v>
      </c>
      <c r="BS1006" s="128"/>
    </row>
    <row r="1007" spans="1:71">
      <c r="A1007" s="38" t="s">
        <v>1527</v>
      </c>
      <c r="B1007" s="38" t="s">
        <v>1144</v>
      </c>
      <c r="D1007">
        <v>216.57</v>
      </c>
      <c r="E1007" s="136" t="s">
        <v>1468</v>
      </c>
      <c r="F1007" s="208">
        <v>66.012883720930205</v>
      </c>
      <c r="G1007" s="130" t="s">
        <v>1607</v>
      </c>
      <c r="H1007" s="208">
        <v>9.3876363636411497E-3</v>
      </c>
      <c r="I1007" s="38" t="s">
        <v>537</v>
      </c>
      <c r="J1007" s="102" t="s">
        <v>672</v>
      </c>
      <c r="K1007" s="38">
        <v>0.26</v>
      </c>
      <c r="L1007" s="77">
        <v>8.908530800000003</v>
      </c>
      <c r="M1007" s="77">
        <v>0.52983360000000168</v>
      </c>
      <c r="S1007" s="128"/>
      <c r="AA1007" s="128"/>
      <c r="BD1007" s="217" t="s">
        <v>353</v>
      </c>
      <c r="BE1007" s="240" t="s">
        <v>1471</v>
      </c>
      <c r="BF1007" s="218">
        <v>243.18</v>
      </c>
      <c r="BG1007" s="218" t="s">
        <v>82</v>
      </c>
      <c r="BH1007" s="315">
        <v>65.040775425252605</v>
      </c>
      <c r="BI1007" s="310" t="s">
        <v>1607</v>
      </c>
      <c r="BJ1007" s="310">
        <f t="shared" si="18"/>
        <v>0.98122457474740088</v>
      </c>
      <c r="BK1007" s="218">
        <v>-0.65357737928492909</v>
      </c>
      <c r="BL1007" s="218">
        <v>12.320741658550389</v>
      </c>
      <c r="BM1007" s="219">
        <f t="shared" si="19"/>
        <v>1.0580817000016509</v>
      </c>
      <c r="BS1007" s="128"/>
    </row>
    <row r="1008" spans="1:71">
      <c r="A1008" s="38" t="s">
        <v>1527</v>
      </c>
      <c r="B1008" s="38" t="s">
        <v>1144</v>
      </c>
      <c r="D1008">
        <v>216.69</v>
      </c>
      <c r="E1008" s="136" t="s">
        <v>1468</v>
      </c>
      <c r="F1008" s="208">
        <v>66.020697674418599</v>
      </c>
      <c r="G1008" s="130" t="s">
        <v>1607</v>
      </c>
      <c r="H1008" s="208">
        <v>1.6899090909134884E-3</v>
      </c>
      <c r="I1008" s="38" t="s">
        <v>537</v>
      </c>
      <c r="J1008" s="102" t="s">
        <v>672</v>
      </c>
      <c r="K1008" s="38">
        <v>0</v>
      </c>
      <c r="L1008" s="77">
        <v>10.059270000000003</v>
      </c>
      <c r="M1008" s="77">
        <v>1.680572800000002</v>
      </c>
      <c r="S1008" s="128"/>
      <c r="AA1008" s="128"/>
      <c r="BD1008" s="217" t="s">
        <v>353</v>
      </c>
      <c r="BE1008" s="240" t="s">
        <v>1471</v>
      </c>
      <c r="BF1008" s="218">
        <v>243.23</v>
      </c>
      <c r="BG1008" s="218" t="s">
        <v>82</v>
      </c>
      <c r="BH1008" s="315">
        <v>65.050696902866605</v>
      </c>
      <c r="BI1008" s="310" t="s">
        <v>1607</v>
      </c>
      <c r="BJ1008" s="310">
        <f t="shared" si="18"/>
        <v>0.97130309713340068</v>
      </c>
      <c r="BK1008" s="218">
        <v>-0.9</v>
      </c>
      <c r="BL1008" s="218">
        <v>13.439779144005229</v>
      </c>
      <c r="BM1008" s="219">
        <f t="shared" si="19"/>
        <v>2.1771191854564904</v>
      </c>
      <c r="BS1008" s="128"/>
    </row>
    <row r="1009" spans="1:71">
      <c r="A1009" s="38" t="s">
        <v>1527</v>
      </c>
      <c r="B1009" s="38" t="s">
        <v>1144</v>
      </c>
      <c r="D1009">
        <v>216.87</v>
      </c>
      <c r="E1009" s="136" t="s">
        <v>1468</v>
      </c>
      <c r="F1009" s="208">
        <v>66.029005917159793</v>
      </c>
      <c r="G1009" s="130" t="s">
        <v>1607</v>
      </c>
      <c r="H1009" s="208">
        <v>-7.0945520833305409E-3</v>
      </c>
      <c r="I1009" s="38" t="s">
        <v>537</v>
      </c>
      <c r="J1009" s="102" t="s">
        <v>672</v>
      </c>
      <c r="K1009" s="38">
        <v>0.38</v>
      </c>
      <c r="L1009" s="77">
        <v>8.3786972000000013</v>
      </c>
      <c r="M1009" s="77">
        <v>0</v>
      </c>
      <c r="S1009" s="128"/>
      <c r="AA1009" s="128"/>
      <c r="BD1009" s="217" t="s">
        <v>353</v>
      </c>
      <c r="BE1009" s="240" t="s">
        <v>1471</v>
      </c>
      <c r="BF1009" s="218">
        <v>243.28</v>
      </c>
      <c r="BG1009" s="218" t="s">
        <v>82</v>
      </c>
      <c r="BH1009" s="315">
        <v>65.060618380480605</v>
      </c>
      <c r="BI1009" s="310" t="s">
        <v>1607</v>
      </c>
      <c r="BJ1009" s="310">
        <f t="shared" si="18"/>
        <v>0.96138161951940049</v>
      </c>
      <c r="BK1009" s="218">
        <v>-0.7793635796142091</v>
      </c>
      <c r="BL1009" s="218">
        <v>12.890824760252201</v>
      </c>
      <c r="BM1009" s="219">
        <f t="shared" si="19"/>
        <v>1.6281648017034627</v>
      </c>
      <c r="BS1009" s="128"/>
    </row>
    <row r="1010" spans="1:71">
      <c r="A1010" s="38" t="s">
        <v>1527</v>
      </c>
      <c r="B1010" s="38" t="s">
        <v>1144</v>
      </c>
      <c r="D1010">
        <v>217.54</v>
      </c>
      <c r="E1010" s="136" t="s">
        <v>1468</v>
      </c>
      <c r="F1010" s="208">
        <v>66.058343195266303</v>
      </c>
      <c r="G1010" s="130" t="s">
        <v>1607</v>
      </c>
      <c r="H1010" s="208">
        <v>-3.6854765624994457E-2</v>
      </c>
      <c r="I1010" s="38" t="s">
        <v>537</v>
      </c>
      <c r="J1010" s="102" t="s">
        <v>672</v>
      </c>
      <c r="K1010" s="38">
        <v>0.24</v>
      </c>
      <c r="L1010" s="77">
        <v>8.9969148000000008</v>
      </c>
      <c r="M1010" s="77">
        <v>0.61821759999999948</v>
      </c>
      <c r="S1010" s="128"/>
      <c r="AA1010" s="128"/>
      <c r="BD1010" s="217" t="s">
        <v>353</v>
      </c>
      <c r="BE1010" s="240" t="s">
        <v>1471</v>
      </c>
      <c r="BF1010" s="218">
        <v>243.33</v>
      </c>
      <c r="BG1010" s="218" t="s">
        <v>82</v>
      </c>
      <c r="BH1010" s="315">
        <v>65.070539858094506</v>
      </c>
      <c r="BI1010" s="310" t="s">
        <v>1607</v>
      </c>
      <c r="BJ1010" s="310">
        <f t="shared" si="18"/>
        <v>0.95146014190549977</v>
      </c>
      <c r="BK1010" s="218">
        <v>-0.52212891709223219</v>
      </c>
      <c r="BL1010" s="218">
        <v>11.727495539179756</v>
      </c>
      <c r="BM1010" s="219">
        <f t="shared" si="19"/>
        <v>0.46483558063101782</v>
      </c>
      <c r="BS1010" s="128"/>
    </row>
    <row r="1011" spans="1:71">
      <c r="A1011" s="38" t="s">
        <v>1527</v>
      </c>
      <c r="B1011" s="38" t="s">
        <v>1144</v>
      </c>
      <c r="D1011">
        <v>218.32</v>
      </c>
      <c r="E1011" s="136" t="s">
        <v>1468</v>
      </c>
      <c r="F1011" s="208">
        <v>66.092497041420103</v>
      </c>
      <c r="G1011" s="130" t="s">
        <v>1607</v>
      </c>
      <c r="H1011" s="208">
        <v>-7.1500984374992527E-2</v>
      </c>
      <c r="I1011" s="38" t="s">
        <v>537</v>
      </c>
      <c r="J1011" s="102" t="s">
        <v>672</v>
      </c>
      <c r="K1011" s="38">
        <v>0.42</v>
      </c>
      <c r="L1011" s="77">
        <v>8.2022652000000029</v>
      </c>
      <c r="M1011" s="77">
        <v>-0.17643199999999837</v>
      </c>
      <c r="S1011" s="128"/>
      <c r="AA1011" s="128"/>
      <c r="BD1011" s="217" t="s">
        <v>353</v>
      </c>
      <c r="BE1011" s="240" t="s">
        <v>1471</v>
      </c>
      <c r="BF1011" s="218">
        <v>243.33</v>
      </c>
      <c r="BG1011" s="218" t="s">
        <v>82</v>
      </c>
      <c r="BH1011" s="315">
        <v>65.070539858094506</v>
      </c>
      <c r="BI1011" s="310" t="s">
        <v>1607</v>
      </c>
      <c r="BJ1011" s="310">
        <f t="shared" si="18"/>
        <v>0.95146014190549977</v>
      </c>
      <c r="BK1011" s="218">
        <v>-0.9</v>
      </c>
      <c r="BL1011" s="218">
        <v>13.439779144005229</v>
      </c>
      <c r="BM1011" s="219">
        <f t="shared" si="19"/>
        <v>2.1771191854564904</v>
      </c>
      <c r="BS1011" s="128"/>
    </row>
    <row r="1012" spans="1:71">
      <c r="A1012" s="38" t="s">
        <v>1527</v>
      </c>
      <c r="B1012" s="38" t="s">
        <v>1144</v>
      </c>
      <c r="D1012">
        <v>222.4</v>
      </c>
      <c r="E1012" s="136" t="s">
        <v>1468</v>
      </c>
      <c r="F1012" s="208">
        <v>66.295571428571407</v>
      </c>
      <c r="G1012" s="130" t="s">
        <v>1607</v>
      </c>
      <c r="H1012" s="208">
        <v>-0.27463325423728691</v>
      </c>
      <c r="I1012" s="38" t="s">
        <v>537</v>
      </c>
      <c r="J1012" s="102" t="s">
        <v>672</v>
      </c>
      <c r="K1012" s="38">
        <v>0.22</v>
      </c>
      <c r="L1012" s="77">
        <v>9.0853212000000028</v>
      </c>
      <c r="M1012" s="77">
        <v>0.70662400000000147</v>
      </c>
      <c r="S1012" s="128"/>
      <c r="AA1012" s="128"/>
      <c r="BD1012" s="217" t="s">
        <v>353</v>
      </c>
      <c r="BE1012" s="240" t="s">
        <v>1471</v>
      </c>
      <c r="BF1012" s="218">
        <v>243.38</v>
      </c>
      <c r="BG1012" s="218" t="s">
        <v>82</v>
      </c>
      <c r="BH1012" s="315">
        <v>65.080461335708506</v>
      </c>
      <c r="BI1012" s="310" t="s">
        <v>1607</v>
      </c>
      <c r="BJ1012" s="310">
        <f t="shared" si="18"/>
        <v>0.94153866429149957</v>
      </c>
      <c r="BK1012" s="218">
        <v>-0.7026694096486068</v>
      </c>
      <c r="BL1012" s="218">
        <v>12.542955449159138</v>
      </c>
      <c r="BM1012" s="219">
        <f t="shared" si="19"/>
        <v>1.2802954906103992</v>
      </c>
      <c r="BS1012" s="128"/>
    </row>
    <row r="1013" spans="1:71">
      <c r="A1013" s="38" t="s">
        <v>1527</v>
      </c>
      <c r="B1013" s="38" t="s">
        <v>1144</v>
      </c>
      <c r="D1013">
        <v>225.22</v>
      </c>
      <c r="E1013" s="136" t="s">
        <v>1468</v>
      </c>
      <c r="F1013" s="208">
        <v>66.459183673469397</v>
      </c>
      <c r="G1013" s="130" t="s">
        <v>1607</v>
      </c>
      <c r="H1013" s="208">
        <v>-0.43682805555555149</v>
      </c>
      <c r="I1013" s="38" t="s">
        <v>537</v>
      </c>
      <c r="J1013" s="102" t="s">
        <v>672</v>
      </c>
      <c r="K1013" s="38">
        <v>0.57999999999999996</v>
      </c>
      <c r="L1013" s="77">
        <v>7.4974332000000015</v>
      </c>
      <c r="M1013" s="77">
        <v>-0.88126399999999983</v>
      </c>
      <c r="S1013" s="128"/>
      <c r="AA1013" s="128"/>
      <c r="BD1013" s="217" t="s">
        <v>353</v>
      </c>
      <c r="BE1013" s="240" t="s">
        <v>1471</v>
      </c>
      <c r="BF1013" s="218">
        <v>243.43</v>
      </c>
      <c r="BG1013" s="218" t="s">
        <v>82</v>
      </c>
      <c r="BH1013" s="315">
        <v>65.090382813322506</v>
      </c>
      <c r="BI1013" s="310" t="s">
        <v>1607</v>
      </c>
      <c r="BJ1013" s="310">
        <f t="shared" si="18"/>
        <v>0.93161718667749938</v>
      </c>
      <c r="BK1013" s="218">
        <v>-1</v>
      </c>
      <c r="BL1013" s="218">
        <v>13.896478048545532</v>
      </c>
      <c r="BM1013" s="219">
        <f t="shared" si="19"/>
        <v>2.6338180899967938</v>
      </c>
      <c r="BS1013" s="128"/>
    </row>
    <row r="1014" spans="1:71">
      <c r="A1014" s="38"/>
      <c r="B1014" s="38"/>
      <c r="D1014"/>
      <c r="F1014" s="208"/>
      <c r="G1014" s="130"/>
      <c r="H1014" s="208"/>
      <c r="I1014" s="38"/>
      <c r="J1014" s="102"/>
      <c r="L1014" s="77"/>
      <c r="M1014" s="77"/>
      <c r="S1014" s="128"/>
      <c r="AA1014" s="128"/>
      <c r="BD1014" s="217" t="s">
        <v>353</v>
      </c>
      <c r="BE1014" s="240" t="s">
        <v>1471</v>
      </c>
      <c r="BF1014" s="218">
        <v>243.49</v>
      </c>
      <c r="BG1014" s="218" t="s">
        <v>82</v>
      </c>
      <c r="BH1014" s="315">
        <v>65.102288586459196</v>
      </c>
      <c r="BI1014" s="310" t="s">
        <v>1607</v>
      </c>
      <c r="BJ1014" s="310">
        <f t="shared" si="18"/>
        <v>0.91971141354080999</v>
      </c>
      <c r="BK1014" s="218">
        <v>-0.58605158257902445</v>
      </c>
      <c r="BL1014" s="218">
        <v>12.015669833469531</v>
      </c>
      <c r="BM1014" s="219">
        <f t="shared" si="19"/>
        <v>0.7530098749207923</v>
      </c>
      <c r="BS1014" s="128"/>
    </row>
    <row r="1015" spans="1:71">
      <c r="A1015" s="38" t="s">
        <v>1568</v>
      </c>
      <c r="B1015" s="38" t="s">
        <v>1569</v>
      </c>
      <c r="D1015">
        <v>-0.03</v>
      </c>
      <c r="E1015" s="136" t="s">
        <v>1574</v>
      </c>
      <c r="F1015" s="130">
        <v>66.042994999999991</v>
      </c>
      <c r="G1015" s="130" t="s">
        <v>1606</v>
      </c>
      <c r="H1015" s="130">
        <v>-2.9949999999843158E-3</v>
      </c>
      <c r="I1015" s="38" t="s">
        <v>537</v>
      </c>
      <c r="J1015" s="231" t="s">
        <v>1575</v>
      </c>
      <c r="K1015" s="88">
        <v>-1.513225</v>
      </c>
      <c r="L1015" s="77">
        <v>17.693281337018753</v>
      </c>
      <c r="M1015" s="77">
        <v>2.55057281686957</v>
      </c>
      <c r="S1015" s="128"/>
      <c r="AA1015" s="128"/>
      <c r="BD1015" s="217" t="s">
        <v>353</v>
      </c>
      <c r="BE1015" s="240" t="s">
        <v>1471</v>
      </c>
      <c r="BF1015" s="218">
        <v>243.53</v>
      </c>
      <c r="BG1015" s="218" t="s">
        <v>82</v>
      </c>
      <c r="BH1015" s="315">
        <v>65.110225768550393</v>
      </c>
      <c r="BI1015" s="310" t="s">
        <v>1607</v>
      </c>
      <c r="BJ1015" s="310">
        <f t="shared" si="18"/>
        <v>0.91177423144961267</v>
      </c>
      <c r="BK1015" s="218">
        <v>-0.62817484685023584</v>
      </c>
      <c r="BL1015" s="218">
        <v>12.205897697739204</v>
      </c>
      <c r="BM1015" s="219">
        <f t="shared" si="19"/>
        <v>0.94323773919046516</v>
      </c>
      <c r="BS1015" s="128"/>
    </row>
    <row r="1016" spans="1:71">
      <c r="A1016" s="38" t="s">
        <v>1568</v>
      </c>
      <c r="B1016" s="38" t="s">
        <v>1569</v>
      </c>
      <c r="D1016">
        <v>-7.0000000000000007E-2</v>
      </c>
      <c r="E1016" s="136" t="s">
        <v>1574</v>
      </c>
      <c r="F1016" s="130">
        <v>66.049206999999996</v>
      </c>
      <c r="G1016" s="130" t="s">
        <v>1606</v>
      </c>
      <c r="H1016" s="130">
        <v>-9.2069999999893071E-3</v>
      </c>
      <c r="I1016" s="38" t="s">
        <v>537</v>
      </c>
      <c r="J1016" s="102" t="s">
        <v>1575</v>
      </c>
      <c r="K1016" s="88">
        <v>-1.65015522628101</v>
      </c>
      <c r="L1016" s="77">
        <v>18.314027324450315</v>
      </c>
      <c r="M1016" s="77">
        <v>3.1713188043011318</v>
      </c>
      <c r="S1016" s="128"/>
      <c r="AA1016" s="128"/>
      <c r="BD1016" s="217" t="s">
        <v>353</v>
      </c>
      <c r="BE1016" s="240" t="s">
        <v>1471</v>
      </c>
      <c r="BF1016" s="218">
        <v>243.53</v>
      </c>
      <c r="BG1016" s="218" t="s">
        <v>82</v>
      </c>
      <c r="BH1016" s="315">
        <v>65.110225768550393</v>
      </c>
      <c r="BI1016" s="310" t="s">
        <v>1607</v>
      </c>
      <c r="BJ1016" s="310">
        <f t="shared" si="18"/>
        <v>0.91177423144961267</v>
      </c>
      <c r="BK1016" s="218">
        <v>-1</v>
      </c>
      <c r="BL1016" s="218">
        <v>13.896478048545532</v>
      </c>
      <c r="BM1016" s="219">
        <f t="shared" si="19"/>
        <v>2.6338180899967938</v>
      </c>
      <c r="BS1016" s="128"/>
    </row>
    <row r="1017" spans="1:71">
      <c r="A1017" s="38" t="s">
        <v>1568</v>
      </c>
      <c r="B1017" s="38" t="s">
        <v>1569</v>
      </c>
      <c r="D1017">
        <v>-0.08</v>
      </c>
      <c r="E1017" s="136" t="s">
        <v>1574</v>
      </c>
      <c r="F1017" s="130">
        <v>66.050759999999997</v>
      </c>
      <c r="G1017" s="130" t="s">
        <v>1606</v>
      </c>
      <c r="H1017" s="130">
        <v>-1.0759999999990555E-2</v>
      </c>
      <c r="I1017" s="38" t="s">
        <v>537</v>
      </c>
      <c r="J1017" s="102" t="s">
        <v>1575</v>
      </c>
      <c r="K1017" s="88">
        <v>-1.1624821003773</v>
      </c>
      <c r="L1017" s="77">
        <v>16.108389493325539</v>
      </c>
      <c r="M1017" s="77">
        <v>0.96568097317635626</v>
      </c>
      <c r="S1017" s="128"/>
      <c r="AA1017" s="128"/>
      <c r="BD1017" s="217" t="s">
        <v>353</v>
      </c>
      <c r="BE1017" s="240" t="s">
        <v>1471</v>
      </c>
      <c r="BF1017" s="218">
        <v>243.58</v>
      </c>
      <c r="BG1017" s="218" t="s">
        <v>82</v>
      </c>
      <c r="BH1017" s="315">
        <v>65.120147246164393</v>
      </c>
      <c r="BI1017" s="310" t="s">
        <v>1607</v>
      </c>
      <c r="BJ1017" s="310">
        <f t="shared" si="18"/>
        <v>0.90185275383561248</v>
      </c>
      <c r="BK1017" s="218">
        <v>-0.56921864331413019</v>
      </c>
      <c r="BL1017" s="218">
        <v>11.939725745107523</v>
      </c>
      <c r="BM1017" s="219">
        <f t="shared" si="19"/>
        <v>0.67706578655878502</v>
      </c>
      <c r="BS1017" s="128"/>
    </row>
    <row r="1018" spans="1:71">
      <c r="A1018" s="38" t="s">
        <v>1568</v>
      </c>
      <c r="B1018" s="38" t="s">
        <v>1569</v>
      </c>
      <c r="D1018">
        <v>-0.1</v>
      </c>
      <c r="E1018" s="136" t="s">
        <v>1574</v>
      </c>
      <c r="F1018" s="130">
        <v>66.053865999999999</v>
      </c>
      <c r="G1018" s="130" t="s">
        <v>1606</v>
      </c>
      <c r="H1018" s="130">
        <v>-1.3865999999993051E-2</v>
      </c>
      <c r="I1018" s="38" t="s">
        <v>537</v>
      </c>
      <c r="J1018" s="102" t="s">
        <v>1575</v>
      </c>
      <c r="K1018" s="88">
        <v>-0.99654479403410801</v>
      </c>
      <c r="L1018" s="77">
        <v>15.361145459636482</v>
      </c>
      <c r="M1018" s="77">
        <v>0.21843693948729914</v>
      </c>
      <c r="S1018" s="128"/>
      <c r="AA1018" s="128"/>
      <c r="BD1018" s="217" t="s">
        <v>353</v>
      </c>
      <c r="BE1018" s="240" t="s">
        <v>1471</v>
      </c>
      <c r="BF1018" s="218">
        <v>243.63</v>
      </c>
      <c r="BG1018" s="218" t="s">
        <v>82</v>
      </c>
      <c r="BH1018" s="315">
        <v>65.130068723778393</v>
      </c>
      <c r="BI1018" s="310" t="s">
        <v>1607</v>
      </c>
      <c r="BJ1018" s="310">
        <f t="shared" si="18"/>
        <v>0.89193127622161228</v>
      </c>
      <c r="BK1018" s="218">
        <v>-1.2</v>
      </c>
      <c r="BL1018" s="218">
        <v>14.814394751850159</v>
      </c>
      <c r="BM1018" s="219">
        <f t="shared" si="19"/>
        <v>3.5517347933014207</v>
      </c>
      <c r="BS1018" s="128"/>
    </row>
    <row r="1019" spans="1:71">
      <c r="A1019" s="38" t="s">
        <v>1568</v>
      </c>
      <c r="B1019" s="38" t="s">
        <v>1569</v>
      </c>
      <c r="D1019">
        <v>-0.12</v>
      </c>
      <c r="E1019" s="136" t="s">
        <v>1574</v>
      </c>
      <c r="F1019" s="130">
        <v>66.056972000000002</v>
      </c>
      <c r="G1019" s="130" t="s">
        <v>1606</v>
      </c>
      <c r="H1019" s="130">
        <v>-1.6971999999995546E-2</v>
      </c>
      <c r="I1019" s="38" t="s">
        <v>537</v>
      </c>
      <c r="J1019" s="102" t="s">
        <v>1575</v>
      </c>
      <c r="K1019" s="88">
        <v>-1.16943323805814</v>
      </c>
      <c r="L1019" s="77">
        <v>16.139727706745507</v>
      </c>
      <c r="M1019" s="77">
        <v>0.99701918659632405</v>
      </c>
      <c r="S1019" s="128"/>
      <c r="AA1019" s="128"/>
      <c r="BD1019" s="217" t="s">
        <v>353</v>
      </c>
      <c r="BE1019" s="240" t="s">
        <v>1471</v>
      </c>
      <c r="BF1019" s="218">
        <v>243.68</v>
      </c>
      <c r="BG1019" s="218" t="s">
        <v>82</v>
      </c>
      <c r="BH1019" s="315">
        <v>65.139990201392294</v>
      </c>
      <c r="BI1019" s="310" t="s">
        <v>1607</v>
      </c>
      <c r="BJ1019" s="310">
        <f t="shared" si="18"/>
        <v>0.88200979860771156</v>
      </c>
      <c r="BK1019" s="218">
        <v>-1.2369575741015417</v>
      </c>
      <c r="BL1019" s="218">
        <v>14.984677854202289</v>
      </c>
      <c r="BM1019" s="219">
        <f t="shared" si="19"/>
        <v>3.7220178956535506</v>
      </c>
      <c r="BS1019" s="128"/>
    </row>
    <row r="1020" spans="1:71">
      <c r="A1020" s="38" t="s">
        <v>1568</v>
      </c>
      <c r="B1020" s="38" t="s">
        <v>1569</v>
      </c>
      <c r="D1020">
        <v>-0.14000000000000001</v>
      </c>
      <c r="E1020" s="136" t="s">
        <v>1574</v>
      </c>
      <c r="F1020" s="130">
        <v>66.06007799999999</v>
      </c>
      <c r="G1020" s="130" t="s">
        <v>1606</v>
      </c>
      <c r="H1020" s="130">
        <v>-2.0077999999983831E-2</v>
      </c>
      <c r="I1020" s="38" t="s">
        <v>537</v>
      </c>
      <c r="J1020" s="102" t="s">
        <v>1575</v>
      </c>
      <c r="K1020" s="88">
        <v>-1.05606427119232</v>
      </c>
      <c r="L1020" s="77">
        <v>15.628981813606664</v>
      </c>
      <c r="M1020" s="77">
        <v>0.48627329345748116</v>
      </c>
      <c r="S1020" s="128"/>
      <c r="AA1020" s="128"/>
      <c r="BD1020" s="217" t="s">
        <v>353</v>
      </c>
      <c r="BE1020" s="240" t="s">
        <v>1471</v>
      </c>
      <c r="BF1020" s="218">
        <v>243.73</v>
      </c>
      <c r="BG1020" s="218" t="s">
        <v>82</v>
      </c>
      <c r="BH1020" s="315">
        <v>65.149911679006294</v>
      </c>
      <c r="BI1020" s="310" t="s">
        <v>1607</v>
      </c>
      <c r="BJ1020" s="310">
        <f t="shared" si="18"/>
        <v>0.87208832099371136</v>
      </c>
      <c r="BK1020" s="218">
        <v>-1.1992350140497494</v>
      </c>
      <c r="BL1020" s="218">
        <v>14.810872249386478</v>
      </c>
      <c r="BM1020" s="219">
        <f t="shared" si="19"/>
        <v>3.5482122908377391</v>
      </c>
      <c r="BS1020" s="128"/>
    </row>
    <row r="1021" spans="1:71">
      <c r="A1021" s="38" t="s">
        <v>1568</v>
      </c>
      <c r="B1021" s="38" t="s">
        <v>1569</v>
      </c>
      <c r="D1021">
        <v>-0.16</v>
      </c>
      <c r="E1021" s="136" t="s">
        <v>1574</v>
      </c>
      <c r="F1021" s="130">
        <v>66.063184000000007</v>
      </c>
      <c r="G1021" s="130" t="s">
        <v>1606</v>
      </c>
      <c r="H1021" s="130">
        <v>-2.3184000000000538E-2</v>
      </c>
      <c r="I1021" s="38" t="s">
        <v>537</v>
      </c>
      <c r="J1021" s="102" t="s">
        <v>882</v>
      </c>
      <c r="K1021" s="88">
        <v>-0.94796801091778105</v>
      </c>
      <c r="L1021" s="77">
        <v>15.142708520149183</v>
      </c>
      <c r="M1021" s="77">
        <v>0</v>
      </c>
      <c r="S1021" s="128"/>
      <c r="AA1021" s="128"/>
      <c r="BD1021" s="217" t="s">
        <v>353</v>
      </c>
      <c r="BE1021" s="240" t="s">
        <v>1471</v>
      </c>
      <c r="BF1021" s="218">
        <v>243.73</v>
      </c>
      <c r="BG1021" s="218" t="s">
        <v>82</v>
      </c>
      <c r="BH1021" s="315">
        <v>65.149911679006294</v>
      </c>
      <c r="BI1021" s="310" t="s">
        <v>1607</v>
      </c>
      <c r="BJ1021" s="310">
        <f t="shared" si="18"/>
        <v>0.87208832099371136</v>
      </c>
      <c r="BK1021" s="218">
        <v>-1.9</v>
      </c>
      <c r="BL1021" s="218">
        <v>18.075343467626283</v>
      </c>
      <c r="BM1021" s="219">
        <f t="shared" si="19"/>
        <v>6.8126835090775444</v>
      </c>
      <c r="BS1021" s="128"/>
    </row>
    <row r="1022" spans="1:71">
      <c r="A1022" s="38" t="s">
        <v>1568</v>
      </c>
      <c r="B1022" s="38" t="s">
        <v>1569</v>
      </c>
      <c r="D1022">
        <v>-0.18</v>
      </c>
      <c r="E1022" s="136" t="s">
        <v>1574</v>
      </c>
      <c r="F1022" s="130">
        <v>66.066289999999995</v>
      </c>
      <c r="G1022" s="130" t="s">
        <v>1606</v>
      </c>
      <c r="H1022" s="130">
        <v>-2.6289999999988822E-2</v>
      </c>
      <c r="I1022" s="38" t="s">
        <v>537</v>
      </c>
      <c r="J1022" s="102" t="s">
        <v>882</v>
      </c>
      <c r="K1022" s="88">
        <v>-1.26447460849836</v>
      </c>
      <c r="L1022" s="77">
        <v>16.568498983425236</v>
      </c>
      <c r="M1022" s="77">
        <v>1.4257904632760532</v>
      </c>
      <c r="S1022" s="128"/>
      <c r="AA1022" s="128"/>
      <c r="BD1022" s="217" t="s">
        <v>353</v>
      </c>
      <c r="BE1022" s="240" t="s">
        <v>1471</v>
      </c>
      <c r="BF1022" s="218">
        <v>243.78</v>
      </c>
      <c r="BG1022" s="218" t="s">
        <v>82</v>
      </c>
      <c r="BH1022" s="315">
        <v>65.159548136695093</v>
      </c>
      <c r="BI1022" s="310" t="s">
        <v>1607</v>
      </c>
      <c r="BJ1022" s="310">
        <f t="shared" si="18"/>
        <v>0.86245186330491208</v>
      </c>
      <c r="BK1022" s="218">
        <v>-1.0137149617161185</v>
      </c>
      <c r="BL1022" s="218">
        <v>13.959231229457146</v>
      </c>
      <c r="BM1022" s="219">
        <f t="shared" si="19"/>
        <v>2.6965712709084073</v>
      </c>
      <c r="BS1022" s="128"/>
    </row>
    <row r="1023" spans="1:71">
      <c r="A1023" s="38" t="s">
        <v>1568</v>
      </c>
      <c r="B1023" s="38" t="s">
        <v>1569</v>
      </c>
      <c r="D1023">
        <v>-0.25</v>
      </c>
      <c r="E1023" s="136" t="s">
        <v>1574</v>
      </c>
      <c r="F1023" s="130">
        <v>66.077161000000004</v>
      </c>
      <c r="G1023" s="130" t="s">
        <v>1606</v>
      </c>
      <c r="H1023" s="130">
        <v>-3.7160999999997557E-2</v>
      </c>
      <c r="I1023" s="38" t="s">
        <v>537</v>
      </c>
      <c r="J1023" s="102" t="s">
        <v>882</v>
      </c>
      <c r="K1023" s="88">
        <v>-1.3100016650483499</v>
      </c>
      <c r="L1023" s="77">
        <v>16.77408252102348</v>
      </c>
      <c r="M1023" s="77">
        <v>1.6313740008742972</v>
      </c>
      <c r="S1023" s="128"/>
      <c r="AA1023" s="128"/>
      <c r="BD1023" s="217" t="s">
        <v>353</v>
      </c>
      <c r="BE1023" s="240" t="s">
        <v>1471</v>
      </c>
      <c r="BF1023" s="218">
        <v>243.83</v>
      </c>
      <c r="BG1023" s="218" t="s">
        <v>82</v>
      </c>
      <c r="BH1023" s="315">
        <v>65.169182034347003</v>
      </c>
      <c r="BI1023" s="310" t="s">
        <v>1607</v>
      </c>
      <c r="BJ1023" s="310">
        <f t="shared" si="18"/>
        <v>0.85281796565300283</v>
      </c>
      <c r="BK1023" s="218">
        <v>-1</v>
      </c>
      <c r="BL1023" s="218">
        <v>13.896478048545532</v>
      </c>
      <c r="BM1023" s="219">
        <f t="shared" si="19"/>
        <v>2.6338180899967938</v>
      </c>
      <c r="BS1023" s="128"/>
    </row>
    <row r="1024" spans="1:71">
      <c r="A1024" s="38" t="s">
        <v>1568</v>
      </c>
      <c r="B1024" s="38" t="s">
        <v>1569</v>
      </c>
      <c r="D1024">
        <v>-0.32</v>
      </c>
      <c r="E1024" s="136" t="s">
        <v>1574</v>
      </c>
      <c r="F1024" s="130">
        <v>66.088031999999998</v>
      </c>
      <c r="G1024" s="130" t="s">
        <v>1606</v>
      </c>
      <c r="H1024" s="130">
        <v>-4.8031999999992081E-2</v>
      </c>
      <c r="I1024" s="38" t="s">
        <v>537</v>
      </c>
      <c r="J1024" s="102" t="s">
        <v>882</v>
      </c>
      <c r="K1024" s="88">
        <v>-1.2716007467974499</v>
      </c>
      <c r="L1024" s="77">
        <v>16.600669808363481</v>
      </c>
      <c r="M1024" s="77">
        <v>1.4579612882142978</v>
      </c>
      <c r="S1024" s="128"/>
      <c r="AA1024" s="128"/>
      <c r="BD1024" s="217" t="s">
        <v>353</v>
      </c>
      <c r="BE1024" s="240" t="s">
        <v>1471</v>
      </c>
      <c r="BF1024" s="218">
        <v>243.88</v>
      </c>
      <c r="BG1024" s="218" t="s">
        <v>82</v>
      </c>
      <c r="BH1024" s="315">
        <v>65.178815931998898</v>
      </c>
      <c r="BI1024" s="310" t="s">
        <v>1607</v>
      </c>
      <c r="BJ1024" s="310">
        <f t="shared" si="18"/>
        <v>0.84318406800110779</v>
      </c>
      <c r="BK1024" s="218">
        <v>-1.1345531510800519</v>
      </c>
      <c r="BL1024" s="218">
        <v>14.513355180358644</v>
      </c>
      <c r="BM1024" s="219">
        <f t="shared" si="19"/>
        <v>3.2506952218099059</v>
      </c>
      <c r="BS1024" s="128"/>
    </row>
    <row r="1025" spans="1:71">
      <c r="A1025" s="38" t="s">
        <v>1568</v>
      </c>
      <c r="B1025" s="38" t="s">
        <v>1569</v>
      </c>
      <c r="D1025">
        <v>-0.36</v>
      </c>
      <c r="E1025" s="136" t="s">
        <v>1574</v>
      </c>
      <c r="F1025" s="130">
        <v>66.094244000000003</v>
      </c>
      <c r="G1025" s="130" t="s">
        <v>1606</v>
      </c>
      <c r="H1025" s="130">
        <v>-5.4243999999997072E-2</v>
      </c>
      <c r="I1025" s="38" t="s">
        <v>537</v>
      </c>
      <c r="J1025" s="102" t="s">
        <v>882</v>
      </c>
      <c r="K1025" s="88">
        <v>-1.27308470332212</v>
      </c>
      <c r="L1025" s="77">
        <v>16.607369487079882</v>
      </c>
      <c r="M1025" s="77">
        <v>1.4646609669306994</v>
      </c>
      <c r="S1025" s="128"/>
      <c r="AA1025" s="128"/>
      <c r="BD1025" s="217" t="s">
        <v>353</v>
      </c>
      <c r="BE1025" s="240" t="s">
        <v>1471</v>
      </c>
      <c r="BF1025" s="218">
        <v>243.93</v>
      </c>
      <c r="BG1025" s="218" t="s">
        <v>82</v>
      </c>
      <c r="BH1025" s="315">
        <v>65.188449829650907</v>
      </c>
      <c r="BI1025" s="310" t="s">
        <v>1607</v>
      </c>
      <c r="BJ1025" s="310">
        <f t="shared" si="18"/>
        <v>0.83355017034909906</v>
      </c>
      <c r="BK1025" s="218">
        <v>-1.0086925948054233</v>
      </c>
      <c r="BL1025" s="218">
        <v>13.93624796901571</v>
      </c>
      <c r="BM1025" s="219">
        <f t="shared" si="19"/>
        <v>2.6735880104669718</v>
      </c>
      <c r="BS1025" s="128"/>
    </row>
    <row r="1026" spans="1:71">
      <c r="A1026" s="38" t="s">
        <v>1568</v>
      </c>
      <c r="B1026" s="38" t="s">
        <v>1569</v>
      </c>
      <c r="D1026">
        <v>-0.39</v>
      </c>
      <c r="E1026" s="136" t="s">
        <v>1574</v>
      </c>
      <c r="F1026" s="130">
        <v>66.098902999999993</v>
      </c>
      <c r="G1026" s="130" t="s">
        <v>1606</v>
      </c>
      <c r="H1026" s="130">
        <v>-5.8902999999986605E-2</v>
      </c>
      <c r="I1026" s="38" t="s">
        <v>537</v>
      </c>
      <c r="J1026" s="102" t="s">
        <v>882</v>
      </c>
      <c r="K1026" s="88">
        <v>-1.03267298748666</v>
      </c>
      <c r="L1026" s="77">
        <v>15.523696192633333</v>
      </c>
      <c r="M1026" s="77">
        <v>0.38098767248414944</v>
      </c>
      <c r="S1026" s="128"/>
      <c r="AA1026" s="128"/>
      <c r="BD1026" s="217" t="s">
        <v>353</v>
      </c>
      <c r="BE1026" s="240" t="s">
        <v>1471</v>
      </c>
      <c r="BF1026" s="218">
        <v>243.93</v>
      </c>
      <c r="BG1026" s="218" t="s">
        <v>82</v>
      </c>
      <c r="BH1026" s="315">
        <v>65.188449829650907</v>
      </c>
      <c r="BI1026" s="310" t="s">
        <v>1607</v>
      </c>
      <c r="BJ1026" s="310">
        <f t="shared" si="18"/>
        <v>0.83355017034909906</v>
      </c>
      <c r="BK1026" s="218">
        <v>-1.2</v>
      </c>
      <c r="BL1026" s="218">
        <v>14.814394751850159</v>
      </c>
      <c r="BM1026" s="219">
        <f t="shared" si="19"/>
        <v>3.5517347933014207</v>
      </c>
      <c r="BS1026" s="128"/>
    </row>
    <row r="1027" spans="1:71">
      <c r="A1027" s="38" t="s">
        <v>1568</v>
      </c>
      <c r="B1027" s="38" t="s">
        <v>1569</v>
      </c>
      <c r="D1027">
        <v>-0.42</v>
      </c>
      <c r="E1027" s="136" t="s">
        <v>1574</v>
      </c>
      <c r="F1027" s="130">
        <v>66.103561999999997</v>
      </c>
      <c r="G1027" s="130" t="s">
        <v>1606</v>
      </c>
      <c r="H1027" s="130">
        <v>-6.3561999999990348E-2</v>
      </c>
      <c r="I1027" s="38" t="s">
        <v>537</v>
      </c>
      <c r="J1027" s="102" t="s">
        <v>882</v>
      </c>
      <c r="K1027" s="88">
        <v>-1.35891816976042</v>
      </c>
      <c r="L1027" s="77">
        <v>16.9951101624278</v>
      </c>
      <c r="M1027" s="77">
        <v>1.8524016422786165</v>
      </c>
      <c r="S1027" s="128"/>
      <c r="AA1027" s="128"/>
      <c r="BD1027" s="217" t="s">
        <v>353</v>
      </c>
      <c r="BE1027" s="240" t="s">
        <v>1471</v>
      </c>
      <c r="BF1027" s="218">
        <v>243.98</v>
      </c>
      <c r="BG1027" s="218" t="s">
        <v>82</v>
      </c>
      <c r="BH1027" s="315">
        <v>65.198083727302802</v>
      </c>
      <c r="BI1027" s="310" t="s">
        <v>1607</v>
      </c>
      <c r="BJ1027" s="310">
        <f t="shared" si="18"/>
        <v>0.82391627269720402</v>
      </c>
      <c r="BK1027" s="218">
        <v>-1.2471446555011596</v>
      </c>
      <c r="BL1027" s="218">
        <v>15.031651650164065</v>
      </c>
      <c r="BM1027" s="219">
        <f t="shared" si="19"/>
        <v>3.7689916916153265</v>
      </c>
      <c r="BS1027" s="128"/>
    </row>
    <row r="1028" spans="1:71">
      <c r="A1028" s="38" t="s">
        <v>1568</v>
      </c>
      <c r="B1028" s="38" t="s">
        <v>1569</v>
      </c>
      <c r="D1028">
        <v>-0.49</v>
      </c>
      <c r="E1028" s="136" t="s">
        <v>1574</v>
      </c>
      <c r="F1028" s="130">
        <v>66.114433000000005</v>
      </c>
      <c r="G1028" s="130" t="s">
        <v>1606</v>
      </c>
      <c r="H1028" s="130">
        <v>-7.4432999999999083E-2</v>
      </c>
      <c r="I1028" s="38" t="s">
        <v>537</v>
      </c>
      <c r="J1028" s="102" t="s">
        <v>882</v>
      </c>
      <c r="K1028" s="88">
        <v>-1.0308600000000001</v>
      </c>
      <c r="L1028" s="77">
        <v>15.515537194188003</v>
      </c>
      <c r="M1028" s="77">
        <v>0.37282867403881959</v>
      </c>
      <c r="S1028" s="128"/>
      <c r="AA1028" s="128"/>
      <c r="BD1028" s="217" t="s">
        <v>353</v>
      </c>
      <c r="BE1028" s="240" t="s">
        <v>1471</v>
      </c>
      <c r="BF1028" s="218">
        <v>244.03</v>
      </c>
      <c r="BG1028" s="218" t="s">
        <v>82</v>
      </c>
      <c r="BH1028" s="315">
        <v>65.207717624954697</v>
      </c>
      <c r="BI1028" s="310" t="s">
        <v>1607</v>
      </c>
      <c r="BJ1028" s="310">
        <f t="shared" si="18"/>
        <v>0.81428237504530898</v>
      </c>
      <c r="BK1028" s="218">
        <v>-0.86180148913582499</v>
      </c>
      <c r="BL1028" s="218">
        <v>13.265722343178993</v>
      </c>
      <c r="BM1028" s="219">
        <f t="shared" si="19"/>
        <v>2.0030623846302547</v>
      </c>
      <c r="BS1028" s="128"/>
    </row>
    <row r="1029" spans="1:71">
      <c r="A1029" s="38" t="s">
        <v>1568</v>
      </c>
      <c r="B1029" s="38" t="s">
        <v>1569</v>
      </c>
      <c r="D1029">
        <v>-0.56000000000000005</v>
      </c>
      <c r="E1029" s="136" t="s">
        <v>1574</v>
      </c>
      <c r="F1029" s="130">
        <v>66.125304</v>
      </c>
      <c r="G1029" s="130" t="s">
        <v>1606</v>
      </c>
      <c r="H1029" s="130">
        <v>-8.5303999999993607E-2</v>
      </c>
      <c r="I1029" s="38" t="s">
        <v>537</v>
      </c>
      <c r="J1029" s="102" t="s">
        <v>882</v>
      </c>
      <c r="K1029" s="88">
        <v>-1.1518557087221</v>
      </c>
      <c r="L1029" s="77">
        <v>16.060487524803644</v>
      </c>
      <c r="M1029" s="77">
        <v>0.91777900465446116</v>
      </c>
      <c r="S1029" s="128"/>
      <c r="AA1029" s="128"/>
      <c r="BD1029" s="217" t="s">
        <v>353</v>
      </c>
      <c r="BE1029" s="240" t="s">
        <v>1471</v>
      </c>
      <c r="BF1029" s="218">
        <v>244.08</v>
      </c>
      <c r="BG1029" s="218" t="s">
        <v>82</v>
      </c>
      <c r="BH1029" s="315">
        <v>65.217351522606705</v>
      </c>
      <c r="BI1029" s="310" t="s">
        <v>1607</v>
      </c>
      <c r="BJ1029" s="310">
        <f t="shared" si="18"/>
        <v>0.80464847739330025</v>
      </c>
      <c r="BK1029" s="218">
        <v>-0.78465371548588081</v>
      </c>
      <c r="BL1029" s="218">
        <v>12.914851972059637</v>
      </c>
      <c r="BM1029" s="219">
        <f t="shared" si="19"/>
        <v>1.6521920135108985</v>
      </c>
      <c r="BS1029" s="128"/>
    </row>
    <row r="1030" spans="1:71">
      <c r="A1030" s="38" t="s">
        <v>1568</v>
      </c>
      <c r="B1030" s="38" t="s">
        <v>1569</v>
      </c>
      <c r="D1030">
        <v>-0.62</v>
      </c>
      <c r="E1030" s="136" t="s">
        <v>1574</v>
      </c>
      <c r="F1030" s="130">
        <v>66.134621999999993</v>
      </c>
      <c r="G1030" s="130" t="s">
        <v>1606</v>
      </c>
      <c r="H1030" s="130">
        <v>-9.4621999999986883E-2</v>
      </c>
      <c r="I1030" s="38" t="s">
        <v>537</v>
      </c>
      <c r="J1030" s="102" t="s">
        <v>882</v>
      </c>
      <c r="K1030" s="88">
        <v>-1.1106918503452301</v>
      </c>
      <c r="L1030" s="77">
        <v>15.87499180016497</v>
      </c>
      <c r="M1030" s="77">
        <v>0.73228328001578724</v>
      </c>
      <c r="S1030" s="128"/>
      <c r="AA1030" s="128"/>
      <c r="BD1030" s="217" t="s">
        <v>353</v>
      </c>
      <c r="BE1030" s="240" t="s">
        <v>1471</v>
      </c>
      <c r="BF1030" s="218">
        <v>244.08</v>
      </c>
      <c r="BG1030" s="218" t="s">
        <v>82</v>
      </c>
      <c r="BH1030" s="315">
        <v>65.217351522606705</v>
      </c>
      <c r="BI1030" s="310" t="s">
        <v>1607</v>
      </c>
      <c r="BJ1030" s="310">
        <f t="shared" si="18"/>
        <v>0.80464847739330025</v>
      </c>
      <c r="BK1030" s="218">
        <v>-0.73459830621160904</v>
      </c>
      <c r="BL1030" s="218">
        <v>12.687672396403229</v>
      </c>
      <c r="BM1030" s="219">
        <f t="shared" si="19"/>
        <v>1.4250124378544911</v>
      </c>
      <c r="BS1030" s="128"/>
    </row>
    <row r="1031" spans="1:71">
      <c r="A1031" s="38" t="s">
        <v>1568</v>
      </c>
      <c r="B1031" s="38" t="s">
        <v>1569</v>
      </c>
      <c r="D1031">
        <v>-0.7</v>
      </c>
      <c r="E1031" s="136" t="s">
        <v>1574</v>
      </c>
      <c r="F1031" s="130">
        <v>66.147045999999989</v>
      </c>
      <c r="G1031" s="130" t="s">
        <v>1606</v>
      </c>
      <c r="H1031" s="130">
        <v>-0.10704599999998266</v>
      </c>
      <c r="I1031" s="38" t="s">
        <v>537</v>
      </c>
      <c r="J1031" s="102" t="s">
        <v>882</v>
      </c>
      <c r="K1031" s="88">
        <v>-1.2044997099795101</v>
      </c>
      <c r="L1031" s="77">
        <v>16.297864099313284</v>
      </c>
      <c r="M1031" s="77">
        <v>1.1551555791641004</v>
      </c>
      <c r="S1031" s="128"/>
      <c r="AA1031" s="128"/>
      <c r="BD1031" s="217" t="s">
        <v>353</v>
      </c>
      <c r="BE1031" s="240" t="s">
        <v>1471</v>
      </c>
      <c r="BF1031" s="218">
        <v>244.08</v>
      </c>
      <c r="BG1031" s="218" t="s">
        <v>82</v>
      </c>
      <c r="BH1031" s="315">
        <v>65.217351522606705</v>
      </c>
      <c r="BI1031" s="310" t="s">
        <v>1607</v>
      </c>
      <c r="BJ1031" s="310">
        <f t="shared" si="18"/>
        <v>0.80464847739330025</v>
      </c>
      <c r="BK1031" s="218">
        <v>-0.78646658745144649</v>
      </c>
      <c r="BL1031" s="218">
        <v>12.923086793895664</v>
      </c>
      <c r="BM1031" s="219">
        <f t="shared" si="19"/>
        <v>1.6604268353469251</v>
      </c>
      <c r="BS1031" s="128"/>
    </row>
    <row r="1032" spans="1:71">
      <c r="A1032" s="38" t="s">
        <v>1568</v>
      </c>
      <c r="B1032" s="38" t="s">
        <v>1569</v>
      </c>
      <c r="D1032">
        <v>-0.75</v>
      </c>
      <c r="E1032" s="136" t="s">
        <v>1574</v>
      </c>
      <c r="F1032" s="130">
        <v>66.154810999999995</v>
      </c>
      <c r="G1032" s="130" t="s">
        <v>1606</v>
      </c>
      <c r="H1032" s="130">
        <v>-0.11481099999998889</v>
      </c>
      <c r="I1032" s="38" t="s">
        <v>537</v>
      </c>
      <c r="J1032" s="102" t="s">
        <v>882</v>
      </c>
      <c r="K1032" s="88">
        <v>-1.21349588121123</v>
      </c>
      <c r="L1032" s="77">
        <v>16.338445286779425</v>
      </c>
      <c r="M1032" s="77">
        <v>1.1957367666302421</v>
      </c>
      <c r="S1032" s="128"/>
      <c r="AA1032" s="128"/>
      <c r="BD1032" s="217" t="s">
        <v>353</v>
      </c>
      <c r="BE1032" s="240" t="s">
        <v>1471</v>
      </c>
      <c r="BF1032" s="218">
        <v>244.13</v>
      </c>
      <c r="BG1032" s="218" t="s">
        <v>82</v>
      </c>
      <c r="BH1032" s="315">
        <v>65.2269854202586</v>
      </c>
      <c r="BI1032" s="310" t="s">
        <v>1607</v>
      </c>
      <c r="BJ1032" s="310">
        <f t="shared" si="18"/>
        <v>0.79501457974140521</v>
      </c>
      <c r="BK1032" s="218">
        <v>-0.87726936367484909</v>
      </c>
      <c r="BL1032" s="218">
        <v>13.336177573657551</v>
      </c>
      <c r="BM1032" s="219">
        <f t="shared" si="19"/>
        <v>2.0735176151088126</v>
      </c>
      <c r="BS1032" s="128"/>
    </row>
    <row r="1033" spans="1:71">
      <c r="A1033" s="38" t="s">
        <v>1568</v>
      </c>
      <c r="B1033" s="38" t="s">
        <v>1569</v>
      </c>
      <c r="D1033">
        <v>-0.82</v>
      </c>
      <c r="E1033" s="136" t="s">
        <v>1574</v>
      </c>
      <c r="F1033" s="130">
        <v>66.16568199999999</v>
      </c>
      <c r="G1033" s="130" t="s">
        <v>1606</v>
      </c>
      <c r="H1033" s="130">
        <v>-0.12568199999998342</v>
      </c>
      <c r="I1033" s="38" t="s">
        <v>537</v>
      </c>
      <c r="J1033" s="102" t="s">
        <v>882</v>
      </c>
      <c r="K1033" s="88">
        <v>-1.02912857327797</v>
      </c>
      <c r="L1033" s="77">
        <v>15.507745428247059</v>
      </c>
      <c r="M1033" s="77">
        <v>0.36503690809787592</v>
      </c>
      <c r="S1033" s="128"/>
      <c r="AA1033" s="128"/>
      <c r="BD1033" s="217" t="s">
        <v>353</v>
      </c>
      <c r="BE1033" s="240" t="s">
        <v>1471</v>
      </c>
      <c r="BF1033" s="218">
        <v>244.13</v>
      </c>
      <c r="BG1033" s="218" t="s">
        <v>82</v>
      </c>
      <c r="BH1033" s="315">
        <v>65.2269854202586</v>
      </c>
      <c r="BI1033" s="310" t="s">
        <v>1607</v>
      </c>
      <c r="BJ1033" s="310">
        <f t="shared" si="18"/>
        <v>0.79501457974140521</v>
      </c>
      <c r="BK1033" s="218">
        <v>-1.2</v>
      </c>
      <c r="BL1033" s="218">
        <v>14.814394751850159</v>
      </c>
      <c r="BM1033" s="219">
        <f t="shared" si="19"/>
        <v>3.5517347933014207</v>
      </c>
      <c r="BS1033" s="128"/>
    </row>
    <row r="1034" spans="1:71">
      <c r="A1034" s="38" t="s">
        <v>1568</v>
      </c>
      <c r="B1034" s="38" t="s">
        <v>1569</v>
      </c>
      <c r="D1034">
        <v>-0.89</v>
      </c>
      <c r="E1034" s="136" t="s">
        <v>1574</v>
      </c>
      <c r="F1034" s="130">
        <v>66.176552999999998</v>
      </c>
      <c r="G1034" s="130" t="s">
        <v>1606</v>
      </c>
      <c r="H1034" s="130">
        <v>-0.13655299999999215</v>
      </c>
      <c r="I1034" s="38" t="s">
        <v>537</v>
      </c>
      <c r="J1034" s="102" t="s">
        <v>882</v>
      </c>
      <c r="K1034" s="88">
        <v>-1.01942860578547</v>
      </c>
      <c r="L1034" s="77">
        <v>15.464096964387043</v>
      </c>
      <c r="M1034" s="77">
        <v>0.32138844423785962</v>
      </c>
      <c r="S1034" s="128"/>
      <c r="AA1034" s="128"/>
      <c r="BD1034" s="217" t="s">
        <v>353</v>
      </c>
      <c r="BE1034" s="240" t="s">
        <v>1471</v>
      </c>
      <c r="BF1034" s="218">
        <v>244.18</v>
      </c>
      <c r="BG1034" s="218" t="s">
        <v>82</v>
      </c>
      <c r="BH1034" s="315">
        <v>65.236619317910595</v>
      </c>
      <c r="BI1034" s="310" t="s">
        <v>1607</v>
      </c>
      <c r="BJ1034" s="310">
        <f t="shared" si="18"/>
        <v>0.7853806820894107</v>
      </c>
      <c r="BK1034" s="218">
        <v>-1.002509172176584</v>
      </c>
      <c r="BL1034" s="218">
        <v>13.907956719467393</v>
      </c>
      <c r="BM1034" s="219">
        <f t="shared" si="19"/>
        <v>2.6452967609186544</v>
      </c>
      <c r="BS1034" s="128"/>
    </row>
    <row r="1035" spans="1:71">
      <c r="A1035" s="38" t="s">
        <v>1568</v>
      </c>
      <c r="B1035" s="38" t="s">
        <v>1569</v>
      </c>
      <c r="D1035">
        <v>-0.97</v>
      </c>
      <c r="E1035" s="136" t="s">
        <v>1574</v>
      </c>
      <c r="F1035" s="130">
        <v>66.188977000000008</v>
      </c>
      <c r="G1035" s="130" t="s">
        <v>1606</v>
      </c>
      <c r="H1035" s="130">
        <v>-0.14897700000000214</v>
      </c>
      <c r="I1035" s="38" t="s">
        <v>537</v>
      </c>
      <c r="J1035" s="102" t="s">
        <v>882</v>
      </c>
      <c r="K1035" s="88">
        <v>-1.2264640361546699</v>
      </c>
      <c r="L1035" s="77">
        <v>16.396952399028315</v>
      </c>
      <c r="M1035" s="77">
        <v>1.2542438788791319</v>
      </c>
      <c r="S1035" s="128"/>
      <c r="AA1035" s="128"/>
      <c r="BD1035" s="217" t="s">
        <v>353</v>
      </c>
      <c r="BE1035" s="240" t="s">
        <v>1471</v>
      </c>
      <c r="BF1035" s="218">
        <v>244.23</v>
      </c>
      <c r="BG1035" s="218" t="s">
        <v>82</v>
      </c>
      <c r="BH1035" s="315">
        <v>65.246253215562504</v>
      </c>
      <c r="BI1035" s="310" t="s">
        <v>1607</v>
      </c>
      <c r="BJ1035" s="310">
        <f t="shared" si="18"/>
        <v>0.77574678443750145</v>
      </c>
      <c r="BK1035" s="218">
        <v>-0.96725020847218346</v>
      </c>
      <c r="BL1035" s="218">
        <v>13.746744868015355</v>
      </c>
      <c r="BM1035" s="219">
        <f t="shared" si="19"/>
        <v>2.4840849094666169</v>
      </c>
      <c r="BS1035" s="128"/>
    </row>
    <row r="1036" spans="1:71">
      <c r="A1036" s="38" t="s">
        <v>1568</v>
      </c>
      <c r="B1036" s="38" t="s">
        <v>1569</v>
      </c>
      <c r="D1036">
        <v>-0.99</v>
      </c>
      <c r="E1036" s="136" t="s">
        <v>1574</v>
      </c>
      <c r="F1036" s="130">
        <v>66.192082999999997</v>
      </c>
      <c r="G1036" s="130" t="s">
        <v>1606</v>
      </c>
      <c r="H1036" s="130">
        <v>-0.15208299999999042</v>
      </c>
      <c r="I1036" s="38" t="s">
        <v>537</v>
      </c>
      <c r="J1036" s="102" t="s">
        <v>882</v>
      </c>
      <c r="K1036" s="88">
        <v>-1.2601500000000001</v>
      </c>
      <c r="L1036" s="77">
        <v>16.548977100675003</v>
      </c>
      <c r="M1036" s="77">
        <v>1.4062685805258202</v>
      </c>
      <c r="S1036" s="128"/>
      <c r="AA1036" s="128"/>
      <c r="BD1036" s="217" t="s">
        <v>353</v>
      </c>
      <c r="BE1036" s="240" t="s">
        <v>1471</v>
      </c>
      <c r="BF1036" s="218">
        <v>244.28</v>
      </c>
      <c r="BG1036" s="218" t="s">
        <v>82</v>
      </c>
      <c r="BH1036" s="315">
        <v>65.255887113214399</v>
      </c>
      <c r="BI1036" s="310" t="s">
        <v>1607</v>
      </c>
      <c r="BJ1036" s="310">
        <f t="shared" si="18"/>
        <v>0.76611288678560641</v>
      </c>
      <c r="BK1036" s="218">
        <v>-1.1282936680888227</v>
      </c>
      <c r="BL1036" s="218">
        <v>14.484597089596036</v>
      </c>
      <c r="BM1036" s="219">
        <f t="shared" si="19"/>
        <v>3.221937131047298</v>
      </c>
      <c r="BS1036" s="128"/>
    </row>
    <row r="1037" spans="1:71">
      <c r="A1037" s="38" t="s">
        <v>1568</v>
      </c>
      <c r="B1037" s="38" t="s">
        <v>1569</v>
      </c>
      <c r="D1037">
        <v>-1.1299999999999999</v>
      </c>
      <c r="E1037" s="136" t="s">
        <v>1574</v>
      </c>
      <c r="F1037" s="130">
        <v>66.213825</v>
      </c>
      <c r="G1037" s="130" t="s">
        <v>1606</v>
      </c>
      <c r="H1037" s="130">
        <v>-0.17382499999999368</v>
      </c>
      <c r="I1037" s="38" t="s">
        <v>537</v>
      </c>
      <c r="J1037" s="102" t="s">
        <v>882</v>
      </c>
      <c r="K1037" s="88">
        <v>-1.3849263568810799</v>
      </c>
      <c r="L1037" s="77">
        <v>17.112685772800504</v>
      </c>
      <c r="M1037" s="77">
        <v>1.9699772526513204</v>
      </c>
      <c r="S1037" s="128"/>
      <c r="AA1037" s="128"/>
      <c r="BD1037" s="217" t="s">
        <v>353</v>
      </c>
      <c r="BE1037" s="240" t="s">
        <v>1471</v>
      </c>
      <c r="BF1037" s="218">
        <v>244.33</v>
      </c>
      <c r="BG1037" s="218" t="s">
        <v>82</v>
      </c>
      <c r="BH1037" s="315">
        <v>65.265521010866394</v>
      </c>
      <c r="BI1037" s="310" t="s">
        <v>1607</v>
      </c>
      <c r="BJ1037" s="310">
        <f t="shared" si="18"/>
        <v>0.75647898913361189</v>
      </c>
      <c r="BK1037" s="218">
        <v>-0.73337014080804097</v>
      </c>
      <c r="BL1037" s="218">
        <v>12.682102969781681</v>
      </c>
      <c r="BM1037" s="219">
        <f t="shared" si="19"/>
        <v>1.4194430112329428</v>
      </c>
      <c r="BS1037" s="128"/>
    </row>
    <row r="1038" spans="1:71">
      <c r="A1038" s="38" t="s">
        <v>1568</v>
      </c>
      <c r="B1038" s="38" t="s">
        <v>1569</v>
      </c>
      <c r="D1038">
        <v>-1.26</v>
      </c>
      <c r="E1038" s="136" t="s">
        <v>1574</v>
      </c>
      <c r="F1038" s="130">
        <v>66.234014000000002</v>
      </c>
      <c r="G1038" s="130" t="s">
        <v>1606</v>
      </c>
      <c r="H1038" s="130">
        <v>-0.19401399999999569</v>
      </c>
      <c r="I1038" s="38" t="s">
        <v>537</v>
      </c>
      <c r="J1038" s="102" t="s">
        <v>882</v>
      </c>
      <c r="K1038" s="88">
        <v>-1.27349655371255</v>
      </c>
      <c r="L1038" s="77">
        <v>16.609228908167317</v>
      </c>
      <c r="M1038" s="77">
        <v>1.4665203880181341</v>
      </c>
      <c r="S1038" s="128"/>
      <c r="AA1038" s="128"/>
      <c r="BD1038" s="217" t="s">
        <v>353</v>
      </c>
      <c r="BE1038" s="240" t="s">
        <v>1471</v>
      </c>
      <c r="BF1038" s="218">
        <v>244.33</v>
      </c>
      <c r="BG1038" s="218" t="s">
        <v>82</v>
      </c>
      <c r="BH1038" s="315">
        <v>65.265521010866394</v>
      </c>
      <c r="BI1038" s="310" t="s">
        <v>1607</v>
      </c>
      <c r="BJ1038" s="310">
        <f t="shared" si="18"/>
        <v>0.75647898913361189</v>
      </c>
      <c r="BK1038" s="218">
        <v>-1</v>
      </c>
      <c r="BL1038" s="218">
        <v>13.896478048545532</v>
      </c>
      <c r="BM1038" s="219">
        <f t="shared" si="19"/>
        <v>2.6338180899967938</v>
      </c>
      <c r="BS1038" s="128"/>
    </row>
    <row r="1039" spans="1:71">
      <c r="A1039" s="38" t="s">
        <v>1568</v>
      </c>
      <c r="B1039" s="38" t="s">
        <v>1569</v>
      </c>
      <c r="D1039">
        <v>-1.42</v>
      </c>
      <c r="E1039" s="136" t="s">
        <v>1574</v>
      </c>
      <c r="F1039" s="130">
        <v>66.258861999999993</v>
      </c>
      <c r="G1039" s="130" t="s">
        <v>1606</v>
      </c>
      <c r="H1039" s="130">
        <v>-0.21886199999998723</v>
      </c>
      <c r="I1039" s="38" t="s">
        <v>537</v>
      </c>
      <c r="J1039" s="102" t="s">
        <v>882</v>
      </c>
      <c r="K1039" s="88">
        <v>-1.55094188030541</v>
      </c>
      <c r="L1039" s="77">
        <v>17.864151063030093</v>
      </c>
      <c r="M1039" s="77">
        <v>2.7214425428809097</v>
      </c>
      <c r="S1039" s="128"/>
      <c r="AA1039" s="128"/>
      <c r="BD1039" s="217" t="s">
        <v>353</v>
      </c>
      <c r="BE1039" s="240" t="s">
        <v>1471</v>
      </c>
      <c r="BF1039" s="218">
        <v>244.38</v>
      </c>
      <c r="BG1039" s="218" t="s">
        <v>82</v>
      </c>
      <c r="BH1039" s="315">
        <v>65.275154908518303</v>
      </c>
      <c r="BI1039" s="310" t="s">
        <v>1607</v>
      </c>
      <c r="BJ1039" s="310">
        <f t="shared" ref="BJ1039:BJ1102" si="20">66.022-BH1039</f>
        <v>0.74684509148170264</v>
      </c>
      <c r="BK1039" s="218">
        <v>-0.83806057244031251</v>
      </c>
      <c r="BL1039" s="218">
        <v>13.157653414440801</v>
      </c>
      <c r="BM1039" s="219">
        <f t="shared" si="19"/>
        <v>1.8949934558920631</v>
      </c>
      <c r="BS1039" s="128"/>
    </row>
    <row r="1040" spans="1:71">
      <c r="A1040" s="38" t="s">
        <v>1568</v>
      </c>
      <c r="B1040" s="38" t="s">
        <v>1569</v>
      </c>
      <c r="D1040">
        <v>-1.89</v>
      </c>
      <c r="E1040" s="136" t="s">
        <v>1574</v>
      </c>
      <c r="F1040" s="130">
        <v>66.331852999999995</v>
      </c>
      <c r="G1040" s="130" t="s">
        <v>1606</v>
      </c>
      <c r="H1040" s="130">
        <v>-0.29185299999998904</v>
      </c>
      <c r="I1040" s="38" t="s">
        <v>537</v>
      </c>
      <c r="J1040" s="102" t="s">
        <v>882</v>
      </c>
      <c r="K1040" s="88">
        <v>-0.72467811295370199</v>
      </c>
      <c r="L1040" s="77">
        <v>14.140454087555538</v>
      </c>
      <c r="M1040" s="77">
        <v>-1.0022544325936451</v>
      </c>
      <c r="S1040" s="128"/>
      <c r="AA1040" s="128"/>
      <c r="BD1040" s="217" t="s">
        <v>353</v>
      </c>
      <c r="BE1040" s="240" t="s">
        <v>1471</v>
      </c>
      <c r="BF1040" s="218">
        <v>244.38</v>
      </c>
      <c r="BG1040" s="218" t="s">
        <v>82</v>
      </c>
      <c r="BH1040" s="315">
        <v>65.275154908518303</v>
      </c>
      <c r="BI1040" s="310" t="s">
        <v>1607</v>
      </c>
      <c r="BJ1040" s="310">
        <f t="shared" si="20"/>
        <v>0.74684509148170264</v>
      </c>
      <c r="BK1040" s="218">
        <v>-0.85843473523954472</v>
      </c>
      <c r="BL1040" s="218">
        <v>13.250391719899994</v>
      </c>
      <c r="BM1040" s="219">
        <f t="shared" si="19"/>
        <v>1.987731761351256</v>
      </c>
      <c r="BS1040" s="128"/>
    </row>
    <row r="1041" spans="1:71">
      <c r="A1041" s="38" t="s">
        <v>1568</v>
      </c>
      <c r="B1041" s="38" t="s">
        <v>1569</v>
      </c>
      <c r="D1041">
        <v>-2.04</v>
      </c>
      <c r="E1041" s="136" t="s">
        <v>1574</v>
      </c>
      <c r="F1041" s="130">
        <v>66.355148</v>
      </c>
      <c r="G1041" s="130" t="s">
        <v>1606</v>
      </c>
      <c r="H1041" s="130">
        <v>-0.31514799999999354</v>
      </c>
      <c r="I1041" s="38" t="s">
        <v>537</v>
      </c>
      <c r="J1041" s="102" t="s">
        <v>882</v>
      </c>
      <c r="K1041" s="88">
        <v>-0.80365756360319496</v>
      </c>
      <c r="L1041" s="77">
        <v>14.494617694682521</v>
      </c>
      <c r="M1041" s="77">
        <v>-0.64809082546666197</v>
      </c>
      <c r="S1041" s="128"/>
      <c r="AA1041" s="128"/>
      <c r="BD1041" s="217" t="s">
        <v>353</v>
      </c>
      <c r="BE1041" s="240" t="s">
        <v>1471</v>
      </c>
      <c r="BF1041" s="218">
        <v>244.38</v>
      </c>
      <c r="BG1041" s="218" t="s">
        <v>82</v>
      </c>
      <c r="BH1041" s="315">
        <v>65.275154908518303</v>
      </c>
      <c r="BI1041" s="310" t="s">
        <v>1607</v>
      </c>
      <c r="BJ1041" s="310">
        <f t="shared" si="20"/>
        <v>0.74684509148170264</v>
      </c>
      <c r="BK1041" s="218">
        <v>-0.80099900011042635</v>
      </c>
      <c r="BL1041" s="218">
        <v>12.989116760834349</v>
      </c>
      <c r="BM1041" s="219">
        <f t="shared" si="19"/>
        <v>1.726456802285611</v>
      </c>
      <c r="BS1041" s="128"/>
    </row>
    <row r="1042" spans="1:71">
      <c r="A1042" s="38" t="s">
        <v>1568</v>
      </c>
      <c r="B1042" s="38" t="s">
        <v>1569</v>
      </c>
      <c r="D1042">
        <v>-2.19</v>
      </c>
      <c r="E1042" s="136" t="s">
        <v>1574</v>
      </c>
      <c r="F1042" s="130">
        <v>66.37844299999999</v>
      </c>
      <c r="G1042" s="130" t="s">
        <v>1606</v>
      </c>
      <c r="H1042" s="130">
        <v>-0.33844299999998384</v>
      </c>
      <c r="I1042" s="38" t="s">
        <v>537</v>
      </c>
      <c r="J1042" s="102" t="s">
        <v>882</v>
      </c>
      <c r="K1042" s="88">
        <v>-0.816004843590592</v>
      </c>
      <c r="L1042" s="77">
        <v>14.550019814935386</v>
      </c>
      <c r="M1042" s="77">
        <v>-0.59268870521379746</v>
      </c>
      <c r="S1042" s="128"/>
      <c r="AA1042" s="128"/>
      <c r="BD1042" s="217" t="s">
        <v>353</v>
      </c>
      <c r="BE1042" s="240" t="s">
        <v>1471</v>
      </c>
      <c r="BF1042" s="218">
        <v>244.43</v>
      </c>
      <c r="BG1042" s="218" t="s">
        <v>82</v>
      </c>
      <c r="BH1042" s="315">
        <v>65.284788806170297</v>
      </c>
      <c r="BI1042" s="310" t="s">
        <v>1607</v>
      </c>
      <c r="BJ1042" s="310">
        <f t="shared" si="20"/>
        <v>0.73721119382970812</v>
      </c>
      <c r="BK1042" s="218">
        <v>-0.92948204252067157</v>
      </c>
      <c r="BL1042" s="218">
        <v>13.574267424179823</v>
      </c>
      <c r="BM1042" s="219">
        <f t="shared" si="19"/>
        <v>2.3116074656310843</v>
      </c>
      <c r="BS1042" s="128"/>
    </row>
    <row r="1043" spans="1:71">
      <c r="A1043" s="38" t="s">
        <v>1568</v>
      </c>
      <c r="B1043" s="38" t="s">
        <v>1569</v>
      </c>
      <c r="D1043">
        <v>-2.34</v>
      </c>
      <c r="E1043" s="136" t="s">
        <v>1574</v>
      </c>
      <c r="F1043" s="130">
        <v>66.401737999999995</v>
      </c>
      <c r="G1043" s="130" t="s">
        <v>1606</v>
      </c>
      <c r="H1043" s="130">
        <v>-0.36173799999998835</v>
      </c>
      <c r="I1043" s="38" t="s">
        <v>537</v>
      </c>
      <c r="J1043" s="102" t="s">
        <v>882</v>
      </c>
      <c r="K1043" s="88">
        <v>-0.83684999999999998</v>
      </c>
      <c r="L1043" s="77">
        <v>14.643572577675002</v>
      </c>
      <c r="M1043" s="77">
        <v>-0.49913594247418125</v>
      </c>
      <c r="S1043" s="128"/>
      <c r="AA1043" s="128"/>
      <c r="BD1043" s="217" t="s">
        <v>353</v>
      </c>
      <c r="BE1043" s="240" t="s">
        <v>1471</v>
      </c>
      <c r="BF1043" s="218">
        <v>244.48</v>
      </c>
      <c r="BG1043" s="218" t="s">
        <v>82</v>
      </c>
      <c r="BH1043" s="315">
        <v>65.294422703822207</v>
      </c>
      <c r="BI1043" s="310" t="s">
        <v>1607</v>
      </c>
      <c r="BJ1043" s="310">
        <f t="shared" si="20"/>
        <v>0.72757729617779887</v>
      </c>
      <c r="BK1043" s="218">
        <v>-1.1184235873868857</v>
      </c>
      <c r="BL1043" s="218">
        <v>14.439262790085365</v>
      </c>
      <c r="BM1043" s="219">
        <f t="shared" si="19"/>
        <v>3.176602831536627</v>
      </c>
      <c r="BS1043" s="128"/>
    </row>
    <row r="1044" spans="1:71">
      <c r="A1044" s="38" t="s">
        <v>1568</v>
      </c>
      <c r="B1044" s="38" t="s">
        <v>1569</v>
      </c>
      <c r="D1044">
        <v>-2.5</v>
      </c>
      <c r="E1044" s="136" t="s">
        <v>1574</v>
      </c>
      <c r="F1044" s="130">
        <v>66.426586</v>
      </c>
      <c r="G1044" s="130" t="s">
        <v>1606</v>
      </c>
      <c r="H1044" s="130">
        <v>-0.3865859999999941</v>
      </c>
      <c r="I1044" s="38" t="s">
        <v>537</v>
      </c>
      <c r="J1044" s="102" t="s">
        <v>882</v>
      </c>
      <c r="K1044" s="88">
        <v>-1.0016630790986301</v>
      </c>
      <c r="L1044" s="77">
        <v>15.384169277992243</v>
      </c>
      <c r="M1044" s="77">
        <v>0.24146075784305943</v>
      </c>
      <c r="S1044" s="128"/>
      <c r="AA1044" s="128"/>
      <c r="BD1044" s="217" t="s">
        <v>353</v>
      </c>
      <c r="BE1044" s="240" t="s">
        <v>1471</v>
      </c>
      <c r="BF1044" s="218">
        <v>244.53</v>
      </c>
      <c r="BG1044" s="218" t="s">
        <v>82</v>
      </c>
      <c r="BH1044" s="315">
        <v>65.304056601474102</v>
      </c>
      <c r="BI1044" s="310" t="s">
        <v>1607</v>
      </c>
      <c r="BJ1044" s="310">
        <f t="shared" si="20"/>
        <v>0.71794339852590383</v>
      </c>
      <c r="BK1044" s="218">
        <v>-0.80298050379090091</v>
      </c>
      <c r="BL1044" s="218">
        <v>12.998122424616952</v>
      </c>
      <c r="BM1044" s="219">
        <f t="shared" si="19"/>
        <v>1.7354624660682134</v>
      </c>
      <c r="BS1044" s="128"/>
    </row>
    <row r="1045" spans="1:71">
      <c r="A1045" s="38" t="s">
        <v>1568</v>
      </c>
      <c r="B1045" s="38" t="s">
        <v>1569</v>
      </c>
      <c r="D1045">
        <v>-2.65</v>
      </c>
      <c r="E1045" s="136" t="s">
        <v>1574</v>
      </c>
      <c r="F1045" s="130">
        <v>66.449880999999991</v>
      </c>
      <c r="G1045" s="130" t="s">
        <v>1606</v>
      </c>
      <c r="H1045" s="130">
        <v>-0.4098809999999844</v>
      </c>
      <c r="I1045" s="38" t="s">
        <v>537</v>
      </c>
      <c r="J1045" s="102" t="s">
        <v>882</v>
      </c>
      <c r="K1045" s="88">
        <v>-0.76403115479564998</v>
      </c>
      <c r="L1045" s="77">
        <v>14.316876185609967</v>
      </c>
      <c r="M1045" s="77">
        <v>-0.82583233453921601</v>
      </c>
      <c r="S1045" s="128"/>
      <c r="AA1045" s="128"/>
      <c r="BD1045" s="217" t="s">
        <v>353</v>
      </c>
      <c r="BE1045" s="240" t="s">
        <v>1471</v>
      </c>
      <c r="BF1045" s="218">
        <v>244.53</v>
      </c>
      <c r="BG1045" s="218" t="s">
        <v>82</v>
      </c>
      <c r="BH1045" s="315">
        <v>65.304056601474102</v>
      </c>
      <c r="BI1045" s="310" t="s">
        <v>1607</v>
      </c>
      <c r="BJ1045" s="310">
        <f t="shared" si="20"/>
        <v>0.71794339852590383</v>
      </c>
      <c r="BK1045" s="218">
        <v>-1.1000000000000001</v>
      </c>
      <c r="BL1045" s="218">
        <v>14.354680770424238</v>
      </c>
      <c r="BM1045" s="219">
        <f t="shared" si="19"/>
        <v>3.0920208118754999</v>
      </c>
      <c r="BS1045" s="128"/>
    </row>
    <row r="1046" spans="1:71">
      <c r="A1046" s="38" t="s">
        <v>1568</v>
      </c>
      <c r="B1046" s="38" t="s">
        <v>1569</v>
      </c>
      <c r="D1046">
        <v>-2.8</v>
      </c>
      <c r="E1046" s="136" t="s">
        <v>1574</v>
      </c>
      <c r="F1046" s="130">
        <v>66.473175999999995</v>
      </c>
      <c r="G1046" s="130" t="s">
        <v>1606</v>
      </c>
      <c r="H1046" s="130">
        <v>-0.4331759999999889</v>
      </c>
      <c r="I1046" s="38" t="s">
        <v>537</v>
      </c>
      <c r="J1046" s="102" t="s">
        <v>882</v>
      </c>
      <c r="K1046" s="88">
        <v>-0.73323838111912498</v>
      </c>
      <c r="L1046" s="77">
        <v>14.178822386465512</v>
      </c>
      <c r="M1046" s="77">
        <v>-0.96388613368367082</v>
      </c>
      <c r="S1046" s="128"/>
      <c r="AA1046" s="128"/>
      <c r="BD1046" s="217" t="s">
        <v>353</v>
      </c>
      <c r="BE1046" s="240" t="s">
        <v>1471</v>
      </c>
      <c r="BF1046" s="218">
        <v>244.58</v>
      </c>
      <c r="BG1046" s="218" t="s">
        <v>82</v>
      </c>
      <c r="BH1046" s="315">
        <v>65.313690499126096</v>
      </c>
      <c r="BI1046" s="310" t="s">
        <v>1607</v>
      </c>
      <c r="BJ1046" s="310">
        <f t="shared" si="20"/>
        <v>0.70830950087390931</v>
      </c>
      <c r="BK1046" s="218">
        <v>-0.52434697524436302</v>
      </c>
      <c r="BL1046" s="218">
        <v>11.737484861210021</v>
      </c>
      <c r="BM1046" s="219">
        <f t="shared" si="19"/>
        <v>0.47482490266128252</v>
      </c>
      <c r="BS1046" s="128"/>
    </row>
    <row r="1047" spans="1:71">
      <c r="A1047" s="38" t="s">
        <v>1568</v>
      </c>
      <c r="B1047" s="38" t="s">
        <v>1569</v>
      </c>
      <c r="D1047">
        <v>-2.95</v>
      </c>
      <c r="E1047" s="136" t="s">
        <v>1574</v>
      </c>
      <c r="F1047" s="130">
        <v>66.496471</v>
      </c>
      <c r="G1047" s="130" t="s">
        <v>1606</v>
      </c>
      <c r="H1047" s="130">
        <v>-0.45647099999999341</v>
      </c>
      <c r="I1047" s="38" t="s">
        <v>537</v>
      </c>
      <c r="J1047" s="102" t="s">
        <v>882</v>
      </c>
      <c r="K1047" s="88">
        <v>-0.80693831225258605</v>
      </c>
      <c r="L1047" s="77">
        <v>14.509337488295312</v>
      </c>
      <c r="M1047" s="77">
        <v>-0.633371031853871</v>
      </c>
      <c r="S1047" s="128"/>
      <c r="AA1047" s="128"/>
      <c r="BD1047" s="217" t="s">
        <v>353</v>
      </c>
      <c r="BE1047" s="240" t="s">
        <v>1471</v>
      </c>
      <c r="BF1047" s="218">
        <v>244.63</v>
      </c>
      <c r="BG1047" s="218" t="s">
        <v>82</v>
      </c>
      <c r="BH1047" s="315">
        <v>65.323324396778006</v>
      </c>
      <c r="BI1047" s="310" t="s">
        <v>1607</v>
      </c>
      <c r="BJ1047" s="310">
        <f t="shared" si="20"/>
        <v>0.69867560322200006</v>
      </c>
      <c r="BK1047" s="218">
        <v>-0.9</v>
      </c>
      <c r="BL1047" s="218">
        <v>13.439779144005229</v>
      </c>
      <c r="BM1047" s="219">
        <f t="shared" si="19"/>
        <v>2.1771191854564904</v>
      </c>
      <c r="BS1047" s="128"/>
    </row>
    <row r="1048" spans="1:71">
      <c r="A1048" s="38" t="s">
        <v>1568</v>
      </c>
      <c r="B1048" s="38" t="s">
        <v>1569</v>
      </c>
      <c r="D1048">
        <v>-3.11</v>
      </c>
      <c r="E1048" s="136" t="s">
        <v>1574</v>
      </c>
      <c r="F1048" s="130">
        <v>66.521319000000005</v>
      </c>
      <c r="G1048" s="130" t="s">
        <v>1606</v>
      </c>
      <c r="H1048" s="130">
        <v>-0.48131899999999916</v>
      </c>
      <c r="I1048" s="38" t="s">
        <v>537</v>
      </c>
      <c r="J1048" s="102" t="s">
        <v>882</v>
      </c>
      <c r="K1048" s="88">
        <v>-0.68089729163194601</v>
      </c>
      <c r="L1048" s="77">
        <v>13.944291172831782</v>
      </c>
      <c r="M1048" s="77">
        <v>-1.1984173473174007</v>
      </c>
      <c r="S1048" s="128"/>
      <c r="AA1048" s="128"/>
      <c r="BD1048" s="217" t="s">
        <v>353</v>
      </c>
      <c r="BE1048" s="240" t="s">
        <v>1471</v>
      </c>
      <c r="BF1048" s="218">
        <v>244.68</v>
      </c>
      <c r="BG1048" s="218" t="s">
        <v>82</v>
      </c>
      <c r="BH1048" s="315">
        <v>65.332958294429901</v>
      </c>
      <c r="BI1048" s="310" t="s">
        <v>1607</v>
      </c>
      <c r="BJ1048" s="310">
        <f t="shared" si="20"/>
        <v>0.68904170557010502</v>
      </c>
      <c r="BK1048" s="218">
        <v>-0.77649579164040716</v>
      </c>
      <c r="BL1048" s="218">
        <v>12.87780132474154</v>
      </c>
      <c r="BM1048" s="219">
        <f t="shared" si="19"/>
        <v>1.6151413661928018</v>
      </c>
      <c r="BS1048" s="128"/>
    </row>
    <row r="1049" spans="1:71">
      <c r="A1049" s="38" t="s">
        <v>1568</v>
      </c>
      <c r="B1049" s="38" t="s">
        <v>1569</v>
      </c>
      <c r="D1049">
        <v>-0.16</v>
      </c>
      <c r="E1049" s="136" t="s">
        <v>1574</v>
      </c>
      <c r="F1049" s="130">
        <v>66.063184000000007</v>
      </c>
      <c r="G1049" s="130" t="s">
        <v>1606</v>
      </c>
      <c r="H1049" s="130">
        <v>-2.3184000000000538E-2</v>
      </c>
      <c r="I1049" s="38" t="s">
        <v>1744</v>
      </c>
      <c r="J1049" s="102" t="s">
        <v>1576</v>
      </c>
      <c r="K1049" s="88">
        <v>-2.9212250000000002</v>
      </c>
      <c r="L1049" s="77">
        <v>25.516661755018749</v>
      </c>
      <c r="M1049" s="77">
        <v>0</v>
      </c>
      <c r="S1049" s="128"/>
      <c r="AA1049" s="128"/>
      <c r="BD1049" s="217" t="s">
        <v>353</v>
      </c>
      <c r="BE1049" s="240" t="s">
        <v>1471</v>
      </c>
      <c r="BF1049" s="218">
        <v>244.68</v>
      </c>
      <c r="BG1049" s="218" t="s">
        <v>82</v>
      </c>
      <c r="BH1049" s="315">
        <v>65.332958294429901</v>
      </c>
      <c r="BI1049" s="310" t="s">
        <v>1607</v>
      </c>
      <c r="BJ1049" s="310">
        <f t="shared" si="20"/>
        <v>0.68904170557010502</v>
      </c>
      <c r="BK1049" s="218">
        <v>-0.69693085536941624</v>
      </c>
      <c r="BL1049" s="218">
        <v>12.516961615213518</v>
      </c>
      <c r="BM1049" s="219">
        <f t="shared" si="19"/>
        <v>1.2543016566647793</v>
      </c>
      <c r="BS1049" s="128"/>
    </row>
    <row r="1050" spans="1:71">
      <c r="A1050" s="38" t="s">
        <v>1568</v>
      </c>
      <c r="B1050" s="38" t="s">
        <v>1569</v>
      </c>
      <c r="D1050">
        <v>-0.25</v>
      </c>
      <c r="E1050" s="136" t="s">
        <v>1574</v>
      </c>
      <c r="F1050" s="130">
        <v>66.077161000000004</v>
      </c>
      <c r="G1050" s="130" t="s">
        <v>1606</v>
      </c>
      <c r="H1050" s="130">
        <v>-3.7160999999997557E-2</v>
      </c>
      <c r="I1050" s="38" t="s">
        <v>1744</v>
      </c>
      <c r="J1050" s="102" t="s">
        <v>1576</v>
      </c>
      <c r="K1050" s="88">
        <v>-1.85025</v>
      </c>
      <c r="L1050" s="77">
        <v>20.590664851875001</v>
      </c>
      <c r="M1050" s="77">
        <v>-4.9259969031437478</v>
      </c>
      <c r="S1050" s="128"/>
      <c r="AA1050" s="128"/>
      <c r="BD1050" s="217" t="s">
        <v>353</v>
      </c>
      <c r="BE1050" s="240" t="s">
        <v>1471</v>
      </c>
      <c r="BF1050" s="218">
        <v>244.68</v>
      </c>
      <c r="BG1050" s="218" t="s">
        <v>82</v>
      </c>
      <c r="BH1050" s="315">
        <v>65.332958294429901</v>
      </c>
      <c r="BI1050" s="310" t="s">
        <v>1607</v>
      </c>
      <c r="BJ1050" s="310">
        <f t="shared" si="20"/>
        <v>0.68904170557010502</v>
      </c>
      <c r="BK1050" s="218">
        <v>-0.58120919489428147</v>
      </c>
      <c r="BL1050" s="218">
        <v>11.993818468378777</v>
      </c>
      <c r="BM1050" s="219">
        <f t="shared" si="19"/>
        <v>0.73115850983003838</v>
      </c>
      <c r="BS1050" s="128"/>
    </row>
    <row r="1051" spans="1:71">
      <c r="A1051" s="38" t="s">
        <v>1568</v>
      </c>
      <c r="B1051" s="38" t="s">
        <v>1569</v>
      </c>
      <c r="D1051">
        <v>-0.26</v>
      </c>
      <c r="E1051" s="136" t="s">
        <v>1574</v>
      </c>
      <c r="F1051" s="130">
        <v>66.078713999999991</v>
      </c>
      <c r="G1051" s="130" t="s">
        <v>1606</v>
      </c>
      <c r="H1051" s="130">
        <v>-3.8713999999984594E-2</v>
      </c>
      <c r="I1051" s="38" t="s">
        <v>1744</v>
      </c>
      <c r="J1051" s="102" t="s">
        <v>1576</v>
      </c>
      <c r="K1051" s="88">
        <v>-2.8568250000000002</v>
      </c>
      <c r="L1051" s="77">
        <v>25.21850640241875</v>
      </c>
      <c r="M1051" s="77">
        <v>-0.29815535259999848</v>
      </c>
      <c r="S1051" s="128"/>
      <c r="AA1051" s="128"/>
      <c r="BD1051" s="217" t="s">
        <v>353</v>
      </c>
      <c r="BE1051" s="240" t="s">
        <v>1471</v>
      </c>
      <c r="BF1051" s="218">
        <v>244.73</v>
      </c>
      <c r="BG1051" s="218" t="s">
        <v>82</v>
      </c>
      <c r="BH1051" s="315">
        <v>65.342592192081895</v>
      </c>
      <c r="BI1051" s="310" t="s">
        <v>1607</v>
      </c>
      <c r="BJ1051" s="310">
        <f t="shared" si="20"/>
        <v>0.67940780791811051</v>
      </c>
      <c r="BK1051" s="218">
        <v>-0.51997440849844523</v>
      </c>
      <c r="BL1051" s="218">
        <v>11.71779311301168</v>
      </c>
      <c r="BM1051" s="219">
        <f t="shared" si="19"/>
        <v>0.455133154462942</v>
      </c>
      <c r="BS1051" s="128"/>
    </row>
    <row r="1052" spans="1:71">
      <c r="A1052" s="38" t="s">
        <v>1568</v>
      </c>
      <c r="B1052" s="38" t="s">
        <v>1569</v>
      </c>
      <c r="D1052">
        <v>-0.42</v>
      </c>
      <c r="E1052" s="136" t="s">
        <v>1574</v>
      </c>
      <c r="F1052" s="130">
        <v>66.103561999999997</v>
      </c>
      <c r="G1052" s="130" t="s">
        <v>1606</v>
      </c>
      <c r="H1052" s="130">
        <v>-6.3561999999990348E-2</v>
      </c>
      <c r="I1052" s="38" t="s">
        <v>1744</v>
      </c>
      <c r="J1052" s="102" t="s">
        <v>1576</v>
      </c>
      <c r="K1052" s="88">
        <v>-2.8280249999999998</v>
      </c>
      <c r="L1052" s="77">
        <v>25.085250372018749</v>
      </c>
      <c r="M1052" s="77">
        <v>-0.43141138300000037</v>
      </c>
      <c r="S1052" s="128"/>
      <c r="AA1052" s="128"/>
      <c r="BD1052" s="217" t="s">
        <v>353</v>
      </c>
      <c r="BE1052" s="240" t="s">
        <v>1471</v>
      </c>
      <c r="BF1052" s="218">
        <v>244.78</v>
      </c>
      <c r="BG1052" s="218" t="s">
        <v>82</v>
      </c>
      <c r="BH1052" s="315">
        <v>65.352226089733804</v>
      </c>
      <c r="BI1052" s="310" t="s">
        <v>1607</v>
      </c>
      <c r="BJ1052" s="310">
        <f t="shared" si="20"/>
        <v>0.66977391026620126</v>
      </c>
      <c r="BK1052" s="218">
        <v>-0.52982859523570269</v>
      </c>
      <c r="BL1052" s="218">
        <v>11.762175171594095</v>
      </c>
      <c r="BM1052" s="219">
        <f t="shared" si="19"/>
        <v>0.49951521304535618</v>
      </c>
      <c r="BS1052" s="128"/>
    </row>
    <row r="1053" spans="1:71">
      <c r="A1053" s="38" t="s">
        <v>1568</v>
      </c>
      <c r="B1053" s="38" t="s">
        <v>1569</v>
      </c>
      <c r="D1053">
        <v>-0.56000000000000005</v>
      </c>
      <c r="E1053" s="136" t="s">
        <v>1574</v>
      </c>
      <c r="F1053" s="130">
        <v>66.125304</v>
      </c>
      <c r="G1053" s="130" t="s">
        <v>1606</v>
      </c>
      <c r="H1053" s="130">
        <v>-8.5303999999993607E-2</v>
      </c>
      <c r="I1053" s="38" t="s">
        <v>1744</v>
      </c>
      <c r="J1053" s="102" t="s">
        <v>1576</v>
      </c>
      <c r="K1053" s="88">
        <v>-3.0248249999999999</v>
      </c>
      <c r="L1053" s="77">
        <v>25.996825118418748</v>
      </c>
      <c r="M1053" s="77">
        <v>0.4801633633999991</v>
      </c>
      <c r="S1053" s="128"/>
      <c r="AA1053" s="128"/>
      <c r="BD1053" s="217" t="s">
        <v>353</v>
      </c>
      <c r="BE1053" s="240" t="s">
        <v>1471</v>
      </c>
      <c r="BF1053" s="218">
        <v>244.83</v>
      </c>
      <c r="BG1053" s="218" t="s">
        <v>82</v>
      </c>
      <c r="BH1053" s="315">
        <v>65.361652826923304</v>
      </c>
      <c r="BI1053" s="310" t="s">
        <v>1607</v>
      </c>
      <c r="BJ1053" s="310">
        <f t="shared" si="20"/>
        <v>0.66034717307670121</v>
      </c>
      <c r="BK1053" s="218">
        <v>-0.57089870297024492</v>
      </c>
      <c r="BL1053" s="218">
        <v>11.94730368744797</v>
      </c>
      <c r="BM1053" s="219">
        <f t="shared" si="19"/>
        <v>0.68464372889923197</v>
      </c>
      <c r="BS1053" s="128"/>
    </row>
    <row r="1054" spans="1:71">
      <c r="A1054" s="38" t="s">
        <v>1568</v>
      </c>
      <c r="B1054" s="38" t="s">
        <v>1569</v>
      </c>
      <c r="D1054">
        <v>-0.62</v>
      </c>
      <c r="E1054" s="136" t="s">
        <v>1574</v>
      </c>
      <c r="F1054" s="130">
        <v>66.134621999999993</v>
      </c>
      <c r="G1054" s="130" t="s">
        <v>1606</v>
      </c>
      <c r="H1054" s="130">
        <v>-9.4621999999986883E-2</v>
      </c>
      <c r="I1054" s="38" t="s">
        <v>1744</v>
      </c>
      <c r="J1054" s="102" t="s">
        <v>1576</v>
      </c>
      <c r="K1054" s="88">
        <v>-3.1255500000000001</v>
      </c>
      <c r="L1054" s="77">
        <v>26.464280904075</v>
      </c>
      <c r="M1054" s="77">
        <v>0.94761914905625133</v>
      </c>
      <c r="S1054" s="128"/>
      <c r="AA1054" s="128"/>
      <c r="BD1054" s="217" t="s">
        <v>353</v>
      </c>
      <c r="BE1054" s="240" t="s">
        <v>1471</v>
      </c>
      <c r="BF1054" s="218">
        <v>244.83</v>
      </c>
      <c r="BG1054" s="218" t="s">
        <v>82</v>
      </c>
      <c r="BH1054" s="315">
        <v>65.361652826923304</v>
      </c>
      <c r="BI1054" s="310" t="s">
        <v>1607</v>
      </c>
      <c r="BJ1054" s="310">
        <f t="shared" si="20"/>
        <v>0.66034717307670121</v>
      </c>
      <c r="BK1054" s="218">
        <v>-0.8</v>
      </c>
      <c r="BL1054" s="218">
        <v>12.984576663383336</v>
      </c>
      <c r="BM1054" s="219">
        <f t="shared" si="19"/>
        <v>1.721916704834598</v>
      </c>
      <c r="BS1054" s="128"/>
    </row>
    <row r="1055" spans="1:71">
      <c r="A1055" s="38" t="s">
        <v>1568</v>
      </c>
      <c r="B1055" s="38" t="s">
        <v>1569</v>
      </c>
      <c r="D1055">
        <v>-0.7</v>
      </c>
      <c r="E1055" s="136" t="s">
        <v>1574</v>
      </c>
      <c r="F1055" s="130">
        <v>66.147045999999989</v>
      </c>
      <c r="G1055" s="130" t="s">
        <v>1606</v>
      </c>
      <c r="H1055" s="130">
        <v>-0.10704599999998266</v>
      </c>
      <c r="I1055" s="38" t="s">
        <v>1744</v>
      </c>
      <c r="J1055" s="102" t="s">
        <v>1576</v>
      </c>
      <c r="K1055" s="88">
        <v>-3.1723499999999998</v>
      </c>
      <c r="L1055" s="77">
        <v>26.681682675674999</v>
      </c>
      <c r="M1055" s="77">
        <v>1.1650209206562501</v>
      </c>
      <c r="S1055" s="128"/>
      <c r="AA1055" s="128"/>
      <c r="BD1055" s="217" t="s">
        <v>353</v>
      </c>
      <c r="BE1055" s="240" t="s">
        <v>1471</v>
      </c>
      <c r="BF1055" s="218">
        <v>244.88</v>
      </c>
      <c r="BG1055" s="218" t="s">
        <v>82</v>
      </c>
      <c r="BH1055" s="315">
        <v>65.371061468871602</v>
      </c>
      <c r="BI1055" s="310" t="s">
        <v>1607</v>
      </c>
      <c r="BJ1055" s="310">
        <f t="shared" si="20"/>
        <v>0.6509385311284035</v>
      </c>
      <c r="BK1055" s="218">
        <v>-0.6</v>
      </c>
      <c r="BL1055" s="218">
        <v>12.078631641752622</v>
      </c>
      <c r="BM1055" s="219">
        <f t="shared" si="19"/>
        <v>0.81597168320388391</v>
      </c>
      <c r="BS1055" s="128"/>
    </row>
    <row r="1056" spans="1:71">
      <c r="A1056" s="38" t="s">
        <v>1568</v>
      </c>
      <c r="B1056" s="38" t="s">
        <v>1569</v>
      </c>
      <c r="D1056">
        <v>-0.75</v>
      </c>
      <c r="E1056" s="136" t="s">
        <v>1574</v>
      </c>
      <c r="F1056" s="130">
        <v>66.154810999999995</v>
      </c>
      <c r="G1056" s="130" t="s">
        <v>1606</v>
      </c>
      <c r="H1056" s="130">
        <v>-0.11481099999998889</v>
      </c>
      <c r="I1056" s="38" t="s">
        <v>1744</v>
      </c>
      <c r="J1056" s="102" t="s">
        <v>1576</v>
      </c>
      <c r="K1056" s="88">
        <v>-3.1081500000000002</v>
      </c>
      <c r="L1056" s="77">
        <v>26.383485552675001</v>
      </c>
      <c r="M1056" s="77">
        <v>0.86682379765625228</v>
      </c>
      <c r="S1056" s="128"/>
      <c r="AA1056" s="128"/>
      <c r="BD1056" s="217" t="s">
        <v>353</v>
      </c>
      <c r="BE1056" s="240" t="s">
        <v>1471</v>
      </c>
      <c r="BF1056" s="218">
        <v>244.88</v>
      </c>
      <c r="BG1056" s="218" t="s">
        <v>82</v>
      </c>
      <c r="BH1056" s="315">
        <v>65.371061468871602</v>
      </c>
      <c r="BI1056" s="310" t="s">
        <v>1607</v>
      </c>
      <c r="BJ1056" s="310">
        <f t="shared" si="20"/>
        <v>0.6509385311284035</v>
      </c>
      <c r="BK1056" s="218">
        <v>-0.8</v>
      </c>
      <c r="BL1056" s="218">
        <v>12.984576663383336</v>
      </c>
      <c r="BM1056" s="219">
        <f t="shared" ref="BM1056:BM1119" si="21">BL1056-$BL$1225</f>
        <v>1.721916704834598</v>
      </c>
      <c r="BS1056" s="128"/>
    </row>
    <row r="1057" spans="1:71">
      <c r="A1057" s="38" t="s">
        <v>1568</v>
      </c>
      <c r="B1057" s="38" t="s">
        <v>1569</v>
      </c>
      <c r="D1057">
        <v>-0.82</v>
      </c>
      <c r="E1057" s="136" t="s">
        <v>1574</v>
      </c>
      <c r="F1057" s="130">
        <v>66.16568199999999</v>
      </c>
      <c r="G1057" s="130" t="s">
        <v>1606</v>
      </c>
      <c r="H1057" s="130">
        <v>-0.12568199999998342</v>
      </c>
      <c r="I1057" s="38" t="s">
        <v>1744</v>
      </c>
      <c r="J1057" s="102" t="s">
        <v>1576</v>
      </c>
      <c r="K1057" s="88">
        <v>-2.4216500000000001</v>
      </c>
      <c r="L1057" s="77">
        <v>23.210280721675002</v>
      </c>
      <c r="M1057" s="77">
        <v>-2.3063810333437473</v>
      </c>
      <c r="S1057" s="128"/>
      <c r="AA1057" s="128"/>
      <c r="BD1057" s="217" t="s">
        <v>353</v>
      </c>
      <c r="BE1057" s="240" t="s">
        <v>1471</v>
      </c>
      <c r="BF1057" s="218">
        <v>244.88</v>
      </c>
      <c r="BG1057" s="218" t="s">
        <v>82</v>
      </c>
      <c r="BH1057" s="315">
        <v>65.371061468871602</v>
      </c>
      <c r="BI1057" s="310" t="s">
        <v>1607</v>
      </c>
      <c r="BJ1057" s="310">
        <f t="shared" si="20"/>
        <v>0.6509385311284035</v>
      </c>
      <c r="BK1057" s="218">
        <v>-0.8</v>
      </c>
      <c r="BL1057" s="218">
        <v>12.984576663383336</v>
      </c>
      <c r="BM1057" s="219">
        <f t="shared" si="21"/>
        <v>1.721916704834598</v>
      </c>
      <c r="BS1057" s="128"/>
    </row>
    <row r="1058" spans="1:71">
      <c r="A1058" s="38" t="s">
        <v>1568</v>
      </c>
      <c r="B1058" s="38" t="s">
        <v>1569</v>
      </c>
      <c r="D1058">
        <v>-0.89</v>
      </c>
      <c r="E1058" s="136" t="s">
        <v>1574</v>
      </c>
      <c r="F1058" s="130">
        <v>66.176552999999998</v>
      </c>
      <c r="G1058" s="130" t="s">
        <v>1606</v>
      </c>
      <c r="H1058" s="130">
        <v>-0.13655299999999215</v>
      </c>
      <c r="I1058" s="38" t="s">
        <v>1744</v>
      </c>
      <c r="J1058" s="102" t="s">
        <v>1576</v>
      </c>
      <c r="K1058" s="88">
        <v>-2.6556500000000001</v>
      </c>
      <c r="L1058" s="77">
        <v>24.288720967675001</v>
      </c>
      <c r="M1058" s="77">
        <v>-1.2279407873437478</v>
      </c>
      <c r="S1058" s="128"/>
      <c r="AA1058" s="128"/>
      <c r="BD1058" s="217" t="s">
        <v>353</v>
      </c>
      <c r="BE1058" s="240" t="s">
        <v>1471</v>
      </c>
      <c r="BF1058" s="218">
        <v>244.93</v>
      </c>
      <c r="BG1058" s="218" t="s">
        <v>82</v>
      </c>
      <c r="BH1058" s="315">
        <v>65.380470110819999</v>
      </c>
      <c r="BI1058" s="310" t="s">
        <v>1607</v>
      </c>
      <c r="BJ1058" s="310">
        <f t="shared" si="20"/>
        <v>0.64152988918000631</v>
      </c>
      <c r="BK1058" s="218">
        <v>-0.5547211211738734</v>
      </c>
      <c r="BL1058" s="218">
        <v>11.874351646222976</v>
      </c>
      <c r="BM1058" s="219">
        <f t="shared" si="21"/>
        <v>0.61169168767423798</v>
      </c>
      <c r="BS1058" s="128"/>
    </row>
    <row r="1059" spans="1:71">
      <c r="A1059" s="38" t="s">
        <v>1568</v>
      </c>
      <c r="B1059" s="38" t="s">
        <v>1569</v>
      </c>
      <c r="D1059">
        <v>-0.97</v>
      </c>
      <c r="E1059" s="136" t="s">
        <v>1574</v>
      </c>
      <c r="F1059" s="130">
        <v>66.188977000000008</v>
      </c>
      <c r="G1059" s="130" t="s">
        <v>1606</v>
      </c>
      <c r="H1059" s="130">
        <v>-0.14897700000000214</v>
      </c>
      <c r="I1059" s="38" t="s">
        <v>1744</v>
      </c>
      <c r="J1059" s="102" t="s">
        <v>1576</v>
      </c>
      <c r="K1059" s="88">
        <v>-3.1269499999999999</v>
      </c>
      <c r="L1059" s="77">
        <v>26.470782469075001</v>
      </c>
      <c r="M1059" s="77">
        <v>0.95412071405625198</v>
      </c>
      <c r="S1059" s="128"/>
      <c r="AA1059" s="128"/>
      <c r="BD1059" s="217" t="s">
        <v>353</v>
      </c>
      <c r="BE1059" s="240" t="s">
        <v>1471</v>
      </c>
      <c r="BF1059" s="218">
        <v>244.98</v>
      </c>
      <c r="BG1059" s="218" t="s">
        <v>82</v>
      </c>
      <c r="BH1059" s="315">
        <v>65.389878752768297</v>
      </c>
      <c r="BI1059" s="310" t="s">
        <v>1607</v>
      </c>
      <c r="BJ1059" s="310">
        <f t="shared" si="20"/>
        <v>0.63212124723170859</v>
      </c>
      <c r="BK1059" s="218">
        <v>-0.65226761167652469</v>
      </c>
      <c r="BL1059" s="218">
        <v>12.314817913388879</v>
      </c>
      <c r="BM1059" s="219">
        <f t="shared" si="21"/>
        <v>1.0521579548401405</v>
      </c>
      <c r="BS1059" s="128"/>
    </row>
    <row r="1060" spans="1:71">
      <c r="A1060" s="38" t="s">
        <v>1568</v>
      </c>
      <c r="B1060" s="38" t="s">
        <v>1569</v>
      </c>
      <c r="D1060">
        <v>-0.99</v>
      </c>
      <c r="E1060" s="136" t="s">
        <v>1574</v>
      </c>
      <c r="F1060" s="130">
        <v>66.192082999999997</v>
      </c>
      <c r="G1060" s="130" t="s">
        <v>1606</v>
      </c>
      <c r="H1060" s="130">
        <v>-0.15208299999999042</v>
      </c>
      <c r="I1060" s="38" t="s">
        <v>1744</v>
      </c>
      <c r="J1060" s="102" t="s">
        <v>1576</v>
      </c>
      <c r="K1060" s="88">
        <v>-2.886225</v>
      </c>
      <c r="L1060" s="77">
        <v>25.354589932518749</v>
      </c>
      <c r="M1060" s="77">
        <v>-0.16207182249999974</v>
      </c>
      <c r="S1060" s="128"/>
      <c r="AA1060" s="128"/>
      <c r="BD1060" s="217" t="s">
        <v>353</v>
      </c>
      <c r="BE1060" s="240" t="s">
        <v>1471</v>
      </c>
      <c r="BF1060" s="218">
        <v>245.03</v>
      </c>
      <c r="BG1060" s="218" t="s">
        <v>82</v>
      </c>
      <c r="BH1060" s="315">
        <v>65.399287394716595</v>
      </c>
      <c r="BI1060" s="310" t="s">
        <v>1607</v>
      </c>
      <c r="BJ1060" s="310">
        <f t="shared" si="20"/>
        <v>0.62271260528341088</v>
      </c>
      <c r="BK1060" s="218">
        <v>-0.90037830291355825</v>
      </c>
      <c r="BL1060" s="218">
        <v>13.441504024821654</v>
      </c>
      <c r="BM1060" s="219">
        <f t="shared" si="21"/>
        <v>2.1788440662729158</v>
      </c>
      <c r="BS1060" s="128"/>
    </row>
    <row r="1061" spans="1:71">
      <c r="A1061" s="38" t="s">
        <v>1568</v>
      </c>
      <c r="B1061" s="38" t="s">
        <v>1569</v>
      </c>
      <c r="D1061">
        <v>-1.26</v>
      </c>
      <c r="E1061" s="136" t="s">
        <v>1574</v>
      </c>
      <c r="F1061" s="130">
        <v>66.234014000000002</v>
      </c>
      <c r="G1061" s="130" t="s">
        <v>1606</v>
      </c>
      <c r="H1061" s="130">
        <v>-0.19401399999999569</v>
      </c>
      <c r="I1061" s="38" t="s">
        <v>1744</v>
      </c>
      <c r="J1061" s="102" t="s">
        <v>1576</v>
      </c>
      <c r="K1061" s="88">
        <v>-3.031425</v>
      </c>
      <c r="L1061" s="77">
        <v>26.027436495918753</v>
      </c>
      <c r="M1061" s="77">
        <v>0.51077474090000408</v>
      </c>
      <c r="S1061" s="128"/>
      <c r="AA1061" s="128"/>
      <c r="BD1061" s="217" t="s">
        <v>353</v>
      </c>
      <c r="BE1061" s="240" t="s">
        <v>1471</v>
      </c>
      <c r="BF1061" s="218">
        <v>245.03</v>
      </c>
      <c r="BG1061" s="218" t="s">
        <v>82</v>
      </c>
      <c r="BH1061" s="315">
        <v>65.399287394716595</v>
      </c>
      <c r="BI1061" s="310" t="s">
        <v>1607</v>
      </c>
      <c r="BJ1061" s="310">
        <f t="shared" si="20"/>
        <v>0.62271260528341088</v>
      </c>
      <c r="BK1061" s="218">
        <v>-0.6</v>
      </c>
      <c r="BL1061" s="218">
        <v>12.078631641752622</v>
      </c>
      <c r="BM1061" s="219">
        <f t="shared" si="21"/>
        <v>0.81597168320388391</v>
      </c>
      <c r="BS1061" s="128"/>
    </row>
    <row r="1062" spans="1:71">
      <c r="A1062" s="38" t="s">
        <v>1568</v>
      </c>
      <c r="B1062" s="38" t="s">
        <v>1569</v>
      </c>
      <c r="D1062">
        <v>-1.89</v>
      </c>
      <c r="E1062" s="136" t="s">
        <v>1574</v>
      </c>
      <c r="F1062" s="130">
        <v>66.331852999999995</v>
      </c>
      <c r="G1062" s="130" t="s">
        <v>1606</v>
      </c>
      <c r="H1062" s="130">
        <v>-0.29185299999998904</v>
      </c>
      <c r="I1062" s="38" t="s">
        <v>1744</v>
      </c>
      <c r="J1062" s="102" t="s">
        <v>1576</v>
      </c>
      <c r="K1062" s="88">
        <v>-2.8600500000000002</v>
      </c>
      <c r="L1062" s="77">
        <v>25.233431400075002</v>
      </c>
      <c r="M1062" s="77">
        <v>-0.28323035494374693</v>
      </c>
      <c r="S1062" s="128"/>
      <c r="AA1062" s="128"/>
      <c r="BD1062" s="217" t="s">
        <v>353</v>
      </c>
      <c r="BE1062" s="240" t="s">
        <v>1471</v>
      </c>
      <c r="BF1062" s="218">
        <v>245.08</v>
      </c>
      <c r="BG1062" s="218" t="s">
        <v>82</v>
      </c>
      <c r="BH1062" s="315">
        <v>65.408696036664907</v>
      </c>
      <c r="BI1062" s="310" t="s">
        <v>1607</v>
      </c>
      <c r="BJ1062" s="310">
        <f t="shared" si="20"/>
        <v>0.61330396333509896</v>
      </c>
      <c r="BK1062" s="218">
        <v>-0.84669422275517903</v>
      </c>
      <c r="BL1062" s="218">
        <v>13.196944156594839</v>
      </c>
      <c r="BM1062" s="219">
        <f t="shared" si="21"/>
        <v>1.9342841980461003</v>
      </c>
      <c r="BS1062" s="128"/>
    </row>
    <row r="1063" spans="1:71">
      <c r="G1063" s="130"/>
      <c r="S1063" s="128"/>
      <c r="AA1063" s="128"/>
      <c r="BD1063" s="217" t="s">
        <v>353</v>
      </c>
      <c r="BE1063" s="240" t="s">
        <v>1471</v>
      </c>
      <c r="BF1063" s="218">
        <v>245.13</v>
      </c>
      <c r="BG1063" s="218" t="s">
        <v>82</v>
      </c>
      <c r="BH1063" s="315">
        <v>65.418104678613204</v>
      </c>
      <c r="BI1063" s="310" t="s">
        <v>1607</v>
      </c>
      <c r="BJ1063" s="310">
        <f t="shared" si="20"/>
        <v>0.60389532138680124</v>
      </c>
      <c r="BK1063" s="218">
        <v>-0.68464361204665636</v>
      </c>
      <c r="BL1063" s="218">
        <v>12.46132069886778</v>
      </c>
      <c r="BM1063" s="219">
        <f t="shared" si="21"/>
        <v>1.1986607403190419</v>
      </c>
      <c r="BS1063" s="128"/>
    </row>
    <row r="1064" spans="1:71">
      <c r="A1064" s="38" t="s">
        <v>353</v>
      </c>
      <c r="B1064" s="38" t="s">
        <v>1579</v>
      </c>
      <c r="C1064" s="38" t="s">
        <v>1580</v>
      </c>
      <c r="D1064" s="77">
        <v>241.542</v>
      </c>
      <c r="E1064" s="38" t="s">
        <v>166</v>
      </c>
      <c r="F1064" s="130">
        <v>64.96777894736843</v>
      </c>
      <c r="G1064" s="130" t="s">
        <v>1607</v>
      </c>
      <c r="H1064" s="130">
        <v>1.0542210526315756</v>
      </c>
      <c r="I1064" s="208" t="s">
        <v>537</v>
      </c>
      <c r="J1064" s="209" t="s">
        <v>672</v>
      </c>
      <c r="K1064" s="77">
        <v>0.52542850545424802</v>
      </c>
      <c r="L1064" s="77">
        <v>7.7462852597843632</v>
      </c>
      <c r="M1064" s="77">
        <v>0.36997937570770656</v>
      </c>
      <c r="S1064" s="128"/>
      <c r="AA1064" s="128"/>
      <c r="BD1064" s="217" t="s">
        <v>353</v>
      </c>
      <c r="BE1064" s="240" t="s">
        <v>1471</v>
      </c>
      <c r="BF1064" s="218">
        <v>245.18</v>
      </c>
      <c r="BG1064" s="218" t="s">
        <v>82</v>
      </c>
      <c r="BH1064" s="315">
        <v>65.427513320561602</v>
      </c>
      <c r="BI1064" s="310" t="s">
        <v>1607</v>
      </c>
      <c r="BJ1064" s="310">
        <f t="shared" si="20"/>
        <v>0.59448667943840405</v>
      </c>
      <c r="BK1064" s="218">
        <v>-0.56752079641419328</v>
      </c>
      <c r="BL1064" s="218">
        <v>11.932067995247621</v>
      </c>
      <c r="BM1064" s="219">
        <f t="shared" si="21"/>
        <v>0.66940803669888282</v>
      </c>
      <c r="BS1064" s="128"/>
    </row>
    <row r="1065" spans="1:71">
      <c r="A1065" s="38" t="s">
        <v>353</v>
      </c>
      <c r="B1065" s="38" t="s">
        <v>1579</v>
      </c>
      <c r="C1065" s="38" t="s">
        <v>1581</v>
      </c>
      <c r="D1065" s="77">
        <v>242.02199999999999</v>
      </c>
      <c r="E1065" s="38" t="s">
        <v>166</v>
      </c>
      <c r="F1065" s="130">
        <v>65.107042105263162</v>
      </c>
      <c r="G1065" s="130" t="s">
        <v>1607</v>
      </c>
      <c r="H1065" s="130">
        <v>0.91495789473684397</v>
      </c>
      <c r="I1065" s="208" t="s">
        <v>537</v>
      </c>
      <c r="J1065" s="209" t="s">
        <v>672</v>
      </c>
      <c r="K1065" s="77">
        <v>0.33835345656196197</v>
      </c>
      <c r="L1065" s="77">
        <v>8.5696187396472201</v>
      </c>
      <c r="M1065" s="77">
        <v>1.1933128555705634</v>
      </c>
      <c r="S1065" s="128"/>
      <c r="AA1065" s="128"/>
      <c r="BD1065" s="217" t="s">
        <v>353</v>
      </c>
      <c r="BE1065" s="240" t="s">
        <v>1471</v>
      </c>
      <c r="BF1065" s="218">
        <v>245.23</v>
      </c>
      <c r="BG1065" s="218" t="s">
        <v>82</v>
      </c>
      <c r="BH1065" s="315">
        <v>65.436921962509899</v>
      </c>
      <c r="BI1065" s="310" t="s">
        <v>1607</v>
      </c>
      <c r="BJ1065" s="310">
        <f t="shared" si="20"/>
        <v>0.58507803749010634</v>
      </c>
      <c r="BK1065" s="218">
        <v>-0.50596683688847266</v>
      </c>
      <c r="BL1065" s="218">
        <v>11.654729258767361</v>
      </c>
      <c r="BM1065" s="219">
        <f t="shared" si="21"/>
        <v>0.39206930021862263</v>
      </c>
      <c r="BS1065" s="128"/>
    </row>
    <row r="1066" spans="1:71">
      <c r="A1066" s="38" t="s">
        <v>353</v>
      </c>
      <c r="B1066" s="38" t="s">
        <v>1579</v>
      </c>
      <c r="C1066" s="38" t="s">
        <v>1582</v>
      </c>
      <c r="D1066" s="77">
        <v>242.50200000000001</v>
      </c>
      <c r="E1066" s="38" t="s">
        <v>166</v>
      </c>
      <c r="F1066" s="130">
        <v>65.213866666666675</v>
      </c>
      <c r="G1066" s="130" t="s">
        <v>1607</v>
      </c>
      <c r="H1066" s="130">
        <v>0.80813333333333048</v>
      </c>
      <c r="I1066" s="208" t="s">
        <v>537</v>
      </c>
      <c r="J1066" s="209" t="s">
        <v>672</v>
      </c>
      <c r="K1066" s="77">
        <v>0.28648463863846901</v>
      </c>
      <c r="L1066" s="77">
        <v>8.798269708192775</v>
      </c>
      <c r="M1066" s="77">
        <v>1.4219638241161183</v>
      </c>
      <c r="S1066" s="128"/>
      <c r="AA1066" s="128"/>
      <c r="BD1066" s="217" t="s">
        <v>353</v>
      </c>
      <c r="BE1066" s="240" t="s">
        <v>1471</v>
      </c>
      <c r="BF1066" s="218">
        <v>245.23</v>
      </c>
      <c r="BG1066" s="218" t="s">
        <v>82</v>
      </c>
      <c r="BH1066" s="315">
        <v>65.436921962509899</v>
      </c>
      <c r="BI1066" s="310" t="s">
        <v>1607</v>
      </c>
      <c r="BJ1066" s="310">
        <f t="shared" si="20"/>
        <v>0.58507803749010634</v>
      </c>
      <c r="BK1066" s="218">
        <v>-0.8</v>
      </c>
      <c r="BL1066" s="218">
        <v>12.984576663383336</v>
      </c>
      <c r="BM1066" s="219">
        <f t="shared" si="21"/>
        <v>1.721916704834598</v>
      </c>
      <c r="BS1066" s="128"/>
    </row>
    <row r="1067" spans="1:71">
      <c r="A1067" s="38" t="s">
        <v>353</v>
      </c>
      <c r="B1067" s="38" t="s">
        <v>1579</v>
      </c>
      <c r="C1067" s="38" t="s">
        <v>1583</v>
      </c>
      <c r="D1067" s="77">
        <v>242.982</v>
      </c>
      <c r="E1067" s="38" t="s">
        <v>166</v>
      </c>
      <c r="F1067" s="130">
        <v>65.301866666666669</v>
      </c>
      <c r="G1067" s="130" t="s">
        <v>1607</v>
      </c>
      <c r="H1067" s="130">
        <v>0.72013333333333662</v>
      </c>
      <c r="I1067" s="208" t="s">
        <v>537</v>
      </c>
      <c r="J1067" s="209" t="s">
        <v>672</v>
      </c>
      <c r="K1067" s="77">
        <v>0.48464047115228698</v>
      </c>
      <c r="L1067" s="77">
        <v>7.9256179257971882</v>
      </c>
      <c r="M1067" s="77">
        <v>0.5493120417205315</v>
      </c>
      <c r="S1067" s="128"/>
      <c r="AA1067" s="128"/>
      <c r="BD1067" s="217" t="s">
        <v>353</v>
      </c>
      <c r="BE1067" s="240" t="s">
        <v>1471</v>
      </c>
      <c r="BF1067" s="218">
        <v>245.28</v>
      </c>
      <c r="BG1067" s="218" t="s">
        <v>82</v>
      </c>
      <c r="BH1067" s="315">
        <v>65.446330604458197</v>
      </c>
      <c r="BI1067" s="310" t="s">
        <v>1607</v>
      </c>
      <c r="BJ1067" s="310">
        <f t="shared" si="20"/>
        <v>0.57566939554180863</v>
      </c>
      <c r="BK1067" s="218">
        <v>-0.69501726829453503</v>
      </c>
      <c r="BL1067" s="218">
        <v>12.508294756434225</v>
      </c>
      <c r="BM1067" s="219">
        <f t="shared" si="21"/>
        <v>1.2456347978854865</v>
      </c>
      <c r="BS1067" s="128"/>
    </row>
    <row r="1068" spans="1:71">
      <c r="A1068" s="38" t="s">
        <v>353</v>
      </c>
      <c r="B1068" s="38" t="s">
        <v>1579</v>
      </c>
      <c r="C1068" s="38" t="s">
        <v>1584</v>
      </c>
      <c r="D1068" s="77">
        <v>243.97</v>
      </c>
      <c r="E1068" s="38" t="s">
        <v>166</v>
      </c>
      <c r="F1068" s="130">
        <v>65.510279411764699</v>
      </c>
      <c r="G1068" s="130" t="s">
        <v>1607</v>
      </c>
      <c r="H1068" s="130">
        <v>0.5117205882353062</v>
      </c>
      <c r="I1068" s="208" t="s">
        <v>537</v>
      </c>
      <c r="J1068" s="209" t="s">
        <v>672</v>
      </c>
      <c r="K1068" s="77">
        <v>0.57554558289977797</v>
      </c>
      <c r="L1068" s="77">
        <v>7.5260722860425489</v>
      </c>
      <c r="M1068" s="77">
        <v>0.14976640196589219</v>
      </c>
      <c r="S1068" s="128"/>
      <c r="AA1068" s="128"/>
      <c r="BD1068" s="217" t="s">
        <v>353</v>
      </c>
      <c r="BE1068" s="240" t="s">
        <v>1471</v>
      </c>
      <c r="BF1068" s="218">
        <v>245.33</v>
      </c>
      <c r="BG1068" s="218" t="s">
        <v>82</v>
      </c>
      <c r="BH1068" s="315">
        <v>65.455739246406495</v>
      </c>
      <c r="BI1068" s="310" t="s">
        <v>1607</v>
      </c>
      <c r="BJ1068" s="310">
        <f t="shared" si="20"/>
        <v>0.56626075359351091</v>
      </c>
      <c r="BK1068" s="218">
        <v>-0.40092914941970292</v>
      </c>
      <c r="BL1068" s="218">
        <v>11.182752638489319</v>
      </c>
      <c r="BM1068" s="219">
        <f t="shared" si="21"/>
        <v>-7.9907320059419362E-2</v>
      </c>
      <c r="BS1068" s="128"/>
    </row>
    <row r="1069" spans="1:71">
      <c r="A1069" s="38" t="s">
        <v>353</v>
      </c>
      <c r="B1069" s="38" t="s">
        <v>1579</v>
      </c>
      <c r="C1069" s="38" t="s">
        <v>1585</v>
      </c>
      <c r="D1069" s="77">
        <v>244.47</v>
      </c>
      <c r="E1069" s="38" t="s">
        <v>166</v>
      </c>
      <c r="F1069" s="130">
        <v>65.610647058823531</v>
      </c>
      <c r="G1069" s="130" t="s">
        <v>1607</v>
      </c>
      <c r="H1069" s="130">
        <v>0.41135294117647447</v>
      </c>
      <c r="I1069" s="208" t="s">
        <v>537</v>
      </c>
      <c r="J1069" s="209" t="s">
        <v>672</v>
      </c>
      <c r="K1069" s="77">
        <v>0.467945494476039</v>
      </c>
      <c r="L1069" s="77">
        <v>7.999049485528591</v>
      </c>
      <c r="M1069" s="77">
        <v>0.6227436014519343</v>
      </c>
      <c r="S1069" s="128"/>
      <c r="AA1069" s="128"/>
      <c r="BD1069" s="217" t="s">
        <v>353</v>
      </c>
      <c r="BE1069" s="240" t="s">
        <v>1471</v>
      </c>
      <c r="BF1069" s="218">
        <v>245.38</v>
      </c>
      <c r="BG1069" s="218" t="s">
        <v>82</v>
      </c>
      <c r="BH1069" s="315">
        <v>65.465147888354807</v>
      </c>
      <c r="BI1069" s="310" t="s">
        <v>1607</v>
      </c>
      <c r="BJ1069" s="310">
        <f t="shared" si="20"/>
        <v>0.55685211164519899</v>
      </c>
      <c r="BK1069" s="218">
        <v>-0.33171411696941888</v>
      </c>
      <c r="BL1069" s="218">
        <v>10.872622735085145</v>
      </c>
      <c r="BM1069" s="219">
        <f t="shared" si="21"/>
        <v>-0.39003722346359382</v>
      </c>
      <c r="BS1069" s="128"/>
    </row>
    <row r="1070" spans="1:71">
      <c r="A1070" s="38" t="s">
        <v>353</v>
      </c>
      <c r="B1070" s="38" t="s">
        <v>1579</v>
      </c>
      <c r="C1070" s="38" t="s">
        <v>1586</v>
      </c>
      <c r="D1070" s="77">
        <v>244.97</v>
      </c>
      <c r="E1070" s="38" t="s">
        <v>166</v>
      </c>
      <c r="F1070" s="130">
        <v>65.71074999999999</v>
      </c>
      <c r="G1070" s="130" t="s">
        <v>1607</v>
      </c>
      <c r="H1070" s="130">
        <v>0.31125000000001535</v>
      </c>
      <c r="I1070" s="208" t="s">
        <v>537</v>
      </c>
      <c r="J1070" s="209" t="s">
        <v>672</v>
      </c>
      <c r="K1070" s="77">
        <v>0.56746452235079303</v>
      </c>
      <c r="L1070" s="77">
        <v>7.5615700390768472</v>
      </c>
      <c r="M1070" s="77">
        <v>0.18526415500019056</v>
      </c>
      <c r="S1070" s="128"/>
      <c r="AA1070" s="128"/>
      <c r="BD1070" s="217" t="s">
        <v>353</v>
      </c>
      <c r="BE1070" s="240" t="s">
        <v>1471</v>
      </c>
      <c r="BF1070" s="218">
        <v>245.4</v>
      </c>
      <c r="BG1070" s="218" t="s">
        <v>82</v>
      </c>
      <c r="BH1070" s="315">
        <v>65.468911345134202</v>
      </c>
      <c r="BI1070" s="310" t="s">
        <v>1607</v>
      </c>
      <c r="BJ1070" s="310">
        <f t="shared" si="20"/>
        <v>0.55308865486580316</v>
      </c>
      <c r="BK1070" s="218">
        <v>-0.32690800094681777</v>
      </c>
      <c r="BL1070" s="218">
        <v>10.851114016241581</v>
      </c>
      <c r="BM1070" s="219">
        <f t="shared" si="21"/>
        <v>-0.41154594230715702</v>
      </c>
      <c r="BS1070" s="128"/>
    </row>
    <row r="1071" spans="1:71">
      <c r="A1071" s="38" t="s">
        <v>353</v>
      </c>
      <c r="B1071" s="38" t="s">
        <v>1579</v>
      </c>
      <c r="C1071" s="38" t="s">
        <v>1587</v>
      </c>
      <c r="D1071" s="77">
        <v>245.47</v>
      </c>
      <c r="E1071" s="38" t="s">
        <v>166</v>
      </c>
      <c r="F1071" s="130">
        <v>65.804500000000004</v>
      </c>
      <c r="G1071" s="130" t="s">
        <v>1607</v>
      </c>
      <c r="H1071" s="130">
        <v>0.21750000000000114</v>
      </c>
      <c r="I1071" s="208" t="s">
        <v>537</v>
      </c>
      <c r="J1071" s="209" t="s">
        <v>672</v>
      </c>
      <c r="K1071" s="77">
        <v>0.379227681007892</v>
      </c>
      <c r="L1071" s="77">
        <v>8.3895484651993435</v>
      </c>
      <c r="M1071" s="77">
        <v>1.0132425811226868</v>
      </c>
      <c r="S1071" s="128"/>
      <c r="AA1071" s="128"/>
      <c r="BD1071" s="217" t="s">
        <v>353</v>
      </c>
      <c r="BE1071" s="240" t="s">
        <v>1471</v>
      </c>
      <c r="BF1071" s="218">
        <v>245.4</v>
      </c>
      <c r="BG1071" s="218" t="s">
        <v>82</v>
      </c>
      <c r="BH1071" s="315">
        <v>65.468911345134202</v>
      </c>
      <c r="BI1071" s="310" t="s">
        <v>1607</v>
      </c>
      <c r="BJ1071" s="310">
        <f t="shared" si="20"/>
        <v>0.55308865486580316</v>
      </c>
      <c r="BK1071" s="218">
        <v>-0.5</v>
      </c>
      <c r="BL1071" s="218">
        <v>11.627874554256493</v>
      </c>
      <c r="BM1071" s="219">
        <f t="shared" si="21"/>
        <v>0.36521459570775505</v>
      </c>
      <c r="BS1071" s="128"/>
    </row>
    <row r="1072" spans="1:71">
      <c r="A1072" s="38" t="s">
        <v>353</v>
      </c>
      <c r="B1072" s="38" t="s">
        <v>1579</v>
      </c>
      <c r="C1072" s="38" t="s">
        <v>1588</v>
      </c>
      <c r="D1072" s="77">
        <v>245.97</v>
      </c>
      <c r="E1072" s="38" t="s">
        <v>166</v>
      </c>
      <c r="F1072" s="130">
        <v>65.923034482758624</v>
      </c>
      <c r="G1072" s="130" t="s">
        <v>1607</v>
      </c>
      <c r="H1072" s="130">
        <v>9.8965517241381917E-2</v>
      </c>
      <c r="I1072" s="208" t="s">
        <v>537</v>
      </c>
      <c r="J1072" s="209" t="s">
        <v>672</v>
      </c>
      <c r="K1072" s="77">
        <v>0.64754331141215704</v>
      </c>
      <c r="L1072" s="77">
        <v>7.2099801305830216</v>
      </c>
      <c r="M1072" s="77">
        <v>-0.1663257534936351</v>
      </c>
      <c r="S1072" s="128"/>
      <c r="AA1072" s="128"/>
      <c r="BD1072" s="217" t="s">
        <v>353</v>
      </c>
      <c r="BE1072" s="240" t="s">
        <v>1471</v>
      </c>
      <c r="BF1072" s="218">
        <v>245.42</v>
      </c>
      <c r="BG1072" s="218" t="s">
        <v>82</v>
      </c>
      <c r="BH1072" s="315">
        <v>65.472674801913499</v>
      </c>
      <c r="BI1072" s="310" t="s">
        <v>1607</v>
      </c>
      <c r="BJ1072" s="310">
        <f t="shared" si="20"/>
        <v>0.54932519808650682</v>
      </c>
      <c r="BK1072" s="218">
        <v>-0.48371696918519902</v>
      </c>
      <c r="BL1072" s="218">
        <v>11.554616743499253</v>
      </c>
      <c r="BM1072" s="219">
        <f t="shared" si="21"/>
        <v>0.29195678495051425</v>
      </c>
      <c r="BS1072" s="128"/>
    </row>
    <row r="1073" spans="1:71">
      <c r="A1073" s="38" t="s">
        <v>353</v>
      </c>
      <c r="B1073" s="38" t="s">
        <v>1579</v>
      </c>
      <c r="C1073" s="38" t="s">
        <v>1589</v>
      </c>
      <c r="D1073" s="77">
        <v>246.07</v>
      </c>
      <c r="E1073" s="38" t="s">
        <v>166</v>
      </c>
      <c r="F1073" s="130">
        <v>65.947172413793112</v>
      </c>
      <c r="G1073" s="130" t="s">
        <v>1607</v>
      </c>
      <c r="H1073" s="130">
        <v>7.482758620689367E-2</v>
      </c>
      <c r="I1073" s="208" t="s">
        <v>537</v>
      </c>
      <c r="J1073" s="209" t="s">
        <v>672</v>
      </c>
      <c r="K1073" s="77">
        <v>0.62558719823056896</v>
      </c>
      <c r="L1073" s="77">
        <v>7.3063412537109729</v>
      </c>
      <c r="M1073" s="77">
        <v>-6.9964630365683789E-2</v>
      </c>
      <c r="S1073" s="128"/>
      <c r="AA1073" s="128"/>
      <c r="BD1073" s="217" t="s">
        <v>353</v>
      </c>
      <c r="BE1073" s="240" t="s">
        <v>1471</v>
      </c>
      <c r="BF1073" s="218">
        <v>245.44</v>
      </c>
      <c r="BG1073" s="218" t="s">
        <v>82</v>
      </c>
      <c r="BH1073" s="315">
        <v>65.476438258692795</v>
      </c>
      <c r="BI1073" s="310" t="s">
        <v>1607</v>
      </c>
      <c r="BJ1073" s="310">
        <f t="shared" si="20"/>
        <v>0.54556174130721047</v>
      </c>
      <c r="BK1073" s="218">
        <v>-0.298501883359652</v>
      </c>
      <c r="BL1073" s="218">
        <v>10.724057269942307</v>
      </c>
      <c r="BM1073" s="219">
        <f t="shared" si="21"/>
        <v>-0.53860268860643146</v>
      </c>
      <c r="BS1073" s="128"/>
    </row>
    <row r="1074" spans="1:71">
      <c r="A1074" s="38" t="s">
        <v>353</v>
      </c>
      <c r="B1074" s="38" t="s">
        <v>1579</v>
      </c>
      <c r="C1074" s="38" t="s">
        <v>1590</v>
      </c>
      <c r="D1074" s="77">
        <v>246.17</v>
      </c>
      <c r="E1074" s="38" t="s">
        <v>166</v>
      </c>
      <c r="F1074" s="130">
        <v>65.971310344827586</v>
      </c>
      <c r="G1074" s="130" t="s">
        <v>1607</v>
      </c>
      <c r="H1074" s="130">
        <v>5.0689655172419634E-2</v>
      </c>
      <c r="I1074" s="208" t="s">
        <v>537</v>
      </c>
      <c r="J1074" s="209" t="s">
        <v>672</v>
      </c>
      <c r="K1074" s="77">
        <v>0.60026133266162995</v>
      </c>
      <c r="L1074" s="77">
        <v>7.4175274903316284</v>
      </c>
      <c r="M1074" s="77">
        <v>4.1221606254971732E-2</v>
      </c>
      <c r="S1074" s="128"/>
      <c r="AA1074" s="128"/>
      <c r="BD1074" s="217" t="s">
        <v>353</v>
      </c>
      <c r="BE1074" s="240" t="s">
        <v>1471</v>
      </c>
      <c r="BF1074" s="218">
        <v>245.46</v>
      </c>
      <c r="BG1074" s="218" t="s">
        <v>82</v>
      </c>
      <c r="BH1074" s="315">
        <v>65.480201715472106</v>
      </c>
      <c r="BI1074" s="310" t="s">
        <v>1607</v>
      </c>
      <c r="BJ1074" s="310">
        <f t="shared" si="20"/>
        <v>0.54179828452789991</v>
      </c>
      <c r="BK1074" s="218">
        <v>-0.2655465977833309</v>
      </c>
      <c r="BL1074" s="218">
        <v>10.576799602888627</v>
      </c>
      <c r="BM1074" s="219">
        <f t="shared" si="21"/>
        <v>-0.68586035566011105</v>
      </c>
      <c r="BS1074" s="128"/>
    </row>
    <row r="1075" spans="1:71">
      <c r="A1075" s="38" t="s">
        <v>353</v>
      </c>
      <c r="B1075" s="38" t="s">
        <v>1579</v>
      </c>
      <c r="C1075" s="38" t="s">
        <v>1591</v>
      </c>
      <c r="D1075" s="77">
        <v>246.27</v>
      </c>
      <c r="E1075" s="38" t="s">
        <v>166</v>
      </c>
      <c r="F1075" s="130">
        <v>65.995448275862074</v>
      </c>
      <c r="G1075" s="130" t="s">
        <v>1607</v>
      </c>
      <c r="H1075" s="130">
        <v>2.6551724137931387E-2</v>
      </c>
      <c r="I1075" s="208" t="s">
        <v>537</v>
      </c>
      <c r="J1075" s="209" t="s">
        <v>672</v>
      </c>
      <c r="K1075" s="77">
        <v>0.410777641915889</v>
      </c>
      <c r="L1075" s="77">
        <v>8.2506245273713006</v>
      </c>
      <c r="M1075" s="77">
        <v>0.87431864329464393</v>
      </c>
      <c r="S1075" s="128"/>
      <c r="AA1075" s="128"/>
      <c r="BD1075" s="217" t="s">
        <v>353</v>
      </c>
      <c r="BE1075" s="240" t="s">
        <v>1471</v>
      </c>
      <c r="BF1075" s="218">
        <v>245.48</v>
      </c>
      <c r="BG1075" s="218" t="s">
        <v>82</v>
      </c>
      <c r="BH1075" s="315">
        <v>65.483965172251501</v>
      </c>
      <c r="BI1075" s="310" t="s">
        <v>1607</v>
      </c>
      <c r="BJ1075" s="310">
        <f t="shared" si="20"/>
        <v>0.53803482774850409</v>
      </c>
      <c r="BK1075" s="218">
        <v>-0.17336823901109913</v>
      </c>
      <c r="BL1075" s="218">
        <v>10.16574488774296</v>
      </c>
      <c r="BM1075" s="219">
        <f t="shared" si="21"/>
        <v>-1.0969150708057782</v>
      </c>
      <c r="BS1075" s="128"/>
    </row>
    <row r="1076" spans="1:71">
      <c r="A1076" s="38" t="s">
        <v>353</v>
      </c>
      <c r="B1076" s="38" t="s">
        <v>1579</v>
      </c>
      <c r="C1076" s="38" t="s">
        <v>1592</v>
      </c>
      <c r="D1076" s="77">
        <v>246.37</v>
      </c>
      <c r="E1076" s="38" t="s">
        <v>166</v>
      </c>
      <c r="F1076" s="130">
        <v>66.019586206896562</v>
      </c>
      <c r="G1076" s="130" t="s">
        <v>1607</v>
      </c>
      <c r="H1076" s="130">
        <v>2.4137931034431404E-3</v>
      </c>
      <c r="I1076" s="208" t="s">
        <v>537</v>
      </c>
      <c r="J1076" s="209" t="s">
        <v>672</v>
      </c>
      <c r="K1076" s="77">
        <v>0.737405822577888</v>
      </c>
      <c r="L1076" s="77">
        <v>6.8158924438628441</v>
      </c>
      <c r="M1076" s="77">
        <v>-0.56041344021381256</v>
      </c>
      <c r="S1076" s="128"/>
      <c r="AA1076" s="128"/>
      <c r="BD1076" s="217" t="s">
        <v>353</v>
      </c>
      <c r="BE1076" s="240" t="s">
        <v>1471</v>
      </c>
      <c r="BF1076" s="218">
        <v>245.48</v>
      </c>
      <c r="BG1076" s="218" t="s">
        <v>82</v>
      </c>
      <c r="BH1076" s="315">
        <v>65.483965172251501</v>
      </c>
      <c r="BI1076" s="310" t="s">
        <v>1607</v>
      </c>
      <c r="BJ1076" s="310">
        <f t="shared" si="20"/>
        <v>0.53803482774850409</v>
      </c>
      <c r="BK1076" s="218">
        <v>-0.4</v>
      </c>
      <c r="BL1076" s="218">
        <v>11.178584796933194</v>
      </c>
      <c r="BM1076" s="219">
        <f t="shared" si="21"/>
        <v>-8.4075161615544403E-2</v>
      </c>
      <c r="BS1076" s="128"/>
    </row>
    <row r="1077" spans="1:71">
      <c r="A1077" s="38" t="s">
        <v>353</v>
      </c>
      <c r="B1077" s="38" t="s">
        <v>1579</v>
      </c>
      <c r="C1077" s="38" t="s">
        <v>1593</v>
      </c>
      <c r="D1077" s="77">
        <v>246.47</v>
      </c>
      <c r="E1077" s="38" t="s">
        <v>166</v>
      </c>
      <c r="F1077" s="130">
        <v>66.036332326283969</v>
      </c>
      <c r="G1077" s="130" t="s">
        <v>1607</v>
      </c>
      <c r="H1077" s="130">
        <v>-1.4332326283962971E-2</v>
      </c>
      <c r="I1077" s="208" t="s">
        <v>537</v>
      </c>
      <c r="J1077" s="209" t="s">
        <v>672</v>
      </c>
      <c r="K1077" s="77">
        <v>0.60964971747546504</v>
      </c>
      <c r="L1077" s="77">
        <v>7.3763058840766567</v>
      </c>
      <c r="M1077" s="77">
        <v>0</v>
      </c>
      <c r="S1077" s="128"/>
      <c r="AA1077" s="128"/>
      <c r="BD1077" s="217" t="s">
        <v>353</v>
      </c>
      <c r="BE1077" s="240" t="s">
        <v>1471</v>
      </c>
      <c r="BF1077" s="218">
        <v>245.5</v>
      </c>
      <c r="BG1077" s="218" t="s">
        <v>82</v>
      </c>
      <c r="BH1077" s="315">
        <v>65.487728629030798</v>
      </c>
      <c r="BI1077" s="310" t="s">
        <v>1607</v>
      </c>
      <c r="BJ1077" s="310">
        <f t="shared" si="20"/>
        <v>0.53427137096920774</v>
      </c>
      <c r="BK1077" s="218">
        <v>-0.26899235636293639</v>
      </c>
      <c r="BL1077" s="218">
        <v>10.592189279120873</v>
      </c>
      <c r="BM1077" s="219">
        <f t="shared" si="21"/>
        <v>-0.67047067942786498</v>
      </c>
      <c r="BS1077" s="128"/>
    </row>
    <row r="1078" spans="1:71">
      <c r="A1078" s="38" t="s">
        <v>353</v>
      </c>
      <c r="B1078" s="38" t="s">
        <v>1579</v>
      </c>
      <c r="C1078" s="38" t="s">
        <v>1594</v>
      </c>
      <c r="D1078" s="77">
        <v>246.57</v>
      </c>
      <c r="E1078" s="38" t="s">
        <v>166</v>
      </c>
      <c r="F1078" s="130">
        <v>66.05317801275595</v>
      </c>
      <c r="G1078" s="130" t="s">
        <v>1607</v>
      </c>
      <c r="H1078" s="130">
        <v>-3.1178012755944451E-2</v>
      </c>
      <c r="I1078" s="208" t="s">
        <v>537</v>
      </c>
      <c r="J1078" s="209" t="s">
        <v>672</v>
      </c>
      <c r="K1078" s="77">
        <v>0.58209527493573399</v>
      </c>
      <c r="L1078" s="77">
        <v>7.4973042651325841</v>
      </c>
      <c r="M1078" s="77">
        <v>0.12099838105592742</v>
      </c>
      <c r="S1078" s="128"/>
      <c r="AA1078" s="128"/>
      <c r="BD1078" s="217" t="s">
        <v>353</v>
      </c>
      <c r="BE1078" s="240" t="s">
        <v>1471</v>
      </c>
      <c r="BF1078" s="218">
        <v>245.52</v>
      </c>
      <c r="BG1078" s="218" t="s">
        <v>82</v>
      </c>
      <c r="BH1078" s="315">
        <v>65.491492085810094</v>
      </c>
      <c r="BI1078" s="310" t="s">
        <v>1607</v>
      </c>
      <c r="BJ1078" s="310">
        <f t="shared" si="20"/>
        <v>0.53050791418991139</v>
      </c>
      <c r="BK1078" s="218">
        <v>-0.19295244891419472</v>
      </c>
      <c r="BL1078" s="218">
        <v>10.252974711766342</v>
      </c>
      <c r="BM1078" s="219">
        <f t="shared" si="21"/>
        <v>-1.0096852467823965</v>
      </c>
      <c r="BS1078" s="128"/>
    </row>
    <row r="1079" spans="1:71">
      <c r="A1079" s="38" t="s">
        <v>353</v>
      </c>
      <c r="B1079" s="38" t="s">
        <v>1579</v>
      </c>
      <c r="C1079" s="38" t="s">
        <v>1595</v>
      </c>
      <c r="D1079" s="77">
        <v>246.67</v>
      </c>
      <c r="E1079" s="38" t="s">
        <v>166</v>
      </c>
      <c r="F1079" s="130">
        <v>66.069949546827786</v>
      </c>
      <c r="G1079" s="130" t="s">
        <v>1607</v>
      </c>
      <c r="H1079" s="130">
        <v>-4.7949546827780409E-2</v>
      </c>
      <c r="I1079" s="208" t="s">
        <v>537</v>
      </c>
      <c r="J1079" s="209" t="s">
        <v>672</v>
      </c>
      <c r="K1079" s="77">
        <v>0.68569426100643205</v>
      </c>
      <c r="L1079" s="77">
        <v>7.0426118051118412</v>
      </c>
      <c r="M1079" s="77">
        <v>-0.33369407896481551</v>
      </c>
      <c r="S1079" s="128"/>
      <c r="AA1079" s="128"/>
      <c r="BD1079" s="217" t="s">
        <v>353</v>
      </c>
      <c r="BE1079" s="240" t="s">
        <v>1471</v>
      </c>
      <c r="BF1079" s="218">
        <v>245.54</v>
      </c>
      <c r="BG1079" s="218" t="s">
        <v>82</v>
      </c>
      <c r="BH1079" s="315">
        <v>65.495255542589504</v>
      </c>
      <c r="BI1079" s="310" t="s">
        <v>1607</v>
      </c>
      <c r="BJ1079" s="310">
        <f t="shared" si="20"/>
        <v>0.52674445741050135</v>
      </c>
      <c r="BK1079" s="218">
        <v>-0.3721713830991753</v>
      </c>
      <c r="BL1079" s="218">
        <v>11.053813690150776</v>
      </c>
      <c r="BM1079" s="219">
        <f t="shared" si="21"/>
        <v>-0.20884626839796283</v>
      </c>
      <c r="BS1079" s="128"/>
    </row>
    <row r="1080" spans="1:71">
      <c r="A1080" s="38" t="s">
        <v>353</v>
      </c>
      <c r="B1080" s="38" t="s">
        <v>1579</v>
      </c>
      <c r="C1080" s="38" t="s">
        <v>1596</v>
      </c>
      <c r="D1080" s="77">
        <v>246.97</v>
      </c>
      <c r="E1080" s="38" t="s">
        <v>166</v>
      </c>
      <c r="F1080" s="130">
        <v>66.130779758308151</v>
      </c>
      <c r="G1080" s="130" t="s">
        <v>1607</v>
      </c>
      <c r="H1080" s="130">
        <v>-0.10877975830814535</v>
      </c>
      <c r="I1080" s="208" t="s">
        <v>537</v>
      </c>
      <c r="J1080" s="209" t="s">
        <v>672</v>
      </c>
      <c r="K1080" s="77">
        <v>0.26882579650562999</v>
      </c>
      <c r="L1080" s="77">
        <v>8.8761512181355844</v>
      </c>
      <c r="M1080" s="77">
        <v>1.4998453340589277</v>
      </c>
      <c r="S1080" s="128"/>
      <c r="AA1080" s="128"/>
      <c r="BD1080" s="217" t="s">
        <v>353</v>
      </c>
      <c r="BE1080" s="240" t="s">
        <v>1471</v>
      </c>
      <c r="BF1080" s="218">
        <v>245.54</v>
      </c>
      <c r="BG1080" s="218" t="s">
        <v>82</v>
      </c>
      <c r="BH1080" s="315">
        <v>65.495255542589504</v>
      </c>
      <c r="BI1080" s="310" t="s">
        <v>1607</v>
      </c>
      <c r="BJ1080" s="310">
        <f t="shared" si="20"/>
        <v>0.52674445741050135</v>
      </c>
      <c r="BK1080" s="218">
        <v>-0.27572808030157869</v>
      </c>
      <c r="BL1080" s="218">
        <v>10.622277792802493</v>
      </c>
      <c r="BM1080" s="219">
        <f t="shared" si="21"/>
        <v>-0.64038216574624585</v>
      </c>
      <c r="BS1080" s="128"/>
    </row>
    <row r="1081" spans="1:71">
      <c r="A1081" s="38" t="s">
        <v>353</v>
      </c>
      <c r="B1081" s="38" t="s">
        <v>1579</v>
      </c>
      <c r="C1081" s="38" t="s">
        <v>1597</v>
      </c>
      <c r="D1081" s="77">
        <v>247.47</v>
      </c>
      <c r="E1081" s="38" t="s">
        <v>166</v>
      </c>
      <c r="F1081" s="130">
        <v>66.225248841893247</v>
      </c>
      <c r="G1081" s="130" t="s">
        <v>1607</v>
      </c>
      <c r="H1081" s="130">
        <v>-0.20324884189324166</v>
      </c>
      <c r="I1081" s="208" t="s">
        <v>537</v>
      </c>
      <c r="J1081" s="209" t="s">
        <v>672</v>
      </c>
      <c r="K1081" s="77">
        <v>0.395850070232247</v>
      </c>
      <c r="L1081" s="77">
        <v>8.3163476574249309</v>
      </c>
      <c r="M1081" s="77">
        <v>0.94004177334827421</v>
      </c>
      <c r="S1081" s="128"/>
      <c r="AA1081" s="128"/>
      <c r="BD1081" s="217" t="s">
        <v>353</v>
      </c>
      <c r="BE1081" s="240" t="s">
        <v>1471</v>
      </c>
      <c r="BF1081" s="218">
        <v>245.54</v>
      </c>
      <c r="BG1081" s="218" t="s">
        <v>82</v>
      </c>
      <c r="BH1081" s="315">
        <v>65.495255542589504</v>
      </c>
      <c r="BI1081" s="310" t="s">
        <v>1607</v>
      </c>
      <c r="BJ1081" s="310">
        <f t="shared" si="20"/>
        <v>0.52674445741050135</v>
      </c>
      <c r="BK1081" s="218">
        <v>-0.6</v>
      </c>
      <c r="BL1081" s="218">
        <v>12.078631641752622</v>
      </c>
      <c r="BM1081" s="219">
        <f t="shared" si="21"/>
        <v>0.81597168320388391</v>
      </c>
      <c r="BS1081" s="128"/>
    </row>
    <row r="1082" spans="1:71">
      <c r="A1082" s="38" t="s">
        <v>353</v>
      </c>
      <c r="B1082" s="38" t="s">
        <v>1579</v>
      </c>
      <c r="C1082" s="38" t="s">
        <v>1598</v>
      </c>
      <c r="D1082" s="77">
        <v>247.97</v>
      </c>
      <c r="E1082" s="38" t="s">
        <v>166</v>
      </c>
      <c r="F1082" s="130">
        <v>66.301313897280963</v>
      </c>
      <c r="G1082" s="130" t="s">
        <v>1607</v>
      </c>
      <c r="H1082" s="130">
        <v>-0.27931389728095724</v>
      </c>
      <c r="I1082" s="208" t="s">
        <v>537</v>
      </c>
      <c r="J1082" s="209" t="s">
        <v>672</v>
      </c>
      <c r="K1082" s="77">
        <v>0.339240678815032</v>
      </c>
      <c r="L1082" s="77">
        <v>8.5657090420307416</v>
      </c>
      <c r="M1082" s="77">
        <v>1.1894031579540849</v>
      </c>
      <c r="S1082" s="128"/>
      <c r="AA1082" s="128"/>
      <c r="BD1082" s="217" t="s">
        <v>353</v>
      </c>
      <c r="BE1082" s="240" t="s">
        <v>1471</v>
      </c>
      <c r="BF1082" s="218">
        <v>245.56</v>
      </c>
      <c r="BG1082" s="218" t="s">
        <v>82</v>
      </c>
      <c r="BH1082" s="315">
        <v>65.499018999368801</v>
      </c>
      <c r="BI1082" s="310" t="s">
        <v>1607</v>
      </c>
      <c r="BJ1082" s="310">
        <f t="shared" si="20"/>
        <v>0.52298100063120501</v>
      </c>
      <c r="BK1082" s="218">
        <v>-0.1956265424496115</v>
      </c>
      <c r="BL1082" s="218">
        <v>10.264889664443444</v>
      </c>
      <c r="BM1082" s="219">
        <f t="shared" si="21"/>
        <v>-0.99777029410529394</v>
      </c>
      <c r="BS1082" s="128"/>
    </row>
    <row r="1083" spans="1:71">
      <c r="A1083" s="38" t="s">
        <v>353</v>
      </c>
      <c r="B1083" s="38" t="s">
        <v>1579</v>
      </c>
      <c r="C1083" s="38" t="s">
        <v>1599</v>
      </c>
      <c r="D1083" s="77">
        <v>248.44900000000001</v>
      </c>
      <c r="E1083" s="38" t="s">
        <v>166</v>
      </c>
      <c r="F1083" s="130">
        <v>66.385006243705917</v>
      </c>
      <c r="G1083" s="130" t="s">
        <v>1607</v>
      </c>
      <c r="H1083" s="130">
        <v>-0.36300624370591095</v>
      </c>
      <c r="I1083" s="208" t="s">
        <v>537</v>
      </c>
      <c r="J1083" s="209" t="s">
        <v>672</v>
      </c>
      <c r="K1083" s="77">
        <v>0.68379319977987396</v>
      </c>
      <c r="L1083" s="77">
        <v>7.0509496987764555</v>
      </c>
      <c r="M1083" s="77">
        <v>-0.32535618530020116</v>
      </c>
      <c r="S1083" s="128"/>
      <c r="AA1083" s="128"/>
      <c r="BD1083" s="217" t="s">
        <v>353</v>
      </c>
      <c r="BE1083" s="240" t="s">
        <v>1471</v>
      </c>
      <c r="BF1083" s="218">
        <v>245.56</v>
      </c>
      <c r="BG1083" s="218" t="s">
        <v>82</v>
      </c>
      <c r="BH1083" s="315">
        <v>65.499018999368801</v>
      </c>
      <c r="BI1083" s="310" t="s">
        <v>1607</v>
      </c>
      <c r="BJ1083" s="310">
        <f t="shared" si="20"/>
        <v>0.52298100063120501</v>
      </c>
      <c r="BK1083" s="218">
        <v>-0.4</v>
      </c>
      <c r="BL1083" s="218">
        <v>11.178584796933194</v>
      </c>
      <c r="BM1083" s="219">
        <f t="shared" si="21"/>
        <v>-8.4075161615544403E-2</v>
      </c>
      <c r="BS1083" s="128"/>
    </row>
    <row r="1084" spans="1:71">
      <c r="A1084" s="38" t="s">
        <v>353</v>
      </c>
      <c r="B1084" s="38" t="s">
        <v>1579</v>
      </c>
      <c r="C1084" s="38" t="s">
        <v>1600</v>
      </c>
      <c r="D1084" s="77">
        <v>248.64</v>
      </c>
      <c r="E1084" s="38" t="s">
        <v>166</v>
      </c>
      <c r="F1084" s="130">
        <v>66.418378348439035</v>
      </c>
      <c r="G1084" s="130" t="s">
        <v>1607</v>
      </c>
      <c r="H1084" s="130">
        <v>-0.39637834843902908</v>
      </c>
      <c r="I1084" s="208" t="s">
        <v>537</v>
      </c>
      <c r="J1084" s="209" t="s">
        <v>672</v>
      </c>
      <c r="K1084" s="77">
        <v>0.82258735602566002</v>
      </c>
      <c r="L1084" s="77">
        <v>6.442780273623204</v>
      </c>
      <c r="M1084" s="77">
        <v>-0.93352561045345261</v>
      </c>
      <c r="S1084" s="128"/>
      <c r="AA1084" s="128"/>
      <c r="BD1084" s="217" t="s">
        <v>353</v>
      </c>
      <c r="BE1084" s="240" t="s">
        <v>1471</v>
      </c>
      <c r="BF1084" s="218">
        <v>245.58</v>
      </c>
      <c r="BG1084" s="218" t="s">
        <v>82</v>
      </c>
      <c r="BH1084" s="315">
        <v>65.502782456148097</v>
      </c>
      <c r="BI1084" s="310" t="s">
        <v>1607</v>
      </c>
      <c r="BJ1084" s="310">
        <f t="shared" si="20"/>
        <v>0.51921754385190866</v>
      </c>
      <c r="BK1084" s="218">
        <v>-0.5236001524297933</v>
      </c>
      <c r="BL1084" s="218">
        <v>11.734121363912493</v>
      </c>
      <c r="BM1084" s="219">
        <f t="shared" si="21"/>
        <v>0.47146140536375469</v>
      </c>
      <c r="BS1084" s="128"/>
    </row>
    <row r="1085" spans="1:71">
      <c r="A1085" s="38" t="s">
        <v>353</v>
      </c>
      <c r="B1085" s="38" t="s">
        <v>1579</v>
      </c>
      <c r="C1085" s="38" t="s">
        <v>1601</v>
      </c>
      <c r="D1085" s="77">
        <v>249.11699999999999</v>
      </c>
      <c r="E1085" s="38" t="s">
        <v>166</v>
      </c>
      <c r="F1085" s="130">
        <v>66.501721248741134</v>
      </c>
      <c r="G1085" s="130" t="s">
        <v>1607</v>
      </c>
      <c r="H1085" s="130">
        <v>-0.47972124874112865</v>
      </c>
      <c r="I1085" s="208" t="s">
        <v>537</v>
      </c>
      <c r="J1085" s="209" t="s">
        <v>672</v>
      </c>
      <c r="K1085" s="77">
        <v>0.491455241733807</v>
      </c>
      <c r="L1085" s="77">
        <v>7.8956484924832671</v>
      </c>
      <c r="M1085" s="77">
        <v>0.5193426084066104</v>
      </c>
      <c r="S1085" s="128"/>
      <c r="AA1085" s="128"/>
      <c r="BD1085" s="217" t="s">
        <v>353</v>
      </c>
      <c r="BE1085" s="240" t="s">
        <v>1471</v>
      </c>
      <c r="BF1085" s="218">
        <v>245.58</v>
      </c>
      <c r="BG1085" s="218" t="s">
        <v>82</v>
      </c>
      <c r="BH1085" s="315">
        <v>65.502782456148097</v>
      </c>
      <c r="BI1085" s="310" t="s">
        <v>1607</v>
      </c>
      <c r="BJ1085" s="310">
        <f t="shared" si="20"/>
        <v>0.51921754385190866</v>
      </c>
      <c r="BK1085" s="218">
        <v>-0.28593570990395323</v>
      </c>
      <c r="BL1085" s="218">
        <v>10.667887878352872</v>
      </c>
      <c r="BM1085" s="219">
        <f t="shared" si="21"/>
        <v>-0.59477208019586669</v>
      </c>
      <c r="BS1085" s="128"/>
    </row>
    <row r="1086" spans="1:71">
      <c r="A1086" s="38" t="s">
        <v>353</v>
      </c>
      <c r="B1086" s="38" t="s">
        <v>1579</v>
      </c>
      <c r="C1086" s="38" t="s">
        <v>1602</v>
      </c>
      <c r="D1086" s="77">
        <v>249.57499999999999</v>
      </c>
      <c r="E1086" s="38" t="s">
        <v>166</v>
      </c>
      <c r="F1086" s="130">
        <v>66.58174441087607</v>
      </c>
      <c r="G1086" s="130" t="s">
        <v>1607</v>
      </c>
      <c r="H1086" s="130">
        <v>-0.55974441087606408</v>
      </c>
      <c r="I1086" s="208" t="s">
        <v>537</v>
      </c>
      <c r="J1086" s="209" t="s">
        <v>672</v>
      </c>
      <c r="K1086" s="77">
        <v>0.88005601216542895</v>
      </c>
      <c r="L1086" s="77">
        <v>6.1913019916801035</v>
      </c>
      <c r="M1086" s="77">
        <v>-1.1850038923965531</v>
      </c>
      <c r="S1086" s="128"/>
      <c r="AA1086" s="128"/>
      <c r="BD1086" s="217" t="s">
        <v>353</v>
      </c>
      <c r="BE1086" s="240" t="s">
        <v>1471</v>
      </c>
      <c r="BF1086" s="218">
        <v>245.58</v>
      </c>
      <c r="BG1086" s="218" t="s">
        <v>82</v>
      </c>
      <c r="BH1086" s="315">
        <v>65.502782456148097</v>
      </c>
      <c r="BI1086" s="310" t="s">
        <v>1607</v>
      </c>
      <c r="BJ1086" s="310">
        <f t="shared" si="20"/>
        <v>0.51921754385190866</v>
      </c>
      <c r="BK1086" s="218">
        <v>-0.5</v>
      </c>
      <c r="BL1086" s="218">
        <v>11.627874554256493</v>
      </c>
      <c r="BM1086" s="219">
        <f t="shared" si="21"/>
        <v>0.36521459570775505</v>
      </c>
      <c r="BS1086" s="128"/>
    </row>
    <row r="1087" spans="1:71">
      <c r="A1087" s="38" t="s">
        <v>353</v>
      </c>
      <c r="B1087" s="38" t="s">
        <v>1579</v>
      </c>
      <c r="C1087" s="38" t="s">
        <v>1603</v>
      </c>
      <c r="D1087" s="77">
        <v>249.642</v>
      </c>
      <c r="E1087" s="38" t="s">
        <v>166</v>
      </c>
      <c r="F1087" s="130">
        <v>66.593450855991875</v>
      </c>
      <c r="G1087" s="130" t="s">
        <v>1607</v>
      </c>
      <c r="H1087" s="130">
        <v>-0.57145085599186984</v>
      </c>
      <c r="I1087" s="208" t="s">
        <v>537</v>
      </c>
      <c r="J1087" s="209" t="s">
        <v>672</v>
      </c>
      <c r="K1087" s="77">
        <v>0.92627978442585202</v>
      </c>
      <c r="L1087" s="77">
        <v>5.9891742215178345</v>
      </c>
      <c r="M1087" s="77">
        <v>-1.3871316625588221</v>
      </c>
      <c r="S1087" s="128"/>
      <c r="AA1087" s="128"/>
      <c r="BD1087" s="217" t="s">
        <v>353</v>
      </c>
      <c r="BE1087" s="240" t="s">
        <v>1471</v>
      </c>
      <c r="BF1087" s="218">
        <v>245.6</v>
      </c>
      <c r="BG1087" s="218" t="s">
        <v>82</v>
      </c>
      <c r="BH1087" s="315">
        <v>65.506545912927507</v>
      </c>
      <c r="BI1087" s="310" t="s">
        <v>1607</v>
      </c>
      <c r="BJ1087" s="310">
        <f t="shared" si="20"/>
        <v>0.51545408707249862</v>
      </c>
      <c r="BK1087" s="218">
        <v>-0.38098755779740756</v>
      </c>
      <c r="BL1087" s="218">
        <v>11.093329257388064</v>
      </c>
      <c r="BM1087" s="219">
        <f t="shared" si="21"/>
        <v>-0.16933070116067483</v>
      </c>
      <c r="BS1087" s="128"/>
    </row>
    <row r="1088" spans="1:71">
      <c r="A1088" s="38" t="s">
        <v>353</v>
      </c>
      <c r="B1088" s="38" t="s">
        <v>1579</v>
      </c>
      <c r="C1088" s="38" t="s">
        <v>1604</v>
      </c>
      <c r="D1088" s="77">
        <v>249.69</v>
      </c>
      <c r="E1088" s="38" t="s">
        <v>166</v>
      </c>
      <c r="F1088" s="130">
        <v>66.601837562940517</v>
      </c>
      <c r="G1088" s="130" t="s">
        <v>1607</v>
      </c>
      <c r="H1088" s="130">
        <v>-0.57983756294051148</v>
      </c>
      <c r="I1088" s="208" t="s">
        <v>537</v>
      </c>
      <c r="J1088" s="209" t="s">
        <v>672</v>
      </c>
      <c r="K1088" s="77">
        <v>0.83852804491292598</v>
      </c>
      <c r="L1088" s="77">
        <v>6.3730052236336432</v>
      </c>
      <c r="M1088" s="77">
        <v>-1.0033006604430135</v>
      </c>
      <c r="S1088" s="128"/>
      <c r="AA1088" s="128"/>
      <c r="BD1088" s="217" t="s">
        <v>353</v>
      </c>
      <c r="BE1088" s="240" t="s">
        <v>1471</v>
      </c>
      <c r="BF1088" s="218">
        <v>245.6</v>
      </c>
      <c r="BG1088" s="218" t="s">
        <v>82</v>
      </c>
      <c r="BH1088" s="315">
        <v>65.506545912927507</v>
      </c>
      <c r="BI1088" s="310" t="s">
        <v>1607</v>
      </c>
      <c r="BJ1088" s="310">
        <f t="shared" si="20"/>
        <v>0.51545408707249862</v>
      </c>
      <c r="BK1088" s="218">
        <v>-0.35030048545225995</v>
      </c>
      <c r="BL1088" s="218">
        <v>10.955833597636968</v>
      </c>
      <c r="BM1088" s="219">
        <f t="shared" si="21"/>
        <v>-0.30682636091177073</v>
      </c>
      <c r="BS1088" s="128"/>
    </row>
    <row r="1089" spans="1:71">
      <c r="A1089" s="38"/>
      <c r="B1089" s="38"/>
      <c r="C1089" s="38"/>
      <c r="D1089" s="38"/>
      <c r="E1089" s="38"/>
      <c r="F1089" s="38"/>
      <c r="G1089" s="130"/>
      <c r="H1089" s="38"/>
      <c r="I1089" s="38"/>
      <c r="J1089" s="38"/>
      <c r="S1089" s="128"/>
      <c r="AA1089" s="128"/>
      <c r="BD1089" s="217" t="s">
        <v>353</v>
      </c>
      <c r="BE1089" s="240" t="s">
        <v>1471</v>
      </c>
      <c r="BF1089" s="218">
        <v>245.6</v>
      </c>
      <c r="BG1089" s="218" t="s">
        <v>82</v>
      </c>
      <c r="BH1089" s="315">
        <v>65.506545912927507</v>
      </c>
      <c r="BI1089" s="310" t="s">
        <v>1607</v>
      </c>
      <c r="BJ1089" s="310">
        <f t="shared" si="20"/>
        <v>0.51545408707249862</v>
      </c>
      <c r="BK1089" s="218">
        <v>-0.5</v>
      </c>
      <c r="BL1089" s="218">
        <v>11.627874554256493</v>
      </c>
      <c r="BM1089" s="219">
        <f t="shared" si="21"/>
        <v>0.36521459570775505</v>
      </c>
      <c r="BS1089" s="128"/>
    </row>
    <row r="1090" spans="1:71">
      <c r="A1090" s="38" t="s">
        <v>353</v>
      </c>
      <c r="B1090" s="38" t="s">
        <v>1144</v>
      </c>
      <c r="C1090" s="38" t="s">
        <v>1608</v>
      </c>
      <c r="D1090" s="200">
        <v>210.06</v>
      </c>
      <c r="E1090" s="38" t="s">
        <v>1468</v>
      </c>
      <c r="F1090" s="310">
        <v>64.671111111111102</v>
      </c>
      <c r="G1090" s="130" t="s">
        <v>1607</v>
      </c>
      <c r="H1090" s="130">
        <v>1.350888888888889</v>
      </c>
      <c r="I1090" s="208" t="s">
        <v>537</v>
      </c>
      <c r="J1090" s="209" t="s">
        <v>672</v>
      </c>
      <c r="K1090" s="199">
        <v>0.20884804913039634</v>
      </c>
      <c r="L1090" s="218">
        <v>9.1408132117285046</v>
      </c>
      <c r="M1090" s="218">
        <v>0.87782080397898987</v>
      </c>
      <c r="S1090" s="128"/>
      <c r="AA1090" s="128"/>
      <c r="BD1090" s="217" t="s">
        <v>353</v>
      </c>
      <c r="BE1090" s="240" t="s">
        <v>1471</v>
      </c>
      <c r="BF1090" s="218">
        <v>245.62</v>
      </c>
      <c r="BG1090" s="218" t="s">
        <v>82</v>
      </c>
      <c r="BH1090" s="315">
        <v>65.510309369706803</v>
      </c>
      <c r="BI1090" s="310" t="s">
        <v>1607</v>
      </c>
      <c r="BJ1090" s="310">
        <f t="shared" si="20"/>
        <v>0.51169063029320228</v>
      </c>
      <c r="BK1090" s="218">
        <v>-0.48285789764976339</v>
      </c>
      <c r="BL1090" s="218">
        <v>11.55075283647426</v>
      </c>
      <c r="BM1090" s="219">
        <f t="shared" si="21"/>
        <v>0.28809287792552141</v>
      </c>
      <c r="BS1090" s="128"/>
    </row>
    <row r="1091" spans="1:71">
      <c r="A1091" s="38" t="s">
        <v>353</v>
      </c>
      <c r="B1091" s="38" t="s">
        <v>1144</v>
      </c>
      <c r="C1091" s="38" t="s">
        <v>1609</v>
      </c>
      <c r="D1091" s="200">
        <v>210.3</v>
      </c>
      <c r="E1091" s="38" t="s">
        <v>1468</v>
      </c>
      <c r="F1091" s="310">
        <v>64.704444444444405</v>
      </c>
      <c r="G1091" s="130" t="s">
        <v>1607</v>
      </c>
      <c r="H1091" s="130">
        <v>1.3175555555555576</v>
      </c>
      <c r="I1091" s="208" t="s">
        <v>537</v>
      </c>
      <c r="J1091" s="209" t="s">
        <v>672</v>
      </c>
      <c r="K1091" s="199">
        <v>0.14119748041780866</v>
      </c>
      <c r="L1091" s="218">
        <v>9.4395918560446521</v>
      </c>
      <c r="M1091" s="218">
        <v>1.1765994482951374</v>
      </c>
      <c r="S1091" s="128"/>
      <c r="AA1091" s="128"/>
      <c r="BD1091" s="217" t="s">
        <v>353</v>
      </c>
      <c r="BE1091" s="240" t="s">
        <v>1471</v>
      </c>
      <c r="BF1091" s="218">
        <v>245.62</v>
      </c>
      <c r="BG1091" s="218" t="s">
        <v>82</v>
      </c>
      <c r="BH1091" s="315">
        <v>65.510309369706803</v>
      </c>
      <c r="BI1091" s="310" t="s">
        <v>1607</v>
      </c>
      <c r="BJ1091" s="310">
        <f t="shared" si="20"/>
        <v>0.51169063029320228</v>
      </c>
      <c r="BK1091" s="218">
        <v>-0.33287835484357942</v>
      </c>
      <c r="BL1091" s="218">
        <v>10.877833532268653</v>
      </c>
      <c r="BM1091" s="219">
        <f t="shared" si="21"/>
        <v>-0.38482642628008534</v>
      </c>
      <c r="BS1091" s="128"/>
    </row>
    <row r="1092" spans="1:71">
      <c r="A1092" s="38" t="s">
        <v>353</v>
      </c>
      <c r="B1092" s="38" t="s">
        <v>1144</v>
      </c>
      <c r="C1092" s="38" t="s">
        <v>1609</v>
      </c>
      <c r="D1092" s="200">
        <v>210.3</v>
      </c>
      <c r="E1092" s="38" t="s">
        <v>1468</v>
      </c>
      <c r="F1092" s="310">
        <v>64.704444444444405</v>
      </c>
      <c r="G1092" s="130" t="s">
        <v>1607</v>
      </c>
      <c r="H1092" s="130">
        <v>1.3175555555555576</v>
      </c>
      <c r="I1092" s="208" t="s">
        <v>537</v>
      </c>
      <c r="J1092" s="209" t="s">
        <v>672</v>
      </c>
      <c r="K1092" s="199">
        <v>0.16</v>
      </c>
      <c r="L1092" s="218">
        <v>9.3565230000000028</v>
      </c>
      <c r="M1092" s="218">
        <v>1.0935305922504881</v>
      </c>
      <c r="S1092" s="128"/>
      <c r="AA1092" s="128"/>
      <c r="BD1092" s="217" t="s">
        <v>353</v>
      </c>
      <c r="BE1092" s="240" t="s">
        <v>1471</v>
      </c>
      <c r="BF1092" s="218">
        <v>245.62</v>
      </c>
      <c r="BG1092" s="218" t="s">
        <v>82</v>
      </c>
      <c r="BH1092" s="315">
        <v>65.510309369706803</v>
      </c>
      <c r="BI1092" s="310" t="s">
        <v>1607</v>
      </c>
      <c r="BJ1092" s="310">
        <f t="shared" si="20"/>
        <v>0.51169063029320228</v>
      </c>
      <c r="BK1092" s="218">
        <v>-0.5</v>
      </c>
      <c r="BL1092" s="218">
        <v>11.627874554256493</v>
      </c>
      <c r="BM1092" s="219">
        <f t="shared" si="21"/>
        <v>0.36521459570775505</v>
      </c>
      <c r="BS1092" s="128"/>
    </row>
    <row r="1093" spans="1:71">
      <c r="A1093" s="38" t="s">
        <v>353</v>
      </c>
      <c r="B1093" s="38" t="s">
        <v>1144</v>
      </c>
      <c r="C1093" s="38" t="s">
        <v>1610</v>
      </c>
      <c r="D1093" s="200">
        <v>210.51</v>
      </c>
      <c r="E1093" s="38" t="s">
        <v>1468</v>
      </c>
      <c r="F1093" s="310">
        <v>64.733611111111102</v>
      </c>
      <c r="G1093" s="130" t="s">
        <v>1607</v>
      </c>
      <c r="H1093" s="130">
        <v>1.2883888888889032</v>
      </c>
      <c r="I1093" s="208" t="s">
        <v>537</v>
      </c>
      <c r="J1093" s="209" t="s">
        <v>672</v>
      </c>
      <c r="K1093" s="199">
        <v>0.351113215687751</v>
      </c>
      <c r="L1093" s="218">
        <v>8.5133952088572471</v>
      </c>
      <c r="M1093" s="218">
        <v>0.25040280110773239</v>
      </c>
      <c r="S1093" s="128"/>
      <c r="AA1093" s="128"/>
      <c r="BD1093" s="217" t="s">
        <v>353</v>
      </c>
      <c r="BE1093" s="240" t="s">
        <v>1471</v>
      </c>
      <c r="BF1093" s="218">
        <v>245.64</v>
      </c>
      <c r="BG1093" s="218" t="s">
        <v>82</v>
      </c>
      <c r="BH1093" s="315">
        <v>65.5140728264861</v>
      </c>
      <c r="BI1093" s="310" t="s">
        <v>1607</v>
      </c>
      <c r="BJ1093" s="310">
        <f t="shared" si="20"/>
        <v>0.50792717351390593</v>
      </c>
      <c r="BK1093" s="218">
        <v>-0.5</v>
      </c>
      <c r="BL1093" s="218">
        <v>11.627874554256493</v>
      </c>
      <c r="BM1093" s="219">
        <f t="shared" si="21"/>
        <v>0.36521459570775505</v>
      </c>
      <c r="BS1093" s="128"/>
    </row>
    <row r="1094" spans="1:71">
      <c r="A1094" s="38" t="s">
        <v>353</v>
      </c>
      <c r="B1094" s="38" t="s">
        <v>1144</v>
      </c>
      <c r="C1094" s="38" t="s">
        <v>1610</v>
      </c>
      <c r="D1094" s="200">
        <v>210.51</v>
      </c>
      <c r="E1094" s="38" t="s">
        <v>1468</v>
      </c>
      <c r="F1094" s="310">
        <v>64.733611111111102</v>
      </c>
      <c r="G1094" s="130" t="s">
        <v>1607</v>
      </c>
      <c r="H1094" s="130">
        <v>1.2883888888889032</v>
      </c>
      <c r="I1094" s="208" t="s">
        <v>537</v>
      </c>
      <c r="J1094" s="209" t="s">
        <v>672</v>
      </c>
      <c r="K1094" s="199">
        <v>0.18497137782007123</v>
      </c>
      <c r="L1094" s="218">
        <v>9.2462331427089275</v>
      </c>
      <c r="M1094" s="218">
        <v>0.98324073495941278</v>
      </c>
      <c r="S1094" s="128"/>
      <c r="AA1094" s="128"/>
      <c r="BD1094" s="217" t="s">
        <v>353</v>
      </c>
      <c r="BE1094" s="240" t="s">
        <v>1471</v>
      </c>
      <c r="BF1094" s="218">
        <v>245.66</v>
      </c>
      <c r="BG1094" s="218" t="s">
        <v>82</v>
      </c>
      <c r="BH1094" s="315">
        <v>65.517836283265396</v>
      </c>
      <c r="BI1094" s="310" t="s">
        <v>1607</v>
      </c>
      <c r="BJ1094" s="310">
        <f t="shared" si="20"/>
        <v>0.50416371673460958</v>
      </c>
      <c r="BK1094" s="218">
        <v>-0.48210552743805479</v>
      </c>
      <c r="BL1094" s="218">
        <v>11.547368936441956</v>
      </c>
      <c r="BM1094" s="219">
        <f t="shared" si="21"/>
        <v>0.28470897789321725</v>
      </c>
      <c r="BS1094" s="128"/>
    </row>
    <row r="1095" spans="1:71">
      <c r="A1095" s="38" t="s">
        <v>353</v>
      </c>
      <c r="B1095" s="38" t="s">
        <v>1144</v>
      </c>
      <c r="C1095" s="38" t="s">
        <v>1611</v>
      </c>
      <c r="D1095" s="200">
        <v>210.75</v>
      </c>
      <c r="E1095" s="38" t="s">
        <v>1468</v>
      </c>
      <c r="F1095" s="310">
        <v>64.783500000000004</v>
      </c>
      <c r="G1095" s="130" t="s">
        <v>1607</v>
      </c>
      <c r="H1095" s="130">
        <v>1.2385000000000019</v>
      </c>
      <c r="I1095" s="208" t="s">
        <v>537</v>
      </c>
      <c r="J1095" s="209" t="s">
        <v>672</v>
      </c>
      <c r="K1095" s="199">
        <v>0.13224372867643641</v>
      </c>
      <c r="L1095" s="218">
        <v>9.4791566652626464</v>
      </c>
      <c r="M1095" s="218">
        <v>1.2161642575131317</v>
      </c>
      <c r="S1095" s="128"/>
      <c r="AA1095" s="128"/>
      <c r="BD1095" s="217" t="s">
        <v>353</v>
      </c>
      <c r="BE1095" s="240" t="s">
        <v>1471</v>
      </c>
      <c r="BF1095" s="218">
        <v>245.66</v>
      </c>
      <c r="BG1095" s="218" t="s">
        <v>82</v>
      </c>
      <c r="BH1095" s="315">
        <v>65.517836283265396</v>
      </c>
      <c r="BI1095" s="310" t="s">
        <v>1607</v>
      </c>
      <c r="BJ1095" s="310">
        <f t="shared" si="20"/>
        <v>0.50416371673460958</v>
      </c>
      <c r="BK1095" s="218">
        <v>-0.5</v>
      </c>
      <c r="BL1095" s="218">
        <v>11.627874554256493</v>
      </c>
      <c r="BM1095" s="219">
        <f t="shared" si="21"/>
        <v>0.36521459570775505</v>
      </c>
      <c r="BS1095" s="128"/>
    </row>
    <row r="1096" spans="1:71">
      <c r="A1096" s="38" t="s">
        <v>353</v>
      </c>
      <c r="B1096" s="38" t="s">
        <v>1144</v>
      </c>
      <c r="C1096" s="38" t="s">
        <v>1612</v>
      </c>
      <c r="D1096" s="200">
        <v>210.96</v>
      </c>
      <c r="E1096" s="38" t="s">
        <v>1468</v>
      </c>
      <c r="F1096" s="310">
        <v>64.827782608695699</v>
      </c>
      <c r="G1096" s="130" t="s">
        <v>1607</v>
      </c>
      <c r="H1096" s="130">
        <v>1.194217391304349</v>
      </c>
      <c r="I1096" s="208" t="s">
        <v>537</v>
      </c>
      <c r="J1096" s="209" t="s">
        <v>672</v>
      </c>
      <c r="K1096" s="199">
        <v>-8.2646313116491399E-2</v>
      </c>
      <c r="L1096" s="218">
        <v>10.430155140558862</v>
      </c>
      <c r="M1096" s="218">
        <v>2.1671627328093468</v>
      </c>
      <c r="S1096" s="128"/>
      <c r="AA1096" s="128"/>
      <c r="BD1096" s="217" t="s">
        <v>353</v>
      </c>
      <c r="BE1096" s="240" t="s">
        <v>1471</v>
      </c>
      <c r="BF1096" s="218">
        <v>245.68</v>
      </c>
      <c r="BG1096" s="218" t="s">
        <v>82</v>
      </c>
      <c r="BH1096" s="315">
        <v>65.521599740044806</v>
      </c>
      <c r="BI1096" s="310" t="s">
        <v>1607</v>
      </c>
      <c r="BJ1096" s="310">
        <f t="shared" si="20"/>
        <v>0.50040025995519954</v>
      </c>
      <c r="BK1096" s="218">
        <v>-0.48753639455085207</v>
      </c>
      <c r="BL1096" s="218">
        <v>11.57179695409485</v>
      </c>
      <c r="BM1096" s="219">
        <f t="shared" si="21"/>
        <v>0.30913699554611185</v>
      </c>
      <c r="BS1096" s="128"/>
    </row>
    <row r="1097" spans="1:71">
      <c r="A1097" s="38" t="s">
        <v>353</v>
      </c>
      <c r="B1097" s="38" t="s">
        <v>1144</v>
      </c>
      <c r="C1097" s="38" t="s">
        <v>1613</v>
      </c>
      <c r="D1097" s="200">
        <v>211.02</v>
      </c>
      <c r="E1097" s="38" t="s">
        <v>1468</v>
      </c>
      <c r="F1097" s="310">
        <v>64.842526315789499</v>
      </c>
      <c r="G1097" s="130" t="s">
        <v>1607</v>
      </c>
      <c r="H1097" s="130">
        <v>1.1794736842105351</v>
      </c>
      <c r="I1097" s="208" t="s">
        <v>537</v>
      </c>
      <c r="J1097" s="209" t="s">
        <v>672</v>
      </c>
      <c r="K1097" s="199">
        <v>-3.2903247886647335E-2</v>
      </c>
      <c r="L1097" s="218">
        <v>10.209770157105835</v>
      </c>
      <c r="M1097" s="218">
        <v>1.9467777493563201</v>
      </c>
      <c r="S1097" s="128"/>
      <c r="AA1097" s="128"/>
      <c r="BD1097" s="217" t="s">
        <v>353</v>
      </c>
      <c r="BE1097" s="240" t="s">
        <v>1471</v>
      </c>
      <c r="BF1097" s="218">
        <v>245.68</v>
      </c>
      <c r="BG1097" s="218" t="s">
        <v>82</v>
      </c>
      <c r="BH1097" s="315">
        <v>65.521599740044806</v>
      </c>
      <c r="BI1097" s="310" t="s">
        <v>1607</v>
      </c>
      <c r="BJ1097" s="310">
        <f t="shared" si="20"/>
        <v>0.50040025995519954</v>
      </c>
      <c r="BK1097" s="218">
        <v>-0.2705030830009818</v>
      </c>
      <c r="BL1097" s="218">
        <v>10.598937130128888</v>
      </c>
      <c r="BM1097" s="219">
        <f t="shared" si="21"/>
        <v>-0.66372282841984998</v>
      </c>
      <c r="BS1097" s="128"/>
    </row>
    <row r="1098" spans="1:71">
      <c r="A1098" s="38" t="s">
        <v>353</v>
      </c>
      <c r="B1098" s="38" t="s">
        <v>1144</v>
      </c>
      <c r="C1098" s="38" t="s">
        <v>1613</v>
      </c>
      <c r="D1098" s="200">
        <v>211.02</v>
      </c>
      <c r="E1098" s="38" t="s">
        <v>1468</v>
      </c>
      <c r="F1098" s="310">
        <v>64.842526315789499</v>
      </c>
      <c r="G1098" s="130" t="s">
        <v>1607</v>
      </c>
      <c r="H1098" s="130">
        <v>1.1794736842105351</v>
      </c>
      <c r="I1098" s="208" t="s">
        <v>537</v>
      </c>
      <c r="J1098" s="209" t="s">
        <v>672</v>
      </c>
      <c r="K1098" s="199">
        <v>2.4798707779972951E-2</v>
      </c>
      <c r="L1098" s="218">
        <v>9.9543095699352886</v>
      </c>
      <c r="M1098" s="218">
        <v>1.6913171621857739</v>
      </c>
      <c r="S1098" s="128"/>
      <c r="AA1098" s="128"/>
      <c r="BD1098" s="217" t="s">
        <v>353</v>
      </c>
      <c r="BE1098" s="240" t="s">
        <v>1471</v>
      </c>
      <c r="BF1098" s="218">
        <v>245.68</v>
      </c>
      <c r="BG1098" s="218" t="s">
        <v>82</v>
      </c>
      <c r="BH1098" s="315">
        <v>65.521599740044806</v>
      </c>
      <c r="BI1098" s="310" t="s">
        <v>1607</v>
      </c>
      <c r="BJ1098" s="310">
        <f t="shared" si="20"/>
        <v>0.50040025995519954</v>
      </c>
      <c r="BK1098" s="218">
        <v>-0.5</v>
      </c>
      <c r="BL1098" s="218">
        <v>11.627874554256493</v>
      </c>
      <c r="BM1098" s="219">
        <f t="shared" si="21"/>
        <v>0.36521459570775505</v>
      </c>
      <c r="BS1098" s="128"/>
    </row>
    <row r="1099" spans="1:71">
      <c r="A1099" s="38" t="s">
        <v>353</v>
      </c>
      <c r="B1099" s="38" t="s">
        <v>1144</v>
      </c>
      <c r="C1099" s="38" t="s">
        <v>1614</v>
      </c>
      <c r="D1099" s="200">
        <v>211.23</v>
      </c>
      <c r="E1099" s="38" t="s">
        <v>1468</v>
      </c>
      <c r="F1099" s="310">
        <v>64.897789473684199</v>
      </c>
      <c r="G1099" s="130" t="s">
        <v>1607</v>
      </c>
      <c r="H1099" s="130">
        <v>1.1242105263158066</v>
      </c>
      <c r="I1099" s="208" t="s">
        <v>537</v>
      </c>
      <c r="J1099" s="209" t="s">
        <v>672</v>
      </c>
      <c r="K1099" s="199">
        <v>5.2654824308684844E-2</v>
      </c>
      <c r="L1099" s="218">
        <v>9.8310552687011423</v>
      </c>
      <c r="M1099" s="218">
        <v>1.5680628609516276</v>
      </c>
      <c r="S1099" s="128"/>
      <c r="AA1099" s="128"/>
      <c r="BD1099" s="217" t="s">
        <v>353</v>
      </c>
      <c r="BE1099" s="240" t="s">
        <v>1471</v>
      </c>
      <c r="BF1099" s="218">
        <v>245.7</v>
      </c>
      <c r="BG1099" s="218" t="s">
        <v>82</v>
      </c>
      <c r="BH1099" s="315">
        <v>65.525363196824102</v>
      </c>
      <c r="BI1099" s="310" t="s">
        <v>1607</v>
      </c>
      <c r="BJ1099" s="310">
        <f t="shared" si="20"/>
        <v>0.4966368031759032</v>
      </c>
      <c r="BK1099" s="218">
        <v>-0.2223727766137209</v>
      </c>
      <c r="BL1099" s="218">
        <v>10.384119702828798</v>
      </c>
      <c r="BM1099" s="219">
        <f t="shared" si="21"/>
        <v>-0.87854025571994043</v>
      </c>
      <c r="BS1099" s="128"/>
    </row>
    <row r="1100" spans="1:71">
      <c r="A1100" s="38" t="s">
        <v>353</v>
      </c>
      <c r="B1100" s="38" t="s">
        <v>1144</v>
      </c>
      <c r="C1100" s="38" t="s">
        <v>1615</v>
      </c>
      <c r="D1100" s="200">
        <v>211.48</v>
      </c>
      <c r="E1100" s="38" t="s">
        <v>1468</v>
      </c>
      <c r="F1100" s="310">
        <v>64.962146341463395</v>
      </c>
      <c r="G1100" s="130" t="s">
        <v>1607</v>
      </c>
      <c r="H1100" s="130">
        <v>1.0598536000000109</v>
      </c>
      <c r="I1100" s="208" t="s">
        <v>537</v>
      </c>
      <c r="J1100" s="209" t="s">
        <v>672</v>
      </c>
      <c r="K1100" s="199">
        <v>7.9516079532801598E-2</v>
      </c>
      <c r="L1100" s="218">
        <v>9.7122470001154166</v>
      </c>
      <c r="M1100" s="218">
        <v>1.4492545923659019</v>
      </c>
      <c r="S1100" s="128"/>
      <c r="AA1100" s="128"/>
      <c r="BD1100" s="217" t="s">
        <v>353</v>
      </c>
      <c r="BE1100" s="240" t="s">
        <v>1471</v>
      </c>
      <c r="BF1100" s="218">
        <v>245.7</v>
      </c>
      <c r="BG1100" s="218" t="s">
        <v>82</v>
      </c>
      <c r="BH1100" s="315">
        <v>65.525363196824102</v>
      </c>
      <c r="BI1100" s="310" t="s">
        <v>1607</v>
      </c>
      <c r="BJ1100" s="310">
        <f t="shared" si="20"/>
        <v>0.4966368031759032</v>
      </c>
      <c r="BK1100" s="218">
        <v>-0.37284233415750423</v>
      </c>
      <c r="BL1100" s="218">
        <v>11.056820606323186</v>
      </c>
      <c r="BM1100" s="219">
        <f t="shared" si="21"/>
        <v>-0.20583935222555283</v>
      </c>
      <c r="BS1100" s="128"/>
    </row>
    <row r="1101" spans="1:71">
      <c r="A1101" s="38" t="s">
        <v>353</v>
      </c>
      <c r="B1101" s="38" t="s">
        <v>1144</v>
      </c>
      <c r="C1101" s="38" t="s">
        <v>1616</v>
      </c>
      <c r="D1101" s="200">
        <v>211.72</v>
      </c>
      <c r="E1101" s="38" t="s">
        <v>1468</v>
      </c>
      <c r="F1101" s="310">
        <v>65.022439024390195</v>
      </c>
      <c r="G1101" s="130" t="s">
        <v>1607</v>
      </c>
      <c r="H1101" s="130">
        <v>0.99956079999999758</v>
      </c>
      <c r="I1101" s="208" t="s">
        <v>537</v>
      </c>
      <c r="J1101" s="209" t="s">
        <v>672</v>
      </c>
      <c r="K1101" s="199">
        <v>0.16208956781434303</v>
      </c>
      <c r="L1101" s="218">
        <v>9.3472926741257325</v>
      </c>
      <c r="M1101" s="218">
        <v>1.0843002663762178</v>
      </c>
      <c r="S1101" s="128"/>
      <c r="AA1101" s="128"/>
      <c r="BD1101" s="217" t="s">
        <v>353</v>
      </c>
      <c r="BE1101" s="240" t="s">
        <v>1471</v>
      </c>
      <c r="BF1101" s="218">
        <v>245.7</v>
      </c>
      <c r="BG1101" s="218" t="s">
        <v>82</v>
      </c>
      <c r="BH1101" s="315">
        <v>65.525363196824102</v>
      </c>
      <c r="BI1101" s="310" t="s">
        <v>1607</v>
      </c>
      <c r="BJ1101" s="310">
        <f t="shared" si="20"/>
        <v>0.4966368031759032</v>
      </c>
      <c r="BK1101" s="218">
        <v>-0.8</v>
      </c>
      <c r="BL1101" s="218">
        <v>12.984576663383336</v>
      </c>
      <c r="BM1101" s="219">
        <f t="shared" si="21"/>
        <v>1.721916704834598</v>
      </c>
      <c r="BS1101" s="128"/>
    </row>
    <row r="1102" spans="1:71">
      <c r="A1102" s="38" t="s">
        <v>353</v>
      </c>
      <c r="B1102" s="38" t="s">
        <v>1144</v>
      </c>
      <c r="C1102" s="38" t="s">
        <v>1616</v>
      </c>
      <c r="D1102" s="200">
        <v>211.72</v>
      </c>
      <c r="E1102" s="38" t="s">
        <v>1468</v>
      </c>
      <c r="F1102" s="310">
        <v>65.022439024390195</v>
      </c>
      <c r="G1102" s="130" t="s">
        <v>1607</v>
      </c>
      <c r="H1102" s="130">
        <v>0.99956079999999758</v>
      </c>
      <c r="I1102" s="208" t="s">
        <v>537</v>
      </c>
      <c r="J1102" s="209" t="s">
        <v>672</v>
      </c>
      <c r="K1102" s="199">
        <v>-3.3898109191243364E-2</v>
      </c>
      <c r="L1102" s="218">
        <v>10.214176401843838</v>
      </c>
      <c r="M1102" s="218">
        <v>1.9511839940943236</v>
      </c>
      <c r="S1102" s="128"/>
      <c r="AA1102" s="128"/>
      <c r="BD1102" s="217" t="s">
        <v>353</v>
      </c>
      <c r="BE1102" s="240" t="s">
        <v>1471</v>
      </c>
      <c r="BF1102" s="218">
        <v>245.72</v>
      </c>
      <c r="BG1102" s="218" t="s">
        <v>82</v>
      </c>
      <c r="BH1102" s="315">
        <v>65.529126653603399</v>
      </c>
      <c r="BI1102" s="310" t="s">
        <v>1607</v>
      </c>
      <c r="BJ1102" s="310">
        <f t="shared" si="20"/>
        <v>0.49287334639660685</v>
      </c>
      <c r="BK1102" s="218">
        <v>-0.43281215807145429</v>
      </c>
      <c r="BL1102" s="218">
        <v>11.325845160614108</v>
      </c>
      <c r="BM1102" s="219">
        <f t="shared" si="21"/>
        <v>6.3185202065369594E-2</v>
      </c>
      <c r="BS1102" s="128"/>
    </row>
    <row r="1103" spans="1:71">
      <c r="A1103" s="38" t="s">
        <v>353</v>
      </c>
      <c r="B1103" s="38" t="s">
        <v>1144</v>
      </c>
      <c r="C1103" s="38" t="s">
        <v>1617</v>
      </c>
      <c r="D1103" s="200">
        <v>211.94</v>
      </c>
      <c r="E1103" s="38" t="s">
        <v>1468</v>
      </c>
      <c r="F1103" s="310">
        <v>65.061596774193504</v>
      </c>
      <c r="G1103" s="130" t="s">
        <v>1607</v>
      </c>
      <c r="H1103" s="130">
        <v>0.96062544776120262</v>
      </c>
      <c r="I1103" s="208" t="s">
        <v>537</v>
      </c>
      <c r="J1103" s="209" t="s">
        <v>672</v>
      </c>
      <c r="K1103" s="199">
        <v>4.9014816880346146E-3</v>
      </c>
      <c r="L1103" s="218">
        <v>10.042376861302754</v>
      </c>
      <c r="M1103" s="218">
        <v>1.7793844535532397</v>
      </c>
      <c r="S1103" s="128"/>
      <c r="AA1103" s="128"/>
      <c r="BD1103" s="217" t="s">
        <v>353</v>
      </c>
      <c r="BE1103" s="240" t="s">
        <v>1471</v>
      </c>
      <c r="BF1103" s="218">
        <v>245.72</v>
      </c>
      <c r="BG1103" s="218" t="s">
        <v>82</v>
      </c>
      <c r="BH1103" s="315">
        <v>65.529126653603399</v>
      </c>
      <c r="BI1103" s="310" t="s">
        <v>1607</v>
      </c>
      <c r="BJ1103" s="310">
        <f t="shared" ref="BJ1103:BJ1166" si="22">66.022-BH1103</f>
        <v>0.49287334639660685</v>
      </c>
      <c r="BK1103" s="218">
        <v>-0.4</v>
      </c>
      <c r="BL1103" s="218">
        <v>11.178584796933194</v>
      </c>
      <c r="BM1103" s="219">
        <f t="shared" si="21"/>
        <v>-8.4075161615544403E-2</v>
      </c>
      <c r="BS1103" s="128"/>
    </row>
    <row r="1104" spans="1:71">
      <c r="A1104" s="38" t="s">
        <v>353</v>
      </c>
      <c r="B1104" s="38" t="s">
        <v>1144</v>
      </c>
      <c r="C1104" s="38" t="s">
        <v>1618</v>
      </c>
      <c r="D1104" s="200">
        <v>212.21</v>
      </c>
      <c r="E1104" s="38" t="s">
        <v>1468</v>
      </c>
      <c r="F1104" s="310">
        <v>65.103838709677404</v>
      </c>
      <c r="G1104" s="130" t="s">
        <v>1607</v>
      </c>
      <c r="H1104" s="130">
        <v>0.91875932835820606</v>
      </c>
      <c r="I1104" s="208" t="s">
        <v>537</v>
      </c>
      <c r="J1104" s="209" t="s">
        <v>672</v>
      </c>
      <c r="K1104" s="199">
        <v>0.17800734868789281</v>
      </c>
      <c r="L1104" s="218">
        <v>9.2769870658443061</v>
      </c>
      <c r="M1104" s="218">
        <v>1.0139946580947914</v>
      </c>
      <c r="S1104" s="128"/>
      <c r="AA1104" s="128"/>
      <c r="BD1104" s="217" t="s">
        <v>353</v>
      </c>
      <c r="BE1104" s="240" t="s">
        <v>1471</v>
      </c>
      <c r="BF1104" s="218">
        <v>245.74</v>
      </c>
      <c r="BG1104" s="218" t="s">
        <v>82</v>
      </c>
      <c r="BH1104" s="315">
        <v>65.532890110382695</v>
      </c>
      <c r="BI1104" s="310" t="s">
        <v>1607</v>
      </c>
      <c r="BJ1104" s="310">
        <f t="shared" si="22"/>
        <v>0.4891098896173105</v>
      </c>
      <c r="BK1104" s="218">
        <v>-0.36859959936532505</v>
      </c>
      <c r="BL1104" s="218">
        <v>11.037807585296434</v>
      </c>
      <c r="BM1104" s="219">
        <f t="shared" si="21"/>
        <v>-0.22485237325230401</v>
      </c>
      <c r="BS1104" s="128"/>
    </row>
    <row r="1105" spans="1:71">
      <c r="A1105" s="38" t="s">
        <v>353</v>
      </c>
      <c r="B1105" s="38" t="s">
        <v>1144</v>
      </c>
      <c r="C1105" s="38" t="s">
        <v>1619</v>
      </c>
      <c r="D1105" s="200">
        <v>212.45</v>
      </c>
      <c r="E1105" s="38" t="s">
        <v>1468</v>
      </c>
      <c r="F1105" s="310">
        <v>65.140454545454503</v>
      </c>
      <c r="G1105" s="130" t="s">
        <v>1607</v>
      </c>
      <c r="H1105" s="130">
        <v>0.88154500000000269</v>
      </c>
      <c r="I1105" s="208" t="s">
        <v>537</v>
      </c>
      <c r="J1105" s="209" t="s">
        <v>672</v>
      </c>
      <c r="K1105" s="199">
        <v>-3.9867277018824865E-2</v>
      </c>
      <c r="L1105" s="218">
        <v>10.240615117355647</v>
      </c>
      <c r="M1105" s="218">
        <v>1.9776227096061323</v>
      </c>
      <c r="S1105" s="128"/>
      <c r="AA1105" s="128"/>
      <c r="BD1105" s="217" t="s">
        <v>353</v>
      </c>
      <c r="BE1105" s="240" t="s">
        <v>1471</v>
      </c>
      <c r="BF1105" s="218">
        <v>245.74</v>
      </c>
      <c r="BG1105" s="218" t="s">
        <v>82</v>
      </c>
      <c r="BH1105" s="315">
        <v>65.532890110382695</v>
      </c>
      <c r="BI1105" s="310" t="s">
        <v>1607</v>
      </c>
      <c r="BJ1105" s="310">
        <f t="shared" si="22"/>
        <v>0.4891098896173105</v>
      </c>
      <c r="BK1105" s="218">
        <v>-0.7</v>
      </c>
      <c r="BL1105" s="218">
        <v>12.530863261646914</v>
      </c>
      <c r="BM1105" s="219">
        <f t="shared" si="21"/>
        <v>1.2682033030981756</v>
      </c>
      <c r="BS1105" s="128"/>
    </row>
    <row r="1106" spans="1:71">
      <c r="A1106" s="38" t="s">
        <v>353</v>
      </c>
      <c r="B1106" s="38" t="s">
        <v>1144</v>
      </c>
      <c r="C1106" s="38" t="s">
        <v>1619</v>
      </c>
      <c r="D1106" s="200">
        <v>212.45</v>
      </c>
      <c r="E1106" s="38" t="s">
        <v>1468</v>
      </c>
      <c r="F1106" s="310">
        <v>65.140454545454503</v>
      </c>
      <c r="G1106" s="130" t="s">
        <v>1607</v>
      </c>
      <c r="H1106" s="130">
        <v>0.88154500000000269</v>
      </c>
      <c r="I1106" s="208" t="s">
        <v>537</v>
      </c>
      <c r="J1106" s="209" t="s">
        <v>672</v>
      </c>
      <c r="K1106" s="199">
        <v>-7.8666867898103732E-2</v>
      </c>
      <c r="L1106" s="218">
        <v>10.412518878468054</v>
      </c>
      <c r="M1106" s="218">
        <v>2.1495264707185395</v>
      </c>
      <c r="S1106" s="128"/>
      <c r="AA1106" s="128"/>
      <c r="BD1106" s="217" t="s">
        <v>353</v>
      </c>
      <c r="BE1106" s="240" t="s">
        <v>1471</v>
      </c>
      <c r="BF1106" s="218">
        <v>245.76</v>
      </c>
      <c r="BG1106" s="218" t="s">
        <v>82</v>
      </c>
      <c r="BH1106" s="315">
        <v>65.536653567162105</v>
      </c>
      <c r="BI1106" s="310" t="s">
        <v>1607</v>
      </c>
      <c r="BJ1106" s="310">
        <f t="shared" si="22"/>
        <v>0.48534643283790047</v>
      </c>
      <c r="BK1106" s="218">
        <v>-0.21581477870347854</v>
      </c>
      <c r="BL1106" s="218">
        <v>10.354875716695005</v>
      </c>
      <c r="BM1106" s="219">
        <f t="shared" si="21"/>
        <v>-0.90778424185373296</v>
      </c>
      <c r="BS1106" s="128"/>
    </row>
    <row r="1107" spans="1:71">
      <c r="A1107" s="38" t="s">
        <v>353</v>
      </c>
      <c r="B1107" s="38" t="s">
        <v>1144</v>
      </c>
      <c r="C1107" s="38" t="s">
        <v>1620</v>
      </c>
      <c r="D1107" s="200">
        <v>212.69</v>
      </c>
      <c r="E1107" s="38" t="s">
        <v>1468</v>
      </c>
      <c r="F1107" s="310">
        <v>65.174272727272694</v>
      </c>
      <c r="G1107" s="130" t="s">
        <v>1607</v>
      </c>
      <c r="H1107" s="130">
        <v>0.84670762295081659</v>
      </c>
      <c r="I1107" s="208" t="s">
        <v>537</v>
      </c>
      <c r="J1107" s="209" t="s">
        <v>672</v>
      </c>
      <c r="K1107" s="199">
        <v>0.12030539302127341</v>
      </c>
      <c r="L1107" s="218">
        <v>9.5319172267225252</v>
      </c>
      <c r="M1107" s="218">
        <v>1.2689248189730105</v>
      </c>
      <c r="S1107" s="128"/>
      <c r="AA1107" s="128"/>
      <c r="BD1107" s="217" t="s">
        <v>353</v>
      </c>
      <c r="BE1107" s="240" t="s">
        <v>1471</v>
      </c>
      <c r="BF1107" s="218">
        <v>245.76</v>
      </c>
      <c r="BG1107" s="218" t="s">
        <v>82</v>
      </c>
      <c r="BH1107" s="315">
        <v>65.536653567162105</v>
      </c>
      <c r="BI1107" s="310" t="s">
        <v>1607</v>
      </c>
      <c r="BJ1107" s="310">
        <f t="shared" si="22"/>
        <v>0.48534643283790047</v>
      </c>
      <c r="BK1107" s="218">
        <v>-0.24381357906215229</v>
      </c>
      <c r="BL1107" s="218">
        <v>10.479773826722067</v>
      </c>
      <c r="BM1107" s="219">
        <f t="shared" si="21"/>
        <v>-0.78288613182667177</v>
      </c>
      <c r="BS1107" s="128"/>
    </row>
    <row r="1108" spans="1:71">
      <c r="A1108" s="38" t="s">
        <v>353</v>
      </c>
      <c r="B1108" s="38" t="s">
        <v>1144</v>
      </c>
      <c r="C1108" s="38" t="s">
        <v>1621</v>
      </c>
      <c r="D1108" s="200">
        <v>212.94</v>
      </c>
      <c r="E1108" s="38" t="s">
        <v>1468</v>
      </c>
      <c r="F1108" s="310">
        <v>65.209500000000006</v>
      </c>
      <c r="G1108" s="130" t="s">
        <v>1607</v>
      </c>
      <c r="H1108" s="130">
        <v>0.81041868852459231</v>
      </c>
      <c r="I1108" s="208" t="s">
        <v>537</v>
      </c>
      <c r="J1108" s="209" t="s">
        <v>672</v>
      </c>
      <c r="K1108" s="199">
        <v>0.13622317389482319</v>
      </c>
      <c r="L1108" s="218">
        <v>9.4615717117607989</v>
      </c>
      <c r="M1108" s="218">
        <v>1.1985793040112842</v>
      </c>
      <c r="S1108" s="128"/>
      <c r="AA1108" s="128"/>
      <c r="BD1108" s="217" t="s">
        <v>353</v>
      </c>
      <c r="BE1108" s="240" t="s">
        <v>1471</v>
      </c>
      <c r="BF1108" s="218">
        <v>245.76</v>
      </c>
      <c r="BG1108" s="218" t="s">
        <v>82</v>
      </c>
      <c r="BH1108" s="315">
        <v>65.536653567162105</v>
      </c>
      <c r="BI1108" s="310" t="s">
        <v>1607</v>
      </c>
      <c r="BJ1108" s="310">
        <f t="shared" si="22"/>
        <v>0.48534643283790047</v>
      </c>
      <c r="BK1108" s="218">
        <v>-0.26381917909880837</v>
      </c>
      <c r="BL1108" s="218">
        <v>10.569085138800574</v>
      </c>
      <c r="BM1108" s="219">
        <f t="shared" si="21"/>
        <v>-0.69357481974816437</v>
      </c>
      <c r="BS1108" s="128"/>
    </row>
    <row r="1109" spans="1:71">
      <c r="A1109" s="38" t="s">
        <v>353</v>
      </c>
      <c r="B1109" s="38" t="s">
        <v>1144</v>
      </c>
      <c r="C1109" s="38" t="s">
        <v>1622</v>
      </c>
      <c r="D1109" s="200">
        <v>213.18</v>
      </c>
      <c r="E1109" s="38" t="s">
        <v>1468</v>
      </c>
      <c r="F1109" s="310">
        <v>65.277000000000001</v>
      </c>
      <c r="G1109" s="130" t="s">
        <v>1607</v>
      </c>
      <c r="H1109" s="130">
        <v>0.77558131147542042</v>
      </c>
      <c r="I1109" s="208" t="s">
        <v>537</v>
      </c>
      <c r="J1109" s="209" t="s">
        <v>672</v>
      </c>
      <c r="K1109" s="199">
        <v>0.13224372867643641</v>
      </c>
      <c r="L1109" s="218">
        <v>9.4791566652626464</v>
      </c>
      <c r="M1109" s="218">
        <v>1.2161642575131317</v>
      </c>
      <c r="S1109" s="128"/>
      <c r="AA1109" s="128"/>
      <c r="BD1109" s="217" t="s">
        <v>353</v>
      </c>
      <c r="BE1109" s="240" t="s">
        <v>1471</v>
      </c>
      <c r="BF1109" s="218">
        <v>245.76</v>
      </c>
      <c r="BG1109" s="218" t="s">
        <v>82</v>
      </c>
      <c r="BH1109" s="315">
        <v>65.536653567162105</v>
      </c>
      <c r="BI1109" s="310" t="s">
        <v>1607</v>
      </c>
      <c r="BJ1109" s="310">
        <f t="shared" si="22"/>
        <v>0.48534643283790047</v>
      </c>
      <c r="BK1109" s="218">
        <v>-0.11358894286162879</v>
      </c>
      <c r="BL1109" s="218">
        <v>9.8998248962624302</v>
      </c>
      <c r="BM1109" s="219">
        <f t="shared" si="21"/>
        <v>-1.3628350622863081</v>
      </c>
      <c r="BS1109" s="128"/>
    </row>
    <row r="1110" spans="1:71">
      <c r="A1110" s="38" t="s">
        <v>353</v>
      </c>
      <c r="B1110" s="38" t="s">
        <v>1144</v>
      </c>
      <c r="C1110" s="38" t="s">
        <v>1623</v>
      </c>
      <c r="D1110" s="200">
        <v>213.42</v>
      </c>
      <c r="E1110" s="38" t="s">
        <v>1468</v>
      </c>
      <c r="F1110" s="310">
        <v>65.348249999999993</v>
      </c>
      <c r="G1110" s="130" t="s">
        <v>1607</v>
      </c>
      <c r="H1110" s="130">
        <v>0.67352078125001924</v>
      </c>
      <c r="I1110" s="208" t="s">
        <v>537</v>
      </c>
      <c r="J1110" s="209" t="s">
        <v>672</v>
      </c>
      <c r="K1110" s="199">
        <v>0.17701248738329589</v>
      </c>
      <c r="L1110" s="218">
        <v>9.2813807209748393</v>
      </c>
      <c r="M1110" s="218">
        <v>1.0183883132253246</v>
      </c>
      <c r="S1110" s="128"/>
      <c r="AA1110" s="128"/>
      <c r="BD1110" s="217" t="s">
        <v>353</v>
      </c>
      <c r="BE1110" s="240" t="s">
        <v>1471</v>
      </c>
      <c r="BF1110" s="218">
        <v>245.76</v>
      </c>
      <c r="BG1110" s="218" t="s">
        <v>82</v>
      </c>
      <c r="BH1110" s="315">
        <v>65.536653567162105</v>
      </c>
      <c r="BI1110" s="310" t="s">
        <v>1607</v>
      </c>
      <c r="BJ1110" s="310">
        <f t="shared" si="22"/>
        <v>0.48534643283790047</v>
      </c>
      <c r="BK1110" s="218">
        <v>-0.7</v>
      </c>
      <c r="BL1110" s="218">
        <v>12.530863261646914</v>
      </c>
      <c r="BM1110" s="219">
        <f t="shared" si="21"/>
        <v>1.2682033030981756</v>
      </c>
      <c r="BS1110" s="128"/>
    </row>
    <row r="1111" spans="1:71">
      <c r="A1111" s="38" t="s">
        <v>353</v>
      </c>
      <c r="B1111" s="38" t="s">
        <v>1144</v>
      </c>
      <c r="C1111" s="38" t="s">
        <v>1623</v>
      </c>
      <c r="D1111" s="200">
        <v>213.42</v>
      </c>
      <c r="E1111" s="38" t="s">
        <v>1468</v>
      </c>
      <c r="F1111" s="310">
        <v>65.348249999999993</v>
      </c>
      <c r="G1111" s="130" t="s">
        <v>1607</v>
      </c>
      <c r="H1111" s="130">
        <v>0.67352078125001924</v>
      </c>
      <c r="I1111" s="208" t="s">
        <v>537</v>
      </c>
      <c r="J1111" s="209" t="s">
        <v>672</v>
      </c>
      <c r="K1111" s="199">
        <v>0.16507415172813378</v>
      </c>
      <c r="L1111" s="218">
        <v>9.3341092145666167</v>
      </c>
      <c r="M1111" s="218">
        <v>1.071116806817102</v>
      </c>
      <c r="S1111" s="128"/>
      <c r="AA1111" s="128"/>
      <c r="BD1111" s="217" t="s">
        <v>353</v>
      </c>
      <c r="BE1111" s="240" t="s">
        <v>1471</v>
      </c>
      <c r="BF1111" s="218">
        <v>245.78</v>
      </c>
      <c r="BG1111" s="218" t="s">
        <v>82</v>
      </c>
      <c r="BH1111" s="315">
        <v>65.540417023941401</v>
      </c>
      <c r="BI1111" s="310" t="s">
        <v>1607</v>
      </c>
      <c r="BJ1111" s="310">
        <f t="shared" si="22"/>
        <v>0.48158297605860412</v>
      </c>
      <c r="BK1111" s="218">
        <v>-0.4</v>
      </c>
      <c r="BL1111" s="218">
        <v>11.178584796933194</v>
      </c>
      <c r="BM1111" s="219">
        <f t="shared" si="21"/>
        <v>-8.4075161615544403E-2</v>
      </c>
      <c r="BS1111" s="128"/>
    </row>
    <row r="1112" spans="1:71">
      <c r="A1112" s="38" t="s">
        <v>353</v>
      </c>
      <c r="B1112" s="38" t="s">
        <v>1144</v>
      </c>
      <c r="C1112" s="38" t="s">
        <v>1624</v>
      </c>
      <c r="D1112" s="200">
        <v>213.67</v>
      </c>
      <c r="E1112" s="38" t="s">
        <v>1468</v>
      </c>
      <c r="F1112" s="310">
        <v>65.391999999999996</v>
      </c>
      <c r="G1112" s="130" t="s">
        <v>1607</v>
      </c>
      <c r="H1112" s="130">
        <v>0.62913406250001458</v>
      </c>
      <c r="I1112" s="208" t="s">
        <v>537</v>
      </c>
      <c r="J1112" s="209" t="s">
        <v>672</v>
      </c>
      <c r="K1112" s="199">
        <v>9.4438999101754462E-2</v>
      </c>
      <c r="L1112" s="218">
        <v>9.6462611127130753</v>
      </c>
      <c r="M1112" s="218">
        <v>1.3832687049635606</v>
      </c>
      <c r="S1112" s="128"/>
      <c r="AA1112" s="128"/>
      <c r="BD1112" s="217" t="s">
        <v>353</v>
      </c>
      <c r="BE1112" s="240" t="s">
        <v>1471</v>
      </c>
      <c r="BF1112" s="218">
        <v>245.78</v>
      </c>
      <c r="BG1112" s="218" t="s">
        <v>82</v>
      </c>
      <c r="BH1112" s="315">
        <v>65.540417023941401</v>
      </c>
      <c r="BI1112" s="310" t="s">
        <v>1607</v>
      </c>
      <c r="BJ1112" s="310">
        <f t="shared" si="22"/>
        <v>0.48158297605860412</v>
      </c>
      <c r="BK1112" s="218">
        <v>-0.1347153666658798</v>
      </c>
      <c r="BL1112" s="218">
        <v>9.9937440225810974</v>
      </c>
      <c r="BM1112" s="219">
        <f t="shared" si="21"/>
        <v>-1.268915935967641</v>
      </c>
      <c r="BS1112" s="128"/>
    </row>
    <row r="1113" spans="1:71">
      <c r="A1113" s="38" t="s">
        <v>353</v>
      </c>
      <c r="B1113" s="38" t="s">
        <v>1144</v>
      </c>
      <c r="C1113" s="38" t="s">
        <v>1625</v>
      </c>
      <c r="D1113" s="200">
        <v>213.91</v>
      </c>
      <c r="E1113" s="38" t="s">
        <v>1468</v>
      </c>
      <c r="F1113" s="310">
        <v>65.433999999999997</v>
      </c>
      <c r="G1113" s="130" t="s">
        <v>1607</v>
      </c>
      <c r="H1113" s="130">
        <v>0.58652281250000726</v>
      </c>
      <c r="I1113" s="208" t="s">
        <v>537</v>
      </c>
      <c r="J1113" s="209" t="s">
        <v>672</v>
      </c>
      <c r="K1113" s="199">
        <v>0.15711526129135844</v>
      </c>
      <c r="L1113" s="218">
        <v>9.3692662944230776</v>
      </c>
      <c r="M1113" s="218">
        <v>1.1062738866735629</v>
      </c>
      <c r="S1113" s="128"/>
      <c r="AA1113" s="128"/>
      <c r="BD1113" s="217" t="s">
        <v>353</v>
      </c>
      <c r="BE1113" s="240" t="s">
        <v>1471</v>
      </c>
      <c r="BF1113" s="218">
        <v>245.78</v>
      </c>
      <c r="BG1113" s="218" t="s">
        <v>82</v>
      </c>
      <c r="BH1113" s="315">
        <v>65.540417023941401</v>
      </c>
      <c r="BI1113" s="310" t="s">
        <v>1607</v>
      </c>
      <c r="BJ1113" s="310">
        <f t="shared" si="22"/>
        <v>0.48158297605860412</v>
      </c>
      <c r="BK1113" s="218">
        <v>-0.19137336344862141</v>
      </c>
      <c r="BL1113" s="218">
        <v>10.245939269552082</v>
      </c>
      <c r="BM1113" s="219">
        <f t="shared" si="21"/>
        <v>-1.0167206889966565</v>
      </c>
      <c r="BS1113" s="128"/>
    </row>
    <row r="1114" spans="1:71">
      <c r="A1114" s="38" t="s">
        <v>353</v>
      </c>
      <c r="B1114" s="38" t="s">
        <v>1144</v>
      </c>
      <c r="C1114" s="38" t="s">
        <v>1626</v>
      </c>
      <c r="D1114" s="200">
        <v>214.15</v>
      </c>
      <c r="E1114" s="38" t="s">
        <v>1468</v>
      </c>
      <c r="F1114" s="310">
        <v>65.482521739130405</v>
      </c>
      <c r="G1114" s="130" t="s">
        <v>1607</v>
      </c>
      <c r="H1114" s="130">
        <v>0.5399980000000113</v>
      </c>
      <c r="I1114" s="208" t="s">
        <v>537</v>
      </c>
      <c r="J1114" s="209" t="s">
        <v>672</v>
      </c>
      <c r="K1114" s="199">
        <v>0.17701248738329589</v>
      </c>
      <c r="L1114" s="218">
        <v>9.2813807209748393</v>
      </c>
      <c r="M1114" s="218">
        <v>1.0183883132253246</v>
      </c>
      <c r="S1114" s="128"/>
      <c r="AA1114" s="128"/>
      <c r="BD1114" s="217" t="s">
        <v>353</v>
      </c>
      <c r="BE1114" s="240" t="s">
        <v>1471</v>
      </c>
      <c r="BF1114" s="218">
        <v>245.8</v>
      </c>
      <c r="BG1114" s="218" t="s">
        <v>82</v>
      </c>
      <c r="BH1114" s="315">
        <v>65.544180480720698</v>
      </c>
      <c r="BI1114" s="310" t="s">
        <v>1607</v>
      </c>
      <c r="BJ1114" s="310">
        <f t="shared" si="22"/>
        <v>0.47781951927930777</v>
      </c>
      <c r="BK1114" s="218">
        <v>-0.3</v>
      </c>
      <c r="BL1114" s="218">
        <v>10.730755214380792</v>
      </c>
      <c r="BM1114" s="219">
        <f t="shared" si="21"/>
        <v>-0.53190474416794586</v>
      </c>
      <c r="BS1114" s="128"/>
    </row>
    <row r="1115" spans="1:71">
      <c r="A1115" s="38" t="s">
        <v>353</v>
      </c>
      <c r="B1115" s="38" t="s">
        <v>1144</v>
      </c>
      <c r="C1115" s="38" t="s">
        <v>1627</v>
      </c>
      <c r="D1115" s="200">
        <v>214.39499000000001</v>
      </c>
      <c r="E1115" s="38" t="s">
        <v>1468</v>
      </c>
      <c r="F1115" s="310">
        <v>65.5305238095238</v>
      </c>
      <c r="G1115" s="130" t="s">
        <v>1607</v>
      </c>
      <c r="H1115" s="130">
        <v>0.49117421511111559</v>
      </c>
      <c r="I1115" s="208" t="s">
        <v>537</v>
      </c>
      <c r="J1115" s="209" t="s">
        <v>672</v>
      </c>
      <c r="K1115" s="199">
        <v>3.2757598216747397E-2</v>
      </c>
      <c r="L1115" s="218">
        <v>9.9190893045016892</v>
      </c>
      <c r="M1115" s="218">
        <v>1.6560968967521745</v>
      </c>
      <c r="S1115" s="128"/>
      <c r="AA1115" s="128"/>
      <c r="BD1115" s="217" t="s">
        <v>353</v>
      </c>
      <c r="BE1115" s="240" t="s">
        <v>1471</v>
      </c>
      <c r="BF1115" s="218">
        <v>245.8</v>
      </c>
      <c r="BG1115" s="218" t="s">
        <v>82</v>
      </c>
      <c r="BH1115" s="315">
        <v>65.544180480720698</v>
      </c>
      <c r="BI1115" s="310" t="s">
        <v>1607</v>
      </c>
      <c r="BJ1115" s="310">
        <f t="shared" si="22"/>
        <v>0.47781951927930777</v>
      </c>
      <c r="BK1115" s="218">
        <v>-0.17762141801208878</v>
      </c>
      <c r="BL1115" s="218">
        <v>10.184684217667098</v>
      </c>
      <c r="BM1115" s="219">
        <f t="shared" si="21"/>
        <v>-1.0779757408816408</v>
      </c>
      <c r="BS1115" s="128"/>
    </row>
    <row r="1116" spans="1:71">
      <c r="A1116" s="38" t="s">
        <v>353</v>
      </c>
      <c r="B1116" s="38" t="s">
        <v>1144</v>
      </c>
      <c r="C1116" s="38" t="s">
        <v>1628</v>
      </c>
      <c r="D1116" s="200">
        <v>214.47355999999999</v>
      </c>
      <c r="E1116" s="38" t="s">
        <v>1468</v>
      </c>
      <c r="F1116" s="310">
        <v>65.544619047619094</v>
      </c>
      <c r="G1116" s="130" t="s">
        <v>1607</v>
      </c>
      <c r="H1116" s="130">
        <v>0.47662849586158984</v>
      </c>
      <c r="I1116" s="208" t="s">
        <v>537</v>
      </c>
      <c r="J1116" s="209" t="s">
        <v>672</v>
      </c>
      <c r="K1116" s="199">
        <v>3.9721627348925814E-2</v>
      </c>
      <c r="L1116" s="218">
        <v>9.8882746899566865</v>
      </c>
      <c r="M1116" s="218">
        <v>1.6252822822071717</v>
      </c>
      <c r="S1116" s="128"/>
      <c r="AA1116" s="128"/>
      <c r="BD1116" s="217" t="s">
        <v>353</v>
      </c>
      <c r="BE1116" s="240" t="s">
        <v>1471</v>
      </c>
      <c r="BF1116" s="218">
        <v>245.82</v>
      </c>
      <c r="BG1116" s="218" t="s">
        <v>82</v>
      </c>
      <c r="BH1116" s="315">
        <v>65.547943937500094</v>
      </c>
      <c r="BI1116" s="310" t="s">
        <v>1607</v>
      </c>
      <c r="BJ1116" s="310">
        <f t="shared" si="22"/>
        <v>0.47405606249991195</v>
      </c>
      <c r="BK1116" s="218">
        <v>-0.3060555165498684</v>
      </c>
      <c r="BL1116" s="218">
        <v>10.757832206431885</v>
      </c>
      <c r="BM1116" s="219">
        <f t="shared" si="21"/>
        <v>-0.50482775211685293</v>
      </c>
      <c r="BS1116" s="128"/>
    </row>
    <row r="1117" spans="1:71">
      <c r="A1117" s="38" t="s">
        <v>353</v>
      </c>
      <c r="B1117" s="38" t="s">
        <v>1144</v>
      </c>
      <c r="C1117" s="38" t="s">
        <v>1629</v>
      </c>
      <c r="D1117" s="200">
        <v>214.88861</v>
      </c>
      <c r="E1117" s="38" t="s">
        <v>1468</v>
      </c>
      <c r="F1117" s="310">
        <v>65.626238095238094</v>
      </c>
      <c r="G1117" s="130" t="s">
        <v>1607</v>
      </c>
      <c r="H1117" s="130">
        <v>0.3955683277655595</v>
      </c>
      <c r="I1117" s="208" t="s">
        <v>537</v>
      </c>
      <c r="J1117" s="209" t="s">
        <v>672</v>
      </c>
      <c r="K1117" s="199">
        <v>7.5536634314413043E-2</v>
      </c>
      <c r="L1117" s="218">
        <v>9.7298454933838023</v>
      </c>
      <c r="M1117" s="218">
        <v>1.4668530856342876</v>
      </c>
      <c r="S1117" s="128"/>
      <c r="AA1117" s="128"/>
      <c r="BD1117" s="217" t="s">
        <v>353</v>
      </c>
      <c r="BE1117" s="240" t="s">
        <v>1471</v>
      </c>
      <c r="BF1117" s="218">
        <v>245.82</v>
      </c>
      <c r="BG1117" s="218" t="s">
        <v>82</v>
      </c>
      <c r="BH1117" s="315">
        <v>65.547943937500094</v>
      </c>
      <c r="BI1117" s="310" t="s">
        <v>1607</v>
      </c>
      <c r="BJ1117" s="310">
        <f t="shared" si="22"/>
        <v>0.47405606249991195</v>
      </c>
      <c r="BK1117" s="218">
        <v>-0.4</v>
      </c>
      <c r="BL1117" s="218">
        <v>11.178584796933194</v>
      </c>
      <c r="BM1117" s="219">
        <f t="shared" si="21"/>
        <v>-8.4075161615544403E-2</v>
      </c>
      <c r="BS1117" s="128"/>
    </row>
    <row r="1118" spans="1:71">
      <c r="A1118" s="38" t="s">
        <v>353</v>
      </c>
      <c r="B1118" s="38" t="s">
        <v>1144</v>
      </c>
      <c r="C1118" s="38" t="s">
        <v>1629</v>
      </c>
      <c r="D1118" s="200">
        <v>214.88861</v>
      </c>
      <c r="E1118" s="38" t="s">
        <v>1468</v>
      </c>
      <c r="F1118" s="310">
        <v>65.626238095238094</v>
      </c>
      <c r="G1118" s="130" t="s">
        <v>1607</v>
      </c>
      <c r="H1118" s="130">
        <v>0.39280123377777443</v>
      </c>
      <c r="I1118" s="208" t="s">
        <v>537</v>
      </c>
      <c r="J1118" s="209" t="s">
        <v>672</v>
      </c>
      <c r="K1118" s="199">
        <v>0.10040816692933596</v>
      </c>
      <c r="L1118" s="218">
        <v>9.6198704990034152</v>
      </c>
      <c r="M1118" s="218">
        <v>1.3568780912539005</v>
      </c>
      <c r="S1118" s="128"/>
      <c r="AA1118" s="128"/>
      <c r="BD1118" s="217" t="s">
        <v>353</v>
      </c>
      <c r="BE1118" s="240" t="s">
        <v>1471</v>
      </c>
      <c r="BF1118" s="218">
        <v>245.82</v>
      </c>
      <c r="BG1118" s="218" t="s">
        <v>82</v>
      </c>
      <c r="BH1118" s="315">
        <v>65.547943937500094</v>
      </c>
      <c r="BI1118" s="310" t="s">
        <v>1607</v>
      </c>
      <c r="BJ1118" s="310">
        <f t="shared" si="22"/>
        <v>0.47405606249991195</v>
      </c>
      <c r="BK1118" s="218">
        <v>-0.19108981818188941</v>
      </c>
      <c r="BL1118" s="218">
        <v>10.244676002864594</v>
      </c>
      <c r="BM1118" s="219">
        <f t="shared" si="21"/>
        <v>-1.0179839556841443</v>
      </c>
      <c r="BS1118" s="128"/>
    </row>
    <row r="1119" spans="1:71">
      <c r="A1119" s="38" t="s">
        <v>353</v>
      </c>
      <c r="B1119" s="38" t="s">
        <v>1144</v>
      </c>
      <c r="C1119" s="38" t="s">
        <v>1630</v>
      </c>
      <c r="D1119" s="200">
        <v>215.06361000000001</v>
      </c>
      <c r="E1119" s="38" t="s">
        <v>1468</v>
      </c>
      <c r="F1119" s="310">
        <v>65.669142857142901</v>
      </c>
      <c r="G1119" s="130" t="s">
        <v>1607</v>
      </c>
      <c r="H1119" s="130">
        <v>0.35792567822221599</v>
      </c>
      <c r="I1119" s="208" t="s">
        <v>537</v>
      </c>
      <c r="J1119" s="209" t="s">
        <v>672</v>
      </c>
      <c r="K1119" s="200">
        <v>0.1925782848365154</v>
      </c>
      <c r="L1119" s="218">
        <v>9.2126435249024681</v>
      </c>
      <c r="M1119" s="218">
        <v>0.94965111715295336</v>
      </c>
      <c r="S1119" s="128"/>
      <c r="AA1119" s="128"/>
      <c r="BD1119" s="217" t="s">
        <v>353</v>
      </c>
      <c r="BE1119" s="240" t="s">
        <v>1471</v>
      </c>
      <c r="BF1119" s="218">
        <v>245.84</v>
      </c>
      <c r="BG1119" s="218" t="s">
        <v>82</v>
      </c>
      <c r="BH1119" s="315">
        <v>65.551707394279404</v>
      </c>
      <c r="BI1119" s="310" t="s">
        <v>1607</v>
      </c>
      <c r="BJ1119" s="310">
        <f t="shared" si="22"/>
        <v>0.47029260572060139</v>
      </c>
      <c r="BK1119" s="218">
        <v>-0.3</v>
      </c>
      <c r="BL1119" s="218">
        <v>10.730755214380792</v>
      </c>
      <c r="BM1119" s="219">
        <f t="shared" si="21"/>
        <v>-0.53190474416794586</v>
      </c>
      <c r="BS1119" s="128"/>
    </row>
    <row r="1120" spans="1:71">
      <c r="A1120" s="38" t="s">
        <v>353</v>
      </c>
      <c r="B1120" s="38" t="s">
        <v>1144</v>
      </c>
      <c r="C1120" s="38" t="s">
        <v>1630</v>
      </c>
      <c r="D1120" s="200">
        <v>215.06361000000001</v>
      </c>
      <c r="E1120" s="38" t="s">
        <v>1468</v>
      </c>
      <c r="F1120" s="310">
        <v>65.669142857142901</v>
      </c>
      <c r="G1120" s="130" t="s">
        <v>1607</v>
      </c>
      <c r="H1120" s="130">
        <v>0.35792567822221599</v>
      </c>
      <c r="I1120" s="208" t="s">
        <v>537</v>
      </c>
      <c r="J1120" s="209" t="s">
        <v>672</v>
      </c>
      <c r="K1120" s="200">
        <v>0.21302084377110031</v>
      </c>
      <c r="L1120" s="218">
        <v>9.1223930610217696</v>
      </c>
      <c r="M1120" s="218">
        <v>0.8594006532722549</v>
      </c>
      <c r="S1120" s="128"/>
      <c r="AA1120" s="128"/>
      <c r="BD1120" s="217" t="s">
        <v>353</v>
      </c>
      <c r="BE1120" s="240" t="s">
        <v>1471</v>
      </c>
      <c r="BF1120" s="218">
        <v>245.84</v>
      </c>
      <c r="BG1120" s="218" t="s">
        <v>82</v>
      </c>
      <c r="BH1120" s="315">
        <v>65.551707394279404</v>
      </c>
      <c r="BI1120" s="310" t="s">
        <v>1607</v>
      </c>
      <c r="BJ1120" s="310">
        <f t="shared" si="22"/>
        <v>0.47029260572060139</v>
      </c>
      <c r="BK1120" s="218">
        <v>-0.14047987701909648</v>
      </c>
      <c r="BL1120" s="218">
        <v>10.01938176157654</v>
      </c>
      <c r="BM1120" s="219">
        <f t="shared" ref="BM1120:BM1183" si="23">BL1120-$BL$1225</f>
        <v>-1.2432781969721987</v>
      </c>
      <c r="BS1120" s="128"/>
    </row>
    <row r="1121" spans="1:71">
      <c r="A1121" s="38" t="s">
        <v>353</v>
      </c>
      <c r="B1121" s="38" t="s">
        <v>1144</v>
      </c>
      <c r="C1121" s="38" t="s">
        <v>1630</v>
      </c>
      <c r="D1121" s="200">
        <v>215.06361000000001</v>
      </c>
      <c r="E1121" s="38" t="s">
        <v>1468</v>
      </c>
      <c r="F1121" s="310">
        <v>65.669142857142901</v>
      </c>
      <c r="G1121" s="130" t="s">
        <v>1607</v>
      </c>
      <c r="H1121" s="130">
        <v>0.35792567822221599</v>
      </c>
      <c r="I1121" s="208" t="s">
        <v>537</v>
      </c>
      <c r="J1121" s="209" t="s">
        <v>672</v>
      </c>
      <c r="K1121" s="200">
        <v>0.2948843395421763</v>
      </c>
      <c r="L1121" s="218">
        <v>8.7612307320580047</v>
      </c>
      <c r="M1121" s="218">
        <v>0.49823832430849002</v>
      </c>
      <c r="S1121" s="128"/>
      <c r="AA1121" s="128"/>
      <c r="BD1121" s="217" t="s">
        <v>353</v>
      </c>
      <c r="BE1121" s="240" t="s">
        <v>1471</v>
      </c>
      <c r="BF1121" s="218">
        <v>245.86</v>
      </c>
      <c r="BG1121" s="218" t="s">
        <v>82</v>
      </c>
      <c r="BH1121" s="315">
        <v>65.555470851058701</v>
      </c>
      <c r="BI1121" s="310" t="s">
        <v>1607</v>
      </c>
      <c r="BJ1121" s="310">
        <f t="shared" si="22"/>
        <v>0.46652914894130504</v>
      </c>
      <c r="BK1121" s="218">
        <v>-6.8062748365651515E-2</v>
      </c>
      <c r="BL1121" s="218">
        <v>9.6976531138923292</v>
      </c>
      <c r="BM1121" s="219">
        <f t="shared" si="23"/>
        <v>-1.5650068446564092</v>
      </c>
      <c r="BS1121" s="128"/>
    </row>
    <row r="1122" spans="1:71">
      <c r="A1122" s="38" t="s">
        <v>353</v>
      </c>
      <c r="B1122" s="38" t="s">
        <v>1144</v>
      </c>
      <c r="C1122" s="38" t="s">
        <v>1631</v>
      </c>
      <c r="D1122" s="200">
        <v>215.22917000000001</v>
      </c>
      <c r="E1122" s="38" t="s">
        <v>1468</v>
      </c>
      <c r="F1122" s="310">
        <v>65.715400000000002</v>
      </c>
      <c r="G1122" s="130" t="s">
        <v>1607</v>
      </c>
      <c r="H1122" s="130">
        <v>0.32493140977777557</v>
      </c>
      <c r="I1122" s="208" t="s">
        <v>537</v>
      </c>
      <c r="J1122" s="209" t="s">
        <v>672</v>
      </c>
      <c r="K1122" s="200">
        <v>0.1755656226615292</v>
      </c>
      <c r="L1122" s="218">
        <v>9.2877706871132304</v>
      </c>
      <c r="M1122" s="218">
        <v>1.0247782793637157</v>
      </c>
      <c r="S1122" s="128"/>
      <c r="AA1122" s="128"/>
      <c r="BD1122" s="217" t="s">
        <v>353</v>
      </c>
      <c r="BE1122" s="240" t="s">
        <v>1471</v>
      </c>
      <c r="BF1122" s="218">
        <v>245.86</v>
      </c>
      <c r="BG1122" s="218" t="s">
        <v>82</v>
      </c>
      <c r="BH1122" s="315">
        <v>65.555470851058701</v>
      </c>
      <c r="BI1122" s="310" t="s">
        <v>1607</v>
      </c>
      <c r="BJ1122" s="310">
        <f t="shared" si="22"/>
        <v>0.46652914894130504</v>
      </c>
      <c r="BK1122" s="218">
        <v>-0.2</v>
      </c>
      <c r="BL1122" s="218">
        <v>10.284378697647185</v>
      </c>
      <c r="BM1122" s="219">
        <f t="shared" si="23"/>
        <v>-0.97828126090155365</v>
      </c>
      <c r="BS1122" s="128"/>
    </row>
    <row r="1123" spans="1:71">
      <c r="A1123" s="38" t="s">
        <v>353</v>
      </c>
      <c r="B1123" s="38" t="s">
        <v>1144</v>
      </c>
      <c r="C1123" s="38" t="s">
        <v>1631</v>
      </c>
      <c r="D1123" s="200">
        <v>215.22917000000001</v>
      </c>
      <c r="E1123" s="38" t="s">
        <v>1468</v>
      </c>
      <c r="F1123" s="310">
        <v>65.715400000000002</v>
      </c>
      <c r="G1123" s="130" t="s">
        <v>1607</v>
      </c>
      <c r="H1123" s="130">
        <v>0.32493140977777557</v>
      </c>
      <c r="I1123" s="208" t="s">
        <v>537</v>
      </c>
      <c r="J1123" s="209" t="s">
        <v>672</v>
      </c>
      <c r="K1123" s="200">
        <v>0.47431181353223373</v>
      </c>
      <c r="L1123" s="218">
        <v>7.9710457523864919</v>
      </c>
      <c r="M1123" s="218">
        <v>-0.29194665536302278</v>
      </c>
      <c r="S1123" s="128"/>
      <c r="AA1123" s="128"/>
      <c r="BD1123" s="217" t="s">
        <v>353</v>
      </c>
      <c r="BE1123" s="240" t="s">
        <v>1471</v>
      </c>
      <c r="BF1123" s="218">
        <v>245.88</v>
      </c>
      <c r="BG1123" s="218" t="s">
        <v>82</v>
      </c>
      <c r="BH1123" s="315">
        <v>65.559332880125595</v>
      </c>
      <c r="BI1123" s="310" t="s">
        <v>1607</v>
      </c>
      <c r="BJ1123" s="310">
        <f t="shared" si="22"/>
        <v>0.46266711987441056</v>
      </c>
      <c r="BK1123" s="218">
        <v>-0.2</v>
      </c>
      <c r="BL1123" s="218">
        <v>10.284378697647185</v>
      </c>
      <c r="BM1123" s="219">
        <f t="shared" si="23"/>
        <v>-0.97828126090155365</v>
      </c>
      <c r="BS1123" s="128"/>
    </row>
    <row r="1124" spans="1:71">
      <c r="A1124" s="38" t="s">
        <v>353</v>
      </c>
      <c r="B1124" s="38" t="s">
        <v>1144</v>
      </c>
      <c r="C1124" s="38" t="s">
        <v>1631</v>
      </c>
      <c r="D1124" s="200">
        <v>215.22917000000001</v>
      </c>
      <c r="E1124" s="38" t="s">
        <v>1468</v>
      </c>
      <c r="F1124" s="310">
        <v>65.715400000000002</v>
      </c>
      <c r="G1124" s="130" t="s">
        <v>1607</v>
      </c>
      <c r="H1124" s="130">
        <v>0.32493140977777557</v>
      </c>
      <c r="I1124" s="208" t="s">
        <v>537</v>
      </c>
      <c r="J1124" s="209" t="s">
        <v>672</v>
      </c>
      <c r="K1124" s="200">
        <v>0.28551396984500332</v>
      </c>
      <c r="L1124" s="218">
        <v>8.802550202305472</v>
      </c>
      <c r="M1124" s="218">
        <v>0.53955779455595732</v>
      </c>
      <c r="S1124" s="128"/>
      <c r="AA1124" s="128"/>
      <c r="BD1124" s="217" t="s">
        <v>353</v>
      </c>
      <c r="BE1124" s="240" t="s">
        <v>1471</v>
      </c>
      <c r="BF1124" s="218">
        <v>245.9</v>
      </c>
      <c r="BG1124" s="218" t="s">
        <v>82</v>
      </c>
      <c r="BH1124" s="315">
        <v>65.5632623715656</v>
      </c>
      <c r="BI1124" s="310" t="s">
        <v>1607</v>
      </c>
      <c r="BJ1124" s="310">
        <f t="shared" si="22"/>
        <v>0.45873762843440602</v>
      </c>
      <c r="BK1124" s="218">
        <v>-0.1</v>
      </c>
      <c r="BL1124" s="218">
        <v>9.8394481838563479</v>
      </c>
      <c r="BM1124" s="219">
        <f t="shared" si="23"/>
        <v>-1.4232117746923905</v>
      </c>
      <c r="BS1124" s="128"/>
    </row>
    <row r="1125" spans="1:71">
      <c r="A1125" s="38" t="s">
        <v>353</v>
      </c>
      <c r="B1125" s="38" t="s">
        <v>1144</v>
      </c>
      <c r="C1125" s="38" t="s">
        <v>1632</v>
      </c>
      <c r="D1125" s="200">
        <v>215.495</v>
      </c>
      <c r="E1125" s="38" t="s">
        <v>1468</v>
      </c>
      <c r="F1125" s="310">
        <v>65.820999999999998</v>
      </c>
      <c r="G1125" s="130" t="s">
        <v>1607</v>
      </c>
      <c r="H1125" s="130">
        <v>0.20219124999999849</v>
      </c>
      <c r="I1125" s="208" t="s">
        <v>537</v>
      </c>
      <c r="J1125" s="209" t="s">
        <v>672</v>
      </c>
      <c r="K1125" s="200">
        <v>0.29936585132034299</v>
      </c>
      <c r="L1125" s="218">
        <v>8.7414709735929463</v>
      </c>
      <c r="M1125" s="218">
        <v>0.47847856584343162</v>
      </c>
      <c r="S1125" s="128"/>
      <c r="AA1125" s="128"/>
      <c r="BD1125" s="217" t="s">
        <v>353</v>
      </c>
      <c r="BE1125" s="240" t="s">
        <v>1471</v>
      </c>
      <c r="BF1125" s="218">
        <v>245.9</v>
      </c>
      <c r="BG1125" s="218" t="s">
        <v>82</v>
      </c>
      <c r="BH1125" s="315">
        <v>65.5632623715656</v>
      </c>
      <c r="BI1125" s="310" t="s">
        <v>1607</v>
      </c>
      <c r="BJ1125" s="310">
        <f t="shared" si="22"/>
        <v>0.45873762843440602</v>
      </c>
      <c r="BK1125" s="218">
        <v>-0.19849177992042755</v>
      </c>
      <c r="BL1125" s="218">
        <v>10.277657443999601</v>
      </c>
      <c r="BM1125" s="219">
        <f t="shared" si="23"/>
        <v>-0.98500251454913723</v>
      </c>
      <c r="BS1125" s="128"/>
    </row>
    <row r="1126" spans="1:71">
      <c r="A1126" s="38" t="s">
        <v>353</v>
      </c>
      <c r="B1126" s="38" t="s">
        <v>1144</v>
      </c>
      <c r="C1126" s="38" t="s">
        <v>1632</v>
      </c>
      <c r="D1126" s="200">
        <v>215.495</v>
      </c>
      <c r="E1126" s="38" t="s">
        <v>1468</v>
      </c>
      <c r="F1126" s="310">
        <v>65.820999999999998</v>
      </c>
      <c r="G1126" s="130" t="s">
        <v>1607</v>
      </c>
      <c r="H1126" s="130">
        <v>0.20219124999999849</v>
      </c>
      <c r="I1126" s="208" t="s">
        <v>537</v>
      </c>
      <c r="J1126" s="209" t="s">
        <v>672</v>
      </c>
      <c r="K1126" s="200">
        <v>0.26295107817040542</v>
      </c>
      <c r="L1126" s="218">
        <v>8.9020648750249478</v>
      </c>
      <c r="M1126" s="218">
        <v>0.6390724672754331</v>
      </c>
      <c r="S1126" s="128"/>
      <c r="AA1126" s="128"/>
      <c r="BD1126" s="217" t="s">
        <v>353</v>
      </c>
      <c r="BE1126" s="240" t="s">
        <v>1471</v>
      </c>
      <c r="BF1126" s="218">
        <v>245.92</v>
      </c>
      <c r="BG1126" s="218" t="s">
        <v>82</v>
      </c>
      <c r="BH1126" s="315">
        <v>65.567191863005604</v>
      </c>
      <c r="BI1126" s="310" t="s">
        <v>1607</v>
      </c>
      <c r="BJ1126" s="310">
        <f t="shared" si="22"/>
        <v>0.45480813699440148</v>
      </c>
      <c r="BK1126" s="218">
        <v>-0.3</v>
      </c>
      <c r="BL1126" s="218">
        <v>10.730755214380792</v>
      </c>
      <c r="BM1126" s="219">
        <f t="shared" si="23"/>
        <v>-0.53190474416794586</v>
      </c>
      <c r="BS1126" s="128"/>
    </row>
    <row r="1127" spans="1:71">
      <c r="A1127" s="38" t="s">
        <v>353</v>
      </c>
      <c r="B1127" s="38" t="s">
        <v>1144</v>
      </c>
      <c r="C1127" s="38" t="s">
        <v>1632</v>
      </c>
      <c r="D1127" s="200">
        <v>215.495</v>
      </c>
      <c r="E1127" s="38" t="s">
        <v>1468</v>
      </c>
      <c r="F1127" s="310">
        <v>65.820999999999998</v>
      </c>
      <c r="G1127" s="130" t="s">
        <v>1607</v>
      </c>
      <c r="H1127" s="130">
        <v>0.20219124999999849</v>
      </c>
      <c r="I1127" s="208" t="s">
        <v>537</v>
      </c>
      <c r="J1127" s="209" t="s">
        <v>672</v>
      </c>
      <c r="K1127" s="200">
        <v>0.23384449116740313</v>
      </c>
      <c r="L1127" s="218">
        <v>9.030485934983389</v>
      </c>
      <c r="M1127" s="218">
        <v>0.76749352723387432</v>
      </c>
      <c r="S1127" s="128"/>
      <c r="AA1127" s="128"/>
      <c r="BD1127" s="217" t="s">
        <v>353</v>
      </c>
      <c r="BE1127" s="240" t="s">
        <v>1471</v>
      </c>
      <c r="BF1127" s="218">
        <v>245.92</v>
      </c>
      <c r="BG1127" s="218" t="s">
        <v>82</v>
      </c>
      <c r="BH1127" s="315">
        <v>65.567191863005604</v>
      </c>
      <c r="BI1127" s="310" t="s">
        <v>1607</v>
      </c>
      <c r="BJ1127" s="310">
        <f t="shared" si="22"/>
        <v>0.45480813699440148</v>
      </c>
      <c r="BK1127" s="218">
        <v>-0.28097745435817956</v>
      </c>
      <c r="BL1127" s="218">
        <v>10.645731339271038</v>
      </c>
      <c r="BM1127" s="219">
        <f t="shared" si="23"/>
        <v>-0.61692861927770082</v>
      </c>
      <c r="BS1127" s="128"/>
    </row>
    <row r="1128" spans="1:71">
      <c r="A1128" s="38" t="s">
        <v>353</v>
      </c>
      <c r="B1128" s="38" t="s">
        <v>1144</v>
      </c>
      <c r="C1128" s="38" t="s">
        <v>1633</v>
      </c>
      <c r="D1128" s="200">
        <v>215.70500000000001</v>
      </c>
      <c r="E1128" s="38" t="s">
        <v>1468</v>
      </c>
      <c r="F1128" s="310">
        <v>65.868250000000003</v>
      </c>
      <c r="G1128" s="130" t="s">
        <v>1607</v>
      </c>
      <c r="H1128" s="130">
        <v>0.1554977500000092</v>
      </c>
      <c r="I1128" s="208" t="s">
        <v>537</v>
      </c>
      <c r="J1128" s="209" t="s">
        <v>672</v>
      </c>
      <c r="K1128" s="200">
        <v>0.2863333905210057</v>
      </c>
      <c r="L1128" s="218">
        <v>8.7989366844793278</v>
      </c>
      <c r="M1128" s="218">
        <v>0.53594427672981304</v>
      </c>
      <c r="S1128" s="128"/>
      <c r="AA1128" s="128"/>
      <c r="BD1128" s="217" t="s">
        <v>353</v>
      </c>
      <c r="BE1128" s="240" t="s">
        <v>1471</v>
      </c>
      <c r="BF1128" s="218">
        <v>245.94</v>
      </c>
      <c r="BG1128" s="218" t="s">
        <v>82</v>
      </c>
      <c r="BH1128" s="315">
        <v>65.571121354445594</v>
      </c>
      <c r="BI1128" s="310" t="s">
        <v>1607</v>
      </c>
      <c r="BJ1128" s="310">
        <f t="shared" si="22"/>
        <v>0.45087864555441115</v>
      </c>
      <c r="BK1128" s="218">
        <v>-0.3</v>
      </c>
      <c r="BL1128" s="218">
        <v>10.730755214380792</v>
      </c>
      <c r="BM1128" s="219">
        <f t="shared" si="23"/>
        <v>-0.53190474416794586</v>
      </c>
      <c r="BS1128" s="128"/>
    </row>
    <row r="1129" spans="1:71">
      <c r="A1129" s="38" t="s">
        <v>353</v>
      </c>
      <c r="B1129" s="38" t="s">
        <v>1144</v>
      </c>
      <c r="C1129" s="38" t="s">
        <v>1633</v>
      </c>
      <c r="D1129" s="200">
        <v>215.70500000000001</v>
      </c>
      <c r="E1129" s="38" t="s">
        <v>1468</v>
      </c>
      <c r="F1129" s="310">
        <v>65.868250000000003</v>
      </c>
      <c r="G1129" s="130" t="s">
        <v>1607</v>
      </c>
      <c r="H1129" s="130">
        <v>0.1554977500000092</v>
      </c>
      <c r="I1129" s="208" t="s">
        <v>537</v>
      </c>
      <c r="J1129" s="209" t="s">
        <v>672</v>
      </c>
      <c r="K1129" s="200">
        <v>0.31439389573283982</v>
      </c>
      <c r="L1129" s="218">
        <v>8.6752185292409436</v>
      </c>
      <c r="M1129" s="218">
        <v>0.4122261214914289</v>
      </c>
      <c r="S1129" s="128"/>
      <c r="AA1129" s="128"/>
      <c r="BD1129" s="217" t="s">
        <v>353</v>
      </c>
      <c r="BE1129" s="240" t="s">
        <v>1471</v>
      </c>
      <c r="BF1129" s="218">
        <v>245.94</v>
      </c>
      <c r="BG1129" s="218" t="s">
        <v>82</v>
      </c>
      <c r="BH1129" s="315">
        <v>65.571121354445594</v>
      </c>
      <c r="BI1129" s="310" t="s">
        <v>1607</v>
      </c>
      <c r="BJ1129" s="310">
        <f t="shared" si="22"/>
        <v>0.45087864555441115</v>
      </c>
      <c r="BK1129" s="218">
        <v>-7.8619482852673173E-3</v>
      </c>
      <c r="BL1129" s="218">
        <v>9.4307717734638459</v>
      </c>
      <c r="BM1129" s="219">
        <f t="shared" si="23"/>
        <v>-1.8318881850848925</v>
      </c>
      <c r="BS1129" s="128"/>
    </row>
    <row r="1130" spans="1:71">
      <c r="A1130" s="38" t="s">
        <v>353</v>
      </c>
      <c r="B1130" s="38" t="s">
        <v>1144</v>
      </c>
      <c r="C1130" s="38" t="s">
        <v>1633</v>
      </c>
      <c r="D1130" s="200">
        <v>215.70500000000001</v>
      </c>
      <c r="E1130" s="38" t="s">
        <v>1468</v>
      </c>
      <c r="F1130" s="310">
        <v>65.868250000000003</v>
      </c>
      <c r="G1130" s="130" t="s">
        <v>1607</v>
      </c>
      <c r="H1130" s="130">
        <v>0.1554977500000092</v>
      </c>
      <c r="I1130" s="208" t="s">
        <v>537</v>
      </c>
      <c r="J1130" s="209" t="s">
        <v>672</v>
      </c>
      <c r="K1130" s="200">
        <v>0.12543870717915606</v>
      </c>
      <c r="L1130" s="218">
        <v>9.5092298893956411</v>
      </c>
      <c r="M1130" s="218">
        <v>1.2462374816461264</v>
      </c>
      <c r="S1130" s="128"/>
      <c r="AA1130" s="128"/>
      <c r="BD1130" s="217" t="s">
        <v>353</v>
      </c>
      <c r="BE1130" s="240" t="s">
        <v>1471</v>
      </c>
      <c r="BF1130" s="218">
        <v>245.96</v>
      </c>
      <c r="BG1130" s="218" t="s">
        <v>82</v>
      </c>
      <c r="BH1130" s="315">
        <v>65.575050845885599</v>
      </c>
      <c r="BI1130" s="310" t="s">
        <v>1607</v>
      </c>
      <c r="BJ1130" s="310">
        <f t="shared" si="22"/>
        <v>0.44694915411440661</v>
      </c>
      <c r="BK1130" s="218">
        <v>-0.3</v>
      </c>
      <c r="BL1130" s="218">
        <v>10.730755214380792</v>
      </c>
      <c r="BM1130" s="219">
        <f t="shared" si="23"/>
        <v>-0.53190474416794586</v>
      </c>
      <c r="BS1130" s="128"/>
    </row>
    <row r="1131" spans="1:71">
      <c r="A1131" s="38" t="s">
        <v>353</v>
      </c>
      <c r="B1131" s="38" t="s">
        <v>1144</v>
      </c>
      <c r="C1131" s="38" t="s">
        <v>1634</v>
      </c>
      <c r="D1131" s="200">
        <v>215.785</v>
      </c>
      <c r="E1131" s="38" t="s">
        <v>1468</v>
      </c>
      <c r="F1131" s="310">
        <v>65.886250000000004</v>
      </c>
      <c r="G1131" s="130" t="s">
        <v>1607</v>
      </c>
      <c r="H1131" s="130">
        <v>0.13770975000001329</v>
      </c>
      <c r="I1131" s="208" t="s">
        <v>537</v>
      </c>
      <c r="J1131" s="209" t="s">
        <v>672</v>
      </c>
      <c r="K1131" s="200">
        <v>0.28794949533859793</v>
      </c>
      <c r="L1131" s="218">
        <v>8.7918100314920018</v>
      </c>
      <c r="M1131" s="218">
        <v>0.52881762374248709</v>
      </c>
      <c r="S1131" s="128"/>
      <c r="AA1131" s="128"/>
      <c r="BD1131" s="217" t="s">
        <v>353</v>
      </c>
      <c r="BE1131" s="240" t="s">
        <v>1471</v>
      </c>
      <c r="BF1131" s="218">
        <v>245.98</v>
      </c>
      <c r="BG1131" s="218" t="s">
        <v>82</v>
      </c>
      <c r="BH1131" s="315">
        <v>65.578980337325604</v>
      </c>
      <c r="BI1131" s="310" t="s">
        <v>1607</v>
      </c>
      <c r="BJ1131" s="310">
        <f t="shared" si="22"/>
        <v>0.44301966267440207</v>
      </c>
      <c r="BK1131" s="218">
        <v>-0.6</v>
      </c>
      <c r="BL1131" s="218">
        <v>12.078631641752622</v>
      </c>
      <c r="BM1131" s="219">
        <f t="shared" si="23"/>
        <v>0.81597168320388391</v>
      </c>
      <c r="BS1131" s="128"/>
    </row>
    <row r="1132" spans="1:71">
      <c r="A1132" s="38" t="s">
        <v>353</v>
      </c>
      <c r="B1132" s="38" t="s">
        <v>1144</v>
      </c>
      <c r="C1132" s="38" t="s">
        <v>1634</v>
      </c>
      <c r="D1132" s="200">
        <v>215.785</v>
      </c>
      <c r="E1132" s="38" t="s">
        <v>1468</v>
      </c>
      <c r="F1132" s="310">
        <v>65.886250000000004</v>
      </c>
      <c r="G1132" s="130" t="s">
        <v>1607</v>
      </c>
      <c r="H1132" s="130">
        <v>0.13770975000001329</v>
      </c>
      <c r="I1132" s="208" t="s">
        <v>537</v>
      </c>
      <c r="J1132" s="209" t="s">
        <v>672</v>
      </c>
      <c r="K1132" s="200">
        <v>0.23374137192947675</v>
      </c>
      <c r="L1132" s="218">
        <v>9.0309409973367529</v>
      </c>
      <c r="M1132" s="218">
        <v>0.76794858958723822</v>
      </c>
      <c r="S1132" s="128"/>
      <c r="AA1132" s="128"/>
      <c r="BD1132" s="217" t="s">
        <v>353</v>
      </c>
      <c r="BE1132" s="240" t="s">
        <v>1471</v>
      </c>
      <c r="BF1132" s="218">
        <v>245.98</v>
      </c>
      <c r="BG1132" s="218" t="s">
        <v>82</v>
      </c>
      <c r="BH1132" s="315">
        <v>65.578980337325604</v>
      </c>
      <c r="BI1132" s="310" t="s">
        <v>1607</v>
      </c>
      <c r="BJ1132" s="310">
        <f t="shared" si="22"/>
        <v>0.44301966267440207</v>
      </c>
      <c r="BK1132" s="218">
        <v>-0.25630225260333361</v>
      </c>
      <c r="BL1132" s="218">
        <v>10.535520401325357</v>
      </c>
      <c r="BM1132" s="219">
        <f t="shared" si="23"/>
        <v>-0.72713955722338142</v>
      </c>
      <c r="BS1132" s="128"/>
    </row>
    <row r="1133" spans="1:71">
      <c r="A1133" s="38" t="s">
        <v>353</v>
      </c>
      <c r="B1133" s="38" t="s">
        <v>1144</v>
      </c>
      <c r="C1133" s="38" t="s">
        <v>1635</v>
      </c>
      <c r="D1133" s="200">
        <v>215.91498999999999</v>
      </c>
      <c r="E1133" s="38" t="s">
        <v>1468</v>
      </c>
      <c r="F1133" s="310">
        <v>65.913184210526296</v>
      </c>
      <c r="G1133" s="130" t="s">
        <v>1607</v>
      </c>
      <c r="H1133" s="130">
        <v>0.10880647350001027</v>
      </c>
      <c r="I1133" s="208" t="s">
        <v>537</v>
      </c>
      <c r="J1133" s="209" t="s">
        <v>672</v>
      </c>
      <c r="K1133" s="200">
        <v>0.3208293410124563</v>
      </c>
      <c r="L1133" s="218">
        <v>8.6468514513194936</v>
      </c>
      <c r="M1133" s="218">
        <v>0.38385904356997891</v>
      </c>
      <c r="S1133" s="128"/>
      <c r="AA1133" s="128"/>
      <c r="BD1133" s="217" t="s">
        <v>353</v>
      </c>
      <c r="BE1133" s="240" t="s">
        <v>1471</v>
      </c>
      <c r="BF1133" s="218">
        <v>246</v>
      </c>
      <c r="BG1133" s="218" t="s">
        <v>82</v>
      </c>
      <c r="BH1133" s="315">
        <v>65.582909828765693</v>
      </c>
      <c r="BI1133" s="310" t="s">
        <v>1607</v>
      </c>
      <c r="BJ1133" s="310">
        <f t="shared" si="22"/>
        <v>0.43909017123431227</v>
      </c>
      <c r="BK1133" s="218">
        <v>-0.5</v>
      </c>
      <c r="BL1133" s="218">
        <v>11.627874554256493</v>
      </c>
      <c r="BM1133" s="219">
        <f t="shared" si="23"/>
        <v>0.36521459570775505</v>
      </c>
      <c r="BS1133" s="128"/>
    </row>
    <row r="1134" spans="1:71">
      <c r="A1134" s="38" t="s">
        <v>353</v>
      </c>
      <c r="B1134" s="38" t="s">
        <v>1144</v>
      </c>
      <c r="C1134" s="38" t="s">
        <v>1635</v>
      </c>
      <c r="D1134" s="200">
        <v>215.91498999999999</v>
      </c>
      <c r="E1134" s="38" t="s">
        <v>1468</v>
      </c>
      <c r="F1134" s="310">
        <v>65.913184210526296</v>
      </c>
      <c r="G1134" s="130" t="s">
        <v>1607</v>
      </c>
      <c r="H1134" s="130">
        <v>0.10880647350001027</v>
      </c>
      <c r="I1134" s="208" t="s">
        <v>537</v>
      </c>
      <c r="J1134" s="209" t="s">
        <v>672</v>
      </c>
      <c r="K1134" s="200">
        <v>0.46416186239634527</v>
      </c>
      <c r="L1134" s="218">
        <v>8.0156938222064795</v>
      </c>
      <c r="M1134" s="218">
        <v>-0.24729858554303519</v>
      </c>
      <c r="S1134" s="128"/>
      <c r="AA1134" s="128"/>
      <c r="BD1134" s="217" t="s">
        <v>353</v>
      </c>
      <c r="BE1134" s="240" t="s">
        <v>1471</v>
      </c>
      <c r="BF1134" s="218">
        <v>246</v>
      </c>
      <c r="BG1134" s="218" t="s">
        <v>82</v>
      </c>
      <c r="BH1134" s="315">
        <v>65.582909828765693</v>
      </c>
      <c r="BI1134" s="310" t="s">
        <v>1607</v>
      </c>
      <c r="BJ1134" s="310">
        <f t="shared" si="22"/>
        <v>0.43909017123431227</v>
      </c>
      <c r="BK1134" s="218">
        <v>-0.14360204540450283</v>
      </c>
      <c r="BL1134" s="218">
        <v>10.033269648491398</v>
      </c>
      <c r="BM1134" s="219">
        <f t="shared" si="23"/>
        <v>-1.2293903100573402</v>
      </c>
      <c r="BS1134" s="128"/>
    </row>
    <row r="1135" spans="1:71">
      <c r="A1135" s="38" t="s">
        <v>353</v>
      </c>
      <c r="B1135" s="38" t="s">
        <v>1144</v>
      </c>
      <c r="C1135" s="38" t="s">
        <v>1635</v>
      </c>
      <c r="D1135" s="200">
        <v>215.91498999999999</v>
      </c>
      <c r="E1135" s="38" t="s">
        <v>1468</v>
      </c>
      <c r="F1135" s="310">
        <v>65.913184210526296</v>
      </c>
      <c r="G1135" s="130" t="s">
        <v>1607</v>
      </c>
      <c r="H1135" s="130">
        <v>0.10880647350001027</v>
      </c>
      <c r="I1135" s="208" t="s">
        <v>537</v>
      </c>
      <c r="J1135" s="209" t="s">
        <v>672</v>
      </c>
      <c r="K1135" s="200">
        <v>0.21574620977636449</v>
      </c>
      <c r="L1135" s="218">
        <v>9.1103629221310225</v>
      </c>
      <c r="M1135" s="218">
        <v>0.84737051438150779</v>
      </c>
      <c r="S1135" s="128"/>
      <c r="AA1135" s="128"/>
      <c r="BD1135" s="217" t="s">
        <v>353</v>
      </c>
      <c r="BE1135" s="240" t="s">
        <v>1471</v>
      </c>
      <c r="BF1135" s="218">
        <v>246.02</v>
      </c>
      <c r="BG1135" s="218" t="s">
        <v>82</v>
      </c>
      <c r="BH1135" s="315">
        <v>65.586839320205698</v>
      </c>
      <c r="BI1135" s="310" t="s">
        <v>1607</v>
      </c>
      <c r="BJ1135" s="310">
        <f t="shared" si="22"/>
        <v>0.43516067979430773</v>
      </c>
      <c r="BK1135" s="218">
        <v>-0.16047412963340335</v>
      </c>
      <c r="BL1135" s="218">
        <v>10.1083436121001</v>
      </c>
      <c r="BM1135" s="219">
        <f t="shared" si="23"/>
        <v>-1.1543163464486383</v>
      </c>
      <c r="BS1135" s="128"/>
    </row>
    <row r="1136" spans="1:71">
      <c r="A1136" s="38" t="s">
        <v>353</v>
      </c>
      <c r="B1136" s="38" t="s">
        <v>1144</v>
      </c>
      <c r="C1136" s="38" t="s">
        <v>1636</v>
      </c>
      <c r="D1136" s="200">
        <v>216.05499</v>
      </c>
      <c r="E1136" s="38" t="s">
        <v>1468</v>
      </c>
      <c r="F1136" s="310">
        <v>65.943763157894693</v>
      </c>
      <c r="G1136" s="130" t="s">
        <v>1607</v>
      </c>
      <c r="H1136" s="130">
        <v>7.7677473500003202E-2</v>
      </c>
      <c r="I1136" s="208" t="s">
        <v>537</v>
      </c>
      <c r="J1136" s="209" t="s">
        <v>672</v>
      </c>
      <c r="K1136" s="200">
        <v>0.2521382463918922</v>
      </c>
      <c r="L1136" s="218">
        <v>8.9497661940819047</v>
      </c>
      <c r="M1136" s="218">
        <v>0.68677378633238995</v>
      </c>
      <c r="S1136" s="128"/>
      <c r="AA1136" s="128"/>
      <c r="BD1136" s="217" t="s">
        <v>353</v>
      </c>
      <c r="BE1136" s="240" t="s">
        <v>1471</v>
      </c>
      <c r="BF1136" s="218">
        <v>246.02</v>
      </c>
      <c r="BG1136" s="218" t="s">
        <v>82</v>
      </c>
      <c r="BH1136" s="315">
        <v>65.586839320205698</v>
      </c>
      <c r="BI1136" s="310" t="s">
        <v>1607</v>
      </c>
      <c r="BJ1136" s="310">
        <f t="shared" si="22"/>
        <v>0.43516067979430773</v>
      </c>
      <c r="BK1136" s="218">
        <v>-0.3</v>
      </c>
      <c r="BL1136" s="218">
        <v>10.730755214380792</v>
      </c>
      <c r="BM1136" s="219">
        <f t="shared" si="23"/>
        <v>-0.53190474416794586</v>
      </c>
      <c r="BS1136" s="128"/>
    </row>
    <row r="1137" spans="1:71">
      <c r="A1137" s="38" t="s">
        <v>353</v>
      </c>
      <c r="B1137" s="38" t="s">
        <v>1144</v>
      </c>
      <c r="C1137" s="38" t="s">
        <v>1637</v>
      </c>
      <c r="D1137" s="200">
        <v>216.16498999999999</v>
      </c>
      <c r="E1137" s="38" t="s">
        <v>1468</v>
      </c>
      <c r="F1137" s="310">
        <v>65.967789473684206</v>
      </c>
      <c r="G1137" s="130" t="s">
        <v>1607</v>
      </c>
      <c r="H1137" s="130">
        <v>5.3218973500008815E-2</v>
      </c>
      <c r="I1137" s="208" t="s">
        <v>537</v>
      </c>
      <c r="J1137" s="209" t="s">
        <v>672</v>
      </c>
      <c r="K1137" s="200">
        <v>0.25967822446485744</v>
      </c>
      <c r="L1137" s="218">
        <v>8.9165024837019153</v>
      </c>
      <c r="M1137" s="218">
        <v>0.65351007595240063</v>
      </c>
      <c r="S1137" s="128"/>
      <c r="AA1137" s="128"/>
      <c r="BD1137" s="217" t="s">
        <v>353</v>
      </c>
      <c r="BE1137" s="240" t="s">
        <v>1471</v>
      </c>
      <c r="BF1137" s="218">
        <v>246.04</v>
      </c>
      <c r="BG1137" s="218" t="s">
        <v>82</v>
      </c>
      <c r="BH1137" s="315">
        <v>65.590768811645702</v>
      </c>
      <c r="BI1137" s="310" t="s">
        <v>1607</v>
      </c>
      <c r="BJ1137" s="310">
        <f t="shared" si="22"/>
        <v>0.43123118835430319</v>
      </c>
      <c r="BK1137" s="218">
        <v>-0.2</v>
      </c>
      <c r="BL1137" s="218">
        <v>10.284378697647185</v>
      </c>
      <c r="BM1137" s="219">
        <f t="shared" si="23"/>
        <v>-0.97828126090155365</v>
      </c>
      <c r="BS1137" s="128"/>
    </row>
    <row r="1138" spans="1:71">
      <c r="A1138" s="38" t="s">
        <v>353</v>
      </c>
      <c r="B1138" s="38" t="s">
        <v>1144</v>
      </c>
      <c r="C1138" s="38" t="s">
        <v>1637</v>
      </c>
      <c r="D1138" s="200">
        <v>216.16498999999999</v>
      </c>
      <c r="E1138" s="38" t="s">
        <v>1468</v>
      </c>
      <c r="F1138" s="310">
        <v>65.967789473684206</v>
      </c>
      <c r="G1138" s="130" t="s">
        <v>1607</v>
      </c>
      <c r="H1138" s="130">
        <v>5.3218973500008815E-2</v>
      </c>
      <c r="I1138" s="208" t="s">
        <v>537</v>
      </c>
      <c r="J1138" s="209" t="s">
        <v>672</v>
      </c>
      <c r="K1138" s="200">
        <v>0.37833999634682058</v>
      </c>
      <c r="L1138" s="218">
        <v>8.3934580707576991</v>
      </c>
      <c r="M1138" s="218">
        <v>0.13046566300818441</v>
      </c>
      <c r="S1138" s="128"/>
      <c r="AA1138" s="128"/>
      <c r="BD1138" s="217" t="s">
        <v>353</v>
      </c>
      <c r="BE1138" s="240" t="s">
        <v>1471</v>
      </c>
      <c r="BF1138" s="218">
        <v>246.06</v>
      </c>
      <c r="BG1138" s="218" t="s">
        <v>82</v>
      </c>
      <c r="BH1138" s="315">
        <v>65.594698303085707</v>
      </c>
      <c r="BI1138" s="310" t="s">
        <v>1607</v>
      </c>
      <c r="BJ1138" s="310">
        <f t="shared" si="22"/>
        <v>0.42730169691429865</v>
      </c>
      <c r="BK1138" s="218">
        <v>-0.4</v>
      </c>
      <c r="BL1138" s="218">
        <v>11.178584796933194</v>
      </c>
      <c r="BM1138" s="219">
        <f t="shared" si="23"/>
        <v>-8.4075161615544403E-2</v>
      </c>
      <c r="BS1138" s="128"/>
    </row>
    <row r="1139" spans="1:71">
      <c r="A1139" s="38" t="s">
        <v>353</v>
      </c>
      <c r="B1139" s="38" t="s">
        <v>1144</v>
      </c>
      <c r="C1139" s="38" t="s">
        <v>1638</v>
      </c>
      <c r="D1139" s="200">
        <v>216.285</v>
      </c>
      <c r="E1139" s="38" t="s">
        <v>1468</v>
      </c>
      <c r="F1139" s="310">
        <v>65.994651162790703</v>
      </c>
      <c r="G1139" s="130" t="s">
        <v>1607</v>
      </c>
      <c r="H1139" s="130">
        <v>2.8364449999997987E-2</v>
      </c>
      <c r="I1139" s="208" t="s">
        <v>537</v>
      </c>
      <c r="J1139" s="209" t="s">
        <v>672</v>
      </c>
      <c r="K1139" s="200">
        <v>0.32261928977457011</v>
      </c>
      <c r="L1139" s="218">
        <v>8.6389619003520188</v>
      </c>
      <c r="M1139" s="218">
        <v>0.37596949260250412</v>
      </c>
      <c r="S1139" s="128"/>
      <c r="AA1139" s="128"/>
      <c r="BD1139" s="217" t="s">
        <v>353</v>
      </c>
      <c r="BE1139" s="240" t="s">
        <v>1471</v>
      </c>
      <c r="BF1139" s="218">
        <v>246.06</v>
      </c>
      <c r="BG1139" s="218" t="s">
        <v>82</v>
      </c>
      <c r="BH1139" s="315">
        <v>65.594698303085707</v>
      </c>
      <c r="BI1139" s="310" t="s">
        <v>1607</v>
      </c>
      <c r="BJ1139" s="310">
        <f t="shared" si="22"/>
        <v>0.42730169691429865</v>
      </c>
      <c r="BK1139" s="218">
        <v>-0.20100965765056955</v>
      </c>
      <c r="BL1139" s="218">
        <v>10.288878334317417</v>
      </c>
      <c r="BM1139" s="219">
        <f t="shared" si="23"/>
        <v>-0.97378162423132153</v>
      </c>
      <c r="BS1139" s="128"/>
    </row>
    <row r="1140" spans="1:71">
      <c r="A1140" s="38" t="s">
        <v>353</v>
      </c>
      <c r="B1140" s="38" t="s">
        <v>1144</v>
      </c>
      <c r="C1140" s="38" t="s">
        <v>1638</v>
      </c>
      <c r="D1140" s="200">
        <v>216.285</v>
      </c>
      <c r="E1140" s="38" t="s">
        <v>1468</v>
      </c>
      <c r="F1140" s="310">
        <v>65.994651162790703</v>
      </c>
      <c r="G1140" s="130" t="s">
        <v>1607</v>
      </c>
      <c r="H1140" s="130">
        <v>2.8364449999997987E-2</v>
      </c>
      <c r="I1140" s="208" t="s">
        <v>537</v>
      </c>
      <c r="J1140" s="209" t="s">
        <v>672</v>
      </c>
      <c r="K1140" s="200">
        <v>0.47277246966931052</v>
      </c>
      <c r="L1140" s="218">
        <v>7.9778166910162813</v>
      </c>
      <c r="M1140" s="218">
        <v>-0.28517571673323339</v>
      </c>
      <c r="S1140" s="128"/>
      <c r="AA1140" s="128"/>
      <c r="BD1140" s="217" t="s">
        <v>353</v>
      </c>
      <c r="BE1140" s="240" t="s">
        <v>1471</v>
      </c>
      <c r="BF1140" s="218">
        <v>246.08</v>
      </c>
      <c r="BG1140" s="218" t="s">
        <v>82</v>
      </c>
      <c r="BH1140" s="315">
        <v>65.598627794525697</v>
      </c>
      <c r="BI1140" s="310" t="s">
        <v>1607</v>
      </c>
      <c r="BJ1140" s="310">
        <f t="shared" si="22"/>
        <v>0.42337220547430832</v>
      </c>
      <c r="BK1140" s="218">
        <v>-0.24613002657387639</v>
      </c>
      <c r="BL1140" s="218">
        <v>10.490112209488814</v>
      </c>
      <c r="BM1140" s="219">
        <f t="shared" si="23"/>
        <v>-0.77254774905992463</v>
      </c>
      <c r="BS1140" s="128"/>
    </row>
    <row r="1141" spans="1:71">
      <c r="A1141" s="38" t="s">
        <v>353</v>
      </c>
      <c r="B1141" s="38" t="s">
        <v>1144</v>
      </c>
      <c r="C1141" s="38" t="s">
        <v>1638</v>
      </c>
      <c r="D1141" s="200">
        <v>216.285</v>
      </c>
      <c r="E1141" s="38" t="s">
        <v>1468</v>
      </c>
      <c r="F1141" s="310">
        <v>65.994651162790703</v>
      </c>
      <c r="G1141" s="130" t="s">
        <v>1607</v>
      </c>
      <c r="H1141" s="130">
        <v>2.8364449999997987E-2</v>
      </c>
      <c r="I1141" s="208" t="s">
        <v>537</v>
      </c>
      <c r="J1141" s="209" t="s">
        <v>672</v>
      </c>
      <c r="K1141" s="200">
        <v>0.50430764048062393</v>
      </c>
      <c r="L1141" s="218">
        <v>7.8391348614796943</v>
      </c>
      <c r="M1141" s="218">
        <v>-0.42385754626982042</v>
      </c>
      <c r="S1141" s="128"/>
      <c r="AA1141" s="128"/>
      <c r="BD1141" s="217" t="s">
        <v>353</v>
      </c>
      <c r="BE1141" s="240" t="s">
        <v>1471</v>
      </c>
      <c r="BF1141" s="218">
        <v>246.1</v>
      </c>
      <c r="BG1141" s="218" t="s">
        <v>82</v>
      </c>
      <c r="BH1141" s="315">
        <v>65.602557285965801</v>
      </c>
      <c r="BI1141" s="310" t="s">
        <v>1607</v>
      </c>
      <c r="BJ1141" s="310">
        <f t="shared" si="22"/>
        <v>0.4194427140342043</v>
      </c>
      <c r="BK1141" s="218">
        <v>-0.29140238057390278</v>
      </c>
      <c r="BL1141" s="218">
        <v>10.692320466963736</v>
      </c>
      <c r="BM1141" s="219">
        <f t="shared" si="23"/>
        <v>-0.57033949158500263</v>
      </c>
      <c r="BS1141" s="128"/>
    </row>
    <row r="1142" spans="1:71">
      <c r="A1142" s="38" t="s">
        <v>353</v>
      </c>
      <c r="B1142" s="38" t="s">
        <v>1144</v>
      </c>
      <c r="C1142" s="38" t="s">
        <v>1639</v>
      </c>
      <c r="D1142" s="200">
        <v>216.36501000000001</v>
      </c>
      <c r="E1142" s="38" t="s">
        <v>1468</v>
      </c>
      <c r="F1142" s="310">
        <v>65.999860465116299</v>
      </c>
      <c r="G1142" s="130" t="s">
        <v>1607</v>
      </c>
      <c r="H1142" s="130">
        <v>2.2537278977267761E-2</v>
      </c>
      <c r="I1142" s="208" t="s">
        <v>537</v>
      </c>
      <c r="J1142" s="209" t="s">
        <v>672</v>
      </c>
      <c r="K1142" s="200">
        <v>0.76064516446836272</v>
      </c>
      <c r="L1142" s="218">
        <v>6.7140562888854332</v>
      </c>
      <c r="M1142" s="218">
        <v>-1.5489361188640816</v>
      </c>
      <c r="S1142" s="128"/>
      <c r="AA1142" s="128"/>
      <c r="BD1142" s="217" t="s">
        <v>353</v>
      </c>
      <c r="BE1142" s="240" t="s">
        <v>1471</v>
      </c>
      <c r="BF1142" s="218">
        <v>246.14</v>
      </c>
      <c r="BG1142" s="218" t="s">
        <v>82</v>
      </c>
      <c r="BH1142" s="315">
        <v>65.610416268845796</v>
      </c>
      <c r="BI1142" s="310" t="s">
        <v>1607</v>
      </c>
      <c r="BJ1142" s="310">
        <f t="shared" si="22"/>
        <v>0.41158373115420943</v>
      </c>
      <c r="BK1142" s="218">
        <v>-0.31250128353909901</v>
      </c>
      <c r="BL1142" s="218">
        <v>10.786660043377765</v>
      </c>
      <c r="BM1142" s="219">
        <f t="shared" si="23"/>
        <v>-0.47599991517097351</v>
      </c>
      <c r="BS1142" s="128"/>
    </row>
    <row r="1143" spans="1:71">
      <c r="A1143" s="38" t="s">
        <v>353</v>
      </c>
      <c r="B1143" s="38" t="s">
        <v>1144</v>
      </c>
      <c r="C1143" s="38" t="s">
        <v>1640</v>
      </c>
      <c r="D1143" s="200">
        <v>216.465</v>
      </c>
      <c r="E1143" s="38" t="s">
        <v>1468</v>
      </c>
      <c r="F1143" s="310">
        <v>66.006372093023302</v>
      </c>
      <c r="G1143" s="130" t="s">
        <v>1607</v>
      </c>
      <c r="H1143" s="130">
        <v>1.6123147727270748E-2</v>
      </c>
      <c r="I1143" s="208" t="s">
        <v>537</v>
      </c>
      <c r="J1143" s="209" t="s">
        <v>672</v>
      </c>
      <c r="K1143" s="200">
        <v>0.44326296310739011</v>
      </c>
      <c r="L1143" s="218">
        <v>8.1076443239574694</v>
      </c>
      <c r="M1143" s="218">
        <v>-0.15534808379204534</v>
      </c>
      <c r="S1143" s="128"/>
      <c r="AA1143" s="128"/>
      <c r="BD1143" s="217" t="s">
        <v>353</v>
      </c>
      <c r="BE1143" s="240" t="s">
        <v>1471</v>
      </c>
      <c r="BF1143" s="218">
        <v>246.16</v>
      </c>
      <c r="BG1143" s="218" t="s">
        <v>82</v>
      </c>
      <c r="BH1143" s="315">
        <v>65.614345760285801</v>
      </c>
      <c r="BI1143" s="310" t="s">
        <v>1607</v>
      </c>
      <c r="BJ1143" s="310">
        <f t="shared" si="22"/>
        <v>0.40765423971420489</v>
      </c>
      <c r="BK1143" s="218">
        <v>-0.16616222986604612</v>
      </c>
      <c r="BL1143" s="218">
        <v>10.133662620218388</v>
      </c>
      <c r="BM1143" s="219">
        <f t="shared" si="23"/>
        <v>-1.1289973383303504</v>
      </c>
      <c r="BS1143" s="128"/>
    </row>
    <row r="1144" spans="1:71">
      <c r="A1144" s="38" t="s">
        <v>353</v>
      </c>
      <c r="B1144" s="38" t="s">
        <v>1144</v>
      </c>
      <c r="C1144" s="38" t="s">
        <v>1641</v>
      </c>
      <c r="D1144" s="200">
        <v>216.48500000000001</v>
      </c>
      <c r="E1144" s="38" t="s">
        <v>1468</v>
      </c>
      <c r="F1144" s="310">
        <v>66.007674418604694</v>
      </c>
      <c r="G1144" s="130" t="s">
        <v>1607</v>
      </c>
      <c r="H1144" s="130">
        <v>1.4840193181825612E-2</v>
      </c>
      <c r="I1144" s="208" t="s">
        <v>537</v>
      </c>
      <c r="J1144" s="209" t="s">
        <v>672</v>
      </c>
      <c r="K1144" s="200">
        <v>0.41872148991837577</v>
      </c>
      <c r="L1144" s="218">
        <v>8.2156547947149363</v>
      </c>
      <c r="M1144" s="218">
        <v>-4.7337613034578396E-2</v>
      </c>
      <c r="S1144" s="128"/>
      <c r="AA1144" s="128"/>
      <c r="BD1144" s="217" t="s">
        <v>353</v>
      </c>
      <c r="BE1144" s="240" t="s">
        <v>1471</v>
      </c>
      <c r="BF1144" s="218">
        <v>246.18</v>
      </c>
      <c r="BG1144" s="218" t="s">
        <v>82</v>
      </c>
      <c r="BH1144" s="315">
        <v>65.618275251725805</v>
      </c>
      <c r="BI1144" s="310" t="s">
        <v>1607</v>
      </c>
      <c r="BJ1144" s="310">
        <f t="shared" si="22"/>
        <v>0.40372474827420035</v>
      </c>
      <c r="BK1144" s="218">
        <v>-0.3161909453127052</v>
      </c>
      <c r="BL1144" s="218">
        <v>10.803164284212983</v>
      </c>
      <c r="BM1144" s="219">
        <f t="shared" si="23"/>
        <v>-0.45949567433575567</v>
      </c>
      <c r="BS1144" s="128"/>
    </row>
    <row r="1145" spans="1:71">
      <c r="A1145" s="38" t="s">
        <v>353</v>
      </c>
      <c r="B1145" s="38" t="s">
        <v>1144</v>
      </c>
      <c r="C1145" s="38" t="s">
        <v>1642</v>
      </c>
      <c r="D1145" s="200">
        <v>216.55499</v>
      </c>
      <c r="E1145" s="38" t="s">
        <v>1468</v>
      </c>
      <c r="F1145" s="310">
        <v>66.011581395348799</v>
      </c>
      <c r="G1145" s="130" t="s">
        <v>1607</v>
      </c>
      <c r="H1145" s="130">
        <v>1.0350493750010514E-2</v>
      </c>
      <c r="I1145" s="208" t="s">
        <v>537</v>
      </c>
      <c r="J1145" s="209" t="s">
        <v>672</v>
      </c>
      <c r="K1145" s="200">
        <v>0.38173246836836139</v>
      </c>
      <c r="L1145" s="218">
        <v>8.378516952855465</v>
      </c>
      <c r="M1145" s="218">
        <v>0.11552454510595034</v>
      </c>
      <c r="S1145" s="128"/>
      <c r="AA1145" s="128"/>
      <c r="BD1145" s="217" t="s">
        <v>353</v>
      </c>
      <c r="BE1145" s="240" t="s">
        <v>1471</v>
      </c>
      <c r="BF1145" s="218">
        <v>246.18</v>
      </c>
      <c r="BG1145" s="218" t="s">
        <v>82</v>
      </c>
      <c r="BH1145" s="315">
        <v>65.618275251725805</v>
      </c>
      <c r="BI1145" s="310" t="s">
        <v>1607</v>
      </c>
      <c r="BJ1145" s="310">
        <f t="shared" si="22"/>
        <v>0.40372474827420035</v>
      </c>
      <c r="BK1145" s="218">
        <v>-0.28795817686261671</v>
      </c>
      <c r="BL1145" s="218">
        <v>10.676926531148979</v>
      </c>
      <c r="BM1145" s="219">
        <f t="shared" si="23"/>
        <v>-0.58573342739975942</v>
      </c>
      <c r="BS1145" s="128"/>
    </row>
    <row r="1146" spans="1:71">
      <c r="A1146" s="38" t="s">
        <v>353</v>
      </c>
      <c r="B1146" s="38" t="s">
        <v>1144</v>
      </c>
      <c r="C1146" s="38" t="s">
        <v>1642</v>
      </c>
      <c r="D1146" s="200">
        <v>216.55499</v>
      </c>
      <c r="E1146" s="38" t="s">
        <v>1468</v>
      </c>
      <c r="F1146" s="310">
        <v>66.011581395348799</v>
      </c>
      <c r="G1146" s="130" t="s">
        <v>1607</v>
      </c>
      <c r="H1146" s="130">
        <v>1.0350493750010514E-2</v>
      </c>
      <c r="I1146" s="208" t="s">
        <v>537</v>
      </c>
      <c r="J1146" s="209" t="s">
        <v>672</v>
      </c>
      <c r="K1146" s="200">
        <v>0.41208936355569126</v>
      </c>
      <c r="L1146" s="218">
        <v>8.2448499168456291</v>
      </c>
      <c r="M1146" s="218">
        <v>-1.8142490903885644E-2</v>
      </c>
      <c r="S1146" s="128"/>
      <c r="AA1146" s="128"/>
      <c r="BD1146" s="217" t="s">
        <v>353</v>
      </c>
      <c r="BE1146" s="240" t="s">
        <v>1471</v>
      </c>
      <c r="BF1146" s="218">
        <v>246.18</v>
      </c>
      <c r="BG1146" s="218" t="s">
        <v>82</v>
      </c>
      <c r="BH1146" s="315">
        <v>65.618275251725805</v>
      </c>
      <c r="BI1146" s="310" t="s">
        <v>1607</v>
      </c>
      <c r="BJ1146" s="310">
        <f t="shared" si="22"/>
        <v>0.40372474827420035</v>
      </c>
      <c r="BK1146" s="218">
        <v>-0.17987809420391088</v>
      </c>
      <c r="BL1146" s="218">
        <v>10.194734217276221</v>
      </c>
      <c r="BM1146" s="219">
        <f t="shared" si="23"/>
        <v>-1.0679257412725178</v>
      </c>
      <c r="BS1146" s="128"/>
    </row>
    <row r="1147" spans="1:71">
      <c r="A1147" s="38" t="s">
        <v>353</v>
      </c>
      <c r="B1147" s="38" t="s">
        <v>1144</v>
      </c>
      <c r="C1147" s="38" t="s">
        <v>1643</v>
      </c>
      <c r="D1147" s="200">
        <v>216.60499999999999</v>
      </c>
      <c r="E1147" s="38" t="s">
        <v>1468</v>
      </c>
      <c r="F1147" s="310">
        <v>66.015488372093003</v>
      </c>
      <c r="G1147" s="130" t="s">
        <v>1607</v>
      </c>
      <c r="H1147" s="130">
        <v>7.1424659090979503E-3</v>
      </c>
      <c r="I1147" s="208" t="s">
        <v>537</v>
      </c>
      <c r="J1147" s="209" t="s">
        <v>672</v>
      </c>
      <c r="K1147" s="200">
        <v>0.29385294595465439</v>
      </c>
      <c r="L1147" s="218">
        <v>8.7657784948741337</v>
      </c>
      <c r="M1147" s="218">
        <v>0.50278608712461903</v>
      </c>
      <c r="S1147" s="128"/>
      <c r="AA1147" s="128"/>
      <c r="BD1147" s="217" t="s">
        <v>353</v>
      </c>
      <c r="BE1147" s="240" t="s">
        <v>1471</v>
      </c>
      <c r="BF1147" s="218">
        <v>246.22</v>
      </c>
      <c r="BG1147" s="218" t="s">
        <v>82</v>
      </c>
      <c r="BH1147" s="315">
        <v>65.6261342346059</v>
      </c>
      <c r="BI1147" s="310" t="s">
        <v>1607</v>
      </c>
      <c r="BJ1147" s="310">
        <f t="shared" si="22"/>
        <v>0.39586576539410601</v>
      </c>
      <c r="BK1147" s="218">
        <v>-0.32015563183841422</v>
      </c>
      <c r="BL1147" s="218">
        <v>10.820900945929452</v>
      </c>
      <c r="BM1147" s="219">
        <f t="shared" si="23"/>
        <v>-0.4417590126192863</v>
      </c>
      <c r="BS1147" s="128"/>
    </row>
    <row r="1148" spans="1:71">
      <c r="A1148" s="38" t="s">
        <v>353</v>
      </c>
      <c r="B1148" s="38" t="s">
        <v>1144</v>
      </c>
      <c r="C1148" s="38" t="s">
        <v>1644</v>
      </c>
      <c r="D1148" s="200">
        <v>216.625</v>
      </c>
      <c r="E1148" s="38" t="s">
        <v>1468</v>
      </c>
      <c r="F1148" s="310">
        <v>66.016790697674395</v>
      </c>
      <c r="G1148" s="130" t="s">
        <v>1607</v>
      </c>
      <c r="H1148" s="130">
        <v>5.8595113636386031E-3</v>
      </c>
      <c r="I1148" s="208" t="s">
        <v>537</v>
      </c>
      <c r="J1148" s="209" t="s">
        <v>672</v>
      </c>
      <c r="K1148" s="200">
        <v>0.38573570809082458</v>
      </c>
      <c r="L1148" s="218">
        <v>8.3608867813768111</v>
      </c>
      <c r="M1148" s="218">
        <v>9.789437362729636E-2</v>
      </c>
      <c r="S1148" s="128"/>
      <c r="AA1148" s="128"/>
      <c r="BD1148" s="217" t="s">
        <v>353</v>
      </c>
      <c r="BE1148" s="240" t="s">
        <v>1471</v>
      </c>
      <c r="BF1148" s="218">
        <v>246.22</v>
      </c>
      <c r="BG1148" s="218" t="s">
        <v>82</v>
      </c>
      <c r="BH1148" s="315">
        <v>65.6261342346059</v>
      </c>
      <c r="BI1148" s="310" t="s">
        <v>1607</v>
      </c>
      <c r="BJ1148" s="310">
        <f t="shared" si="22"/>
        <v>0.39586576539410601</v>
      </c>
      <c r="BK1148" s="218">
        <v>-0.42127360147906145</v>
      </c>
      <c r="BL1148" s="218">
        <v>11.274042393278933</v>
      </c>
      <c r="BM1148" s="219">
        <f t="shared" si="23"/>
        <v>1.1382434730194291E-2</v>
      </c>
      <c r="BS1148" s="128"/>
    </row>
    <row r="1149" spans="1:71">
      <c r="A1149" s="38" t="s">
        <v>353</v>
      </c>
      <c r="B1149" s="38" t="s">
        <v>1144</v>
      </c>
      <c r="C1149" s="38" t="s">
        <v>1645</v>
      </c>
      <c r="D1149" s="200">
        <v>216.63499999999999</v>
      </c>
      <c r="E1149" s="38" t="s">
        <v>1468</v>
      </c>
      <c r="F1149" s="310">
        <v>66.017441860465098</v>
      </c>
      <c r="G1149" s="130" t="s">
        <v>1607</v>
      </c>
      <c r="H1149" s="130">
        <v>5.218034090916035E-3</v>
      </c>
      <c r="I1149" s="208" t="s">
        <v>537</v>
      </c>
      <c r="J1149" s="209" t="s">
        <v>672</v>
      </c>
      <c r="K1149" s="200">
        <v>0.34709054127766148</v>
      </c>
      <c r="L1149" s="218">
        <v>8.5311193290791287</v>
      </c>
      <c r="M1149" s="218">
        <v>0.26812692132961402</v>
      </c>
      <c r="S1149" s="128"/>
      <c r="AA1149" s="128"/>
      <c r="BD1149" s="217" t="s">
        <v>353</v>
      </c>
      <c r="BE1149" s="240" t="s">
        <v>1471</v>
      </c>
      <c r="BF1149" s="218">
        <v>246.22</v>
      </c>
      <c r="BG1149" s="218" t="s">
        <v>82</v>
      </c>
      <c r="BH1149" s="315">
        <v>65.6261342346059</v>
      </c>
      <c r="BI1149" s="310" t="s">
        <v>1607</v>
      </c>
      <c r="BJ1149" s="310">
        <f t="shared" si="22"/>
        <v>0.39586576539410601</v>
      </c>
      <c r="BK1149" s="218">
        <v>-0.35681593158850333</v>
      </c>
      <c r="BL1149" s="218">
        <v>10.985015050853292</v>
      </c>
      <c r="BM1149" s="219">
        <f t="shared" si="23"/>
        <v>-0.27764490769544636</v>
      </c>
      <c r="BS1149" s="128"/>
    </row>
    <row r="1150" spans="1:71">
      <c r="A1150" s="38" t="s">
        <v>353</v>
      </c>
      <c r="B1150" s="38" t="s">
        <v>1144</v>
      </c>
      <c r="C1150" s="38" t="s">
        <v>1646</v>
      </c>
      <c r="D1150" s="200">
        <v>216.64500000000001</v>
      </c>
      <c r="E1150" s="38" t="s">
        <v>1468</v>
      </c>
      <c r="F1150" s="310">
        <v>66.018093023255801</v>
      </c>
      <c r="G1150" s="130" t="s">
        <v>1607</v>
      </c>
      <c r="H1150" s="130">
        <v>4.5765568181934668E-3</v>
      </c>
      <c r="I1150" s="208" t="s">
        <v>537</v>
      </c>
      <c r="J1150" s="209" t="s">
        <v>672</v>
      </c>
      <c r="K1150" s="200">
        <v>0.21223623212565634</v>
      </c>
      <c r="L1150" s="218">
        <v>9.1258565269265297</v>
      </c>
      <c r="M1150" s="218">
        <v>0.862864119177015</v>
      </c>
      <c r="S1150" s="128"/>
      <c r="AA1150" s="128"/>
      <c r="BD1150" s="217" t="s">
        <v>353</v>
      </c>
      <c r="BE1150" s="240" t="s">
        <v>1471</v>
      </c>
      <c r="BF1150" s="218">
        <v>246.24</v>
      </c>
      <c r="BG1150" s="218" t="s">
        <v>82</v>
      </c>
      <c r="BH1150" s="315">
        <v>65.630063726045904</v>
      </c>
      <c r="BI1150" s="310" t="s">
        <v>1607</v>
      </c>
      <c r="BJ1150" s="310">
        <f t="shared" si="22"/>
        <v>0.39193627395410147</v>
      </c>
      <c r="BK1150" s="218">
        <v>-0.22316698167527349</v>
      </c>
      <c r="BL1150" s="218">
        <v>10.387661712674515</v>
      </c>
      <c r="BM1150" s="219">
        <f t="shared" si="23"/>
        <v>-0.87499824587422381</v>
      </c>
      <c r="BS1150" s="128"/>
    </row>
    <row r="1151" spans="1:71">
      <c r="A1151" s="38" t="s">
        <v>353</v>
      </c>
      <c r="B1151" s="38" t="s">
        <v>1144</v>
      </c>
      <c r="C1151" s="38" t="s">
        <v>1647</v>
      </c>
      <c r="D1151" s="200">
        <v>216.655</v>
      </c>
      <c r="E1151" s="38" t="s">
        <v>1468</v>
      </c>
      <c r="F1151" s="310">
        <v>66.018744186046504</v>
      </c>
      <c r="G1151" s="130" t="s">
        <v>1607</v>
      </c>
      <c r="H1151" s="130">
        <v>3.9350795454566878E-3</v>
      </c>
      <c r="I1151" s="208" t="s">
        <v>537</v>
      </c>
      <c r="J1151" s="209" t="s">
        <v>672</v>
      </c>
      <c r="K1151" s="200">
        <v>0.41997350837299052</v>
      </c>
      <c r="L1151" s="218">
        <v>8.2101436108648276</v>
      </c>
      <c r="M1151" s="218">
        <v>-5.2848796884687133E-2</v>
      </c>
      <c r="S1151" s="128"/>
      <c r="AA1151" s="128"/>
      <c r="BD1151" s="217" t="s">
        <v>353</v>
      </c>
      <c r="BE1151" s="240" t="s">
        <v>1471</v>
      </c>
      <c r="BF1151" s="218">
        <v>246.26</v>
      </c>
      <c r="BG1151" s="218" t="s">
        <v>82</v>
      </c>
      <c r="BH1151" s="315">
        <v>65.633993217485894</v>
      </c>
      <c r="BI1151" s="310" t="s">
        <v>1607</v>
      </c>
      <c r="BJ1151" s="310">
        <f t="shared" si="22"/>
        <v>0.38800678251411114</v>
      </c>
      <c r="BK1151" s="218">
        <v>-0.12229682934055219</v>
      </c>
      <c r="BL1151" s="218">
        <v>9.9385286794976651</v>
      </c>
      <c r="BM1151" s="219">
        <f t="shared" si="23"/>
        <v>-1.3241312790510733</v>
      </c>
      <c r="BS1151" s="128"/>
    </row>
    <row r="1152" spans="1:71">
      <c r="A1152" s="38" t="s">
        <v>353</v>
      </c>
      <c r="B1152" s="38" t="s">
        <v>1144</v>
      </c>
      <c r="C1152" s="38" t="s">
        <v>1648</v>
      </c>
      <c r="D1152" s="200">
        <v>216.67500000000001</v>
      </c>
      <c r="E1152" s="38" t="s">
        <v>1468</v>
      </c>
      <c r="F1152" s="310">
        <v>66.020046511627896</v>
      </c>
      <c r="G1152" s="130" t="s">
        <v>1607</v>
      </c>
      <c r="H1152" s="130">
        <v>2.6521250000115515E-3</v>
      </c>
      <c r="I1152" s="208" t="s">
        <v>537</v>
      </c>
      <c r="J1152" s="209" t="s">
        <v>672</v>
      </c>
      <c r="K1152" s="200">
        <v>0.15721341643485864</v>
      </c>
      <c r="L1152" s="218">
        <v>9.3688326871920964</v>
      </c>
      <c r="M1152" s="218">
        <v>1.1058402794425817</v>
      </c>
      <c r="S1152" s="128"/>
      <c r="AA1152" s="128"/>
      <c r="BD1152" s="217" t="s">
        <v>353</v>
      </c>
      <c r="BE1152" s="240" t="s">
        <v>1471</v>
      </c>
      <c r="BF1152" s="218">
        <v>246.3</v>
      </c>
      <c r="BG1152" s="218" t="s">
        <v>82</v>
      </c>
      <c r="BH1152" s="315">
        <v>65.641852200365904</v>
      </c>
      <c r="BI1152" s="310" t="s">
        <v>1607</v>
      </c>
      <c r="BJ1152" s="310">
        <f t="shared" si="22"/>
        <v>0.38014779963410206</v>
      </c>
      <c r="BK1152" s="218">
        <v>-0.1539757016523815</v>
      </c>
      <c r="BL1152" s="218">
        <v>10.079423368272273</v>
      </c>
      <c r="BM1152" s="219">
        <f t="shared" si="23"/>
        <v>-1.183236590276465</v>
      </c>
      <c r="BS1152" s="128"/>
    </row>
    <row r="1153" spans="1:71">
      <c r="A1153" s="38" t="s">
        <v>353</v>
      </c>
      <c r="B1153" s="38" t="s">
        <v>1144</v>
      </c>
      <c r="C1153" s="38" t="s">
        <v>1649</v>
      </c>
      <c r="D1153" s="200">
        <v>216.715</v>
      </c>
      <c r="E1153" s="38" t="s">
        <v>1468</v>
      </c>
      <c r="F1153" s="310">
        <v>66.022437869822497</v>
      </c>
      <c r="G1153" s="130" t="s">
        <v>1607</v>
      </c>
      <c r="H1153" s="130">
        <v>8.6215909092857146E-5</v>
      </c>
      <c r="I1153" s="208" t="s">
        <v>537</v>
      </c>
      <c r="J1153" s="209" t="s">
        <v>672</v>
      </c>
      <c r="K1153" s="200">
        <v>0.40796831639165809</v>
      </c>
      <c r="L1153" s="218">
        <v>8.2629924077495147</v>
      </c>
      <c r="M1153" s="218">
        <v>0</v>
      </c>
      <c r="S1153" s="128"/>
      <c r="AA1153" s="128"/>
      <c r="BD1153" s="217" t="s">
        <v>353</v>
      </c>
      <c r="BE1153" s="240" t="s">
        <v>1471</v>
      </c>
      <c r="BF1153" s="218">
        <v>246.32</v>
      </c>
      <c r="BG1153" s="218" t="s">
        <v>82</v>
      </c>
      <c r="BH1153" s="315">
        <v>65.645781691805894</v>
      </c>
      <c r="BI1153" s="310" t="s">
        <v>1607</v>
      </c>
      <c r="BJ1153" s="310">
        <f t="shared" si="22"/>
        <v>0.37621830819411173</v>
      </c>
      <c r="BK1153" s="218">
        <v>-6.1116370966530553E-2</v>
      </c>
      <c r="BL1153" s="218">
        <v>9.6668319856280505</v>
      </c>
      <c r="BM1153" s="219">
        <f t="shared" si="23"/>
        <v>-1.5958279729206879</v>
      </c>
      <c r="BS1153" s="128"/>
    </row>
    <row r="1154" spans="1:71">
      <c r="A1154" s="38" t="s">
        <v>353</v>
      </c>
      <c r="B1154" s="38" t="s">
        <v>1144</v>
      </c>
      <c r="C1154" s="38" t="s">
        <v>1650</v>
      </c>
      <c r="D1154" s="200">
        <v>216.83501000000001</v>
      </c>
      <c r="E1154" s="38" t="s">
        <v>1468</v>
      </c>
      <c r="F1154" s="310">
        <v>66.027692307692305</v>
      </c>
      <c r="G1154" s="130" t="s">
        <v>1607</v>
      </c>
      <c r="H1154" s="130">
        <v>-5.5403582447866029E-3</v>
      </c>
      <c r="I1154" s="208" t="s">
        <v>537</v>
      </c>
      <c r="J1154" s="209" t="s">
        <v>672</v>
      </c>
      <c r="K1154" s="200">
        <v>0.71520569742760376</v>
      </c>
      <c r="L1154" s="218">
        <v>6.9132049531769875</v>
      </c>
      <c r="M1154" s="218">
        <v>-1.3497874545725272</v>
      </c>
      <c r="S1154" s="128"/>
      <c r="AA1154" s="128"/>
      <c r="BD1154" s="217" t="s">
        <v>353</v>
      </c>
      <c r="BE1154" s="240" t="s">
        <v>1471</v>
      </c>
      <c r="BF1154" s="218">
        <v>246.34</v>
      </c>
      <c r="BG1154" s="218" t="s">
        <v>82</v>
      </c>
      <c r="BH1154" s="315">
        <v>65.649711183245998</v>
      </c>
      <c r="BI1154" s="310" t="s">
        <v>1607</v>
      </c>
      <c r="BJ1154" s="310">
        <f t="shared" si="22"/>
        <v>0.37228881675400771</v>
      </c>
      <c r="BK1154" s="218">
        <v>0.10215853083044735</v>
      </c>
      <c r="BL1154" s="218">
        <v>8.9443708881073576</v>
      </c>
      <c r="BM1154" s="219">
        <f t="shared" si="23"/>
        <v>-2.3182890704413808</v>
      </c>
      <c r="BS1154" s="128"/>
    </row>
    <row r="1155" spans="1:71">
      <c r="A1155" s="38" t="s">
        <v>353</v>
      </c>
      <c r="B1155" s="38" t="s">
        <v>1144</v>
      </c>
      <c r="C1155" s="38" t="s">
        <v>1650</v>
      </c>
      <c r="D1155" s="200">
        <v>216.83501000000001</v>
      </c>
      <c r="E1155" s="38" t="s">
        <v>1468</v>
      </c>
      <c r="F1155" s="310">
        <v>66.027692307692305</v>
      </c>
      <c r="G1155" s="130" t="s">
        <v>1607</v>
      </c>
      <c r="H1155" s="130">
        <v>-5.5403582447866029E-3</v>
      </c>
      <c r="I1155" s="208" t="s">
        <v>537</v>
      </c>
      <c r="J1155" s="209" t="s">
        <v>672</v>
      </c>
      <c r="K1155" s="200">
        <v>0.52738532351177092</v>
      </c>
      <c r="L1155" s="218">
        <v>7.7376842311970613</v>
      </c>
      <c r="M1155" s="218">
        <v>-0.52530817655245343</v>
      </c>
      <c r="S1155" s="128"/>
      <c r="AA1155" s="128"/>
      <c r="BD1155" s="217" t="s">
        <v>353</v>
      </c>
      <c r="BE1155" s="240" t="s">
        <v>1471</v>
      </c>
      <c r="BF1155" s="218">
        <v>246.38</v>
      </c>
      <c r="BG1155" s="218" t="s">
        <v>82</v>
      </c>
      <c r="BH1155" s="315">
        <v>65.657570166126007</v>
      </c>
      <c r="BI1155" s="310" t="s">
        <v>1607</v>
      </c>
      <c r="BJ1155" s="310">
        <f t="shared" si="22"/>
        <v>0.36442983387399863</v>
      </c>
      <c r="BK1155" s="218">
        <v>-3.6541884321003693E-2</v>
      </c>
      <c r="BL1155" s="218">
        <v>9.5578504166787752</v>
      </c>
      <c r="BM1155" s="219">
        <f t="shared" si="23"/>
        <v>-1.7048095418699631</v>
      </c>
      <c r="BS1155" s="128"/>
    </row>
    <row r="1156" spans="1:71">
      <c r="A1156" s="38" t="s">
        <v>353</v>
      </c>
      <c r="B1156" s="38" t="s">
        <v>1144</v>
      </c>
      <c r="C1156" s="38" t="s">
        <v>1651</v>
      </c>
      <c r="D1156" s="200">
        <v>217.04</v>
      </c>
      <c r="E1156" s="38" t="s">
        <v>1468</v>
      </c>
      <c r="F1156" s="310">
        <v>66.036449704142001</v>
      </c>
      <c r="G1156" s="130" t="s">
        <v>1607</v>
      </c>
      <c r="H1156" s="130">
        <v>-1.4645651041661267E-2</v>
      </c>
      <c r="I1156" s="208" t="s">
        <v>537</v>
      </c>
      <c r="J1156" s="209" t="s">
        <v>672</v>
      </c>
      <c r="K1156" s="200">
        <v>0.41233936483007572</v>
      </c>
      <c r="L1156" s="218">
        <v>8.2437493444509133</v>
      </c>
      <c r="M1156" s="218">
        <v>-1.9243063298601371E-2</v>
      </c>
      <c r="S1156" s="128"/>
      <c r="AA1156" s="128"/>
      <c r="BD1156" s="217" t="s">
        <v>353</v>
      </c>
      <c r="BE1156" s="240" t="s">
        <v>1471</v>
      </c>
      <c r="BF1156" s="218">
        <v>246.4</v>
      </c>
      <c r="BG1156" s="218" t="s">
        <v>82</v>
      </c>
      <c r="BH1156" s="315">
        <v>65.661499657565997</v>
      </c>
      <c r="BI1156" s="310" t="s">
        <v>1607</v>
      </c>
      <c r="BJ1156" s="310">
        <f t="shared" si="22"/>
        <v>0.3605003424340083</v>
      </c>
      <c r="BK1156" s="218">
        <v>-0.124264744437248</v>
      </c>
      <c r="BL1156" s="218">
        <v>9.9472769486724246</v>
      </c>
      <c r="BM1156" s="219">
        <f t="shared" si="23"/>
        <v>-1.3153830098763137</v>
      </c>
      <c r="BS1156" s="128"/>
    </row>
    <row r="1157" spans="1:71">
      <c r="A1157" s="38" t="s">
        <v>353</v>
      </c>
      <c r="B1157" s="38" t="s">
        <v>1144</v>
      </c>
      <c r="C1157" s="38" t="s">
        <v>1652</v>
      </c>
      <c r="D1157" s="200">
        <v>217.23500000000001</v>
      </c>
      <c r="E1157" s="38" t="s">
        <v>1468</v>
      </c>
      <c r="F1157" s="310">
        <v>66.045207100591696</v>
      </c>
      <c r="G1157" s="130" t="s">
        <v>1607</v>
      </c>
      <c r="H1157" s="130">
        <v>-2.3307205729153679E-2</v>
      </c>
      <c r="I1157" s="208" t="s">
        <v>537</v>
      </c>
      <c r="J1157" s="209" t="s">
        <v>672</v>
      </c>
      <c r="K1157" s="200">
        <v>0.40594959382755036</v>
      </c>
      <c r="L1157" s="218">
        <v>8.2718800003073003</v>
      </c>
      <c r="M1157" s="218">
        <v>8.8875925577855952E-3</v>
      </c>
      <c r="S1157" s="128"/>
      <c r="AA1157" s="128"/>
      <c r="BD1157" s="217" t="s">
        <v>353</v>
      </c>
      <c r="BE1157" s="240" t="s">
        <v>1471</v>
      </c>
      <c r="BF1157" s="218">
        <v>246.42</v>
      </c>
      <c r="BG1157" s="218" t="s">
        <v>82</v>
      </c>
      <c r="BH1157" s="315">
        <v>65.665429149006002</v>
      </c>
      <c r="BI1157" s="310" t="s">
        <v>1607</v>
      </c>
      <c r="BJ1157" s="310">
        <f t="shared" si="22"/>
        <v>0.35657085099400376</v>
      </c>
      <c r="BK1157" s="218">
        <v>4.7633390386842223E-2</v>
      </c>
      <c r="BL1157" s="218">
        <v>9.1852105472062817</v>
      </c>
      <c r="BM1157" s="219">
        <f t="shared" si="23"/>
        <v>-2.0774494113424566</v>
      </c>
      <c r="BS1157" s="128"/>
    </row>
    <row r="1158" spans="1:71">
      <c r="A1158" s="38" t="s">
        <v>353</v>
      </c>
      <c r="B1158" s="38" t="s">
        <v>1144</v>
      </c>
      <c r="C1158" s="38" t="s">
        <v>1653</v>
      </c>
      <c r="D1158" s="200">
        <v>217.66501</v>
      </c>
      <c r="E1158" s="38" t="s">
        <v>1468</v>
      </c>
      <c r="F1158" s="310">
        <v>66.064035502958603</v>
      </c>
      <c r="G1158" s="130" t="s">
        <v>1607</v>
      </c>
      <c r="H1158" s="130">
        <v>-4.2407488453122255E-2</v>
      </c>
      <c r="I1158" s="208" t="s">
        <v>537</v>
      </c>
      <c r="J1158" s="209" t="s">
        <v>672</v>
      </c>
      <c r="K1158" s="200">
        <v>0.23507588577443261</v>
      </c>
      <c r="L1158" s="218">
        <v>9.0250518738387679</v>
      </c>
      <c r="M1158" s="218">
        <v>0.76205946608925323</v>
      </c>
      <c r="S1158" s="128"/>
      <c r="AA1158" s="128"/>
      <c r="BD1158" s="217" t="s">
        <v>353</v>
      </c>
      <c r="BE1158" s="240" t="s">
        <v>1471</v>
      </c>
      <c r="BF1158" s="218">
        <v>246.46</v>
      </c>
      <c r="BG1158" s="218" t="s">
        <v>82</v>
      </c>
      <c r="BH1158" s="315">
        <v>65.673288131886096</v>
      </c>
      <c r="BI1158" s="310" t="s">
        <v>1607</v>
      </c>
      <c r="BJ1158" s="310">
        <f t="shared" si="22"/>
        <v>0.34871186811390942</v>
      </c>
      <c r="BK1158" s="218">
        <v>-0.10663960032667319</v>
      </c>
      <c r="BL1158" s="218">
        <v>9.8689451150175955</v>
      </c>
      <c r="BM1158" s="219">
        <f t="shared" si="23"/>
        <v>-1.3937148435311428</v>
      </c>
      <c r="BS1158" s="128"/>
    </row>
    <row r="1159" spans="1:71">
      <c r="A1159" s="38" t="s">
        <v>353</v>
      </c>
      <c r="B1159" s="38" t="s">
        <v>1144</v>
      </c>
      <c r="C1159" s="38" t="s">
        <v>1654</v>
      </c>
      <c r="D1159" s="200">
        <v>218.41499999999999</v>
      </c>
      <c r="E1159" s="38" t="s">
        <v>1468</v>
      </c>
      <c r="F1159" s="310">
        <v>66.0969727272727</v>
      </c>
      <c r="G1159" s="130" t="s">
        <v>1607</v>
      </c>
      <c r="H1159" s="130">
        <v>-7.5720716145823985E-2</v>
      </c>
      <c r="I1159" s="208" t="s">
        <v>537</v>
      </c>
      <c r="J1159" s="209" t="s">
        <v>672</v>
      </c>
      <c r="K1159" s="200">
        <v>9.0214583961750527E-2</v>
      </c>
      <c r="L1159" s="218">
        <v>9.664939196936114</v>
      </c>
      <c r="M1159" s="218">
        <v>1.4019467891865993</v>
      </c>
      <c r="S1159" s="128"/>
      <c r="AA1159" s="128"/>
      <c r="BD1159" s="217" t="s">
        <v>353</v>
      </c>
      <c r="BE1159" s="240" t="s">
        <v>1471</v>
      </c>
      <c r="BF1159" s="218">
        <v>246.48</v>
      </c>
      <c r="BG1159" s="218" t="s">
        <v>82</v>
      </c>
      <c r="BH1159" s="315">
        <v>65.677217623326101</v>
      </c>
      <c r="BI1159" s="310" t="s">
        <v>1607</v>
      </c>
      <c r="BJ1159" s="310">
        <f t="shared" si="22"/>
        <v>0.34478237667390488</v>
      </c>
      <c r="BK1159" s="218">
        <v>-0.27806215493148656</v>
      </c>
      <c r="BL1159" s="218">
        <v>10.632705652357004</v>
      </c>
      <c r="BM1159" s="219">
        <f t="shared" si="23"/>
        <v>-0.62995430619173476</v>
      </c>
      <c r="BS1159" s="128"/>
    </row>
    <row r="1160" spans="1:71">
      <c r="A1160" s="38" t="s">
        <v>353</v>
      </c>
      <c r="B1160" s="38" t="s">
        <v>1144</v>
      </c>
      <c r="C1160" s="38" t="s">
        <v>1655</v>
      </c>
      <c r="D1160" s="200">
        <v>219.13499999999999</v>
      </c>
      <c r="E1160" s="38" t="s">
        <v>1468</v>
      </c>
      <c r="F1160" s="310">
        <v>66.131990909090902</v>
      </c>
      <c r="G1160" s="130" t="s">
        <v>1607</v>
      </c>
      <c r="H1160" s="130">
        <v>-0.11001521193415442</v>
      </c>
      <c r="I1160" s="208" t="s">
        <v>537</v>
      </c>
      <c r="J1160" s="209" t="s">
        <v>672</v>
      </c>
      <c r="K1160" s="200">
        <v>0.11302808053554081</v>
      </c>
      <c r="L1160" s="218">
        <v>9.56408294787885</v>
      </c>
      <c r="M1160" s="218">
        <v>1.3010905401293353</v>
      </c>
      <c r="S1160" s="128"/>
      <c r="AA1160" s="128"/>
      <c r="BD1160" s="217" t="s">
        <v>353</v>
      </c>
      <c r="BE1160" s="240" t="s">
        <v>1471</v>
      </c>
      <c r="BF1160" s="218">
        <v>246.48</v>
      </c>
      <c r="BG1160" s="218" t="s">
        <v>82</v>
      </c>
      <c r="BH1160" s="315">
        <v>65.677217623326101</v>
      </c>
      <c r="BI1160" s="310" t="s">
        <v>1607</v>
      </c>
      <c r="BJ1160" s="310">
        <f t="shared" si="22"/>
        <v>0.34478237667390488</v>
      </c>
      <c r="BK1160" s="218">
        <v>-0.17613302567730571</v>
      </c>
      <c r="BL1160" s="218">
        <v>10.178056136085161</v>
      </c>
      <c r="BM1160" s="219">
        <f t="shared" si="23"/>
        <v>-1.0846038224635777</v>
      </c>
      <c r="BS1160" s="128"/>
    </row>
    <row r="1161" spans="1:71">
      <c r="A1161" s="38" t="s">
        <v>353</v>
      </c>
      <c r="B1161" s="38" t="s">
        <v>1144</v>
      </c>
      <c r="C1161" s="38" t="s">
        <v>1656</v>
      </c>
      <c r="D1161" s="200">
        <v>219.88499999999999</v>
      </c>
      <c r="E1161" s="38" t="s">
        <v>1468</v>
      </c>
      <c r="F1161" s="310">
        <v>66.168468181818199</v>
      </c>
      <c r="G1161" s="130" t="s">
        <v>1607</v>
      </c>
      <c r="H1161" s="130">
        <v>-0.14690626131687168</v>
      </c>
      <c r="I1161" s="208" t="s">
        <v>537</v>
      </c>
      <c r="J1161" s="209" t="s">
        <v>672</v>
      </c>
      <c r="K1161" s="200">
        <v>-0.14172935491477912</v>
      </c>
      <c r="L1161" s="218">
        <v>10.692113470509067</v>
      </c>
      <c r="M1161" s="218">
        <v>2.4291210627595525</v>
      </c>
      <c r="S1161" s="128"/>
      <c r="AA1161" s="128"/>
      <c r="BD1161" s="217" t="s">
        <v>353</v>
      </c>
      <c r="BE1161" s="240" t="s">
        <v>1471</v>
      </c>
      <c r="BF1161" s="218">
        <v>246.52</v>
      </c>
      <c r="BG1161" s="218" t="s">
        <v>82</v>
      </c>
      <c r="BH1161" s="315">
        <v>65.685076606206096</v>
      </c>
      <c r="BI1161" s="310" t="s">
        <v>1607</v>
      </c>
      <c r="BJ1161" s="310">
        <f t="shared" si="22"/>
        <v>0.33692339379391001</v>
      </c>
      <c r="BK1161" s="218">
        <v>-0.26651285913276807</v>
      </c>
      <c r="BL1161" s="218">
        <v>10.581115009833297</v>
      </c>
      <c r="BM1161" s="219">
        <f t="shared" si="23"/>
        <v>-0.68154494871544102</v>
      </c>
      <c r="BS1161" s="128"/>
    </row>
    <row r="1162" spans="1:71">
      <c r="A1162" s="38" t="s">
        <v>353</v>
      </c>
      <c r="B1162" s="38" t="s">
        <v>1144</v>
      </c>
      <c r="C1162" s="38" t="s">
        <v>1657</v>
      </c>
      <c r="D1162" s="200">
        <v>220.60499999999999</v>
      </c>
      <c r="E1162" s="38" t="s">
        <v>1468</v>
      </c>
      <c r="F1162" s="310">
        <v>66.203514285714306</v>
      </c>
      <c r="G1162" s="130" t="s">
        <v>1607</v>
      </c>
      <c r="H1162" s="130">
        <v>-0.18232166872428479</v>
      </c>
      <c r="I1162" s="208" t="s">
        <v>537</v>
      </c>
      <c r="J1162" s="209" t="s">
        <v>672</v>
      </c>
      <c r="K1162" s="200">
        <v>-0.30498602212785819</v>
      </c>
      <c r="L1162" s="218">
        <v>11.417038614170831</v>
      </c>
      <c r="M1162" s="218">
        <v>3.1540462064213166</v>
      </c>
      <c r="S1162" s="128"/>
      <c r="AA1162" s="128"/>
      <c r="BD1162" s="217" t="s">
        <v>353</v>
      </c>
      <c r="BE1162" s="240" t="s">
        <v>1471</v>
      </c>
      <c r="BF1162" s="218">
        <v>246.54</v>
      </c>
      <c r="BG1162" s="218" t="s">
        <v>82</v>
      </c>
      <c r="BH1162" s="315">
        <v>65.6890060976461</v>
      </c>
      <c r="BI1162" s="310" t="s">
        <v>1607</v>
      </c>
      <c r="BJ1162" s="310">
        <f t="shared" si="22"/>
        <v>0.33299390235390547</v>
      </c>
      <c r="BK1162" s="218">
        <v>-0.24079212578606501</v>
      </c>
      <c r="BL1162" s="218">
        <v>10.466290148182907</v>
      </c>
      <c r="BM1162" s="219">
        <f t="shared" si="23"/>
        <v>-0.79636981036583165</v>
      </c>
      <c r="BS1162" s="128"/>
    </row>
    <row r="1163" spans="1:71">
      <c r="A1163" s="38" t="s">
        <v>353</v>
      </c>
      <c r="B1163" s="38" t="s">
        <v>1144</v>
      </c>
      <c r="C1163" s="38" t="s">
        <v>1658</v>
      </c>
      <c r="D1163" s="200">
        <v>221.50501</v>
      </c>
      <c r="E1163" s="38" t="s">
        <v>1468</v>
      </c>
      <c r="F1163" s="310">
        <v>66.249799999999993</v>
      </c>
      <c r="G1163" s="130" t="s">
        <v>1607</v>
      </c>
      <c r="H1163" s="130">
        <v>-0.22659141986419229</v>
      </c>
      <c r="I1163" s="208" t="s">
        <v>537</v>
      </c>
      <c r="J1163" s="209" t="s">
        <v>672</v>
      </c>
      <c r="K1163" s="200">
        <v>-5.7018963343886675E-2</v>
      </c>
      <c r="L1163" s="218">
        <v>10.316595485588811</v>
      </c>
      <c r="M1163" s="218">
        <v>2.0536030778392966</v>
      </c>
      <c r="S1163" s="128"/>
      <c r="AA1163" s="128"/>
      <c r="BD1163" s="217" t="s">
        <v>353</v>
      </c>
      <c r="BE1163" s="240" t="s">
        <v>1471</v>
      </c>
      <c r="BF1163" s="218">
        <v>246.56</v>
      </c>
      <c r="BG1163" s="218" t="s">
        <v>82</v>
      </c>
      <c r="BH1163" s="315">
        <v>65.692935589086105</v>
      </c>
      <c r="BI1163" s="310" t="s">
        <v>1607</v>
      </c>
      <c r="BJ1163" s="310">
        <f t="shared" si="22"/>
        <v>0.32906441091390093</v>
      </c>
      <c r="BK1163" s="218">
        <v>-0.31451558572308258</v>
      </c>
      <c r="BL1163" s="218">
        <v>10.795669981180026</v>
      </c>
      <c r="BM1163" s="219">
        <f t="shared" si="23"/>
        <v>-0.46698997736871206</v>
      </c>
      <c r="BS1163" s="128"/>
    </row>
    <row r="1164" spans="1:71">
      <c r="G1164" s="130"/>
      <c r="S1164" s="128"/>
      <c r="AA1164" s="128"/>
      <c r="BD1164" s="217" t="s">
        <v>353</v>
      </c>
      <c r="BE1164" s="240" t="s">
        <v>1471</v>
      </c>
      <c r="BF1164" s="218">
        <v>246.58</v>
      </c>
      <c r="BG1164" s="218" t="s">
        <v>82</v>
      </c>
      <c r="BH1164" s="315">
        <v>65.696865080526194</v>
      </c>
      <c r="BI1164" s="310" t="s">
        <v>1607</v>
      </c>
      <c r="BJ1164" s="310">
        <f t="shared" si="22"/>
        <v>0.32513491947381112</v>
      </c>
      <c r="BK1164" s="218">
        <v>-0.56228172598014226</v>
      </c>
      <c r="BL1164" s="218">
        <v>11.90844104213437</v>
      </c>
      <c r="BM1164" s="219">
        <f t="shared" si="23"/>
        <v>0.64578108358563213</v>
      </c>
      <c r="BS1164" s="128"/>
    </row>
    <row r="1165" spans="1:71">
      <c r="A1165" s="38" t="s">
        <v>353</v>
      </c>
      <c r="B1165" s="38" t="s">
        <v>1659</v>
      </c>
      <c r="C1165" s="38" t="s">
        <v>1660</v>
      </c>
      <c r="D1165" s="227">
        <v>59.06</v>
      </c>
      <c r="E1165" s="38" t="s">
        <v>167</v>
      </c>
      <c r="F1165" s="228">
        <v>65.917735849056598</v>
      </c>
      <c r="G1165" s="38" t="s">
        <v>1606</v>
      </c>
      <c r="H1165" s="228">
        <v>0.12226415094340837</v>
      </c>
      <c r="I1165" s="208" t="s">
        <v>537</v>
      </c>
      <c r="J1165" s="102" t="s">
        <v>677</v>
      </c>
      <c r="K1165" s="77">
        <v>0.35</v>
      </c>
      <c r="L1165" s="77">
        <v>8.7386750000000024</v>
      </c>
      <c r="M1165" s="77">
        <v>8.816799999999958E-2</v>
      </c>
      <c r="S1165" s="128"/>
      <c r="AA1165" s="128"/>
      <c r="BD1165" s="217" t="s">
        <v>353</v>
      </c>
      <c r="BE1165" s="240" t="s">
        <v>1471</v>
      </c>
      <c r="BF1165" s="218">
        <v>246.6</v>
      </c>
      <c r="BG1165" s="218" t="s">
        <v>82</v>
      </c>
      <c r="BH1165" s="315">
        <v>65.700794571966199</v>
      </c>
      <c r="BI1165" s="310" t="s">
        <v>1607</v>
      </c>
      <c r="BJ1165" s="310">
        <f t="shared" si="22"/>
        <v>0.32120542803380658</v>
      </c>
      <c r="BK1165" s="218">
        <v>-0.36206761402166382</v>
      </c>
      <c r="BL1165" s="218">
        <v>11.008540847153938</v>
      </c>
      <c r="BM1165" s="219">
        <f t="shared" si="23"/>
        <v>-0.25411911139480026</v>
      </c>
      <c r="BS1165" s="128"/>
    </row>
    <row r="1166" spans="1:71">
      <c r="A1166" s="38" t="s">
        <v>353</v>
      </c>
      <c r="B1166" s="38" t="s">
        <v>1659</v>
      </c>
      <c r="C1166" s="38" t="s">
        <v>1661</v>
      </c>
      <c r="D1166" s="227">
        <v>59.45</v>
      </c>
      <c r="E1166" s="38" t="s">
        <v>167</v>
      </c>
      <c r="F1166" s="228">
        <v>65.932452830188666</v>
      </c>
      <c r="G1166" s="38" t="s">
        <v>1606</v>
      </c>
      <c r="H1166" s="228">
        <v>0.10754716981134038</v>
      </c>
      <c r="I1166" s="208" t="s">
        <v>537</v>
      </c>
      <c r="J1166" s="102" t="s">
        <v>677</v>
      </c>
      <c r="K1166" s="77">
        <v>0.33</v>
      </c>
      <c r="L1166" s="77">
        <v>8.8268670000000018</v>
      </c>
      <c r="M1166" s="77">
        <v>0.17635999999999896</v>
      </c>
      <c r="S1166" s="128"/>
      <c r="AA1166" s="128"/>
      <c r="BD1166" s="217" t="s">
        <v>353</v>
      </c>
      <c r="BE1166" s="240" t="s">
        <v>1471</v>
      </c>
      <c r="BF1166" s="218">
        <v>246.62</v>
      </c>
      <c r="BG1166" s="218" t="s">
        <v>82</v>
      </c>
      <c r="BH1166" s="315">
        <v>65.704724063406204</v>
      </c>
      <c r="BI1166" s="310" t="s">
        <v>1607</v>
      </c>
      <c r="BJ1166" s="310">
        <f t="shared" si="22"/>
        <v>0.31727593659380204</v>
      </c>
      <c r="BK1166" s="218">
        <v>-0.43658229807791216</v>
      </c>
      <c r="BL1166" s="218">
        <v>11.342775560575319</v>
      </c>
      <c r="BM1166" s="219">
        <f t="shared" si="23"/>
        <v>8.0115602026580746E-2</v>
      </c>
      <c r="BS1166" s="128"/>
    </row>
    <row r="1167" spans="1:71">
      <c r="A1167" s="38" t="s">
        <v>353</v>
      </c>
      <c r="B1167" s="38" t="s">
        <v>1659</v>
      </c>
      <c r="C1167" s="38" t="s">
        <v>1662</v>
      </c>
      <c r="D1167" s="227">
        <v>59.75</v>
      </c>
      <c r="E1167" s="38" t="s">
        <v>167</v>
      </c>
      <c r="F1167" s="228">
        <v>65.943773584905657</v>
      </c>
      <c r="G1167" s="38" t="s">
        <v>1606</v>
      </c>
      <c r="H1167" s="228">
        <v>9.6226415094349704E-2</v>
      </c>
      <c r="I1167" s="208" t="s">
        <v>537</v>
      </c>
      <c r="J1167" s="102" t="s">
        <v>677</v>
      </c>
      <c r="K1167" s="77">
        <v>0.51</v>
      </c>
      <c r="L1167" s="77">
        <v>8.034003000000002</v>
      </c>
      <c r="M1167" s="77">
        <v>-0.61650400000000083</v>
      </c>
      <c r="S1167" s="128"/>
      <c r="AA1167" s="128"/>
      <c r="BD1167" s="217" t="s">
        <v>353</v>
      </c>
      <c r="BE1167" s="240" t="s">
        <v>1471</v>
      </c>
      <c r="BF1167" s="218">
        <v>246.64</v>
      </c>
      <c r="BG1167" s="218" t="s">
        <v>82</v>
      </c>
      <c r="BH1167" s="315">
        <v>65.708653554846194</v>
      </c>
      <c r="BI1167" s="310" t="s">
        <v>1607</v>
      </c>
      <c r="BJ1167" s="310">
        <f t="shared" ref="BJ1167:BJ1230" si="24">66.022-BH1167</f>
        <v>0.31334644515381171</v>
      </c>
      <c r="BK1167" s="218">
        <v>-0.45189099467697957</v>
      </c>
      <c r="BL1167" s="218">
        <v>11.411543009102161</v>
      </c>
      <c r="BM1167" s="219">
        <f t="shared" si="23"/>
        <v>0.14888305055342244</v>
      </c>
      <c r="BS1167" s="128"/>
    </row>
    <row r="1168" spans="1:71">
      <c r="A1168" s="38" t="s">
        <v>353</v>
      </c>
      <c r="B1168" s="38" t="s">
        <v>1659</v>
      </c>
      <c r="C1168" s="38" t="s">
        <v>1663</v>
      </c>
      <c r="D1168" s="227">
        <v>60.15</v>
      </c>
      <c r="E1168" s="38" t="s">
        <v>167</v>
      </c>
      <c r="F1168" s="228">
        <v>65.958867924528292</v>
      </c>
      <c r="G1168" s="38" t="s">
        <v>1606</v>
      </c>
      <c r="H1168" s="228">
        <v>8.1132075471714415E-2</v>
      </c>
      <c r="I1168" s="208" t="s">
        <v>537</v>
      </c>
      <c r="J1168" s="102" t="s">
        <v>677</v>
      </c>
      <c r="K1168" s="77">
        <v>0.43</v>
      </c>
      <c r="L1168" s="77">
        <v>8.3861470000000011</v>
      </c>
      <c r="M1168" s="77">
        <v>-0.2643600000000017</v>
      </c>
      <c r="S1168" s="128"/>
      <c r="AA1168" s="128"/>
      <c r="BD1168" s="217" t="s">
        <v>353</v>
      </c>
      <c r="BE1168" s="240" t="s">
        <v>1471</v>
      </c>
      <c r="BF1168" s="218">
        <v>246.66</v>
      </c>
      <c r="BG1168" s="218" t="s">
        <v>82</v>
      </c>
      <c r="BH1168" s="315">
        <v>65.712583046286198</v>
      </c>
      <c r="BI1168" s="310" t="s">
        <v>1607</v>
      </c>
      <c r="BJ1168" s="310">
        <f t="shared" si="24"/>
        <v>0.30941695371380717</v>
      </c>
      <c r="BK1168" s="218">
        <v>-0.5049430106738555</v>
      </c>
      <c r="BL1168" s="218">
        <v>11.650120993650887</v>
      </c>
      <c r="BM1168" s="219">
        <f t="shared" si="23"/>
        <v>0.3874610351021488</v>
      </c>
      <c r="BS1168" s="128"/>
    </row>
    <row r="1169" spans="1:71">
      <c r="A1169" s="38" t="s">
        <v>353</v>
      </c>
      <c r="B1169" s="38" t="s">
        <v>1659</v>
      </c>
      <c r="C1169" s="38" t="s">
        <v>1664</v>
      </c>
      <c r="D1169" s="227">
        <v>60.57</v>
      </c>
      <c r="E1169" s="38" t="s">
        <v>167</v>
      </c>
      <c r="F1169" s="228">
        <v>65.974716981132076</v>
      </c>
      <c r="G1169" s="38" t="s">
        <v>1606</v>
      </c>
      <c r="H1169" s="228">
        <v>6.5283018867930309E-2</v>
      </c>
      <c r="I1169" s="208" t="s">
        <v>537</v>
      </c>
      <c r="J1169" s="102" t="s">
        <v>677</v>
      </c>
      <c r="K1169" s="77">
        <v>0.35</v>
      </c>
      <c r="L1169" s="77">
        <v>8.7386750000000024</v>
      </c>
      <c r="M1169" s="77">
        <v>8.816799999999958E-2</v>
      </c>
      <c r="S1169" s="128"/>
      <c r="AA1169" s="128"/>
      <c r="BD1169" s="217" t="s">
        <v>353</v>
      </c>
      <c r="BE1169" s="240" t="s">
        <v>1471</v>
      </c>
      <c r="BF1169" s="218">
        <v>246.68</v>
      </c>
      <c r="BG1169" s="218" t="s">
        <v>82</v>
      </c>
      <c r="BH1169" s="315">
        <v>65.716512537726203</v>
      </c>
      <c r="BI1169" s="310" t="s">
        <v>1607</v>
      </c>
      <c r="BJ1169" s="310">
        <f t="shared" si="24"/>
        <v>0.30548746227380263</v>
      </c>
      <c r="BK1169" s="218">
        <v>-0.52893400349381603</v>
      </c>
      <c r="BL1169" s="218">
        <v>11.758145450390657</v>
      </c>
      <c r="BM1169" s="219">
        <f t="shared" si="23"/>
        <v>0.4954854918419187</v>
      </c>
      <c r="BS1169" s="128"/>
    </row>
    <row r="1170" spans="1:71">
      <c r="A1170" s="38" t="s">
        <v>353</v>
      </c>
      <c r="B1170" s="38" t="s">
        <v>1659</v>
      </c>
      <c r="C1170" s="38" t="s">
        <v>1665</v>
      </c>
      <c r="D1170" s="227">
        <v>60.96</v>
      </c>
      <c r="E1170" s="38" t="s">
        <v>167</v>
      </c>
      <c r="F1170" s="228">
        <v>65.989433962264144</v>
      </c>
      <c r="G1170" s="38" t="s">
        <v>1606</v>
      </c>
      <c r="H1170" s="228">
        <v>5.0566037735862324E-2</v>
      </c>
      <c r="I1170" s="208" t="s">
        <v>537</v>
      </c>
      <c r="J1170" s="102" t="s">
        <v>677</v>
      </c>
      <c r="K1170" s="77">
        <v>0.36</v>
      </c>
      <c r="L1170" s="77">
        <v>8.6945880000000031</v>
      </c>
      <c r="M1170" s="77">
        <v>4.4081000000000259E-2</v>
      </c>
      <c r="S1170" s="128"/>
      <c r="AA1170" s="128"/>
      <c r="BD1170" s="217" t="s">
        <v>353</v>
      </c>
      <c r="BE1170" s="240" t="s">
        <v>1471</v>
      </c>
      <c r="BF1170" s="218">
        <v>246.7</v>
      </c>
      <c r="BG1170" s="218" t="s">
        <v>82</v>
      </c>
      <c r="BH1170" s="315">
        <v>65.720442029166307</v>
      </c>
      <c r="BI1170" s="310" t="s">
        <v>1607</v>
      </c>
      <c r="BJ1170" s="310">
        <f t="shared" si="24"/>
        <v>0.30155797083369862</v>
      </c>
      <c r="BK1170" s="218">
        <v>-0.58231706109570425</v>
      </c>
      <c r="BL1170" s="218">
        <v>11.998817430574093</v>
      </c>
      <c r="BM1170" s="219">
        <f t="shared" si="23"/>
        <v>0.73615747202535431</v>
      </c>
      <c r="BS1170" s="128"/>
    </row>
    <row r="1171" spans="1:71">
      <c r="A1171" s="38" t="s">
        <v>353</v>
      </c>
      <c r="B1171" s="38" t="s">
        <v>1659</v>
      </c>
      <c r="C1171" s="38" t="s">
        <v>1666</v>
      </c>
      <c r="D1171" s="227">
        <v>61.07</v>
      </c>
      <c r="E1171" s="38" t="s">
        <v>167</v>
      </c>
      <c r="F1171" s="228">
        <v>65.99358490566037</v>
      </c>
      <c r="G1171" s="38" t="s">
        <v>1606</v>
      </c>
      <c r="H1171" s="228">
        <v>4.6415094339636198E-2</v>
      </c>
      <c r="I1171" s="208" t="s">
        <v>537</v>
      </c>
      <c r="J1171" s="102" t="s">
        <v>677</v>
      </c>
      <c r="K1171" s="77">
        <v>0.31</v>
      </c>
      <c r="L1171" s="77">
        <v>8.9150830000000028</v>
      </c>
      <c r="M1171" s="77">
        <v>0.26457599999999992</v>
      </c>
      <c r="S1171" s="128"/>
      <c r="AA1171" s="128"/>
      <c r="BD1171" s="217" t="s">
        <v>353</v>
      </c>
      <c r="BE1171" s="240" t="s">
        <v>1471</v>
      </c>
      <c r="BF1171" s="218">
        <v>246.72</v>
      </c>
      <c r="BG1171" s="218" t="s">
        <v>82</v>
      </c>
      <c r="BH1171" s="315">
        <v>65.724371520606297</v>
      </c>
      <c r="BI1171" s="310" t="s">
        <v>1607</v>
      </c>
      <c r="BJ1171" s="310">
        <f t="shared" si="24"/>
        <v>0.29762847939370829</v>
      </c>
      <c r="BK1171" s="218">
        <v>-0.60105007140747801</v>
      </c>
      <c r="BL1171" s="218">
        <v>12.083372723516504</v>
      </c>
      <c r="BM1171" s="219">
        <f t="shared" si="23"/>
        <v>0.82071276496776591</v>
      </c>
      <c r="BS1171" s="128"/>
    </row>
    <row r="1172" spans="1:71">
      <c r="A1172" s="38" t="s">
        <v>353</v>
      </c>
      <c r="B1172" s="38" t="s">
        <v>1659</v>
      </c>
      <c r="C1172" s="38" t="s">
        <v>1667</v>
      </c>
      <c r="D1172" s="227">
        <v>61.24</v>
      </c>
      <c r="E1172" s="38" t="s">
        <v>167</v>
      </c>
      <c r="F1172" s="228">
        <v>66</v>
      </c>
      <c r="G1172" s="38" t="s">
        <v>1606</v>
      </c>
      <c r="H1172" s="228">
        <v>4.0000000000006253E-2</v>
      </c>
      <c r="I1172" s="226" t="s">
        <v>528</v>
      </c>
      <c r="J1172" s="38" t="s">
        <v>1127</v>
      </c>
      <c r="K1172" s="77"/>
      <c r="L1172" s="77"/>
      <c r="M1172" s="77"/>
      <c r="S1172" s="128"/>
      <c r="AA1172" s="128"/>
      <c r="BD1172" s="217" t="s">
        <v>353</v>
      </c>
      <c r="BE1172" s="240" t="s">
        <v>1471</v>
      </c>
      <c r="BF1172" s="218">
        <v>246.74</v>
      </c>
      <c r="BG1172" s="218" t="s">
        <v>82</v>
      </c>
      <c r="BH1172" s="315">
        <v>65.728301012046302</v>
      </c>
      <c r="BI1172" s="310" t="s">
        <v>1607</v>
      </c>
      <c r="BJ1172" s="310">
        <f t="shared" si="24"/>
        <v>0.29369898795370375</v>
      </c>
      <c r="BK1172" s="218">
        <v>-0.60167177405856975</v>
      </c>
      <c r="BL1172" s="218">
        <v>12.086179793158692</v>
      </c>
      <c r="BM1172" s="219">
        <f t="shared" si="23"/>
        <v>0.8235198346099537</v>
      </c>
      <c r="BS1172" s="128"/>
    </row>
    <row r="1173" spans="1:71">
      <c r="A1173" s="38" t="s">
        <v>353</v>
      </c>
      <c r="B1173" s="38" t="s">
        <v>1659</v>
      </c>
      <c r="C1173" s="38" t="s">
        <v>1668</v>
      </c>
      <c r="D1173" s="227">
        <v>61.27</v>
      </c>
      <c r="E1173" s="38" t="s">
        <v>167</v>
      </c>
      <c r="F1173" s="228">
        <v>66.001132075471702</v>
      </c>
      <c r="G1173" s="38" t="s">
        <v>1606</v>
      </c>
      <c r="H1173" s="228">
        <v>3.8867924528304343E-2</v>
      </c>
      <c r="I1173" s="208" t="s">
        <v>537</v>
      </c>
      <c r="J1173" s="231" t="s">
        <v>677</v>
      </c>
      <c r="K1173" s="77">
        <v>0.28999999999999998</v>
      </c>
      <c r="L1173" s="77">
        <v>9.0033230000000017</v>
      </c>
      <c r="M1173" s="77">
        <v>0.35281599999999891</v>
      </c>
      <c r="S1173" s="128"/>
      <c r="AA1173" s="128"/>
      <c r="BD1173" s="217" t="s">
        <v>353</v>
      </c>
      <c r="BE1173" s="240" t="s">
        <v>1471</v>
      </c>
      <c r="BF1173" s="218">
        <v>246.76</v>
      </c>
      <c r="BG1173" s="218" t="s">
        <v>82</v>
      </c>
      <c r="BH1173" s="315">
        <v>65.732230503486306</v>
      </c>
      <c r="BI1173" s="310" t="s">
        <v>1607</v>
      </c>
      <c r="BJ1173" s="310">
        <f t="shared" si="24"/>
        <v>0.28976949651369921</v>
      </c>
      <c r="BK1173" s="218">
        <v>-0.57912151570549053</v>
      </c>
      <c r="BL1173" s="218">
        <v>11.984398842673215</v>
      </c>
      <c r="BM1173" s="219">
        <f t="shared" si="23"/>
        <v>0.72173888412447695</v>
      </c>
      <c r="BS1173" s="128"/>
    </row>
    <row r="1174" spans="1:71">
      <c r="A1174" s="38" t="s">
        <v>353</v>
      </c>
      <c r="B1174" s="38" t="s">
        <v>1659</v>
      </c>
      <c r="C1174" s="38" t="s">
        <v>1669</v>
      </c>
      <c r="D1174" s="227">
        <v>61.65</v>
      </c>
      <c r="E1174" s="38" t="s">
        <v>167</v>
      </c>
      <c r="F1174" s="228">
        <v>66.015471698113217</v>
      </c>
      <c r="G1174" s="38" t="s">
        <v>1606</v>
      </c>
      <c r="H1174" s="228">
        <v>2.452830188678945E-2</v>
      </c>
      <c r="I1174" s="208" t="s">
        <v>537</v>
      </c>
      <c r="J1174" s="231" t="s">
        <v>677</v>
      </c>
      <c r="K1174" s="77">
        <v>0.5</v>
      </c>
      <c r="L1174" s="77">
        <v>8.0780000000000012</v>
      </c>
      <c r="M1174" s="77">
        <v>-0.57250700000000165</v>
      </c>
      <c r="S1174" s="128"/>
      <c r="AA1174" s="128"/>
      <c r="BD1174" s="217" t="s">
        <v>353</v>
      </c>
      <c r="BE1174" s="240" t="s">
        <v>1471</v>
      </c>
      <c r="BF1174" s="218">
        <v>246.78</v>
      </c>
      <c r="BG1174" s="218" t="s">
        <v>82</v>
      </c>
      <c r="BH1174" s="315">
        <v>65.736159994926297</v>
      </c>
      <c r="BI1174" s="310" t="s">
        <v>1607</v>
      </c>
      <c r="BJ1174" s="310">
        <f t="shared" si="24"/>
        <v>0.28584000507370888</v>
      </c>
      <c r="BK1174" s="218">
        <v>-0.7053909245424137</v>
      </c>
      <c r="BL1174" s="218">
        <v>12.555284755920184</v>
      </c>
      <c r="BM1174" s="219">
        <f t="shared" si="23"/>
        <v>1.2926247973714453</v>
      </c>
      <c r="BS1174" s="128"/>
    </row>
    <row r="1175" spans="1:71">
      <c r="A1175" s="38" t="s">
        <v>353</v>
      </c>
      <c r="B1175" s="38" t="s">
        <v>1659</v>
      </c>
      <c r="C1175" s="38" t="s">
        <v>1670</v>
      </c>
      <c r="D1175" s="227">
        <v>62.06</v>
      </c>
      <c r="E1175" s="38" t="s">
        <v>167</v>
      </c>
      <c r="F1175" s="228">
        <v>66.030943396226419</v>
      </c>
      <c r="G1175" s="38" t="s">
        <v>1606</v>
      </c>
      <c r="H1175" s="228">
        <v>9.0566037735868576E-3</v>
      </c>
      <c r="I1175" s="208" t="s">
        <v>537</v>
      </c>
      <c r="J1175" s="231" t="s">
        <v>677</v>
      </c>
      <c r="K1175" s="77">
        <v>0.21</v>
      </c>
      <c r="L1175" s="77">
        <v>9.3565230000000028</v>
      </c>
      <c r="M1175" s="77">
        <v>0.70601599999999998</v>
      </c>
      <c r="S1175" s="128"/>
      <c r="AA1175" s="128"/>
      <c r="BD1175" s="217" t="s">
        <v>353</v>
      </c>
      <c r="BE1175" s="240" t="s">
        <v>1471</v>
      </c>
      <c r="BF1175" s="218">
        <v>246.8</v>
      </c>
      <c r="BG1175" s="218" t="s">
        <v>82</v>
      </c>
      <c r="BH1175" s="315">
        <v>65.740089486366301</v>
      </c>
      <c r="BI1175" s="310" t="s">
        <v>1607</v>
      </c>
      <c r="BJ1175" s="310">
        <f t="shared" si="24"/>
        <v>0.28191051363370434</v>
      </c>
      <c r="BK1175" s="218">
        <v>-0.66772347370044471</v>
      </c>
      <c r="BL1175" s="218">
        <v>12.384737004474289</v>
      </c>
      <c r="BM1175" s="219">
        <f t="shared" si="23"/>
        <v>1.1220770459255505</v>
      </c>
      <c r="BS1175" s="128"/>
    </row>
    <row r="1176" spans="1:71">
      <c r="A1176" s="38" t="s">
        <v>353</v>
      </c>
      <c r="B1176" s="38" t="s">
        <v>1659</v>
      </c>
      <c r="C1176" s="38" t="s">
        <v>1671</v>
      </c>
      <c r="D1176" s="227">
        <v>62.16</v>
      </c>
      <c r="E1176" s="38" t="s">
        <v>167</v>
      </c>
      <c r="F1176" s="228">
        <v>66.034716981132078</v>
      </c>
      <c r="G1176" s="38" t="s">
        <v>1606</v>
      </c>
      <c r="H1176" s="228">
        <v>5.2830188679280354E-3</v>
      </c>
      <c r="I1176" s="208" t="s">
        <v>537</v>
      </c>
      <c r="J1176" s="231" t="s">
        <v>677</v>
      </c>
      <c r="K1176" s="77">
        <v>0.26</v>
      </c>
      <c r="L1176" s="77">
        <v>9.1357280000000021</v>
      </c>
      <c r="M1176" s="77">
        <v>0.48522099999999924</v>
      </c>
      <c r="S1176" s="128"/>
      <c r="AA1176" s="128"/>
      <c r="BD1176" s="217" t="s">
        <v>353</v>
      </c>
      <c r="BE1176" s="240" t="s">
        <v>1471</v>
      </c>
      <c r="BF1176" s="218">
        <v>246.82</v>
      </c>
      <c r="BG1176" s="218" t="s">
        <v>82</v>
      </c>
      <c r="BH1176" s="315">
        <v>65.744018977806405</v>
      </c>
      <c r="BI1176" s="310" t="s">
        <v>1607</v>
      </c>
      <c r="BJ1176" s="310">
        <f t="shared" si="24"/>
        <v>0.27798102219360032</v>
      </c>
      <c r="BK1176" s="218">
        <v>-0.53409746744124931</v>
      </c>
      <c r="BL1176" s="218">
        <v>11.781406082099011</v>
      </c>
      <c r="BM1176" s="219">
        <f t="shared" si="23"/>
        <v>0.51874612355027239</v>
      </c>
      <c r="BS1176" s="128"/>
    </row>
    <row r="1177" spans="1:71">
      <c r="A1177" s="38" t="s">
        <v>353</v>
      </c>
      <c r="B1177" s="38" t="s">
        <v>1659</v>
      </c>
      <c r="C1177" s="38" t="s">
        <v>1672</v>
      </c>
      <c r="D1177" s="227">
        <v>62.27</v>
      </c>
      <c r="E1177" s="38" t="s">
        <v>167</v>
      </c>
      <c r="F1177" s="228">
        <v>66.038867924528304</v>
      </c>
      <c r="G1177" s="38" t="s">
        <v>1606</v>
      </c>
      <c r="H1177" s="228">
        <v>1.1320754717019099E-3</v>
      </c>
      <c r="I1177" s="208" t="s">
        <v>537</v>
      </c>
      <c r="J1177" s="231" t="s">
        <v>677</v>
      </c>
      <c r="K1177" s="77">
        <v>0.2</v>
      </c>
      <c r="L1177" s="77">
        <v>9.4007000000000023</v>
      </c>
      <c r="M1177" s="77">
        <v>0.75019299999999944</v>
      </c>
      <c r="S1177" s="128"/>
      <c r="AA1177" s="128"/>
      <c r="BD1177" s="217" t="s">
        <v>353</v>
      </c>
      <c r="BE1177" s="240" t="s">
        <v>1471</v>
      </c>
      <c r="BF1177" s="218">
        <v>246.84</v>
      </c>
      <c r="BG1177" s="218" t="s">
        <v>82</v>
      </c>
      <c r="BH1177" s="315">
        <v>65.747948469246396</v>
      </c>
      <c r="BI1177" s="310" t="s">
        <v>1607</v>
      </c>
      <c r="BJ1177" s="310">
        <f t="shared" si="24"/>
        <v>0.27405153075361</v>
      </c>
      <c r="BK1177" s="218">
        <v>-0.62236216888221685</v>
      </c>
      <c r="BL1177" s="218">
        <v>12.179632183905824</v>
      </c>
      <c r="BM1177" s="219">
        <f t="shared" si="23"/>
        <v>0.91697222535708534</v>
      </c>
      <c r="BS1177" s="128"/>
    </row>
    <row r="1178" spans="1:71">
      <c r="A1178" s="38" t="s">
        <v>353</v>
      </c>
      <c r="B1178" s="38" t="s">
        <v>1659</v>
      </c>
      <c r="C1178" s="38" t="s">
        <v>1673</v>
      </c>
      <c r="D1178" s="227">
        <v>62.3</v>
      </c>
      <c r="E1178" s="38" t="s">
        <v>167</v>
      </c>
      <c r="F1178" s="228">
        <v>66.040000000000006</v>
      </c>
      <c r="G1178" s="38" t="s">
        <v>1606</v>
      </c>
      <c r="H1178" s="228">
        <v>0</v>
      </c>
      <c r="I1178" s="226" t="s">
        <v>528</v>
      </c>
      <c r="J1178" s="38" t="s">
        <v>1118</v>
      </c>
      <c r="K1178" s="77"/>
      <c r="L1178" s="77"/>
      <c r="M1178" s="77"/>
      <c r="S1178" s="128"/>
      <c r="AA1178" s="128"/>
      <c r="BD1178" s="217" t="s">
        <v>353</v>
      </c>
      <c r="BE1178" s="240" t="s">
        <v>1471</v>
      </c>
      <c r="BF1178" s="218">
        <v>246.86</v>
      </c>
      <c r="BG1178" s="218" t="s">
        <v>82</v>
      </c>
      <c r="BH1178" s="315">
        <v>65.7518779606864</v>
      </c>
      <c r="BI1178" s="310" t="s">
        <v>1607</v>
      </c>
      <c r="BJ1178" s="310">
        <f t="shared" si="24"/>
        <v>0.27012203931360546</v>
      </c>
      <c r="BK1178" s="218">
        <v>-0.71526100524457092</v>
      </c>
      <c r="BL1178" s="218">
        <v>12.600008494771203</v>
      </c>
      <c r="BM1178" s="219">
        <f t="shared" si="23"/>
        <v>1.3373485362224642</v>
      </c>
      <c r="BS1178" s="128"/>
    </row>
    <row r="1179" spans="1:71">
      <c r="A1179" s="38" t="s">
        <v>353</v>
      </c>
      <c r="B1179" s="38" t="s">
        <v>1659</v>
      </c>
      <c r="C1179" s="38" t="s">
        <v>3298</v>
      </c>
      <c r="D1179" s="227">
        <v>62.33</v>
      </c>
      <c r="E1179" s="38" t="s">
        <v>167</v>
      </c>
      <c r="F1179" s="228">
        <v>66.0431836734694</v>
      </c>
      <c r="G1179" s="38" t="s">
        <v>1606</v>
      </c>
      <c r="H1179" s="228">
        <v>-3.1836734693939661E-3</v>
      </c>
      <c r="I1179" s="208" t="s">
        <v>537</v>
      </c>
      <c r="J1179" s="231" t="s">
        <v>677</v>
      </c>
      <c r="K1179" s="77">
        <v>0.37</v>
      </c>
      <c r="L1179" s="77">
        <v>8.6505070000000028</v>
      </c>
      <c r="M1179" s="77">
        <v>0</v>
      </c>
      <c r="S1179" s="128"/>
      <c r="AA1179" s="128"/>
      <c r="BD1179" s="217" t="s">
        <v>353</v>
      </c>
      <c r="BE1179" s="240" t="s">
        <v>1471</v>
      </c>
      <c r="BF1179" s="218">
        <v>246.88</v>
      </c>
      <c r="BG1179" s="218" t="s">
        <v>82</v>
      </c>
      <c r="BH1179" s="315">
        <v>65.755807452126405</v>
      </c>
      <c r="BI1179" s="310" t="s">
        <v>1607</v>
      </c>
      <c r="BJ1179" s="310">
        <f t="shared" si="24"/>
        <v>0.26619254787360092</v>
      </c>
      <c r="BK1179" s="218">
        <v>-0.33546432843748164</v>
      </c>
      <c r="BL1179" s="218">
        <v>10.8894083193955</v>
      </c>
      <c r="BM1179" s="219">
        <f t="shared" si="23"/>
        <v>-0.37325163915323856</v>
      </c>
      <c r="BS1179" s="128"/>
    </row>
    <row r="1180" spans="1:71">
      <c r="A1180" s="38" t="s">
        <v>353</v>
      </c>
      <c r="B1180" s="38" t="s">
        <v>1659</v>
      </c>
      <c r="C1180" s="38" t="s">
        <v>1674</v>
      </c>
      <c r="D1180" s="227">
        <v>62.46</v>
      </c>
      <c r="E1180" s="38" t="s">
        <v>167</v>
      </c>
      <c r="F1180" s="228">
        <v>66.056979591836736</v>
      </c>
      <c r="G1180" s="38" t="s">
        <v>1606</v>
      </c>
      <c r="H1180" s="228">
        <v>-1.6979591836729924E-2</v>
      </c>
      <c r="I1180" s="208" t="s">
        <v>537</v>
      </c>
      <c r="J1180" s="231" t="s">
        <v>677</v>
      </c>
      <c r="K1180" s="77">
        <v>0.34</v>
      </c>
      <c r="L1180" s="77">
        <v>8.7827680000000026</v>
      </c>
      <c r="M1180" s="77">
        <v>0.13226099999999974</v>
      </c>
      <c r="S1180" s="128"/>
      <c r="AA1180" s="128"/>
      <c r="BD1180" s="217" t="s">
        <v>353</v>
      </c>
      <c r="BE1180" s="240" t="s">
        <v>1471</v>
      </c>
      <c r="BF1180" s="218">
        <v>246.9</v>
      </c>
      <c r="BG1180" s="218" t="s">
        <v>82</v>
      </c>
      <c r="BH1180" s="315">
        <v>65.759736943566395</v>
      </c>
      <c r="BI1180" s="310" t="s">
        <v>1607</v>
      </c>
      <c r="BJ1180" s="310">
        <f t="shared" si="24"/>
        <v>0.26226305643361059</v>
      </c>
      <c r="BK1180" s="218">
        <v>-0.47777746027487922</v>
      </c>
      <c r="BL1180" s="218">
        <v>11.527904404511332</v>
      </c>
      <c r="BM1180" s="219">
        <f t="shared" si="23"/>
        <v>0.265244445962594</v>
      </c>
      <c r="BS1180" s="128"/>
    </row>
    <row r="1181" spans="1:71">
      <c r="A1181" s="38" t="s">
        <v>353</v>
      </c>
      <c r="B1181" s="38" t="s">
        <v>1659</v>
      </c>
      <c r="C1181" s="38" t="s">
        <v>1675</v>
      </c>
      <c r="D1181" s="227">
        <v>62.8</v>
      </c>
      <c r="E1181" s="38" t="s">
        <v>167</v>
      </c>
      <c r="F1181" s="228">
        <v>66.093061224489801</v>
      </c>
      <c r="G1181" s="38" t="s">
        <v>1606</v>
      </c>
      <c r="H1181" s="228">
        <v>-5.3061224489795222E-2</v>
      </c>
      <c r="I1181" s="208" t="s">
        <v>537</v>
      </c>
      <c r="J1181" s="231" t="s">
        <v>677</v>
      </c>
      <c r="K1181" s="77">
        <v>0.2</v>
      </c>
      <c r="L1181" s="77">
        <v>9.4007000000000023</v>
      </c>
      <c r="M1181" s="77">
        <v>0.75019299999999944</v>
      </c>
      <c r="S1181" s="128"/>
      <c r="AA1181" s="128"/>
      <c r="BD1181" s="217" t="s">
        <v>353</v>
      </c>
      <c r="BE1181" s="240" t="s">
        <v>1471</v>
      </c>
      <c r="BF1181" s="218">
        <v>246.92</v>
      </c>
      <c r="BG1181" s="218" t="s">
        <v>82</v>
      </c>
      <c r="BH1181" s="315">
        <v>65.765463537118407</v>
      </c>
      <c r="BI1181" s="310" t="s">
        <v>1607</v>
      </c>
      <c r="BJ1181" s="310">
        <f t="shared" si="24"/>
        <v>0.25653646288159848</v>
      </c>
      <c r="BK1181" s="218">
        <v>-0.47931358181560629</v>
      </c>
      <c r="BL1181" s="218">
        <v>11.534812459578575</v>
      </c>
      <c r="BM1181" s="219">
        <f t="shared" si="23"/>
        <v>0.27215250102983646</v>
      </c>
      <c r="BS1181" s="128"/>
    </row>
    <row r="1182" spans="1:71">
      <c r="A1182" s="38" t="s">
        <v>353</v>
      </c>
      <c r="B1182" s="38" t="s">
        <v>1659</v>
      </c>
      <c r="C1182" s="38" t="s">
        <v>1676</v>
      </c>
      <c r="D1182" s="227">
        <v>63.17</v>
      </c>
      <c r="E1182" s="38" t="s">
        <v>167</v>
      </c>
      <c r="F1182" s="228">
        <v>66.132326530612247</v>
      </c>
      <c r="G1182" s="38" t="s">
        <v>1606</v>
      </c>
      <c r="H1182" s="228">
        <v>-9.2326530612240276E-2</v>
      </c>
      <c r="I1182" s="208" t="s">
        <v>537</v>
      </c>
      <c r="J1182" s="231" t="s">
        <v>677</v>
      </c>
      <c r="K1182" s="77">
        <v>0.16</v>
      </c>
      <c r="L1182" s="77">
        <v>9.5774680000000014</v>
      </c>
      <c r="M1182" s="77">
        <v>0.92696099999999859</v>
      </c>
      <c r="S1182" s="128"/>
      <c r="AA1182" s="128"/>
      <c r="BD1182" s="217" t="s">
        <v>353</v>
      </c>
      <c r="BE1182" s="240" t="s">
        <v>1471</v>
      </c>
      <c r="BF1182" s="218">
        <v>246.94</v>
      </c>
      <c r="BG1182" s="218" t="s">
        <v>82</v>
      </c>
      <c r="BH1182" s="315">
        <v>65.772041395141002</v>
      </c>
      <c r="BI1182" s="310" t="s">
        <v>1607</v>
      </c>
      <c r="BJ1182" s="310">
        <f t="shared" si="24"/>
        <v>0.24995860485900323</v>
      </c>
      <c r="BK1182" s="218">
        <v>-0.47122829564401769</v>
      </c>
      <c r="BL1182" s="218">
        <v>11.498456194826247</v>
      </c>
      <c r="BM1182" s="219">
        <f t="shared" si="23"/>
        <v>0.23579623627750834</v>
      </c>
      <c r="BS1182" s="128"/>
    </row>
    <row r="1183" spans="1:71">
      <c r="A1183" s="38" t="s">
        <v>353</v>
      </c>
      <c r="B1183" s="38" t="s">
        <v>1659</v>
      </c>
      <c r="C1183" s="38" t="s">
        <v>1677</v>
      </c>
      <c r="D1183" s="227">
        <v>63.55</v>
      </c>
      <c r="E1183" s="38" t="s">
        <v>167</v>
      </c>
      <c r="F1183" s="228">
        <v>66.172653061224494</v>
      </c>
      <c r="G1183" s="38" t="s">
        <v>1606</v>
      </c>
      <c r="H1183" s="228">
        <v>-0.13265306122448806</v>
      </c>
      <c r="I1183" s="208" t="s">
        <v>537</v>
      </c>
      <c r="J1183" s="231" t="s">
        <v>677</v>
      </c>
      <c r="K1183" s="77">
        <v>0.11</v>
      </c>
      <c r="L1183" s="77">
        <v>9.7985630000000015</v>
      </c>
      <c r="M1183" s="77">
        <v>1.1480559999999986</v>
      </c>
      <c r="S1183" s="128"/>
      <c r="AA1183" s="128"/>
      <c r="BD1183" s="217" t="s">
        <v>353</v>
      </c>
      <c r="BE1183" s="240" t="s">
        <v>1471</v>
      </c>
      <c r="BF1183" s="218">
        <v>246.96</v>
      </c>
      <c r="BG1183" s="218" t="s">
        <v>82</v>
      </c>
      <c r="BH1183" s="315">
        <v>65.778619253163598</v>
      </c>
      <c r="BI1183" s="310" t="s">
        <v>1607</v>
      </c>
      <c r="BJ1183" s="310">
        <f t="shared" si="24"/>
        <v>0.24338074683640798</v>
      </c>
      <c r="BK1183" s="218">
        <v>-0.43593115600551402</v>
      </c>
      <c r="BL1183" s="218">
        <v>11.339851357316434</v>
      </c>
      <c r="BM1183" s="219">
        <f t="shared" si="23"/>
        <v>7.7191398767695318E-2</v>
      </c>
      <c r="BS1183" s="128"/>
    </row>
    <row r="1184" spans="1:71">
      <c r="A1184" s="38" t="s">
        <v>353</v>
      </c>
      <c r="B1184" s="38" t="s">
        <v>1659</v>
      </c>
      <c r="C1184" s="38" t="s">
        <v>1678</v>
      </c>
      <c r="D1184" s="227">
        <v>63.94</v>
      </c>
      <c r="E1184" s="38" t="s">
        <v>167</v>
      </c>
      <c r="F1184" s="228">
        <v>66.214040816326531</v>
      </c>
      <c r="G1184" s="38" t="s">
        <v>1606</v>
      </c>
      <c r="H1184" s="228">
        <v>-0.17404081632652435</v>
      </c>
      <c r="I1184" s="208" t="s">
        <v>537</v>
      </c>
      <c r="J1184" s="231" t="s">
        <v>677</v>
      </c>
      <c r="K1184" s="77">
        <v>0.03</v>
      </c>
      <c r="L1184" s="77">
        <v>10.152627000000003</v>
      </c>
      <c r="M1184" s="77">
        <v>1.5021199999999997</v>
      </c>
      <c r="S1184" s="128"/>
      <c r="AA1184" s="128"/>
      <c r="BD1184" s="217" t="s">
        <v>353</v>
      </c>
      <c r="BE1184" s="240" t="s">
        <v>1471</v>
      </c>
      <c r="BF1184" s="218">
        <v>246.98</v>
      </c>
      <c r="BG1184" s="218" t="s">
        <v>82</v>
      </c>
      <c r="BH1184" s="315">
        <v>65.785197111186207</v>
      </c>
      <c r="BI1184" s="310" t="s">
        <v>1607</v>
      </c>
      <c r="BJ1184" s="310">
        <f t="shared" si="24"/>
        <v>0.23680288881379852</v>
      </c>
      <c r="BK1184" s="218">
        <v>-0.53254515027555627</v>
      </c>
      <c r="BL1184" s="218">
        <v>11.774412713864024</v>
      </c>
      <c r="BM1184" s="219">
        <f t="shared" ref="BM1184:BM1224" si="25">BL1184-$BL$1225</f>
        <v>0.51175275531528541</v>
      </c>
      <c r="BS1184" s="128"/>
    </row>
    <row r="1185" spans="1:71">
      <c r="A1185" s="38" t="s">
        <v>353</v>
      </c>
      <c r="B1185" s="38" t="s">
        <v>1659</v>
      </c>
      <c r="C1185" s="38" t="s">
        <v>1679</v>
      </c>
      <c r="D1185" s="227">
        <v>64.25</v>
      </c>
      <c r="E1185" s="38" t="s">
        <v>167</v>
      </c>
      <c r="F1185" s="228">
        <v>66.246938775510202</v>
      </c>
      <c r="G1185" s="38" t="s">
        <v>1606</v>
      </c>
      <c r="H1185" s="228">
        <v>-0.20693877551019568</v>
      </c>
      <c r="I1185" s="208" t="s">
        <v>537</v>
      </c>
      <c r="J1185" s="231" t="s">
        <v>677</v>
      </c>
      <c r="K1185" s="77">
        <v>-0.03</v>
      </c>
      <c r="L1185" s="77">
        <v>10.418427000000001</v>
      </c>
      <c r="M1185" s="77">
        <v>1.7679199999999984</v>
      </c>
      <c r="S1185" s="128"/>
      <c r="AA1185" s="128"/>
      <c r="BD1185" s="217" t="s">
        <v>353</v>
      </c>
      <c r="BE1185" s="240" t="s">
        <v>1471</v>
      </c>
      <c r="BF1185" s="218">
        <v>247</v>
      </c>
      <c r="BG1185" s="218" t="s">
        <v>82</v>
      </c>
      <c r="BH1185" s="315">
        <v>65.791774969208802</v>
      </c>
      <c r="BI1185" s="310" t="s">
        <v>1607</v>
      </c>
      <c r="BJ1185" s="310">
        <f t="shared" si="24"/>
        <v>0.23022503079120327</v>
      </c>
      <c r="BK1185" s="218">
        <v>-0.52893400349381559</v>
      </c>
      <c r="BL1185" s="218">
        <v>11.758145450390657</v>
      </c>
      <c r="BM1185" s="219">
        <f t="shared" si="25"/>
        <v>0.4954854918419187</v>
      </c>
      <c r="BS1185" s="128"/>
    </row>
    <row r="1186" spans="1:71">
      <c r="A1186" s="38" t="s">
        <v>353</v>
      </c>
      <c r="B1186" s="38" t="s">
        <v>1659</v>
      </c>
      <c r="C1186" s="38" t="s">
        <v>1680</v>
      </c>
      <c r="D1186" s="227">
        <v>64.66</v>
      </c>
      <c r="E1186" s="38" t="s">
        <v>167</v>
      </c>
      <c r="F1186" s="228">
        <v>66.290448979591829</v>
      </c>
      <c r="G1186" s="38" t="s">
        <v>1606</v>
      </c>
      <c r="H1186" s="228">
        <v>-0.25044897959182322</v>
      </c>
      <c r="I1186" s="208" t="s">
        <v>537</v>
      </c>
      <c r="J1186" s="231" t="s">
        <v>677</v>
      </c>
      <c r="K1186" s="77">
        <v>-0.09</v>
      </c>
      <c r="L1186" s="77">
        <v>10.684443000000002</v>
      </c>
      <c r="M1186" s="77">
        <v>2.0339359999999989</v>
      </c>
      <c r="S1186" s="128"/>
      <c r="AA1186" s="128"/>
      <c r="BD1186" s="217" t="s">
        <v>353</v>
      </c>
      <c r="BE1186" s="240" t="s">
        <v>1471</v>
      </c>
      <c r="BF1186" s="218">
        <v>247.02</v>
      </c>
      <c r="BG1186" s="218" t="s">
        <v>82</v>
      </c>
      <c r="BH1186" s="315">
        <v>65.798352827231398</v>
      </c>
      <c r="BI1186" s="310" t="s">
        <v>1607</v>
      </c>
      <c r="BJ1186" s="310">
        <f t="shared" si="24"/>
        <v>0.22364717276860802</v>
      </c>
      <c r="BK1186" s="218">
        <v>-0.46599110996530513</v>
      </c>
      <c r="BL1186" s="218">
        <v>11.474911799080814</v>
      </c>
      <c r="BM1186" s="219">
        <f t="shared" si="25"/>
        <v>0.21225184053207613</v>
      </c>
      <c r="BS1186" s="128"/>
    </row>
    <row r="1187" spans="1:71">
      <c r="A1187" s="38" t="s">
        <v>353</v>
      </c>
      <c r="B1187" s="38" t="s">
        <v>1659</v>
      </c>
      <c r="C1187" s="38" t="s">
        <v>1681</v>
      </c>
      <c r="D1187" s="227">
        <v>64.75</v>
      </c>
      <c r="E1187" s="38" t="s">
        <v>167</v>
      </c>
      <c r="F1187" s="228">
        <v>66.3</v>
      </c>
      <c r="G1187" s="38" t="s">
        <v>1606</v>
      </c>
      <c r="H1187" s="228">
        <v>-0.25999999999999091</v>
      </c>
      <c r="I1187" s="226" t="s">
        <v>528</v>
      </c>
      <c r="J1187" s="209" t="s">
        <v>1128</v>
      </c>
      <c r="K1187" s="77"/>
      <c r="L1187" s="77"/>
      <c r="M1187" s="77"/>
      <c r="S1187" s="128"/>
      <c r="AA1187" s="128"/>
      <c r="BD1187" s="217" t="s">
        <v>353</v>
      </c>
      <c r="BE1187" s="240" t="s">
        <v>1471</v>
      </c>
      <c r="BF1187" s="218">
        <v>247.04</v>
      </c>
      <c r="BG1187" s="218" t="s">
        <v>82</v>
      </c>
      <c r="BH1187" s="315">
        <v>65.804930685254007</v>
      </c>
      <c r="BI1187" s="310" t="s">
        <v>1607</v>
      </c>
      <c r="BJ1187" s="310">
        <f t="shared" si="24"/>
        <v>0.21706931474599855</v>
      </c>
      <c r="BK1187" s="218">
        <v>-0.57075693033687835</v>
      </c>
      <c r="BL1187" s="218">
        <v>11.946664203121884</v>
      </c>
      <c r="BM1187" s="219">
        <f t="shared" si="25"/>
        <v>0.68400424457314557</v>
      </c>
      <c r="BS1187" s="128"/>
    </row>
    <row r="1188" spans="1:71">
      <c r="A1188" s="38" t="s">
        <v>353</v>
      </c>
      <c r="B1188" s="38" t="s">
        <v>1659</v>
      </c>
      <c r="C1188" s="38" t="s">
        <v>1682</v>
      </c>
      <c r="D1188" s="227">
        <v>64.94</v>
      </c>
      <c r="E1188" s="38" t="s">
        <v>167</v>
      </c>
      <c r="F1188" s="228">
        <v>66.320163265306121</v>
      </c>
      <c r="G1188" s="38" t="s">
        <v>1606</v>
      </c>
      <c r="H1188" s="228">
        <v>-0.28016326530611479</v>
      </c>
      <c r="I1188" s="208" t="s">
        <v>537</v>
      </c>
      <c r="J1188" s="231" t="s">
        <v>677</v>
      </c>
      <c r="K1188" s="77">
        <v>-0.25</v>
      </c>
      <c r="L1188" s="77">
        <v>11.394875000000003</v>
      </c>
      <c r="M1188" s="77">
        <v>2.7443679999999997</v>
      </c>
      <c r="S1188" s="128"/>
      <c r="AA1188" s="128"/>
      <c r="BD1188" s="217" t="s">
        <v>353</v>
      </c>
      <c r="BE1188" s="240" t="s">
        <v>1471</v>
      </c>
      <c r="BF1188" s="218">
        <v>247.06</v>
      </c>
      <c r="BG1188" s="218" t="s">
        <v>82</v>
      </c>
      <c r="BH1188" s="315">
        <v>65.811508543276602</v>
      </c>
      <c r="BI1188" s="310" t="s">
        <v>1607</v>
      </c>
      <c r="BJ1188" s="310">
        <f t="shared" si="24"/>
        <v>0.2104914567234033</v>
      </c>
      <c r="BK1188" s="218">
        <v>-0.35854009798827491</v>
      </c>
      <c r="BL1188" s="218">
        <v>10.992738301586087</v>
      </c>
      <c r="BM1188" s="219">
        <f t="shared" si="25"/>
        <v>-0.26992165696265147</v>
      </c>
      <c r="BS1188" s="128"/>
    </row>
    <row r="1189" spans="1:71">
      <c r="G1189" s="130"/>
      <c r="S1189" s="128"/>
      <c r="AA1189" s="128"/>
      <c r="BD1189" s="217" t="s">
        <v>353</v>
      </c>
      <c r="BE1189" s="240" t="s">
        <v>1471</v>
      </c>
      <c r="BF1189" s="218">
        <v>247.08</v>
      </c>
      <c r="BG1189" s="218" t="s">
        <v>82</v>
      </c>
      <c r="BH1189" s="315">
        <v>65.818086401299198</v>
      </c>
      <c r="BI1189" s="310" t="s">
        <v>1607</v>
      </c>
      <c r="BJ1189" s="310">
        <f t="shared" si="24"/>
        <v>0.20391359870080805</v>
      </c>
      <c r="BK1189" s="218">
        <v>-0.60506590761152645</v>
      </c>
      <c r="BL1189" s="218">
        <v>12.101505759802706</v>
      </c>
      <c r="BM1189" s="219">
        <f t="shared" si="25"/>
        <v>0.83884580125396724</v>
      </c>
      <c r="BS1189" s="128"/>
    </row>
    <row r="1190" spans="1:71">
      <c r="A1190" s="38" t="s">
        <v>353</v>
      </c>
      <c r="B1190" s="38" t="s">
        <v>1683</v>
      </c>
      <c r="C1190" s="38" t="s">
        <v>1684</v>
      </c>
      <c r="D1190" s="316">
        <v>313.47000000000003</v>
      </c>
      <c r="E1190" s="38" t="s">
        <v>166</v>
      </c>
      <c r="F1190" s="130">
        <v>64.785296296296295</v>
      </c>
      <c r="G1190" s="130" t="s">
        <v>1607</v>
      </c>
      <c r="H1190" s="130">
        <v>1.1850534387730676</v>
      </c>
      <c r="I1190" s="208" t="s">
        <v>537</v>
      </c>
      <c r="J1190" s="209" t="s">
        <v>672</v>
      </c>
      <c r="K1190" s="77">
        <v>-0.13015460254233729</v>
      </c>
      <c r="L1190" s="77">
        <v>10.636745710166455</v>
      </c>
      <c r="M1190" s="77">
        <v>2.0920255804932086</v>
      </c>
      <c r="S1190" s="128"/>
      <c r="AA1190" s="128"/>
      <c r="BD1190" s="217" t="s">
        <v>353</v>
      </c>
      <c r="BE1190" s="240" t="s">
        <v>1471</v>
      </c>
      <c r="BF1190" s="218">
        <v>247.08</v>
      </c>
      <c r="BG1190" s="218" t="s">
        <v>82</v>
      </c>
      <c r="BH1190" s="315">
        <v>65.818086401299198</v>
      </c>
      <c r="BI1190" s="310" t="s">
        <v>1607</v>
      </c>
      <c r="BJ1190" s="310">
        <f t="shared" si="24"/>
        <v>0.20391359870080805</v>
      </c>
      <c r="BK1190" s="218">
        <v>-0.38884333631536094</v>
      </c>
      <c r="BL1190" s="218">
        <v>11.12854972155759</v>
      </c>
      <c r="BM1190" s="219">
        <f t="shared" si="25"/>
        <v>-0.13411023699114821</v>
      </c>
      <c r="BS1190" s="128"/>
    </row>
    <row r="1191" spans="1:71">
      <c r="A1191" s="38" t="s">
        <v>353</v>
      </c>
      <c r="B1191" s="38" t="s">
        <v>1683</v>
      </c>
      <c r="C1191" s="38" t="s">
        <v>1685</v>
      </c>
      <c r="D1191" s="316">
        <v>313.68</v>
      </c>
      <c r="E1191" s="38" t="s">
        <v>166</v>
      </c>
      <c r="F1191" s="130">
        <v>64.823018518518495</v>
      </c>
      <c r="G1191" s="130" t="s">
        <v>1607</v>
      </c>
      <c r="H1191" s="130">
        <v>1.1490523364486052</v>
      </c>
      <c r="I1191" s="208" t="s">
        <v>537</v>
      </c>
      <c r="J1191" s="209" t="s">
        <v>672</v>
      </c>
      <c r="K1191" s="77">
        <v>-4.1377804592444223E-2</v>
      </c>
      <c r="L1191" s="77">
        <v>10.242754022755186</v>
      </c>
      <c r="M1191" s="77">
        <v>1.6980338930819396</v>
      </c>
      <c r="S1191" s="128"/>
      <c r="AA1191" s="128"/>
      <c r="BD1191" s="217" t="s">
        <v>353</v>
      </c>
      <c r="BE1191" s="240" t="s">
        <v>1471</v>
      </c>
      <c r="BF1191" s="218">
        <v>247.1</v>
      </c>
      <c r="BG1191" s="218" t="s">
        <v>82</v>
      </c>
      <c r="BH1191" s="315">
        <v>65.824664259321807</v>
      </c>
      <c r="BI1191" s="310" t="s">
        <v>1607</v>
      </c>
      <c r="BJ1191" s="310">
        <f t="shared" si="24"/>
        <v>0.19733574067819859</v>
      </c>
      <c r="BK1191" s="218">
        <v>-0.51675152500394006</v>
      </c>
      <c r="BL1191" s="218">
        <v>11.703280733171766</v>
      </c>
      <c r="BM1191" s="219">
        <f t="shared" si="25"/>
        <v>0.44062077462302796</v>
      </c>
      <c r="BS1191" s="128"/>
    </row>
    <row r="1192" spans="1:71">
      <c r="A1192" s="38" t="s">
        <v>353</v>
      </c>
      <c r="B1192" s="38" t="s">
        <v>1683</v>
      </c>
      <c r="C1192" s="38" t="s">
        <v>1686</v>
      </c>
      <c r="D1192" s="316">
        <v>313.74</v>
      </c>
      <c r="E1192" s="38" t="s">
        <v>166</v>
      </c>
      <c r="F1192" s="130">
        <v>64.834941176470593</v>
      </c>
      <c r="G1192" s="130" t="s">
        <v>1607</v>
      </c>
      <c r="H1192" s="130">
        <v>1.1390822429906535</v>
      </c>
      <c r="I1192" s="208" t="s">
        <v>537</v>
      </c>
      <c r="J1192" s="209" t="s">
        <v>672</v>
      </c>
      <c r="K1192" s="77">
        <v>1.5208970852859105E-2</v>
      </c>
      <c r="L1192" s="77">
        <v>9.9918520671733493</v>
      </c>
      <c r="M1192" s="77">
        <v>1.447131937500103</v>
      </c>
      <c r="S1192" s="128"/>
      <c r="AA1192" s="128"/>
      <c r="BD1192" s="217" t="s">
        <v>353</v>
      </c>
      <c r="BE1192" s="240" t="s">
        <v>1471</v>
      </c>
      <c r="BF1192" s="218">
        <v>247.12</v>
      </c>
      <c r="BG1192" s="218" t="s">
        <v>82</v>
      </c>
      <c r="BH1192" s="315">
        <v>65.831242117344402</v>
      </c>
      <c r="BI1192" s="310" t="s">
        <v>1607</v>
      </c>
      <c r="BJ1192" s="310">
        <f t="shared" si="24"/>
        <v>0.19075788265560334</v>
      </c>
      <c r="BK1192" s="218">
        <v>-0.56891388610311555</v>
      </c>
      <c r="BL1192" s="218">
        <v>11.93835117620381</v>
      </c>
      <c r="BM1192" s="219">
        <f t="shared" si="25"/>
        <v>0.67569121765507134</v>
      </c>
      <c r="BS1192" s="128"/>
    </row>
    <row r="1193" spans="1:71">
      <c r="A1193" s="38" t="s">
        <v>353</v>
      </c>
      <c r="B1193" s="38" t="s">
        <v>1683</v>
      </c>
      <c r="C1193" s="38" t="s">
        <v>1687</v>
      </c>
      <c r="D1193" s="316">
        <v>314.01000000000005</v>
      </c>
      <c r="E1193" s="38" t="s">
        <v>166</v>
      </c>
      <c r="F1193" s="130">
        <v>64.914352941176503</v>
      </c>
      <c r="G1193" s="130" t="s">
        <v>1607</v>
      </c>
      <c r="H1193" s="130">
        <v>1.0942168224298996</v>
      </c>
      <c r="I1193" s="208" t="s">
        <v>537</v>
      </c>
      <c r="J1193" s="209" t="s">
        <v>672</v>
      </c>
      <c r="K1193" s="77">
        <v>-0.18834157540082358</v>
      </c>
      <c r="L1193" s="77">
        <v>10.895219103439619</v>
      </c>
      <c r="M1193" s="77">
        <v>2.3504989737663724</v>
      </c>
      <c r="S1193" s="128"/>
      <c r="AA1193" s="128"/>
      <c r="BD1193" s="217" t="s">
        <v>353</v>
      </c>
      <c r="BE1193" s="240" t="s">
        <v>1471</v>
      </c>
      <c r="BF1193" s="218">
        <v>247.14</v>
      </c>
      <c r="BG1193" s="218" t="s">
        <v>82</v>
      </c>
      <c r="BH1193" s="315">
        <v>65.837819975367097</v>
      </c>
      <c r="BI1193" s="310" t="s">
        <v>1607</v>
      </c>
      <c r="BJ1193" s="310">
        <f t="shared" si="24"/>
        <v>0.18418002463290861</v>
      </c>
      <c r="BK1193" s="218">
        <v>-0.62505355136613616</v>
      </c>
      <c r="BL1193" s="218">
        <v>12.191793005431236</v>
      </c>
      <c r="BM1193" s="219">
        <f t="shared" si="25"/>
        <v>0.92913304688249809</v>
      </c>
      <c r="BS1193" s="128"/>
    </row>
    <row r="1194" spans="1:71">
      <c r="A1194" s="38" t="s">
        <v>353</v>
      </c>
      <c r="B1194" s="38" t="s">
        <v>1683</v>
      </c>
      <c r="C1194" s="38" t="s">
        <v>1688</v>
      </c>
      <c r="D1194" s="316">
        <v>314.27000000000004</v>
      </c>
      <c r="E1194" s="38" t="s">
        <v>166</v>
      </c>
      <c r="F1194" s="130">
        <v>64.973200000000006</v>
      </c>
      <c r="G1194" s="130" t="s">
        <v>1607</v>
      </c>
      <c r="H1194" s="130">
        <v>1.0499843137254885</v>
      </c>
      <c r="I1194" s="208" t="s">
        <v>537</v>
      </c>
      <c r="J1194" s="209" t="s">
        <v>672</v>
      </c>
      <c r="K1194" s="77">
        <v>2.0144470013897436E-2</v>
      </c>
      <c r="L1194" s="77">
        <v>9.9699768979252124</v>
      </c>
      <c r="M1194" s="77">
        <v>1.4252567682519661</v>
      </c>
      <c r="S1194" s="128"/>
      <c r="AA1194" s="128"/>
      <c r="BD1194" s="217" t="s">
        <v>353</v>
      </c>
      <c r="BE1194" s="240" t="s">
        <v>1471</v>
      </c>
      <c r="BF1194" s="218">
        <v>247.16</v>
      </c>
      <c r="BG1194" s="218" t="s">
        <v>82</v>
      </c>
      <c r="BH1194" s="315">
        <v>65.844397833389706</v>
      </c>
      <c r="BI1194" s="310" t="s">
        <v>1607</v>
      </c>
      <c r="BJ1194" s="310">
        <f t="shared" si="24"/>
        <v>0.17760216661029915</v>
      </c>
      <c r="BK1194" s="218">
        <v>-0.62987611845063218</v>
      </c>
      <c r="BL1194" s="218">
        <v>12.213586108906782</v>
      </c>
      <c r="BM1194" s="219">
        <f t="shared" si="25"/>
        <v>0.95092615035804329</v>
      </c>
      <c r="BS1194" s="128"/>
    </row>
    <row r="1195" spans="1:71">
      <c r="A1195" s="38" t="s">
        <v>353</v>
      </c>
      <c r="B1195" s="38" t="s">
        <v>1683</v>
      </c>
      <c r="C1195" s="38" t="s">
        <v>1689</v>
      </c>
      <c r="D1195" s="316">
        <v>314.57000000000005</v>
      </c>
      <c r="E1195" s="38" t="s">
        <v>166</v>
      </c>
      <c r="F1195" s="130">
        <v>65.034999999999997</v>
      </c>
      <c r="G1195" s="130" t="s">
        <v>1607</v>
      </c>
      <c r="H1195" s="130">
        <v>0.99769019607842324</v>
      </c>
      <c r="I1195" s="208" t="s">
        <v>537</v>
      </c>
      <c r="J1195" s="209" t="s">
        <v>672</v>
      </c>
      <c r="K1195" s="77">
        <v>2.5788650235018584E-2</v>
      </c>
      <c r="L1195" s="77">
        <v>9.9449623773035842</v>
      </c>
      <c r="M1195" s="77">
        <v>1.400242247630338</v>
      </c>
      <c r="S1195" s="128"/>
      <c r="AA1195" s="128"/>
      <c r="BD1195" s="217" t="s">
        <v>353</v>
      </c>
      <c r="BE1195" s="240" t="s">
        <v>1471</v>
      </c>
      <c r="BF1195" s="218">
        <v>247.18</v>
      </c>
      <c r="BG1195" s="218" t="s">
        <v>82</v>
      </c>
      <c r="BH1195" s="315">
        <v>65.850975691412302</v>
      </c>
      <c r="BI1195" s="310" t="s">
        <v>1607</v>
      </c>
      <c r="BJ1195" s="310">
        <f t="shared" si="24"/>
        <v>0.1710243085877039</v>
      </c>
      <c r="BK1195" s="218">
        <v>-0.51594580413047808</v>
      </c>
      <c r="BL1195" s="218">
        <v>11.699652876558389</v>
      </c>
      <c r="BM1195" s="219">
        <f t="shared" si="25"/>
        <v>0.43699291800965057</v>
      </c>
      <c r="BS1195" s="128"/>
    </row>
    <row r="1196" spans="1:71">
      <c r="A1196" s="38" t="s">
        <v>353</v>
      </c>
      <c r="B1196" s="38" t="s">
        <v>1683</v>
      </c>
      <c r="C1196" s="38" t="s">
        <v>1690</v>
      </c>
      <c r="D1196" s="316">
        <v>314.81</v>
      </c>
      <c r="E1196" s="38" t="s">
        <v>166</v>
      </c>
      <c r="F1196" s="130">
        <v>65.064099999999996</v>
      </c>
      <c r="G1196" s="130" t="s">
        <v>1607</v>
      </c>
      <c r="H1196" s="130">
        <v>0.95585490196079093</v>
      </c>
      <c r="I1196" s="208" t="s">
        <v>537</v>
      </c>
      <c r="J1196" s="209" t="s">
        <v>672</v>
      </c>
      <c r="K1196" s="77">
        <v>-0.13958432831379147</v>
      </c>
      <c r="L1196" s="77">
        <v>10.678620790252605</v>
      </c>
      <c r="M1196" s="77">
        <v>2.1339006605793589</v>
      </c>
      <c r="S1196" s="128"/>
      <c r="AA1196" s="128"/>
      <c r="BD1196" s="217" t="s">
        <v>353</v>
      </c>
      <c r="BE1196" s="240" t="s">
        <v>1471</v>
      </c>
      <c r="BF1196" s="218">
        <v>247.2</v>
      </c>
      <c r="BG1196" s="218" t="s">
        <v>82</v>
      </c>
      <c r="BH1196" s="315">
        <v>65.857553549434897</v>
      </c>
      <c r="BI1196" s="310" t="s">
        <v>1607</v>
      </c>
      <c r="BJ1196" s="310">
        <f t="shared" si="24"/>
        <v>0.16444645056510865</v>
      </c>
      <c r="BK1196" s="218">
        <v>-0.55090876166559433</v>
      </c>
      <c r="BL1196" s="218">
        <v>11.857165598324059</v>
      </c>
      <c r="BM1196" s="219">
        <f t="shared" si="25"/>
        <v>0.59450563977532056</v>
      </c>
      <c r="BS1196" s="128"/>
    </row>
    <row r="1197" spans="1:71">
      <c r="A1197" s="38" t="s">
        <v>353</v>
      </c>
      <c r="B1197" s="38" t="s">
        <v>1683</v>
      </c>
      <c r="C1197" s="38" t="s">
        <v>1691</v>
      </c>
      <c r="D1197" s="316">
        <v>315.10000000000002</v>
      </c>
      <c r="E1197" s="38" t="s">
        <v>166</v>
      </c>
      <c r="F1197" s="130">
        <v>65.099262499999995</v>
      </c>
      <c r="G1197" s="130" t="s">
        <v>1607</v>
      </c>
      <c r="H1197" s="130">
        <v>0.90433852364475342</v>
      </c>
      <c r="I1197" s="208" t="s">
        <v>537</v>
      </c>
      <c r="J1197" s="209" t="s">
        <v>672</v>
      </c>
      <c r="K1197" s="77">
        <v>-3.1715075572154541E-2</v>
      </c>
      <c r="L1197" s="77">
        <v>10.199897436714997</v>
      </c>
      <c r="M1197" s="77">
        <v>1.6551773070417504</v>
      </c>
      <c r="S1197" s="128"/>
      <c r="AA1197" s="128"/>
      <c r="BD1197" s="217" t="s">
        <v>353</v>
      </c>
      <c r="BE1197" s="240" t="s">
        <v>1471</v>
      </c>
      <c r="BF1197" s="218">
        <v>247.22</v>
      </c>
      <c r="BG1197" s="218" t="s">
        <v>82</v>
      </c>
      <c r="BH1197" s="315">
        <v>65.864131407457506</v>
      </c>
      <c r="BI1197" s="310" t="s">
        <v>1607</v>
      </c>
      <c r="BJ1197" s="310">
        <f t="shared" si="24"/>
        <v>0.15786859254249919</v>
      </c>
      <c r="BK1197" s="218">
        <v>-0.53885143876093977</v>
      </c>
      <c r="BL1197" s="218">
        <v>11.802825475622967</v>
      </c>
      <c r="BM1197" s="219">
        <f t="shared" si="25"/>
        <v>0.54016551707422877</v>
      </c>
      <c r="BS1197" s="128"/>
    </row>
    <row r="1198" spans="1:71">
      <c r="A1198" s="38" t="s">
        <v>353</v>
      </c>
      <c r="B1198" s="38" t="s">
        <v>1683</v>
      </c>
      <c r="C1198" s="38" t="s">
        <v>1692</v>
      </c>
      <c r="D1198" s="316">
        <v>315.36</v>
      </c>
      <c r="E1198" s="38" t="s">
        <v>166</v>
      </c>
      <c r="F1198" s="130">
        <v>65.130787499999997</v>
      </c>
      <c r="G1198" s="130" t="s">
        <v>1607</v>
      </c>
      <c r="H1198" s="130">
        <v>0.85650692041522802</v>
      </c>
      <c r="I1198" s="208" t="s">
        <v>537</v>
      </c>
      <c r="J1198" s="209" t="s">
        <v>672</v>
      </c>
      <c r="K1198" s="77">
        <v>-0.18213825370728123</v>
      </c>
      <c r="L1198" s="77">
        <v>10.8676541879521</v>
      </c>
      <c r="M1198" s="77">
        <v>2.3229340582788538</v>
      </c>
      <c r="S1198" s="128"/>
      <c r="AA1198" s="128"/>
      <c r="BD1198" s="217" t="s">
        <v>353</v>
      </c>
      <c r="BE1198" s="240" t="s">
        <v>1471</v>
      </c>
      <c r="BF1198" s="218">
        <v>247.24</v>
      </c>
      <c r="BG1198" s="218" t="s">
        <v>82</v>
      </c>
      <c r="BH1198" s="315">
        <v>65.870709265480102</v>
      </c>
      <c r="BI1198" s="310" t="s">
        <v>1607</v>
      </c>
      <c r="BJ1198" s="310">
        <f t="shared" si="24"/>
        <v>0.15129073451990394</v>
      </c>
      <c r="BK1198" s="218">
        <v>-0.58309114943974782</v>
      </c>
      <c r="BL1198" s="218">
        <v>12.002310413073985</v>
      </c>
      <c r="BM1198" s="219">
        <f t="shared" si="25"/>
        <v>0.73965045452524691</v>
      </c>
      <c r="BS1198" s="128"/>
    </row>
    <row r="1199" spans="1:71">
      <c r="A1199" s="38" t="s">
        <v>353</v>
      </c>
      <c r="B1199" s="38" t="s">
        <v>1683</v>
      </c>
      <c r="C1199" s="38" t="s">
        <v>1693</v>
      </c>
      <c r="D1199" s="316">
        <v>315.64000000000004</v>
      </c>
      <c r="E1199" s="38" t="s">
        <v>166</v>
      </c>
      <c r="F1199" s="130">
        <v>65.166875000000005</v>
      </c>
      <c r="G1199" s="130" t="s">
        <v>1607</v>
      </c>
      <c r="H1199" s="130">
        <v>0.8049959630911161</v>
      </c>
      <c r="I1199" s="208" t="s">
        <v>537</v>
      </c>
      <c r="J1199" s="209" t="s">
        <v>672</v>
      </c>
      <c r="K1199" s="77">
        <v>-0.15318460382367341</v>
      </c>
      <c r="L1199" s="77">
        <v>10.739025020310871</v>
      </c>
      <c r="M1199" s="77">
        <v>2.1943048906376248</v>
      </c>
      <c r="S1199" s="128"/>
      <c r="AA1199" s="128"/>
      <c r="BD1199" s="217" t="s">
        <v>353</v>
      </c>
      <c r="BE1199" s="240" t="s">
        <v>1471</v>
      </c>
      <c r="BF1199" s="218">
        <v>247.26</v>
      </c>
      <c r="BG1199" s="218" t="s">
        <v>82</v>
      </c>
      <c r="BH1199" s="315">
        <v>65.877287123502697</v>
      </c>
      <c r="BI1199" s="310" t="s">
        <v>1607</v>
      </c>
      <c r="BJ1199" s="310">
        <f t="shared" si="24"/>
        <v>0.14471287649730868</v>
      </c>
      <c r="BK1199" s="218">
        <v>-0.54565676134539487</v>
      </c>
      <c r="BL1199" s="218">
        <v>11.833493176921422</v>
      </c>
      <c r="BM1199" s="219">
        <f t="shared" si="25"/>
        <v>0.57083321837268386</v>
      </c>
      <c r="BS1199" s="128"/>
    </row>
    <row r="1200" spans="1:71">
      <c r="A1200" s="38" t="s">
        <v>353</v>
      </c>
      <c r="B1200" s="38" t="s">
        <v>1683</v>
      </c>
      <c r="C1200" s="38" t="s">
        <v>1694</v>
      </c>
      <c r="D1200" s="316">
        <v>315.90000000000003</v>
      </c>
      <c r="E1200" s="38" t="s">
        <v>166</v>
      </c>
      <c r="F1200" s="130">
        <v>65.200458333333302</v>
      </c>
      <c r="G1200" s="130" t="s">
        <v>1607</v>
      </c>
      <c r="H1200" s="130">
        <v>0.7571643598615907</v>
      </c>
      <c r="I1200" s="208" t="s">
        <v>537</v>
      </c>
      <c r="J1200" s="209" t="s">
        <v>672</v>
      </c>
      <c r="K1200" s="77">
        <v>-0.21281666503747157</v>
      </c>
      <c r="L1200" s="77">
        <v>11.003996985565815</v>
      </c>
      <c r="M1200" s="77">
        <v>2.4592768558925684</v>
      </c>
      <c r="S1200" s="128"/>
      <c r="AA1200" s="128"/>
      <c r="BD1200" s="217" t="s">
        <v>353</v>
      </c>
      <c r="BE1200" s="240" t="s">
        <v>1471</v>
      </c>
      <c r="BF1200" s="218">
        <v>247.28</v>
      </c>
      <c r="BG1200" s="218" t="s">
        <v>82</v>
      </c>
      <c r="BH1200" s="315">
        <v>65.883864981525306</v>
      </c>
      <c r="BI1200" s="310" t="s">
        <v>1607</v>
      </c>
      <c r="BJ1200" s="310">
        <f t="shared" si="24"/>
        <v>0.13813501847469922</v>
      </c>
      <c r="BK1200" s="218">
        <v>-0.48257435238303154</v>
      </c>
      <c r="BL1200" s="218">
        <v>11.549477538551571</v>
      </c>
      <c r="BM1200" s="219">
        <f t="shared" si="25"/>
        <v>0.28681758000283253</v>
      </c>
      <c r="BS1200" s="128"/>
    </row>
    <row r="1201" spans="1:71">
      <c r="A1201" s="38" t="s">
        <v>353</v>
      </c>
      <c r="B1201" s="38" t="s">
        <v>1683</v>
      </c>
      <c r="C1201" s="38" t="s">
        <v>1695</v>
      </c>
      <c r="D1201" s="316">
        <v>315.96000000000004</v>
      </c>
      <c r="E1201" s="38" t="s">
        <v>166</v>
      </c>
      <c r="F1201" s="130">
        <v>65.208208333333303</v>
      </c>
      <c r="G1201" s="130" t="s">
        <v>1607</v>
      </c>
      <c r="H1201" s="130">
        <v>0.74612629757785953</v>
      </c>
      <c r="I1201" s="208" t="s">
        <v>537</v>
      </c>
      <c r="J1201" s="209" t="s">
        <v>672</v>
      </c>
      <c r="K1201" s="77">
        <v>-8.5154888857002176E-2</v>
      </c>
      <c r="L1201" s="77">
        <v>10.436981691223558</v>
      </c>
      <c r="M1201" s="77">
        <v>1.8922615615503116</v>
      </c>
      <c r="S1201" s="128"/>
      <c r="AA1201" s="128"/>
      <c r="BD1201" s="217" t="s">
        <v>353</v>
      </c>
      <c r="BE1201" s="240" t="s">
        <v>1471</v>
      </c>
      <c r="BF1201" s="218">
        <v>247.3</v>
      </c>
      <c r="BG1201" s="218" t="s">
        <v>82</v>
      </c>
      <c r="BH1201" s="315">
        <v>65.890442839547902</v>
      </c>
      <c r="BI1201" s="310" t="s">
        <v>1607</v>
      </c>
      <c r="BJ1201" s="310">
        <f t="shared" si="24"/>
        <v>0.13155716045210397</v>
      </c>
      <c r="BK1201" s="218">
        <v>-0.48350162982329081</v>
      </c>
      <c r="BL1201" s="218">
        <v>11.553648186204214</v>
      </c>
      <c r="BM1201" s="219">
        <f t="shared" si="25"/>
        <v>0.29098822765547538</v>
      </c>
      <c r="BS1201" s="128"/>
    </row>
    <row r="1202" spans="1:71">
      <c r="A1202" s="38" t="s">
        <v>353</v>
      </c>
      <c r="B1202" s="38" t="s">
        <v>1683</v>
      </c>
      <c r="C1202" s="38" t="s">
        <v>1696</v>
      </c>
      <c r="D1202" s="316">
        <v>316.15000000000003</v>
      </c>
      <c r="E1202" s="38" t="s">
        <v>166</v>
      </c>
      <c r="F1202" s="130">
        <v>65.253363636363602</v>
      </c>
      <c r="G1202" s="130" t="s">
        <v>1607</v>
      </c>
      <c r="H1202" s="130">
        <v>0.71117243367936567</v>
      </c>
      <c r="I1202" s="208" t="s">
        <v>537</v>
      </c>
      <c r="J1202" s="209" t="s">
        <v>672</v>
      </c>
      <c r="K1202" s="77">
        <v>-7.426900096564433E-2</v>
      </c>
      <c r="L1202" s="77">
        <v>10.388673779847021</v>
      </c>
      <c r="M1202" s="77">
        <v>1.8439536501737752</v>
      </c>
      <c r="S1202" s="128"/>
      <c r="AA1202" s="128"/>
      <c r="BD1202" s="217" t="s">
        <v>353</v>
      </c>
      <c r="BE1202" s="240" t="s">
        <v>1471</v>
      </c>
      <c r="BF1202" s="218">
        <v>247.32</v>
      </c>
      <c r="BG1202" s="218" t="s">
        <v>82</v>
      </c>
      <c r="BH1202" s="315">
        <v>65.897020697570497</v>
      </c>
      <c r="BI1202" s="310" t="s">
        <v>1607</v>
      </c>
      <c r="BJ1202" s="310">
        <f t="shared" si="24"/>
        <v>0.12497930242950872</v>
      </c>
      <c r="BK1202" s="218">
        <v>-0.62491407628281004</v>
      </c>
      <c r="BL1202" s="218">
        <v>12.191162770853225</v>
      </c>
      <c r="BM1202" s="219">
        <f t="shared" si="25"/>
        <v>0.92850281230448672</v>
      </c>
      <c r="BS1202" s="128"/>
    </row>
    <row r="1203" spans="1:71">
      <c r="A1203" s="38" t="s">
        <v>353</v>
      </c>
      <c r="B1203" s="38" t="s">
        <v>1683</v>
      </c>
      <c r="C1203" s="38" t="s">
        <v>1697</v>
      </c>
      <c r="D1203" s="316">
        <v>316.40000000000003</v>
      </c>
      <c r="E1203" s="38" t="s">
        <v>166</v>
      </c>
      <c r="F1203" s="130">
        <v>65.345875000000007</v>
      </c>
      <c r="G1203" s="130" t="s">
        <v>1607</v>
      </c>
      <c r="H1203" s="130">
        <v>0.66049344711979074</v>
      </c>
      <c r="I1203" s="208" t="s">
        <v>537</v>
      </c>
      <c r="J1203" s="209" t="s">
        <v>672</v>
      </c>
      <c r="K1203" s="77">
        <v>3.063137326016771E-2</v>
      </c>
      <c r="L1203" s="77">
        <v>9.9235012679318046</v>
      </c>
      <c r="M1203" s="77">
        <v>1.3787811382585584</v>
      </c>
      <c r="S1203" s="128"/>
      <c r="AA1203" s="128"/>
      <c r="BD1203" s="217" t="s">
        <v>353</v>
      </c>
      <c r="BE1203" s="240" t="s">
        <v>1471</v>
      </c>
      <c r="BF1203" s="218">
        <v>247.34</v>
      </c>
      <c r="BG1203" s="218" t="s">
        <v>82</v>
      </c>
      <c r="BH1203" s="315">
        <v>65.903598555593106</v>
      </c>
      <c r="BI1203" s="310" t="s">
        <v>1607</v>
      </c>
      <c r="BJ1203" s="310">
        <f t="shared" si="24"/>
        <v>0.11840144440689926</v>
      </c>
      <c r="BK1203" s="218">
        <v>-0.40082843431060411</v>
      </c>
      <c r="BL1203" s="218">
        <v>11.182300859402517</v>
      </c>
      <c r="BM1203" s="219">
        <f t="shared" si="25"/>
        <v>-8.0359099146221524E-2</v>
      </c>
      <c r="BS1203" s="128"/>
    </row>
    <row r="1204" spans="1:71">
      <c r="A1204" s="38" t="s">
        <v>353</v>
      </c>
      <c r="B1204" s="38" t="s">
        <v>1683</v>
      </c>
      <c r="C1204" s="38" t="s">
        <v>1698</v>
      </c>
      <c r="D1204" s="316">
        <v>316.63</v>
      </c>
      <c r="E1204" s="38" t="s">
        <v>166</v>
      </c>
      <c r="F1204" s="130">
        <v>65.388999999999996</v>
      </c>
      <c r="G1204" s="130" t="s">
        <v>1607</v>
      </c>
      <c r="H1204" s="130">
        <v>0.61068698567511603</v>
      </c>
      <c r="I1204" s="208" t="s">
        <v>537</v>
      </c>
      <c r="J1204" s="209" t="s">
        <v>672</v>
      </c>
      <c r="K1204" s="77">
        <v>3.4729317313743291E-2</v>
      </c>
      <c r="L1204" s="77">
        <v>9.9053417619981854</v>
      </c>
      <c r="M1204" s="77">
        <v>1.3606216323249392</v>
      </c>
      <c r="S1204" s="128"/>
      <c r="AA1204" s="128"/>
      <c r="BD1204" s="217" t="s">
        <v>353</v>
      </c>
      <c r="BE1204" s="240" t="s">
        <v>1471</v>
      </c>
      <c r="BF1204" s="218">
        <v>247.36</v>
      </c>
      <c r="BG1204" s="218" t="s">
        <v>82</v>
      </c>
      <c r="BH1204" s="315">
        <v>65.910176413615702</v>
      </c>
      <c r="BI1204" s="310" t="s">
        <v>1607</v>
      </c>
      <c r="BJ1204" s="310">
        <f t="shared" si="24"/>
        <v>0.11182358638430401</v>
      </c>
      <c r="BK1204" s="218">
        <v>-0.43054379593759368</v>
      </c>
      <c r="BL1204" s="218">
        <v>11.315659729382332</v>
      </c>
      <c r="BM1204" s="219">
        <f t="shared" si="25"/>
        <v>5.2999770833594084E-2</v>
      </c>
      <c r="BS1204" s="128"/>
    </row>
    <row r="1205" spans="1:71">
      <c r="A1205" s="38" t="s">
        <v>353</v>
      </c>
      <c r="B1205" s="38" t="s">
        <v>1683</v>
      </c>
      <c r="C1205" s="38" t="s">
        <v>1699</v>
      </c>
      <c r="D1205" s="316">
        <v>316.88</v>
      </c>
      <c r="E1205" s="38" t="s">
        <v>166</v>
      </c>
      <c r="F1205" s="130">
        <v>65.435860000000005</v>
      </c>
      <c r="G1205" s="130" t="s">
        <v>1607</v>
      </c>
      <c r="H1205" s="130">
        <v>0.55614392630974407</v>
      </c>
      <c r="I1205" s="208" t="s">
        <v>537</v>
      </c>
      <c r="J1205" s="209" t="s">
        <v>672</v>
      </c>
      <c r="K1205" s="77">
        <v>-3.2704701744096162E-2</v>
      </c>
      <c r="L1205" s="77">
        <v>10.204286432502382</v>
      </c>
      <c r="M1205" s="77">
        <v>1.6595663028291359</v>
      </c>
      <c r="S1205" s="128"/>
      <c r="AA1205" s="128"/>
      <c r="BD1205" s="217" t="s">
        <v>353</v>
      </c>
      <c r="BE1205" s="240" t="s">
        <v>1471</v>
      </c>
      <c r="BF1205" s="218">
        <v>247.38</v>
      </c>
      <c r="BG1205" s="218" t="s">
        <v>82</v>
      </c>
      <c r="BH1205" s="315">
        <v>65.916754271638297</v>
      </c>
      <c r="BI1205" s="310" t="s">
        <v>1607</v>
      </c>
      <c r="BJ1205" s="310">
        <f t="shared" si="24"/>
        <v>0.10524572836170876</v>
      </c>
      <c r="BK1205" s="218">
        <v>-0.25817309124661847</v>
      </c>
      <c r="BL1205" s="218">
        <v>10.543873343269524</v>
      </c>
      <c r="BM1205" s="219">
        <f t="shared" si="25"/>
        <v>-0.71878661527921395</v>
      </c>
      <c r="BS1205" s="128"/>
    </row>
    <row r="1206" spans="1:71">
      <c r="A1206" s="38" t="s">
        <v>353</v>
      </c>
      <c r="B1206" s="38" t="s">
        <v>1683</v>
      </c>
      <c r="C1206" s="38" t="s">
        <v>1700</v>
      </c>
      <c r="D1206" s="316">
        <v>317.06</v>
      </c>
      <c r="E1206" s="38" t="s">
        <v>166</v>
      </c>
      <c r="F1206" s="130">
        <v>65.469340000000003</v>
      </c>
      <c r="G1206" s="130" t="s">
        <v>1607</v>
      </c>
      <c r="H1206" s="130">
        <v>0.51033160621763329</v>
      </c>
      <c r="I1206" s="208" t="s">
        <v>537</v>
      </c>
      <c r="J1206" s="209" t="s">
        <v>672</v>
      </c>
      <c r="K1206" s="77">
        <v>-3.4300311016827484E-2</v>
      </c>
      <c r="L1206" s="77">
        <v>10.211363081117206</v>
      </c>
      <c r="M1206" s="77">
        <v>1.6666429514439596</v>
      </c>
      <c r="S1206" s="128"/>
      <c r="AA1206" s="128"/>
      <c r="BD1206" s="217" t="s">
        <v>353</v>
      </c>
      <c r="BE1206" s="240" t="s">
        <v>1471</v>
      </c>
      <c r="BF1206" s="218">
        <v>247.38</v>
      </c>
      <c r="BG1206" s="218" t="s">
        <v>82</v>
      </c>
      <c r="BH1206" s="315">
        <v>65.916754271638297</v>
      </c>
      <c r="BI1206" s="310" t="s">
        <v>1607</v>
      </c>
      <c r="BJ1206" s="310">
        <f t="shared" si="24"/>
        <v>0.10524572836170876</v>
      </c>
      <c r="BK1206" s="218">
        <v>-0.2836893046570701</v>
      </c>
      <c r="BL1206" s="218">
        <v>10.657849114128055</v>
      </c>
      <c r="BM1206" s="219">
        <f t="shared" si="25"/>
        <v>-0.60481084442068322</v>
      </c>
      <c r="BS1206" s="128"/>
    </row>
    <row r="1207" spans="1:71">
      <c r="A1207" s="38" t="s">
        <v>353</v>
      </c>
      <c r="B1207" s="38" t="s">
        <v>1683</v>
      </c>
      <c r="C1207" s="38" t="s">
        <v>1701</v>
      </c>
      <c r="D1207" s="316">
        <v>317.3</v>
      </c>
      <c r="E1207" s="38" t="s">
        <v>166</v>
      </c>
      <c r="F1207" s="130">
        <v>65.513980000000004</v>
      </c>
      <c r="G1207" s="130" t="s">
        <v>1607</v>
      </c>
      <c r="H1207" s="130">
        <v>0.4598445595854912</v>
      </c>
      <c r="I1207" s="208" t="s">
        <v>537</v>
      </c>
      <c r="J1207" s="209" t="s">
        <v>672</v>
      </c>
      <c r="K1207" s="77">
        <v>7.58529717206676E-2</v>
      </c>
      <c r="L1207" s="77">
        <v>9.7231597086208676</v>
      </c>
      <c r="M1207" s="77">
        <v>1.1784395789476214</v>
      </c>
      <c r="S1207" s="128"/>
      <c r="AA1207" s="128"/>
      <c r="BD1207" s="217" t="s">
        <v>353</v>
      </c>
      <c r="BE1207" s="240" t="s">
        <v>1471</v>
      </c>
      <c r="BF1207" s="218">
        <v>247.38</v>
      </c>
      <c r="BG1207" s="218" t="s">
        <v>82</v>
      </c>
      <c r="BH1207" s="315">
        <v>65.916754271638297</v>
      </c>
      <c r="BI1207" s="310" t="s">
        <v>1607</v>
      </c>
      <c r="BJ1207" s="310">
        <f t="shared" si="24"/>
        <v>0.10524572836170876</v>
      </c>
      <c r="BK1207" s="218">
        <v>-0.15363423212224347</v>
      </c>
      <c r="BL1207" s="218">
        <v>10.077903879700386</v>
      </c>
      <c r="BM1207" s="219">
        <f t="shared" si="25"/>
        <v>-1.184756078848352</v>
      </c>
      <c r="BS1207" s="128"/>
    </row>
    <row r="1208" spans="1:71">
      <c r="A1208" s="38" t="s">
        <v>353</v>
      </c>
      <c r="B1208" s="38" t="s">
        <v>1683</v>
      </c>
      <c r="C1208" s="38" t="s">
        <v>1702</v>
      </c>
      <c r="D1208" s="316">
        <v>317.51000000000005</v>
      </c>
      <c r="E1208" s="38" t="s">
        <v>166</v>
      </c>
      <c r="F1208" s="130">
        <v>65.554263157894695</v>
      </c>
      <c r="G1208" s="130" t="s">
        <v>1607</v>
      </c>
      <c r="H1208" s="130">
        <v>0.41808055267702571</v>
      </c>
      <c r="I1208" s="208" t="s">
        <v>537</v>
      </c>
      <c r="J1208" s="209" t="s">
        <v>672</v>
      </c>
      <c r="K1208" s="77">
        <v>4.5475765839292054E-2</v>
      </c>
      <c r="L1208" s="77">
        <v>9.8577247401490542</v>
      </c>
      <c r="M1208" s="77">
        <v>1.313004610475808</v>
      </c>
      <c r="S1208" s="128"/>
      <c r="AA1208" s="128"/>
      <c r="BD1208" s="217" t="s">
        <v>353</v>
      </c>
      <c r="BE1208" s="240" t="s">
        <v>1471</v>
      </c>
      <c r="BF1208" s="218">
        <v>247.4</v>
      </c>
      <c r="BG1208" s="218" t="s">
        <v>82</v>
      </c>
      <c r="BH1208" s="315">
        <v>65.923332129660906</v>
      </c>
      <c r="BI1208" s="310" t="s">
        <v>1607</v>
      </c>
      <c r="BJ1208" s="310">
        <f t="shared" si="24"/>
        <v>9.8667870339099295E-2</v>
      </c>
      <c r="BK1208" s="218">
        <v>-0.19038095501505747</v>
      </c>
      <c r="BL1208" s="218">
        <v>10.241517886983786</v>
      </c>
      <c r="BM1208" s="219">
        <f t="shared" si="25"/>
        <v>-1.0211420715649524</v>
      </c>
      <c r="BS1208" s="128"/>
    </row>
    <row r="1209" spans="1:71">
      <c r="A1209" s="38" t="s">
        <v>353</v>
      </c>
      <c r="B1209" s="38" t="s">
        <v>1683</v>
      </c>
      <c r="C1209" s="38" t="s">
        <v>1703</v>
      </c>
      <c r="D1209" s="316">
        <v>317.67</v>
      </c>
      <c r="E1209" s="38" t="s">
        <v>166</v>
      </c>
      <c r="F1209" s="130">
        <v>65.585421052631602</v>
      </c>
      <c r="G1209" s="130" t="s">
        <v>1607</v>
      </c>
      <c r="H1209" s="130">
        <v>0.39085494530800702</v>
      </c>
      <c r="I1209" s="208" t="s">
        <v>537</v>
      </c>
      <c r="J1209" s="209" t="s">
        <v>672</v>
      </c>
      <c r="K1209" s="77">
        <v>0.14436508744264848</v>
      </c>
      <c r="L1209" s="77">
        <v>9.4198542501464786</v>
      </c>
      <c r="M1209" s="77">
        <v>0.87513412047323236</v>
      </c>
      <c r="S1209" s="128"/>
      <c r="AA1209" s="128"/>
      <c r="BD1209" s="217" t="s">
        <v>353</v>
      </c>
      <c r="BE1209" s="240" t="s">
        <v>1471</v>
      </c>
      <c r="BF1209" s="218">
        <v>247.42</v>
      </c>
      <c r="BG1209" s="218" t="s">
        <v>82</v>
      </c>
      <c r="BH1209" s="315">
        <v>65.929909987683502</v>
      </c>
      <c r="BI1209" s="310" t="s">
        <v>1607</v>
      </c>
      <c r="BJ1209" s="310">
        <f t="shared" si="24"/>
        <v>9.2090012316504044E-2</v>
      </c>
      <c r="BK1209" s="218">
        <v>-0.20852785208594474</v>
      </c>
      <c r="BL1209" s="218">
        <v>10.322388528874399</v>
      </c>
      <c r="BM1209" s="219">
        <f t="shared" si="25"/>
        <v>-0.94027142967433974</v>
      </c>
      <c r="BS1209" s="128"/>
    </row>
    <row r="1210" spans="1:71">
      <c r="A1210" s="38" t="s">
        <v>353</v>
      </c>
      <c r="B1210" s="38" t="s">
        <v>1683</v>
      </c>
      <c r="C1210" s="38" t="s">
        <v>1704</v>
      </c>
      <c r="D1210" s="316">
        <v>317.89000000000004</v>
      </c>
      <c r="E1210" s="38" t="s">
        <v>166</v>
      </c>
      <c r="F1210" s="130">
        <v>65.626586206896505</v>
      </c>
      <c r="G1210" s="130" t="s">
        <v>1607</v>
      </c>
      <c r="H1210" s="130">
        <v>0.35341973517559211</v>
      </c>
      <c r="I1210" s="208" t="s">
        <v>537</v>
      </c>
      <c r="J1210" s="209" t="s">
        <v>672</v>
      </c>
      <c r="K1210" s="77">
        <v>3.6429036163391049E-2</v>
      </c>
      <c r="L1210" s="77">
        <v>9.8978099549713789</v>
      </c>
      <c r="M1210" s="77">
        <v>1.3530898252981327</v>
      </c>
      <c r="S1210" s="128"/>
      <c r="AA1210" s="128"/>
      <c r="BD1210" s="217" t="s">
        <v>353</v>
      </c>
      <c r="BE1210" s="240" t="s">
        <v>1471</v>
      </c>
      <c r="BF1210" s="218">
        <v>247.44</v>
      </c>
      <c r="BG1210" s="218" t="s">
        <v>82</v>
      </c>
      <c r="BH1210" s="315">
        <v>65.936487845706097</v>
      </c>
      <c r="BI1210" s="310" t="s">
        <v>1607</v>
      </c>
      <c r="BJ1210" s="310">
        <f t="shared" si="24"/>
        <v>8.5512154293908793E-2</v>
      </c>
      <c r="BK1210" s="218">
        <v>-0.16769733367644721</v>
      </c>
      <c r="BL1210" s="218">
        <v>10.140496511416359</v>
      </c>
      <c r="BM1210" s="219">
        <f t="shared" si="25"/>
        <v>-1.1221634471323796</v>
      </c>
      <c r="BS1210" s="128"/>
    </row>
    <row r="1211" spans="1:71">
      <c r="A1211" s="38" t="s">
        <v>353</v>
      </c>
      <c r="B1211" s="38" t="s">
        <v>1683</v>
      </c>
      <c r="C1211" s="38" t="s">
        <v>1705</v>
      </c>
      <c r="D1211" s="316">
        <v>318.11</v>
      </c>
      <c r="E1211" s="38" t="s">
        <v>166</v>
      </c>
      <c r="F1211" s="130">
        <v>65.666793103448299</v>
      </c>
      <c r="G1211" s="130" t="s">
        <v>1607</v>
      </c>
      <c r="H1211" s="130">
        <v>0.3159845250431772</v>
      </c>
      <c r="I1211" s="208" t="s">
        <v>537</v>
      </c>
      <c r="J1211" s="209" t="s">
        <v>672</v>
      </c>
      <c r="K1211" s="77">
        <v>3.9538008807642328E-2</v>
      </c>
      <c r="L1211" s="77">
        <v>9.884033870469894</v>
      </c>
      <c r="M1211" s="77">
        <v>1.3393137407966478</v>
      </c>
      <c r="S1211" s="128"/>
      <c r="AA1211" s="128"/>
      <c r="BD1211" s="217" t="s">
        <v>353</v>
      </c>
      <c r="BE1211" s="240" t="s">
        <v>1471</v>
      </c>
      <c r="BF1211" s="218">
        <v>247.46</v>
      </c>
      <c r="BG1211" s="218" t="s">
        <v>82</v>
      </c>
      <c r="BH1211" s="315">
        <v>65.943065703728706</v>
      </c>
      <c r="BI1211" s="310" t="s">
        <v>1607</v>
      </c>
      <c r="BJ1211" s="310">
        <f t="shared" si="24"/>
        <v>7.8934296271299331E-2</v>
      </c>
      <c r="BK1211" s="218">
        <v>-0.10910213343259656</v>
      </c>
      <c r="BL1211" s="218">
        <v>9.8798867193723368</v>
      </c>
      <c r="BM1211" s="219">
        <f t="shared" si="25"/>
        <v>-1.3827732391764016</v>
      </c>
      <c r="BS1211" s="128"/>
    </row>
    <row r="1212" spans="1:71">
      <c r="A1212" s="38" t="s">
        <v>353</v>
      </c>
      <c r="B1212" s="38" t="s">
        <v>1683</v>
      </c>
      <c r="C1212" s="38" t="s">
        <v>1706</v>
      </c>
      <c r="D1212" s="316">
        <v>318.3</v>
      </c>
      <c r="E1212" s="38" t="s">
        <v>166</v>
      </c>
      <c r="F1212" s="130">
        <v>65.701517241379307</v>
      </c>
      <c r="G1212" s="130" t="s">
        <v>1607</v>
      </c>
      <c r="H1212" s="130">
        <v>0.28365411629246751</v>
      </c>
      <c r="I1212" s="208" t="s">
        <v>537</v>
      </c>
      <c r="J1212" s="209" t="s">
        <v>672</v>
      </c>
      <c r="K1212" s="77">
        <v>3.063137326016771E-2</v>
      </c>
      <c r="L1212" s="77">
        <v>9.9235012679318046</v>
      </c>
      <c r="M1212" s="77">
        <v>1.3787811382585584</v>
      </c>
      <c r="S1212" s="128"/>
      <c r="AA1212" s="128"/>
      <c r="BD1212" s="217" t="s">
        <v>353</v>
      </c>
      <c r="BE1212" s="240" t="s">
        <v>1471</v>
      </c>
      <c r="BF1212" s="218">
        <v>247.48</v>
      </c>
      <c r="BG1212" s="218" t="s">
        <v>82</v>
      </c>
      <c r="BH1212" s="315">
        <v>65.949643561751301</v>
      </c>
      <c r="BI1212" s="310" t="s">
        <v>1607</v>
      </c>
      <c r="BJ1212" s="310">
        <f t="shared" si="24"/>
        <v>7.235643824870408E-2</v>
      </c>
      <c r="BK1212" s="218">
        <v>-0.13296303850170058</v>
      </c>
      <c r="BL1212" s="218">
        <v>9.9859514683686257</v>
      </c>
      <c r="BM1212" s="219">
        <f t="shared" si="25"/>
        <v>-1.2767084901801127</v>
      </c>
      <c r="BS1212" s="128"/>
    </row>
    <row r="1213" spans="1:71">
      <c r="A1213" s="38" t="s">
        <v>353</v>
      </c>
      <c r="B1213" s="38" t="s">
        <v>1683</v>
      </c>
      <c r="C1213" s="38" t="s">
        <v>1707</v>
      </c>
      <c r="D1213" s="316">
        <v>318.41000000000003</v>
      </c>
      <c r="E1213" s="38" t="s">
        <v>166</v>
      </c>
      <c r="F1213" s="130">
        <v>65.739307692307705</v>
      </c>
      <c r="G1213" s="130" t="s">
        <v>1607</v>
      </c>
      <c r="H1213" s="130">
        <v>0.26493651122625295</v>
      </c>
      <c r="I1213" s="208" t="s">
        <v>537</v>
      </c>
      <c r="J1213" s="209" t="s">
        <v>672</v>
      </c>
      <c r="K1213" s="77">
        <v>4.4486139667350433E-2</v>
      </c>
      <c r="L1213" s="77">
        <v>9.8621094580921334</v>
      </c>
      <c r="M1213" s="77">
        <v>1.3173893284188871</v>
      </c>
      <c r="S1213" s="128"/>
      <c r="AA1213" s="128"/>
      <c r="BD1213" s="217" t="s">
        <v>353</v>
      </c>
      <c r="BE1213" s="240" t="s">
        <v>1471</v>
      </c>
      <c r="BF1213" s="218">
        <v>247.5</v>
      </c>
      <c r="BG1213" s="218" t="s">
        <v>82</v>
      </c>
      <c r="BH1213" s="315">
        <v>65.956221419773996</v>
      </c>
      <c r="BI1213" s="310" t="s">
        <v>1607</v>
      </c>
      <c r="BJ1213" s="310">
        <f t="shared" si="24"/>
        <v>6.5778580226009353E-2</v>
      </c>
      <c r="BK1213" s="218">
        <v>-6.5337492385968199E-2</v>
      </c>
      <c r="BL1213" s="218">
        <v>9.6855603065455966</v>
      </c>
      <c r="BM1213" s="219">
        <f t="shared" si="25"/>
        <v>-1.5770996520031417</v>
      </c>
      <c r="BS1213" s="128"/>
    </row>
    <row r="1214" spans="1:71">
      <c r="A1214" s="38" t="s">
        <v>353</v>
      </c>
      <c r="B1214" s="38" t="s">
        <v>1683</v>
      </c>
      <c r="C1214" s="38" t="s">
        <v>1708</v>
      </c>
      <c r="D1214" s="316">
        <v>318.54000000000002</v>
      </c>
      <c r="E1214" s="38" t="s">
        <v>166</v>
      </c>
      <c r="F1214" s="130">
        <v>65.7918076923077</v>
      </c>
      <c r="G1214" s="130" t="s">
        <v>1607</v>
      </c>
      <c r="H1214" s="130">
        <v>0.24460933977455568</v>
      </c>
      <c r="I1214" s="208" t="s">
        <v>537</v>
      </c>
      <c r="J1214" s="209" t="s">
        <v>672</v>
      </c>
      <c r="K1214" s="77">
        <v>2.4693616228517977E-2</v>
      </c>
      <c r="L1214" s="77">
        <v>9.9498153342268445</v>
      </c>
      <c r="M1214" s="77">
        <v>1.4050952045535983</v>
      </c>
      <c r="S1214" s="128"/>
      <c r="AA1214" s="128"/>
      <c r="BD1214" s="217" t="s">
        <v>353</v>
      </c>
      <c r="BE1214" s="240" t="s">
        <v>1471</v>
      </c>
      <c r="BF1214" s="218">
        <v>247.52</v>
      </c>
      <c r="BG1214" s="218" t="s">
        <v>82</v>
      </c>
      <c r="BH1214" s="315">
        <v>65.962799277796606</v>
      </c>
      <c r="BI1214" s="310" t="s">
        <v>1607</v>
      </c>
      <c r="BJ1214" s="310">
        <f t="shared" si="24"/>
        <v>5.9200722203399891E-2</v>
      </c>
      <c r="BK1214" s="218">
        <v>-6.5053947119235719E-2</v>
      </c>
      <c r="BL1214" s="218">
        <v>9.6843021893994887</v>
      </c>
      <c r="BM1214" s="219">
        <f t="shared" si="25"/>
        <v>-1.5783577691492496</v>
      </c>
      <c r="BS1214" s="128"/>
    </row>
    <row r="1215" spans="1:71">
      <c r="A1215" s="38" t="s">
        <v>353</v>
      </c>
      <c r="B1215" s="38" t="s">
        <v>1683</v>
      </c>
      <c r="C1215" s="38" t="s">
        <v>1709</v>
      </c>
      <c r="D1215" s="316">
        <v>318.57000000000005</v>
      </c>
      <c r="E1215" s="38" t="s">
        <v>166</v>
      </c>
      <c r="F1215" s="130">
        <v>65.803923076923098</v>
      </c>
      <c r="G1215" s="130" t="s">
        <v>1607</v>
      </c>
      <c r="H1215" s="130">
        <v>0.2400373590982241</v>
      </c>
      <c r="I1215" s="208" t="s">
        <v>537</v>
      </c>
      <c r="J1215" s="209" t="s">
        <v>672</v>
      </c>
      <c r="K1215" s="77">
        <v>0.12365623342268028</v>
      </c>
      <c r="L1215" s="77">
        <v>9.5115053301843755</v>
      </c>
      <c r="M1215" s="77">
        <v>0.96678520051112926</v>
      </c>
      <c r="S1215" s="128"/>
      <c r="AA1215" s="128"/>
      <c r="BD1215" s="217" t="s">
        <v>353</v>
      </c>
      <c r="BE1215" s="240" t="s">
        <v>1471</v>
      </c>
      <c r="BF1215" s="218">
        <v>247.54</v>
      </c>
      <c r="BG1215" s="218" t="s">
        <v>82</v>
      </c>
      <c r="BH1215" s="315">
        <v>65.969377135819201</v>
      </c>
      <c r="BI1215" s="310" t="s">
        <v>1607</v>
      </c>
      <c r="BJ1215" s="310">
        <f t="shared" si="24"/>
        <v>5.262286418080464E-2</v>
      </c>
      <c r="BK1215" s="218">
        <v>3.0169822273343527E-2</v>
      </c>
      <c r="BL1215" s="218">
        <v>9.2624375577774458</v>
      </c>
      <c r="BM1215" s="219">
        <f t="shared" si="25"/>
        <v>-2.0002224007712925</v>
      </c>
      <c r="BS1215" s="128"/>
    </row>
    <row r="1216" spans="1:71">
      <c r="A1216" s="38" t="s">
        <v>353</v>
      </c>
      <c r="B1216" s="38" t="s">
        <v>1683</v>
      </c>
      <c r="C1216" s="38" t="s">
        <v>1710</v>
      </c>
      <c r="D1216" s="316">
        <v>318.60000000000002</v>
      </c>
      <c r="E1216" s="38" t="s">
        <v>166</v>
      </c>
      <c r="F1216" s="130">
        <v>65.813941176470607</v>
      </c>
      <c r="G1216" s="130" t="s">
        <v>1607</v>
      </c>
      <c r="H1216" s="130">
        <v>0.23425120772947139</v>
      </c>
      <c r="I1216" s="208" t="s">
        <v>537</v>
      </c>
      <c r="J1216" s="209" t="s">
        <v>672</v>
      </c>
      <c r="K1216" s="77">
        <v>7.4174924825599134E-2</v>
      </c>
      <c r="L1216" s="77">
        <v>9.7305917770083976</v>
      </c>
      <c r="M1216" s="77">
        <v>1.1858716473351514</v>
      </c>
      <c r="S1216" s="128"/>
      <c r="AA1216" s="128"/>
      <c r="BD1216" s="217" t="s">
        <v>353</v>
      </c>
      <c r="BE1216" s="240" t="s">
        <v>1471</v>
      </c>
      <c r="BF1216" s="218">
        <v>247.56</v>
      </c>
      <c r="BG1216" s="218" t="s">
        <v>82</v>
      </c>
      <c r="BH1216" s="315">
        <v>65.975954993841796</v>
      </c>
      <c r="BI1216" s="310" t="s">
        <v>1607</v>
      </c>
      <c r="BJ1216" s="310">
        <f t="shared" si="24"/>
        <v>4.6045006158209389E-2</v>
      </c>
      <c r="BK1216" s="218">
        <v>-0.33640676738236081</v>
      </c>
      <c r="BL1216" s="218">
        <v>10.893626906938607</v>
      </c>
      <c r="BM1216" s="219">
        <f t="shared" si="25"/>
        <v>-0.36903305161013122</v>
      </c>
      <c r="BS1216" s="128"/>
    </row>
    <row r="1217" spans="1:71">
      <c r="A1217" s="38" t="s">
        <v>353</v>
      </c>
      <c r="B1217" s="38" t="s">
        <v>1683</v>
      </c>
      <c r="C1217" s="38" t="s">
        <v>1711</v>
      </c>
      <c r="D1217" s="316">
        <v>318.63</v>
      </c>
      <c r="E1217" s="38" t="s">
        <v>166</v>
      </c>
      <c r="F1217" s="130">
        <v>65.819764705882307</v>
      </c>
      <c r="G1217" s="130" t="s">
        <v>1607</v>
      </c>
      <c r="H1217" s="130">
        <v>0.22822222222222877</v>
      </c>
      <c r="I1217" s="208" t="s">
        <v>537</v>
      </c>
      <c r="J1217" s="209" t="s">
        <v>672</v>
      </c>
      <c r="K1217" s="77">
        <v>-1.4891430649146945E-2</v>
      </c>
      <c r="L1217" s="77">
        <v>10.12529289948559</v>
      </c>
      <c r="M1217" s="77">
        <v>1.5805727698123437</v>
      </c>
      <c r="S1217" s="128"/>
      <c r="AA1217" s="128"/>
      <c r="BD1217" s="217" t="s">
        <v>353</v>
      </c>
      <c r="BE1217" s="240" t="s">
        <v>1471</v>
      </c>
      <c r="BF1217" s="218">
        <v>247.57</v>
      </c>
      <c r="BG1217" s="218" t="s">
        <v>82</v>
      </c>
      <c r="BH1217" s="315">
        <v>65.979243922853101</v>
      </c>
      <c r="BI1217" s="310" t="s">
        <v>1607</v>
      </c>
      <c r="BJ1217" s="310">
        <f t="shared" si="24"/>
        <v>4.2756077146904659E-2</v>
      </c>
      <c r="BK1217" s="218">
        <v>-0.4924984367186731</v>
      </c>
      <c r="BL1217" s="218">
        <v>11.594119980268545</v>
      </c>
      <c r="BM1217" s="219">
        <f t="shared" si="25"/>
        <v>0.33146002171980626</v>
      </c>
      <c r="BS1217" s="128"/>
    </row>
    <row r="1218" spans="1:71">
      <c r="A1218" s="38" t="s">
        <v>353</v>
      </c>
      <c r="B1218" s="38" t="s">
        <v>1683</v>
      </c>
      <c r="C1218" s="38" t="s">
        <v>1712</v>
      </c>
      <c r="D1218" s="316">
        <v>318.73</v>
      </c>
      <c r="E1218" s="38" t="s">
        <v>166</v>
      </c>
      <c r="F1218" s="130">
        <v>65.8391764705882</v>
      </c>
      <c r="G1218" s="130" t="s">
        <v>1607</v>
      </c>
      <c r="H1218" s="130">
        <v>0.20812560386472967</v>
      </c>
      <c r="I1218" s="208" t="s">
        <v>537</v>
      </c>
      <c r="J1218" s="209" t="s">
        <v>672</v>
      </c>
      <c r="K1218" s="77">
        <v>5.6361653730649913E-2</v>
      </c>
      <c r="L1218" s="77">
        <v>9.8094964624896015</v>
      </c>
      <c r="M1218" s="77">
        <v>1.2647763328163553</v>
      </c>
      <c r="S1218" s="128"/>
      <c r="AA1218" s="128"/>
      <c r="BD1218" s="217" t="s">
        <v>353</v>
      </c>
      <c r="BE1218" s="240" t="s">
        <v>1471</v>
      </c>
      <c r="BF1218" s="218">
        <v>247.6</v>
      </c>
      <c r="BG1218" s="218" t="s">
        <v>82</v>
      </c>
      <c r="BH1218" s="315">
        <v>65.989110709887001</v>
      </c>
      <c r="BI1218" s="310" t="s">
        <v>1607</v>
      </c>
      <c r="BJ1218" s="310">
        <f t="shared" si="24"/>
        <v>3.2889290113004677E-2</v>
      </c>
      <c r="BK1218" s="218">
        <v>-0.83790102658944843</v>
      </c>
      <c r="BL1218" s="218">
        <v>13.156927444423559</v>
      </c>
      <c r="BM1218" s="219">
        <f t="shared" si="25"/>
        <v>1.8942674858748205</v>
      </c>
      <c r="BS1218" s="128"/>
    </row>
    <row r="1219" spans="1:71">
      <c r="A1219" s="38" t="s">
        <v>353</v>
      </c>
      <c r="B1219" s="38" t="s">
        <v>1683</v>
      </c>
      <c r="C1219" s="38" t="s">
        <v>1713</v>
      </c>
      <c r="D1219" s="316">
        <v>318.82000000000005</v>
      </c>
      <c r="E1219" s="38" t="s">
        <v>166</v>
      </c>
      <c r="F1219" s="130">
        <v>65.856647058823498</v>
      </c>
      <c r="G1219" s="130" t="s">
        <v>1607</v>
      </c>
      <c r="H1219" s="130">
        <v>0.19003864734298759</v>
      </c>
      <c r="I1219" s="208" t="s">
        <v>537</v>
      </c>
      <c r="J1219" s="209" t="s">
        <v>672</v>
      </c>
      <c r="K1219" s="77">
        <v>-2.7756570884388043E-2</v>
      </c>
      <c r="L1219" s="77">
        <v>10.182342002007035</v>
      </c>
      <c r="M1219" s="77">
        <v>1.6376218723337885</v>
      </c>
      <c r="S1219" s="128"/>
      <c r="AA1219" s="128"/>
      <c r="BD1219" s="217" t="s">
        <v>353</v>
      </c>
      <c r="BE1219" s="240" t="s">
        <v>1471</v>
      </c>
      <c r="BF1219" s="218">
        <v>247.6</v>
      </c>
      <c r="BG1219" s="218" t="s">
        <v>82</v>
      </c>
      <c r="BH1219" s="315">
        <v>65.989110709887001</v>
      </c>
      <c r="BI1219" s="310" t="s">
        <v>1607</v>
      </c>
      <c r="BJ1219" s="310">
        <f t="shared" si="24"/>
        <v>3.2889290113004677E-2</v>
      </c>
      <c r="BK1219" s="218">
        <v>-0.74249604692997906</v>
      </c>
      <c r="BL1219" s="218">
        <v>12.723492048552771</v>
      </c>
      <c r="BM1219" s="219">
        <f t="shared" si="25"/>
        <v>1.4608320900040326</v>
      </c>
      <c r="BS1219" s="128"/>
    </row>
    <row r="1220" spans="1:71">
      <c r="A1220" s="38" t="s">
        <v>353</v>
      </c>
      <c r="B1220" s="38" t="s">
        <v>1683</v>
      </c>
      <c r="C1220" s="38" t="s">
        <v>1714</v>
      </c>
      <c r="D1220" s="316">
        <v>318.90000000000003</v>
      </c>
      <c r="E1220" s="38" t="s">
        <v>166</v>
      </c>
      <c r="F1220" s="130">
        <v>65.872176470588201</v>
      </c>
      <c r="G1220" s="130" t="s">
        <v>1607</v>
      </c>
      <c r="H1220" s="130">
        <v>0.17396135265700252</v>
      </c>
      <c r="I1220" s="208" t="s">
        <v>537</v>
      </c>
      <c r="J1220" s="209" t="s">
        <v>672</v>
      </c>
      <c r="K1220" s="77">
        <v>3.7356691303844947E-2</v>
      </c>
      <c r="L1220" s="77">
        <v>9.8936993907385808</v>
      </c>
      <c r="M1220" s="77">
        <v>1.3489792610653346</v>
      </c>
      <c r="S1220" s="128"/>
      <c r="AA1220" s="128"/>
      <c r="BD1220" s="217" t="s">
        <v>353</v>
      </c>
      <c r="BE1220" s="240" t="s">
        <v>1471</v>
      </c>
      <c r="BF1220" s="218">
        <v>247.62</v>
      </c>
      <c r="BG1220" s="218" t="s">
        <v>82</v>
      </c>
      <c r="BH1220" s="315">
        <v>65.995688567909596</v>
      </c>
      <c r="BI1220" s="310" t="s">
        <v>1607</v>
      </c>
      <c r="BJ1220" s="310">
        <f t="shared" si="24"/>
        <v>2.6311432090409426E-2</v>
      </c>
      <c r="BK1220" s="218">
        <v>-8.9353837440913436E-2</v>
      </c>
      <c r="BL1220" s="218">
        <v>9.7921650339313828</v>
      </c>
      <c r="BM1220" s="219">
        <f t="shared" si="25"/>
        <v>-1.4704949246173555</v>
      </c>
      <c r="BS1220" s="128"/>
    </row>
    <row r="1221" spans="1:71">
      <c r="A1221" s="38" t="s">
        <v>353</v>
      </c>
      <c r="B1221" s="38" t="s">
        <v>1683</v>
      </c>
      <c r="C1221" s="38" t="s">
        <v>1715</v>
      </c>
      <c r="D1221" s="316">
        <v>319.03000000000003</v>
      </c>
      <c r="E1221" s="38" t="s">
        <v>166</v>
      </c>
      <c r="F1221" s="130">
        <v>65.897411764705893</v>
      </c>
      <c r="G1221" s="130" t="s">
        <v>1607</v>
      </c>
      <c r="H1221" s="130">
        <v>0.14783574879227501</v>
      </c>
      <c r="I1221" s="208" t="s">
        <v>537</v>
      </c>
      <c r="J1221" s="209" t="s">
        <v>672</v>
      </c>
      <c r="K1221" s="77">
        <v>0.14245913068957114</v>
      </c>
      <c r="L1221" s="77">
        <v>9.4282884307366661</v>
      </c>
      <c r="M1221" s="77">
        <v>0.88356830106341988</v>
      </c>
      <c r="S1221" s="128"/>
      <c r="AA1221" s="128"/>
      <c r="BD1221" s="217" t="s">
        <v>353</v>
      </c>
      <c r="BE1221" s="240" t="s">
        <v>1471</v>
      </c>
      <c r="BF1221" s="218">
        <v>247.64</v>
      </c>
      <c r="BG1221" s="218" t="s">
        <v>82</v>
      </c>
      <c r="BH1221" s="315">
        <v>66.002266425932206</v>
      </c>
      <c r="BI1221" s="310" t="s">
        <v>1607</v>
      </c>
      <c r="BJ1221" s="310">
        <f t="shared" si="24"/>
        <v>1.9733574067799964E-2</v>
      </c>
      <c r="BK1221" s="218">
        <v>-1.0418534327342381</v>
      </c>
      <c r="BL1221" s="218">
        <v>14.088068202439842</v>
      </c>
      <c r="BM1221" s="219">
        <f t="shared" si="25"/>
        <v>2.8254082438911041</v>
      </c>
      <c r="BS1221" s="128"/>
    </row>
    <row r="1222" spans="1:71">
      <c r="A1222" s="38" t="s">
        <v>353</v>
      </c>
      <c r="B1222" s="38" t="s">
        <v>1683</v>
      </c>
      <c r="C1222" s="38" t="s">
        <v>1716</v>
      </c>
      <c r="D1222" s="316">
        <v>319.14000000000004</v>
      </c>
      <c r="E1222" s="38" t="s">
        <v>166</v>
      </c>
      <c r="F1222" s="130">
        <v>65.916824561403502</v>
      </c>
      <c r="G1222" s="130" t="s">
        <v>1607</v>
      </c>
      <c r="H1222" s="130">
        <v>0.12572946859903311</v>
      </c>
      <c r="I1222" s="208" t="s">
        <v>537</v>
      </c>
      <c r="J1222" s="209" t="s">
        <v>672</v>
      </c>
      <c r="K1222" s="77">
        <v>0.13157324279821328</v>
      </c>
      <c r="L1222" s="77">
        <v>9.4764642225371336</v>
      </c>
      <c r="M1222" s="77">
        <v>0.93174409286388737</v>
      </c>
      <c r="S1222" s="128"/>
      <c r="AA1222" s="128"/>
      <c r="BD1222" s="217" t="s">
        <v>353</v>
      </c>
      <c r="BE1222" s="240" t="s">
        <v>1471</v>
      </c>
      <c r="BF1222" s="218">
        <v>247.66</v>
      </c>
      <c r="BG1222" s="218" t="s">
        <v>82</v>
      </c>
      <c r="BH1222" s="315">
        <v>66.008844283954801</v>
      </c>
      <c r="BI1222" s="310" t="s">
        <v>1607</v>
      </c>
      <c r="BJ1222" s="310">
        <f t="shared" si="24"/>
        <v>1.3155716045204713E-2</v>
      </c>
      <c r="BK1222" s="218">
        <v>-0.49812468967165974</v>
      </c>
      <c r="BL1222" s="218">
        <v>11.619435498979726</v>
      </c>
      <c r="BM1222" s="219">
        <f t="shared" si="25"/>
        <v>0.3567755404309878</v>
      </c>
      <c r="BS1222" s="128"/>
    </row>
    <row r="1223" spans="1:71">
      <c r="A1223" s="38" t="s">
        <v>353</v>
      </c>
      <c r="B1223" s="38" t="s">
        <v>1683</v>
      </c>
      <c r="C1223" s="38" t="s">
        <v>1717</v>
      </c>
      <c r="D1223" s="316">
        <v>319.28000000000003</v>
      </c>
      <c r="E1223" s="38" t="s">
        <v>166</v>
      </c>
      <c r="F1223" s="130">
        <v>65.937210526315795</v>
      </c>
      <c r="G1223" s="130" t="s">
        <v>1607</v>
      </c>
      <c r="H1223" s="130">
        <v>0.10045797101449239</v>
      </c>
      <c r="I1223" s="208" t="s">
        <v>537</v>
      </c>
      <c r="J1223" s="209" t="s">
        <v>672</v>
      </c>
      <c r="K1223" s="77">
        <v>0.15114910042195945</v>
      </c>
      <c r="L1223" s="77">
        <v>9.3898354974250058</v>
      </c>
      <c r="M1223" s="77">
        <v>0.84511536775175955</v>
      </c>
      <c r="S1223" s="128"/>
      <c r="AA1223" s="128"/>
      <c r="BD1223" s="217" t="s">
        <v>353</v>
      </c>
      <c r="BE1223" s="240" t="s">
        <v>1471</v>
      </c>
      <c r="BF1223" s="218">
        <v>247.68</v>
      </c>
      <c r="BG1223" s="218" t="s">
        <v>82</v>
      </c>
      <c r="BH1223" s="315">
        <v>66.015422141977396</v>
      </c>
      <c r="BI1223" s="310" t="s">
        <v>1607</v>
      </c>
      <c r="BJ1223" s="310">
        <f t="shared" si="24"/>
        <v>6.5778580226094618E-3</v>
      </c>
      <c r="BK1223" s="218">
        <v>-0.72890743823285054</v>
      </c>
      <c r="BL1223" s="218">
        <v>12.661867600946266</v>
      </c>
      <c r="BM1223" s="219">
        <f t="shared" si="25"/>
        <v>1.3992076423975277</v>
      </c>
      <c r="BS1223" s="128"/>
    </row>
    <row r="1224" spans="1:71">
      <c r="A1224" s="38" t="s">
        <v>353</v>
      </c>
      <c r="B1224" s="38" t="s">
        <v>1683</v>
      </c>
      <c r="C1224" s="38" t="s">
        <v>1718</v>
      </c>
      <c r="D1224" s="316">
        <v>319.46000000000004</v>
      </c>
      <c r="E1224" s="38" t="s">
        <v>166</v>
      </c>
      <c r="F1224" s="130">
        <v>65.963421052631602</v>
      </c>
      <c r="G1224" s="130" t="s">
        <v>1607</v>
      </c>
      <c r="H1224" s="130">
        <v>8.1466666666671017E-2</v>
      </c>
      <c r="I1224" s="208" t="s">
        <v>537</v>
      </c>
      <c r="J1224" s="209" t="s">
        <v>672</v>
      </c>
      <c r="K1224" s="77">
        <v>0.29249999999999998</v>
      </c>
      <c r="L1224" s="77">
        <v>8.7649545750000026</v>
      </c>
      <c r="M1224" s="77">
        <v>0.2202344453267564</v>
      </c>
      <c r="S1224" s="128"/>
      <c r="AA1224" s="128"/>
      <c r="BD1224" s="217" t="s">
        <v>353</v>
      </c>
      <c r="BE1224" s="240" t="s">
        <v>1471</v>
      </c>
      <c r="BF1224" s="218">
        <v>247.68</v>
      </c>
      <c r="BG1224" s="218" t="s">
        <v>82</v>
      </c>
      <c r="BH1224" s="315">
        <v>66.015422141977396</v>
      </c>
      <c r="BI1224" s="310" t="s">
        <v>1607</v>
      </c>
      <c r="BJ1224" s="310">
        <f t="shared" si="24"/>
        <v>6.5778580226094618E-3</v>
      </c>
      <c r="BK1224" s="218">
        <v>-1.8055563208531924</v>
      </c>
      <c r="BL1224" s="218">
        <v>17.630939763329422</v>
      </c>
      <c r="BM1224" s="219">
        <f t="shared" si="25"/>
        <v>6.3682798047806841</v>
      </c>
      <c r="BS1224" s="128"/>
    </row>
    <row r="1225" spans="1:71">
      <c r="A1225" s="38" t="s">
        <v>353</v>
      </c>
      <c r="B1225" s="38" t="s">
        <v>1683</v>
      </c>
      <c r="C1225" s="38" t="s">
        <v>1719</v>
      </c>
      <c r="D1225" s="316">
        <v>319.60000000000002</v>
      </c>
      <c r="E1225" s="38" t="s">
        <v>166</v>
      </c>
      <c r="F1225" s="130">
        <v>65.983807017543896</v>
      </c>
      <c r="G1225" s="130" t="s">
        <v>1607</v>
      </c>
      <c r="H1225" s="130">
        <v>6.6695652173905273E-2</v>
      </c>
      <c r="I1225" s="208" t="s">
        <v>537</v>
      </c>
      <c r="J1225" s="209" t="s">
        <v>672</v>
      </c>
      <c r="K1225" s="77">
        <v>0.28001716858945674</v>
      </c>
      <c r="L1225" s="77">
        <v>8.8200933574209586</v>
      </c>
      <c r="M1225" s="77">
        <v>0.27537322774771233</v>
      </c>
      <c r="S1225" s="128"/>
      <c r="AA1225" s="128"/>
      <c r="BD1225" s="217" t="s">
        <v>353</v>
      </c>
      <c r="BE1225" s="240" t="s">
        <v>1471</v>
      </c>
      <c r="BF1225" s="218">
        <v>247.7</v>
      </c>
      <c r="BG1225" s="218" t="s">
        <v>82</v>
      </c>
      <c r="BH1225" s="315">
        <v>66.022000000000006</v>
      </c>
      <c r="BI1225" s="310" t="s">
        <v>1607</v>
      </c>
      <c r="BJ1225" s="310">
        <f t="shared" si="24"/>
        <v>0</v>
      </c>
      <c r="BK1225" s="218">
        <v>-0.41873769506469982</v>
      </c>
      <c r="BL1225" s="218">
        <v>11.262659958548738</v>
      </c>
      <c r="BM1225" s="219">
        <f>BL1225-$BL$1225</f>
        <v>0</v>
      </c>
      <c r="BS1225" s="128"/>
    </row>
    <row r="1226" spans="1:71">
      <c r="A1226" s="38" t="s">
        <v>353</v>
      </c>
      <c r="B1226" s="38" t="s">
        <v>1683</v>
      </c>
      <c r="C1226" s="38" t="s">
        <v>1720</v>
      </c>
      <c r="D1226" s="316">
        <v>319.72000000000003</v>
      </c>
      <c r="E1226" s="38" t="s">
        <v>166</v>
      </c>
      <c r="F1226" s="130">
        <v>65.996799999999993</v>
      </c>
      <c r="G1226" s="130" t="s">
        <v>1607</v>
      </c>
      <c r="H1226" s="130">
        <v>5.4034782608695764E-2</v>
      </c>
      <c r="I1226" s="208" t="s">
        <v>537</v>
      </c>
      <c r="J1226" s="209" t="s">
        <v>672</v>
      </c>
      <c r="K1226" s="77">
        <v>0.32003565342945028</v>
      </c>
      <c r="L1226" s="77">
        <v>8.6433557801616132</v>
      </c>
      <c r="M1226" s="77">
        <v>9.8635650488366977E-2</v>
      </c>
      <c r="S1226" s="128"/>
      <c r="AA1226" s="128"/>
      <c r="BD1226" s="217" t="s">
        <v>353</v>
      </c>
      <c r="BE1226" s="240" t="s">
        <v>1471</v>
      </c>
      <c r="BF1226" s="218">
        <v>247.72</v>
      </c>
      <c r="BG1226" s="218" t="s">
        <v>82</v>
      </c>
      <c r="BH1226" s="315">
        <v>66.024107784431095</v>
      </c>
      <c r="BI1226" s="310" t="s">
        <v>1607</v>
      </c>
      <c r="BJ1226" s="310">
        <f t="shared" si="24"/>
        <v>-2.1077844310894989E-3</v>
      </c>
      <c r="BK1226" s="218">
        <v>-0.19443335030248945</v>
      </c>
      <c r="BL1226" s="218">
        <v>10.259573033101447</v>
      </c>
      <c r="BM1226" s="219">
        <f>BL1226-$BL$1225</f>
        <v>-1.0030869254472918</v>
      </c>
      <c r="BS1226" s="128"/>
    </row>
    <row r="1227" spans="1:71">
      <c r="A1227" s="38" t="s">
        <v>353</v>
      </c>
      <c r="B1227" s="38" t="s">
        <v>1683</v>
      </c>
      <c r="C1227" s="38" t="s">
        <v>1721</v>
      </c>
      <c r="D1227" s="316">
        <v>319.82000000000005</v>
      </c>
      <c r="E1227" s="38" t="s">
        <v>166</v>
      </c>
      <c r="F1227" s="130">
        <v>66.002399999999994</v>
      </c>
      <c r="G1227" s="130" t="s">
        <v>1607</v>
      </c>
      <c r="H1227" s="130">
        <v>4.3484057971014067E-2</v>
      </c>
      <c r="I1227" s="208" t="s">
        <v>537</v>
      </c>
      <c r="J1227" s="209" t="s">
        <v>672</v>
      </c>
      <c r="K1227" s="77">
        <v>0.31949999999999995</v>
      </c>
      <c r="L1227" s="77">
        <v>8.6457208470000015</v>
      </c>
      <c r="M1227" s="77">
        <v>0.10100071732675531</v>
      </c>
      <c r="S1227" s="128"/>
      <c r="AA1227" s="128"/>
      <c r="BD1227" s="217" t="s">
        <v>353</v>
      </c>
      <c r="BE1227" s="240" t="s">
        <v>1471</v>
      </c>
      <c r="BF1227" s="218">
        <v>247.74</v>
      </c>
      <c r="BG1227" s="218" t="s">
        <v>82</v>
      </c>
      <c r="BH1227" s="315">
        <v>66.026215568862298</v>
      </c>
      <c r="BI1227" s="310" t="s">
        <v>1607</v>
      </c>
      <c r="BJ1227" s="310">
        <f t="shared" si="24"/>
        <v>-4.2155688622926846E-3</v>
      </c>
      <c r="BK1227" s="218">
        <v>-0.20699092944940858</v>
      </c>
      <c r="BL1227" s="218">
        <v>10.315537472384847</v>
      </c>
      <c r="BM1227" s="219">
        <f t="shared" ref="BM1227:BM1290" si="26">BL1227-$BL$1225</f>
        <v>-0.94712248616389161</v>
      </c>
      <c r="BS1227" s="128"/>
    </row>
    <row r="1228" spans="1:71">
      <c r="A1228" s="38" t="s">
        <v>353</v>
      </c>
      <c r="B1228" s="38" t="s">
        <v>1683</v>
      </c>
      <c r="C1228" s="38" t="s">
        <v>1722</v>
      </c>
      <c r="D1228" s="316">
        <v>319.94</v>
      </c>
      <c r="E1228" s="38" t="s">
        <v>166</v>
      </c>
      <c r="F1228" s="130">
        <v>66.009119999999996</v>
      </c>
      <c r="G1228" s="130" t="s">
        <v>1607</v>
      </c>
      <c r="H1228" s="130">
        <v>3.0823188405804558E-2</v>
      </c>
      <c r="I1228" s="208" t="s">
        <v>537</v>
      </c>
      <c r="J1228" s="209" t="s">
        <v>672</v>
      </c>
      <c r="K1228" s="77">
        <v>0.15849999999999995</v>
      </c>
      <c r="L1228" s="77">
        <v>9.3573112230000017</v>
      </c>
      <c r="M1228" s="77">
        <v>0.8125910933267555</v>
      </c>
      <c r="S1228" s="128"/>
      <c r="AA1228" s="128"/>
      <c r="BD1228" s="217" t="s">
        <v>353</v>
      </c>
      <c r="BE1228" s="240" t="s">
        <v>1471</v>
      </c>
      <c r="BF1228" s="218">
        <v>247.76</v>
      </c>
      <c r="BG1228" s="218" t="s">
        <v>82</v>
      </c>
      <c r="BH1228" s="315">
        <v>66.028323353293402</v>
      </c>
      <c r="BI1228" s="310" t="s">
        <v>1607</v>
      </c>
      <c r="BJ1228" s="310">
        <f t="shared" si="24"/>
        <v>-6.3233532933963943E-3</v>
      </c>
      <c r="BK1228" s="218">
        <v>4.2151770395722821E-2</v>
      </c>
      <c r="BL1228" s="218">
        <v>9.209446554103522</v>
      </c>
      <c r="BM1228" s="219">
        <f t="shared" si="26"/>
        <v>-2.0532134044452164</v>
      </c>
      <c r="BS1228" s="128"/>
    </row>
    <row r="1229" spans="1:71">
      <c r="A1229" s="38" t="s">
        <v>353</v>
      </c>
      <c r="B1229" s="38" t="s">
        <v>1683</v>
      </c>
      <c r="C1229" s="38" t="s">
        <v>1723</v>
      </c>
      <c r="D1229" s="316">
        <v>320.03000000000003</v>
      </c>
      <c r="E1229" s="38" t="s">
        <v>166</v>
      </c>
      <c r="F1229" s="130">
        <v>66.014160000000004</v>
      </c>
      <c r="G1229" s="130" t="s">
        <v>1607</v>
      </c>
      <c r="H1229" s="130">
        <v>2.1327536231879662E-2</v>
      </c>
      <c r="I1229" s="208" t="s">
        <v>537</v>
      </c>
      <c r="J1229" s="209" t="s">
        <v>672</v>
      </c>
      <c r="K1229" s="77">
        <v>0.17575480205049832</v>
      </c>
      <c r="L1229" s="77">
        <v>9.2809787245621589</v>
      </c>
      <c r="M1229" s="77">
        <v>0.73625859488891265</v>
      </c>
      <c r="S1229" s="128"/>
      <c r="AA1229" s="128"/>
      <c r="BD1229" s="217" t="s">
        <v>353</v>
      </c>
      <c r="BE1229" s="240" t="s">
        <v>1471</v>
      </c>
      <c r="BF1229" s="218">
        <v>247.78</v>
      </c>
      <c r="BG1229" s="218" t="s">
        <v>82</v>
      </c>
      <c r="BH1229" s="315">
        <v>66.030431137724605</v>
      </c>
      <c r="BI1229" s="310" t="s">
        <v>1607</v>
      </c>
      <c r="BJ1229" s="310">
        <f t="shared" si="24"/>
        <v>-8.43113772459958E-3</v>
      </c>
      <c r="BK1229" s="218">
        <v>-0.22965197445752569</v>
      </c>
      <c r="BL1229" s="218">
        <v>10.416587015837308</v>
      </c>
      <c r="BM1229" s="219">
        <f t="shared" si="26"/>
        <v>-0.84607294271143019</v>
      </c>
      <c r="BS1229" s="128"/>
    </row>
    <row r="1230" spans="1:71">
      <c r="A1230" s="38" t="s">
        <v>353</v>
      </c>
      <c r="B1230" s="38" t="s">
        <v>1683</v>
      </c>
      <c r="C1230" s="38" t="s">
        <v>1724</v>
      </c>
      <c r="D1230" s="316">
        <v>320.09000000000003</v>
      </c>
      <c r="E1230" s="38" t="s">
        <v>166</v>
      </c>
      <c r="F1230" s="130">
        <v>66.017520000000005</v>
      </c>
      <c r="G1230" s="130" t="s">
        <v>1607</v>
      </c>
      <c r="H1230" s="130">
        <v>1.4997101449282013E-2</v>
      </c>
      <c r="I1230" s="208" t="s">
        <v>537</v>
      </c>
      <c r="J1230" s="209" t="s">
        <v>672</v>
      </c>
      <c r="K1230" s="77">
        <v>7.2499999999999995E-2</v>
      </c>
      <c r="L1230" s="77">
        <v>9.7380101750000012</v>
      </c>
      <c r="M1230" s="77">
        <v>1.193290045326755</v>
      </c>
      <c r="S1230" s="128"/>
      <c r="AA1230" s="128"/>
      <c r="BD1230" s="217" t="s">
        <v>353</v>
      </c>
      <c r="BE1230" s="240" t="s">
        <v>1471</v>
      </c>
      <c r="BF1230" s="218">
        <v>247.78000000000003</v>
      </c>
      <c r="BG1230" s="218" t="s">
        <v>82</v>
      </c>
      <c r="BH1230" s="315">
        <v>66.030431137724605</v>
      </c>
      <c r="BI1230" s="310" t="s">
        <v>1607</v>
      </c>
      <c r="BJ1230" s="310">
        <f t="shared" si="24"/>
        <v>-8.43113772459958E-3</v>
      </c>
      <c r="BK1230" s="218">
        <v>-0.74862500000000032</v>
      </c>
      <c r="BL1230" s="218">
        <v>12.75129587016238</v>
      </c>
      <c r="BM1230" s="219">
        <f t="shared" si="26"/>
        <v>1.4886359116136418</v>
      </c>
      <c r="BS1230" s="128"/>
    </row>
    <row r="1231" spans="1:71">
      <c r="A1231" s="38" t="s">
        <v>353</v>
      </c>
      <c r="B1231" s="38" t="s">
        <v>1683</v>
      </c>
      <c r="C1231" s="38" t="s">
        <v>1725</v>
      </c>
      <c r="D1231" s="316">
        <v>320.13</v>
      </c>
      <c r="E1231" s="38" t="s">
        <v>166</v>
      </c>
      <c r="F1231" s="130">
        <v>66.019760000000005</v>
      </c>
      <c r="G1231" s="130" t="s">
        <v>1607</v>
      </c>
      <c r="H1231" s="130">
        <v>1.0776811594212177E-2</v>
      </c>
      <c r="I1231" s="208" t="s">
        <v>537</v>
      </c>
      <c r="J1231" s="209" t="s">
        <v>672</v>
      </c>
      <c r="K1231" s="77">
        <v>-0.33174700594576256</v>
      </c>
      <c r="L1231" s="77">
        <v>11.533052396885468</v>
      </c>
      <c r="M1231" s="77">
        <v>2.9883322672122219</v>
      </c>
      <c r="S1231" s="128"/>
      <c r="AA1231" s="128"/>
      <c r="BD1231" s="217" t="s">
        <v>353</v>
      </c>
      <c r="BE1231" s="240" t="s">
        <v>1471</v>
      </c>
      <c r="BF1231" s="218">
        <v>247.82</v>
      </c>
      <c r="BG1231" s="218" t="s">
        <v>82</v>
      </c>
      <c r="BH1231" s="315">
        <v>66.034646706586798</v>
      </c>
      <c r="BI1231" s="310" t="s">
        <v>1607</v>
      </c>
      <c r="BJ1231" s="310">
        <f t="shared" ref="BJ1231:BJ1294" si="27">66.022-BH1231</f>
        <v>-1.2646706586792789E-2</v>
      </c>
      <c r="BK1231" s="218">
        <v>-0.89626689654593628</v>
      </c>
      <c r="BL1231" s="218">
        <v>13.422759121447598</v>
      </c>
      <c r="BM1231" s="219">
        <f t="shared" si="26"/>
        <v>2.1600991628988595</v>
      </c>
      <c r="BS1231" s="128"/>
    </row>
    <row r="1232" spans="1:71">
      <c r="A1232" s="38" t="s">
        <v>353</v>
      </c>
      <c r="B1232" s="38" t="s">
        <v>1683</v>
      </c>
      <c r="C1232" s="38" t="s">
        <v>1726</v>
      </c>
      <c r="D1232" s="316">
        <v>320.17</v>
      </c>
      <c r="E1232" s="38" t="s">
        <v>166</v>
      </c>
      <c r="F1232" s="130">
        <v>66.022000000000006</v>
      </c>
      <c r="G1232" s="130" t="s">
        <v>1607</v>
      </c>
      <c r="H1232" s="130">
        <v>6.5565217391281294E-3</v>
      </c>
      <c r="I1232" s="208" t="s">
        <v>537</v>
      </c>
      <c r="J1232" s="209" t="s">
        <v>672</v>
      </c>
      <c r="K1232" s="77">
        <v>3.849345903999854E-2</v>
      </c>
      <c r="L1232" s="77">
        <v>9.8886622862827682</v>
      </c>
      <c r="M1232" s="77">
        <v>1.343942156609522</v>
      </c>
      <c r="S1232" s="128"/>
      <c r="AA1232" s="128"/>
      <c r="BD1232" s="217" t="s">
        <v>353</v>
      </c>
      <c r="BE1232" s="240" t="s">
        <v>1471</v>
      </c>
      <c r="BF1232" s="218">
        <v>247.84</v>
      </c>
      <c r="BG1232" s="218" t="s">
        <v>82</v>
      </c>
      <c r="BH1232" s="315">
        <v>66.036754491018002</v>
      </c>
      <c r="BI1232" s="310" t="s">
        <v>1607</v>
      </c>
      <c r="BJ1232" s="310">
        <f t="shared" si="27"/>
        <v>-1.4754491017995974E-2</v>
      </c>
      <c r="BK1232" s="218">
        <v>-0.44134651679360104</v>
      </c>
      <c r="BL1232" s="218">
        <v>11.364172999413711</v>
      </c>
      <c r="BM1232" s="219">
        <f t="shared" si="26"/>
        <v>0.10151304086497248</v>
      </c>
      <c r="BS1232" s="128"/>
    </row>
    <row r="1233" spans="1:71">
      <c r="A1233" s="38" t="s">
        <v>353</v>
      </c>
      <c r="B1233" s="38" t="s">
        <v>1683</v>
      </c>
      <c r="C1233" s="38" t="s">
        <v>1727</v>
      </c>
      <c r="D1233" s="316">
        <v>320.19</v>
      </c>
      <c r="E1233" s="38" t="s">
        <v>166</v>
      </c>
      <c r="F1233" s="130">
        <v>66.022789853548403</v>
      </c>
      <c r="G1233" s="130" t="s">
        <v>1607</v>
      </c>
      <c r="H1233" s="130">
        <v>4.4463768116003166E-3</v>
      </c>
      <c r="I1233" s="208" t="s">
        <v>537</v>
      </c>
      <c r="J1233" s="209" t="s">
        <v>672</v>
      </c>
      <c r="K1233" s="77">
        <v>-0.2316195623043624</v>
      </c>
      <c r="L1233" s="77">
        <v>11.087587977013678</v>
      </c>
      <c r="M1233" s="77">
        <v>2.5428678473404318</v>
      </c>
      <c r="S1233" s="128"/>
      <c r="AA1233" s="128"/>
      <c r="BD1233" s="217" t="s">
        <v>353</v>
      </c>
      <c r="BE1233" s="240" t="s">
        <v>1471</v>
      </c>
      <c r="BF1233" s="218">
        <v>247.86</v>
      </c>
      <c r="BG1233" s="218" t="s">
        <v>82</v>
      </c>
      <c r="BH1233" s="315">
        <v>66.038862275449105</v>
      </c>
      <c r="BI1233" s="310" t="s">
        <v>1607</v>
      </c>
      <c r="BJ1233" s="310">
        <f t="shared" si="27"/>
        <v>-1.6862275449099684E-2</v>
      </c>
      <c r="BK1233" s="218">
        <v>-0.50369847475461149</v>
      </c>
      <c r="BL1233" s="218">
        <v>11.644519516291552</v>
      </c>
      <c r="BM1233" s="219">
        <f t="shared" si="26"/>
        <v>0.3818595577428141</v>
      </c>
      <c r="BS1233" s="128"/>
    </row>
    <row r="1234" spans="1:71">
      <c r="A1234" s="38" t="s">
        <v>353</v>
      </c>
      <c r="B1234" s="38" t="s">
        <v>1683</v>
      </c>
      <c r="C1234" s="38" t="s">
        <v>1728</v>
      </c>
      <c r="D1234" s="316">
        <v>320.22000000000003</v>
      </c>
      <c r="E1234" s="38" t="s">
        <v>166</v>
      </c>
      <c r="F1234" s="130">
        <v>66.023974633871006</v>
      </c>
      <c r="G1234" s="130" t="s">
        <v>1607</v>
      </c>
      <c r="H1234" s="130">
        <v>1.2811594202872811E-3</v>
      </c>
      <c r="I1234" s="208" t="s">
        <v>537</v>
      </c>
      <c r="J1234" s="209" t="s">
        <v>672</v>
      </c>
      <c r="K1234" s="77">
        <v>0.11375997170326405</v>
      </c>
      <c r="L1234" s="77">
        <v>9.555311650717627</v>
      </c>
      <c r="M1234" s="77">
        <v>1.0105915210443808</v>
      </c>
      <c r="S1234" s="128"/>
      <c r="AA1234" s="128"/>
      <c r="BD1234" s="217" t="s">
        <v>353</v>
      </c>
      <c r="BE1234" s="240" t="s">
        <v>1471</v>
      </c>
      <c r="BF1234" s="218">
        <v>247.88</v>
      </c>
      <c r="BG1234" s="218" t="s">
        <v>82</v>
      </c>
      <c r="BH1234" s="315">
        <v>66.040970059880294</v>
      </c>
      <c r="BI1234" s="310" t="s">
        <v>1607</v>
      </c>
      <c r="BJ1234" s="310">
        <f t="shared" si="27"/>
        <v>-1.8970059880288659E-2</v>
      </c>
      <c r="BK1234" s="218">
        <v>-0.54506010634411295</v>
      </c>
      <c r="BL1234" s="218">
        <v>11.830804121318579</v>
      </c>
      <c r="BM1234" s="219">
        <f t="shared" si="26"/>
        <v>0.56814416276984048</v>
      </c>
      <c r="BS1234" s="128"/>
    </row>
    <row r="1235" spans="1:71">
      <c r="A1235" s="38" t="s">
        <v>353</v>
      </c>
      <c r="B1235" s="38" t="s">
        <v>1683</v>
      </c>
      <c r="C1235" s="38" t="s">
        <v>1729</v>
      </c>
      <c r="D1235" s="316">
        <v>320.23</v>
      </c>
      <c r="E1235" s="38" t="s">
        <v>166</v>
      </c>
      <c r="F1235" s="130">
        <v>66.024369560645198</v>
      </c>
      <c r="G1235" s="130" t="s">
        <v>1607</v>
      </c>
      <c r="H1235" s="130">
        <v>2.2608695653048017E-4</v>
      </c>
      <c r="I1235" s="208" t="s">
        <v>537</v>
      </c>
      <c r="J1235" s="209" t="s">
        <v>672</v>
      </c>
      <c r="K1235" s="77">
        <v>0.22559803231585995</v>
      </c>
      <c r="L1235" s="77">
        <v>9.060573848358505</v>
      </c>
      <c r="M1235" s="77">
        <v>0.51585371868525876</v>
      </c>
      <c r="S1235" s="128"/>
      <c r="AA1235" s="128"/>
      <c r="BD1235" s="217" t="s">
        <v>353</v>
      </c>
      <c r="BE1235" s="240" t="s">
        <v>1471</v>
      </c>
      <c r="BF1235" s="218">
        <v>247.88</v>
      </c>
      <c r="BG1235" s="218" t="s">
        <v>82</v>
      </c>
      <c r="BH1235" s="315">
        <v>66.040970059880294</v>
      </c>
      <c r="BI1235" s="310" t="s">
        <v>1607</v>
      </c>
      <c r="BJ1235" s="310">
        <f t="shared" si="27"/>
        <v>-1.8970059880288659E-2</v>
      </c>
      <c r="BK1235" s="218">
        <v>-0.74882335784496956</v>
      </c>
      <c r="BL1235" s="218">
        <v>12.752195808094712</v>
      </c>
      <c r="BM1235" s="219">
        <f t="shared" si="26"/>
        <v>1.4895358495459732</v>
      </c>
      <c r="BS1235" s="128"/>
    </row>
    <row r="1236" spans="1:71">
      <c r="A1236" s="38" t="s">
        <v>353</v>
      </c>
      <c r="B1236" s="38" t="s">
        <v>1683</v>
      </c>
      <c r="C1236" s="38" t="s">
        <v>1730</v>
      </c>
      <c r="D1236" s="316">
        <v>320.24</v>
      </c>
      <c r="E1236" s="38" t="s">
        <v>166</v>
      </c>
      <c r="F1236" s="130">
        <v>66.024764487419404</v>
      </c>
      <c r="G1236" s="130" t="s">
        <v>1607</v>
      </c>
      <c r="H1236" s="130">
        <v>-2.1926910298475377E-4</v>
      </c>
      <c r="I1236" s="208" t="s">
        <v>537</v>
      </c>
      <c r="J1236" s="209" t="s">
        <v>672</v>
      </c>
      <c r="K1236" s="77">
        <v>0.24775772718939876</v>
      </c>
      <c r="L1236" s="77">
        <v>8.9626291927826571</v>
      </c>
      <c r="M1236" s="77">
        <v>0.41790906310941089</v>
      </c>
      <c r="S1236" s="128"/>
      <c r="AA1236" s="128"/>
      <c r="BD1236" s="217" t="s">
        <v>353</v>
      </c>
      <c r="BE1236" s="240" t="s">
        <v>1471</v>
      </c>
      <c r="BF1236" s="218">
        <v>247.9</v>
      </c>
      <c r="BG1236" s="218" t="s">
        <v>82</v>
      </c>
      <c r="BH1236" s="315">
        <v>66.043077844311398</v>
      </c>
      <c r="BI1236" s="310" t="s">
        <v>1607</v>
      </c>
      <c r="BJ1236" s="310">
        <f t="shared" si="27"/>
        <v>-2.1077844311392369E-2</v>
      </c>
      <c r="BK1236" s="218">
        <v>-0.43720710970580995</v>
      </c>
      <c r="BL1236" s="218">
        <v>11.345581575180063</v>
      </c>
      <c r="BM1236" s="219">
        <f t="shared" si="26"/>
        <v>8.2921616631324468E-2</v>
      </c>
      <c r="BS1236" s="128"/>
    </row>
    <row r="1237" spans="1:71">
      <c r="A1237" s="38" t="s">
        <v>353</v>
      </c>
      <c r="B1237" s="38" t="s">
        <v>1683</v>
      </c>
      <c r="C1237" s="38" t="s">
        <v>1731</v>
      </c>
      <c r="D1237" s="316">
        <v>320.25</v>
      </c>
      <c r="E1237" s="38" t="s">
        <v>166</v>
      </c>
      <c r="F1237" s="130">
        <v>66.025159414193595</v>
      </c>
      <c r="G1237" s="130" t="s">
        <v>1607</v>
      </c>
      <c r="H1237" s="130">
        <v>-4.9833887042893821E-4</v>
      </c>
      <c r="I1237" s="208" t="s">
        <v>537</v>
      </c>
      <c r="J1237" s="209" t="s">
        <v>672</v>
      </c>
      <c r="K1237" s="77">
        <v>0.34237844317435939</v>
      </c>
      <c r="L1237" s="77">
        <v>8.5447201296732462</v>
      </c>
      <c r="M1237" s="77">
        <v>0</v>
      </c>
      <c r="S1237" s="128"/>
      <c r="AA1237" s="128"/>
      <c r="BD1237" s="217" t="s">
        <v>353</v>
      </c>
      <c r="BE1237" s="240" t="s">
        <v>1471</v>
      </c>
      <c r="BF1237" s="218">
        <v>247.92</v>
      </c>
      <c r="BG1237" s="218" t="s">
        <v>82</v>
      </c>
      <c r="BH1237" s="315">
        <v>66.045185628742502</v>
      </c>
      <c r="BI1237" s="310" t="s">
        <v>1607</v>
      </c>
      <c r="BJ1237" s="310">
        <f t="shared" si="27"/>
        <v>-2.3185628742496078E-2</v>
      </c>
      <c r="BK1237" s="218">
        <v>-0.3070225720532278</v>
      </c>
      <c r="BL1237" s="218">
        <v>10.762156848666223</v>
      </c>
      <c r="BM1237" s="219">
        <f t="shared" si="26"/>
        <v>-0.50050310988251567</v>
      </c>
      <c r="BS1237" s="128"/>
    </row>
    <row r="1238" spans="1:71">
      <c r="A1238" s="38" t="s">
        <v>353</v>
      </c>
      <c r="B1238" s="38" t="s">
        <v>1683</v>
      </c>
      <c r="C1238" s="38" t="s">
        <v>1732</v>
      </c>
      <c r="D1238" s="316">
        <v>320.26000000000005</v>
      </c>
      <c r="E1238" s="38" t="s">
        <v>166</v>
      </c>
      <c r="F1238" s="130">
        <v>66.025554340967702</v>
      </c>
      <c r="G1238" s="130" t="s">
        <v>1607</v>
      </c>
      <c r="H1238" s="130">
        <v>-9.6836303231384591E-4</v>
      </c>
      <c r="I1238" s="208" t="s">
        <v>537</v>
      </c>
      <c r="J1238" s="209" t="s">
        <v>672</v>
      </c>
      <c r="K1238" s="77">
        <v>8.0980348677128805E-2</v>
      </c>
      <c r="L1238" s="77">
        <v>9.7004515371169688</v>
      </c>
      <c r="M1238" s="77">
        <v>1.1557314074437226</v>
      </c>
      <c r="S1238" s="128"/>
      <c r="AA1238" s="128"/>
      <c r="BD1238" s="217" t="s">
        <v>353</v>
      </c>
      <c r="BE1238" s="240" t="s">
        <v>1471</v>
      </c>
      <c r="BF1238" s="218">
        <v>247.94</v>
      </c>
      <c r="BG1238" s="218" t="s">
        <v>82</v>
      </c>
      <c r="BH1238" s="315">
        <v>66.047293413173705</v>
      </c>
      <c r="BI1238" s="310" t="s">
        <v>1607</v>
      </c>
      <c r="BJ1238" s="310">
        <f t="shared" si="27"/>
        <v>-2.5293413173699264E-2</v>
      </c>
      <c r="BK1238" s="218">
        <v>-0.59429118747568666</v>
      </c>
      <c r="BL1238" s="218">
        <v>12.052859146851574</v>
      </c>
      <c r="BM1238" s="219">
        <f t="shared" si="26"/>
        <v>0.79019918830283586</v>
      </c>
      <c r="BS1238" s="128"/>
    </row>
    <row r="1239" spans="1:71">
      <c r="A1239" s="38" t="s">
        <v>353</v>
      </c>
      <c r="B1239" s="38" t="s">
        <v>1683</v>
      </c>
      <c r="C1239" s="38" t="s">
        <v>1733</v>
      </c>
      <c r="D1239" s="316">
        <v>320.3</v>
      </c>
      <c r="E1239" s="38" t="s">
        <v>166</v>
      </c>
      <c r="F1239" s="130">
        <v>66.027134048064497</v>
      </c>
      <c r="G1239" s="130" t="s">
        <v>1607</v>
      </c>
      <c r="H1239" s="130">
        <v>-2.8484596798534767E-3</v>
      </c>
      <c r="I1239" s="208" t="s">
        <v>537</v>
      </c>
      <c r="J1239" s="209" t="s">
        <v>672</v>
      </c>
      <c r="K1239" s="77">
        <v>0.49179716938496409</v>
      </c>
      <c r="L1239" s="77">
        <v>7.8858069934454011</v>
      </c>
      <c r="M1239" s="77">
        <v>-0.65891313622784509</v>
      </c>
      <c r="S1239" s="128"/>
      <c r="AA1239" s="128"/>
      <c r="BD1239" s="217" t="s">
        <v>353</v>
      </c>
      <c r="BE1239" s="240" t="s">
        <v>1471</v>
      </c>
      <c r="BF1239" s="218">
        <v>247.96</v>
      </c>
      <c r="BG1239" s="218" t="s">
        <v>82</v>
      </c>
      <c r="BH1239" s="315">
        <v>66.049401197604794</v>
      </c>
      <c r="BI1239" s="310" t="s">
        <v>1607</v>
      </c>
      <c r="BJ1239" s="310">
        <f t="shared" si="27"/>
        <v>-2.7401197604788763E-2</v>
      </c>
      <c r="BK1239" s="218">
        <v>-0.55346066906618863</v>
      </c>
      <c r="BL1239" s="218">
        <v>11.868669314256749</v>
      </c>
      <c r="BM1239" s="219">
        <f t="shared" si="26"/>
        <v>0.60600935570801084</v>
      </c>
      <c r="BS1239" s="128"/>
    </row>
    <row r="1240" spans="1:71">
      <c r="A1240" s="38" t="s">
        <v>353</v>
      </c>
      <c r="B1240" s="38" t="s">
        <v>1683</v>
      </c>
      <c r="C1240" s="38" t="s">
        <v>1734</v>
      </c>
      <c r="D1240" s="316">
        <v>320.32000000000005</v>
      </c>
      <c r="E1240" s="38" t="s">
        <v>166</v>
      </c>
      <c r="F1240" s="130">
        <v>66.027923901612894</v>
      </c>
      <c r="G1240" s="130" t="s">
        <v>1607</v>
      </c>
      <c r="H1240" s="130">
        <v>-3.7885080036232921E-3</v>
      </c>
      <c r="I1240" s="208" t="s">
        <v>537</v>
      </c>
      <c r="J1240" s="209" t="s">
        <v>672</v>
      </c>
      <c r="K1240" s="77">
        <v>0.29486156116858103</v>
      </c>
      <c r="L1240" s="77">
        <v>8.7545241405545831</v>
      </c>
      <c r="M1240" s="77">
        <v>0.20980401088133682</v>
      </c>
      <c r="S1240" s="128"/>
      <c r="AA1240" s="128"/>
      <c r="BD1240" s="217" t="s">
        <v>353</v>
      </c>
      <c r="BE1240" s="240" t="s">
        <v>1471</v>
      </c>
      <c r="BF1240" s="218">
        <v>247.98</v>
      </c>
      <c r="BG1240" s="218" t="s">
        <v>82</v>
      </c>
      <c r="BH1240" s="315">
        <v>66.051508982035898</v>
      </c>
      <c r="BI1240" s="310" t="s">
        <v>1607</v>
      </c>
      <c r="BJ1240" s="310">
        <f t="shared" si="27"/>
        <v>-2.9508982035892473E-2</v>
      </c>
      <c r="BK1240" s="218">
        <v>-0.53474668146183491</v>
      </c>
      <c r="BL1240" s="218">
        <v>11.784330971325858</v>
      </c>
      <c r="BM1240" s="219">
        <f t="shared" si="26"/>
        <v>0.52167101277711936</v>
      </c>
      <c r="BS1240" s="128"/>
    </row>
    <row r="1241" spans="1:71">
      <c r="A1241" s="38" t="s">
        <v>353</v>
      </c>
      <c r="B1241" s="38" t="s">
        <v>1683</v>
      </c>
      <c r="C1241" s="38" t="s">
        <v>1735</v>
      </c>
      <c r="D1241" s="316">
        <v>320.34000000000003</v>
      </c>
      <c r="E1241" s="38" t="s">
        <v>166</v>
      </c>
      <c r="F1241" s="130">
        <v>66.028713755161306</v>
      </c>
      <c r="G1241" s="130" t="s">
        <v>1607</v>
      </c>
      <c r="H1241" s="130">
        <v>-4.7285563273931075E-3</v>
      </c>
      <c r="I1241" s="208" t="s">
        <v>537</v>
      </c>
      <c r="J1241" s="209" t="s">
        <v>672</v>
      </c>
      <c r="K1241" s="77">
        <v>0.31599961613461308</v>
      </c>
      <c r="L1241" s="77">
        <v>8.6611764629591583</v>
      </c>
      <c r="M1241" s="77">
        <v>0.11645633328591209</v>
      </c>
      <c r="S1241" s="128"/>
      <c r="AA1241" s="128"/>
      <c r="BD1241" s="217" t="s">
        <v>353</v>
      </c>
      <c r="BE1241" s="240" t="s">
        <v>1471</v>
      </c>
      <c r="BF1241" s="218">
        <v>247.98000000000002</v>
      </c>
      <c r="BG1241" s="218" t="s">
        <v>82</v>
      </c>
      <c r="BH1241" s="315">
        <v>66.051508982035898</v>
      </c>
      <c r="BI1241" s="310" t="s">
        <v>1607</v>
      </c>
      <c r="BJ1241" s="310">
        <f t="shared" si="27"/>
        <v>-2.9508982035892473E-2</v>
      </c>
      <c r="BK1241" s="218">
        <v>-0.77586111111111133</v>
      </c>
      <c r="BL1241" s="218">
        <v>12.874919226445002</v>
      </c>
      <c r="BM1241" s="219">
        <f t="shared" si="26"/>
        <v>1.6122592678962633</v>
      </c>
      <c r="BS1241" s="128"/>
    </row>
    <row r="1242" spans="1:71">
      <c r="A1242" s="38" t="s">
        <v>353</v>
      </c>
      <c r="B1242" s="38" t="s">
        <v>1683</v>
      </c>
      <c r="C1242" s="38" t="s">
        <v>1736</v>
      </c>
      <c r="D1242" s="316">
        <v>320.48</v>
      </c>
      <c r="E1242" s="38" t="s">
        <v>166</v>
      </c>
      <c r="F1242" s="130">
        <v>66.034242730000003</v>
      </c>
      <c r="G1242" s="130" t="s">
        <v>1607</v>
      </c>
      <c r="H1242" s="130">
        <v>-1.1308894593781815E-2</v>
      </c>
      <c r="I1242" s="208" t="s">
        <v>537</v>
      </c>
      <c r="J1242" s="209" t="s">
        <v>672</v>
      </c>
      <c r="K1242" s="77">
        <v>0.26640524542061117</v>
      </c>
      <c r="L1242" s="77">
        <v>8.8802294751354012</v>
      </c>
      <c r="M1242" s="77">
        <v>0.33550934546215494</v>
      </c>
      <c r="S1242" s="128"/>
      <c r="AA1242" s="128"/>
      <c r="BD1242" s="217" t="s">
        <v>353</v>
      </c>
      <c r="BE1242" s="240" t="s">
        <v>1471</v>
      </c>
      <c r="BF1242" s="218">
        <v>248</v>
      </c>
      <c r="BG1242" s="218" t="s">
        <v>82</v>
      </c>
      <c r="BH1242" s="315">
        <v>66.053616766467101</v>
      </c>
      <c r="BI1242" s="310" t="s">
        <v>1607</v>
      </c>
      <c r="BJ1242" s="310">
        <f t="shared" si="27"/>
        <v>-3.1616766467095658E-2</v>
      </c>
      <c r="BK1242" s="218">
        <v>-0.46201173906131743</v>
      </c>
      <c r="BL1242" s="218">
        <v>11.457024746742036</v>
      </c>
      <c r="BM1242" s="219">
        <f t="shared" si="26"/>
        <v>0.1943647881932975</v>
      </c>
      <c r="BS1242" s="128"/>
    </row>
    <row r="1243" spans="1:71">
      <c r="A1243" s="38" t="s">
        <v>353</v>
      </c>
      <c r="B1243" s="38" t="s">
        <v>1683</v>
      </c>
      <c r="C1243" s="38" t="s">
        <v>1737</v>
      </c>
      <c r="D1243" s="316">
        <v>320.62</v>
      </c>
      <c r="E1243" s="38" t="s">
        <v>166</v>
      </c>
      <c r="F1243" s="130">
        <v>66.039771704838699</v>
      </c>
      <c r="G1243" s="130" t="s">
        <v>1607</v>
      </c>
      <c r="H1243" s="130">
        <v>-1.7889232860156312E-2</v>
      </c>
      <c r="I1243" s="208" t="s">
        <v>537</v>
      </c>
      <c r="J1243" s="209" t="s">
        <v>672</v>
      </c>
      <c r="K1243" s="77">
        <v>0.36549999999999994</v>
      </c>
      <c r="L1243" s="77">
        <v>8.4426759270000016</v>
      </c>
      <c r="M1243" s="77">
        <v>-0.10204420267324465</v>
      </c>
      <c r="S1243" s="128"/>
      <c r="AA1243" s="128"/>
      <c r="BD1243" s="217" t="s">
        <v>353</v>
      </c>
      <c r="BE1243" s="240" t="s">
        <v>1471</v>
      </c>
      <c r="BF1243" s="218">
        <v>248.07999999999998</v>
      </c>
      <c r="BG1243" s="218" t="s">
        <v>82</v>
      </c>
      <c r="BH1243" s="315">
        <v>66.062047904191601</v>
      </c>
      <c r="BI1243" s="310" t="s">
        <v>1607</v>
      </c>
      <c r="BJ1243" s="310">
        <f t="shared" si="27"/>
        <v>-4.0047904191595762E-2</v>
      </c>
      <c r="BK1243" s="218">
        <v>-0.55873989927142831</v>
      </c>
      <c r="BL1243" s="218">
        <v>11.892470540555109</v>
      </c>
      <c r="BM1243" s="219">
        <f t="shared" si="26"/>
        <v>0.62981058200637108</v>
      </c>
      <c r="BS1243" s="128"/>
    </row>
    <row r="1244" spans="1:71">
      <c r="A1244" s="38" t="s">
        <v>353</v>
      </c>
      <c r="B1244" s="38" t="s">
        <v>1683</v>
      </c>
      <c r="C1244" s="38" t="s">
        <v>1738</v>
      </c>
      <c r="D1244" s="316">
        <v>320.79000000000002</v>
      </c>
      <c r="E1244" s="38" t="s">
        <v>166</v>
      </c>
      <c r="F1244" s="130">
        <v>66.04648546</v>
      </c>
      <c r="G1244" s="130" t="s">
        <v>1607</v>
      </c>
      <c r="H1244" s="130">
        <v>-2.5879643612199743E-2</v>
      </c>
      <c r="I1244" s="208" t="s">
        <v>537</v>
      </c>
      <c r="J1244" s="209" t="s">
        <v>672</v>
      </c>
      <c r="K1244" s="77">
        <v>0.16352044595143261</v>
      </c>
      <c r="L1244" s="77">
        <v>9.3350998492229458</v>
      </c>
      <c r="M1244" s="77">
        <v>0.79037971954969954</v>
      </c>
      <c r="S1244" s="128"/>
      <c r="AA1244" s="128"/>
      <c r="BD1244" s="217" t="s">
        <v>353</v>
      </c>
      <c r="BE1244" s="240" t="s">
        <v>1471</v>
      </c>
      <c r="BF1244" s="218">
        <v>248.08</v>
      </c>
      <c r="BG1244" s="218" t="s">
        <v>82</v>
      </c>
      <c r="BH1244" s="315">
        <v>66.062047904191601</v>
      </c>
      <c r="BI1244" s="310" t="s">
        <v>1607</v>
      </c>
      <c r="BJ1244" s="310">
        <f t="shared" si="27"/>
        <v>-4.0047904191595762E-2</v>
      </c>
      <c r="BK1244" s="218">
        <v>-0.54200458300374166</v>
      </c>
      <c r="BL1244" s="218">
        <v>11.817034048848143</v>
      </c>
      <c r="BM1244" s="219">
        <f t="shared" si="26"/>
        <v>0.55437409029940454</v>
      </c>
      <c r="BS1244" s="128"/>
    </row>
    <row r="1245" spans="1:71">
      <c r="A1245" s="38" t="s">
        <v>353</v>
      </c>
      <c r="B1245" s="38" t="s">
        <v>1683</v>
      </c>
      <c r="C1245" s="38" t="s">
        <v>1739</v>
      </c>
      <c r="D1245" s="316">
        <v>320.93</v>
      </c>
      <c r="E1245" s="38" t="s">
        <v>166</v>
      </c>
      <c r="F1245" s="130">
        <v>66.052014434838696</v>
      </c>
      <c r="G1245" s="130" t="s">
        <v>1607</v>
      </c>
      <c r="H1245" s="130">
        <v>-3.2459981878588451E-2</v>
      </c>
      <c r="I1245" s="208" t="s">
        <v>537</v>
      </c>
      <c r="J1245" s="209" t="s">
        <v>672</v>
      </c>
      <c r="K1245" s="77">
        <v>0.28849999999999992</v>
      </c>
      <c r="L1245" s="77">
        <v>8.7826223030000037</v>
      </c>
      <c r="M1245" s="77">
        <v>0.23790217332675745</v>
      </c>
      <c r="S1245" s="128"/>
      <c r="AA1245" s="128"/>
      <c r="BD1245" s="217" t="s">
        <v>353</v>
      </c>
      <c r="BE1245" s="240" t="s">
        <v>1471</v>
      </c>
      <c r="BF1245" s="218">
        <v>248.18</v>
      </c>
      <c r="BG1245" s="218" t="s">
        <v>82</v>
      </c>
      <c r="BH1245" s="315">
        <v>66.072586826347305</v>
      </c>
      <c r="BI1245" s="310" t="s">
        <v>1607</v>
      </c>
      <c r="BJ1245" s="310">
        <f t="shared" si="27"/>
        <v>-5.0586826347299052E-2</v>
      </c>
      <c r="BK1245" s="218">
        <v>-0.88574305555555588</v>
      </c>
      <c r="BL1245" s="218">
        <v>13.374789886764859</v>
      </c>
      <c r="BM1245" s="219">
        <f t="shared" si="26"/>
        <v>2.1121299282161203</v>
      </c>
      <c r="BS1245" s="128"/>
    </row>
    <row r="1246" spans="1:71">
      <c r="A1246" s="38" t="s">
        <v>353</v>
      </c>
      <c r="B1246" s="38" t="s">
        <v>1683</v>
      </c>
      <c r="C1246" s="38" t="s">
        <v>1740</v>
      </c>
      <c r="D1246" s="316">
        <v>321.24</v>
      </c>
      <c r="E1246" s="38" t="s">
        <v>166</v>
      </c>
      <c r="F1246" s="130">
        <v>66.064257164838693</v>
      </c>
      <c r="G1246" s="130" t="s">
        <v>1607</v>
      </c>
      <c r="H1246" s="130">
        <v>-4.7030730897006379E-2</v>
      </c>
      <c r="I1246" s="208" t="s">
        <v>537</v>
      </c>
      <c r="J1246" s="209" t="s">
        <v>672</v>
      </c>
      <c r="K1246" s="77">
        <v>0.1806080272421397</v>
      </c>
      <c r="L1246" s="77">
        <v>9.2595118328962691</v>
      </c>
      <c r="M1246" s="77">
        <v>0.71479170322302288</v>
      </c>
      <c r="S1246" s="128"/>
      <c r="AA1246" s="128"/>
      <c r="BD1246" s="217" t="s">
        <v>353</v>
      </c>
      <c r="BE1246" s="240" t="s">
        <v>1471</v>
      </c>
      <c r="BF1246" s="218">
        <v>248.28000000000003</v>
      </c>
      <c r="BG1246" s="218" t="s">
        <v>82</v>
      </c>
      <c r="BH1246" s="315">
        <v>66.083125748502994</v>
      </c>
      <c r="BI1246" s="310" t="s">
        <v>1607</v>
      </c>
      <c r="BJ1246" s="310">
        <f t="shared" si="27"/>
        <v>-6.1125748502988131E-2</v>
      </c>
      <c r="BK1246" s="218">
        <v>-0.68080654841688903</v>
      </c>
      <c r="BL1246" s="218">
        <v>12.443949719694785</v>
      </c>
      <c r="BM1246" s="219">
        <f t="shared" si="26"/>
        <v>1.1812897611460471</v>
      </c>
      <c r="BS1246" s="128"/>
    </row>
    <row r="1247" spans="1:71">
      <c r="A1247" s="38" t="s">
        <v>353</v>
      </c>
      <c r="B1247" s="38" t="s">
        <v>1683</v>
      </c>
      <c r="C1247" s="38" t="s">
        <v>1741</v>
      </c>
      <c r="D1247" s="316">
        <v>321.61</v>
      </c>
      <c r="E1247" s="38" t="s">
        <v>166</v>
      </c>
      <c r="F1247" s="130">
        <v>66.078869455483897</v>
      </c>
      <c r="G1247" s="130" t="s">
        <v>1607</v>
      </c>
      <c r="H1247" s="130">
        <v>-6.4421624886733753E-2</v>
      </c>
      <c r="I1247" s="208" t="s">
        <v>537</v>
      </c>
      <c r="J1247" s="209" t="s">
        <v>672</v>
      </c>
      <c r="K1247" s="77">
        <v>0.1841975813714542</v>
      </c>
      <c r="L1247" s="77">
        <v>9.2436352872355982</v>
      </c>
      <c r="M1247" s="77">
        <v>0.69891515756235201</v>
      </c>
      <c r="S1247" s="128"/>
      <c r="AA1247" s="128"/>
      <c r="BD1247" s="217" t="s">
        <v>353</v>
      </c>
      <c r="BE1247" s="240" t="s">
        <v>1471</v>
      </c>
      <c r="BF1247" s="218">
        <v>248.38</v>
      </c>
      <c r="BG1247" s="218" t="s">
        <v>82</v>
      </c>
      <c r="BH1247" s="315">
        <v>66.093664670658697</v>
      </c>
      <c r="BI1247" s="310" t="s">
        <v>1607</v>
      </c>
      <c r="BJ1247" s="310">
        <f t="shared" si="27"/>
        <v>-7.1664670658691421E-2</v>
      </c>
      <c r="BK1247" s="218">
        <v>-0.77499305555555575</v>
      </c>
      <c r="BL1247" s="218">
        <v>12.870977464007751</v>
      </c>
      <c r="BM1247" s="219">
        <f t="shared" si="26"/>
        <v>1.6083175054590129</v>
      </c>
      <c r="BS1247" s="128"/>
    </row>
    <row r="1248" spans="1:71">
      <c r="A1248" s="38" t="s">
        <v>353</v>
      </c>
      <c r="B1248" s="38" t="s">
        <v>1683</v>
      </c>
      <c r="C1248" s="38" t="s">
        <v>1742</v>
      </c>
      <c r="D1248" s="316">
        <v>322.04000000000002</v>
      </c>
      <c r="E1248" s="38" t="s">
        <v>166</v>
      </c>
      <c r="F1248" s="130">
        <v>66.095998391658298</v>
      </c>
      <c r="G1248" s="130" t="s">
        <v>1607</v>
      </c>
      <c r="H1248" s="130">
        <v>-8.5016611295671396E-2</v>
      </c>
      <c r="I1248" s="208" t="s">
        <v>537</v>
      </c>
      <c r="J1248" s="209" t="s">
        <v>672</v>
      </c>
      <c r="K1248" s="77">
        <v>-3.2516042555803773E-2</v>
      </c>
      <c r="L1248" s="77">
        <v>10.203449724063049</v>
      </c>
      <c r="M1248" s="77">
        <v>1.6587295943898024</v>
      </c>
      <c r="S1248" s="128"/>
      <c r="AA1248" s="128"/>
      <c r="BD1248" s="217" t="s">
        <v>353</v>
      </c>
      <c r="BE1248" s="240" t="s">
        <v>1471</v>
      </c>
      <c r="BF1248" s="218">
        <v>248.48000000000002</v>
      </c>
      <c r="BG1248" s="218" t="s">
        <v>82</v>
      </c>
      <c r="BH1248" s="315">
        <v>66.1042035928144</v>
      </c>
      <c r="BI1248" s="310" t="s">
        <v>1607</v>
      </c>
      <c r="BJ1248" s="310">
        <f t="shared" si="27"/>
        <v>-8.220359281439471E-2</v>
      </c>
      <c r="BK1248" s="218">
        <v>-0.75824162601055634</v>
      </c>
      <c r="BL1248" s="218">
        <v>12.794932667008993</v>
      </c>
      <c r="BM1248" s="219">
        <f t="shared" si="26"/>
        <v>1.5322727084602548</v>
      </c>
      <c r="BS1248" s="128"/>
    </row>
    <row r="1249" spans="1:71">
      <c r="A1249" s="38" t="s">
        <v>353</v>
      </c>
      <c r="B1249" s="38" t="s">
        <v>1683</v>
      </c>
      <c r="C1249" s="38" t="s">
        <v>1743</v>
      </c>
      <c r="D1249" s="316">
        <v>322.39999999999998</v>
      </c>
      <c r="E1249" s="38" t="s">
        <v>166</v>
      </c>
      <c r="F1249" s="130">
        <v>66.115510811356799</v>
      </c>
      <c r="G1249" s="130" t="s">
        <v>1607</v>
      </c>
      <c r="H1249" s="130">
        <v>-0.10654485049832374</v>
      </c>
      <c r="I1249" s="208" t="s">
        <v>537</v>
      </c>
      <c r="J1249" s="209" t="s">
        <v>672</v>
      </c>
      <c r="K1249" s="77">
        <v>-0.14916312578806698</v>
      </c>
      <c r="L1249" s="77">
        <v>10.721162959110316</v>
      </c>
      <c r="M1249" s="77">
        <v>2.1764428294370699</v>
      </c>
      <c r="S1249" s="128"/>
      <c r="AA1249" s="128"/>
      <c r="BD1249" s="217" t="s">
        <v>353</v>
      </c>
      <c r="BE1249" s="240" t="s">
        <v>1471</v>
      </c>
      <c r="BF1249" s="218">
        <v>248.57999999999998</v>
      </c>
      <c r="BG1249" s="218" t="s">
        <v>82</v>
      </c>
      <c r="BH1249" s="315">
        <v>66.114742514970104</v>
      </c>
      <c r="BI1249" s="310" t="s">
        <v>1607</v>
      </c>
      <c r="BJ1249" s="310">
        <f t="shared" si="27"/>
        <v>-9.2742514970098E-2</v>
      </c>
      <c r="BK1249" s="218">
        <v>-0.92599305555555578</v>
      </c>
      <c r="BL1249" s="218">
        <v>13.558344915145426</v>
      </c>
      <c r="BM1249" s="219">
        <f t="shared" si="26"/>
        <v>2.2956849565966877</v>
      </c>
      <c r="BS1249" s="128"/>
    </row>
    <row r="1250" spans="1:71">
      <c r="G1250" s="130"/>
      <c r="H1250" s="317"/>
      <c r="S1250" s="128"/>
      <c r="AA1250" s="128"/>
      <c r="BD1250" s="217" t="s">
        <v>353</v>
      </c>
      <c r="BE1250" s="240" t="s">
        <v>1471</v>
      </c>
      <c r="BF1250" s="218">
        <v>248.6</v>
      </c>
      <c r="BG1250" s="218" t="s">
        <v>82</v>
      </c>
      <c r="BH1250" s="315">
        <v>66.116850299401193</v>
      </c>
      <c r="BI1250" s="310" t="s">
        <v>1607</v>
      </c>
      <c r="BJ1250" s="310">
        <f t="shared" si="27"/>
        <v>-9.4850299401187499E-2</v>
      </c>
      <c r="BK1250" s="218">
        <v>-1.2289166666666671</v>
      </c>
      <c r="BL1250" s="218">
        <v>14.947611462420639</v>
      </c>
      <c r="BM1250" s="219">
        <f t="shared" si="26"/>
        <v>3.6849515038719005</v>
      </c>
      <c r="BS1250" s="128"/>
    </row>
    <row r="1251" spans="1:71">
      <c r="A1251" s="38" t="s">
        <v>353</v>
      </c>
      <c r="B1251" s="38" t="s">
        <v>502</v>
      </c>
      <c r="C1251" s="38" t="s">
        <v>1745</v>
      </c>
      <c r="D1251" s="38">
        <v>261.60000000000002</v>
      </c>
      <c r="E1251" s="38" t="s">
        <v>1746</v>
      </c>
      <c r="F1251" s="88">
        <v>66.025350000000003</v>
      </c>
      <c r="G1251" s="130" t="s">
        <v>1607</v>
      </c>
      <c r="H1251" s="88">
        <v>-3.3499999999975216E-3</v>
      </c>
      <c r="I1251" s="38" t="s">
        <v>356</v>
      </c>
      <c r="J1251" s="38" t="s">
        <v>1747</v>
      </c>
      <c r="K1251" s="88">
        <v>-0.63740550279617303</v>
      </c>
      <c r="L1251" s="77">
        <v>17.212078876424478</v>
      </c>
      <c r="M1251" s="77">
        <v>0</v>
      </c>
      <c r="S1251" s="128"/>
      <c r="AA1251" s="128"/>
      <c r="BD1251" s="217" t="s">
        <v>353</v>
      </c>
      <c r="BE1251" s="240" t="s">
        <v>1471</v>
      </c>
      <c r="BF1251" s="218">
        <v>248.68</v>
      </c>
      <c r="BG1251" s="218" t="s">
        <v>82</v>
      </c>
      <c r="BH1251" s="315">
        <v>66.125281437125807</v>
      </c>
      <c r="BI1251" s="310" t="s">
        <v>1607</v>
      </c>
      <c r="BJ1251" s="310">
        <f t="shared" si="27"/>
        <v>-0.10328143712580129</v>
      </c>
      <c r="BK1251" s="218">
        <v>-1.0039449692108902</v>
      </c>
      <c r="BL1251" s="218">
        <v>13.914525463761834</v>
      </c>
      <c r="BM1251" s="219">
        <f t="shared" si="26"/>
        <v>2.6518655052130953</v>
      </c>
      <c r="BS1251" s="128"/>
    </row>
    <row r="1252" spans="1:71">
      <c r="A1252" s="38" t="s">
        <v>353</v>
      </c>
      <c r="B1252" s="38" t="s">
        <v>502</v>
      </c>
      <c r="C1252" s="38" t="s">
        <v>1748</v>
      </c>
      <c r="D1252" s="38">
        <v>261.56</v>
      </c>
      <c r="E1252" s="38" t="s">
        <v>1746</v>
      </c>
      <c r="F1252" s="88">
        <v>66.017173913043493</v>
      </c>
      <c r="G1252" s="130" t="s">
        <v>1607</v>
      </c>
      <c r="H1252" s="88">
        <v>4.8260869565126541E-3</v>
      </c>
      <c r="I1252" s="38" t="s">
        <v>356</v>
      </c>
      <c r="J1252" s="38" t="s">
        <v>1747</v>
      </c>
      <c r="K1252" s="88">
        <v>-0.58069293498992902</v>
      </c>
      <c r="L1252" s="77">
        <v>16.955674951510204</v>
      </c>
      <c r="M1252" s="77">
        <v>-0.25640392491427377</v>
      </c>
      <c r="S1252" s="128"/>
      <c r="AA1252" s="128"/>
      <c r="BD1252" s="217" t="s">
        <v>353</v>
      </c>
      <c r="BE1252" s="240" t="s">
        <v>1471</v>
      </c>
      <c r="BF1252" s="218">
        <v>248.70000000000002</v>
      </c>
      <c r="BG1252" s="218" t="s">
        <v>82</v>
      </c>
      <c r="BH1252" s="315">
        <v>66.127389221556896</v>
      </c>
      <c r="BI1252" s="310" t="s">
        <v>1607</v>
      </c>
      <c r="BJ1252" s="310">
        <f t="shared" si="27"/>
        <v>-0.10538922155689079</v>
      </c>
      <c r="BK1252" s="218">
        <v>-0.64802517435739693</v>
      </c>
      <c r="BL1252" s="218">
        <v>12.295632191366678</v>
      </c>
      <c r="BM1252" s="219">
        <f t="shared" si="26"/>
        <v>1.03297223281794</v>
      </c>
      <c r="BS1252" s="128"/>
    </row>
    <row r="1253" spans="1:71">
      <c r="A1253" s="38" t="s">
        <v>353</v>
      </c>
      <c r="B1253" s="38" t="s">
        <v>502</v>
      </c>
      <c r="C1253" s="38" t="s">
        <v>1748</v>
      </c>
      <c r="D1253" s="38">
        <v>261.56</v>
      </c>
      <c r="E1253" s="38" t="s">
        <v>1746</v>
      </c>
      <c r="F1253" s="88">
        <v>66.017173913043493</v>
      </c>
      <c r="G1253" s="130" t="s">
        <v>1607</v>
      </c>
      <c r="H1253" s="88">
        <v>4.8260869565126541E-3</v>
      </c>
      <c r="I1253" s="38" t="s">
        <v>356</v>
      </c>
      <c r="J1253" s="38" t="s">
        <v>1747</v>
      </c>
      <c r="K1253" s="88">
        <v>-0.57577430963516241</v>
      </c>
      <c r="L1253" s="77">
        <v>16.933446384929638</v>
      </c>
      <c r="M1253" s="77">
        <v>-0.27863249149483948</v>
      </c>
      <c r="S1253" s="128"/>
      <c r="AA1253" s="128"/>
      <c r="BD1253" s="217" t="s">
        <v>353</v>
      </c>
      <c r="BE1253" s="240" t="s">
        <v>1471</v>
      </c>
      <c r="BF1253" s="218">
        <v>248.78000000000003</v>
      </c>
      <c r="BG1253" s="218" t="s">
        <v>82</v>
      </c>
      <c r="BH1253" s="315">
        <v>66.135820359281396</v>
      </c>
      <c r="BI1253" s="310" t="s">
        <v>1607</v>
      </c>
      <c r="BJ1253" s="310">
        <f t="shared" si="27"/>
        <v>-0.11382035928139089</v>
      </c>
      <c r="BK1253" s="218">
        <v>-0.7631180555555559</v>
      </c>
      <c r="BL1253" s="218">
        <v>12.817065404612549</v>
      </c>
      <c r="BM1253" s="219">
        <f t="shared" si="26"/>
        <v>1.5544054460638108</v>
      </c>
      <c r="BS1253" s="128"/>
    </row>
    <row r="1254" spans="1:71">
      <c r="A1254" s="38" t="s">
        <v>353</v>
      </c>
      <c r="B1254" s="38" t="s">
        <v>502</v>
      </c>
      <c r="C1254" s="38" t="s">
        <v>1748</v>
      </c>
      <c r="D1254" s="38">
        <v>261.56</v>
      </c>
      <c r="E1254" s="38" t="s">
        <v>1746</v>
      </c>
      <c r="F1254" s="88">
        <v>66.017173913043493</v>
      </c>
      <c r="G1254" s="130" t="s">
        <v>1607</v>
      </c>
      <c r="H1254" s="88">
        <v>4.8260869565126541E-3</v>
      </c>
      <c r="I1254" s="38" t="s">
        <v>356</v>
      </c>
      <c r="J1254" s="38" t="s">
        <v>1747</v>
      </c>
      <c r="K1254" s="88">
        <v>-0.53633633017539983</v>
      </c>
      <c r="L1254" s="77">
        <v>16.755268223486674</v>
      </c>
      <c r="M1254" s="77">
        <v>-0.45681065293780421</v>
      </c>
      <c r="S1254" s="128"/>
      <c r="AA1254" s="128"/>
      <c r="BD1254" s="217" t="s">
        <v>353</v>
      </c>
      <c r="BE1254" s="240" t="s">
        <v>1471</v>
      </c>
      <c r="BF1254" s="218">
        <v>248.88</v>
      </c>
      <c r="BG1254" s="218" t="s">
        <v>82</v>
      </c>
      <c r="BH1254" s="315">
        <v>66.1463592814371</v>
      </c>
      <c r="BI1254" s="310" t="s">
        <v>1607</v>
      </c>
      <c r="BJ1254" s="310">
        <f t="shared" si="27"/>
        <v>-0.12435928143709418</v>
      </c>
      <c r="BK1254" s="218">
        <v>-0.9486469538843787</v>
      </c>
      <c r="BL1254" s="218">
        <v>13.661761877026777</v>
      </c>
      <c r="BM1254" s="219">
        <f t="shared" si="26"/>
        <v>2.3991019184780384</v>
      </c>
      <c r="BS1254" s="128"/>
    </row>
    <row r="1255" spans="1:71">
      <c r="A1255" s="38" t="s">
        <v>353</v>
      </c>
      <c r="B1255" s="38" t="s">
        <v>502</v>
      </c>
      <c r="C1255" s="38" t="s">
        <v>1749</v>
      </c>
      <c r="D1255" s="38">
        <v>261.52</v>
      </c>
      <c r="E1255" s="38" t="s">
        <v>1746</v>
      </c>
      <c r="F1255" s="88">
        <v>66.007521739130439</v>
      </c>
      <c r="G1255" s="130" t="s">
        <v>1607</v>
      </c>
      <c r="H1255" s="88">
        <v>1.4478260869566384E-2</v>
      </c>
      <c r="I1255" s="38" t="s">
        <v>356</v>
      </c>
      <c r="J1255" s="38" t="s">
        <v>1747</v>
      </c>
      <c r="K1255" s="88">
        <v>-0.702539134025574</v>
      </c>
      <c r="L1255" s="77">
        <v>17.506793468822192</v>
      </c>
      <c r="M1255" s="77">
        <v>0.29471459239771391</v>
      </c>
      <c r="S1255" s="128"/>
      <c r="AA1255" s="128"/>
      <c r="BD1255" s="217" t="s">
        <v>353</v>
      </c>
      <c r="BE1255" s="240" t="s">
        <v>1471</v>
      </c>
      <c r="BF1255" s="218">
        <v>248.9</v>
      </c>
      <c r="BG1255" s="218" t="s">
        <v>82</v>
      </c>
      <c r="BH1255" s="315">
        <v>66.148467065868303</v>
      </c>
      <c r="BI1255" s="310" t="s">
        <v>1607</v>
      </c>
      <c r="BJ1255" s="310">
        <f t="shared" si="27"/>
        <v>-0.12646706586829737</v>
      </c>
      <c r="BK1255" s="218">
        <v>-0.94761189416272906</v>
      </c>
      <c r="BL1255" s="218">
        <v>13.657035064237618</v>
      </c>
      <c r="BM1255" s="219">
        <f t="shared" si="26"/>
        <v>2.39437510568888</v>
      </c>
      <c r="BS1255" s="128"/>
    </row>
    <row r="1256" spans="1:71">
      <c r="A1256" s="38" t="s">
        <v>353</v>
      </c>
      <c r="B1256" s="38" t="s">
        <v>502</v>
      </c>
      <c r="C1256" s="38" t="s">
        <v>1750</v>
      </c>
      <c r="D1256" s="38">
        <v>261.44</v>
      </c>
      <c r="E1256" s="38" t="s">
        <v>1746</v>
      </c>
      <c r="F1256" s="88">
        <v>65.98821739130436</v>
      </c>
      <c r="G1256" s="130" t="s">
        <v>1607</v>
      </c>
      <c r="H1256" s="88">
        <v>3.3782608695645422E-2</v>
      </c>
      <c r="I1256" s="38" t="s">
        <v>356</v>
      </c>
      <c r="J1256" s="38" t="s">
        <v>1747</v>
      </c>
      <c r="K1256" s="88">
        <v>-0.72122560739517205</v>
      </c>
      <c r="L1256" s="77">
        <v>17.591392420959043</v>
      </c>
      <c r="M1256" s="77">
        <v>0.37931354453456478</v>
      </c>
      <c r="S1256" s="128"/>
      <c r="AA1256" s="128"/>
      <c r="BD1256" s="217" t="s">
        <v>353</v>
      </c>
      <c r="BE1256" s="240" t="s">
        <v>1471</v>
      </c>
      <c r="BF1256" s="218">
        <v>248.98000000000002</v>
      </c>
      <c r="BG1256" s="218" t="s">
        <v>82</v>
      </c>
      <c r="BH1256" s="315">
        <v>66.156898203592803</v>
      </c>
      <c r="BI1256" s="310" t="s">
        <v>1607</v>
      </c>
      <c r="BJ1256" s="310">
        <f t="shared" si="27"/>
        <v>-0.13489820359279747</v>
      </c>
      <c r="BK1256" s="218">
        <v>-1.0891250000000003</v>
      </c>
      <c r="BL1256" s="218">
        <v>14.304778119895104</v>
      </c>
      <c r="BM1256" s="219">
        <f t="shared" si="26"/>
        <v>3.0421181613463659</v>
      </c>
      <c r="BS1256" s="128"/>
    </row>
    <row r="1257" spans="1:71">
      <c r="A1257" s="38" t="s">
        <v>353</v>
      </c>
      <c r="B1257" s="38" t="s">
        <v>502</v>
      </c>
      <c r="C1257" s="38" t="s">
        <v>1751</v>
      </c>
      <c r="D1257" s="38">
        <v>261.27999999999997</v>
      </c>
      <c r="E1257" s="38" t="s">
        <v>1746</v>
      </c>
      <c r="F1257" s="88">
        <v>65.949608695652174</v>
      </c>
      <c r="G1257" s="130" t="s">
        <v>1607</v>
      </c>
      <c r="H1257" s="88">
        <v>7.239130434783192E-2</v>
      </c>
      <c r="I1257" s="38" t="s">
        <v>356</v>
      </c>
      <c r="J1257" s="38" t="s">
        <v>1747</v>
      </c>
      <c r="K1257" s="88">
        <v>-0.78632115125656099</v>
      </c>
      <c r="L1257" s="77">
        <v>17.886261981378041</v>
      </c>
      <c r="M1257" s="77">
        <v>0.67418310495356337</v>
      </c>
      <c r="S1257" s="128"/>
      <c r="AA1257" s="128"/>
      <c r="BD1257" s="217" t="s">
        <v>353</v>
      </c>
      <c r="BE1257" s="240" t="s">
        <v>1471</v>
      </c>
      <c r="BF1257" s="218">
        <v>249</v>
      </c>
      <c r="BG1257" s="218" t="s">
        <v>82</v>
      </c>
      <c r="BH1257" s="315">
        <v>66.159005988023907</v>
      </c>
      <c r="BI1257" s="310" t="s">
        <v>1607</v>
      </c>
      <c r="BJ1257" s="310">
        <f t="shared" si="27"/>
        <v>-0.13700598802390118</v>
      </c>
      <c r="BK1257" s="218">
        <v>-1.6751111111111112</v>
      </c>
      <c r="BL1257" s="218">
        <v>17.019425669291195</v>
      </c>
      <c r="BM1257" s="219">
        <f t="shared" si="26"/>
        <v>5.7567657107424566</v>
      </c>
      <c r="BS1257" s="128"/>
    </row>
    <row r="1258" spans="1:71">
      <c r="A1258" s="38" t="s">
        <v>353</v>
      </c>
      <c r="B1258" s="38" t="s">
        <v>502</v>
      </c>
      <c r="C1258" s="38" t="s">
        <v>1752</v>
      </c>
      <c r="D1258" s="38">
        <v>261.08</v>
      </c>
      <c r="E1258" s="38" t="s">
        <v>1746</v>
      </c>
      <c r="F1258" s="88">
        <v>65.902391304347816</v>
      </c>
      <c r="G1258" s="130" t="s">
        <v>1607</v>
      </c>
      <c r="H1258" s="88">
        <v>0.11960869565218957</v>
      </c>
      <c r="I1258" s="38" t="s">
        <v>356</v>
      </c>
      <c r="J1258" s="38" t="s">
        <v>1747</v>
      </c>
      <c r="K1258" s="88">
        <v>-1.08931796550751</v>
      </c>
      <c r="L1258" s="77">
        <v>19.262121784975335</v>
      </c>
      <c r="M1258" s="77">
        <v>2.0500429085508571</v>
      </c>
      <c r="S1258" s="128"/>
      <c r="AA1258" s="128"/>
      <c r="BD1258" s="217" t="s">
        <v>353</v>
      </c>
      <c r="BE1258" s="240" t="s">
        <v>1471</v>
      </c>
      <c r="BF1258" s="218">
        <v>249.07</v>
      </c>
      <c r="BG1258" s="218" t="s">
        <v>82</v>
      </c>
      <c r="BH1258" s="315">
        <v>66.166383233532898</v>
      </c>
      <c r="BI1258" s="310" t="s">
        <v>1607</v>
      </c>
      <c r="BJ1258" s="310">
        <f t="shared" si="27"/>
        <v>-0.14438323353289206</v>
      </c>
      <c r="BK1258" s="218">
        <v>-0.75306836701762614</v>
      </c>
      <c r="BL1258" s="218">
        <v>12.771456567171981</v>
      </c>
      <c r="BM1258" s="219">
        <f t="shared" si="26"/>
        <v>1.5087966086232427</v>
      </c>
      <c r="BS1258" s="128"/>
    </row>
    <row r="1259" spans="1:71">
      <c r="A1259" s="38" t="s">
        <v>353</v>
      </c>
      <c r="B1259" s="38" t="s">
        <v>502</v>
      </c>
      <c r="C1259" s="38" t="s">
        <v>1753</v>
      </c>
      <c r="D1259" s="38">
        <v>260.95999999999998</v>
      </c>
      <c r="E1259" s="38" t="s">
        <v>1746</v>
      </c>
      <c r="F1259" s="88">
        <v>65.876565217391303</v>
      </c>
      <c r="G1259" s="130" t="s">
        <v>1607</v>
      </c>
      <c r="H1259" s="88">
        <v>0.14543478260870302</v>
      </c>
      <c r="I1259" s="38" t="s">
        <v>356</v>
      </c>
      <c r="J1259" s="38" t="s">
        <v>1747</v>
      </c>
      <c r="K1259" s="88">
        <v>-1.07778363227844</v>
      </c>
      <c r="L1259" s="77">
        <v>19.209645378047142</v>
      </c>
      <c r="M1259" s="77">
        <v>1.9975665016226642</v>
      </c>
      <c r="S1259" s="128"/>
      <c r="AA1259" s="128"/>
      <c r="BD1259" s="217" t="s">
        <v>353</v>
      </c>
      <c r="BE1259" s="240" t="s">
        <v>1471</v>
      </c>
      <c r="BF1259" s="218">
        <v>249.1</v>
      </c>
      <c r="BG1259" s="218" t="s">
        <v>82</v>
      </c>
      <c r="BH1259" s="315">
        <v>66.169544910179596</v>
      </c>
      <c r="BI1259" s="310" t="s">
        <v>1607</v>
      </c>
      <c r="BJ1259" s="310">
        <f t="shared" si="27"/>
        <v>-0.14754491017959026</v>
      </c>
      <c r="BK1259" s="218">
        <v>-0.84897021506565151</v>
      </c>
      <c r="BL1259" s="218">
        <v>13.207303786632338</v>
      </c>
      <c r="BM1259" s="219">
        <f t="shared" si="26"/>
        <v>1.9446438280835991</v>
      </c>
      <c r="BS1259" s="128"/>
    </row>
    <row r="1260" spans="1:71">
      <c r="A1260" s="38" t="s">
        <v>353</v>
      </c>
      <c r="B1260" s="38" t="s">
        <v>502</v>
      </c>
      <c r="C1260" s="38" t="s">
        <v>1754</v>
      </c>
      <c r="D1260" s="38">
        <v>260.88</v>
      </c>
      <c r="E1260" s="38" t="s">
        <v>1746</v>
      </c>
      <c r="F1260" s="88">
        <v>65.859347826086946</v>
      </c>
      <c r="G1260" s="130" t="s">
        <v>1607</v>
      </c>
      <c r="H1260" s="88">
        <v>0.16265217391305953</v>
      </c>
      <c r="I1260" s="38" t="s">
        <v>356</v>
      </c>
      <c r="J1260" s="38" t="s">
        <v>1747</v>
      </c>
      <c r="K1260" s="88">
        <v>-0.95145629644393903</v>
      </c>
      <c r="L1260" s="77">
        <v>18.63543114336488</v>
      </c>
      <c r="M1260" s="77">
        <v>1.4233522669404017</v>
      </c>
      <c r="S1260" s="128"/>
      <c r="AA1260" s="128"/>
      <c r="BD1260" s="217" t="s">
        <v>353</v>
      </c>
      <c r="BE1260" s="240" t="s">
        <v>1471</v>
      </c>
      <c r="BF1260" s="218">
        <v>249.3</v>
      </c>
      <c r="BG1260" s="218" t="s">
        <v>82</v>
      </c>
      <c r="BH1260" s="315">
        <v>66.190622754491002</v>
      </c>
      <c r="BI1260" s="310" t="s">
        <v>1607</v>
      </c>
      <c r="BJ1260" s="310">
        <f t="shared" si="27"/>
        <v>-0.16862275449099684</v>
      </c>
      <c r="BK1260" s="218">
        <v>-0.81348887178983986</v>
      </c>
      <c r="BL1260" s="218">
        <v>13.045891297651337</v>
      </c>
      <c r="BM1260" s="219">
        <f t="shared" si="26"/>
        <v>1.7832313391025991</v>
      </c>
      <c r="BS1260" s="128"/>
    </row>
    <row r="1261" spans="1:71">
      <c r="A1261" s="38" t="s">
        <v>353</v>
      </c>
      <c r="B1261" s="38" t="s">
        <v>502</v>
      </c>
      <c r="C1261" s="38" t="s">
        <v>1755</v>
      </c>
      <c r="D1261" s="38">
        <v>260.79999999999995</v>
      </c>
      <c r="E1261" s="38" t="s">
        <v>1746</v>
      </c>
      <c r="F1261" s="88">
        <v>65.84213043478259</v>
      </c>
      <c r="G1261" s="130" t="s">
        <v>1607</v>
      </c>
      <c r="H1261" s="88">
        <v>0.17986956521741604</v>
      </c>
      <c r="I1261" s="38" t="s">
        <v>356</v>
      </c>
      <c r="J1261" s="38" t="s">
        <v>1747</v>
      </c>
      <c r="K1261" s="88">
        <v>-0.90774833917617803</v>
      </c>
      <c r="L1261" s="77">
        <v>18.436981888337627</v>
      </c>
      <c r="M1261" s="77">
        <v>1.224903011913149</v>
      </c>
      <c r="S1261" s="128"/>
      <c r="AA1261" s="128"/>
      <c r="BD1261" s="217" t="s">
        <v>353</v>
      </c>
      <c r="BE1261" s="240" t="s">
        <v>1471</v>
      </c>
      <c r="BF1261" s="218">
        <v>249.4</v>
      </c>
      <c r="BG1261" s="218" t="s">
        <v>82</v>
      </c>
      <c r="BH1261" s="315">
        <v>66.201161676646706</v>
      </c>
      <c r="BI1261" s="310" t="s">
        <v>1607</v>
      </c>
      <c r="BJ1261" s="310">
        <f t="shared" si="27"/>
        <v>-0.17916167664670013</v>
      </c>
      <c r="BK1261" s="218">
        <v>-0.9749166666666671</v>
      </c>
      <c r="BL1261" s="218">
        <v>13.781781734813535</v>
      </c>
      <c r="BM1261" s="219">
        <f t="shared" si="26"/>
        <v>2.5191217762647966</v>
      </c>
      <c r="BS1261" s="128"/>
    </row>
    <row r="1262" spans="1:71">
      <c r="A1262" s="38" t="s">
        <v>353</v>
      </c>
      <c r="B1262" s="38" t="s">
        <v>502</v>
      </c>
      <c r="C1262" s="38" t="s">
        <v>1756</v>
      </c>
      <c r="D1262" s="38">
        <v>260.76</v>
      </c>
      <c r="E1262" s="38" t="s">
        <v>1746</v>
      </c>
      <c r="F1262" s="88">
        <v>65.833521739130433</v>
      </c>
      <c r="G1262" s="130" t="s">
        <v>1607</v>
      </c>
      <c r="H1262" s="88">
        <v>0.18847826086957298</v>
      </c>
      <c r="I1262" s="38" t="s">
        <v>356</v>
      </c>
      <c r="J1262" s="38" t="s">
        <v>1747</v>
      </c>
      <c r="K1262" s="88">
        <v>-1.0704187726974488</v>
      </c>
      <c r="L1262" s="77">
        <v>19.176142513444091</v>
      </c>
      <c r="M1262" s="77">
        <v>1.9640636370196134</v>
      </c>
      <c r="S1262" s="128"/>
      <c r="AA1262" s="128"/>
      <c r="BD1262" s="217" t="s">
        <v>353</v>
      </c>
      <c r="BE1262" s="240" t="s">
        <v>1471</v>
      </c>
      <c r="BF1262" s="218">
        <v>249.5</v>
      </c>
      <c r="BG1262" s="218" t="s">
        <v>82</v>
      </c>
      <c r="BH1262" s="315">
        <v>66.211700598802395</v>
      </c>
      <c r="BI1262" s="310" t="s">
        <v>1607</v>
      </c>
      <c r="BJ1262" s="310">
        <f t="shared" si="27"/>
        <v>-0.18970059880238921</v>
      </c>
      <c r="BK1262" s="218">
        <v>-0.62463224840327414</v>
      </c>
      <c r="BL1262" s="218">
        <v>12.189889307176884</v>
      </c>
      <c r="BM1262" s="219">
        <f t="shared" si="26"/>
        <v>0.92722934862814554</v>
      </c>
      <c r="BS1262" s="128"/>
    </row>
    <row r="1263" spans="1:71">
      <c r="A1263" s="38" t="s">
        <v>353</v>
      </c>
      <c r="B1263" s="38" t="s">
        <v>502</v>
      </c>
      <c r="C1263" s="38" t="s">
        <v>1757</v>
      </c>
      <c r="D1263" s="38">
        <v>260.64</v>
      </c>
      <c r="E1263" s="38" t="s">
        <v>1746</v>
      </c>
      <c r="F1263" s="88">
        <v>65.808249999999987</v>
      </c>
      <c r="G1263" s="130" t="s">
        <v>1607</v>
      </c>
      <c r="H1263" s="88">
        <v>0.21375000000001876</v>
      </c>
      <c r="I1263" s="38" t="s">
        <v>356</v>
      </c>
      <c r="J1263" s="38" t="s">
        <v>1747</v>
      </c>
      <c r="K1263" s="88">
        <v>-2.2770712852477999</v>
      </c>
      <c r="L1263" s="77">
        <v>24.708637890326727</v>
      </c>
      <c r="M1263" s="77">
        <v>7.4965590139022495</v>
      </c>
      <c r="S1263" s="128"/>
      <c r="AA1263" s="128"/>
      <c r="BD1263" s="217" t="s">
        <v>353</v>
      </c>
      <c r="BE1263" s="240" t="s">
        <v>1471</v>
      </c>
      <c r="BF1263" s="218">
        <v>249.70000000000002</v>
      </c>
      <c r="BG1263" s="218" t="s">
        <v>82</v>
      </c>
      <c r="BH1263" s="315">
        <v>66.232778443113801</v>
      </c>
      <c r="BI1263" s="310" t="s">
        <v>1607</v>
      </c>
      <c r="BJ1263" s="310">
        <f t="shared" si="27"/>
        <v>-0.21077844311379579</v>
      </c>
      <c r="BK1263" s="218">
        <v>-0.52962155339837003</v>
      </c>
      <c r="BL1263" s="218">
        <v>11.761242533609675</v>
      </c>
      <c r="BM1263" s="219">
        <f t="shared" si="26"/>
        <v>0.49858257506093651</v>
      </c>
      <c r="BS1263" s="128"/>
    </row>
    <row r="1264" spans="1:71">
      <c r="A1264" s="38" t="s">
        <v>353</v>
      </c>
      <c r="B1264" s="38" t="s">
        <v>502</v>
      </c>
      <c r="C1264" s="38" t="s">
        <v>1758</v>
      </c>
      <c r="D1264" s="38">
        <v>260.56</v>
      </c>
      <c r="E1264" s="38" t="s">
        <v>1746</v>
      </c>
      <c r="F1264" s="88">
        <v>65.793249999999986</v>
      </c>
      <c r="G1264" s="130" t="s">
        <v>1607</v>
      </c>
      <c r="H1264" s="88">
        <v>0.22875000000001933</v>
      </c>
      <c r="I1264" s="38" t="s">
        <v>356</v>
      </c>
      <c r="J1264" s="38" t="s">
        <v>1747</v>
      </c>
      <c r="K1264" s="88">
        <v>-1.1649495935440064</v>
      </c>
      <c r="L1264" s="77">
        <v>19.606411932884598</v>
      </c>
      <c r="M1264" s="77">
        <v>2.3943330564601197</v>
      </c>
      <c r="S1264" s="128"/>
      <c r="AA1264" s="128"/>
      <c r="BD1264" s="217" t="s">
        <v>353</v>
      </c>
      <c r="BE1264" s="240" t="s">
        <v>1471</v>
      </c>
      <c r="BF1264" s="218">
        <v>249.78000000000003</v>
      </c>
      <c r="BG1264" s="218" t="s">
        <v>82</v>
      </c>
      <c r="BH1264" s="315">
        <v>66.241209580838301</v>
      </c>
      <c r="BI1264" s="310" t="s">
        <v>1607</v>
      </c>
      <c r="BJ1264" s="310">
        <f t="shared" si="27"/>
        <v>-0.21920958083829589</v>
      </c>
      <c r="BK1264" s="218">
        <v>-0.57010467872950443</v>
      </c>
      <c r="BL1264" s="218">
        <v>11.943722173596825</v>
      </c>
      <c r="BM1264" s="219">
        <f t="shared" si="26"/>
        <v>0.68106221504808673</v>
      </c>
      <c r="BS1264" s="128"/>
    </row>
    <row r="1265" spans="1:71">
      <c r="A1265" s="38" t="s">
        <v>353</v>
      </c>
      <c r="B1265" s="38" t="s">
        <v>502</v>
      </c>
      <c r="C1265" s="38" t="s">
        <v>1758</v>
      </c>
      <c r="D1265" s="38">
        <v>260.56</v>
      </c>
      <c r="E1265" s="38" t="s">
        <v>1746</v>
      </c>
      <c r="F1265" s="88">
        <v>65.793249999999986</v>
      </c>
      <c r="G1265" s="130" t="s">
        <v>1607</v>
      </c>
      <c r="H1265" s="88">
        <v>0.22875000000001933</v>
      </c>
      <c r="I1265" s="38" t="s">
        <v>356</v>
      </c>
      <c r="J1265" s="38" t="s">
        <v>1747</v>
      </c>
      <c r="K1265" s="88">
        <v>-1.0624584531784058</v>
      </c>
      <c r="L1265" s="77">
        <v>19.139934551812189</v>
      </c>
      <c r="M1265" s="77">
        <v>1.9278556753877112</v>
      </c>
      <c r="S1265" s="128"/>
      <c r="AA1265" s="128"/>
      <c r="BD1265" s="217" t="s">
        <v>353</v>
      </c>
      <c r="BE1265" s="240" t="s">
        <v>1471</v>
      </c>
      <c r="BF1265" s="218">
        <v>249.8</v>
      </c>
      <c r="BG1265" s="218" t="s">
        <v>82</v>
      </c>
      <c r="BH1265" s="315">
        <v>66.243317365269505</v>
      </c>
      <c r="BI1265" s="310" t="s">
        <v>1607</v>
      </c>
      <c r="BJ1265" s="310">
        <f t="shared" si="27"/>
        <v>-0.22131736526949908</v>
      </c>
      <c r="BK1265" s="218">
        <v>-0.7924166666666671</v>
      </c>
      <c r="BL1265" s="218">
        <v>12.950117976448894</v>
      </c>
      <c r="BM1265" s="219">
        <f t="shared" si="26"/>
        <v>1.6874580179001555</v>
      </c>
      <c r="BS1265" s="128"/>
    </row>
    <row r="1266" spans="1:71">
      <c r="A1266" s="38" t="s">
        <v>353</v>
      </c>
      <c r="B1266" s="38" t="s">
        <v>502</v>
      </c>
      <c r="C1266" s="38" t="s">
        <v>1758</v>
      </c>
      <c r="D1266" s="38">
        <v>260.56</v>
      </c>
      <c r="E1266" s="38" t="s">
        <v>1746</v>
      </c>
      <c r="F1266" s="88">
        <v>65.793249999999986</v>
      </c>
      <c r="G1266" s="130" t="s">
        <v>1607</v>
      </c>
      <c r="H1266" s="88">
        <v>0.22875000000001933</v>
      </c>
      <c r="I1266" s="38" t="s">
        <v>356</v>
      </c>
      <c r="J1266" s="38" t="s">
        <v>1747</v>
      </c>
      <c r="K1266" s="88">
        <v>-1.0547906136512757</v>
      </c>
      <c r="L1266" s="77">
        <v>19.105060546921507</v>
      </c>
      <c r="M1266" s="77">
        <v>1.8929816704970293</v>
      </c>
      <c r="S1266" s="128"/>
      <c r="AA1266" s="128"/>
      <c r="BD1266" s="217" t="s">
        <v>353</v>
      </c>
      <c r="BE1266" s="240" t="s">
        <v>1471</v>
      </c>
      <c r="BF1266" s="218">
        <v>249.9</v>
      </c>
      <c r="BG1266" s="218" t="s">
        <v>82</v>
      </c>
      <c r="BH1266" s="315">
        <v>66.253856287425194</v>
      </c>
      <c r="BI1266" s="310" t="s">
        <v>1607</v>
      </c>
      <c r="BJ1266" s="310">
        <f t="shared" si="27"/>
        <v>-0.23185628742518816</v>
      </c>
      <c r="BK1266" s="218">
        <v>-0.54395351289038951</v>
      </c>
      <c r="BL1266" s="218">
        <v>11.82581697022988</v>
      </c>
      <c r="BM1266" s="219">
        <f t="shared" si="26"/>
        <v>0.56315701168114174</v>
      </c>
      <c r="BS1266" s="128"/>
    </row>
    <row r="1267" spans="1:71">
      <c r="A1267" s="38" t="s">
        <v>353</v>
      </c>
      <c r="B1267" s="38" t="s">
        <v>502</v>
      </c>
      <c r="C1267" s="38" t="s">
        <v>1759</v>
      </c>
      <c r="D1267" s="38">
        <v>260.52</v>
      </c>
      <c r="E1267" s="38" t="s">
        <v>1746</v>
      </c>
      <c r="F1267" s="88">
        <v>65.785749999999993</v>
      </c>
      <c r="G1267" s="130" t="s">
        <v>1607</v>
      </c>
      <c r="H1267" s="88">
        <v>0.23625000000001251</v>
      </c>
      <c r="I1267" s="38" t="s">
        <v>356</v>
      </c>
      <c r="J1267" s="38" t="s">
        <v>1747</v>
      </c>
      <c r="K1267" s="88">
        <v>-1.11595838069916</v>
      </c>
      <c r="L1267" s="77">
        <v>19.383355076055611</v>
      </c>
      <c r="M1267" s="77">
        <v>2.1712761996311336</v>
      </c>
      <c r="S1267" s="128"/>
      <c r="AA1267" s="128"/>
      <c r="BD1267" s="217" t="s">
        <v>353</v>
      </c>
      <c r="BE1267" s="240" t="s">
        <v>1471</v>
      </c>
      <c r="BF1267" s="218">
        <v>249.98000000000002</v>
      </c>
      <c r="BG1267" s="218" t="s">
        <v>82</v>
      </c>
      <c r="BH1267" s="315">
        <v>66.262287425149694</v>
      </c>
      <c r="BI1267" s="310" t="s">
        <v>1607</v>
      </c>
      <c r="BJ1267" s="310">
        <f t="shared" si="27"/>
        <v>-0.24028742514968826</v>
      </c>
      <c r="BK1267" s="218">
        <v>-0.54407790126400424</v>
      </c>
      <c r="BL1267" s="218">
        <v>11.826377549790038</v>
      </c>
      <c r="BM1267" s="219">
        <f t="shared" si="26"/>
        <v>0.56371759124129994</v>
      </c>
      <c r="BS1267" s="128"/>
    </row>
    <row r="1268" spans="1:71">
      <c r="A1268" s="38" t="s">
        <v>353</v>
      </c>
      <c r="B1268" s="38" t="s">
        <v>502</v>
      </c>
      <c r="C1268" s="38" t="s">
        <v>1760</v>
      </c>
      <c r="D1268" s="38">
        <v>260.36500000000001</v>
      </c>
      <c r="E1268" s="38" t="s">
        <v>1746</v>
      </c>
      <c r="F1268" s="88">
        <v>65.756687499999998</v>
      </c>
      <c r="G1268" s="130" t="s">
        <v>1607</v>
      </c>
      <c r="H1268" s="88">
        <v>0.26531250000000739</v>
      </c>
      <c r="I1268" s="38" t="s">
        <v>356</v>
      </c>
      <c r="J1268" s="38" t="s">
        <v>1747</v>
      </c>
      <c r="K1268" s="88">
        <v>-1.020332205295563</v>
      </c>
      <c r="L1268" s="77">
        <v>18.948384239677221</v>
      </c>
      <c r="M1268" s="77">
        <v>1.7363053632527432</v>
      </c>
      <c r="S1268" s="128"/>
      <c r="AA1268" s="128"/>
      <c r="BD1268" s="217" t="s">
        <v>353</v>
      </c>
      <c r="BE1268" s="240" t="s">
        <v>1471</v>
      </c>
      <c r="BF1268" s="218">
        <v>250.1</v>
      </c>
      <c r="BG1268" s="218" t="s">
        <v>82</v>
      </c>
      <c r="BH1268" s="315">
        <v>66.274934131736501</v>
      </c>
      <c r="BI1268" s="310" t="s">
        <v>1607</v>
      </c>
      <c r="BJ1268" s="310">
        <f t="shared" si="27"/>
        <v>-0.25293413173649526</v>
      </c>
      <c r="BK1268" s="218">
        <v>-0.56808152925980337</v>
      </c>
      <c r="BL1268" s="218">
        <v>11.934597005477542</v>
      </c>
      <c r="BM1268" s="219">
        <f t="shared" si="26"/>
        <v>0.67193704692880374</v>
      </c>
      <c r="BS1268" s="128"/>
    </row>
    <row r="1269" spans="1:71">
      <c r="A1269" s="38" t="s">
        <v>353</v>
      </c>
      <c r="B1269" s="38" t="s">
        <v>502</v>
      </c>
      <c r="C1269" s="38" t="s">
        <v>1761</v>
      </c>
      <c r="D1269" s="38">
        <v>260.23500000000001</v>
      </c>
      <c r="E1269" s="38" t="s">
        <v>1746</v>
      </c>
      <c r="F1269" s="88">
        <v>65.732312499999992</v>
      </c>
      <c r="G1269" s="130" t="s">
        <v>1607</v>
      </c>
      <c r="H1269" s="88">
        <v>0.28968750000001364</v>
      </c>
      <c r="I1269" s="38" t="s">
        <v>356</v>
      </c>
      <c r="J1269" s="38" t="s">
        <v>1747</v>
      </c>
      <c r="K1269" s="88">
        <v>-0.93602364063262899</v>
      </c>
      <c r="L1269" s="77">
        <v>18.565348453246568</v>
      </c>
      <c r="M1269" s="77">
        <v>1.3532695768220897</v>
      </c>
      <c r="S1269" s="128"/>
      <c r="AA1269" s="128"/>
      <c r="BD1269" s="217" t="s">
        <v>353</v>
      </c>
      <c r="BE1269" s="240" t="s">
        <v>1471</v>
      </c>
      <c r="BF1269" s="218">
        <v>250.18</v>
      </c>
      <c r="BG1269" s="218" t="s">
        <v>82</v>
      </c>
      <c r="BH1269" s="315">
        <v>66.2833652694611</v>
      </c>
      <c r="BI1269" s="310" t="s">
        <v>1607</v>
      </c>
      <c r="BJ1269" s="310">
        <f t="shared" si="27"/>
        <v>-0.26136526946109484</v>
      </c>
      <c r="BK1269" s="218">
        <v>-0.40789845472344366</v>
      </c>
      <c r="BL1269" s="218">
        <v>11.21401854075026</v>
      </c>
      <c r="BM1269" s="219">
        <f t="shared" si="26"/>
        <v>-4.8641417798478415E-2</v>
      </c>
      <c r="BS1269" s="128"/>
    </row>
    <row r="1270" spans="1:71">
      <c r="A1270" s="38" t="s">
        <v>353</v>
      </c>
      <c r="B1270" s="38" t="s">
        <v>502</v>
      </c>
      <c r="C1270" s="38" t="s">
        <v>1762</v>
      </c>
      <c r="D1270" s="38">
        <v>260.14833333333337</v>
      </c>
      <c r="E1270" s="38" t="s">
        <v>1746</v>
      </c>
      <c r="F1270" s="88">
        <v>65.715999999999994</v>
      </c>
      <c r="G1270" s="130" t="s">
        <v>1607</v>
      </c>
      <c r="H1270" s="88">
        <v>0.3060000000000116</v>
      </c>
      <c r="I1270" s="38" t="s">
        <v>356</v>
      </c>
      <c r="J1270" s="38" t="s">
        <v>1747</v>
      </c>
      <c r="K1270" s="88">
        <v>-1.06697981357574</v>
      </c>
      <c r="L1270" s="77">
        <v>19.160499747744701</v>
      </c>
      <c r="M1270" s="77">
        <v>1.9484208713202236</v>
      </c>
      <c r="S1270" s="128"/>
      <c r="AA1270" s="128"/>
      <c r="BD1270" s="217" t="s">
        <v>353</v>
      </c>
      <c r="BE1270" s="240" t="s">
        <v>1471</v>
      </c>
      <c r="BF1270" s="218">
        <v>250.20000000000002</v>
      </c>
      <c r="BG1270" s="218" t="s">
        <v>82</v>
      </c>
      <c r="BH1270" s="315">
        <v>66.285473053892204</v>
      </c>
      <c r="BI1270" s="310" t="s">
        <v>1607</v>
      </c>
      <c r="BJ1270" s="310">
        <f t="shared" si="27"/>
        <v>-0.26347305389219855</v>
      </c>
      <c r="BK1270" s="218">
        <v>-0.47188888888888886</v>
      </c>
      <c r="BL1270" s="218">
        <v>11.501426256325431</v>
      </c>
      <c r="BM1270" s="219">
        <f t="shared" si="26"/>
        <v>0.23876629777669223</v>
      </c>
      <c r="BS1270" s="128"/>
    </row>
    <row r="1271" spans="1:71">
      <c r="A1271" s="38" t="s">
        <v>353</v>
      </c>
      <c r="B1271" s="38" t="s">
        <v>502</v>
      </c>
      <c r="C1271" s="38" t="s">
        <v>1763</v>
      </c>
      <c r="D1271" s="38">
        <v>260.0681205673759</v>
      </c>
      <c r="E1271" s="38" t="s">
        <v>1746</v>
      </c>
      <c r="F1271" s="88">
        <v>65.685799999999972</v>
      </c>
      <c r="G1271" s="130" t="s">
        <v>1607</v>
      </c>
      <c r="H1271" s="88">
        <v>0.33620000000003358</v>
      </c>
      <c r="I1271" s="38" t="s">
        <v>356</v>
      </c>
      <c r="J1271" s="38" t="s">
        <v>1747</v>
      </c>
      <c r="K1271" s="88">
        <v>-0.95409916639328007</v>
      </c>
      <c r="L1271" s="77">
        <v>18.647434362711682</v>
      </c>
      <c r="M1271" s="77">
        <v>1.4353554862872038</v>
      </c>
      <c r="S1271" s="128"/>
      <c r="AA1271" s="128"/>
      <c r="BD1271" s="217" t="s">
        <v>353</v>
      </c>
      <c r="BE1271" s="240" t="s">
        <v>1471</v>
      </c>
      <c r="BF1271" s="218">
        <v>250.3</v>
      </c>
      <c r="BG1271" s="218" t="s">
        <v>82</v>
      </c>
      <c r="BH1271" s="315">
        <v>66.296011976047893</v>
      </c>
      <c r="BI1271" s="310" t="s">
        <v>1607</v>
      </c>
      <c r="BJ1271" s="310">
        <f t="shared" si="27"/>
        <v>-0.27401197604788763</v>
      </c>
      <c r="BK1271" s="218">
        <v>-0.55602801504188837</v>
      </c>
      <c r="BL1271" s="218">
        <v>11.880243592347824</v>
      </c>
      <c r="BM1271" s="219">
        <f t="shared" si="26"/>
        <v>0.61758363379908587</v>
      </c>
      <c r="BS1271" s="128"/>
    </row>
    <row r="1272" spans="1:71">
      <c r="A1272" s="38" t="s">
        <v>353</v>
      </c>
      <c r="B1272" s="38" t="s">
        <v>502</v>
      </c>
      <c r="C1272" s="38" t="s">
        <v>1764</v>
      </c>
      <c r="D1272" s="38">
        <v>259.99436170212766</v>
      </c>
      <c r="E1272" s="38" t="s">
        <v>1746</v>
      </c>
      <c r="F1272" s="88">
        <v>65.636775000000014</v>
      </c>
      <c r="G1272" s="130" t="s">
        <v>1607</v>
      </c>
      <c r="H1272" s="88">
        <v>0.38522499999999127</v>
      </c>
      <c r="I1272" s="38" t="s">
        <v>356</v>
      </c>
      <c r="J1272" s="38" t="s">
        <v>1747</v>
      </c>
      <c r="K1272" s="88">
        <v>-0.83462928533554104</v>
      </c>
      <c r="L1272" s="77">
        <v>18.105252342955399</v>
      </c>
      <c r="M1272" s="77">
        <v>0.89317346653092144</v>
      </c>
      <c r="S1272" s="128"/>
      <c r="AA1272" s="128"/>
      <c r="BD1272" s="217" t="s">
        <v>353</v>
      </c>
      <c r="BE1272" s="240" t="s">
        <v>1471</v>
      </c>
      <c r="BF1272" s="218">
        <v>250.5</v>
      </c>
      <c r="BG1272" s="218" t="s">
        <v>82</v>
      </c>
      <c r="BH1272" s="315">
        <v>66.3170898203593</v>
      </c>
      <c r="BI1272" s="310" t="s">
        <v>1607</v>
      </c>
      <c r="BJ1272" s="310">
        <f t="shared" si="27"/>
        <v>-0.29508982035929421</v>
      </c>
      <c r="BK1272" s="218">
        <v>-0.42077699173908656</v>
      </c>
      <c r="BL1272" s="218">
        <v>11.271813282770268</v>
      </c>
      <c r="BM1272" s="219">
        <f t="shared" si="26"/>
        <v>9.1533242215291466E-3</v>
      </c>
      <c r="BS1272" s="128"/>
    </row>
    <row r="1273" spans="1:71">
      <c r="A1273" s="38" t="s">
        <v>353</v>
      </c>
      <c r="B1273" s="38" t="s">
        <v>502</v>
      </c>
      <c r="C1273" s="38" t="s">
        <v>1765</v>
      </c>
      <c r="D1273" s="38">
        <v>259.92060283687948</v>
      </c>
      <c r="E1273" s="38" t="s">
        <v>1746</v>
      </c>
      <c r="F1273" s="88">
        <v>65.596313333333327</v>
      </c>
      <c r="G1273" s="130" t="s">
        <v>1607</v>
      </c>
      <c r="H1273" s="88">
        <v>0.42568666666667809</v>
      </c>
      <c r="I1273" s="38" t="s">
        <v>356</v>
      </c>
      <c r="J1273" s="38" t="s">
        <v>1747</v>
      </c>
      <c r="K1273" s="88">
        <v>-0.82271354198455804</v>
      </c>
      <c r="L1273" s="77">
        <v>18.051222903642632</v>
      </c>
      <c r="M1273" s="77">
        <v>0.83914402721815406</v>
      </c>
      <c r="S1273" s="128"/>
      <c r="AA1273" s="128"/>
      <c r="BD1273" s="217" t="s">
        <v>353</v>
      </c>
      <c r="BE1273" s="240" t="s">
        <v>1471</v>
      </c>
      <c r="BF1273" s="218">
        <v>250.6</v>
      </c>
      <c r="BG1273" s="218" t="s">
        <v>82</v>
      </c>
      <c r="BH1273" s="315">
        <v>66.327628742515003</v>
      </c>
      <c r="BI1273" s="310" t="s">
        <v>1607</v>
      </c>
      <c r="BJ1273" s="310">
        <f t="shared" si="27"/>
        <v>-0.3056287425149975</v>
      </c>
      <c r="BK1273" s="218">
        <v>-0.5183888888888889</v>
      </c>
      <c r="BL1273" s="218">
        <v>11.710653457714614</v>
      </c>
      <c r="BM1273" s="219">
        <f t="shared" si="26"/>
        <v>0.44799349916587516</v>
      </c>
      <c r="BS1273" s="128"/>
    </row>
    <row r="1274" spans="1:71">
      <c r="A1274" s="38" t="s">
        <v>353</v>
      </c>
      <c r="B1274" s="38" t="s">
        <v>502</v>
      </c>
      <c r="C1274" s="38" t="s">
        <v>1766</v>
      </c>
      <c r="D1274" s="38">
        <v>259.84684397163124</v>
      </c>
      <c r="E1274" s="38" t="s">
        <v>1746</v>
      </c>
      <c r="F1274" s="88">
        <v>65.578059999999994</v>
      </c>
      <c r="G1274" s="130" t="s">
        <v>1607</v>
      </c>
      <c r="H1274" s="88">
        <v>0.44394000000001199</v>
      </c>
      <c r="I1274" s="38" t="s">
        <v>356</v>
      </c>
      <c r="J1274" s="38" t="s">
        <v>1747</v>
      </c>
      <c r="K1274" s="88">
        <v>-0.92057000398635902</v>
      </c>
      <c r="L1274" s="77">
        <v>18.495184804244289</v>
      </c>
      <c r="M1274" s="77">
        <v>1.2831059278198111</v>
      </c>
      <c r="S1274" s="128"/>
      <c r="AA1274" s="128"/>
      <c r="BD1274" s="217" t="s">
        <v>353</v>
      </c>
      <c r="BE1274" s="240" t="s">
        <v>1471</v>
      </c>
      <c r="BF1274" s="218">
        <v>250.70000000000002</v>
      </c>
      <c r="BG1274" s="218" t="s">
        <v>82</v>
      </c>
      <c r="BH1274" s="315">
        <v>66.338167664670706</v>
      </c>
      <c r="BI1274" s="310" t="s">
        <v>1607</v>
      </c>
      <c r="BJ1274" s="310">
        <f t="shared" si="27"/>
        <v>-0.31616766467070079</v>
      </c>
      <c r="BK1274" s="218">
        <v>-0.41764098643675718</v>
      </c>
      <c r="BL1274" s="218">
        <v>11.25773766488112</v>
      </c>
      <c r="BM1274" s="219">
        <f t="shared" si="26"/>
        <v>-4.9222936676187601E-3</v>
      </c>
      <c r="BS1274" s="128"/>
    </row>
    <row r="1275" spans="1:71">
      <c r="A1275" s="38" t="s">
        <v>353</v>
      </c>
      <c r="B1275" s="38" t="s">
        <v>502</v>
      </c>
      <c r="C1275" s="38" t="s">
        <v>1767</v>
      </c>
      <c r="D1275" s="38">
        <v>259.80996453900713</v>
      </c>
      <c r="E1275" s="38" t="s">
        <v>1746</v>
      </c>
      <c r="F1275" s="88">
        <v>65.568933333333334</v>
      </c>
      <c r="G1275" s="130" t="s">
        <v>1607</v>
      </c>
      <c r="H1275" s="88">
        <v>0.45306666666667184</v>
      </c>
      <c r="I1275" s="38" t="s">
        <v>356</v>
      </c>
      <c r="J1275" s="38" t="s">
        <v>1747</v>
      </c>
      <c r="K1275" s="88">
        <v>-0.84317797183990484</v>
      </c>
      <c r="L1275" s="77">
        <v>18.144019817439965</v>
      </c>
      <c r="M1275" s="77">
        <v>0.93194094101548686</v>
      </c>
      <c r="S1275" s="128"/>
      <c r="AA1275" s="128"/>
      <c r="BD1275" s="217" t="s">
        <v>353</v>
      </c>
      <c r="BE1275" s="240" t="s">
        <v>1471</v>
      </c>
      <c r="BF1275" s="218">
        <v>250.9</v>
      </c>
      <c r="BG1275" s="218" t="s">
        <v>82</v>
      </c>
      <c r="BH1275" s="315">
        <v>66.359245508981999</v>
      </c>
      <c r="BI1275" s="310" t="s">
        <v>1607</v>
      </c>
      <c r="BJ1275" s="310">
        <f t="shared" si="27"/>
        <v>-0.33724550898199368</v>
      </c>
      <c r="BK1275" s="218">
        <v>-0.48660363464071332</v>
      </c>
      <c r="BL1275" s="218">
        <v>11.567601096303974</v>
      </c>
      <c r="BM1275" s="219">
        <f t="shared" si="26"/>
        <v>0.30494113775523601</v>
      </c>
      <c r="BS1275" s="128"/>
    </row>
    <row r="1276" spans="1:71">
      <c r="A1276" s="38" t="s">
        <v>353</v>
      </c>
      <c r="B1276" s="38" t="s">
        <v>502</v>
      </c>
      <c r="C1276" s="38" t="s">
        <v>1768</v>
      </c>
      <c r="D1276" s="38">
        <v>259.66244680851065</v>
      </c>
      <c r="E1276" s="38" t="s">
        <v>1746</v>
      </c>
      <c r="F1276" s="88">
        <v>65.532426666666666</v>
      </c>
      <c r="G1276" s="130" t="s">
        <v>1607</v>
      </c>
      <c r="H1276" s="88">
        <v>0.48957333333333963</v>
      </c>
      <c r="I1276" s="38" t="s">
        <v>356</v>
      </c>
      <c r="J1276" s="38" t="s">
        <v>1747</v>
      </c>
      <c r="K1276" s="88">
        <v>-0.86004762649536104</v>
      </c>
      <c r="L1276" s="77">
        <v>18.220534949447512</v>
      </c>
      <c r="M1276" s="77">
        <v>1.0084560730230336</v>
      </c>
      <c r="S1276" s="128"/>
      <c r="AA1276" s="128"/>
      <c r="BD1276" s="217" t="s">
        <v>353</v>
      </c>
      <c r="BE1276" s="240" t="s">
        <v>1471</v>
      </c>
      <c r="BF1276" s="218">
        <v>251</v>
      </c>
      <c r="BG1276" s="218" t="s">
        <v>82</v>
      </c>
      <c r="BH1276" s="315">
        <v>66.369784431137703</v>
      </c>
      <c r="BI1276" s="310" t="s">
        <v>1607</v>
      </c>
      <c r="BJ1276" s="310">
        <f t="shared" si="27"/>
        <v>-0.34778443113769697</v>
      </c>
      <c r="BK1276" s="218">
        <v>-0.45913888888888887</v>
      </c>
      <c r="BL1276" s="218">
        <v>11.444112885541415</v>
      </c>
      <c r="BM1276" s="219">
        <f t="shared" si="26"/>
        <v>0.18145292699267657</v>
      </c>
      <c r="BS1276" s="128"/>
    </row>
    <row r="1277" spans="1:71">
      <c r="A1277" s="38" t="s">
        <v>353</v>
      </c>
      <c r="B1277" s="38" t="s">
        <v>502</v>
      </c>
      <c r="C1277" s="38" t="s">
        <v>1768</v>
      </c>
      <c r="D1277" s="38">
        <v>259.66244680851065</v>
      </c>
      <c r="E1277" s="38" t="s">
        <v>1746</v>
      </c>
      <c r="F1277" s="88">
        <v>65.532426666666666</v>
      </c>
      <c r="G1277" s="130" t="s">
        <v>1607</v>
      </c>
      <c r="H1277" s="88">
        <v>0.48957333333333963</v>
      </c>
      <c r="I1277" s="38" t="s">
        <v>356</v>
      </c>
      <c r="J1277" s="38" t="s">
        <v>1747</v>
      </c>
      <c r="K1277" s="88">
        <v>-0.79259609937667852</v>
      </c>
      <c r="L1277" s="77">
        <v>17.914699654184087</v>
      </c>
      <c r="M1277" s="77">
        <v>0.70262077775960918</v>
      </c>
      <c r="S1277" s="128"/>
      <c r="AA1277" s="128"/>
      <c r="BD1277" s="217" t="s">
        <v>353</v>
      </c>
      <c r="BE1277" s="240" t="s">
        <v>1471</v>
      </c>
      <c r="BF1277" s="218">
        <v>251.1</v>
      </c>
      <c r="BG1277" s="218" t="s">
        <v>82</v>
      </c>
      <c r="BH1277" s="315">
        <v>66.380244897959201</v>
      </c>
      <c r="BI1277" s="310" t="s">
        <v>1607</v>
      </c>
      <c r="BJ1277" s="310">
        <f t="shared" si="27"/>
        <v>-0.3582448979591959</v>
      </c>
      <c r="BK1277" s="218">
        <v>-0.48872690129228635</v>
      </c>
      <c r="BL1277" s="218">
        <v>11.577152426398584</v>
      </c>
      <c r="BM1277" s="219">
        <f t="shared" si="26"/>
        <v>0.31449246784984553</v>
      </c>
      <c r="BS1277" s="128"/>
    </row>
    <row r="1278" spans="1:71">
      <c r="A1278" s="38" t="s">
        <v>353</v>
      </c>
      <c r="B1278" s="38" t="s">
        <v>502</v>
      </c>
      <c r="C1278" s="38" t="s">
        <v>1768</v>
      </c>
      <c r="D1278" s="38">
        <v>259.66244680851065</v>
      </c>
      <c r="E1278" s="38" t="s">
        <v>1746</v>
      </c>
      <c r="F1278" s="88">
        <v>65.532426666666666</v>
      </c>
      <c r="G1278" s="130" t="s">
        <v>1607</v>
      </c>
      <c r="H1278" s="88">
        <v>0.48957333333333963</v>
      </c>
      <c r="I1278" s="38" t="s">
        <v>356</v>
      </c>
      <c r="J1278" s="38" t="s">
        <v>1747</v>
      </c>
      <c r="K1278" s="88">
        <v>-0.79365885019302373</v>
      </c>
      <c r="L1278" s="77">
        <v>17.91951620842482</v>
      </c>
      <c r="M1278" s="77">
        <v>0.70743733200034242</v>
      </c>
      <c r="S1278" s="128"/>
      <c r="AA1278" s="128"/>
      <c r="BD1278" s="217" t="s">
        <v>353</v>
      </c>
      <c r="BE1278" s="240" t="s">
        <v>1471</v>
      </c>
      <c r="BF1278" s="218">
        <v>251.3</v>
      </c>
      <c r="BG1278" s="218" t="s">
        <v>82</v>
      </c>
      <c r="BH1278" s="315">
        <v>66.401061224489794</v>
      </c>
      <c r="BI1278" s="310" t="s">
        <v>1607</v>
      </c>
      <c r="BJ1278" s="310">
        <f t="shared" si="27"/>
        <v>-0.37906122448978863</v>
      </c>
      <c r="BK1278" s="218">
        <v>-0.59334901156577946</v>
      </c>
      <c r="BL1278" s="218">
        <v>12.048606145584984</v>
      </c>
      <c r="BM1278" s="219">
        <f t="shared" si="26"/>
        <v>0.78594618703624519</v>
      </c>
      <c r="BS1278" s="128"/>
    </row>
    <row r="1279" spans="1:71">
      <c r="A1279" s="38" t="s">
        <v>353</v>
      </c>
      <c r="B1279" s="38" t="s">
        <v>502</v>
      </c>
      <c r="C1279" s="38" t="s">
        <v>1769</v>
      </c>
      <c r="D1279" s="38">
        <v>259.5518085106383</v>
      </c>
      <c r="E1279" s="38" t="s">
        <v>1746</v>
      </c>
      <c r="F1279" s="88">
        <v>65.512889655172415</v>
      </c>
      <c r="G1279" s="130" t="s">
        <v>1607</v>
      </c>
      <c r="H1279" s="88">
        <v>0.50911034482759021</v>
      </c>
      <c r="I1279" s="38" t="s">
        <v>356</v>
      </c>
      <c r="J1279" s="38" t="s">
        <v>1747</v>
      </c>
      <c r="K1279" s="88">
        <v>-0.73013405799865705</v>
      </c>
      <c r="L1279" s="77">
        <v>17.631730872258526</v>
      </c>
      <c r="M1279" s="77">
        <v>0.41965199583404811</v>
      </c>
      <c r="S1279" s="128"/>
      <c r="AA1279" s="128"/>
      <c r="BD1279" s="217" t="s">
        <v>353</v>
      </c>
      <c r="BE1279" s="240" t="s">
        <v>1471</v>
      </c>
      <c r="BF1279" s="218">
        <v>251.4</v>
      </c>
      <c r="BG1279" s="218" t="s">
        <v>82</v>
      </c>
      <c r="BH1279" s="315">
        <v>66.411469387755105</v>
      </c>
      <c r="BI1279" s="310" t="s">
        <v>1607</v>
      </c>
      <c r="BJ1279" s="310">
        <f t="shared" si="27"/>
        <v>-0.38946938775509921</v>
      </c>
      <c r="BK1279" s="218">
        <v>-0.72488888888888892</v>
      </c>
      <c r="BL1279" s="218">
        <v>12.643648698424443</v>
      </c>
      <c r="BM1279" s="219">
        <f t="shared" si="26"/>
        <v>1.3809887398757041</v>
      </c>
      <c r="BS1279" s="128"/>
    </row>
    <row r="1280" spans="1:71">
      <c r="A1280" s="38" t="s">
        <v>353</v>
      </c>
      <c r="B1280" s="38" t="s">
        <v>502</v>
      </c>
      <c r="C1280" s="38" t="s">
        <v>1770</v>
      </c>
      <c r="D1280" s="38">
        <v>259.441170212766</v>
      </c>
      <c r="E1280" s="38" t="s">
        <v>1746</v>
      </c>
      <c r="F1280" s="88">
        <v>65.495091379310338</v>
      </c>
      <c r="G1280" s="130" t="s">
        <v>1607</v>
      </c>
      <c r="H1280" s="88">
        <v>0.52690862068966737</v>
      </c>
      <c r="I1280" s="38" t="s">
        <v>356</v>
      </c>
      <c r="J1280" s="38" t="s">
        <v>1747</v>
      </c>
      <c r="K1280" s="88">
        <v>-0.87150191068649308</v>
      </c>
      <c r="L1280" s="77">
        <v>18.272497498517232</v>
      </c>
      <c r="M1280" s="77">
        <v>1.0604186220927545</v>
      </c>
      <c r="S1280" s="128"/>
      <c r="AA1280" s="128"/>
      <c r="BD1280" s="217" t="s">
        <v>353</v>
      </c>
      <c r="BE1280" s="240" t="s">
        <v>1471</v>
      </c>
      <c r="BF1280" s="218">
        <v>251.49</v>
      </c>
      <c r="BG1280" s="218" t="s">
        <v>82</v>
      </c>
      <c r="BH1280" s="315">
        <v>66.420836734693907</v>
      </c>
      <c r="BI1280" s="310" t="s">
        <v>1607</v>
      </c>
      <c r="BJ1280" s="310">
        <f t="shared" si="27"/>
        <v>-0.39883673469390146</v>
      </c>
      <c r="BK1280" s="218">
        <v>-0.53272853696592271</v>
      </c>
      <c r="BL1280" s="218">
        <v>11.775238873649869</v>
      </c>
      <c r="BM1280" s="219">
        <f t="shared" si="26"/>
        <v>0.51257891510113041</v>
      </c>
      <c r="BS1280" s="128"/>
    </row>
    <row r="1281" spans="1:71">
      <c r="A1281" s="38" t="s">
        <v>353</v>
      </c>
      <c r="B1281" s="38" t="s">
        <v>502</v>
      </c>
      <c r="C1281" s="38" t="s">
        <v>1771</v>
      </c>
      <c r="D1281" s="38">
        <v>259.29365248226952</v>
      </c>
      <c r="E1281" s="38" t="s">
        <v>1746</v>
      </c>
      <c r="F1281" s="88">
        <v>65.471464966984598</v>
      </c>
      <c r="G1281" s="130" t="s">
        <v>1607</v>
      </c>
      <c r="H1281" s="88">
        <v>0.55053503301540729</v>
      </c>
      <c r="I1281" s="38" t="s">
        <v>356</v>
      </c>
      <c r="J1281" s="38" t="s">
        <v>1747</v>
      </c>
      <c r="K1281" s="88">
        <v>-0.72022407054901105</v>
      </c>
      <c r="L1281" s="77">
        <v>17.586857648915924</v>
      </c>
      <c r="M1281" s="77">
        <v>0.37477877249144598</v>
      </c>
      <c r="S1281" s="128"/>
      <c r="AA1281" s="128"/>
      <c r="BD1281" s="217" t="s">
        <v>353</v>
      </c>
      <c r="BE1281" s="240" t="s">
        <v>1471</v>
      </c>
      <c r="BF1281" s="218">
        <v>251.70000000000002</v>
      </c>
      <c r="BG1281" s="218" t="s">
        <v>82</v>
      </c>
      <c r="BH1281" s="315">
        <v>66.442693877550994</v>
      </c>
      <c r="BI1281" s="310" t="s">
        <v>1607</v>
      </c>
      <c r="BJ1281" s="310">
        <f t="shared" si="27"/>
        <v>-0.4206938775509883</v>
      </c>
      <c r="BK1281" s="218">
        <v>-0.44855544747227488</v>
      </c>
      <c r="BL1281" s="218">
        <v>11.396556638108052</v>
      </c>
      <c r="BM1281" s="219">
        <f t="shared" si="26"/>
        <v>0.13389667955931372</v>
      </c>
      <c r="BS1281" s="128"/>
    </row>
    <row r="1282" spans="1:71">
      <c r="A1282" s="38" t="s">
        <v>353</v>
      </c>
      <c r="B1282" s="38" t="s">
        <v>502</v>
      </c>
      <c r="C1282" s="38" t="s">
        <v>1772</v>
      </c>
      <c r="D1282" s="38">
        <v>259.21989361702128</v>
      </c>
      <c r="E1282" s="38" t="s">
        <v>1746</v>
      </c>
      <c r="F1282" s="88">
        <v>65.459638114453412</v>
      </c>
      <c r="G1282" s="130" t="s">
        <v>1607</v>
      </c>
      <c r="H1282" s="88">
        <v>0.5623618855465935</v>
      </c>
      <c r="I1282" s="38" t="s">
        <v>356</v>
      </c>
      <c r="J1282" s="38" t="s">
        <v>1747</v>
      </c>
      <c r="K1282" s="88">
        <v>-0.72958998680114706</v>
      </c>
      <c r="L1282" s="77">
        <v>17.629267121074033</v>
      </c>
      <c r="M1282" s="77">
        <v>0.41718824464955517</v>
      </c>
      <c r="S1282" s="128"/>
      <c r="AA1282" s="128"/>
      <c r="BD1282" s="217" t="s">
        <v>353</v>
      </c>
      <c r="BE1282" s="240" t="s">
        <v>1471</v>
      </c>
      <c r="BF1282" s="218">
        <v>251.8</v>
      </c>
      <c r="BG1282" s="218" t="s">
        <v>82</v>
      </c>
      <c r="BH1282" s="315">
        <v>66.453102040816304</v>
      </c>
      <c r="BI1282" s="310" t="s">
        <v>1607</v>
      </c>
      <c r="BJ1282" s="310">
        <f t="shared" si="27"/>
        <v>-0.43110204081629888</v>
      </c>
      <c r="BK1282" s="218">
        <v>-0.52563888888888888</v>
      </c>
      <c r="BL1282" s="218">
        <v>11.743303500456193</v>
      </c>
      <c r="BM1282" s="219">
        <f t="shared" si="26"/>
        <v>0.48064354190745462</v>
      </c>
      <c r="BS1282" s="128"/>
    </row>
    <row r="1283" spans="1:71">
      <c r="A1283" s="38" t="s">
        <v>353</v>
      </c>
      <c r="B1283" s="38" t="s">
        <v>502</v>
      </c>
      <c r="C1283" s="38" t="s">
        <v>1773</v>
      </c>
      <c r="D1283" s="38">
        <v>259.18301418439717</v>
      </c>
      <c r="E1283" s="38" t="s">
        <v>1746</v>
      </c>
      <c r="F1283" s="88">
        <v>65.453724688187819</v>
      </c>
      <c r="G1283" s="130" t="s">
        <v>1607</v>
      </c>
      <c r="H1283" s="88">
        <v>0.5682753118121866</v>
      </c>
      <c r="I1283" s="38" t="s">
        <v>356</v>
      </c>
      <c r="J1283" s="38" t="s">
        <v>1747</v>
      </c>
      <c r="K1283" s="88">
        <v>-0.79367898702621509</v>
      </c>
      <c r="L1283" s="77">
        <v>17.919607472381564</v>
      </c>
      <c r="M1283" s="77">
        <v>0.70752859595708628</v>
      </c>
      <c r="S1283" s="128"/>
      <c r="AA1283" s="128"/>
      <c r="BD1283" s="217" t="s">
        <v>353</v>
      </c>
      <c r="BE1283" s="240" t="s">
        <v>1471</v>
      </c>
      <c r="BF1283" s="218">
        <v>251.9</v>
      </c>
      <c r="BG1283" s="218" t="s">
        <v>82</v>
      </c>
      <c r="BH1283" s="315">
        <v>66.463510204081601</v>
      </c>
      <c r="BI1283" s="310" t="s">
        <v>1607</v>
      </c>
      <c r="BJ1283" s="310">
        <f t="shared" si="27"/>
        <v>-0.44151020408159525</v>
      </c>
      <c r="BK1283" s="218">
        <v>-0.64331504281963958</v>
      </c>
      <c r="BL1283" s="218">
        <v>12.274334515676173</v>
      </c>
      <c r="BM1283" s="219">
        <f t="shared" si="26"/>
        <v>1.011674557127435</v>
      </c>
      <c r="BS1283" s="128"/>
    </row>
    <row r="1284" spans="1:71">
      <c r="A1284" s="38" t="s">
        <v>353</v>
      </c>
      <c r="B1284" s="38" t="s">
        <v>502</v>
      </c>
      <c r="C1284" s="38" t="s">
        <v>1774</v>
      </c>
      <c r="D1284" s="38">
        <v>259.10925531914893</v>
      </c>
      <c r="E1284" s="38" t="s">
        <v>1746</v>
      </c>
      <c r="F1284" s="88">
        <v>65.441856896551712</v>
      </c>
      <c r="G1284" s="130" t="s">
        <v>1607</v>
      </c>
      <c r="H1284" s="88">
        <v>0.58014310344829312</v>
      </c>
      <c r="I1284" s="38" t="s">
        <v>356</v>
      </c>
      <c r="J1284" s="38" t="s">
        <v>1747</v>
      </c>
      <c r="K1284" s="88">
        <v>-0.59865616559982304</v>
      </c>
      <c r="L1284" s="77">
        <v>17.036867864202318</v>
      </c>
      <c r="M1284" s="77">
        <v>-0.17521101222216018</v>
      </c>
      <c r="S1284" s="128"/>
      <c r="AA1284" s="128"/>
      <c r="BD1284" s="217" t="s">
        <v>353</v>
      </c>
      <c r="BE1284" s="240" t="s">
        <v>1471</v>
      </c>
      <c r="BF1284" s="218">
        <v>252.1</v>
      </c>
      <c r="BG1284" s="218" t="s">
        <v>82</v>
      </c>
      <c r="BH1284" s="315">
        <v>66.484326530612194</v>
      </c>
      <c r="BI1284" s="310" t="s">
        <v>1607</v>
      </c>
      <c r="BJ1284" s="310">
        <f t="shared" si="27"/>
        <v>-0.46232653061218798</v>
      </c>
      <c r="BK1284" s="218">
        <v>-0.49306626659419039</v>
      </c>
      <c r="BL1284" s="218">
        <v>11.596674739651633</v>
      </c>
      <c r="BM1284" s="219">
        <f t="shared" si="26"/>
        <v>0.33401478110289418</v>
      </c>
      <c r="BS1284" s="128"/>
    </row>
    <row r="1285" spans="1:71">
      <c r="A1285" s="38" t="s">
        <v>353</v>
      </c>
      <c r="B1285" s="38" t="s">
        <v>502</v>
      </c>
      <c r="C1285" s="38" t="s">
        <v>1775</v>
      </c>
      <c r="D1285" s="38">
        <v>258.99861702127657</v>
      </c>
      <c r="E1285" s="38" t="s">
        <v>1746</v>
      </c>
      <c r="F1285" s="88">
        <v>65.409210720130915</v>
      </c>
      <c r="G1285" s="130" t="s">
        <v>1607</v>
      </c>
      <c r="H1285" s="88">
        <v>0.61278927986909082</v>
      </c>
      <c r="I1285" s="38" t="s">
        <v>356</v>
      </c>
      <c r="J1285" s="38" t="s">
        <v>1747</v>
      </c>
      <c r="K1285" s="88">
        <v>-0.81339846849441499</v>
      </c>
      <c r="L1285" s="77">
        <v>18.008991589412471</v>
      </c>
      <c r="M1285" s="77">
        <v>0.79691271298799293</v>
      </c>
      <c r="S1285" s="128"/>
      <c r="AA1285" s="128"/>
      <c r="BD1285" s="217" t="s">
        <v>353</v>
      </c>
      <c r="BE1285" s="240" t="s">
        <v>1471</v>
      </c>
      <c r="BF1285" s="218">
        <v>252.20000000000002</v>
      </c>
      <c r="BG1285" s="218" t="s">
        <v>82</v>
      </c>
      <c r="BH1285" s="315">
        <v>66.494734693877504</v>
      </c>
      <c r="BI1285" s="310" t="s">
        <v>1607</v>
      </c>
      <c r="BJ1285" s="310">
        <f t="shared" si="27"/>
        <v>-0.47273469387749856</v>
      </c>
      <c r="BK1285" s="218">
        <v>-0.74863888888888885</v>
      </c>
      <c r="BL1285" s="218">
        <v>12.751358883047885</v>
      </c>
      <c r="BM1285" s="219">
        <f t="shared" si="26"/>
        <v>1.4886989244991469</v>
      </c>
      <c r="BS1285" s="128"/>
    </row>
    <row r="1286" spans="1:71">
      <c r="A1286" s="38" t="s">
        <v>353</v>
      </c>
      <c r="B1286" s="38" t="s">
        <v>502</v>
      </c>
      <c r="C1286" s="38" t="s">
        <v>1776</v>
      </c>
      <c r="D1286" s="38">
        <v>258.92485815602839</v>
      </c>
      <c r="E1286" s="38" t="s">
        <v>1746</v>
      </c>
      <c r="F1286" s="88">
        <v>65.379423486088385</v>
      </c>
      <c r="G1286" s="130" t="s">
        <v>1607</v>
      </c>
      <c r="H1286" s="88">
        <v>0.64257651391162085</v>
      </c>
      <c r="I1286" s="38" t="s">
        <v>356</v>
      </c>
      <c r="J1286" s="38" t="s">
        <v>1747</v>
      </c>
      <c r="K1286" s="88">
        <v>-0.706375885009766</v>
      </c>
      <c r="L1286" s="77">
        <v>17.524161816865949</v>
      </c>
      <c r="M1286" s="77">
        <v>0.31208294044147067</v>
      </c>
      <c r="S1286" s="128"/>
      <c r="AA1286" s="128"/>
      <c r="BD1286" s="217" t="s">
        <v>353</v>
      </c>
      <c r="BE1286" s="240" t="s">
        <v>1471</v>
      </c>
      <c r="BF1286" s="218">
        <v>252.23999999999998</v>
      </c>
      <c r="BG1286" s="218" t="s">
        <v>82</v>
      </c>
      <c r="BH1286" s="315">
        <v>66.498897959183694</v>
      </c>
      <c r="BI1286" s="310" t="s">
        <v>1607</v>
      </c>
      <c r="BJ1286" s="310">
        <f t="shared" si="27"/>
        <v>-0.47689795918368816</v>
      </c>
      <c r="BK1286" s="218">
        <v>-0.71437500000000043</v>
      </c>
      <c r="BL1286" s="218">
        <v>12.595993199201189</v>
      </c>
      <c r="BM1286" s="219">
        <f t="shared" si="26"/>
        <v>1.3333332406524505</v>
      </c>
      <c r="BS1286" s="128"/>
    </row>
    <row r="1287" spans="1:71">
      <c r="A1287" s="38" t="s">
        <v>353</v>
      </c>
      <c r="B1287" s="38" t="s">
        <v>502</v>
      </c>
      <c r="C1287" s="38" t="s">
        <v>1777</v>
      </c>
      <c r="D1287" s="38">
        <v>258.81421985815604</v>
      </c>
      <c r="E1287" s="38" t="s">
        <v>1746</v>
      </c>
      <c r="F1287" s="88">
        <v>65.334653846153842</v>
      </c>
      <c r="G1287" s="130" t="s">
        <v>1607</v>
      </c>
      <c r="H1287" s="88">
        <v>0.68734615384616404</v>
      </c>
      <c r="I1287" s="38" t="s">
        <v>356</v>
      </c>
      <c r="J1287" s="38" t="s">
        <v>1747</v>
      </c>
      <c r="K1287" s="88">
        <v>-0.71454464197158807</v>
      </c>
      <c r="L1287" s="77">
        <v>17.561143393907635</v>
      </c>
      <c r="M1287" s="77">
        <v>0.34906451748315703</v>
      </c>
      <c r="S1287" s="128"/>
      <c r="AA1287" s="128"/>
      <c r="BD1287" s="217" t="s">
        <v>353</v>
      </c>
      <c r="BE1287" s="240" t="s">
        <v>1471</v>
      </c>
      <c r="BF1287" s="218">
        <v>252.3</v>
      </c>
      <c r="BG1287" s="218" t="s">
        <v>82</v>
      </c>
      <c r="BH1287" s="315">
        <v>66.5051428571429</v>
      </c>
      <c r="BI1287" s="310" t="s">
        <v>1607</v>
      </c>
      <c r="BJ1287" s="310">
        <f t="shared" si="27"/>
        <v>-0.4831428571428944</v>
      </c>
      <c r="BK1287" s="218">
        <v>-0.62324204905487424</v>
      </c>
      <c r="BL1287" s="218">
        <v>12.183607742627999</v>
      </c>
      <c r="BM1287" s="219">
        <f t="shared" si="26"/>
        <v>0.92094778407926015</v>
      </c>
      <c r="BS1287" s="128"/>
    </row>
    <row r="1288" spans="1:71">
      <c r="A1288" s="38" t="s">
        <v>353</v>
      </c>
      <c r="B1288" s="38" t="s">
        <v>502</v>
      </c>
      <c r="C1288" s="38" t="s">
        <v>1778</v>
      </c>
      <c r="D1288" s="38">
        <v>258.73455128205126</v>
      </c>
      <c r="E1288" s="38" t="s">
        <v>1746</v>
      </c>
      <c r="F1288" s="88">
        <v>65.313636363636363</v>
      </c>
      <c r="G1288" s="130" t="s">
        <v>1607</v>
      </c>
      <c r="H1288" s="88">
        <v>0.70836363636364297</v>
      </c>
      <c r="I1288" s="38" t="s">
        <v>356</v>
      </c>
      <c r="J1288" s="38" t="s">
        <v>1747</v>
      </c>
      <c r="K1288" s="88">
        <v>-0.89050972223281866</v>
      </c>
      <c r="L1288" s="77">
        <v>18.35874411949537</v>
      </c>
      <c r="M1288" s="77">
        <v>1.1466652430708919</v>
      </c>
      <c r="S1288" s="128"/>
      <c r="AA1288" s="128"/>
      <c r="BD1288" s="217" t="s">
        <v>353</v>
      </c>
      <c r="BE1288" s="240" t="s">
        <v>1471</v>
      </c>
      <c r="BF1288" s="218">
        <v>252.34</v>
      </c>
      <c r="BG1288" s="218" t="s">
        <v>82</v>
      </c>
      <c r="BH1288" s="315">
        <v>66.509306122449004</v>
      </c>
      <c r="BI1288" s="310" t="s">
        <v>1607</v>
      </c>
      <c r="BJ1288" s="310">
        <f t="shared" si="27"/>
        <v>-0.48730612244899874</v>
      </c>
      <c r="BK1288" s="218">
        <v>-0.45241759796305592</v>
      </c>
      <c r="BL1288" s="218">
        <v>11.413909148222331</v>
      </c>
      <c r="BM1288" s="219">
        <f t="shared" si="26"/>
        <v>0.15124918967359235</v>
      </c>
      <c r="BS1288" s="128"/>
    </row>
    <row r="1289" spans="1:71">
      <c r="A1289" s="38" t="s">
        <v>353</v>
      </c>
      <c r="B1289" s="38" t="s">
        <v>502</v>
      </c>
      <c r="C1289" s="38" t="s">
        <v>1778</v>
      </c>
      <c r="D1289" s="38">
        <v>258.73455128205126</v>
      </c>
      <c r="E1289" s="38" t="s">
        <v>1746</v>
      </c>
      <c r="F1289" s="88">
        <v>65.313636363636363</v>
      </c>
      <c r="G1289" s="130" t="s">
        <v>1607</v>
      </c>
      <c r="H1289" s="88">
        <v>0.70836363636364297</v>
      </c>
      <c r="I1289" s="38" t="s">
        <v>356</v>
      </c>
      <c r="J1289" s="38" t="s">
        <v>1747</v>
      </c>
      <c r="K1289" s="88">
        <v>-0.82895499229431158</v>
      </c>
      <c r="L1289" s="77">
        <v>18.079522388670789</v>
      </c>
      <c r="M1289" s="77">
        <v>0.86744351224631089</v>
      </c>
      <c r="S1289" s="128"/>
      <c r="AA1289" s="128"/>
      <c r="BD1289" s="217" t="s">
        <v>353</v>
      </c>
      <c r="BE1289" s="240" t="s">
        <v>1471</v>
      </c>
      <c r="BF1289" s="218">
        <v>252.44</v>
      </c>
      <c r="BG1289" s="218" t="s">
        <v>82</v>
      </c>
      <c r="BH1289" s="315">
        <v>66.519714285714301</v>
      </c>
      <c r="BI1289" s="310" t="s">
        <v>1607</v>
      </c>
      <c r="BJ1289" s="310">
        <f t="shared" si="27"/>
        <v>-0.4977142857142951</v>
      </c>
      <c r="BK1289" s="218">
        <v>-0.61211111111111127</v>
      </c>
      <c r="BL1289" s="218">
        <v>12.133323294994454</v>
      </c>
      <c r="BM1289" s="219">
        <f t="shared" si="26"/>
        <v>0.87066333644571614</v>
      </c>
      <c r="BS1289" s="128"/>
    </row>
    <row r="1290" spans="1:71">
      <c r="A1290" s="38" t="s">
        <v>353</v>
      </c>
      <c r="B1290" s="38" t="s">
        <v>502</v>
      </c>
      <c r="C1290" s="38" t="s">
        <v>1778</v>
      </c>
      <c r="D1290" s="38">
        <v>258.73455128205126</v>
      </c>
      <c r="E1290" s="38" t="s">
        <v>1746</v>
      </c>
      <c r="F1290" s="88">
        <v>65.313636363636363</v>
      </c>
      <c r="G1290" s="130" t="s">
        <v>1607</v>
      </c>
      <c r="H1290" s="88">
        <v>0.70836363636364297</v>
      </c>
      <c r="I1290" s="38" t="s">
        <v>356</v>
      </c>
      <c r="J1290" s="38" t="s">
        <v>1747</v>
      </c>
      <c r="K1290" s="88">
        <v>-0.74287180900573702</v>
      </c>
      <c r="L1290" s="77">
        <v>17.689417091751324</v>
      </c>
      <c r="M1290" s="77">
        <v>0.47733821532684573</v>
      </c>
      <c r="S1290" s="128"/>
      <c r="AA1290" s="128"/>
      <c r="BD1290" s="217" t="s">
        <v>353</v>
      </c>
      <c r="BE1290" s="240" t="s">
        <v>1471</v>
      </c>
      <c r="BF1290" s="218">
        <v>252.5</v>
      </c>
      <c r="BG1290" s="218" t="s">
        <v>82</v>
      </c>
      <c r="BH1290" s="315">
        <v>66.525959183673507</v>
      </c>
      <c r="BI1290" s="310" t="s">
        <v>1607</v>
      </c>
      <c r="BJ1290" s="310">
        <f t="shared" si="27"/>
        <v>-0.50395918367350134</v>
      </c>
      <c r="BK1290" s="218">
        <v>-0.56725690349938751</v>
      </c>
      <c r="BL1290" s="218">
        <v>11.930877804759973</v>
      </c>
      <c r="BM1290" s="219">
        <f t="shared" si="26"/>
        <v>0.6682178462112347</v>
      </c>
      <c r="BS1290" s="128"/>
    </row>
    <row r="1291" spans="1:71">
      <c r="A1291" s="38" t="s">
        <v>353</v>
      </c>
      <c r="B1291" s="38" t="s">
        <v>502</v>
      </c>
      <c r="C1291" s="38" t="s">
        <v>1779</v>
      </c>
      <c r="D1291" s="38">
        <v>258.65403846153845</v>
      </c>
      <c r="E1291" s="38" t="s">
        <v>1746</v>
      </c>
      <c r="F1291" s="88">
        <v>65.294490909090896</v>
      </c>
      <c r="G1291" s="130" t="s">
        <v>1607</v>
      </c>
      <c r="H1291" s="88">
        <v>0.72750909090910909</v>
      </c>
      <c r="I1291" s="38" t="s">
        <v>356</v>
      </c>
      <c r="J1291" s="38" t="s">
        <v>1747</v>
      </c>
      <c r="K1291" s="88">
        <v>-0.99209158420562704</v>
      </c>
      <c r="L1291" s="77">
        <v>18.820032234624577</v>
      </c>
      <c r="M1291" s="77">
        <v>1.6079533582000991</v>
      </c>
      <c r="S1291" s="128"/>
      <c r="AA1291" s="128"/>
      <c r="BD1291" s="217" t="s">
        <v>353</v>
      </c>
      <c r="BE1291" s="240" t="s">
        <v>1471</v>
      </c>
      <c r="BF1291" s="218">
        <v>252.54</v>
      </c>
      <c r="BG1291" s="218" t="s">
        <v>82</v>
      </c>
      <c r="BH1291" s="315">
        <v>66.530122448979597</v>
      </c>
      <c r="BI1291" s="310" t="s">
        <v>1607</v>
      </c>
      <c r="BJ1291" s="310">
        <f t="shared" si="27"/>
        <v>-0.50812244897959147</v>
      </c>
      <c r="BK1291" s="218">
        <v>-0.47149084888351422</v>
      </c>
      <c r="BL1291" s="218">
        <v>11.499636640155245</v>
      </c>
      <c r="BM1291" s="219">
        <f t="shared" ref="BM1291:BM1354" si="28">BL1291-$BL$1225</f>
        <v>0.23697668160650665</v>
      </c>
      <c r="BS1291" s="128"/>
    </row>
    <row r="1292" spans="1:71">
      <c r="A1292" s="38" t="s">
        <v>353</v>
      </c>
      <c r="B1292" s="38" t="s">
        <v>502</v>
      </c>
      <c r="C1292" s="38" t="s">
        <v>1780</v>
      </c>
      <c r="D1292" s="38">
        <v>258.61378205128199</v>
      </c>
      <c r="E1292" s="38" t="s">
        <v>1746</v>
      </c>
      <c r="F1292" s="88">
        <v>65.285036363636351</v>
      </c>
      <c r="G1292" s="130" t="s">
        <v>1607</v>
      </c>
      <c r="H1292" s="88">
        <v>0.73696363636365447</v>
      </c>
      <c r="I1292" s="38" t="s">
        <v>356</v>
      </c>
      <c r="J1292" s="38" t="s">
        <v>1747</v>
      </c>
      <c r="K1292" s="88">
        <v>-1.004626202583313</v>
      </c>
      <c r="L1292" s="77">
        <v>18.876995451026556</v>
      </c>
      <c r="M1292" s="77">
        <v>1.6649165746020778</v>
      </c>
      <c r="S1292" s="128"/>
      <c r="AA1292" s="128"/>
      <c r="BD1292" s="217" t="s">
        <v>353</v>
      </c>
      <c r="BE1292" s="240" t="s">
        <v>1471</v>
      </c>
      <c r="BF1292" s="218">
        <v>252.6</v>
      </c>
      <c r="BG1292" s="218" t="s">
        <v>82</v>
      </c>
      <c r="BH1292" s="315">
        <v>66.536367346938803</v>
      </c>
      <c r="BI1292" s="310" t="s">
        <v>1607</v>
      </c>
      <c r="BJ1292" s="310">
        <f t="shared" si="27"/>
        <v>-0.51436734693879771</v>
      </c>
      <c r="BK1292" s="218">
        <v>-0.60663888888888895</v>
      </c>
      <c r="BL1292" s="218">
        <v>12.108609020115352</v>
      </c>
      <c r="BM1292" s="219">
        <f t="shared" si="28"/>
        <v>0.84594906156661409</v>
      </c>
      <c r="BS1292" s="128"/>
    </row>
    <row r="1293" spans="1:71">
      <c r="A1293" s="38" t="s">
        <v>353</v>
      </c>
      <c r="B1293" s="38" t="s">
        <v>502</v>
      </c>
      <c r="C1293" s="38" t="s">
        <v>1781</v>
      </c>
      <c r="D1293" s="38">
        <v>258.57352564102564</v>
      </c>
      <c r="E1293" s="38" t="s">
        <v>1746</v>
      </c>
      <c r="F1293" s="88">
        <v>65.275581818181806</v>
      </c>
      <c r="G1293" s="130" t="s">
        <v>1607</v>
      </c>
      <c r="H1293" s="88">
        <v>0.74641818181819986</v>
      </c>
      <c r="I1293" s="38" t="s">
        <v>356</v>
      </c>
      <c r="J1293" s="38" t="s">
        <v>1747</v>
      </c>
      <c r="K1293" s="88">
        <v>-0.93134890794753999</v>
      </c>
      <c r="L1293" s="77">
        <v>18.54412240326435</v>
      </c>
      <c r="M1293" s="77">
        <v>1.3320435268398718</v>
      </c>
      <c r="S1293" s="128"/>
      <c r="AA1293" s="128"/>
      <c r="BD1293" s="217" t="s">
        <v>353</v>
      </c>
      <c r="BE1293" s="240" t="s">
        <v>1471</v>
      </c>
      <c r="BF1293" s="218">
        <v>252.64</v>
      </c>
      <c r="BG1293" s="218" t="s">
        <v>82</v>
      </c>
      <c r="BH1293" s="315">
        <v>66.540530612244893</v>
      </c>
      <c r="BI1293" s="310" t="s">
        <v>1607</v>
      </c>
      <c r="BJ1293" s="310">
        <f t="shared" si="27"/>
        <v>-0.51853061224488783</v>
      </c>
      <c r="BK1293" s="218">
        <v>-0.50237500000000046</v>
      </c>
      <c r="BL1293" s="218">
        <v>11.63856299597137</v>
      </c>
      <c r="BM1293" s="219">
        <f t="shared" si="28"/>
        <v>0.37590303742263131</v>
      </c>
      <c r="BS1293" s="128"/>
    </row>
    <row r="1294" spans="1:71">
      <c r="A1294" s="38" t="s">
        <v>353</v>
      </c>
      <c r="B1294" s="38" t="s">
        <v>502</v>
      </c>
      <c r="C1294" s="38" t="s">
        <v>1782</v>
      </c>
      <c r="D1294" s="38">
        <v>258.53326923076918</v>
      </c>
      <c r="E1294" s="38" t="s">
        <v>1746</v>
      </c>
      <c r="F1294" s="88">
        <v>65.265890909090899</v>
      </c>
      <c r="G1294" s="130" t="s">
        <v>1607</v>
      </c>
      <c r="H1294" s="88">
        <v>0.75610909090910638</v>
      </c>
      <c r="I1294" s="38" t="s">
        <v>356</v>
      </c>
      <c r="J1294" s="38" t="s">
        <v>1747</v>
      </c>
      <c r="K1294" s="88">
        <v>-0.94084726572036703</v>
      </c>
      <c r="L1294" s="77">
        <v>18.587251937253992</v>
      </c>
      <c r="M1294" s="77">
        <v>1.3751730608295141</v>
      </c>
      <c r="S1294" s="128"/>
      <c r="AA1294" s="128"/>
      <c r="BD1294" s="217" t="s">
        <v>353</v>
      </c>
      <c r="BE1294" s="240" t="s">
        <v>1471</v>
      </c>
      <c r="BF1294" s="218">
        <v>252.70000000000002</v>
      </c>
      <c r="BG1294" s="218" t="s">
        <v>82</v>
      </c>
      <c r="BH1294" s="315">
        <v>66.5467755102041</v>
      </c>
      <c r="BI1294" s="310" t="s">
        <v>1607</v>
      </c>
      <c r="BJ1294" s="310">
        <f t="shared" si="27"/>
        <v>-0.52477551020409408</v>
      </c>
      <c r="BK1294" s="218">
        <v>-0.53802166401039175</v>
      </c>
      <c r="BL1294" s="218">
        <v>11.799086620572496</v>
      </c>
      <c r="BM1294" s="219">
        <f t="shared" si="28"/>
        <v>0.53642666202375722</v>
      </c>
      <c r="BS1294" s="128"/>
    </row>
    <row r="1295" spans="1:71">
      <c r="A1295" s="38" t="s">
        <v>353</v>
      </c>
      <c r="B1295" s="38" t="s">
        <v>502</v>
      </c>
      <c r="C1295" s="38" t="s">
        <v>1783</v>
      </c>
      <c r="D1295" s="38">
        <v>258.49301282051283</v>
      </c>
      <c r="E1295" s="38" t="s">
        <v>1746</v>
      </c>
      <c r="F1295" s="88">
        <v>65.256436363636354</v>
      </c>
      <c r="G1295" s="130" t="s">
        <v>1607</v>
      </c>
      <c r="H1295" s="88">
        <v>0.76556363636365177</v>
      </c>
      <c r="I1295" s="38" t="s">
        <v>356</v>
      </c>
      <c r="J1295" s="38" t="s">
        <v>1747</v>
      </c>
      <c r="K1295" s="88">
        <v>-0.78517763614654501</v>
      </c>
      <c r="L1295" s="77">
        <v>17.881079896842852</v>
      </c>
      <c r="M1295" s="77">
        <v>0.66900102041837428</v>
      </c>
      <c r="S1295" s="128"/>
      <c r="AA1295" s="128"/>
      <c r="BD1295" s="217" t="s">
        <v>353</v>
      </c>
      <c r="BE1295" s="240" t="s">
        <v>1471</v>
      </c>
      <c r="BF1295" s="218">
        <v>252.73999999999998</v>
      </c>
      <c r="BG1295" s="218" t="s">
        <v>82</v>
      </c>
      <c r="BH1295" s="315">
        <v>66.550938775510204</v>
      </c>
      <c r="BI1295" s="310" t="s">
        <v>1607</v>
      </c>
      <c r="BJ1295" s="310">
        <f t="shared" ref="BJ1295:BJ1358" si="29">66.022-BH1295</f>
        <v>-0.52893877551019841</v>
      </c>
      <c r="BK1295" s="218">
        <v>-0.54299728006412662</v>
      </c>
      <c r="BL1295" s="218">
        <v>11.821507603428699</v>
      </c>
      <c r="BM1295" s="219">
        <f t="shared" si="28"/>
        <v>0.55884764487996108</v>
      </c>
      <c r="BS1295" s="128"/>
    </row>
    <row r="1296" spans="1:71">
      <c r="A1296" s="38" t="s">
        <v>353</v>
      </c>
      <c r="B1296" s="38" t="s">
        <v>502</v>
      </c>
      <c r="C1296" s="38" t="s">
        <v>1784</v>
      </c>
      <c r="D1296" s="38">
        <v>258.45275641025637</v>
      </c>
      <c r="E1296" s="38" t="s">
        <v>1746</v>
      </c>
      <c r="F1296" s="88">
        <v>65.246981818181808</v>
      </c>
      <c r="G1296" s="130" t="s">
        <v>1607</v>
      </c>
      <c r="H1296" s="88">
        <v>0.77501818181819715</v>
      </c>
      <c r="I1296" s="38" t="s">
        <v>356</v>
      </c>
      <c r="J1296" s="38" t="s">
        <v>1747</v>
      </c>
      <c r="K1296" s="88">
        <v>-0.899715888500214</v>
      </c>
      <c r="L1296" s="77">
        <v>18.400524249991999</v>
      </c>
      <c r="M1296" s="77">
        <v>1.1884453735675216</v>
      </c>
      <c r="S1296" s="128"/>
      <c r="AA1296" s="128"/>
      <c r="BD1296" s="217" t="s">
        <v>353</v>
      </c>
      <c r="BE1296" s="240" t="s">
        <v>1471</v>
      </c>
      <c r="BF1296" s="218">
        <v>252.84</v>
      </c>
      <c r="BG1296" s="218" t="s">
        <v>82</v>
      </c>
      <c r="BH1296" s="315">
        <v>66.5613469387755</v>
      </c>
      <c r="BI1296" s="310" t="s">
        <v>1607</v>
      </c>
      <c r="BJ1296" s="310">
        <f t="shared" si="29"/>
        <v>-0.53934693877549478</v>
      </c>
      <c r="BK1296" s="218">
        <v>-0.47636111111111129</v>
      </c>
      <c r="BL1296" s="218">
        <v>11.521535281371087</v>
      </c>
      <c r="BM1296" s="219">
        <f t="shared" si="28"/>
        <v>0.25887532282234815</v>
      </c>
      <c r="BS1296" s="128"/>
    </row>
    <row r="1297" spans="1:71">
      <c r="A1297" s="38" t="s">
        <v>353</v>
      </c>
      <c r="B1297" s="38" t="s">
        <v>502</v>
      </c>
      <c r="C1297" s="38" t="s">
        <v>1785</v>
      </c>
      <c r="D1297" s="38">
        <v>258.43046666666669</v>
      </c>
      <c r="E1297" s="38" t="s">
        <v>1746</v>
      </c>
      <c r="F1297" s="88">
        <v>65.241545454545445</v>
      </c>
      <c r="G1297" s="130" t="s">
        <v>1607</v>
      </c>
      <c r="H1297" s="88">
        <v>0.78045454545456039</v>
      </c>
      <c r="I1297" s="38" t="s">
        <v>356</v>
      </c>
      <c r="J1297" s="38" t="s">
        <v>1747</v>
      </c>
      <c r="K1297" s="88">
        <v>-0.69223819971084599</v>
      </c>
      <c r="L1297" s="77">
        <v>17.460167182531436</v>
      </c>
      <c r="M1297" s="77">
        <v>0.24808830610695765</v>
      </c>
      <c r="S1297" s="128"/>
      <c r="AA1297" s="128"/>
      <c r="BD1297" s="217" t="s">
        <v>353</v>
      </c>
      <c r="BE1297" s="240" t="s">
        <v>1471</v>
      </c>
      <c r="BF1297" s="218">
        <v>252.9</v>
      </c>
      <c r="BG1297" s="218" t="s">
        <v>82</v>
      </c>
      <c r="BH1297" s="315">
        <v>66.567591836734707</v>
      </c>
      <c r="BI1297" s="310" t="s">
        <v>1607</v>
      </c>
      <c r="BJ1297" s="310">
        <f t="shared" si="29"/>
        <v>-0.54559183673470102</v>
      </c>
      <c r="BK1297" s="218">
        <v>-0.48317137107101904</v>
      </c>
      <c r="BL1297" s="218">
        <v>11.55216275559485</v>
      </c>
      <c r="BM1297" s="219">
        <f t="shared" si="28"/>
        <v>0.28950279704611148</v>
      </c>
      <c r="BS1297" s="128"/>
    </row>
    <row r="1298" spans="1:71">
      <c r="A1298" s="38" t="s">
        <v>353</v>
      </c>
      <c r="B1298" s="38" t="s">
        <v>502</v>
      </c>
      <c r="C1298" s="38" t="s">
        <v>1786</v>
      </c>
      <c r="D1298" s="38">
        <v>258.39553333333333</v>
      </c>
      <c r="E1298" s="38" t="s">
        <v>1746</v>
      </c>
      <c r="F1298" s="88">
        <v>65.233509090909081</v>
      </c>
      <c r="G1298" s="130" t="s">
        <v>1607</v>
      </c>
      <c r="H1298" s="88">
        <v>0.78849090909092467</v>
      </c>
      <c r="I1298" s="38" t="s">
        <v>356</v>
      </c>
      <c r="J1298" s="38" t="s">
        <v>1747</v>
      </c>
      <c r="K1298" s="88">
        <v>-0.79837499856948901</v>
      </c>
      <c r="L1298" s="77">
        <v>17.940891353984998</v>
      </c>
      <c r="M1298" s="77">
        <v>0.72881247756052048</v>
      </c>
      <c r="S1298" s="128"/>
      <c r="AA1298" s="128"/>
      <c r="BD1298" s="217" t="s">
        <v>353</v>
      </c>
      <c r="BE1298" s="240" t="s">
        <v>1471</v>
      </c>
      <c r="BF1298" s="218">
        <v>252.94</v>
      </c>
      <c r="BG1298" s="218" t="s">
        <v>82</v>
      </c>
      <c r="BH1298" s="315">
        <v>66.571755102040797</v>
      </c>
      <c r="BI1298" s="310" t="s">
        <v>1607</v>
      </c>
      <c r="BJ1298" s="310">
        <f t="shared" si="29"/>
        <v>-0.54975510204079114</v>
      </c>
      <c r="BK1298" s="218">
        <v>-0.43319890688562052</v>
      </c>
      <c r="BL1298" s="218">
        <v>11.327581820610646</v>
      </c>
      <c r="BM1298" s="219">
        <f t="shared" si="28"/>
        <v>6.4921862061908087E-2</v>
      </c>
      <c r="BS1298" s="128"/>
    </row>
    <row r="1299" spans="1:71">
      <c r="A1299" s="38" t="s">
        <v>353</v>
      </c>
      <c r="B1299" s="38" t="s">
        <v>502</v>
      </c>
      <c r="C1299" s="38" t="s">
        <v>1787</v>
      </c>
      <c r="D1299" s="38">
        <v>258.36060000000003</v>
      </c>
      <c r="E1299" s="38" t="s">
        <v>1746</v>
      </c>
      <c r="F1299" s="88">
        <v>65.225236363636355</v>
      </c>
      <c r="G1299" s="130" t="s">
        <v>1607</v>
      </c>
      <c r="H1299" s="88">
        <v>0.79676363636365011</v>
      </c>
      <c r="I1299" s="38" t="s">
        <v>356</v>
      </c>
      <c r="J1299" s="38" t="s">
        <v>1747</v>
      </c>
      <c r="K1299" s="88">
        <v>-0.95379071235656709</v>
      </c>
      <c r="L1299" s="77">
        <v>18.646033424102221</v>
      </c>
      <c r="M1299" s="77">
        <v>1.4339545476777431</v>
      </c>
      <c r="S1299" s="128"/>
      <c r="AA1299" s="128"/>
      <c r="BD1299" s="217" t="s">
        <v>353</v>
      </c>
      <c r="BE1299" s="240" t="s">
        <v>1471</v>
      </c>
      <c r="BF1299" s="218">
        <v>252.99</v>
      </c>
      <c r="BG1299" s="218" t="s">
        <v>82</v>
      </c>
      <c r="BH1299" s="315">
        <v>66.576959183673495</v>
      </c>
      <c r="BI1299" s="310" t="s">
        <v>1607</v>
      </c>
      <c r="BJ1299" s="310">
        <f t="shared" si="29"/>
        <v>-0.55495918367348906</v>
      </c>
      <c r="BK1299" s="218">
        <v>-0.59813888888888889</v>
      </c>
      <c r="BL1299" s="218">
        <v>12.070229107943135</v>
      </c>
      <c r="BM1299" s="219">
        <f t="shared" si="28"/>
        <v>0.80756914939439639</v>
      </c>
      <c r="BS1299" s="128"/>
    </row>
    <row r="1300" spans="1:71">
      <c r="A1300" s="38" t="s">
        <v>353</v>
      </c>
      <c r="B1300" s="38" t="s">
        <v>502</v>
      </c>
      <c r="C1300" s="38" t="s">
        <v>1788</v>
      </c>
      <c r="D1300" s="38">
        <v>258.29073333333332</v>
      </c>
      <c r="E1300" s="38" t="s">
        <v>1746</v>
      </c>
      <c r="F1300" s="88">
        <v>65.18934999999999</v>
      </c>
      <c r="G1300" s="130" t="s">
        <v>1607</v>
      </c>
      <c r="H1300" s="88">
        <v>0.83265000000001521</v>
      </c>
      <c r="I1300" s="38" t="s">
        <v>356</v>
      </c>
      <c r="J1300" s="38" t="s">
        <v>1747</v>
      </c>
      <c r="K1300" s="88">
        <v>-0.80610852241516107</v>
      </c>
      <c r="L1300" s="77">
        <v>17.975945132364668</v>
      </c>
      <c r="M1300" s="77">
        <v>0.76386625594019009</v>
      </c>
      <c r="S1300" s="128"/>
      <c r="AA1300" s="128"/>
      <c r="BD1300" s="217" t="s">
        <v>353</v>
      </c>
      <c r="BE1300" s="240" t="s">
        <v>1471</v>
      </c>
      <c r="BF1300" s="218">
        <v>253.04</v>
      </c>
      <c r="BG1300" s="218" t="s">
        <v>82</v>
      </c>
      <c r="BH1300" s="315">
        <v>66.582163265306093</v>
      </c>
      <c r="BI1300" s="310" t="s">
        <v>1607</v>
      </c>
      <c r="BJ1300" s="310">
        <f t="shared" si="29"/>
        <v>-0.56016326530608751</v>
      </c>
      <c r="BK1300" s="218">
        <v>-0.50287500000000041</v>
      </c>
      <c r="BL1300" s="218">
        <v>11.640813299700767</v>
      </c>
      <c r="BM1300" s="219">
        <f t="shared" si="28"/>
        <v>0.37815334115202859</v>
      </c>
      <c r="BS1300" s="128"/>
    </row>
    <row r="1301" spans="1:71">
      <c r="A1301" s="38" t="s">
        <v>353</v>
      </c>
      <c r="B1301" s="38" t="s">
        <v>502</v>
      </c>
      <c r="C1301" s="38" t="s">
        <v>1788</v>
      </c>
      <c r="D1301" s="38">
        <v>258.29073333333332</v>
      </c>
      <c r="E1301" s="38" t="s">
        <v>1746</v>
      </c>
      <c r="F1301" s="88">
        <v>65.18934999999999</v>
      </c>
      <c r="G1301" s="130" t="s">
        <v>1607</v>
      </c>
      <c r="H1301" s="88">
        <v>0.83265000000001521</v>
      </c>
      <c r="I1301" s="38" t="s">
        <v>356</v>
      </c>
      <c r="J1301" s="38" t="s">
        <v>1747</v>
      </c>
      <c r="K1301" s="88">
        <v>-0.73611324787139898</v>
      </c>
      <c r="L1301" s="77">
        <v>17.658807976917394</v>
      </c>
      <c r="M1301" s="77">
        <v>0.44672910049291659</v>
      </c>
      <c r="S1301" s="128"/>
      <c r="AA1301" s="128"/>
      <c r="BD1301" s="217" t="s">
        <v>353</v>
      </c>
      <c r="BE1301" s="240" t="s">
        <v>1471</v>
      </c>
      <c r="BF1301" s="218">
        <v>253.14</v>
      </c>
      <c r="BG1301" s="218" t="s">
        <v>82</v>
      </c>
      <c r="BH1301" s="315">
        <v>66.592571428571404</v>
      </c>
      <c r="BI1301" s="310" t="s">
        <v>1607</v>
      </c>
      <c r="BJ1301" s="310">
        <f t="shared" si="29"/>
        <v>-0.57057142857139809</v>
      </c>
      <c r="BK1301" s="218">
        <v>-0.27504664000177464</v>
      </c>
      <c r="BL1301" s="218">
        <v>10.619233496108677</v>
      </c>
      <c r="BM1301" s="219">
        <f t="shared" si="28"/>
        <v>-0.64342646244006119</v>
      </c>
      <c r="BS1301" s="128"/>
    </row>
    <row r="1302" spans="1:71">
      <c r="A1302" s="38" t="s">
        <v>353</v>
      </c>
      <c r="B1302" s="38" t="s">
        <v>502</v>
      </c>
      <c r="C1302" s="38" t="s">
        <v>1788</v>
      </c>
      <c r="D1302" s="38">
        <v>258.29073333333332</v>
      </c>
      <c r="E1302" s="38" t="s">
        <v>1746</v>
      </c>
      <c r="F1302" s="88">
        <v>65.18934999999999</v>
      </c>
      <c r="G1302" s="130" t="s">
        <v>1607</v>
      </c>
      <c r="H1302" s="88">
        <v>0.83265000000001521</v>
      </c>
      <c r="I1302" s="38" t="s">
        <v>356</v>
      </c>
      <c r="J1302" s="38" t="s">
        <v>1747</v>
      </c>
      <c r="K1302" s="88">
        <v>-0.7675341939926148</v>
      </c>
      <c r="L1302" s="77">
        <v>17.801134790021898</v>
      </c>
      <c r="M1302" s="77">
        <v>0.58905591359742004</v>
      </c>
      <c r="S1302" s="128"/>
      <c r="AA1302" s="128"/>
      <c r="BD1302" s="217" t="s">
        <v>353</v>
      </c>
      <c r="BE1302" s="240" t="s">
        <v>1471</v>
      </c>
      <c r="BF1302" s="218">
        <v>253.20000000000002</v>
      </c>
      <c r="BG1302" s="218" t="s">
        <v>82</v>
      </c>
      <c r="BH1302" s="315">
        <v>66.598816326530596</v>
      </c>
      <c r="BI1302" s="310" t="s">
        <v>1607</v>
      </c>
      <c r="BJ1302" s="310">
        <f t="shared" si="29"/>
        <v>-0.57681632653059012</v>
      </c>
      <c r="BK1302" s="218">
        <v>-0.46475620211712632</v>
      </c>
      <c r="BL1302" s="218">
        <v>11.469360708319925</v>
      </c>
      <c r="BM1302" s="219">
        <f t="shared" si="28"/>
        <v>0.20670074977118702</v>
      </c>
      <c r="BS1302" s="128"/>
    </row>
    <row r="1303" spans="1:71">
      <c r="A1303" s="38" t="s">
        <v>353</v>
      </c>
      <c r="B1303" s="38" t="s">
        <v>502</v>
      </c>
      <c r="C1303" s="38" t="s">
        <v>1789</v>
      </c>
      <c r="D1303" s="38">
        <v>258.25580000000002</v>
      </c>
      <c r="E1303" s="38" t="s">
        <v>1746</v>
      </c>
      <c r="F1303" s="88">
        <v>65.171266666666654</v>
      </c>
      <c r="G1303" s="130" t="s">
        <v>1607</v>
      </c>
      <c r="H1303" s="88">
        <v>0.85073333333335199</v>
      </c>
      <c r="I1303" s="38" t="s">
        <v>356</v>
      </c>
      <c r="J1303" s="38" t="s">
        <v>1747</v>
      </c>
      <c r="K1303" s="88">
        <v>-0.81958680152893104</v>
      </c>
      <c r="L1303" s="77">
        <v>18.03704676578981</v>
      </c>
      <c r="M1303" s="77">
        <v>0.8249678893653325</v>
      </c>
      <c r="S1303" s="128"/>
      <c r="AA1303" s="128"/>
      <c r="BD1303" s="217" t="s">
        <v>353</v>
      </c>
      <c r="BE1303" s="240" t="s">
        <v>1471</v>
      </c>
      <c r="BF1303" s="218">
        <v>253.23999999999998</v>
      </c>
      <c r="BG1303" s="218" t="s">
        <v>82</v>
      </c>
      <c r="BH1303" s="315">
        <v>66.6029795918367</v>
      </c>
      <c r="BI1303" s="310" t="s">
        <v>1607</v>
      </c>
      <c r="BJ1303" s="310">
        <f t="shared" si="29"/>
        <v>-0.58097959183669445</v>
      </c>
      <c r="BK1303" s="218">
        <v>-0.44461111111111129</v>
      </c>
      <c r="BL1303" s="218">
        <v>11.378837123061032</v>
      </c>
      <c r="BM1303" s="219">
        <f t="shared" si="28"/>
        <v>0.11617716451229398</v>
      </c>
      <c r="BS1303" s="128"/>
    </row>
    <row r="1304" spans="1:71">
      <c r="A1304" s="38" t="s">
        <v>353</v>
      </c>
      <c r="B1304" s="38" t="s">
        <v>502</v>
      </c>
      <c r="C1304" s="38" t="s">
        <v>1790</v>
      </c>
      <c r="D1304" s="38">
        <v>258.22086666666667</v>
      </c>
      <c r="E1304" s="38" t="s">
        <v>1746</v>
      </c>
      <c r="F1304" s="88">
        <v>65.153183333333331</v>
      </c>
      <c r="G1304" s="130" t="s">
        <v>1607</v>
      </c>
      <c r="H1304" s="88">
        <v>0.86881666666667456</v>
      </c>
      <c r="I1304" s="38" t="s">
        <v>356</v>
      </c>
      <c r="J1304" s="38" t="s">
        <v>1747</v>
      </c>
      <c r="K1304" s="88">
        <v>-0.7978069067001341</v>
      </c>
      <c r="L1304" s="77">
        <v>17.938316502891574</v>
      </c>
      <c r="M1304" s="77">
        <v>0.72623762646709622</v>
      </c>
      <c r="S1304" s="128"/>
      <c r="AA1304" s="128"/>
      <c r="BD1304" s="217" t="s">
        <v>353</v>
      </c>
      <c r="BE1304" s="240" t="s">
        <v>1471</v>
      </c>
      <c r="BF1304" s="218">
        <v>253.3</v>
      </c>
      <c r="BG1304" s="218" t="s">
        <v>82</v>
      </c>
      <c r="BH1304" s="315">
        <v>66.609224489795906</v>
      </c>
      <c r="BI1304" s="310" t="s">
        <v>1607</v>
      </c>
      <c r="BJ1304" s="310">
        <f t="shared" si="29"/>
        <v>-0.58722448979590069</v>
      </c>
      <c r="BK1304" s="218">
        <v>-0.6091388888888889</v>
      </c>
      <c r="BL1304" s="218">
        <v>12.119899257514646</v>
      </c>
      <c r="BM1304" s="219">
        <f t="shared" si="28"/>
        <v>0.85723929896590789</v>
      </c>
      <c r="BS1304" s="128"/>
    </row>
    <row r="1305" spans="1:71">
      <c r="A1305" s="38" t="s">
        <v>353</v>
      </c>
      <c r="B1305" s="38" t="s">
        <v>502</v>
      </c>
      <c r="C1305" s="38" t="s">
        <v>1791</v>
      </c>
      <c r="D1305" s="38">
        <v>258.18593333333331</v>
      </c>
      <c r="E1305" s="38" t="s">
        <v>1746</v>
      </c>
      <c r="F1305" s="88">
        <v>65.135099999999994</v>
      </c>
      <c r="G1305" s="130" t="s">
        <v>1607</v>
      </c>
      <c r="H1305" s="88">
        <v>0.88690000000001135</v>
      </c>
      <c r="I1305" s="38" t="s">
        <v>356</v>
      </c>
      <c r="J1305" s="38" t="s">
        <v>1747</v>
      </c>
      <c r="K1305" s="88">
        <v>-0.79728316068649308</v>
      </c>
      <c r="L1305" s="77">
        <v>17.935942664569254</v>
      </c>
      <c r="M1305" s="77">
        <v>0.72386378814477581</v>
      </c>
      <c r="S1305" s="128"/>
      <c r="AA1305" s="128"/>
      <c r="BD1305" s="217" t="s">
        <v>353</v>
      </c>
      <c r="BE1305" s="240" t="s">
        <v>1471</v>
      </c>
      <c r="BF1305" s="218">
        <v>253.34</v>
      </c>
      <c r="BG1305" s="218" t="s">
        <v>82</v>
      </c>
      <c r="BH1305" s="315">
        <v>66.613387755101996</v>
      </c>
      <c r="BI1305" s="310" t="s">
        <v>1607</v>
      </c>
      <c r="BJ1305" s="310">
        <f t="shared" si="29"/>
        <v>-0.59138775510199082</v>
      </c>
      <c r="BK1305" s="218">
        <v>-0.3464999770931021</v>
      </c>
      <c r="BL1305" s="218">
        <v>10.938814693733832</v>
      </c>
      <c r="BM1305" s="219">
        <f t="shared" si="28"/>
        <v>-0.32384526481490639</v>
      </c>
      <c r="BS1305" s="128"/>
    </row>
    <row r="1306" spans="1:71">
      <c r="A1306" s="38" t="s">
        <v>353</v>
      </c>
      <c r="B1306" s="38" t="s">
        <v>502</v>
      </c>
      <c r="C1306" s="38" t="s">
        <v>1792</v>
      </c>
      <c r="D1306" s="38">
        <v>258.15100000000001</v>
      </c>
      <c r="E1306" s="38" t="s">
        <v>1746</v>
      </c>
      <c r="F1306" s="88">
        <v>65.127604687499996</v>
      </c>
      <c r="G1306" s="130" t="s">
        <v>1607</v>
      </c>
      <c r="H1306" s="88">
        <v>0.89439531250000925</v>
      </c>
      <c r="I1306" s="38" t="s">
        <v>356</v>
      </c>
      <c r="J1306" s="38" t="s">
        <v>1747</v>
      </c>
      <c r="K1306" s="88">
        <v>-0.79451243877410904</v>
      </c>
      <c r="L1306" s="77">
        <v>17.923384855514211</v>
      </c>
      <c r="M1306" s="77">
        <v>0.71130597908973314</v>
      </c>
      <c r="S1306" s="128"/>
      <c r="AA1306" s="128"/>
      <c r="BD1306" s="217" t="s">
        <v>353</v>
      </c>
      <c r="BE1306" s="240" t="s">
        <v>1471</v>
      </c>
      <c r="BF1306" s="218">
        <v>253.4</v>
      </c>
      <c r="BG1306" s="218" t="s">
        <v>82</v>
      </c>
      <c r="BH1306" s="315">
        <v>66.619632653061203</v>
      </c>
      <c r="BI1306" s="310" t="s">
        <v>1607</v>
      </c>
      <c r="BJ1306" s="310">
        <f t="shared" si="29"/>
        <v>-0.59763265306119706</v>
      </c>
      <c r="BK1306" s="218">
        <v>-0.57689866299292314</v>
      </c>
      <c r="BL1306" s="218">
        <v>11.974370018614138</v>
      </c>
      <c r="BM1306" s="219">
        <f t="shared" si="28"/>
        <v>0.71171006006539983</v>
      </c>
      <c r="BS1306" s="128"/>
    </row>
    <row r="1307" spans="1:71">
      <c r="A1307" s="38" t="s">
        <v>353</v>
      </c>
      <c r="B1307" s="38" t="s">
        <v>502</v>
      </c>
      <c r="C1307" s="38" t="s">
        <v>1793</v>
      </c>
      <c r="D1307" s="38">
        <v>258.11606666666665</v>
      </c>
      <c r="E1307" s="38" t="s">
        <v>1746</v>
      </c>
      <c r="F1307" s="88">
        <v>65.122310104166672</v>
      </c>
      <c r="G1307" s="130" t="s">
        <v>1607</v>
      </c>
      <c r="H1307" s="88">
        <v>0.89968989583333325</v>
      </c>
      <c r="I1307" s="38" t="s">
        <v>356</v>
      </c>
      <c r="J1307" s="38" t="s">
        <v>1747</v>
      </c>
      <c r="K1307" s="88">
        <v>-0.90638386011123706</v>
      </c>
      <c r="L1307" s="77">
        <v>18.430788526095153</v>
      </c>
      <c r="M1307" s="77">
        <v>1.2187096496706751</v>
      </c>
      <c r="S1307" s="128"/>
      <c r="AA1307" s="128"/>
      <c r="BD1307" s="217" t="s">
        <v>353</v>
      </c>
      <c r="BE1307" s="240" t="s">
        <v>1471</v>
      </c>
      <c r="BF1307" s="218">
        <v>253.44</v>
      </c>
      <c r="BG1307" s="218" t="s">
        <v>82</v>
      </c>
      <c r="BH1307" s="315">
        <v>66.623795918367307</v>
      </c>
      <c r="BI1307" s="310" t="s">
        <v>1607</v>
      </c>
      <c r="BJ1307" s="310">
        <f t="shared" si="29"/>
        <v>-0.6017959183673014</v>
      </c>
      <c r="BK1307" s="218">
        <v>-0.41212500000000041</v>
      </c>
      <c r="BL1307" s="218">
        <v>11.232983248302332</v>
      </c>
      <c r="BM1307" s="219">
        <f t="shared" si="28"/>
        <v>-2.9676710246405946E-2</v>
      </c>
      <c r="BS1307" s="128"/>
    </row>
    <row r="1308" spans="1:71">
      <c r="A1308" s="38" t="s">
        <v>353</v>
      </c>
      <c r="B1308" s="38" t="s">
        <v>502</v>
      </c>
      <c r="C1308" s="38" t="s">
        <v>1794</v>
      </c>
      <c r="D1308" s="38">
        <v>258.01</v>
      </c>
      <c r="E1308" s="38" t="s">
        <v>1746</v>
      </c>
      <c r="F1308" s="88">
        <v>65.106234375</v>
      </c>
      <c r="G1308" s="130" t="s">
        <v>1607</v>
      </c>
      <c r="H1308" s="88">
        <v>0.91576562500000591</v>
      </c>
      <c r="I1308" s="38" t="s">
        <v>356</v>
      </c>
      <c r="J1308" s="38" t="s">
        <v>1747</v>
      </c>
      <c r="K1308" s="88">
        <v>-0.8241935253143311</v>
      </c>
      <c r="L1308" s="77">
        <v>18.057933114333991</v>
      </c>
      <c r="M1308" s="77">
        <v>0.84585423790951353</v>
      </c>
      <c r="S1308" s="128"/>
      <c r="AA1308" s="128"/>
      <c r="BD1308" s="217" t="s">
        <v>353</v>
      </c>
      <c r="BE1308" s="240" t="s">
        <v>1471</v>
      </c>
      <c r="BF1308" s="218">
        <v>253.54</v>
      </c>
      <c r="BG1308" s="218" t="s">
        <v>82</v>
      </c>
      <c r="BH1308" s="315">
        <v>66.634204081632603</v>
      </c>
      <c r="BI1308" s="310" t="s">
        <v>1607</v>
      </c>
      <c r="BJ1308" s="310">
        <f t="shared" si="29"/>
        <v>-0.61220408163259776</v>
      </c>
      <c r="BK1308" s="218">
        <v>-0.34747072744284752</v>
      </c>
      <c r="BL1308" s="218">
        <v>10.943161571855455</v>
      </c>
      <c r="BM1308" s="219">
        <f t="shared" si="28"/>
        <v>-0.31949838669328301</v>
      </c>
      <c r="BS1308" s="128"/>
    </row>
    <row r="1309" spans="1:71">
      <c r="A1309" s="38" t="s">
        <v>353</v>
      </c>
      <c r="B1309" s="38" t="s">
        <v>502</v>
      </c>
      <c r="C1309" s="38" t="s">
        <v>1795</v>
      </c>
      <c r="D1309" s="38">
        <v>257.99</v>
      </c>
      <c r="E1309" s="38" t="s">
        <v>1746</v>
      </c>
      <c r="F1309" s="88">
        <v>65.103203124999993</v>
      </c>
      <c r="G1309" s="130" t="s">
        <v>1607</v>
      </c>
      <c r="H1309" s="88">
        <v>0.91879687500001239</v>
      </c>
      <c r="I1309" s="38" t="s">
        <v>356</v>
      </c>
      <c r="J1309" s="38" t="s">
        <v>1747</v>
      </c>
      <c r="K1309" s="88">
        <v>-2.5071205049753187E-2</v>
      </c>
      <c r="L1309" s="77">
        <v>14.453853138489652</v>
      </c>
      <c r="M1309" s="77">
        <v>-2.7582257379348256</v>
      </c>
      <c r="S1309" s="128"/>
      <c r="AA1309" s="128"/>
      <c r="BD1309" s="217" t="s">
        <v>353</v>
      </c>
      <c r="BE1309" s="240" t="s">
        <v>1471</v>
      </c>
      <c r="BF1309" s="218">
        <v>253.6</v>
      </c>
      <c r="BG1309" s="218" t="s">
        <v>82</v>
      </c>
      <c r="BH1309" s="315">
        <v>66.640448979591795</v>
      </c>
      <c r="BI1309" s="310" t="s">
        <v>1607</v>
      </c>
      <c r="BJ1309" s="310">
        <f t="shared" si="29"/>
        <v>-0.61844897959178979</v>
      </c>
      <c r="BK1309" s="218">
        <v>-0.30045167173314868</v>
      </c>
      <c r="BL1309" s="218">
        <v>10.732774661961571</v>
      </c>
      <c r="BM1309" s="219">
        <f t="shared" si="28"/>
        <v>-0.52988529658716743</v>
      </c>
      <c r="BS1309" s="128"/>
    </row>
    <row r="1310" spans="1:71">
      <c r="A1310" s="38" t="s">
        <v>353</v>
      </c>
      <c r="B1310" s="38" t="s">
        <v>502</v>
      </c>
      <c r="C1310" s="38" t="s">
        <v>1795</v>
      </c>
      <c r="D1310" s="38">
        <v>257.99</v>
      </c>
      <c r="E1310" s="38" t="s">
        <v>1746</v>
      </c>
      <c r="F1310" s="88">
        <v>65.103203124999993</v>
      </c>
      <c r="G1310" s="130" t="s">
        <v>1607</v>
      </c>
      <c r="H1310" s="88">
        <v>0.91879687500001239</v>
      </c>
      <c r="I1310" s="38" t="s">
        <v>356</v>
      </c>
      <c r="J1310" s="38" t="s">
        <v>1747</v>
      </c>
      <c r="K1310" s="88">
        <v>-0.11568863078951835</v>
      </c>
      <c r="L1310" s="77">
        <v>14.860615986258569</v>
      </c>
      <c r="M1310" s="77">
        <v>-2.3514628901659087</v>
      </c>
      <c r="S1310" s="128"/>
      <c r="AA1310" s="128"/>
      <c r="BD1310" s="217" t="s">
        <v>353</v>
      </c>
      <c r="BE1310" s="240" t="s">
        <v>1471</v>
      </c>
      <c r="BF1310" s="218">
        <v>253.63</v>
      </c>
      <c r="BG1310" s="218" t="s">
        <v>82</v>
      </c>
      <c r="BH1310" s="315">
        <v>66.643571428571406</v>
      </c>
      <c r="BI1310" s="310" t="s">
        <v>1607</v>
      </c>
      <c r="BJ1310" s="310">
        <f t="shared" si="29"/>
        <v>-0.62157142857140002</v>
      </c>
      <c r="BK1310" s="218">
        <v>-0.41111111111111132</v>
      </c>
      <c r="BL1310" s="218">
        <v>11.228433643215851</v>
      </c>
      <c r="BM1310" s="219">
        <f t="shared" si="28"/>
        <v>-3.4226315332887225E-2</v>
      </c>
      <c r="BS1310" s="128"/>
    </row>
    <row r="1311" spans="1:71">
      <c r="A1311" s="38" t="s">
        <v>353</v>
      </c>
      <c r="B1311" s="38" t="s">
        <v>502</v>
      </c>
      <c r="C1311" s="38" t="s">
        <v>1796</v>
      </c>
      <c r="D1311" s="38">
        <v>257.85000000000002</v>
      </c>
      <c r="E1311" s="38" t="s">
        <v>1746</v>
      </c>
      <c r="F1311" s="88">
        <v>65.081984375000005</v>
      </c>
      <c r="G1311" s="130" t="s">
        <v>1607</v>
      </c>
      <c r="H1311" s="88">
        <v>0.94001562500000091</v>
      </c>
      <c r="I1311" s="38" t="s">
        <v>356</v>
      </c>
      <c r="J1311" s="38" t="s">
        <v>1747</v>
      </c>
      <c r="K1311" s="88">
        <v>-0.79098664522171003</v>
      </c>
      <c r="L1311" s="77">
        <v>17.907405483249494</v>
      </c>
      <c r="M1311" s="77">
        <v>0.69532660682501657</v>
      </c>
      <c r="S1311" s="128"/>
      <c r="AA1311" s="128"/>
      <c r="BD1311" s="217" t="s">
        <v>353</v>
      </c>
      <c r="BE1311" s="240" t="s">
        <v>1471</v>
      </c>
      <c r="BF1311" s="218">
        <v>253.70000000000002</v>
      </c>
      <c r="BG1311" s="218" t="s">
        <v>82</v>
      </c>
      <c r="BH1311" s="315">
        <v>66.650857142857106</v>
      </c>
      <c r="BI1311" s="310" t="s">
        <v>1607</v>
      </c>
      <c r="BJ1311" s="310">
        <f t="shared" si="29"/>
        <v>-0.62885714285710037</v>
      </c>
      <c r="BK1311" s="218">
        <v>-0.55588888888888888</v>
      </c>
      <c r="BL1311" s="218">
        <v>11.879616349815421</v>
      </c>
      <c r="BM1311" s="219">
        <f t="shared" si="28"/>
        <v>0.61695639126668311</v>
      </c>
      <c r="BS1311" s="128"/>
    </row>
    <row r="1312" spans="1:71">
      <c r="A1312" s="38" t="s">
        <v>353</v>
      </c>
      <c r="B1312" s="38" t="s">
        <v>502</v>
      </c>
      <c r="C1312" s="38" t="s">
        <v>1797</v>
      </c>
      <c r="D1312" s="38">
        <v>257.61</v>
      </c>
      <c r="E1312" s="38" t="s">
        <v>1746</v>
      </c>
      <c r="F1312" s="88">
        <v>65.045609374999998</v>
      </c>
      <c r="G1312" s="130" t="s">
        <v>1607</v>
      </c>
      <c r="H1312" s="88">
        <v>0.97639062500000762</v>
      </c>
      <c r="I1312" s="38" t="s">
        <v>356</v>
      </c>
      <c r="J1312" s="38" t="s">
        <v>1747</v>
      </c>
      <c r="K1312" s="88">
        <v>-0.53708930611610406</v>
      </c>
      <c r="L1312" s="77">
        <v>16.758669244711427</v>
      </c>
      <c r="M1312" s="77">
        <v>-0.45340963171305049</v>
      </c>
      <c r="S1312" s="128"/>
      <c r="AA1312" s="128"/>
      <c r="BD1312" s="217" t="s">
        <v>353</v>
      </c>
      <c r="BE1312" s="240" t="s">
        <v>1471</v>
      </c>
      <c r="BF1312" s="218">
        <v>253.73999999999998</v>
      </c>
      <c r="BG1312" s="218" t="s">
        <v>82</v>
      </c>
      <c r="BH1312" s="315">
        <v>66.655020408163296</v>
      </c>
      <c r="BI1312" s="310" t="s">
        <v>1607</v>
      </c>
      <c r="BJ1312" s="310">
        <f t="shared" si="29"/>
        <v>-0.63302040816328997</v>
      </c>
      <c r="BK1312" s="218">
        <v>-0.2503750000000004</v>
      </c>
      <c r="BL1312" s="218">
        <v>10.509059686317869</v>
      </c>
      <c r="BM1312" s="219">
        <f t="shared" si="28"/>
        <v>-0.75360027223086945</v>
      </c>
      <c r="BS1312" s="128"/>
    </row>
    <row r="1313" spans="1:71">
      <c r="A1313" s="38" t="s">
        <v>353</v>
      </c>
      <c r="B1313" s="38" t="s">
        <v>502</v>
      </c>
      <c r="C1313" s="38" t="s">
        <v>1798</v>
      </c>
      <c r="D1313" s="38">
        <v>257.49</v>
      </c>
      <c r="E1313" s="38" t="s">
        <v>1746</v>
      </c>
      <c r="F1313" s="88">
        <v>65.023295454545448</v>
      </c>
      <c r="G1313" s="130" t="s">
        <v>1607</v>
      </c>
      <c r="H1313" s="88">
        <v>0.998704545454558</v>
      </c>
      <c r="I1313" s="38" t="s">
        <v>356</v>
      </c>
      <c r="J1313" s="38" t="s">
        <v>1747</v>
      </c>
      <c r="K1313" s="88">
        <v>-0.47612102627754199</v>
      </c>
      <c r="L1313" s="77">
        <v>16.483399515263383</v>
      </c>
      <c r="M1313" s="77">
        <v>-0.72867936116109533</v>
      </c>
      <c r="S1313" s="128"/>
      <c r="AA1313" s="128"/>
      <c r="BD1313" s="217" t="s">
        <v>353</v>
      </c>
      <c r="BE1313" s="240" t="s">
        <v>1471</v>
      </c>
      <c r="BF1313" s="218">
        <v>253.8</v>
      </c>
      <c r="BG1313" s="218" t="s">
        <v>82</v>
      </c>
      <c r="BH1313" s="315">
        <v>66.661265306122402</v>
      </c>
      <c r="BI1313" s="310" t="s">
        <v>1607</v>
      </c>
      <c r="BJ1313" s="310">
        <f t="shared" si="29"/>
        <v>-0.63926530612239674</v>
      </c>
      <c r="BK1313" s="218">
        <v>-0.29606518436768692</v>
      </c>
      <c r="BL1313" s="218">
        <v>10.713163704959243</v>
      </c>
      <c r="BM1313" s="219">
        <f t="shared" si="28"/>
        <v>-0.54949625358949561</v>
      </c>
      <c r="BS1313" s="128"/>
    </row>
    <row r="1314" spans="1:71">
      <c r="A1314" s="38" t="s">
        <v>353</v>
      </c>
      <c r="B1314" s="38" t="s">
        <v>502</v>
      </c>
      <c r="C1314" s="38" t="s">
        <v>1799</v>
      </c>
      <c r="D1314" s="38">
        <v>257.41000000000003</v>
      </c>
      <c r="E1314" s="38" t="s">
        <v>1746</v>
      </c>
      <c r="F1314" s="88">
        <v>65.004568181818186</v>
      </c>
      <c r="G1314" s="130" t="s">
        <v>1607</v>
      </c>
      <c r="H1314" s="88">
        <v>1.0174318181818194</v>
      </c>
      <c r="I1314" s="38" t="s">
        <v>356</v>
      </c>
      <c r="J1314" s="38" t="s">
        <v>1747</v>
      </c>
      <c r="K1314" s="88">
        <v>-0.582607674598694</v>
      </c>
      <c r="L1314" s="77">
        <v>16.964328557850106</v>
      </c>
      <c r="M1314" s="77">
        <v>-0.24775031857437213</v>
      </c>
      <c r="S1314" s="128"/>
      <c r="AA1314" s="128"/>
      <c r="BD1314" s="217" t="s">
        <v>353</v>
      </c>
      <c r="BE1314" s="240" t="s">
        <v>1471</v>
      </c>
      <c r="BF1314" s="218">
        <v>253.84</v>
      </c>
      <c r="BG1314" s="218" t="s">
        <v>82</v>
      </c>
      <c r="BH1314" s="315">
        <v>66.665428571428606</v>
      </c>
      <c r="BI1314" s="310" t="s">
        <v>1607</v>
      </c>
      <c r="BJ1314" s="310">
        <f t="shared" si="29"/>
        <v>-0.64342857142860055</v>
      </c>
      <c r="BK1314" s="218">
        <v>-0.42567004285417204</v>
      </c>
      <c r="BL1314" s="218">
        <v>11.293778080473999</v>
      </c>
      <c r="BM1314" s="219">
        <f t="shared" si="28"/>
        <v>3.1118121925260311E-2</v>
      </c>
      <c r="BS1314" s="128"/>
    </row>
    <row r="1315" spans="1:71">
      <c r="A1315" s="38" t="s">
        <v>353</v>
      </c>
      <c r="B1315" s="38" t="s">
        <v>502</v>
      </c>
      <c r="C1315" s="38" t="s">
        <v>1799</v>
      </c>
      <c r="D1315" s="38">
        <v>257.41000000000003</v>
      </c>
      <c r="E1315" s="38" t="s">
        <v>1746</v>
      </c>
      <c r="F1315" s="88">
        <v>65.004568181818186</v>
      </c>
      <c r="G1315" s="130" t="s">
        <v>1607</v>
      </c>
      <c r="H1315" s="88">
        <v>1.0174318181818194</v>
      </c>
      <c r="I1315" s="38" t="s">
        <v>356</v>
      </c>
      <c r="J1315" s="38" t="s">
        <v>1747</v>
      </c>
      <c r="K1315" s="88">
        <v>-0.54386207222938543</v>
      </c>
      <c r="L1315" s="77">
        <v>16.789261819366022</v>
      </c>
      <c r="M1315" s="77">
        <v>-0.42281705705845596</v>
      </c>
      <c r="S1315" s="128"/>
      <c r="AA1315" s="128"/>
      <c r="BD1315" s="217" t="s">
        <v>353</v>
      </c>
      <c r="BE1315" s="240" t="s">
        <v>1471</v>
      </c>
      <c r="BF1315" s="218">
        <v>253.94</v>
      </c>
      <c r="BG1315" s="218" t="s">
        <v>82</v>
      </c>
      <c r="BH1315" s="315">
        <v>66.675836734693902</v>
      </c>
      <c r="BI1315" s="310" t="s">
        <v>1607</v>
      </c>
      <c r="BJ1315" s="310">
        <f t="shared" si="29"/>
        <v>-0.65383673469389691</v>
      </c>
      <c r="BK1315" s="218">
        <v>-0.38036111111111132</v>
      </c>
      <c r="BL1315" s="218">
        <v>11.090521044567595</v>
      </c>
      <c r="BM1315" s="219">
        <f t="shared" si="28"/>
        <v>-0.17213891398114356</v>
      </c>
      <c r="BS1315" s="128"/>
    </row>
    <row r="1316" spans="1:71">
      <c r="A1316" s="38" t="s">
        <v>353</v>
      </c>
      <c r="B1316" s="38" t="s">
        <v>502</v>
      </c>
      <c r="C1316" s="38" t="s">
        <v>1799</v>
      </c>
      <c r="D1316" s="38">
        <v>257.41000000000003</v>
      </c>
      <c r="E1316" s="38" t="s">
        <v>1746</v>
      </c>
      <c r="F1316" s="88">
        <v>65.004568181818186</v>
      </c>
      <c r="G1316" s="130" t="s">
        <v>1607</v>
      </c>
      <c r="H1316" s="88">
        <v>1.0174318181818194</v>
      </c>
      <c r="I1316" s="38" t="s">
        <v>356</v>
      </c>
      <c r="J1316" s="38" t="s">
        <v>1747</v>
      </c>
      <c r="K1316" s="88">
        <v>-0.4911913251876831</v>
      </c>
      <c r="L1316" s="77">
        <v>16.551420656235116</v>
      </c>
      <c r="M1316" s="77">
        <v>-0.6606582201893616</v>
      </c>
      <c r="S1316" s="128"/>
      <c r="AA1316" s="128"/>
      <c r="BD1316" s="217" t="s">
        <v>353</v>
      </c>
      <c r="BE1316" s="240" t="s">
        <v>1471</v>
      </c>
      <c r="BF1316" s="218">
        <v>254</v>
      </c>
      <c r="BG1316" s="218" t="s">
        <v>82</v>
      </c>
      <c r="BH1316" s="315">
        <v>66.682081632653095</v>
      </c>
      <c r="BI1316" s="310" t="s">
        <v>1607</v>
      </c>
      <c r="BJ1316" s="310">
        <f t="shared" si="29"/>
        <v>-0.66008163265308895</v>
      </c>
      <c r="BK1316" s="218">
        <v>-0.34194144587488617</v>
      </c>
      <c r="BL1316" s="218">
        <v>10.918404092791945</v>
      </c>
      <c r="BM1316" s="219">
        <f t="shared" si="28"/>
        <v>-0.3442558657567929</v>
      </c>
      <c r="BS1316" s="128"/>
    </row>
    <row r="1317" spans="1:71">
      <c r="A1317" s="38" t="s">
        <v>353</v>
      </c>
      <c r="B1317" s="38" t="s">
        <v>502</v>
      </c>
      <c r="C1317" s="38" t="s">
        <v>1800</v>
      </c>
      <c r="D1317" s="38">
        <v>257.37</v>
      </c>
      <c r="E1317" s="38" t="s">
        <v>1746</v>
      </c>
      <c r="F1317" s="88">
        <v>64.995204545454541</v>
      </c>
      <c r="G1317" s="130" t="s">
        <v>1607</v>
      </c>
      <c r="H1317" s="88">
        <v>1.0267954545454643</v>
      </c>
      <c r="I1317" s="38" t="s">
        <v>356</v>
      </c>
      <c r="J1317" s="38" t="s">
        <v>1747</v>
      </c>
      <c r="K1317" s="88">
        <v>-0.400992143154144</v>
      </c>
      <c r="L1317" s="77">
        <v>16.144501883890921</v>
      </c>
      <c r="M1317" s="77">
        <v>-1.0675769925335565</v>
      </c>
      <c r="S1317" s="128"/>
      <c r="AA1317" s="128"/>
      <c r="BD1317" s="217" t="s">
        <v>353</v>
      </c>
      <c r="BE1317" s="240" t="s">
        <v>1471</v>
      </c>
      <c r="BF1317" s="218">
        <v>254.04</v>
      </c>
      <c r="BG1317" s="218" t="s">
        <v>82</v>
      </c>
      <c r="BH1317" s="315">
        <v>66.686244897959199</v>
      </c>
      <c r="BI1317" s="310" t="s">
        <v>1607</v>
      </c>
      <c r="BJ1317" s="310">
        <f t="shared" si="29"/>
        <v>-0.66424489795919328</v>
      </c>
      <c r="BK1317" s="218">
        <v>-0.44037473027888341</v>
      </c>
      <c r="BL1317" s="218">
        <v>11.35980816477354</v>
      </c>
      <c r="BM1317" s="219">
        <f t="shared" si="28"/>
        <v>9.714820622480147E-2</v>
      </c>
      <c r="BS1317" s="128"/>
    </row>
    <row r="1318" spans="1:71">
      <c r="A1318" s="38" t="s">
        <v>353</v>
      </c>
      <c r="B1318" s="38" t="s">
        <v>502</v>
      </c>
      <c r="C1318" s="38" t="s">
        <v>1801</v>
      </c>
      <c r="D1318" s="38">
        <v>257.29000000000002</v>
      </c>
      <c r="E1318" s="38" t="s">
        <v>1746</v>
      </c>
      <c r="F1318" s="88">
        <v>64.976477272727266</v>
      </c>
      <c r="G1318" s="130" t="s">
        <v>1607</v>
      </c>
      <c r="H1318" s="88">
        <v>1.0455227272727399</v>
      </c>
      <c r="I1318" s="38" t="s">
        <v>356</v>
      </c>
      <c r="J1318" s="38" t="s">
        <v>1747</v>
      </c>
      <c r="K1318" s="88">
        <v>-0.30161191821098299</v>
      </c>
      <c r="L1318" s="77">
        <v>15.696729560027634</v>
      </c>
      <c r="M1318" s="77">
        <v>-1.5153493163968434</v>
      </c>
      <c r="S1318" s="128"/>
      <c r="AA1318" s="128"/>
      <c r="BD1318" s="217" t="s">
        <v>353</v>
      </c>
      <c r="BE1318" s="240" t="s">
        <v>1471</v>
      </c>
      <c r="BF1318" s="218">
        <v>254.11</v>
      </c>
      <c r="BG1318" s="218" t="s">
        <v>82</v>
      </c>
      <c r="BH1318" s="315">
        <v>66.693530612244899</v>
      </c>
      <c r="BI1318" s="310" t="s">
        <v>1607</v>
      </c>
      <c r="BJ1318" s="310">
        <f t="shared" si="29"/>
        <v>-0.67153061224489363</v>
      </c>
      <c r="BK1318" s="218">
        <v>-0.46213888888888888</v>
      </c>
      <c r="BL1318" s="218">
        <v>11.457596242320278</v>
      </c>
      <c r="BM1318" s="219">
        <f t="shared" si="28"/>
        <v>0.19493628377153982</v>
      </c>
      <c r="BS1318" s="128"/>
    </row>
    <row r="1319" spans="1:71">
      <c r="A1319" s="38" t="s">
        <v>353</v>
      </c>
      <c r="B1319" s="38" t="s">
        <v>502</v>
      </c>
      <c r="C1319" s="38" t="s">
        <v>1802</v>
      </c>
      <c r="D1319" s="38">
        <v>257.17</v>
      </c>
      <c r="E1319" s="38" t="s">
        <v>1746</v>
      </c>
      <c r="F1319" s="88">
        <v>64.948386363636359</v>
      </c>
      <c r="G1319" s="130" t="s">
        <v>1607</v>
      </c>
      <c r="H1319" s="88">
        <v>1.0736136363636462</v>
      </c>
      <c r="I1319" s="38" t="s">
        <v>356</v>
      </c>
      <c r="J1319" s="38" t="s">
        <v>1747</v>
      </c>
      <c r="K1319" s="88">
        <v>-0.56331937313079805</v>
      </c>
      <c r="L1319" s="77">
        <v>16.877165730145517</v>
      </c>
      <c r="M1319" s="77">
        <v>-0.33491314627896074</v>
      </c>
      <c r="S1319" s="128"/>
      <c r="AA1319" s="128"/>
      <c r="BD1319" s="217" t="s">
        <v>353</v>
      </c>
      <c r="BE1319" s="240" t="s">
        <v>1471</v>
      </c>
      <c r="BF1319" s="218">
        <v>254.14</v>
      </c>
      <c r="BG1319" s="218" t="s">
        <v>82</v>
      </c>
      <c r="BH1319" s="315">
        <v>66.696653061224495</v>
      </c>
      <c r="BI1319" s="310" t="s">
        <v>1607</v>
      </c>
      <c r="BJ1319" s="310">
        <f t="shared" si="29"/>
        <v>-0.67465306122448965</v>
      </c>
      <c r="BK1319" s="218">
        <v>-0.41687500000000044</v>
      </c>
      <c r="BL1319" s="218">
        <v>11.254299836682605</v>
      </c>
      <c r="BM1319" s="219">
        <f t="shared" si="28"/>
        <v>-8.3601218661328858E-3</v>
      </c>
      <c r="BS1319" s="128"/>
    </row>
    <row r="1320" spans="1:71">
      <c r="A1320" s="38" t="s">
        <v>353</v>
      </c>
      <c r="B1320" s="38" t="s">
        <v>502</v>
      </c>
      <c r="C1320" s="38" t="s">
        <v>1803</v>
      </c>
      <c r="D1320" s="38">
        <v>256.93</v>
      </c>
      <c r="E1320" s="38" t="s">
        <v>1746</v>
      </c>
      <c r="F1320" s="88">
        <v>64.866615384615386</v>
      </c>
      <c r="G1320" s="130" t="s">
        <v>1607</v>
      </c>
      <c r="H1320" s="88">
        <v>1.1553846153846195</v>
      </c>
      <c r="I1320" s="38" t="s">
        <v>356</v>
      </c>
      <c r="J1320" s="38" t="s">
        <v>1747</v>
      </c>
      <c r="K1320" s="88">
        <v>-0.41065530776977499</v>
      </c>
      <c r="L1320" s="77">
        <v>16.188072314519086</v>
      </c>
      <c r="M1320" s="77">
        <v>-1.0240065619053915</v>
      </c>
      <c r="S1320" s="128"/>
      <c r="AA1320" s="128"/>
      <c r="BD1320" s="217" t="s">
        <v>353</v>
      </c>
      <c r="BE1320" s="240" t="s">
        <v>1471</v>
      </c>
      <c r="BF1320" s="218">
        <v>254.21000000000004</v>
      </c>
      <c r="BG1320" s="218" t="s">
        <v>82</v>
      </c>
      <c r="BH1320" s="315">
        <v>66.703938775510196</v>
      </c>
      <c r="BI1320" s="310" t="s">
        <v>1607</v>
      </c>
      <c r="BJ1320" s="310">
        <f t="shared" si="29"/>
        <v>-0.68193877551019</v>
      </c>
      <c r="BK1320" s="218">
        <v>-0.25120685710560198</v>
      </c>
      <c r="BL1320" s="218">
        <v>10.512772994014426</v>
      </c>
      <c r="BM1320" s="219">
        <f t="shared" si="28"/>
        <v>-0.74988696453431203</v>
      </c>
      <c r="BS1320" s="128"/>
    </row>
    <row r="1321" spans="1:71">
      <c r="A1321" s="38" t="s">
        <v>353</v>
      </c>
      <c r="B1321" s="38" t="s">
        <v>502</v>
      </c>
      <c r="C1321" s="38" t="s">
        <v>1804</v>
      </c>
      <c r="D1321" s="38">
        <v>256.89</v>
      </c>
      <c r="E1321" s="38" t="s">
        <v>1746</v>
      </c>
      <c r="F1321" s="88">
        <v>64.851230769230767</v>
      </c>
      <c r="G1321" s="130" t="s">
        <v>1607</v>
      </c>
      <c r="H1321" s="88">
        <v>1.1707692307692383</v>
      </c>
      <c r="I1321" s="38" t="s">
        <v>356</v>
      </c>
      <c r="J1321" s="38" t="s">
        <v>1747</v>
      </c>
      <c r="K1321" s="88">
        <v>-0.1175997361540794</v>
      </c>
      <c r="L1321" s="77">
        <v>14.869199847202806</v>
      </c>
      <c r="M1321" s="77">
        <v>-2.3428790292216721</v>
      </c>
      <c r="S1321" s="128"/>
      <c r="AA1321" s="128"/>
      <c r="BD1321" s="217" t="s">
        <v>353</v>
      </c>
      <c r="BE1321" s="240" t="s">
        <v>1471</v>
      </c>
      <c r="BF1321" s="218">
        <v>254.23999999999998</v>
      </c>
      <c r="BG1321" s="218" t="s">
        <v>82</v>
      </c>
      <c r="BH1321" s="315">
        <v>66.707061224489806</v>
      </c>
      <c r="BI1321" s="310" t="s">
        <v>1607</v>
      </c>
      <c r="BJ1321" s="310">
        <f t="shared" si="29"/>
        <v>-0.68506122448980022</v>
      </c>
      <c r="BK1321" s="218">
        <v>-0.30624182083398221</v>
      </c>
      <c r="BL1321" s="218">
        <v>10.758665342844608</v>
      </c>
      <c r="BM1321" s="219">
        <f t="shared" si="28"/>
        <v>-0.50399461570412996</v>
      </c>
      <c r="BS1321" s="128"/>
    </row>
    <row r="1322" spans="1:71">
      <c r="A1322" s="38" t="s">
        <v>353</v>
      </c>
      <c r="B1322" s="38" t="s">
        <v>502</v>
      </c>
      <c r="C1322" s="38" t="s">
        <v>1805</v>
      </c>
      <c r="D1322" s="38">
        <v>256.85000000000002</v>
      </c>
      <c r="E1322" s="38" t="s">
        <v>1746</v>
      </c>
      <c r="F1322" s="88">
        <v>64.835846153846163</v>
      </c>
      <c r="G1322" s="130" t="s">
        <v>1607</v>
      </c>
      <c r="H1322" s="88">
        <v>1.186153846153843</v>
      </c>
      <c r="I1322" s="38" t="s">
        <v>356</v>
      </c>
      <c r="J1322" s="38" t="s">
        <v>1747</v>
      </c>
      <c r="K1322" s="88">
        <v>-0.21092567145824398</v>
      </c>
      <c r="L1322" s="77">
        <v>15.288646335117901</v>
      </c>
      <c r="M1322" s="77">
        <v>-1.9234325413065765</v>
      </c>
      <c r="S1322" s="128"/>
      <c r="AA1322" s="128"/>
      <c r="BD1322" s="217" t="s">
        <v>353</v>
      </c>
      <c r="BE1322" s="240" t="s">
        <v>1471</v>
      </c>
      <c r="BF1322" s="218">
        <v>254.34</v>
      </c>
      <c r="BG1322" s="218" t="s">
        <v>82</v>
      </c>
      <c r="BH1322" s="315">
        <v>66.717469387755102</v>
      </c>
      <c r="BI1322" s="310" t="s">
        <v>1607</v>
      </c>
      <c r="BJ1322" s="310">
        <f t="shared" si="29"/>
        <v>-0.69546938775509659</v>
      </c>
      <c r="BK1322" s="218">
        <v>-0.52061111111111136</v>
      </c>
      <c r="BL1322" s="218">
        <v>11.720660313076223</v>
      </c>
      <c r="BM1322" s="219">
        <f t="shared" si="28"/>
        <v>0.45800035452748489</v>
      </c>
      <c r="BS1322" s="128"/>
    </row>
    <row r="1323" spans="1:71">
      <c r="A1323" s="38" t="s">
        <v>353</v>
      </c>
      <c r="B1323" s="38" t="s">
        <v>502</v>
      </c>
      <c r="C1323" s="38" t="s">
        <v>1806</v>
      </c>
      <c r="D1323" s="38">
        <v>256.77</v>
      </c>
      <c r="E1323" s="38" t="s">
        <v>1746</v>
      </c>
      <c r="F1323" s="88">
        <v>64.816568181818184</v>
      </c>
      <c r="G1323" s="130" t="s">
        <v>1607</v>
      </c>
      <c r="H1323" s="88">
        <v>1.2054318181818218</v>
      </c>
      <c r="I1323" s="38" t="s">
        <v>356</v>
      </c>
      <c r="J1323" s="38" t="s">
        <v>1747</v>
      </c>
      <c r="K1323" s="88">
        <v>-0.29141907691955599</v>
      </c>
      <c r="L1323" s="77">
        <v>15.650837709632913</v>
      </c>
      <c r="M1323" s="77">
        <v>-1.5612411667915644</v>
      </c>
      <c r="S1323" s="128"/>
      <c r="AA1323" s="128"/>
      <c r="BD1323" s="217" t="s">
        <v>353</v>
      </c>
      <c r="BE1323" s="240" t="s">
        <v>1471</v>
      </c>
      <c r="BF1323" s="218">
        <v>254.41000000000003</v>
      </c>
      <c r="BG1323" s="218" t="s">
        <v>82</v>
      </c>
      <c r="BH1323" s="315">
        <v>66.724755102040803</v>
      </c>
      <c r="BI1323" s="310" t="s">
        <v>1607</v>
      </c>
      <c r="BJ1323" s="310">
        <f t="shared" si="29"/>
        <v>-0.70275510204079694</v>
      </c>
      <c r="BK1323" s="218">
        <v>-0.17807381139421441</v>
      </c>
      <c r="BL1323" s="218">
        <v>10.18669887102925</v>
      </c>
      <c r="BM1323" s="219">
        <f t="shared" si="28"/>
        <v>-1.075961087519488</v>
      </c>
      <c r="BS1323" s="128"/>
    </row>
    <row r="1324" spans="1:71">
      <c r="A1324" s="38" t="s">
        <v>353</v>
      </c>
      <c r="B1324" s="38" t="s">
        <v>502</v>
      </c>
      <c r="C1324" s="38" t="s">
        <v>1807</v>
      </c>
      <c r="D1324" s="38">
        <v>256.64999999999998</v>
      </c>
      <c r="E1324" s="38" t="s">
        <v>1746</v>
      </c>
      <c r="F1324" s="88">
        <v>64.790113636363628</v>
      </c>
      <c r="G1324" s="130" t="s">
        <v>1607</v>
      </c>
      <c r="H1324" s="88">
        <v>1.2318863636363773</v>
      </c>
      <c r="I1324" s="38" t="s">
        <v>356</v>
      </c>
      <c r="J1324" s="38" t="s">
        <v>1747</v>
      </c>
      <c r="K1324" s="88">
        <v>-0.59510462284088106</v>
      </c>
      <c r="L1324" s="77">
        <v>17.02081353131733</v>
      </c>
      <c r="M1324" s="77">
        <v>-0.19126534510714777</v>
      </c>
      <c r="S1324" s="128"/>
      <c r="AA1324" s="128"/>
      <c r="BD1324" s="217" t="s">
        <v>353</v>
      </c>
      <c r="BE1324" s="240" t="s">
        <v>1471</v>
      </c>
      <c r="BF1324" s="218">
        <v>254.44</v>
      </c>
      <c r="BG1324" s="218" t="s">
        <v>82</v>
      </c>
      <c r="BH1324" s="315">
        <v>66.727877551020399</v>
      </c>
      <c r="BI1324" s="310" t="s">
        <v>1607</v>
      </c>
      <c r="BJ1324" s="310">
        <f t="shared" si="29"/>
        <v>-0.70587755102039296</v>
      </c>
      <c r="BK1324" s="218">
        <v>-0.40962365621670227</v>
      </c>
      <c r="BL1324" s="218">
        <v>11.221759285828512</v>
      </c>
      <c r="BM1324" s="219">
        <f t="shared" si="28"/>
        <v>-4.0900672720226794E-2</v>
      </c>
      <c r="BS1324" s="128"/>
    </row>
    <row r="1325" spans="1:71">
      <c r="A1325" s="38" t="s">
        <v>353</v>
      </c>
      <c r="B1325" s="38" t="s">
        <v>502</v>
      </c>
      <c r="C1325" s="38" t="s">
        <v>1808</v>
      </c>
      <c r="D1325" s="38">
        <v>256.57</v>
      </c>
      <c r="E1325" s="38" t="s">
        <v>1746</v>
      </c>
      <c r="F1325" s="88">
        <v>64.772477272727272</v>
      </c>
      <c r="G1325" s="130" t="s">
        <v>1607</v>
      </c>
      <c r="H1325" s="88">
        <v>1.2495227272727334</v>
      </c>
      <c r="I1325" s="38" t="s">
        <v>356</v>
      </c>
      <c r="J1325" s="38" t="s">
        <v>1747</v>
      </c>
      <c r="K1325" s="88">
        <v>-0.38692345976829529</v>
      </c>
      <c r="L1325" s="77">
        <v>16.081077340384677</v>
      </c>
      <c r="M1325" s="77">
        <v>-1.1310015360398005</v>
      </c>
      <c r="S1325" s="128"/>
      <c r="AA1325" s="128"/>
      <c r="BD1325" s="217" t="s">
        <v>353</v>
      </c>
      <c r="BE1325" s="240" t="s">
        <v>1471</v>
      </c>
      <c r="BF1325" s="218">
        <v>254.51000000000002</v>
      </c>
      <c r="BG1325" s="218" t="s">
        <v>82</v>
      </c>
      <c r="BH1325" s="315">
        <v>66.735163265306099</v>
      </c>
      <c r="BI1325" s="310" t="s">
        <v>1607</v>
      </c>
      <c r="BJ1325" s="310">
        <f t="shared" si="29"/>
        <v>-0.71316326530609331</v>
      </c>
      <c r="BK1325" s="218">
        <v>-0.49438888888888888</v>
      </c>
      <c r="BL1325" s="218">
        <v>11.602625616829016</v>
      </c>
      <c r="BM1325" s="219">
        <f t="shared" si="28"/>
        <v>0.33996565828027769</v>
      </c>
      <c r="BS1325" s="128"/>
    </row>
    <row r="1326" spans="1:71">
      <c r="A1326" s="38" t="s">
        <v>353</v>
      </c>
      <c r="B1326" s="38" t="s">
        <v>502</v>
      </c>
      <c r="C1326" s="38" t="s">
        <v>1809</v>
      </c>
      <c r="D1326" s="38">
        <v>256.49</v>
      </c>
      <c r="E1326" s="38" t="s">
        <v>1746</v>
      </c>
      <c r="F1326" s="88">
        <v>64.754840909090916</v>
      </c>
      <c r="G1326" s="130" t="s">
        <v>1607</v>
      </c>
      <c r="H1326" s="88">
        <v>1.2671590909090895</v>
      </c>
      <c r="I1326" s="38" t="s">
        <v>356</v>
      </c>
      <c r="J1326" s="38" t="s">
        <v>1747</v>
      </c>
      <c r="K1326" s="88">
        <v>-4.1812505759298804E-2</v>
      </c>
      <c r="L1326" s="77">
        <v>14.528964265022115</v>
      </c>
      <c r="M1326" s="77">
        <v>-2.6831146114023632</v>
      </c>
      <c r="S1326" s="128"/>
      <c r="AA1326" s="128"/>
      <c r="BD1326" s="217" t="s">
        <v>353</v>
      </c>
      <c r="BE1326" s="240" t="s">
        <v>1471</v>
      </c>
      <c r="BF1326" s="218">
        <v>254.54</v>
      </c>
      <c r="BG1326" s="218" t="s">
        <v>82</v>
      </c>
      <c r="BH1326" s="315">
        <v>66.738285714285695</v>
      </c>
      <c r="BI1326" s="310" t="s">
        <v>1607</v>
      </c>
      <c r="BJ1326" s="310">
        <f t="shared" si="29"/>
        <v>-0.71628571428568932</v>
      </c>
      <c r="BK1326" s="218">
        <v>-0.441</v>
      </c>
      <c r="BL1326" s="218">
        <v>11.362616583592285</v>
      </c>
      <c r="BM1326" s="219">
        <f t="shared" si="28"/>
        <v>9.995662504354641E-2</v>
      </c>
      <c r="BS1326" s="128"/>
    </row>
    <row r="1327" spans="1:71">
      <c r="A1327" s="38" t="s">
        <v>353</v>
      </c>
      <c r="B1327" s="38" t="s">
        <v>502</v>
      </c>
      <c r="C1327" s="38" t="s">
        <v>1810</v>
      </c>
      <c r="D1327" s="38">
        <v>256.41000000000003</v>
      </c>
      <c r="E1327" s="38" t="s">
        <v>1746</v>
      </c>
      <c r="F1327" s="88">
        <v>64.73720454545456</v>
      </c>
      <c r="G1327" s="130" t="s">
        <v>1607</v>
      </c>
      <c r="H1327" s="88">
        <v>1.2847954545454456</v>
      </c>
      <c r="I1327" s="38" t="s">
        <v>356</v>
      </c>
      <c r="J1327" s="38" t="s">
        <v>1747</v>
      </c>
      <c r="K1327" s="88">
        <v>-0.16772554367780701</v>
      </c>
      <c r="L1327" s="77">
        <v>15.094421604651243</v>
      </c>
      <c r="M1327" s="77">
        <v>-2.1176572717732345</v>
      </c>
      <c r="S1327" s="128"/>
      <c r="AA1327" s="128"/>
      <c r="BD1327" s="217" t="s">
        <v>353</v>
      </c>
      <c r="BE1327" s="240" t="s">
        <v>1471</v>
      </c>
      <c r="BF1327" s="218">
        <v>254.61</v>
      </c>
      <c r="BG1327" s="218" t="s">
        <v>82</v>
      </c>
      <c r="BH1327" s="315">
        <v>66.745571428571395</v>
      </c>
      <c r="BI1327" s="310" t="s">
        <v>1607</v>
      </c>
      <c r="BJ1327" s="310">
        <f t="shared" si="29"/>
        <v>-0.72357142857138967</v>
      </c>
      <c r="BK1327" s="218">
        <v>-0.25759878738013658</v>
      </c>
      <c r="BL1327" s="218">
        <v>10.541309130759601</v>
      </c>
      <c r="BM1327" s="219">
        <f t="shared" si="28"/>
        <v>-0.72135082778913784</v>
      </c>
      <c r="BS1327" s="128"/>
    </row>
    <row r="1328" spans="1:71">
      <c r="A1328" s="38" t="s">
        <v>353</v>
      </c>
      <c r="B1328" s="38" t="s">
        <v>502</v>
      </c>
      <c r="C1328" s="38" t="s">
        <v>1811</v>
      </c>
      <c r="D1328" s="38">
        <v>256.37</v>
      </c>
      <c r="E1328" s="38" t="s">
        <v>1746</v>
      </c>
      <c r="F1328" s="88">
        <v>64.728750000000005</v>
      </c>
      <c r="G1328" s="130" t="s">
        <v>1607</v>
      </c>
      <c r="H1328" s="88">
        <v>1.2932500000000005</v>
      </c>
      <c r="I1328" s="38" t="s">
        <v>356</v>
      </c>
      <c r="J1328" s="38" t="s">
        <v>1747</v>
      </c>
      <c r="K1328" s="88">
        <v>-0.25252624154090902</v>
      </c>
      <c r="L1328" s="77">
        <v>15.475785399607119</v>
      </c>
      <c r="M1328" s="77">
        <v>-1.7362934768173588</v>
      </c>
      <c r="S1328" s="128"/>
      <c r="AA1328" s="128"/>
      <c r="BD1328" s="217" t="s">
        <v>353</v>
      </c>
      <c r="BE1328" s="240" t="s">
        <v>1471</v>
      </c>
      <c r="BF1328" s="218">
        <v>254.64</v>
      </c>
      <c r="BG1328" s="218" t="s">
        <v>82</v>
      </c>
      <c r="BH1328" s="315">
        <v>66.748693877551005</v>
      </c>
      <c r="BI1328" s="310" t="s">
        <v>1607</v>
      </c>
      <c r="BJ1328" s="310">
        <f t="shared" si="29"/>
        <v>-0.7266938775509999</v>
      </c>
      <c r="BK1328" s="218">
        <v>-0.42984186737483143</v>
      </c>
      <c r="BL1328" s="218">
        <v>11.312508072427306</v>
      </c>
      <c r="BM1328" s="219">
        <f t="shared" si="28"/>
        <v>4.9848113878567801E-2</v>
      </c>
      <c r="BS1328" s="128"/>
    </row>
    <row r="1329" spans="1:71">
      <c r="A1329" s="38" t="s">
        <v>353</v>
      </c>
      <c r="B1329" s="38" t="s">
        <v>502</v>
      </c>
      <c r="C1329" s="38" t="s">
        <v>1812</v>
      </c>
      <c r="D1329" s="38">
        <v>256.29000000000002</v>
      </c>
      <c r="E1329" s="38" t="s">
        <v>1746</v>
      </c>
      <c r="F1329" s="88">
        <v>64.712083333333339</v>
      </c>
      <c r="G1329" s="130" t="s">
        <v>1607</v>
      </c>
      <c r="H1329" s="88">
        <v>1.3099166666666662</v>
      </c>
      <c r="I1329" s="38" t="s">
        <v>356</v>
      </c>
      <c r="J1329" s="38" t="s">
        <v>1747</v>
      </c>
      <c r="K1329" s="88">
        <v>-5.0470437167678031E-2</v>
      </c>
      <c r="L1329" s="77">
        <v>14.56781533385989</v>
      </c>
      <c r="M1329" s="77">
        <v>-2.6442635425645875</v>
      </c>
      <c r="S1329" s="128"/>
      <c r="AA1329" s="128"/>
      <c r="BD1329" s="217" t="s">
        <v>353</v>
      </c>
      <c r="BE1329" s="240" t="s">
        <v>1471</v>
      </c>
      <c r="BF1329" s="218">
        <v>254.73999999999998</v>
      </c>
      <c r="BG1329" s="218" t="s">
        <v>82</v>
      </c>
      <c r="BH1329" s="315">
        <v>66.759102040816302</v>
      </c>
      <c r="BI1329" s="310" t="s">
        <v>1607</v>
      </c>
      <c r="BJ1329" s="310">
        <f t="shared" si="29"/>
        <v>-0.73710204081629627</v>
      </c>
      <c r="BK1329" s="218">
        <v>-0.66461111111111126</v>
      </c>
      <c r="BL1329" s="218">
        <v>12.370654485350087</v>
      </c>
      <c r="BM1329" s="219">
        <f t="shared" si="28"/>
        <v>1.1079945268013489</v>
      </c>
      <c r="BS1329" s="128"/>
    </row>
    <row r="1330" spans="1:71">
      <c r="A1330" s="38" t="s">
        <v>353</v>
      </c>
      <c r="B1330" s="38" t="s">
        <v>502</v>
      </c>
      <c r="C1330" s="38" t="s">
        <v>1813</v>
      </c>
      <c r="D1330" s="38">
        <v>256.25</v>
      </c>
      <c r="E1330" s="38" t="s">
        <v>1746</v>
      </c>
      <c r="F1330" s="88">
        <v>64.703749999999999</v>
      </c>
      <c r="G1330" s="130" t="s">
        <v>1607</v>
      </c>
      <c r="H1330" s="88">
        <v>1.3182500000000061</v>
      </c>
      <c r="I1330" s="38" t="s">
        <v>356</v>
      </c>
      <c r="J1330" s="38" t="s">
        <v>1747</v>
      </c>
      <c r="K1330" s="88">
        <v>-0.48578125</v>
      </c>
      <c r="L1330" s="77">
        <v>16.527000230498047</v>
      </c>
      <c r="M1330" s="77">
        <v>-0.68507864592643131</v>
      </c>
      <c r="S1330" s="128"/>
      <c r="AA1330" s="128"/>
      <c r="BD1330" s="217" t="s">
        <v>353</v>
      </c>
      <c r="BE1330" s="240" t="s">
        <v>1471</v>
      </c>
      <c r="BF1330" s="218">
        <v>254.84</v>
      </c>
      <c r="BG1330" s="218" t="s">
        <v>82</v>
      </c>
      <c r="BH1330" s="315">
        <v>66.769510204081598</v>
      </c>
      <c r="BI1330" s="310" t="s">
        <v>1607</v>
      </c>
      <c r="BJ1330" s="310">
        <f t="shared" si="29"/>
        <v>-0.74751020408159263</v>
      </c>
      <c r="BK1330" s="218">
        <v>-0.37619908166676552</v>
      </c>
      <c r="BL1330" s="218">
        <v>11.071865101264279</v>
      </c>
      <c r="BM1330" s="219">
        <f t="shared" si="28"/>
        <v>-0.19079485728445889</v>
      </c>
      <c r="BS1330" s="128"/>
    </row>
    <row r="1331" spans="1:71">
      <c r="A1331" s="38" t="s">
        <v>353</v>
      </c>
      <c r="B1331" s="38" t="s">
        <v>502</v>
      </c>
      <c r="C1331" s="38" t="s">
        <v>1814</v>
      </c>
      <c r="D1331" s="38">
        <v>256.17</v>
      </c>
      <c r="E1331" s="38" t="s">
        <v>1746</v>
      </c>
      <c r="F1331" s="88">
        <v>64.687083299999998</v>
      </c>
      <c r="G1331" s="130" t="s">
        <v>1607</v>
      </c>
      <c r="H1331" s="88">
        <v>1.3349167000000079</v>
      </c>
      <c r="I1331" s="38" t="s">
        <v>356</v>
      </c>
      <c r="J1331" s="38" t="s">
        <v>1747</v>
      </c>
      <c r="K1331" s="88">
        <v>-0.59451453685760502</v>
      </c>
      <c r="L1331" s="77">
        <v>17.01814619009156</v>
      </c>
      <c r="M1331" s="77">
        <v>-0.19393268633291783</v>
      </c>
      <c r="S1331" s="128"/>
      <c r="AA1331" s="128"/>
      <c r="BD1331" s="217" t="s">
        <v>353</v>
      </c>
      <c r="BE1331" s="240" t="s">
        <v>1471</v>
      </c>
      <c r="BF1331" s="218">
        <v>254.94</v>
      </c>
      <c r="BG1331" s="218" t="s">
        <v>82</v>
      </c>
      <c r="BH1331" s="315">
        <v>66.779918367346895</v>
      </c>
      <c r="BI1331" s="310" t="s">
        <v>1607</v>
      </c>
      <c r="BJ1331" s="310">
        <f t="shared" si="29"/>
        <v>-0.757918367346889</v>
      </c>
      <c r="BK1331" s="218">
        <v>-0.53774999999999995</v>
      </c>
      <c r="BL1331" s="218">
        <v>11.797862560540466</v>
      </c>
      <c r="BM1331" s="219">
        <f t="shared" si="28"/>
        <v>0.53520260199172753</v>
      </c>
      <c r="BS1331" s="128"/>
    </row>
    <row r="1332" spans="1:71">
      <c r="A1332" s="38" t="s">
        <v>353</v>
      </c>
      <c r="B1332" s="38" t="s">
        <v>502</v>
      </c>
      <c r="C1332" s="38" t="s">
        <v>1815</v>
      </c>
      <c r="D1332" s="38">
        <v>256.05</v>
      </c>
      <c r="E1332" s="38" t="s">
        <v>1746</v>
      </c>
      <c r="F1332" s="88">
        <v>64.662083300000006</v>
      </c>
      <c r="G1332" s="130" t="s">
        <v>1607</v>
      </c>
      <c r="H1332" s="88">
        <v>1.3599166999999994</v>
      </c>
      <c r="I1332" s="38" t="s">
        <v>356</v>
      </c>
      <c r="J1332" s="38" t="s">
        <v>1747</v>
      </c>
      <c r="K1332" s="88">
        <v>-0.60259901285171502</v>
      </c>
      <c r="L1332" s="77">
        <v>17.054691929673112</v>
      </c>
      <c r="M1332" s="77">
        <v>-0.157386946751366</v>
      </c>
      <c r="S1332" s="128"/>
      <c r="AA1332" s="128"/>
      <c r="BD1332" s="217" t="s">
        <v>353</v>
      </c>
      <c r="BE1332" s="240" t="s">
        <v>1471</v>
      </c>
      <c r="BF1332" s="218">
        <v>255.04</v>
      </c>
      <c r="BG1332" s="218" t="s">
        <v>82</v>
      </c>
      <c r="BH1332" s="315">
        <v>66.789726737338</v>
      </c>
      <c r="BI1332" s="310" t="s">
        <v>1607</v>
      </c>
      <c r="BJ1332" s="310">
        <f t="shared" si="29"/>
        <v>-0.76772673733799479</v>
      </c>
      <c r="BK1332" s="218">
        <v>-0.34941687196107041</v>
      </c>
      <c r="BL1332" s="218">
        <v>10.951876535834003</v>
      </c>
      <c r="BM1332" s="219">
        <f t="shared" si="28"/>
        <v>-0.31078342271473502</v>
      </c>
      <c r="BS1332" s="128"/>
    </row>
    <row r="1333" spans="1:71">
      <c r="A1333" s="38" t="s">
        <v>353</v>
      </c>
      <c r="B1333" s="38" t="s">
        <v>502</v>
      </c>
      <c r="C1333" s="38" t="s">
        <v>1816</v>
      </c>
      <c r="D1333" s="38">
        <v>256.01</v>
      </c>
      <c r="E1333" s="38" t="s">
        <v>1746</v>
      </c>
      <c r="F1333" s="88">
        <v>64.653750000000002</v>
      </c>
      <c r="G1333" s="130" t="s">
        <v>1607</v>
      </c>
      <c r="H1333" s="88">
        <v>1.3682500000000033</v>
      </c>
      <c r="I1333" s="38" t="s">
        <v>356</v>
      </c>
      <c r="J1333" s="38" t="s">
        <v>1747</v>
      </c>
      <c r="K1333" s="88">
        <v>-0.68719534873962407</v>
      </c>
      <c r="L1333" s="77">
        <v>17.437343476017137</v>
      </c>
      <c r="M1333" s="77">
        <v>0.22526459959265921</v>
      </c>
      <c r="S1333" s="128"/>
      <c r="AA1333" s="128"/>
      <c r="BD1333" s="217" t="s">
        <v>353</v>
      </c>
      <c r="BE1333" s="240" t="s">
        <v>1471</v>
      </c>
      <c r="BF1333" s="218">
        <v>255.13</v>
      </c>
      <c r="BG1333" s="218" t="s">
        <v>82</v>
      </c>
      <c r="BH1333" s="315">
        <v>66.798419316843294</v>
      </c>
      <c r="BI1333" s="310" t="s">
        <v>1607</v>
      </c>
      <c r="BJ1333" s="310">
        <f t="shared" si="29"/>
        <v>-0.77641931684328824</v>
      </c>
      <c r="BK1333" s="218">
        <v>-0.50649999999999995</v>
      </c>
      <c r="BL1333" s="218">
        <v>11.657129098998951</v>
      </c>
      <c r="BM1333" s="219">
        <f t="shared" si="28"/>
        <v>0.39446914045021231</v>
      </c>
      <c r="BS1333" s="128"/>
    </row>
    <row r="1334" spans="1:71">
      <c r="A1334" s="38" t="s">
        <v>353</v>
      </c>
      <c r="B1334" s="38" t="s">
        <v>502</v>
      </c>
      <c r="C1334" s="38" t="s">
        <v>1817</v>
      </c>
      <c r="D1334" s="38">
        <v>255.96999999999997</v>
      </c>
      <c r="E1334" s="38" t="s">
        <v>1746</v>
      </c>
      <c r="F1334" s="88">
        <v>64.645416699999998</v>
      </c>
      <c r="G1334" s="130" t="s">
        <v>1607</v>
      </c>
      <c r="H1334" s="88">
        <v>1.3765833000000072</v>
      </c>
      <c r="I1334" s="38" t="s">
        <v>356</v>
      </c>
      <c r="J1334" s="38" t="s">
        <v>1747</v>
      </c>
      <c r="K1334" s="88">
        <v>-0.63509987592697104</v>
      </c>
      <c r="L1334" s="77">
        <v>17.201651113657888</v>
      </c>
      <c r="M1334" s="77">
        <v>-1.042776276658941E-2</v>
      </c>
      <c r="S1334" s="128"/>
      <c r="AA1334" s="128"/>
      <c r="BD1334" s="217" t="s">
        <v>353</v>
      </c>
      <c r="BE1334" s="240" t="s">
        <v>1471</v>
      </c>
      <c r="BF1334" s="218">
        <v>255.23999999999998</v>
      </c>
      <c r="BG1334" s="218" t="s">
        <v>82</v>
      </c>
      <c r="BH1334" s="315">
        <v>66.809043580683195</v>
      </c>
      <c r="BI1334" s="310" t="s">
        <v>1607</v>
      </c>
      <c r="BJ1334" s="310">
        <f t="shared" si="29"/>
        <v>-0.78704358068318925</v>
      </c>
      <c r="BK1334" s="218">
        <v>-0.42989222566622365</v>
      </c>
      <c r="BL1334" s="218">
        <v>11.312734178592564</v>
      </c>
      <c r="BM1334" s="219">
        <f t="shared" si="28"/>
        <v>5.0074220043825335E-2</v>
      </c>
      <c r="BS1334" s="128"/>
    </row>
    <row r="1335" spans="1:71">
      <c r="A1335" s="38" t="s">
        <v>353</v>
      </c>
      <c r="B1335" s="38" t="s">
        <v>502</v>
      </c>
      <c r="C1335" s="38" t="s">
        <v>1818</v>
      </c>
      <c r="D1335" s="38">
        <v>255.92999999999998</v>
      </c>
      <c r="E1335" s="38" t="s">
        <v>1746</v>
      </c>
      <c r="F1335" s="88">
        <v>64.6370833</v>
      </c>
      <c r="G1335" s="130" t="s">
        <v>1607</v>
      </c>
      <c r="H1335" s="88">
        <v>1.3849167000000051</v>
      </c>
      <c r="I1335" s="38" t="s">
        <v>356</v>
      </c>
      <c r="J1335" s="38" t="s">
        <v>1747</v>
      </c>
      <c r="K1335" s="88">
        <v>-0.63744096755981405</v>
      </c>
      <c r="L1335" s="77">
        <v>17.212239277003423</v>
      </c>
      <c r="M1335" s="77">
        <v>1.6040057894528559E-4</v>
      </c>
      <c r="S1335" s="128"/>
      <c r="AA1335" s="128"/>
      <c r="BD1335" s="217" t="s">
        <v>353</v>
      </c>
      <c r="BE1335" s="240" t="s">
        <v>1471</v>
      </c>
      <c r="BF1335" s="218">
        <v>255.34</v>
      </c>
      <c r="BG1335" s="218" t="s">
        <v>82</v>
      </c>
      <c r="BH1335" s="315">
        <v>66.818702002355707</v>
      </c>
      <c r="BI1335" s="310" t="s">
        <v>1607</v>
      </c>
      <c r="BJ1335" s="310">
        <f t="shared" si="29"/>
        <v>-0.79670200235570121</v>
      </c>
      <c r="BK1335" s="218">
        <v>-0.21403270312333597</v>
      </c>
      <c r="BL1335" s="218">
        <v>10.346930008069307</v>
      </c>
      <c r="BM1335" s="219">
        <f t="shared" si="28"/>
        <v>-0.91572995047943095</v>
      </c>
      <c r="BS1335" s="128"/>
    </row>
    <row r="1336" spans="1:71">
      <c r="A1336" s="38" t="s">
        <v>353</v>
      </c>
      <c r="B1336" s="38" t="s">
        <v>502</v>
      </c>
      <c r="C1336" s="38" t="s">
        <v>1819</v>
      </c>
      <c r="D1336" s="38">
        <v>255.91</v>
      </c>
      <c r="E1336" s="38" t="s">
        <v>1746</v>
      </c>
      <c r="F1336" s="88">
        <v>64.630864250000002</v>
      </c>
      <c r="G1336" s="130" t="s">
        <v>1607</v>
      </c>
      <c r="H1336" s="88">
        <v>1.3911357500000037</v>
      </c>
      <c r="I1336" s="38" t="s">
        <v>356</v>
      </c>
      <c r="J1336" s="38" t="s">
        <v>1747</v>
      </c>
      <c r="K1336" s="88">
        <v>-0.40699651598930359</v>
      </c>
      <c r="L1336" s="77">
        <v>16.171574458130976</v>
      </c>
      <c r="M1336" s="77">
        <v>-1.0405044182935015</v>
      </c>
      <c r="S1336" s="128"/>
      <c r="AA1336" s="128"/>
      <c r="BD1336" s="217" t="s">
        <v>353</v>
      </c>
      <c r="BE1336" s="240" t="s">
        <v>1471</v>
      </c>
      <c r="BF1336" s="218">
        <v>255.54</v>
      </c>
      <c r="BG1336" s="218" t="s">
        <v>82</v>
      </c>
      <c r="BH1336" s="315">
        <v>66.838018845700802</v>
      </c>
      <c r="BI1336" s="310" t="s">
        <v>1607</v>
      </c>
      <c r="BJ1336" s="310">
        <f t="shared" si="29"/>
        <v>-0.81601884570079619</v>
      </c>
      <c r="BK1336" s="218">
        <v>-0.28868009682566498</v>
      </c>
      <c r="BL1336" s="218">
        <v>10.680153023826733</v>
      </c>
      <c r="BM1336" s="219">
        <f t="shared" si="28"/>
        <v>-0.5825069347220051</v>
      </c>
      <c r="BS1336" s="128"/>
    </row>
    <row r="1337" spans="1:71">
      <c r="A1337" s="38" t="s">
        <v>353</v>
      </c>
      <c r="B1337" s="38" t="s">
        <v>502</v>
      </c>
      <c r="C1337" s="38" t="s">
        <v>1819</v>
      </c>
      <c r="D1337" s="38">
        <v>255.91</v>
      </c>
      <c r="E1337" s="38" t="s">
        <v>1746</v>
      </c>
      <c r="F1337" s="88">
        <v>64.630864250000002</v>
      </c>
      <c r="G1337" s="130" t="s">
        <v>1607</v>
      </c>
      <c r="H1337" s="88">
        <v>1.3911357500000037</v>
      </c>
      <c r="I1337" s="38" t="s">
        <v>356</v>
      </c>
      <c r="J1337" s="38" t="s">
        <v>1747</v>
      </c>
      <c r="K1337" s="88">
        <v>-0.32751992106437683</v>
      </c>
      <c r="L1337" s="77">
        <v>15.813404798868493</v>
      </c>
      <c r="M1337" s="77">
        <v>-1.3986740775559845</v>
      </c>
      <c r="S1337" s="128"/>
      <c r="AA1337" s="128"/>
      <c r="BD1337" s="217" t="s">
        <v>353</v>
      </c>
      <c r="BE1337" s="240" t="s">
        <v>1471</v>
      </c>
      <c r="BF1337" s="218">
        <v>255.64</v>
      </c>
      <c r="BG1337" s="218" t="s">
        <v>82</v>
      </c>
      <c r="BH1337" s="315">
        <v>66.847677267373399</v>
      </c>
      <c r="BI1337" s="310" t="s">
        <v>1607</v>
      </c>
      <c r="BJ1337" s="310">
        <f t="shared" si="29"/>
        <v>-0.82567726737339342</v>
      </c>
      <c r="BK1337" s="218">
        <v>-0.39625000000000005</v>
      </c>
      <c r="BL1337" s="218">
        <v>11.161764880506382</v>
      </c>
      <c r="BM1337" s="219">
        <f t="shared" si="28"/>
        <v>-0.10089507804235609</v>
      </c>
      <c r="BS1337" s="128"/>
    </row>
    <row r="1338" spans="1:71">
      <c r="A1338" s="38" t="s">
        <v>353</v>
      </c>
      <c r="B1338" s="38" t="s">
        <v>502</v>
      </c>
      <c r="C1338" s="38" t="s">
        <v>1820</v>
      </c>
      <c r="D1338" s="38">
        <v>255.89</v>
      </c>
      <c r="E1338" s="38" t="s">
        <v>1746</v>
      </c>
      <c r="F1338" s="88">
        <v>64.624645200000003</v>
      </c>
      <c r="G1338" s="130" t="s">
        <v>1607</v>
      </c>
      <c r="H1338" s="88">
        <v>1.3973548000000022</v>
      </c>
      <c r="I1338" s="38" t="s">
        <v>356</v>
      </c>
      <c r="J1338" s="38" t="s">
        <v>1747</v>
      </c>
      <c r="K1338" s="88">
        <v>-0.45504890680313098</v>
      </c>
      <c r="L1338" s="77">
        <v>16.388311468709599</v>
      </c>
      <c r="M1338" s="77">
        <v>-0.82376740771487889</v>
      </c>
      <c r="S1338" s="128"/>
      <c r="AA1338" s="128"/>
      <c r="BD1338" s="217" t="s">
        <v>353</v>
      </c>
      <c r="BE1338" s="240" t="s">
        <v>1471</v>
      </c>
      <c r="BF1338" s="218">
        <v>255.73999999999998</v>
      </c>
      <c r="BG1338" s="218" t="s">
        <v>82</v>
      </c>
      <c r="BH1338" s="315">
        <v>66.857335689045897</v>
      </c>
      <c r="BI1338" s="310" t="s">
        <v>1607</v>
      </c>
      <c r="BJ1338" s="310">
        <f t="shared" si="29"/>
        <v>-0.83533568904589117</v>
      </c>
      <c r="BK1338" s="218">
        <v>-0.34068684109088232</v>
      </c>
      <c r="BL1338" s="218">
        <v>10.912787192119822</v>
      </c>
      <c r="BM1338" s="219">
        <f t="shared" si="28"/>
        <v>-0.34987276642891629</v>
      </c>
      <c r="BS1338" s="128"/>
    </row>
    <row r="1339" spans="1:71">
      <c r="A1339" s="38" t="s">
        <v>353</v>
      </c>
      <c r="B1339" s="38" t="s">
        <v>502</v>
      </c>
      <c r="C1339" s="38" t="s">
        <v>1821</v>
      </c>
      <c r="D1339" s="38">
        <v>255.82999999999998</v>
      </c>
      <c r="E1339" s="38" t="s">
        <v>1746</v>
      </c>
      <c r="F1339" s="88">
        <v>64.603935500000006</v>
      </c>
      <c r="G1339" s="130" t="s">
        <v>1607</v>
      </c>
      <c r="H1339" s="88">
        <v>1.4180644999999998</v>
      </c>
      <c r="I1339" s="38" t="s">
        <v>356</v>
      </c>
      <c r="J1339" s="38" t="s">
        <v>1747</v>
      </c>
      <c r="K1339" s="88">
        <v>-0.58082895278930702</v>
      </c>
      <c r="L1339" s="77">
        <v>16.956289672482296</v>
      </c>
      <c r="M1339" s="77">
        <v>-0.2557892039421823</v>
      </c>
      <c r="S1339" s="128"/>
      <c r="AA1339" s="128"/>
      <c r="BD1339" s="217" t="s">
        <v>353</v>
      </c>
      <c r="BE1339" s="240" t="s">
        <v>1471</v>
      </c>
      <c r="BF1339" s="218">
        <v>255.94</v>
      </c>
      <c r="BG1339" s="218" t="s">
        <v>82</v>
      </c>
      <c r="BH1339" s="315">
        <v>66.876652532391006</v>
      </c>
      <c r="BI1339" s="310" t="s">
        <v>1607</v>
      </c>
      <c r="BJ1339" s="310">
        <f t="shared" si="29"/>
        <v>-0.85465253239100036</v>
      </c>
      <c r="BK1339" s="218">
        <v>-0.31996494370645734</v>
      </c>
      <c r="BL1339" s="218">
        <v>10.820047819622857</v>
      </c>
      <c r="BM1339" s="219">
        <f t="shared" si="28"/>
        <v>-0.44261213892588103</v>
      </c>
      <c r="BS1339" s="128"/>
    </row>
    <row r="1340" spans="1:71">
      <c r="A1340" s="38" t="s">
        <v>353</v>
      </c>
      <c r="B1340" s="38" t="s">
        <v>502</v>
      </c>
      <c r="C1340" s="38" t="s">
        <v>1822</v>
      </c>
      <c r="D1340" s="38">
        <v>255.76999999999998</v>
      </c>
      <c r="E1340" s="38" t="s">
        <v>1746</v>
      </c>
      <c r="F1340" s="88">
        <v>64.583225849999991</v>
      </c>
      <c r="G1340" s="130" t="s">
        <v>1607</v>
      </c>
      <c r="H1340" s="88">
        <v>1.4387741500000146</v>
      </c>
      <c r="I1340" s="38" t="s">
        <v>356</v>
      </c>
      <c r="J1340" s="38" t="s">
        <v>1747</v>
      </c>
      <c r="K1340" s="88">
        <v>-0.45851667523384099</v>
      </c>
      <c r="L1340" s="77">
        <v>16.403957959997452</v>
      </c>
      <c r="M1340" s="77">
        <v>-0.80812091642702555</v>
      </c>
      <c r="S1340" s="128"/>
      <c r="AA1340" s="128"/>
      <c r="BD1340" s="217" t="s">
        <v>353</v>
      </c>
      <c r="BE1340" s="240" t="s">
        <v>1471</v>
      </c>
      <c r="BF1340" s="218">
        <v>256.04000000000002</v>
      </c>
      <c r="BG1340" s="218" t="s">
        <v>82</v>
      </c>
      <c r="BH1340" s="315">
        <v>66.886310954063603</v>
      </c>
      <c r="BI1340" s="310" t="s">
        <v>1607</v>
      </c>
      <c r="BJ1340" s="310">
        <f t="shared" si="29"/>
        <v>-0.86431095406359759</v>
      </c>
      <c r="BK1340" s="218">
        <v>-0.47000000000000003</v>
      </c>
      <c r="BL1340" s="218">
        <v>11.492933883865135</v>
      </c>
      <c r="BM1340" s="219">
        <f t="shared" si="28"/>
        <v>0.23027392531639634</v>
      </c>
      <c r="BS1340" s="128"/>
    </row>
    <row r="1341" spans="1:71">
      <c r="A1341" s="38" t="s">
        <v>353</v>
      </c>
      <c r="B1341" s="38" t="s">
        <v>502</v>
      </c>
      <c r="C1341" s="38" t="s">
        <v>1823</v>
      </c>
      <c r="D1341" s="38">
        <v>255.60999999999999</v>
      </c>
      <c r="E1341" s="38" t="s">
        <v>1746</v>
      </c>
      <c r="F1341" s="88">
        <v>64.528000000000006</v>
      </c>
      <c r="G1341" s="130" t="s">
        <v>1607</v>
      </c>
      <c r="H1341" s="88">
        <v>1.4939999999999998</v>
      </c>
      <c r="I1341" s="38" t="s">
        <v>356</v>
      </c>
      <c r="J1341" s="38" t="s">
        <v>1747</v>
      </c>
      <c r="K1341" s="88">
        <v>-0.47141954064369201</v>
      </c>
      <c r="L1341" s="77">
        <v>16.462181728383502</v>
      </c>
      <c r="M1341" s="77">
        <v>-0.74989714804097574</v>
      </c>
      <c r="S1341" s="128"/>
      <c r="AA1341" s="128"/>
      <c r="BD1341" s="217" t="s">
        <v>353</v>
      </c>
      <c r="BE1341" s="240" t="s">
        <v>1471</v>
      </c>
      <c r="BF1341" s="218">
        <v>256.14</v>
      </c>
      <c r="BG1341" s="218" t="s">
        <v>82</v>
      </c>
      <c r="BH1341" s="315">
        <v>66.8959693757362</v>
      </c>
      <c r="BI1341" s="310" t="s">
        <v>1607</v>
      </c>
      <c r="BJ1341" s="310">
        <f t="shared" si="29"/>
        <v>-0.87396937573619482</v>
      </c>
      <c r="BK1341" s="218">
        <v>-0.28814230025747101</v>
      </c>
      <c r="BL1341" s="218">
        <v>10.677749430674055</v>
      </c>
      <c r="BM1341" s="219">
        <f t="shared" si="28"/>
        <v>-0.58491052787468334</v>
      </c>
      <c r="BS1341" s="128"/>
    </row>
    <row r="1342" spans="1:71">
      <c r="A1342" s="38" t="s">
        <v>353</v>
      </c>
      <c r="B1342" s="38" t="s">
        <v>502</v>
      </c>
      <c r="C1342" s="38" t="s">
        <v>1824</v>
      </c>
      <c r="D1342" s="38">
        <v>255.45</v>
      </c>
      <c r="E1342" s="38" t="s">
        <v>1746</v>
      </c>
      <c r="F1342" s="88">
        <v>64.418675699999994</v>
      </c>
      <c r="G1342" s="130" t="s">
        <v>1607</v>
      </c>
      <c r="H1342" s="88">
        <v>1.6033243000000112</v>
      </c>
      <c r="I1342" s="38" t="s">
        <v>356</v>
      </c>
      <c r="J1342" s="38" t="s">
        <v>1747</v>
      </c>
      <c r="K1342" s="88">
        <v>-0.5933086156845091</v>
      </c>
      <c r="L1342" s="77">
        <v>17.012695179543645</v>
      </c>
      <c r="M1342" s="77">
        <v>-0.19938369688083313</v>
      </c>
      <c r="S1342" s="128"/>
      <c r="AA1342" s="128"/>
      <c r="BD1342" s="217" t="s">
        <v>353</v>
      </c>
      <c r="BE1342" s="240" t="s">
        <v>1471</v>
      </c>
      <c r="BF1342" s="218">
        <v>256.34000000000003</v>
      </c>
      <c r="BG1342" s="218" t="s">
        <v>82</v>
      </c>
      <c r="BH1342" s="315">
        <v>66.915286219081295</v>
      </c>
      <c r="BI1342" s="310" t="s">
        <v>1607</v>
      </c>
      <c r="BJ1342" s="310">
        <f t="shared" si="29"/>
        <v>-0.8932862190812898</v>
      </c>
      <c r="BK1342" s="218">
        <v>-0.23343569488019525</v>
      </c>
      <c r="BL1342" s="218">
        <v>10.433466526230461</v>
      </c>
      <c r="BM1342" s="219">
        <f t="shared" si="28"/>
        <v>-0.82919343231827725</v>
      </c>
      <c r="BS1342" s="128"/>
    </row>
    <row r="1343" spans="1:71">
      <c r="A1343" s="38" t="s">
        <v>353</v>
      </c>
      <c r="B1343" s="38" t="s">
        <v>502</v>
      </c>
      <c r="C1343" s="38" t="s">
        <v>1825</v>
      </c>
      <c r="D1343" s="38">
        <v>255.04999999999998</v>
      </c>
      <c r="E1343" s="38" t="s">
        <v>1746</v>
      </c>
      <c r="F1343" s="88">
        <v>64.2901667</v>
      </c>
      <c r="G1343" s="130" t="s">
        <v>1607</v>
      </c>
      <c r="H1343" s="88">
        <v>1.7318333000000052</v>
      </c>
      <c r="I1343" s="38" t="s">
        <v>356</v>
      </c>
      <c r="J1343" s="38" t="s">
        <v>1747</v>
      </c>
      <c r="K1343" s="88">
        <v>-0.42451043725013698</v>
      </c>
      <c r="L1343" s="77">
        <v>16.250553752418877</v>
      </c>
      <c r="M1343" s="77">
        <v>-0.96152512400560042</v>
      </c>
      <c r="S1343" s="128"/>
      <c r="AA1343" s="128"/>
      <c r="BD1343" s="217" t="s">
        <v>353</v>
      </c>
      <c r="BE1343" s="240" t="s">
        <v>1471</v>
      </c>
      <c r="BF1343" s="218">
        <v>256.44</v>
      </c>
      <c r="BG1343" s="218" t="s">
        <v>82</v>
      </c>
      <c r="BH1343" s="315">
        <v>66.924944640753793</v>
      </c>
      <c r="BI1343" s="310" t="s">
        <v>1607</v>
      </c>
      <c r="BJ1343" s="310">
        <f t="shared" si="29"/>
        <v>-0.90294464075378755</v>
      </c>
      <c r="BK1343" s="218">
        <v>-0.308</v>
      </c>
      <c r="BL1343" s="218">
        <v>10.766528014276673</v>
      </c>
      <c r="BM1343" s="219">
        <f t="shared" si="28"/>
        <v>-0.49613194427206508</v>
      </c>
      <c r="BS1343" s="128"/>
    </row>
    <row r="1344" spans="1:71">
      <c r="A1344" s="38" t="s">
        <v>353</v>
      </c>
      <c r="B1344" s="38" t="s">
        <v>502</v>
      </c>
      <c r="C1344" s="38" t="s">
        <v>1759</v>
      </c>
      <c r="D1344" s="38">
        <v>260.52000000000004</v>
      </c>
      <c r="E1344" s="38" t="s">
        <v>1746</v>
      </c>
      <c r="F1344" s="88">
        <v>65.785749999999993</v>
      </c>
      <c r="G1344" s="130" t="s">
        <v>1607</v>
      </c>
      <c r="H1344" s="88">
        <v>0.23625000000001251</v>
      </c>
      <c r="I1344" s="38" t="s">
        <v>1744</v>
      </c>
      <c r="J1344" s="102" t="s">
        <v>450</v>
      </c>
      <c r="K1344" s="88">
        <v>-1.64969818592072</v>
      </c>
      <c r="L1344" s="77">
        <v>21.821232824273388</v>
      </c>
      <c r="M1344" s="77">
        <v>1.7695631535319301</v>
      </c>
      <c r="S1344" s="128"/>
      <c r="AA1344" s="128"/>
      <c r="BD1344" s="217" t="s">
        <v>353</v>
      </c>
      <c r="BE1344" s="240" t="s">
        <v>1471</v>
      </c>
      <c r="BF1344" s="218">
        <v>256.54000000000002</v>
      </c>
      <c r="BG1344" s="218" t="s">
        <v>82</v>
      </c>
      <c r="BH1344" s="315">
        <v>66.934603062426405</v>
      </c>
      <c r="BI1344" s="310" t="s">
        <v>1607</v>
      </c>
      <c r="BJ1344" s="310">
        <f t="shared" si="29"/>
        <v>-0.91260306242639899</v>
      </c>
      <c r="BK1344" s="218">
        <v>-0.29981149649237504</v>
      </c>
      <c r="BL1344" s="218">
        <v>10.729912414257115</v>
      </c>
      <c r="BM1344" s="219">
        <f t="shared" si="28"/>
        <v>-0.53274754429162385</v>
      </c>
      <c r="BS1344" s="128"/>
    </row>
    <row r="1345" spans="1:71">
      <c r="A1345" s="38" t="s">
        <v>353</v>
      </c>
      <c r="B1345" s="38" t="s">
        <v>502</v>
      </c>
      <c r="C1345" s="38" t="s">
        <v>1758</v>
      </c>
      <c r="D1345" s="38">
        <v>260.56</v>
      </c>
      <c r="E1345" s="38" t="s">
        <v>1746</v>
      </c>
      <c r="F1345" s="88">
        <v>65.793249999999986</v>
      </c>
      <c r="G1345" s="130" t="s">
        <v>1607</v>
      </c>
      <c r="H1345" s="88">
        <v>0.22875000000001933</v>
      </c>
      <c r="I1345" s="38" t="s">
        <v>1744</v>
      </c>
      <c r="J1345" s="102" t="s">
        <v>450</v>
      </c>
      <c r="K1345" s="88">
        <v>-1.3078010559082001</v>
      </c>
      <c r="L1345" s="77">
        <v>20.257636396849275</v>
      </c>
      <c r="M1345" s="77">
        <v>0.20596672610781752</v>
      </c>
      <c r="S1345" s="128"/>
      <c r="AA1345" s="128"/>
      <c r="BD1345" s="217" t="s">
        <v>353</v>
      </c>
      <c r="BE1345" s="240" t="s">
        <v>1471</v>
      </c>
      <c r="BF1345" s="218">
        <v>256.74</v>
      </c>
      <c r="BG1345" s="218" t="s">
        <v>82</v>
      </c>
      <c r="BH1345" s="315">
        <v>66.9539199057715</v>
      </c>
      <c r="BI1345" s="310" t="s">
        <v>1607</v>
      </c>
      <c r="BJ1345" s="310">
        <f t="shared" si="29"/>
        <v>-0.93191990577149397</v>
      </c>
      <c r="BK1345" s="218">
        <v>-0.34731476306616443</v>
      </c>
      <c r="BL1345" s="218">
        <v>10.942463176928811</v>
      </c>
      <c r="BM1345" s="219">
        <f t="shared" si="28"/>
        <v>-0.32019678161992715</v>
      </c>
      <c r="BS1345" s="128"/>
    </row>
    <row r="1346" spans="1:71">
      <c r="A1346" s="38" t="s">
        <v>353</v>
      </c>
      <c r="B1346" s="38" t="s">
        <v>502</v>
      </c>
      <c r="C1346" s="38" t="s">
        <v>1757</v>
      </c>
      <c r="D1346" s="38">
        <v>260.64000000000004</v>
      </c>
      <c r="E1346" s="38" t="s">
        <v>1746</v>
      </c>
      <c r="F1346" s="88">
        <v>65.808250000000001</v>
      </c>
      <c r="G1346" s="130" t="s">
        <v>1607</v>
      </c>
      <c r="H1346" s="88">
        <v>0.21375000000000455</v>
      </c>
      <c r="I1346" s="38" t="s">
        <v>1744</v>
      </c>
      <c r="J1346" s="102" t="s">
        <v>450</v>
      </c>
      <c r="K1346" s="88">
        <v>-1.39011566638947</v>
      </c>
      <c r="L1346" s="77">
        <v>20.63344436849847</v>
      </c>
      <c r="M1346" s="77">
        <v>0.5817746977570124</v>
      </c>
      <c r="S1346" s="128"/>
      <c r="AA1346" s="128"/>
      <c r="BD1346" s="217" t="s">
        <v>353</v>
      </c>
      <c r="BE1346" s="240" t="s">
        <v>1471</v>
      </c>
      <c r="BF1346" s="218">
        <v>256.84000000000003</v>
      </c>
      <c r="BG1346" s="218" t="s">
        <v>82</v>
      </c>
      <c r="BH1346" s="315">
        <v>66.963578327444097</v>
      </c>
      <c r="BI1346" s="310" t="s">
        <v>1607</v>
      </c>
      <c r="BJ1346" s="310">
        <f t="shared" si="29"/>
        <v>-0.9415783274440912</v>
      </c>
      <c r="BK1346" s="218">
        <v>-0.41097852367597532</v>
      </c>
      <c r="BL1346" s="218">
        <v>11.227838697144591</v>
      </c>
      <c r="BM1346" s="219">
        <f t="shared" si="28"/>
        <v>-3.4821261404147208E-2</v>
      </c>
      <c r="BS1346" s="128"/>
    </row>
    <row r="1347" spans="1:71">
      <c r="A1347" s="38" t="s">
        <v>353</v>
      </c>
      <c r="B1347" s="38" t="s">
        <v>502</v>
      </c>
      <c r="C1347" s="38" t="s">
        <v>1756</v>
      </c>
      <c r="D1347" s="38">
        <v>260.76</v>
      </c>
      <c r="E1347" s="38" t="s">
        <v>1746</v>
      </c>
      <c r="F1347" s="88">
        <v>65.833521739130433</v>
      </c>
      <c r="G1347" s="130" t="s">
        <v>1607</v>
      </c>
      <c r="H1347" s="88">
        <v>0.18847826086957298</v>
      </c>
      <c r="I1347" s="38" t="s">
        <v>1744</v>
      </c>
      <c r="J1347" s="102" t="s">
        <v>450</v>
      </c>
      <c r="K1347" s="88">
        <v>-1.4579250097274801</v>
      </c>
      <c r="L1347" s="77">
        <v>20.943333828393232</v>
      </c>
      <c r="M1347" s="77">
        <v>0.89166415765177476</v>
      </c>
      <c r="S1347" s="128"/>
      <c r="AA1347" s="128"/>
      <c r="BD1347" s="217" t="s">
        <v>353</v>
      </c>
      <c r="BE1347" s="240" t="s">
        <v>1471</v>
      </c>
      <c r="BF1347" s="218">
        <v>256.94</v>
      </c>
      <c r="BG1347" s="218" t="s">
        <v>82</v>
      </c>
      <c r="BH1347" s="315">
        <v>66.973236749116595</v>
      </c>
      <c r="BI1347" s="310" t="s">
        <v>1607</v>
      </c>
      <c r="BJ1347" s="310">
        <f t="shared" si="29"/>
        <v>-0.95123674911658895</v>
      </c>
      <c r="BK1347" s="218">
        <v>-0.56962500000000027</v>
      </c>
      <c r="BL1347" s="218">
        <v>11.941558586881513</v>
      </c>
      <c r="BM1347" s="219">
        <f t="shared" si="28"/>
        <v>0.67889862833277448</v>
      </c>
      <c r="BS1347" s="128"/>
    </row>
    <row r="1348" spans="1:71">
      <c r="A1348" s="38" t="s">
        <v>353</v>
      </c>
      <c r="B1348" s="38" t="s">
        <v>502</v>
      </c>
      <c r="C1348" s="38" t="s">
        <v>1755</v>
      </c>
      <c r="D1348" s="38">
        <v>260.8</v>
      </c>
      <c r="E1348" s="38" t="s">
        <v>1746</v>
      </c>
      <c r="F1348" s="88">
        <v>65.842130434782604</v>
      </c>
      <c r="G1348" s="130" t="s">
        <v>1607</v>
      </c>
      <c r="H1348" s="88">
        <v>0.17986956521740183</v>
      </c>
      <c r="I1348" s="38" t="s">
        <v>1744</v>
      </c>
      <c r="J1348" s="102" t="s">
        <v>450</v>
      </c>
      <c r="K1348" s="88">
        <v>-1.2445298910141001</v>
      </c>
      <c r="L1348" s="77">
        <v>19.969047760333932</v>
      </c>
      <c r="M1348" s="77">
        <v>-8.2621910407524979E-2</v>
      </c>
      <c r="S1348" s="128"/>
      <c r="AA1348" s="128"/>
      <c r="BD1348" s="217" t="s">
        <v>353</v>
      </c>
      <c r="BE1348" s="240" t="s">
        <v>1471</v>
      </c>
      <c r="BF1348" s="218">
        <v>257.04000000000002</v>
      </c>
      <c r="BG1348" s="218" t="s">
        <v>82</v>
      </c>
      <c r="BH1348" s="315">
        <v>66.982895170789206</v>
      </c>
      <c r="BI1348" s="310" t="s">
        <v>1607</v>
      </c>
      <c r="BJ1348" s="310">
        <f t="shared" si="29"/>
        <v>-0.96089517078920039</v>
      </c>
      <c r="BK1348" s="218">
        <v>-0.48130130303141455</v>
      </c>
      <c r="BL1348" s="218">
        <v>11.543751906005582</v>
      </c>
      <c r="BM1348" s="219">
        <f t="shared" si="28"/>
        <v>0.28109194745684363</v>
      </c>
      <c r="BS1348" s="128"/>
    </row>
    <row r="1349" spans="1:71">
      <c r="A1349" s="38" t="s">
        <v>353</v>
      </c>
      <c r="B1349" s="38" t="s">
        <v>502</v>
      </c>
      <c r="C1349" s="38" t="s">
        <v>1754</v>
      </c>
      <c r="D1349" s="38">
        <v>260.88</v>
      </c>
      <c r="E1349" s="38" t="s">
        <v>1746</v>
      </c>
      <c r="F1349" s="88">
        <v>65.859347826086946</v>
      </c>
      <c r="G1349" s="130" t="s">
        <v>1607</v>
      </c>
      <c r="H1349" s="88">
        <v>0.16265217391305953</v>
      </c>
      <c r="I1349" s="38" t="s">
        <v>1744</v>
      </c>
      <c r="J1349" s="102" t="s">
        <v>450</v>
      </c>
      <c r="K1349" s="88">
        <v>-1.3953030586242701</v>
      </c>
      <c r="L1349" s="77">
        <v>20.657141063876832</v>
      </c>
      <c r="M1349" s="77">
        <v>0.60547139313537457</v>
      </c>
      <c r="S1349" s="128"/>
      <c r="AA1349" s="128"/>
      <c r="BD1349" s="217" t="s">
        <v>353</v>
      </c>
      <c r="BE1349" s="240" t="s">
        <v>1471</v>
      </c>
      <c r="BF1349" s="218">
        <v>257.24</v>
      </c>
      <c r="BG1349" s="218" t="s">
        <v>82</v>
      </c>
      <c r="BH1349" s="315">
        <v>67.002212014134301</v>
      </c>
      <c r="BI1349" s="310" t="s">
        <v>1607</v>
      </c>
      <c r="BJ1349" s="310">
        <f t="shared" si="29"/>
        <v>-0.98021201413429537</v>
      </c>
      <c r="BK1349" s="218">
        <v>-0.41717819065796224</v>
      </c>
      <c r="BL1349" s="218">
        <v>11.25566057819151</v>
      </c>
      <c r="BM1349" s="219">
        <f t="shared" si="28"/>
        <v>-6.9993803572288016E-3</v>
      </c>
      <c r="BS1349" s="128"/>
    </row>
    <row r="1350" spans="1:71">
      <c r="A1350" s="38" t="s">
        <v>353</v>
      </c>
      <c r="B1350" s="38" t="s">
        <v>502</v>
      </c>
      <c r="C1350" s="38" t="s">
        <v>1753</v>
      </c>
      <c r="D1350" s="38">
        <v>260.96000000000004</v>
      </c>
      <c r="E1350" s="38" t="s">
        <v>1746</v>
      </c>
      <c r="F1350" s="88">
        <v>65.876565217391317</v>
      </c>
      <c r="G1350" s="130" t="s">
        <v>1607</v>
      </c>
      <c r="H1350" s="88">
        <v>0.14543478260868881</v>
      </c>
      <c r="I1350" s="38" t="s">
        <v>1744</v>
      </c>
      <c r="J1350" s="102" t="s">
        <v>450</v>
      </c>
      <c r="K1350" s="88">
        <v>-1.4872820854187001</v>
      </c>
      <c r="L1350" s="77">
        <v>21.077581569354361</v>
      </c>
      <c r="M1350" s="77">
        <v>1.0259118986129039</v>
      </c>
      <c r="S1350" s="128"/>
      <c r="AA1350" s="128"/>
      <c r="BD1350" s="217" t="s">
        <v>353</v>
      </c>
      <c r="BE1350" s="240" t="s">
        <v>1471</v>
      </c>
      <c r="BF1350" s="218">
        <v>257.34000000000003</v>
      </c>
      <c r="BG1350" s="218" t="s">
        <v>82</v>
      </c>
      <c r="BH1350" s="315">
        <v>67.011870435806799</v>
      </c>
      <c r="BI1350" s="310" t="s">
        <v>1607</v>
      </c>
      <c r="BJ1350" s="310">
        <f t="shared" si="29"/>
        <v>-0.98987043580679313</v>
      </c>
      <c r="BK1350" s="218">
        <v>-0.43962500000000032</v>
      </c>
      <c r="BL1350" s="218">
        <v>11.35644080281611</v>
      </c>
      <c r="BM1350" s="219">
        <f t="shared" si="28"/>
        <v>9.3780844267371322E-2</v>
      </c>
      <c r="BS1350" s="128"/>
    </row>
    <row r="1351" spans="1:71">
      <c r="A1351" s="38" t="s">
        <v>353</v>
      </c>
      <c r="B1351" s="38" t="s">
        <v>502</v>
      </c>
      <c r="C1351" s="38" t="s">
        <v>1752</v>
      </c>
      <c r="D1351" s="38">
        <v>261.08000000000004</v>
      </c>
      <c r="E1351" s="38" t="s">
        <v>1746</v>
      </c>
      <c r="F1351" s="88">
        <v>65.90239130434783</v>
      </c>
      <c r="G1351" s="130" t="s">
        <v>1607</v>
      </c>
      <c r="H1351" s="88">
        <v>0.11960869565217536</v>
      </c>
      <c r="I1351" s="38" t="s">
        <v>1744</v>
      </c>
      <c r="J1351" s="102" t="s">
        <v>450</v>
      </c>
      <c r="K1351" s="88">
        <v>-1.42505781650543</v>
      </c>
      <c r="L1351" s="77">
        <v>20.79309593307725</v>
      </c>
      <c r="M1351" s="77">
        <v>0.74142626233579279</v>
      </c>
      <c r="S1351" s="128"/>
      <c r="AA1351" s="128"/>
      <c r="BD1351" s="217" t="s">
        <v>353</v>
      </c>
      <c r="BE1351" s="240" t="s">
        <v>1471</v>
      </c>
      <c r="BF1351" s="218">
        <v>257.44</v>
      </c>
      <c r="BG1351" s="218" t="s">
        <v>82</v>
      </c>
      <c r="BH1351" s="315">
        <v>67.021528857479396</v>
      </c>
      <c r="BI1351" s="310" t="s">
        <v>1607</v>
      </c>
      <c r="BJ1351" s="310">
        <f t="shared" si="29"/>
        <v>-0.99952885747939035</v>
      </c>
      <c r="BK1351" s="218">
        <v>-0.43690609470391106</v>
      </c>
      <c r="BL1351" s="218">
        <v>11.344229716623033</v>
      </c>
      <c r="BM1351" s="219">
        <f t="shared" si="28"/>
        <v>8.1569758074294896E-2</v>
      </c>
      <c r="BS1351" s="128"/>
    </row>
    <row r="1352" spans="1:71">
      <c r="A1352" s="38" t="s">
        <v>353</v>
      </c>
      <c r="B1352" s="38" t="s">
        <v>502</v>
      </c>
      <c r="C1352" s="38" t="s">
        <v>1751</v>
      </c>
      <c r="D1352" s="38">
        <v>261.28000000000003</v>
      </c>
      <c r="E1352" s="38" t="s">
        <v>1746</v>
      </c>
      <c r="F1352" s="88">
        <v>65.949608695652188</v>
      </c>
      <c r="G1352" s="130" t="s">
        <v>1607</v>
      </c>
      <c r="H1352" s="88">
        <v>7.2391304347817709E-2</v>
      </c>
      <c r="I1352" s="38" t="s">
        <v>1744</v>
      </c>
      <c r="J1352" s="102" t="s">
        <v>450</v>
      </c>
      <c r="K1352" s="88">
        <v>-1.6087075948715202</v>
      </c>
      <c r="L1352" s="77">
        <v>21.633400730006894</v>
      </c>
      <c r="M1352" s="77">
        <v>1.5817310592654366</v>
      </c>
      <c r="S1352" s="128"/>
      <c r="AA1352" s="128"/>
      <c r="BD1352" s="217" t="s">
        <v>353</v>
      </c>
      <c r="BE1352" s="240" t="s">
        <v>1471</v>
      </c>
      <c r="BF1352" s="218">
        <v>257.64</v>
      </c>
      <c r="BG1352" s="218" t="s">
        <v>82</v>
      </c>
      <c r="BH1352" s="315">
        <v>67.040845700824505</v>
      </c>
      <c r="BI1352" s="310" t="s">
        <v>1607</v>
      </c>
      <c r="BJ1352" s="310">
        <f t="shared" si="29"/>
        <v>-1.0188457008244995</v>
      </c>
      <c r="BK1352" s="218">
        <v>-0.34506285028780564</v>
      </c>
      <c r="BL1352" s="218">
        <v>10.932379702016704</v>
      </c>
      <c r="BM1352" s="219">
        <f t="shared" si="28"/>
        <v>-0.33028025653203485</v>
      </c>
      <c r="BS1352" s="128"/>
    </row>
    <row r="1353" spans="1:71">
      <c r="A1353" s="38" t="s">
        <v>353</v>
      </c>
      <c r="B1353" s="38" t="s">
        <v>502</v>
      </c>
      <c r="C1353" s="38" t="s">
        <v>1750</v>
      </c>
      <c r="D1353" s="38">
        <v>261.44</v>
      </c>
      <c r="E1353" s="38" t="s">
        <v>1746</v>
      </c>
      <c r="F1353" s="88">
        <v>65.98821739130436</v>
      </c>
      <c r="G1353" s="130" t="s">
        <v>1607</v>
      </c>
      <c r="H1353" s="88">
        <v>3.3782608695645422E-2</v>
      </c>
      <c r="I1353" s="38" t="s">
        <v>1744</v>
      </c>
      <c r="J1353" s="102" t="s">
        <v>450</v>
      </c>
      <c r="K1353" s="88">
        <v>-1.2773538112640401</v>
      </c>
      <c r="L1353" s="77">
        <v>20.118732271654899</v>
      </c>
      <c r="M1353" s="77">
        <v>6.7062600913441628E-2</v>
      </c>
      <c r="S1353" s="128"/>
      <c r="AA1353" s="128"/>
      <c r="BD1353" s="217" t="s">
        <v>353</v>
      </c>
      <c r="BE1353" s="240" t="s">
        <v>1471</v>
      </c>
      <c r="BF1353" s="218">
        <v>257.74</v>
      </c>
      <c r="BG1353" s="218" t="s">
        <v>82</v>
      </c>
      <c r="BH1353" s="315">
        <v>67.050504122497003</v>
      </c>
      <c r="BI1353" s="310" t="s">
        <v>1607</v>
      </c>
      <c r="BJ1353" s="310">
        <f t="shared" si="29"/>
        <v>-1.0285041224969973</v>
      </c>
      <c r="BK1353" s="218">
        <v>-0.42162500000000031</v>
      </c>
      <c r="BL1353" s="218">
        <v>11.275619722291424</v>
      </c>
      <c r="BM1353" s="219">
        <f t="shared" si="28"/>
        <v>1.2959763742685482E-2</v>
      </c>
      <c r="BS1353" s="128"/>
    </row>
    <row r="1354" spans="1:71">
      <c r="A1354" s="38" t="s">
        <v>353</v>
      </c>
      <c r="B1354" s="38" t="s">
        <v>502</v>
      </c>
      <c r="C1354" s="38" t="s">
        <v>1749</v>
      </c>
      <c r="D1354" s="38">
        <v>261.52000000000004</v>
      </c>
      <c r="E1354" s="38" t="s">
        <v>1746</v>
      </c>
      <c r="F1354" s="88">
        <v>66.007521739130453</v>
      </c>
      <c r="G1354" s="130" t="s">
        <v>1607</v>
      </c>
      <c r="H1354" s="88">
        <v>1.4478260869552173E-2</v>
      </c>
      <c r="I1354" s="38" t="s">
        <v>1744</v>
      </c>
      <c r="J1354" s="102" t="s">
        <v>450</v>
      </c>
      <c r="K1354" s="88">
        <v>-1.3348503589630101</v>
      </c>
      <c r="L1354" s="77">
        <v>20.381085346219457</v>
      </c>
      <c r="M1354" s="77">
        <v>0.32941567547799977</v>
      </c>
      <c r="S1354" s="128"/>
      <c r="AA1354" s="128"/>
      <c r="BD1354" s="217" t="s">
        <v>353</v>
      </c>
      <c r="BE1354" s="240" t="s">
        <v>1471</v>
      </c>
      <c r="BF1354" s="218">
        <v>257.84000000000003</v>
      </c>
      <c r="BG1354" s="218" t="s">
        <v>82</v>
      </c>
      <c r="BH1354" s="315">
        <v>67.0601625441696</v>
      </c>
      <c r="BI1354" s="310" t="s">
        <v>1607</v>
      </c>
      <c r="BJ1354" s="310">
        <f t="shared" si="29"/>
        <v>-1.0381625441695945</v>
      </c>
      <c r="BK1354" s="218">
        <v>-0.19486959008813456</v>
      </c>
      <c r="BL1354" s="218">
        <v>10.26151680858095</v>
      </c>
      <c r="BM1354" s="219">
        <f t="shared" si="28"/>
        <v>-1.0011431499677883</v>
      </c>
      <c r="BS1354" s="128"/>
    </row>
    <row r="1355" spans="1:71">
      <c r="A1355" s="38" t="s">
        <v>353</v>
      </c>
      <c r="B1355" s="38" t="s">
        <v>502</v>
      </c>
      <c r="C1355" s="38" t="s">
        <v>1748</v>
      </c>
      <c r="D1355" s="38">
        <v>261.56</v>
      </c>
      <c r="E1355" s="38" t="s">
        <v>1746</v>
      </c>
      <c r="F1355" s="88">
        <v>66.017173913043493</v>
      </c>
      <c r="G1355" s="130" t="s">
        <v>1607</v>
      </c>
      <c r="H1355" s="88">
        <v>4.8260869565126541E-3</v>
      </c>
      <c r="I1355" s="38" t="s">
        <v>1744</v>
      </c>
      <c r="J1355" s="102" t="s">
        <v>450</v>
      </c>
      <c r="K1355" s="88">
        <v>-1.2422652721405001</v>
      </c>
      <c r="L1355" s="77">
        <v>19.958722969174115</v>
      </c>
      <c r="M1355" s="77">
        <v>-9.2946701567342416E-2</v>
      </c>
      <c r="S1355" s="128"/>
      <c r="AA1355" s="128"/>
      <c r="BD1355" s="217" t="s">
        <v>353</v>
      </c>
      <c r="BE1355" s="240" t="s">
        <v>1471</v>
      </c>
      <c r="BF1355" s="218">
        <v>258.04000000000002</v>
      </c>
      <c r="BG1355" s="218" t="s">
        <v>82</v>
      </c>
      <c r="BH1355" s="315">
        <v>67.079479387514695</v>
      </c>
      <c r="BI1355" s="310" t="s">
        <v>1607</v>
      </c>
      <c r="BJ1355" s="310">
        <f t="shared" si="29"/>
        <v>-1.0574793875146895</v>
      </c>
      <c r="BK1355" s="218">
        <v>-0.2669092547234394</v>
      </c>
      <c r="BL1355" s="218">
        <v>10.582885386080079</v>
      </c>
      <c r="BM1355" s="219">
        <f t="shared" ref="BM1355:BM1418" si="30">BL1355-$BL$1225</f>
        <v>-0.67977457246865924</v>
      </c>
      <c r="BS1355" s="128"/>
    </row>
    <row r="1356" spans="1:71">
      <c r="A1356" s="38" t="s">
        <v>353</v>
      </c>
      <c r="B1356" s="38" t="s">
        <v>502</v>
      </c>
      <c r="C1356" s="38" t="s">
        <v>1745</v>
      </c>
      <c r="D1356" s="38">
        <v>261.60000000000002</v>
      </c>
      <c r="E1356" s="38" t="s">
        <v>1746</v>
      </c>
      <c r="F1356" s="88">
        <v>66.025350000000003</v>
      </c>
      <c r="G1356" s="130" t="s">
        <v>1607</v>
      </c>
      <c r="H1356" s="88">
        <v>-3.3499999999975216E-3</v>
      </c>
      <c r="I1356" s="38" t="s">
        <v>1744</v>
      </c>
      <c r="J1356" s="102" t="s">
        <v>450</v>
      </c>
      <c r="K1356" s="88">
        <v>-1.2626495838165301</v>
      </c>
      <c r="L1356" s="77">
        <v>20.051669670741457</v>
      </c>
      <c r="M1356" s="77">
        <v>0</v>
      </c>
      <c r="S1356" s="128"/>
      <c r="AA1356" s="128"/>
      <c r="BD1356" s="217" t="s">
        <v>353</v>
      </c>
      <c r="BE1356" s="240" t="s">
        <v>1471</v>
      </c>
      <c r="BF1356" s="218">
        <v>258.13</v>
      </c>
      <c r="BG1356" s="218" t="s">
        <v>82</v>
      </c>
      <c r="BH1356" s="315">
        <v>67.088171967020003</v>
      </c>
      <c r="BI1356" s="310" t="s">
        <v>1607</v>
      </c>
      <c r="BJ1356" s="310">
        <f t="shared" si="29"/>
        <v>-1.0661719670199972</v>
      </c>
      <c r="BK1356" s="218">
        <v>-0.50837500000000035</v>
      </c>
      <c r="BL1356" s="218">
        <v>11.665569062343081</v>
      </c>
      <c r="BM1356" s="219">
        <f t="shared" si="30"/>
        <v>0.40290910379434308</v>
      </c>
      <c r="BS1356" s="128"/>
    </row>
    <row r="1357" spans="1:71">
      <c r="A1357" s="38" t="s">
        <v>353</v>
      </c>
      <c r="B1357" s="38" t="s">
        <v>502</v>
      </c>
      <c r="C1357" s="38" t="s">
        <v>1778</v>
      </c>
      <c r="D1357" s="38">
        <v>258.73</v>
      </c>
      <c r="E1357" s="38" t="s">
        <v>1746</v>
      </c>
      <c r="F1357" s="88">
        <v>65.312454545454543</v>
      </c>
      <c r="G1357" s="130" t="s">
        <v>1607</v>
      </c>
      <c r="H1357" s="88">
        <v>0.70954545454546292</v>
      </c>
      <c r="I1357" s="38" t="s">
        <v>1744</v>
      </c>
      <c r="J1357" s="102" t="s">
        <v>450</v>
      </c>
      <c r="K1357" s="88">
        <v>-1.3315808057785001</v>
      </c>
      <c r="L1357" s="77">
        <v>20.36616126493962</v>
      </c>
      <c r="M1357" s="77">
        <v>0.31449159419816297</v>
      </c>
      <c r="S1357" s="128"/>
      <c r="AA1357" s="128"/>
      <c r="BD1357" s="217" t="s">
        <v>353</v>
      </c>
      <c r="BE1357" s="240" t="s">
        <v>1471</v>
      </c>
      <c r="BF1357" s="218">
        <v>258.24</v>
      </c>
      <c r="BG1357" s="218" t="s">
        <v>82</v>
      </c>
      <c r="BH1357" s="315">
        <v>67.098796230859804</v>
      </c>
      <c r="BI1357" s="310" t="s">
        <v>1607</v>
      </c>
      <c r="BJ1357" s="310">
        <f t="shared" si="29"/>
        <v>-1.0767962308597987</v>
      </c>
      <c r="BK1357" s="218">
        <v>-0.27052253202030696</v>
      </c>
      <c r="BL1357" s="218">
        <v>10.599024003784621</v>
      </c>
      <c r="BM1357" s="219">
        <f t="shared" si="30"/>
        <v>-0.66363595476411774</v>
      </c>
      <c r="BS1357" s="128"/>
    </row>
    <row r="1358" spans="1:71">
      <c r="A1358" s="38" t="s">
        <v>353</v>
      </c>
      <c r="B1358" s="38" t="s">
        <v>502</v>
      </c>
      <c r="C1358" s="38" t="s">
        <v>1777</v>
      </c>
      <c r="D1358" s="38">
        <v>258.81</v>
      </c>
      <c r="E1358" s="38" t="s">
        <v>1746</v>
      </c>
      <c r="F1358" s="88">
        <v>65.33303846153845</v>
      </c>
      <c r="G1358" s="130" t="s">
        <v>1607</v>
      </c>
      <c r="H1358" s="88">
        <v>0.68896153846155528</v>
      </c>
      <c r="I1358" s="38" t="s">
        <v>1744</v>
      </c>
      <c r="J1358" s="102" t="s">
        <v>450</v>
      </c>
      <c r="K1358" s="88">
        <v>-1.1322035074234</v>
      </c>
      <c r="L1358" s="77">
        <v>19.457303134252413</v>
      </c>
      <c r="M1358" s="77">
        <v>-0.59436653648904425</v>
      </c>
      <c r="S1358" s="128"/>
      <c r="AA1358" s="128"/>
      <c r="BD1358" s="217" t="s">
        <v>353</v>
      </c>
      <c r="BE1358" s="240" t="s">
        <v>1471</v>
      </c>
      <c r="BF1358" s="218">
        <v>258.44</v>
      </c>
      <c r="BG1358" s="218" t="s">
        <v>82</v>
      </c>
      <c r="BH1358" s="315">
        <v>67.118113074204899</v>
      </c>
      <c r="BI1358" s="310" t="s">
        <v>1607</v>
      </c>
      <c r="BJ1358" s="310">
        <f t="shared" si="29"/>
        <v>-1.0961130742048937</v>
      </c>
      <c r="BK1358" s="218">
        <v>-0.3141453449935665</v>
      </c>
      <c r="BL1358" s="218">
        <v>10.794013856735717</v>
      </c>
      <c r="BM1358" s="219">
        <f t="shared" si="30"/>
        <v>-0.46864610181302169</v>
      </c>
      <c r="BS1358" s="128"/>
    </row>
    <row r="1359" spans="1:71">
      <c r="A1359" s="38" t="s">
        <v>353</v>
      </c>
      <c r="B1359" s="38" t="s">
        <v>502</v>
      </c>
      <c r="C1359" s="38" t="s">
        <v>1776</v>
      </c>
      <c r="D1359" s="38">
        <v>258.93</v>
      </c>
      <c r="E1359" s="38" t="s">
        <v>1746</v>
      </c>
      <c r="F1359" s="88">
        <v>65.381499999999988</v>
      </c>
      <c r="G1359" s="130" t="s">
        <v>1607</v>
      </c>
      <c r="H1359" s="88">
        <v>0.64050000000001717</v>
      </c>
      <c r="I1359" s="38" t="s">
        <v>1744</v>
      </c>
      <c r="J1359" s="102" t="s">
        <v>450</v>
      </c>
      <c r="K1359" s="88">
        <v>-1.13063924312592</v>
      </c>
      <c r="L1359" s="77">
        <v>19.450181890988098</v>
      </c>
      <c r="M1359" s="77">
        <v>-0.60148777975335932</v>
      </c>
      <c r="S1359" s="128"/>
      <c r="AA1359" s="128"/>
      <c r="BD1359" s="217" t="s">
        <v>353</v>
      </c>
      <c r="BE1359" s="240" t="s">
        <v>1471</v>
      </c>
      <c r="BF1359" s="218">
        <v>258.54000000000002</v>
      </c>
      <c r="BG1359" s="218" t="s">
        <v>82</v>
      </c>
      <c r="BH1359" s="315">
        <v>67.127771495877496</v>
      </c>
      <c r="BI1359" s="310" t="s">
        <v>1607</v>
      </c>
      <c r="BJ1359" s="310">
        <f t="shared" ref="BJ1359:BJ1422" si="31">66.022-BH1359</f>
        <v>-1.1057714958774909</v>
      </c>
      <c r="BK1359" s="218">
        <v>-0.42537500000000034</v>
      </c>
      <c r="BL1359" s="218">
        <v>11.292453540499764</v>
      </c>
      <c r="BM1359" s="219">
        <f t="shared" si="30"/>
        <v>2.9793581951025772E-2</v>
      </c>
      <c r="BS1359" s="128"/>
    </row>
    <row r="1360" spans="1:71">
      <c r="A1360" s="38" t="s">
        <v>353</v>
      </c>
      <c r="B1360" s="38" t="s">
        <v>502</v>
      </c>
      <c r="C1360" s="38" t="s">
        <v>1775</v>
      </c>
      <c r="D1360" s="38">
        <v>259.01</v>
      </c>
      <c r="E1360" s="38" t="s">
        <v>1746</v>
      </c>
      <c r="F1360" s="88">
        <v>65.413807692307685</v>
      </c>
      <c r="G1360" s="130" t="s">
        <v>1607</v>
      </c>
      <c r="H1360" s="88">
        <v>0.60819230769232036</v>
      </c>
      <c r="I1360" s="38" t="s">
        <v>1744</v>
      </c>
      <c r="J1360" s="102" t="s">
        <v>450</v>
      </c>
      <c r="K1360" s="88">
        <v>-1.0524554729461701</v>
      </c>
      <c r="L1360" s="77">
        <v>19.094440823486238</v>
      </c>
      <c r="M1360" s="77">
        <v>-0.95722884725521951</v>
      </c>
      <c r="S1360" s="128"/>
      <c r="AA1360" s="128"/>
      <c r="BD1360" s="217" t="s">
        <v>353</v>
      </c>
      <c r="BE1360" s="240" t="s">
        <v>1471</v>
      </c>
      <c r="BF1360" s="218">
        <v>258.64</v>
      </c>
      <c r="BG1360" s="218" t="s">
        <v>82</v>
      </c>
      <c r="BH1360" s="315">
        <v>67.137429917550094</v>
      </c>
      <c r="BI1360" s="310" t="s">
        <v>1607</v>
      </c>
      <c r="BJ1360" s="310">
        <f t="shared" si="31"/>
        <v>-1.1154299175500881</v>
      </c>
      <c r="BK1360" s="218">
        <v>-0.24224019183174766</v>
      </c>
      <c r="BL1360" s="218">
        <v>10.472752190300241</v>
      </c>
      <c r="BM1360" s="219">
        <f t="shared" si="30"/>
        <v>-0.78990776824849718</v>
      </c>
      <c r="BS1360" s="128"/>
    </row>
    <row r="1361" spans="1:71">
      <c r="A1361" s="38" t="s">
        <v>353</v>
      </c>
      <c r="B1361" s="38" t="s">
        <v>502</v>
      </c>
      <c r="C1361" s="38" t="s">
        <v>1774</v>
      </c>
      <c r="D1361" s="38">
        <v>259.13</v>
      </c>
      <c r="E1361" s="38" t="s">
        <v>1746</v>
      </c>
      <c r="F1361" s="88">
        <v>65.445224137931035</v>
      </c>
      <c r="G1361" s="130" t="s">
        <v>1607</v>
      </c>
      <c r="H1361" s="88">
        <v>0.57677586206897047</v>
      </c>
      <c r="I1361" s="38" t="s">
        <v>1744</v>
      </c>
      <c r="J1361" s="102" t="s">
        <v>450</v>
      </c>
      <c r="K1361" s="88">
        <v>-1.1680402040481601</v>
      </c>
      <c r="L1361" s="77">
        <v>19.620488302916446</v>
      </c>
      <c r="M1361" s="77">
        <v>-0.43118136782501182</v>
      </c>
      <c r="S1361" s="128"/>
      <c r="AA1361" s="128"/>
      <c r="BD1361" s="217" t="s">
        <v>353</v>
      </c>
      <c r="BE1361" s="240" t="s">
        <v>1471</v>
      </c>
      <c r="BF1361" s="218">
        <v>258.84000000000003</v>
      </c>
      <c r="BG1361" s="218" t="s">
        <v>82</v>
      </c>
      <c r="BH1361" s="315">
        <v>67.156746760895203</v>
      </c>
      <c r="BI1361" s="310" t="s">
        <v>1607</v>
      </c>
      <c r="BJ1361" s="310">
        <f t="shared" si="31"/>
        <v>-1.1347467608951973</v>
      </c>
      <c r="BK1361" s="218">
        <v>-0.15248464110964721</v>
      </c>
      <c r="BL1361" s="218">
        <v>10.072788494487042</v>
      </c>
      <c r="BM1361" s="219">
        <f t="shared" si="30"/>
        <v>-1.1898714640616959</v>
      </c>
      <c r="BS1361" s="128"/>
    </row>
    <row r="1362" spans="1:71">
      <c r="A1362" s="38" t="s">
        <v>353</v>
      </c>
      <c r="B1362" s="38" t="s">
        <v>502</v>
      </c>
      <c r="C1362" s="38" t="s">
        <v>1773</v>
      </c>
      <c r="D1362" s="38">
        <v>259.20999999999998</v>
      </c>
      <c r="E1362" s="38" t="s">
        <v>1746</v>
      </c>
      <c r="F1362" s="88">
        <v>65.458051724137931</v>
      </c>
      <c r="G1362" s="130" t="s">
        <v>1607</v>
      </c>
      <c r="H1362" s="88">
        <v>0.56394827586207441</v>
      </c>
      <c r="I1362" s="38" t="s">
        <v>1744</v>
      </c>
      <c r="J1362" s="102" t="s">
        <v>450</v>
      </c>
      <c r="K1362" s="88">
        <v>-1.0654229402542101</v>
      </c>
      <c r="L1362" s="77">
        <v>19.153418243924424</v>
      </c>
      <c r="M1362" s="77">
        <v>-0.8982514268170334</v>
      </c>
      <c r="S1362" s="128"/>
      <c r="AA1362" s="128"/>
      <c r="BD1362" s="217" t="s">
        <v>353</v>
      </c>
      <c r="BE1362" s="240" t="s">
        <v>1471</v>
      </c>
      <c r="BF1362" s="218">
        <v>258.94</v>
      </c>
      <c r="BG1362" s="218" t="s">
        <v>82</v>
      </c>
      <c r="BH1362" s="315">
        <v>67.166405182567701</v>
      </c>
      <c r="BI1362" s="310" t="s">
        <v>1607</v>
      </c>
      <c r="BJ1362" s="310">
        <f t="shared" si="31"/>
        <v>-1.1444051825676951</v>
      </c>
      <c r="BK1362" s="218">
        <v>-0.37112500000000037</v>
      </c>
      <c r="BL1362" s="218">
        <v>11.049124378882198</v>
      </c>
      <c r="BM1362" s="219">
        <f t="shared" si="30"/>
        <v>-0.2135355796665408</v>
      </c>
      <c r="BS1362" s="128"/>
    </row>
    <row r="1363" spans="1:71">
      <c r="A1363" s="38" t="s">
        <v>353</v>
      </c>
      <c r="B1363" s="38" t="s">
        <v>502</v>
      </c>
      <c r="C1363" s="38" t="s">
        <v>1772</v>
      </c>
      <c r="D1363" s="38">
        <v>259.25</v>
      </c>
      <c r="E1363" s="38" t="s">
        <v>1746</v>
      </c>
      <c r="F1363" s="88">
        <v>65.464465517241379</v>
      </c>
      <c r="G1363" s="130" t="s">
        <v>1607</v>
      </c>
      <c r="H1363" s="88">
        <v>0.55753448275862638</v>
      </c>
      <c r="I1363" s="38" t="s">
        <v>1744</v>
      </c>
      <c r="J1363" s="102" t="s">
        <v>450</v>
      </c>
      <c r="K1363" s="88">
        <v>-1.08938543796539</v>
      </c>
      <c r="L1363" s="77">
        <v>19.26242878000998</v>
      </c>
      <c r="M1363" s="77">
        <v>-0.78924089073147741</v>
      </c>
      <c r="S1363" s="128"/>
      <c r="AA1363" s="128"/>
      <c r="BD1363" s="217" t="s">
        <v>353</v>
      </c>
      <c r="BE1363" s="240" t="s">
        <v>1471</v>
      </c>
      <c r="BF1363" s="218">
        <v>259.04000000000002</v>
      </c>
      <c r="BG1363" s="218" t="s">
        <v>82</v>
      </c>
      <c r="BH1363" s="315">
        <v>67.176063604240298</v>
      </c>
      <c r="BI1363" s="310" t="s">
        <v>1607</v>
      </c>
      <c r="BJ1363" s="310">
        <f t="shared" si="31"/>
        <v>-1.1540636042402923</v>
      </c>
      <c r="BK1363" s="218">
        <v>-0.16333313839631028</v>
      </c>
      <c r="BL1363" s="218">
        <v>10.121069116697981</v>
      </c>
      <c r="BM1363" s="219">
        <f t="shared" si="30"/>
        <v>-1.141590841850757</v>
      </c>
      <c r="BS1363" s="128"/>
    </row>
    <row r="1364" spans="1:71">
      <c r="A1364" s="38" t="s">
        <v>353</v>
      </c>
      <c r="B1364" s="38" t="s">
        <v>502</v>
      </c>
      <c r="C1364" s="38" t="s">
        <v>1826</v>
      </c>
      <c r="D1364" s="38">
        <v>259.35000000000002</v>
      </c>
      <c r="E1364" s="38" t="s">
        <v>1746</v>
      </c>
      <c r="F1364" s="88">
        <v>65.480500000000006</v>
      </c>
      <c r="G1364" s="130" t="s">
        <v>1607</v>
      </c>
      <c r="H1364" s="88">
        <v>0.5414999999999992</v>
      </c>
      <c r="I1364" s="38" t="s">
        <v>1744</v>
      </c>
      <c r="J1364" s="102" t="s">
        <v>450</v>
      </c>
      <c r="K1364" s="88">
        <v>-1.15853183269501</v>
      </c>
      <c r="L1364" s="77">
        <v>19.57718368867009</v>
      </c>
      <c r="M1364" s="77">
        <v>-0.47448598207136783</v>
      </c>
      <c r="S1364" s="128"/>
      <c r="AA1364" s="128"/>
      <c r="BD1364" s="217" t="s">
        <v>353</v>
      </c>
      <c r="BE1364" s="240" t="s">
        <v>1471</v>
      </c>
      <c r="BF1364" s="218">
        <v>259.07</v>
      </c>
      <c r="BG1364" s="218" t="s">
        <v>82</v>
      </c>
      <c r="BH1364" s="315">
        <v>67.178961130741996</v>
      </c>
      <c r="BI1364" s="310" t="s">
        <v>1607</v>
      </c>
      <c r="BJ1364" s="310">
        <f t="shared" si="31"/>
        <v>-1.1569611307419905</v>
      </c>
      <c r="BK1364" s="218">
        <v>-0.3688130353071648</v>
      </c>
      <c r="BL1364" s="218">
        <v>11.03876399578462</v>
      </c>
      <c r="BM1364" s="219">
        <f t="shared" si="30"/>
        <v>-0.22389596276411794</v>
      </c>
      <c r="BS1364" s="128"/>
    </row>
    <row r="1365" spans="1:71">
      <c r="A1365" s="38" t="s">
        <v>353</v>
      </c>
      <c r="B1365" s="38" t="s">
        <v>502</v>
      </c>
      <c r="C1365" s="38" t="s">
        <v>1770</v>
      </c>
      <c r="D1365" s="38">
        <v>259.49</v>
      </c>
      <c r="E1365" s="38" t="s">
        <v>1746</v>
      </c>
      <c r="F1365" s="88">
        <v>65.502948275862067</v>
      </c>
      <c r="G1365" s="130" t="s">
        <v>1607</v>
      </c>
      <c r="H1365" s="88">
        <v>0.51905172413793821</v>
      </c>
      <c r="I1365" s="38" t="s">
        <v>1744</v>
      </c>
      <c r="J1365" s="102" t="s">
        <v>450</v>
      </c>
      <c r="K1365" s="88">
        <v>-1.25256507396698</v>
      </c>
      <c r="L1365" s="77">
        <v>20.005684039195756</v>
      </c>
      <c r="M1365" s="77">
        <v>-4.5985631545701011E-2</v>
      </c>
      <c r="S1365" s="128"/>
      <c r="AA1365" s="128"/>
      <c r="BD1365" s="217" t="s">
        <v>353</v>
      </c>
      <c r="BE1365" s="240" t="s">
        <v>1471</v>
      </c>
      <c r="BF1365" s="218">
        <v>259.17</v>
      </c>
      <c r="BG1365" s="218" t="s">
        <v>82</v>
      </c>
      <c r="BH1365" s="315">
        <v>67.188619552414593</v>
      </c>
      <c r="BI1365" s="310" t="s">
        <v>1607</v>
      </c>
      <c r="BJ1365" s="310">
        <f t="shared" si="31"/>
        <v>-1.1666195524145877</v>
      </c>
      <c r="BK1365" s="218">
        <v>-0.34988888888888892</v>
      </c>
      <c r="BL1365" s="218">
        <v>10.953990342006875</v>
      </c>
      <c r="BM1365" s="219">
        <f t="shared" si="30"/>
        <v>-0.30866961654186298</v>
      </c>
      <c r="BS1365" s="128"/>
    </row>
    <row r="1366" spans="1:71">
      <c r="A1366" s="38" t="s">
        <v>353</v>
      </c>
      <c r="B1366" s="38" t="s">
        <v>502</v>
      </c>
      <c r="C1366" s="38" t="s">
        <v>1769</v>
      </c>
      <c r="D1366" s="38">
        <v>259.61</v>
      </c>
      <c r="E1366" s="38" t="s">
        <v>1746</v>
      </c>
      <c r="F1366" s="88">
        <v>65.522189655172426</v>
      </c>
      <c r="G1366" s="130" t="s">
        <v>1607</v>
      </c>
      <c r="H1366" s="88">
        <v>0.49981034482757991</v>
      </c>
      <c r="I1366" s="38" t="s">
        <v>1744</v>
      </c>
      <c r="J1366" s="102" t="s">
        <v>450</v>
      </c>
      <c r="K1366" s="88">
        <v>-1.18240766525269</v>
      </c>
      <c r="L1366" s="77">
        <v>19.685933287467705</v>
      </c>
      <c r="M1366" s="77">
        <v>-0.36573638327375235</v>
      </c>
      <c r="S1366" s="128"/>
      <c r="AA1366" s="128"/>
      <c r="BD1366" s="217" t="s">
        <v>353</v>
      </c>
      <c r="BE1366" s="240" t="s">
        <v>1471</v>
      </c>
      <c r="BF1366" s="218">
        <v>259.24</v>
      </c>
      <c r="BG1366" s="218" t="s">
        <v>82</v>
      </c>
      <c r="BH1366" s="315">
        <v>67.195063474387496</v>
      </c>
      <c r="BI1366" s="310" t="s">
        <v>1607</v>
      </c>
      <c r="BJ1366" s="310">
        <f t="shared" si="31"/>
        <v>-1.1730634743874901</v>
      </c>
      <c r="BK1366" s="218">
        <v>-0.2457420631955238</v>
      </c>
      <c r="BL1366" s="218">
        <v>10.488380661735107</v>
      </c>
      <c r="BM1366" s="219">
        <f t="shared" si="30"/>
        <v>-0.77427929681363139</v>
      </c>
      <c r="BS1366" s="128"/>
    </row>
    <row r="1367" spans="1:71">
      <c r="A1367" s="38" t="s">
        <v>353</v>
      </c>
      <c r="B1367" s="38" t="s">
        <v>502</v>
      </c>
      <c r="C1367" s="38" t="s">
        <v>1768</v>
      </c>
      <c r="D1367" s="38">
        <v>259.73</v>
      </c>
      <c r="E1367" s="38" t="s">
        <v>1746</v>
      </c>
      <c r="F1367" s="88">
        <v>65.549200000000013</v>
      </c>
      <c r="G1367" s="130" t="s">
        <v>1607</v>
      </c>
      <c r="H1367" s="88">
        <v>0.47279999999999234</v>
      </c>
      <c r="I1367" s="38" t="s">
        <v>1744</v>
      </c>
      <c r="J1367" s="102" t="s">
        <v>450</v>
      </c>
      <c r="K1367" s="88">
        <v>-1.3752087831497199</v>
      </c>
      <c r="L1367" s="77">
        <v>20.565356736067304</v>
      </c>
      <c r="M1367" s="77">
        <v>0.51368706532584696</v>
      </c>
      <c r="S1367" s="128"/>
      <c r="AA1367" s="128"/>
      <c r="BD1367" s="217" t="s">
        <v>353</v>
      </c>
      <c r="BE1367" s="240" t="s">
        <v>1471</v>
      </c>
      <c r="BF1367" s="218">
        <v>259.27000000000004</v>
      </c>
      <c r="BG1367" s="218" t="s">
        <v>82</v>
      </c>
      <c r="BH1367" s="315">
        <v>67.197689309576802</v>
      </c>
      <c r="BI1367" s="310" t="s">
        <v>1607</v>
      </c>
      <c r="BJ1367" s="310">
        <f t="shared" si="31"/>
        <v>-1.1756893095767964</v>
      </c>
      <c r="BK1367" s="218">
        <v>-0.19693270322303508</v>
      </c>
      <c r="BL1367" s="218">
        <v>10.270709897912923</v>
      </c>
      <c r="BM1367" s="219">
        <f t="shared" si="30"/>
        <v>-0.99195006063581559</v>
      </c>
      <c r="BS1367" s="128"/>
    </row>
    <row r="1368" spans="1:71">
      <c r="A1368" s="38" t="s">
        <v>353</v>
      </c>
      <c r="B1368" s="38" t="s">
        <v>502</v>
      </c>
      <c r="C1368" s="38" t="s">
        <v>1767</v>
      </c>
      <c r="D1368" s="38">
        <v>259.89</v>
      </c>
      <c r="E1368" s="38" t="s">
        <v>1746</v>
      </c>
      <c r="F1368" s="88">
        <v>65.588666666666668</v>
      </c>
      <c r="G1368" s="130" t="s">
        <v>1607</v>
      </c>
      <c r="H1368" s="88">
        <v>0.43333333333333712</v>
      </c>
      <c r="I1368" s="38" t="s">
        <v>1744</v>
      </c>
      <c r="J1368" s="102" t="s">
        <v>450</v>
      </c>
      <c r="K1368" s="88">
        <v>-1.37279932498932</v>
      </c>
      <c r="L1368" s="77">
        <v>20.55435271596809</v>
      </c>
      <c r="M1368" s="77">
        <v>0.50268304522663243</v>
      </c>
      <c r="S1368" s="128"/>
      <c r="AA1368" s="128"/>
      <c r="BD1368" s="217" t="s">
        <v>353</v>
      </c>
      <c r="BE1368" s="240" t="s">
        <v>1471</v>
      </c>
      <c r="BF1368" s="218">
        <v>259.34000000000003</v>
      </c>
      <c r="BG1368" s="218" t="s">
        <v>82</v>
      </c>
      <c r="BH1368" s="315">
        <v>67.203816258351907</v>
      </c>
      <c r="BI1368" s="310" t="s">
        <v>1607</v>
      </c>
      <c r="BJ1368" s="310">
        <f t="shared" si="31"/>
        <v>-1.1818162583519012</v>
      </c>
      <c r="BK1368" s="218">
        <v>-0.47650000000000042</v>
      </c>
      <c r="BL1368" s="218">
        <v>11.522159832183661</v>
      </c>
      <c r="BM1368" s="219">
        <f t="shared" si="30"/>
        <v>0.25949987363492255</v>
      </c>
      <c r="BS1368" s="128"/>
    </row>
    <row r="1369" spans="1:71">
      <c r="A1369" s="38" t="s">
        <v>353</v>
      </c>
      <c r="B1369" s="38" t="s">
        <v>502</v>
      </c>
      <c r="C1369" s="38" t="s">
        <v>1766</v>
      </c>
      <c r="D1369" s="38">
        <v>259.93</v>
      </c>
      <c r="E1369" s="38" t="s">
        <v>1746</v>
      </c>
      <c r="F1369" s="88">
        <v>65.598533333333336</v>
      </c>
      <c r="G1369" s="130" t="s">
        <v>1607</v>
      </c>
      <c r="H1369" s="88">
        <v>0.42346666666666977</v>
      </c>
      <c r="I1369" s="38" t="s">
        <v>1744</v>
      </c>
      <c r="J1369" s="102" t="s">
        <v>450</v>
      </c>
      <c r="K1369" s="88">
        <v>-1.3128599405288701</v>
      </c>
      <c r="L1369" s="77">
        <v>20.280721047700919</v>
      </c>
      <c r="M1369" s="77">
        <v>0.22905137695946109</v>
      </c>
      <c r="S1369" s="128"/>
      <c r="AA1369" s="128"/>
      <c r="BD1369" s="217" t="s">
        <v>353</v>
      </c>
      <c r="BE1369" s="240" t="s">
        <v>1471</v>
      </c>
      <c r="BF1369" s="218">
        <v>259.44</v>
      </c>
      <c r="BG1369" s="218" t="s">
        <v>82</v>
      </c>
      <c r="BH1369" s="315">
        <v>67.212569042316204</v>
      </c>
      <c r="BI1369" s="310" t="s">
        <v>1607</v>
      </c>
      <c r="BJ1369" s="310">
        <f t="shared" si="31"/>
        <v>-1.1905690423161985</v>
      </c>
      <c r="BK1369" s="218">
        <v>-0.30349449256601368</v>
      </c>
      <c r="BL1369" s="218">
        <v>10.746380043195757</v>
      </c>
      <c r="BM1369" s="219">
        <f t="shared" si="30"/>
        <v>-0.51627991535298179</v>
      </c>
      <c r="BS1369" s="128"/>
    </row>
    <row r="1370" spans="1:71">
      <c r="A1370" s="38" t="s">
        <v>353</v>
      </c>
      <c r="B1370" s="38" t="s">
        <v>502</v>
      </c>
      <c r="C1370" s="38" t="s">
        <v>1765</v>
      </c>
      <c r="D1370" s="38">
        <v>260.01</v>
      </c>
      <c r="E1370" s="38" t="s">
        <v>1746</v>
      </c>
      <c r="F1370" s="88">
        <v>65.647374999999982</v>
      </c>
      <c r="G1370" s="130" t="s">
        <v>1607</v>
      </c>
      <c r="H1370" s="88">
        <v>0.37462500000002308</v>
      </c>
      <c r="I1370" s="38" t="s">
        <v>1744</v>
      </c>
      <c r="J1370" s="102" t="s">
        <v>450</v>
      </c>
      <c r="K1370" s="88">
        <v>-1.29182343482971</v>
      </c>
      <c r="L1370" s="77">
        <v>20.18473756223753</v>
      </c>
      <c r="M1370" s="77">
        <v>0.13306789149607212</v>
      </c>
      <c r="S1370" s="128"/>
      <c r="AA1370" s="128"/>
      <c r="BD1370" s="217" t="s">
        <v>353</v>
      </c>
      <c r="BE1370" s="240" t="s">
        <v>1471</v>
      </c>
      <c r="BF1370" s="218">
        <v>259.47000000000003</v>
      </c>
      <c r="BG1370" s="218" t="s">
        <v>82</v>
      </c>
      <c r="BH1370" s="315">
        <v>67.215194877505596</v>
      </c>
      <c r="BI1370" s="310" t="s">
        <v>1607</v>
      </c>
      <c r="BJ1370" s="310">
        <f t="shared" si="31"/>
        <v>-1.1931948775055901</v>
      </c>
      <c r="BK1370" s="218">
        <v>-0.25753605044948624</v>
      </c>
      <c r="BL1370" s="218">
        <v>10.541029019189295</v>
      </c>
      <c r="BM1370" s="219">
        <f t="shared" si="30"/>
        <v>-0.72163093935944289</v>
      </c>
      <c r="BS1370" s="128"/>
    </row>
    <row r="1371" spans="1:71">
      <c r="A1371" s="38" t="s">
        <v>353</v>
      </c>
      <c r="B1371" s="38" t="s">
        <v>502</v>
      </c>
      <c r="C1371" s="38" t="s">
        <v>1764</v>
      </c>
      <c r="D1371" s="38">
        <v>260.08999999999997</v>
      </c>
      <c r="E1371" s="38" t="s">
        <v>1746</v>
      </c>
      <c r="F1371" s="88">
        <v>65.700374999999966</v>
      </c>
      <c r="G1371" s="130" t="s">
        <v>1607</v>
      </c>
      <c r="H1371" s="88">
        <v>0.32162500000004002</v>
      </c>
      <c r="I1371" s="38" t="s">
        <v>1744</v>
      </c>
      <c r="J1371" s="102" t="s">
        <v>450</v>
      </c>
      <c r="K1371" s="88">
        <v>-1.2753566980361901</v>
      </c>
      <c r="L1371" s="77">
        <v>20.109623136028933</v>
      </c>
      <c r="M1371" s="77">
        <v>5.7953465287475581E-2</v>
      </c>
      <c r="S1371" s="128"/>
      <c r="AA1371" s="128"/>
      <c r="BD1371" s="217" t="s">
        <v>353</v>
      </c>
      <c r="BE1371" s="240" t="s">
        <v>1471</v>
      </c>
      <c r="BF1371" s="218">
        <v>259.57</v>
      </c>
      <c r="BG1371" s="218" t="s">
        <v>82</v>
      </c>
      <c r="BH1371" s="315">
        <v>67.223947661469893</v>
      </c>
      <c r="BI1371" s="310" t="s">
        <v>1607</v>
      </c>
      <c r="BJ1371" s="310">
        <f t="shared" si="31"/>
        <v>-1.2019476614698874</v>
      </c>
      <c r="BK1371" s="218">
        <v>-0.24138888888888888</v>
      </c>
      <c r="BL1371" s="218">
        <v>10.468953186254396</v>
      </c>
      <c r="BM1371" s="219">
        <f t="shared" si="30"/>
        <v>-0.7937067722943425</v>
      </c>
      <c r="BS1371" s="128"/>
    </row>
    <row r="1372" spans="1:71">
      <c r="A1372" s="38" t="s">
        <v>353</v>
      </c>
      <c r="B1372" s="38" t="s">
        <v>502</v>
      </c>
      <c r="C1372" s="38" t="s">
        <v>1763</v>
      </c>
      <c r="D1372" s="38">
        <v>260.17</v>
      </c>
      <c r="E1372" s="38" t="s">
        <v>1746</v>
      </c>
      <c r="F1372" s="88">
        <v>65.720124999999996</v>
      </c>
      <c r="G1372" s="130" t="s">
        <v>1607</v>
      </c>
      <c r="H1372" s="88">
        <v>0.30187500000000966</v>
      </c>
      <c r="I1372" s="38" t="s">
        <v>1744</v>
      </c>
      <c r="J1372" s="102" t="s">
        <v>450</v>
      </c>
      <c r="K1372" s="88">
        <v>-1.29457943439484</v>
      </c>
      <c r="L1372" s="77">
        <v>20.19731087896281</v>
      </c>
      <c r="M1372" s="77">
        <v>0.14564120822135251</v>
      </c>
      <c r="S1372" s="128"/>
      <c r="AA1372" s="128"/>
      <c r="BD1372" s="217" t="s">
        <v>353</v>
      </c>
      <c r="BE1372" s="240" t="s">
        <v>1471</v>
      </c>
      <c r="BF1372" s="218">
        <v>259.67</v>
      </c>
      <c r="BG1372" s="218" t="s">
        <v>82</v>
      </c>
      <c r="BH1372" s="315">
        <v>67.232700445434304</v>
      </c>
      <c r="BI1372" s="310" t="s">
        <v>1607</v>
      </c>
      <c r="BJ1372" s="310">
        <f t="shared" si="31"/>
        <v>-1.2107004454342984</v>
      </c>
      <c r="BK1372" s="218">
        <v>-0.1693936086580618</v>
      </c>
      <c r="BL1372" s="218">
        <v>10.148048291296732</v>
      </c>
      <c r="BM1372" s="219">
        <f t="shared" si="30"/>
        <v>-1.1146116672520066</v>
      </c>
      <c r="BS1372" s="128"/>
    </row>
    <row r="1373" spans="1:71">
      <c r="A1373" s="38" t="s">
        <v>353</v>
      </c>
      <c r="B1373" s="38" t="s">
        <v>502</v>
      </c>
      <c r="C1373" s="38" t="s">
        <v>1762</v>
      </c>
      <c r="D1373" s="38">
        <v>260.25</v>
      </c>
      <c r="E1373" s="38" t="s">
        <v>1746</v>
      </c>
      <c r="F1373" s="88">
        <v>65.735124999999996</v>
      </c>
      <c r="G1373" s="130" t="s">
        <v>1607</v>
      </c>
      <c r="H1373" s="88">
        <v>0.28687500000000909</v>
      </c>
      <c r="I1373" s="38" t="s">
        <v>1744</v>
      </c>
      <c r="J1373" s="102" t="s">
        <v>450</v>
      </c>
      <c r="K1373" s="88">
        <v>-1.2781314134597801</v>
      </c>
      <c r="L1373" s="77">
        <v>20.122279097661508</v>
      </c>
      <c r="M1373" s="77">
        <v>7.0609426920050566E-2</v>
      </c>
      <c r="S1373" s="128"/>
      <c r="AA1373" s="128"/>
      <c r="BD1373" s="217" t="s">
        <v>353</v>
      </c>
      <c r="BE1373" s="240" t="s">
        <v>1471</v>
      </c>
      <c r="BF1373" s="218">
        <v>259.74</v>
      </c>
      <c r="BG1373" s="218" t="s">
        <v>82</v>
      </c>
      <c r="BH1373" s="315">
        <v>67.238827394209395</v>
      </c>
      <c r="BI1373" s="310" t="s">
        <v>1607</v>
      </c>
      <c r="BJ1373" s="310">
        <f t="shared" si="31"/>
        <v>-1.216827394209389</v>
      </c>
      <c r="BK1373" s="218">
        <v>-0.49900000000000044</v>
      </c>
      <c r="BL1373" s="218">
        <v>11.62337440536362</v>
      </c>
      <c r="BM1373" s="219">
        <f t="shared" si="30"/>
        <v>0.36071444681488174</v>
      </c>
      <c r="BS1373" s="128"/>
    </row>
    <row r="1374" spans="1:71">
      <c r="A1374" s="38" t="s">
        <v>353</v>
      </c>
      <c r="B1374" s="38" t="s">
        <v>502</v>
      </c>
      <c r="C1374" s="38" t="s">
        <v>1761</v>
      </c>
      <c r="D1374" s="38">
        <v>260.33</v>
      </c>
      <c r="E1374" s="38" t="s">
        <v>1746</v>
      </c>
      <c r="F1374" s="88">
        <v>65.750124999999983</v>
      </c>
      <c r="G1374" s="130" t="s">
        <v>1607</v>
      </c>
      <c r="H1374" s="88">
        <v>0.27187500000002274</v>
      </c>
      <c r="I1374" s="38" t="s">
        <v>1744</v>
      </c>
      <c r="J1374" s="102" t="s">
        <v>450</v>
      </c>
      <c r="K1374" s="88">
        <v>-1.2769340753555301</v>
      </c>
      <c r="L1374" s="77">
        <v>20.116817772801269</v>
      </c>
      <c r="M1374" s="77">
        <v>6.5148102059811919E-2</v>
      </c>
      <c r="S1374" s="128"/>
      <c r="AA1374" s="128"/>
      <c r="BD1374" s="217" t="s">
        <v>353</v>
      </c>
      <c r="BE1374" s="240" t="s">
        <v>1471</v>
      </c>
      <c r="BF1374" s="218">
        <v>259.84000000000003</v>
      </c>
      <c r="BG1374" s="218" t="s">
        <v>82</v>
      </c>
      <c r="BH1374" s="315">
        <v>67.247580178173706</v>
      </c>
      <c r="BI1374" s="310" t="s">
        <v>1607</v>
      </c>
      <c r="BJ1374" s="310">
        <f t="shared" si="31"/>
        <v>-1.2255801781737006</v>
      </c>
      <c r="BK1374" s="218">
        <v>-0.11853646710153198</v>
      </c>
      <c r="BL1374" s="218">
        <v>9.9218137267026805</v>
      </c>
      <c r="BM1374" s="219">
        <f t="shared" si="30"/>
        <v>-1.3408462318460579</v>
      </c>
      <c r="BS1374" s="128"/>
    </row>
    <row r="1375" spans="1:71">
      <c r="A1375" s="38" t="s">
        <v>353</v>
      </c>
      <c r="B1375" s="38" t="s">
        <v>502</v>
      </c>
      <c r="C1375" s="38" t="s">
        <v>1760</v>
      </c>
      <c r="D1375" s="38">
        <v>260.45</v>
      </c>
      <c r="E1375" s="38" t="s">
        <v>1746</v>
      </c>
      <c r="F1375" s="88">
        <v>65.772624999999991</v>
      </c>
      <c r="G1375" s="130" t="s">
        <v>1607</v>
      </c>
      <c r="H1375" s="88">
        <v>0.24937500000001478</v>
      </c>
      <c r="I1375" s="38" t="s">
        <v>1744</v>
      </c>
      <c r="J1375" s="102" t="s">
        <v>450</v>
      </c>
      <c r="K1375" s="88">
        <v>-1.2475593566894501</v>
      </c>
      <c r="L1375" s="77">
        <v>19.982860102182709</v>
      </c>
      <c r="M1375" s="77">
        <v>-6.8809568558748424E-2</v>
      </c>
      <c r="S1375" s="128"/>
      <c r="AA1375" s="128"/>
      <c r="BD1375" s="217" t="s">
        <v>353</v>
      </c>
      <c r="BE1375" s="240" t="s">
        <v>1471</v>
      </c>
      <c r="BF1375" s="218">
        <v>259.87</v>
      </c>
      <c r="BG1375" s="218" t="s">
        <v>82</v>
      </c>
      <c r="BH1375" s="315">
        <v>67.250206013362998</v>
      </c>
      <c r="BI1375" s="310" t="s">
        <v>1607</v>
      </c>
      <c r="BJ1375" s="310">
        <f t="shared" si="31"/>
        <v>-1.2282060133629926</v>
      </c>
      <c r="BK1375" s="218">
        <v>-0.18342764769124323</v>
      </c>
      <c r="BL1375" s="218">
        <v>10.210543472798065</v>
      </c>
      <c r="BM1375" s="219">
        <f t="shared" si="30"/>
        <v>-1.0521164857506733</v>
      </c>
      <c r="BS1375" s="128"/>
    </row>
    <row r="1376" spans="1:71">
      <c r="A1376" s="38" t="s">
        <v>353</v>
      </c>
      <c r="B1376" s="38" t="s">
        <v>502</v>
      </c>
      <c r="C1376" s="38" t="s">
        <v>1827</v>
      </c>
      <c r="D1376" s="38">
        <v>245.51999999999998</v>
      </c>
      <c r="E1376" s="38" t="s">
        <v>1746</v>
      </c>
      <c r="F1376" s="88">
        <v>61.780999999999999</v>
      </c>
      <c r="G1376" s="130" t="s">
        <v>1607</v>
      </c>
      <c r="H1376" s="88">
        <v>4.2410000000000068</v>
      </c>
      <c r="I1376" s="38" t="s">
        <v>1744</v>
      </c>
      <c r="J1376" s="102" t="s">
        <v>168</v>
      </c>
      <c r="K1376" s="88">
        <v>-1.1955</v>
      </c>
      <c r="S1376" s="128"/>
      <c r="AA1376" s="128"/>
      <c r="BD1376" s="217" t="s">
        <v>353</v>
      </c>
      <c r="BE1376" s="240" t="s">
        <v>1471</v>
      </c>
      <c r="BF1376" s="218">
        <v>259.97000000000003</v>
      </c>
      <c r="BG1376" s="218" t="s">
        <v>82</v>
      </c>
      <c r="BH1376" s="315">
        <v>67.258958797327395</v>
      </c>
      <c r="BI1376" s="310" t="s">
        <v>1607</v>
      </c>
      <c r="BJ1376" s="310">
        <f t="shared" si="31"/>
        <v>-1.2369587973273894</v>
      </c>
      <c r="BK1376" s="218">
        <v>-0.50488888888888894</v>
      </c>
      <c r="BL1376" s="218">
        <v>11.649877394544774</v>
      </c>
      <c r="BM1376" s="219">
        <f t="shared" si="30"/>
        <v>0.38721743599603542</v>
      </c>
      <c r="BS1376" s="128"/>
    </row>
    <row r="1377" spans="1:71">
      <c r="A1377" s="38" t="s">
        <v>353</v>
      </c>
      <c r="B1377" s="38" t="s">
        <v>502</v>
      </c>
      <c r="C1377" s="38" t="s">
        <v>1828</v>
      </c>
      <c r="D1377" s="38">
        <v>245.61999999999998</v>
      </c>
      <c r="E1377" s="38" t="s">
        <v>1746</v>
      </c>
      <c r="F1377" s="88">
        <v>61.805999999999997</v>
      </c>
      <c r="G1377" s="130" t="s">
        <v>1607</v>
      </c>
      <c r="H1377" s="88">
        <v>4.2160000000000082</v>
      </c>
      <c r="I1377" s="38" t="s">
        <v>1744</v>
      </c>
      <c r="J1377" s="102" t="s">
        <v>168</v>
      </c>
      <c r="K1377" s="88">
        <v>-1.2014999999999998</v>
      </c>
      <c r="S1377" s="128"/>
      <c r="AA1377" s="128"/>
      <c r="BD1377" s="217" t="s">
        <v>353</v>
      </c>
      <c r="BE1377" s="240" t="s">
        <v>1471</v>
      </c>
      <c r="BF1377" s="218">
        <v>260.04000000000002</v>
      </c>
      <c r="BG1377" s="218" t="s">
        <v>82</v>
      </c>
      <c r="BH1377" s="315">
        <v>67.2650857461024</v>
      </c>
      <c r="BI1377" s="310" t="s">
        <v>1607</v>
      </c>
      <c r="BJ1377" s="310">
        <f t="shared" si="31"/>
        <v>-1.2430857461023948</v>
      </c>
      <c r="BK1377" s="218">
        <v>-0.26558799906485203</v>
      </c>
      <c r="BL1377" s="218">
        <v>10.576984501823631</v>
      </c>
      <c r="BM1377" s="219">
        <f t="shared" si="30"/>
        <v>-0.68567545672510732</v>
      </c>
      <c r="BS1377" s="128"/>
    </row>
    <row r="1378" spans="1:71">
      <c r="A1378" s="38" t="s">
        <v>353</v>
      </c>
      <c r="B1378" s="38" t="s">
        <v>502</v>
      </c>
      <c r="C1378" s="38" t="s">
        <v>1829</v>
      </c>
      <c r="D1378" s="38">
        <v>245.72</v>
      </c>
      <c r="E1378" s="38" t="s">
        <v>1746</v>
      </c>
      <c r="F1378" s="88">
        <v>61.832000000000001</v>
      </c>
      <c r="G1378" s="130" t="s">
        <v>1607</v>
      </c>
      <c r="H1378" s="88">
        <v>4.1900000000000048</v>
      </c>
      <c r="I1378" s="38" t="s">
        <v>1744</v>
      </c>
      <c r="J1378" s="102" t="s">
        <v>168</v>
      </c>
      <c r="K1378" s="88">
        <v>-1.2875000000000001</v>
      </c>
      <c r="S1378" s="128"/>
      <c r="AA1378" s="128"/>
      <c r="BD1378" s="217" t="s">
        <v>353</v>
      </c>
      <c r="BE1378" s="240" t="s">
        <v>1471</v>
      </c>
      <c r="BF1378" s="218">
        <v>260.07</v>
      </c>
      <c r="BG1378" s="218" t="s">
        <v>82</v>
      </c>
      <c r="BH1378" s="315">
        <v>67.267711581291707</v>
      </c>
      <c r="BI1378" s="310" t="s">
        <v>1607</v>
      </c>
      <c r="BJ1378" s="310">
        <f t="shared" si="31"/>
        <v>-1.245711581291701</v>
      </c>
      <c r="BK1378" s="218">
        <v>-0.3020233525189962</v>
      </c>
      <c r="BL1378" s="218">
        <v>10.739801958750604</v>
      </c>
      <c r="BM1378" s="219">
        <f t="shared" si="30"/>
        <v>-0.52285799979813419</v>
      </c>
      <c r="BS1378" s="128"/>
    </row>
    <row r="1379" spans="1:71">
      <c r="A1379" s="38" t="s">
        <v>353</v>
      </c>
      <c r="B1379" s="38" t="s">
        <v>502</v>
      </c>
      <c r="C1379" s="38" t="s">
        <v>1830</v>
      </c>
      <c r="D1379" s="38">
        <v>245.82</v>
      </c>
      <c r="E1379" s="38" t="s">
        <v>1746</v>
      </c>
      <c r="F1379" s="88">
        <v>61.856999999999999</v>
      </c>
      <c r="G1379" s="130" t="s">
        <v>1607</v>
      </c>
      <c r="H1379" s="88">
        <v>4.1650000000000063</v>
      </c>
      <c r="I1379" s="38" t="s">
        <v>1744</v>
      </c>
      <c r="J1379" s="102" t="s">
        <v>168</v>
      </c>
      <c r="K1379" s="88">
        <v>-1.2995000000000001</v>
      </c>
      <c r="S1379" s="128"/>
      <c r="AA1379" s="128"/>
      <c r="BD1379" s="217" t="s">
        <v>353</v>
      </c>
      <c r="BE1379" s="240" t="s">
        <v>1471</v>
      </c>
      <c r="BF1379" s="218">
        <v>260.14</v>
      </c>
      <c r="BG1379" s="218" t="s">
        <v>82</v>
      </c>
      <c r="BH1379" s="315">
        <v>67.273838530066797</v>
      </c>
      <c r="BI1379" s="310" t="s">
        <v>1607</v>
      </c>
      <c r="BJ1379" s="310">
        <f t="shared" si="31"/>
        <v>-1.2518385300667916</v>
      </c>
      <c r="BK1379" s="218">
        <v>-0.37925000000000042</v>
      </c>
      <c r="BL1379" s="218">
        <v>11.085540336197539</v>
      </c>
      <c r="BM1379" s="219">
        <f t="shared" si="30"/>
        <v>-0.17711962235119927</v>
      </c>
      <c r="BS1379" s="128"/>
    </row>
    <row r="1380" spans="1:71">
      <c r="A1380" s="38" t="s">
        <v>353</v>
      </c>
      <c r="B1380" s="38" t="s">
        <v>502</v>
      </c>
      <c r="C1380" s="38" t="s">
        <v>1831</v>
      </c>
      <c r="D1380" s="38">
        <v>245.97</v>
      </c>
      <c r="E1380" s="38" t="s">
        <v>1746</v>
      </c>
      <c r="F1380" s="88">
        <v>61.895000000000003</v>
      </c>
      <c r="G1380" s="130" t="s">
        <v>1607</v>
      </c>
      <c r="H1380" s="88">
        <v>4.1270000000000024</v>
      </c>
      <c r="I1380" s="38" t="s">
        <v>1744</v>
      </c>
      <c r="J1380" s="102" t="s">
        <v>168</v>
      </c>
      <c r="K1380" s="88">
        <v>-1.4344999999999999</v>
      </c>
      <c r="S1380" s="128"/>
      <c r="AA1380" s="128"/>
      <c r="BD1380" s="217" t="s">
        <v>353</v>
      </c>
      <c r="BE1380" s="240" t="s">
        <v>1471</v>
      </c>
      <c r="BF1380" s="218">
        <v>260.14</v>
      </c>
      <c r="BG1380" s="218" t="s">
        <v>82</v>
      </c>
      <c r="BH1380" s="315">
        <v>67.273838530066797</v>
      </c>
      <c r="BI1380" s="310" t="s">
        <v>1607</v>
      </c>
      <c r="BJ1380" s="310">
        <f t="shared" si="31"/>
        <v>-1.2518385300667916</v>
      </c>
      <c r="BK1380" s="218">
        <v>-0.56386037881254825</v>
      </c>
      <c r="BL1380" s="218">
        <v>11.915559963094438</v>
      </c>
      <c r="BM1380" s="219">
        <f t="shared" si="30"/>
        <v>0.65290000454569963</v>
      </c>
      <c r="BS1380" s="128"/>
    </row>
    <row r="1381" spans="1:71">
      <c r="A1381" s="38" t="s">
        <v>353</v>
      </c>
      <c r="B1381" s="38" t="s">
        <v>502</v>
      </c>
      <c r="C1381" s="38" t="s">
        <v>1832</v>
      </c>
      <c r="D1381" s="38">
        <v>246.01999999999998</v>
      </c>
      <c r="E1381" s="38" t="s">
        <v>1746</v>
      </c>
      <c r="F1381" s="88">
        <v>61.908000000000001</v>
      </c>
      <c r="G1381" s="130" t="s">
        <v>1607</v>
      </c>
      <c r="H1381" s="88">
        <v>4.1140000000000043</v>
      </c>
      <c r="I1381" s="38" t="s">
        <v>1744</v>
      </c>
      <c r="J1381" s="102" t="s">
        <v>168</v>
      </c>
      <c r="K1381" s="88">
        <v>-1.4034999999999997</v>
      </c>
      <c r="S1381" s="128"/>
      <c r="AA1381" s="128"/>
      <c r="BD1381" s="217" t="s">
        <v>353</v>
      </c>
      <c r="BE1381" s="240" t="s">
        <v>1471</v>
      </c>
      <c r="BF1381" s="218">
        <v>260.24</v>
      </c>
      <c r="BG1381" s="218" t="s">
        <v>82</v>
      </c>
      <c r="BH1381" s="315">
        <v>67.282591314031194</v>
      </c>
      <c r="BI1381" s="310" t="s">
        <v>1607</v>
      </c>
      <c r="BJ1381" s="310">
        <f t="shared" si="31"/>
        <v>-1.2605913140311884</v>
      </c>
      <c r="BK1381" s="218">
        <v>-0.40532090011310129</v>
      </c>
      <c r="BL1381" s="218">
        <v>11.20245421286495</v>
      </c>
      <c r="BM1381" s="219">
        <f t="shared" si="30"/>
        <v>-6.0205745683788336E-2</v>
      </c>
      <c r="BS1381" s="128"/>
    </row>
    <row r="1382" spans="1:71">
      <c r="A1382" s="38" t="s">
        <v>353</v>
      </c>
      <c r="B1382" s="38" t="s">
        <v>502</v>
      </c>
      <c r="C1382" s="38" t="s">
        <v>1833</v>
      </c>
      <c r="D1382" s="38">
        <v>246.11999999999998</v>
      </c>
      <c r="E1382" s="38" t="s">
        <v>1746</v>
      </c>
      <c r="F1382" s="88">
        <v>61.933999999999997</v>
      </c>
      <c r="G1382" s="130" t="s">
        <v>1607</v>
      </c>
      <c r="H1382" s="88">
        <v>4.0880000000000081</v>
      </c>
      <c r="I1382" s="38" t="s">
        <v>1744</v>
      </c>
      <c r="J1382" s="102" t="s">
        <v>168</v>
      </c>
      <c r="K1382" s="88">
        <v>-1.3885000000000001</v>
      </c>
      <c r="S1382" s="128"/>
      <c r="AA1382" s="128"/>
      <c r="BD1382" s="217" t="s">
        <v>353</v>
      </c>
      <c r="BE1382" s="240" t="s">
        <v>1471</v>
      </c>
      <c r="BF1382" s="218">
        <v>260.27000000000004</v>
      </c>
      <c r="BG1382" s="218" t="s">
        <v>82</v>
      </c>
      <c r="BH1382" s="315">
        <v>67.2852171492205</v>
      </c>
      <c r="BI1382" s="310" t="s">
        <v>1607</v>
      </c>
      <c r="BJ1382" s="310">
        <f t="shared" si="31"/>
        <v>-1.2632171492204947</v>
      </c>
      <c r="BK1382" s="218">
        <v>-0.27086013245208607</v>
      </c>
      <c r="BL1382" s="218">
        <v>10.60053198490067</v>
      </c>
      <c r="BM1382" s="219">
        <f t="shared" si="30"/>
        <v>-0.66212797364806875</v>
      </c>
      <c r="BS1382" s="128"/>
    </row>
    <row r="1383" spans="1:71">
      <c r="A1383" s="38" t="s">
        <v>353</v>
      </c>
      <c r="B1383" s="38" t="s">
        <v>502</v>
      </c>
      <c r="C1383" s="38" t="s">
        <v>1834</v>
      </c>
      <c r="D1383" s="38">
        <v>246.22</v>
      </c>
      <c r="E1383" s="38" t="s">
        <v>1746</v>
      </c>
      <c r="F1383" s="88">
        <v>61.959000000000003</v>
      </c>
      <c r="G1383" s="130" t="s">
        <v>1607</v>
      </c>
      <c r="H1383" s="88">
        <v>4.0630000000000024</v>
      </c>
      <c r="I1383" s="38" t="s">
        <v>1744</v>
      </c>
      <c r="J1383" s="102" t="s">
        <v>168</v>
      </c>
      <c r="K1383" s="88">
        <v>-1.3014999999999999</v>
      </c>
      <c r="S1383" s="128"/>
      <c r="AA1383" s="128"/>
      <c r="BD1383" s="217" t="s">
        <v>353</v>
      </c>
      <c r="BE1383" s="240" t="s">
        <v>1471</v>
      </c>
      <c r="BF1383" s="218">
        <v>260.37</v>
      </c>
      <c r="BG1383" s="218" t="s">
        <v>82</v>
      </c>
      <c r="BH1383" s="315">
        <v>67.293969933184897</v>
      </c>
      <c r="BI1383" s="310" t="s">
        <v>1607</v>
      </c>
      <c r="BJ1383" s="310">
        <f t="shared" si="31"/>
        <v>-1.2719699331848915</v>
      </c>
      <c r="BK1383" s="218">
        <v>-0.44688888888888889</v>
      </c>
      <c r="BL1383" s="218">
        <v>11.389069521686793</v>
      </c>
      <c r="BM1383" s="219">
        <f t="shared" si="30"/>
        <v>0.12640956313805418</v>
      </c>
      <c r="BS1383" s="128"/>
    </row>
    <row r="1384" spans="1:71">
      <c r="A1384" s="38" t="s">
        <v>353</v>
      </c>
      <c r="B1384" s="38" t="s">
        <v>502</v>
      </c>
      <c r="C1384" s="38" t="s">
        <v>1835</v>
      </c>
      <c r="D1384" s="38">
        <v>246.36999999999998</v>
      </c>
      <c r="E1384" s="38" t="s">
        <v>1746</v>
      </c>
      <c r="F1384" s="88">
        <v>61.997</v>
      </c>
      <c r="G1384" s="130" t="s">
        <v>1607</v>
      </c>
      <c r="H1384" s="88">
        <v>4.0250000000000057</v>
      </c>
      <c r="I1384" s="38" t="s">
        <v>1744</v>
      </c>
      <c r="J1384" s="102" t="s">
        <v>168</v>
      </c>
      <c r="K1384" s="88">
        <v>-1.5925</v>
      </c>
      <c r="S1384" s="128"/>
      <c r="AA1384" s="128"/>
      <c r="BD1384" s="217" t="s">
        <v>353</v>
      </c>
      <c r="BE1384" s="240" t="s">
        <v>1471</v>
      </c>
      <c r="BF1384" s="218">
        <v>260.44</v>
      </c>
      <c r="BG1384" s="218" t="s">
        <v>82</v>
      </c>
      <c r="BH1384" s="315">
        <v>67.300096881959902</v>
      </c>
      <c r="BI1384" s="310" t="s">
        <v>1607</v>
      </c>
      <c r="BJ1384" s="310">
        <f t="shared" si="31"/>
        <v>-1.2780968819598968</v>
      </c>
      <c r="BK1384" s="218">
        <v>-0.32797925375839654</v>
      </c>
      <c r="BL1384" s="218">
        <v>10.85590788230644</v>
      </c>
      <c r="BM1384" s="219">
        <f t="shared" si="30"/>
        <v>-0.4067520762422987</v>
      </c>
      <c r="BS1384" s="128"/>
    </row>
    <row r="1385" spans="1:71">
      <c r="A1385" s="38" t="s">
        <v>353</v>
      </c>
      <c r="B1385" s="38" t="s">
        <v>502</v>
      </c>
      <c r="C1385" s="38" t="s">
        <v>1836</v>
      </c>
      <c r="D1385" s="38">
        <v>246.42</v>
      </c>
      <c r="E1385" s="38" t="s">
        <v>1746</v>
      </c>
      <c r="F1385" s="88">
        <v>62.01</v>
      </c>
      <c r="G1385" s="130" t="s">
        <v>1607</v>
      </c>
      <c r="H1385" s="88">
        <v>4.0120000000000076</v>
      </c>
      <c r="I1385" s="38" t="s">
        <v>1744</v>
      </c>
      <c r="J1385" s="102" t="s">
        <v>168</v>
      </c>
      <c r="K1385" s="88">
        <v>-1.5334999999999996</v>
      </c>
      <c r="S1385" s="128"/>
      <c r="AA1385" s="128"/>
      <c r="BD1385" s="217" t="s">
        <v>353</v>
      </c>
      <c r="BE1385" s="240" t="s">
        <v>1471</v>
      </c>
      <c r="BF1385" s="218">
        <v>260.46000000000004</v>
      </c>
      <c r="BG1385" s="218" t="s">
        <v>82</v>
      </c>
      <c r="BH1385" s="315">
        <v>67.301847438752802</v>
      </c>
      <c r="BI1385" s="310" t="s">
        <v>1607</v>
      </c>
      <c r="BJ1385" s="310">
        <f t="shared" si="31"/>
        <v>-1.2798474387527961</v>
      </c>
      <c r="BK1385" s="218">
        <v>-0.35943658153072705</v>
      </c>
      <c r="BL1385" s="218">
        <v>10.996754191416812</v>
      </c>
      <c r="BM1385" s="219">
        <f t="shared" si="30"/>
        <v>-0.26590576713192604</v>
      </c>
      <c r="BS1385" s="128"/>
    </row>
    <row r="1386" spans="1:71">
      <c r="A1386" s="38" t="s">
        <v>353</v>
      </c>
      <c r="B1386" s="38" t="s">
        <v>502</v>
      </c>
      <c r="C1386" s="38" t="s">
        <v>1837</v>
      </c>
      <c r="D1386" s="38">
        <v>246.51999999999998</v>
      </c>
      <c r="E1386" s="38" t="s">
        <v>1746</v>
      </c>
      <c r="F1386" s="88">
        <v>62.034999999999997</v>
      </c>
      <c r="G1386" s="130" t="s">
        <v>1607</v>
      </c>
      <c r="H1386" s="88">
        <v>3.987000000000009</v>
      </c>
      <c r="I1386" s="38" t="s">
        <v>1744</v>
      </c>
      <c r="J1386" s="102" t="s">
        <v>168</v>
      </c>
      <c r="K1386" s="88">
        <v>-1.4114999999999998</v>
      </c>
      <c r="S1386" s="128"/>
      <c r="AA1386" s="128"/>
      <c r="BD1386" s="217" t="s">
        <v>353</v>
      </c>
      <c r="BE1386" s="240" t="s">
        <v>1471</v>
      </c>
      <c r="BF1386" s="218">
        <v>260.54000000000002</v>
      </c>
      <c r="BG1386" s="218" t="s">
        <v>82</v>
      </c>
      <c r="BH1386" s="315">
        <v>67.308849665924299</v>
      </c>
      <c r="BI1386" s="310" t="s">
        <v>1607</v>
      </c>
      <c r="BJ1386" s="310">
        <f t="shared" si="31"/>
        <v>-1.2868496659242936</v>
      </c>
      <c r="BK1386" s="218">
        <v>-0.5327500000000005</v>
      </c>
      <c r="BL1386" s="218">
        <v>11.775335565262708</v>
      </c>
      <c r="BM1386" s="219">
        <f t="shared" si="30"/>
        <v>0.5126756067139695</v>
      </c>
      <c r="BS1386" s="128"/>
    </row>
    <row r="1387" spans="1:71">
      <c r="A1387" s="38" t="s">
        <v>353</v>
      </c>
      <c r="B1387" s="38" t="s">
        <v>502</v>
      </c>
      <c r="C1387" s="38" t="s">
        <v>1838</v>
      </c>
      <c r="D1387" s="38">
        <v>246.76999999999998</v>
      </c>
      <c r="E1387" s="38" t="s">
        <v>1746</v>
      </c>
      <c r="F1387" s="88">
        <v>62.098999999999997</v>
      </c>
      <c r="G1387" s="130" t="s">
        <v>1607</v>
      </c>
      <c r="H1387" s="88">
        <v>3.9230000000000089</v>
      </c>
      <c r="I1387" s="38" t="s">
        <v>1744</v>
      </c>
      <c r="J1387" s="102" t="s">
        <v>168</v>
      </c>
      <c r="K1387" s="88">
        <v>-1.4284999999999997</v>
      </c>
      <c r="S1387" s="128"/>
      <c r="AA1387" s="128"/>
      <c r="BD1387" s="217" t="s">
        <v>353</v>
      </c>
      <c r="BE1387" s="240" t="s">
        <v>1471</v>
      </c>
      <c r="BF1387" s="218">
        <v>260.64</v>
      </c>
      <c r="BG1387" s="218" t="s">
        <v>82</v>
      </c>
      <c r="BH1387" s="315">
        <v>67.317602449888597</v>
      </c>
      <c r="BI1387" s="310" t="s">
        <v>1607</v>
      </c>
      <c r="BJ1387" s="310">
        <f t="shared" si="31"/>
        <v>-1.295602449888591</v>
      </c>
      <c r="BK1387" s="218">
        <v>-0.39568892315523263</v>
      </c>
      <c r="BL1387" s="218">
        <v>11.159248452909765</v>
      </c>
      <c r="BM1387" s="219">
        <f t="shared" si="30"/>
        <v>-0.10341150563897372</v>
      </c>
      <c r="BS1387" s="128"/>
    </row>
    <row r="1388" spans="1:71">
      <c r="A1388" s="38" t="s">
        <v>353</v>
      </c>
      <c r="B1388" s="38" t="s">
        <v>502</v>
      </c>
      <c r="C1388" s="38" t="s">
        <v>1839</v>
      </c>
      <c r="D1388" s="38">
        <v>246.92</v>
      </c>
      <c r="E1388" s="38" t="s">
        <v>1746</v>
      </c>
      <c r="F1388" s="88">
        <v>62.137</v>
      </c>
      <c r="G1388" s="130" t="s">
        <v>1607</v>
      </c>
      <c r="H1388" s="88">
        <v>3.8850000000000051</v>
      </c>
      <c r="I1388" s="38" t="s">
        <v>1744</v>
      </c>
      <c r="J1388" s="102" t="s">
        <v>168</v>
      </c>
      <c r="K1388" s="88">
        <v>-1.3975</v>
      </c>
      <c r="S1388" s="128"/>
      <c r="AA1388" s="128"/>
      <c r="BD1388" s="217" t="s">
        <v>353</v>
      </c>
      <c r="BE1388" s="240" t="s">
        <v>1471</v>
      </c>
      <c r="BF1388" s="218">
        <v>260.67</v>
      </c>
      <c r="BG1388" s="218" t="s">
        <v>82</v>
      </c>
      <c r="BH1388" s="315">
        <v>67.320228285077903</v>
      </c>
      <c r="BI1388" s="310" t="s">
        <v>1607</v>
      </c>
      <c r="BJ1388" s="310">
        <f t="shared" si="31"/>
        <v>-1.2982282850778972</v>
      </c>
      <c r="BK1388" s="218">
        <v>-0.24262947103802157</v>
      </c>
      <c r="BL1388" s="218">
        <v>10.474489413315496</v>
      </c>
      <c r="BM1388" s="219">
        <f t="shared" si="30"/>
        <v>-0.78817054523324259</v>
      </c>
      <c r="BS1388" s="128"/>
    </row>
    <row r="1389" spans="1:71">
      <c r="A1389" s="38" t="s">
        <v>353</v>
      </c>
      <c r="B1389" s="38" t="s">
        <v>502</v>
      </c>
      <c r="C1389" s="38" t="s">
        <v>1840</v>
      </c>
      <c r="D1389" s="38">
        <v>247.01999999999998</v>
      </c>
      <c r="E1389" s="38" t="s">
        <v>1746</v>
      </c>
      <c r="F1389" s="88">
        <v>62.162999999999997</v>
      </c>
      <c r="G1389" s="130" t="s">
        <v>1607</v>
      </c>
      <c r="H1389" s="88">
        <v>3.8590000000000089</v>
      </c>
      <c r="I1389" s="38" t="s">
        <v>1744</v>
      </c>
      <c r="J1389" s="102" t="s">
        <v>168</v>
      </c>
      <c r="K1389" s="88">
        <v>-1.3314999999999997</v>
      </c>
      <c r="S1389" s="128"/>
      <c r="AA1389" s="128"/>
      <c r="BD1389" s="217" t="s">
        <v>353</v>
      </c>
      <c r="BE1389" s="240" t="s">
        <v>1471</v>
      </c>
      <c r="BF1389" s="218">
        <v>260.77000000000004</v>
      </c>
      <c r="BG1389" s="218" t="s">
        <v>82</v>
      </c>
      <c r="BH1389" s="315">
        <v>67.3289810690423</v>
      </c>
      <c r="BI1389" s="310" t="s">
        <v>1607</v>
      </c>
      <c r="BJ1389" s="310">
        <f t="shared" si="31"/>
        <v>-1.3069810690422941</v>
      </c>
      <c r="BK1389" s="218">
        <v>-0.18188888888888888</v>
      </c>
      <c r="BL1389" s="218">
        <v>10.203689815139512</v>
      </c>
      <c r="BM1389" s="219">
        <f t="shared" si="30"/>
        <v>-1.0589701434092262</v>
      </c>
      <c r="BS1389" s="128"/>
    </row>
    <row r="1390" spans="1:71">
      <c r="A1390" s="38" t="s">
        <v>353</v>
      </c>
      <c r="B1390" s="38" t="s">
        <v>502</v>
      </c>
      <c r="C1390" s="38" t="s">
        <v>1841</v>
      </c>
      <c r="D1390" s="38">
        <v>247.22</v>
      </c>
      <c r="E1390" s="38" t="s">
        <v>1746</v>
      </c>
      <c r="F1390" s="88">
        <v>62.213999999999999</v>
      </c>
      <c r="G1390" s="130" t="s">
        <v>1607</v>
      </c>
      <c r="H1390" s="88">
        <v>3.8080000000000069</v>
      </c>
      <c r="I1390" s="38" t="s">
        <v>1744</v>
      </c>
      <c r="J1390" s="102" t="s">
        <v>168</v>
      </c>
      <c r="K1390" s="88">
        <v>-1.3005</v>
      </c>
      <c r="S1390" s="128"/>
      <c r="AA1390" s="128"/>
      <c r="BD1390" s="217" t="s">
        <v>353</v>
      </c>
      <c r="BE1390" s="240" t="s">
        <v>1471</v>
      </c>
      <c r="BF1390" s="218">
        <v>260.84000000000003</v>
      </c>
      <c r="BG1390" s="218" t="s">
        <v>82</v>
      </c>
      <c r="BH1390" s="315">
        <v>67.335108017817404</v>
      </c>
      <c r="BI1390" s="310" t="s">
        <v>1607</v>
      </c>
      <c r="BJ1390" s="310">
        <f t="shared" si="31"/>
        <v>-1.3131080178173988</v>
      </c>
      <c r="BK1390" s="218">
        <v>-0.19408879171244423</v>
      </c>
      <c r="BL1390" s="218">
        <v>10.258037785567808</v>
      </c>
      <c r="BM1390" s="219">
        <f t="shared" si="30"/>
        <v>-1.0046221729809304</v>
      </c>
      <c r="BS1390" s="128"/>
    </row>
    <row r="1391" spans="1:71">
      <c r="A1391" s="38" t="s">
        <v>353</v>
      </c>
      <c r="B1391" s="38" t="s">
        <v>502</v>
      </c>
      <c r="C1391" s="38" t="s">
        <v>1842</v>
      </c>
      <c r="D1391" s="38">
        <v>247.36999999999998</v>
      </c>
      <c r="E1391" s="38" t="s">
        <v>1746</v>
      </c>
      <c r="F1391" s="88">
        <v>62.252000000000002</v>
      </c>
      <c r="G1391" s="130" t="s">
        <v>1607</v>
      </c>
      <c r="H1391" s="88">
        <v>3.7700000000000031</v>
      </c>
      <c r="I1391" s="38" t="s">
        <v>1744</v>
      </c>
      <c r="J1391" s="102" t="s">
        <v>168</v>
      </c>
      <c r="K1391" s="88">
        <v>-1.4175</v>
      </c>
      <c r="S1391" s="128"/>
      <c r="AA1391" s="128"/>
      <c r="BD1391" s="217" t="s">
        <v>353</v>
      </c>
      <c r="BE1391" s="240" t="s">
        <v>1471</v>
      </c>
      <c r="BF1391" s="218">
        <v>260.87</v>
      </c>
      <c r="BG1391" s="218" t="s">
        <v>82</v>
      </c>
      <c r="BH1391" s="315">
        <v>67.337733853006696</v>
      </c>
      <c r="BI1391" s="310" t="s">
        <v>1607</v>
      </c>
      <c r="BJ1391" s="310">
        <f t="shared" si="31"/>
        <v>-1.3157338530066909</v>
      </c>
      <c r="BK1391" s="218">
        <v>-0.2834997360564438</v>
      </c>
      <c r="BL1391" s="218">
        <v>10.657002001088642</v>
      </c>
      <c r="BM1391" s="219">
        <f t="shared" si="30"/>
        <v>-0.60565795746009599</v>
      </c>
      <c r="BS1391" s="128"/>
    </row>
    <row r="1392" spans="1:71">
      <c r="A1392" s="38" t="s">
        <v>353</v>
      </c>
      <c r="B1392" s="38" t="s">
        <v>502</v>
      </c>
      <c r="C1392" s="38" t="s">
        <v>1843</v>
      </c>
      <c r="D1392" s="38">
        <v>247.42</v>
      </c>
      <c r="E1392" s="38" t="s">
        <v>1746</v>
      </c>
      <c r="F1392" s="88">
        <v>62.265000000000001</v>
      </c>
      <c r="G1392" s="130" t="s">
        <v>1607</v>
      </c>
      <c r="H1392" s="88">
        <v>3.757000000000005</v>
      </c>
      <c r="I1392" s="38" t="s">
        <v>1744</v>
      </c>
      <c r="J1392" s="102" t="s">
        <v>168</v>
      </c>
      <c r="K1392" s="88">
        <v>-1.4434999999999998</v>
      </c>
      <c r="S1392" s="128"/>
      <c r="AA1392" s="128"/>
      <c r="BD1392" s="217" t="s">
        <v>353</v>
      </c>
      <c r="BE1392" s="240" t="s">
        <v>1471</v>
      </c>
      <c r="BF1392" s="218">
        <v>260.94</v>
      </c>
      <c r="BG1392" s="218" t="s">
        <v>82</v>
      </c>
      <c r="BH1392" s="315">
        <v>67.343860801781702</v>
      </c>
      <c r="BI1392" s="310" t="s">
        <v>1607</v>
      </c>
      <c r="BJ1392" s="310">
        <f t="shared" si="31"/>
        <v>-1.3218608017816962</v>
      </c>
      <c r="BK1392" s="218">
        <v>-0.37250000000000039</v>
      </c>
      <c r="BL1392" s="218">
        <v>11.055286402590809</v>
      </c>
      <c r="BM1392" s="219">
        <f t="shared" si="30"/>
        <v>-0.20737355595792906</v>
      </c>
      <c r="BS1392" s="128"/>
    </row>
    <row r="1393" spans="1:71">
      <c r="A1393" s="38" t="s">
        <v>353</v>
      </c>
      <c r="B1393" s="38" t="s">
        <v>502</v>
      </c>
      <c r="C1393" s="38" t="s">
        <v>1844</v>
      </c>
      <c r="D1393" s="38">
        <v>247.61999999999998</v>
      </c>
      <c r="E1393" s="38" t="s">
        <v>1746</v>
      </c>
      <c r="F1393" s="88">
        <v>62.314999999999998</v>
      </c>
      <c r="G1393" s="130" t="s">
        <v>1607</v>
      </c>
      <c r="H1393" s="88">
        <v>3.7070000000000078</v>
      </c>
      <c r="I1393" s="38" t="s">
        <v>1744</v>
      </c>
      <c r="J1393" s="102" t="s">
        <v>168</v>
      </c>
      <c r="K1393" s="88">
        <v>-1.4384999999999999</v>
      </c>
      <c r="S1393" s="128"/>
      <c r="AA1393" s="128"/>
      <c r="BD1393" s="217" t="s">
        <v>353</v>
      </c>
      <c r="BE1393" s="240" t="s">
        <v>1471</v>
      </c>
      <c r="BF1393" s="218">
        <v>261.03000000000003</v>
      </c>
      <c r="BG1393" s="218" t="s">
        <v>82</v>
      </c>
      <c r="BH1393" s="315">
        <v>67.351738307349706</v>
      </c>
      <c r="BI1393" s="310" t="s">
        <v>1607</v>
      </c>
      <c r="BJ1393" s="310">
        <f t="shared" si="31"/>
        <v>-1.3297383073497002</v>
      </c>
      <c r="BK1393" s="218">
        <v>-0.22542782360808733</v>
      </c>
      <c r="BL1393" s="218">
        <v>10.397745155647044</v>
      </c>
      <c r="BM1393" s="219">
        <f t="shared" si="30"/>
        <v>-0.8649148029016942</v>
      </c>
      <c r="BS1393" s="128"/>
    </row>
    <row r="1394" spans="1:71">
      <c r="A1394" s="38" t="s">
        <v>353</v>
      </c>
      <c r="B1394" s="38" t="s">
        <v>502</v>
      </c>
      <c r="C1394" s="38" t="s">
        <v>1845</v>
      </c>
      <c r="D1394" s="38">
        <v>247.82</v>
      </c>
      <c r="E1394" s="38" t="s">
        <v>1746</v>
      </c>
      <c r="F1394" s="88">
        <v>62.366</v>
      </c>
      <c r="G1394" s="130" t="s">
        <v>1607</v>
      </c>
      <c r="H1394" s="88">
        <v>3.6560000000000059</v>
      </c>
      <c r="I1394" s="38" t="s">
        <v>1744</v>
      </c>
      <c r="J1394" s="102" t="s">
        <v>168</v>
      </c>
      <c r="K1394" s="88">
        <v>-1.5785</v>
      </c>
      <c r="S1394" s="128"/>
      <c r="AA1394" s="128"/>
      <c r="BD1394" s="217" t="s">
        <v>353</v>
      </c>
      <c r="BE1394" s="240" t="s">
        <v>1471</v>
      </c>
      <c r="BF1394" s="218">
        <v>261.07</v>
      </c>
      <c r="BG1394" s="218" t="s">
        <v>82</v>
      </c>
      <c r="BH1394" s="315">
        <v>67.355239420935405</v>
      </c>
      <c r="BI1394" s="310" t="s">
        <v>1607</v>
      </c>
      <c r="BJ1394" s="310">
        <f t="shared" si="31"/>
        <v>-1.3332394209353993</v>
      </c>
      <c r="BK1394" s="218">
        <v>-0.3038805158404857</v>
      </c>
      <c r="BL1394" s="218">
        <v>10.748106167325602</v>
      </c>
      <c r="BM1394" s="219">
        <f t="shared" si="30"/>
        <v>-0.51455379122313616</v>
      </c>
      <c r="BS1394" s="128"/>
    </row>
    <row r="1395" spans="1:71">
      <c r="A1395" s="38" t="s">
        <v>353</v>
      </c>
      <c r="B1395" s="38" t="s">
        <v>502</v>
      </c>
      <c r="C1395" s="38" t="s">
        <v>1846</v>
      </c>
      <c r="D1395" s="38">
        <v>247.92</v>
      </c>
      <c r="E1395" s="38" t="s">
        <v>1746</v>
      </c>
      <c r="F1395" s="88">
        <v>62.392000000000003</v>
      </c>
      <c r="G1395" s="130" t="s">
        <v>1607</v>
      </c>
      <c r="H1395" s="88">
        <v>3.6300000000000026</v>
      </c>
      <c r="I1395" s="38" t="s">
        <v>1744</v>
      </c>
      <c r="J1395" s="102" t="s">
        <v>168</v>
      </c>
      <c r="K1395" s="88">
        <v>-1.6074999999999999</v>
      </c>
      <c r="S1395" s="128"/>
      <c r="AA1395" s="128"/>
      <c r="BD1395" s="217" t="s">
        <v>353</v>
      </c>
      <c r="BE1395" s="240" t="s">
        <v>1471</v>
      </c>
      <c r="BF1395" s="218">
        <v>261.17</v>
      </c>
      <c r="BG1395" s="218" t="s">
        <v>82</v>
      </c>
      <c r="BH1395" s="315">
        <v>67.363992204899802</v>
      </c>
      <c r="BI1395" s="310" t="s">
        <v>1607</v>
      </c>
      <c r="BJ1395" s="310">
        <f t="shared" si="31"/>
        <v>-1.3419922048997961</v>
      </c>
      <c r="BK1395" s="218">
        <v>-0.21613888888888888</v>
      </c>
      <c r="BL1395" s="218">
        <v>10.356320870393461</v>
      </c>
      <c r="BM1395" s="219">
        <f t="shared" si="30"/>
        <v>-0.90633908815527775</v>
      </c>
      <c r="BS1395" s="128"/>
    </row>
    <row r="1396" spans="1:71">
      <c r="A1396" s="38" t="s">
        <v>353</v>
      </c>
      <c r="B1396" s="38" t="s">
        <v>502</v>
      </c>
      <c r="C1396" s="38" t="s">
        <v>1847</v>
      </c>
      <c r="D1396" s="38">
        <v>248.01999999999998</v>
      </c>
      <c r="E1396" s="38" t="s">
        <v>1746</v>
      </c>
      <c r="F1396" s="88">
        <v>62.417000000000002</v>
      </c>
      <c r="G1396" s="130" t="s">
        <v>1607</v>
      </c>
      <c r="H1396" s="88">
        <v>3.605000000000004</v>
      </c>
      <c r="I1396" s="38" t="s">
        <v>1744</v>
      </c>
      <c r="J1396" s="102" t="s">
        <v>168</v>
      </c>
      <c r="K1396" s="88">
        <v>-1.4504999999999999</v>
      </c>
      <c r="S1396" s="128"/>
      <c r="AA1396" s="128"/>
      <c r="BD1396" s="217" t="s">
        <v>353</v>
      </c>
      <c r="BE1396" s="240" t="s">
        <v>1471</v>
      </c>
      <c r="BF1396" s="218">
        <v>261.27000000000004</v>
      </c>
      <c r="BG1396" s="218" t="s">
        <v>82</v>
      </c>
      <c r="BH1396" s="315">
        <v>67.372744988864099</v>
      </c>
      <c r="BI1396" s="310" t="s">
        <v>1607</v>
      </c>
      <c r="BJ1396" s="310">
        <f t="shared" si="31"/>
        <v>-1.3507449888640934</v>
      </c>
      <c r="BK1396" s="218">
        <v>-0.37069988574848245</v>
      </c>
      <c r="BL1396" s="218">
        <v>11.047219297149297</v>
      </c>
      <c r="BM1396" s="219">
        <f t="shared" si="30"/>
        <v>-0.21544066139944107</v>
      </c>
      <c r="BS1396" s="128"/>
    </row>
    <row r="1397" spans="1:71">
      <c r="A1397" s="38" t="s">
        <v>353</v>
      </c>
      <c r="B1397" s="38" t="s">
        <v>502</v>
      </c>
      <c r="C1397" s="38" t="s">
        <v>1848</v>
      </c>
      <c r="D1397" s="38">
        <v>248.11999999999998</v>
      </c>
      <c r="E1397" s="38" t="s">
        <v>1746</v>
      </c>
      <c r="F1397" s="88">
        <v>62.442999999999998</v>
      </c>
      <c r="G1397" s="130" t="s">
        <v>1607</v>
      </c>
      <c r="H1397" s="88">
        <v>3.5790000000000077</v>
      </c>
      <c r="I1397" s="38" t="s">
        <v>1744</v>
      </c>
      <c r="J1397" s="102" t="s">
        <v>168</v>
      </c>
      <c r="K1397" s="88">
        <v>-1.5704999999999996</v>
      </c>
      <c r="S1397" s="128"/>
      <c r="AA1397" s="128"/>
      <c r="BD1397" s="217" t="s">
        <v>353</v>
      </c>
      <c r="BE1397" s="240" t="s">
        <v>1471</v>
      </c>
      <c r="BF1397" s="218">
        <v>261.47000000000003</v>
      </c>
      <c r="BG1397" s="218" t="s">
        <v>82</v>
      </c>
      <c r="BH1397" s="315">
        <v>67.390250556792907</v>
      </c>
      <c r="BI1397" s="310" t="s">
        <v>1607</v>
      </c>
      <c r="BJ1397" s="310">
        <f t="shared" si="31"/>
        <v>-1.3682505567929013</v>
      </c>
      <c r="BK1397" s="218">
        <v>-0.29127327900513045</v>
      </c>
      <c r="BL1397" s="218">
        <v>10.691743413899303</v>
      </c>
      <c r="BM1397" s="219">
        <f t="shared" si="30"/>
        <v>-0.57091654464943531</v>
      </c>
      <c r="BS1397" s="128"/>
    </row>
    <row r="1398" spans="1:71">
      <c r="A1398" s="38" t="s">
        <v>353</v>
      </c>
      <c r="B1398" s="38" t="s">
        <v>502</v>
      </c>
      <c r="C1398" s="38" t="s">
        <v>1849</v>
      </c>
      <c r="D1398" s="38">
        <v>248.22</v>
      </c>
      <c r="E1398" s="38" t="s">
        <v>1746</v>
      </c>
      <c r="F1398" s="88">
        <v>62.468000000000004</v>
      </c>
      <c r="G1398" s="130" t="s">
        <v>1607</v>
      </c>
      <c r="H1398" s="88">
        <v>3.554000000000002</v>
      </c>
      <c r="I1398" s="38" t="s">
        <v>1744</v>
      </c>
      <c r="J1398" s="102" t="s">
        <v>169</v>
      </c>
      <c r="K1398" s="88">
        <v>-1.4644999999999997</v>
      </c>
      <c r="S1398" s="128"/>
      <c r="AA1398" s="128"/>
      <c r="BD1398" s="217" t="s">
        <v>353</v>
      </c>
      <c r="BE1398" s="240" t="s">
        <v>1471</v>
      </c>
      <c r="BF1398" s="218">
        <v>261.57</v>
      </c>
      <c r="BG1398" s="218" t="s">
        <v>82</v>
      </c>
      <c r="BH1398" s="315">
        <v>67.399003340757204</v>
      </c>
      <c r="BI1398" s="310" t="s">
        <v>1607</v>
      </c>
      <c r="BJ1398" s="310">
        <f t="shared" si="31"/>
        <v>-1.3770033407571987</v>
      </c>
      <c r="BK1398" s="218">
        <v>-8.7638888888888877E-2</v>
      </c>
      <c r="BL1398" s="218">
        <v>9.7845499015015776</v>
      </c>
      <c r="BM1398" s="219">
        <f t="shared" si="30"/>
        <v>-1.4781100570471608</v>
      </c>
      <c r="BS1398" s="128"/>
    </row>
    <row r="1399" spans="1:71">
      <c r="A1399" s="38" t="s">
        <v>353</v>
      </c>
      <c r="B1399" s="38" t="s">
        <v>502</v>
      </c>
      <c r="C1399" s="38" t="s">
        <v>1850</v>
      </c>
      <c r="D1399" s="38">
        <v>248.51999999999998</v>
      </c>
      <c r="E1399" s="38" t="s">
        <v>1746</v>
      </c>
      <c r="F1399" s="88">
        <v>62.545000000000002</v>
      </c>
      <c r="G1399" s="130" t="s">
        <v>1607</v>
      </c>
      <c r="H1399" s="88">
        <v>3.4770000000000039</v>
      </c>
      <c r="I1399" s="38" t="s">
        <v>1744</v>
      </c>
      <c r="J1399" s="102" t="s">
        <v>169</v>
      </c>
      <c r="K1399" s="88">
        <v>-1.5585</v>
      </c>
      <c r="S1399" s="128"/>
      <c r="AA1399" s="128"/>
      <c r="BD1399" s="217" t="s">
        <v>353</v>
      </c>
      <c r="BE1399" s="240" t="s">
        <v>1471</v>
      </c>
      <c r="BF1399" s="218">
        <v>261.67</v>
      </c>
      <c r="BG1399" s="218" t="s">
        <v>82</v>
      </c>
      <c r="BH1399" s="315">
        <v>67.407756124721601</v>
      </c>
      <c r="BI1399" s="310" t="s">
        <v>1607</v>
      </c>
      <c r="BJ1399" s="310">
        <f t="shared" si="31"/>
        <v>-1.3857561247215955</v>
      </c>
      <c r="BK1399" s="218">
        <v>-0.19528842625738987</v>
      </c>
      <c r="BL1399" s="218">
        <v>10.263383063780566</v>
      </c>
      <c r="BM1399" s="219">
        <f t="shared" si="30"/>
        <v>-0.9992768947681725</v>
      </c>
      <c r="BS1399" s="128"/>
    </row>
    <row r="1400" spans="1:71">
      <c r="A1400" s="38" t="s">
        <v>353</v>
      </c>
      <c r="B1400" s="38" t="s">
        <v>502</v>
      </c>
      <c r="C1400" s="38" t="s">
        <v>1851</v>
      </c>
      <c r="D1400" s="38">
        <v>248.61999999999998</v>
      </c>
      <c r="E1400" s="38" t="s">
        <v>1746</v>
      </c>
      <c r="F1400" s="88">
        <v>62.57</v>
      </c>
      <c r="G1400" s="130" t="s">
        <v>1607</v>
      </c>
      <c r="H1400" s="88">
        <v>3.4520000000000053</v>
      </c>
      <c r="I1400" s="38" t="s">
        <v>1744</v>
      </c>
      <c r="J1400" s="102" t="s">
        <v>169</v>
      </c>
      <c r="K1400" s="88">
        <v>-1.2144999999999997</v>
      </c>
      <c r="S1400" s="128"/>
      <c r="AA1400" s="128"/>
      <c r="BD1400" s="217" t="s">
        <v>353</v>
      </c>
      <c r="BE1400" s="240" t="s">
        <v>1471</v>
      </c>
      <c r="BF1400" s="218">
        <v>261.87</v>
      </c>
      <c r="BG1400" s="218" t="s">
        <v>82</v>
      </c>
      <c r="BH1400" s="315">
        <v>67.425261692650295</v>
      </c>
      <c r="BI1400" s="310" t="s">
        <v>1607</v>
      </c>
      <c r="BJ1400" s="310">
        <f t="shared" si="31"/>
        <v>-1.4032616926502897</v>
      </c>
      <c r="BK1400" s="218">
        <v>-0.38513280364620134</v>
      </c>
      <c r="BL1400" s="218">
        <v>11.111912860194479</v>
      </c>
      <c r="BM1400" s="219">
        <f t="shared" si="30"/>
        <v>-0.15074709835425892</v>
      </c>
      <c r="BS1400" s="128"/>
    </row>
    <row r="1401" spans="1:71">
      <c r="A1401" s="38" t="s">
        <v>353</v>
      </c>
      <c r="B1401" s="38" t="s">
        <v>502</v>
      </c>
      <c r="C1401" s="38" t="s">
        <v>1852</v>
      </c>
      <c r="D1401" s="38">
        <v>248.72</v>
      </c>
      <c r="E1401" s="38" t="s">
        <v>1746</v>
      </c>
      <c r="F1401" s="88">
        <v>62.595999999999997</v>
      </c>
      <c r="G1401" s="130" t="s">
        <v>1607</v>
      </c>
      <c r="H1401" s="88">
        <v>3.426000000000009</v>
      </c>
      <c r="I1401" s="38" t="s">
        <v>1744</v>
      </c>
      <c r="J1401" s="102" t="s">
        <v>169</v>
      </c>
      <c r="K1401" s="88">
        <v>-1.4834999999999998</v>
      </c>
      <c r="S1401" s="128"/>
      <c r="AA1401" s="128"/>
      <c r="BD1401" s="217" t="s">
        <v>353</v>
      </c>
      <c r="BE1401" s="240" t="s">
        <v>1471</v>
      </c>
      <c r="BF1401" s="218">
        <v>261.96000000000004</v>
      </c>
      <c r="BG1401" s="218" t="s">
        <v>82</v>
      </c>
      <c r="BH1401" s="315">
        <v>67.433139198218299</v>
      </c>
      <c r="BI1401" s="310" t="s">
        <v>1607</v>
      </c>
      <c r="BJ1401" s="310">
        <f t="shared" si="31"/>
        <v>-1.4111391982182937</v>
      </c>
      <c r="BK1401" s="218">
        <v>-0.41713888888888889</v>
      </c>
      <c r="BL1401" s="218">
        <v>11.25548418826321</v>
      </c>
      <c r="BM1401" s="219">
        <f t="shared" si="30"/>
        <v>-7.1757702855279604E-3</v>
      </c>
      <c r="BS1401" s="128"/>
    </row>
    <row r="1402" spans="1:71">
      <c r="A1402" s="38" t="s">
        <v>353</v>
      </c>
      <c r="B1402" s="38" t="s">
        <v>502</v>
      </c>
      <c r="C1402" s="38" t="s">
        <v>1853</v>
      </c>
      <c r="D1402" s="38">
        <v>248.82</v>
      </c>
      <c r="E1402" s="38" t="s">
        <v>1746</v>
      </c>
      <c r="F1402" s="88">
        <v>62.621000000000002</v>
      </c>
      <c r="G1402" s="130" t="s">
        <v>1607</v>
      </c>
      <c r="H1402" s="88">
        <v>3.4010000000000034</v>
      </c>
      <c r="I1402" s="38" t="s">
        <v>1744</v>
      </c>
      <c r="J1402" s="102" t="s">
        <v>169</v>
      </c>
      <c r="K1402" s="88">
        <v>-1.3565</v>
      </c>
      <c r="S1402" s="128"/>
      <c r="AA1402" s="128"/>
      <c r="BD1402" s="217" t="s">
        <v>353</v>
      </c>
      <c r="BE1402" s="240" t="s">
        <v>1471</v>
      </c>
      <c r="BF1402" s="218">
        <v>262.07</v>
      </c>
      <c r="BG1402" s="218" t="s">
        <v>82</v>
      </c>
      <c r="BH1402" s="315">
        <v>67.442767260579103</v>
      </c>
      <c r="BI1402" s="310" t="s">
        <v>1607</v>
      </c>
      <c r="BJ1402" s="310">
        <f t="shared" si="31"/>
        <v>-1.4207672605790975</v>
      </c>
      <c r="BK1402" s="218">
        <v>-0.30018780162038239</v>
      </c>
      <c r="BL1402" s="218">
        <v>10.731594881496903</v>
      </c>
      <c r="BM1402" s="219">
        <f t="shared" si="30"/>
        <v>-0.53106507705183503</v>
      </c>
      <c r="BS1402" s="128"/>
    </row>
    <row r="1403" spans="1:71">
      <c r="A1403" s="38" t="s">
        <v>353</v>
      </c>
      <c r="B1403" s="38" t="s">
        <v>502</v>
      </c>
      <c r="C1403" s="38" t="s">
        <v>1854</v>
      </c>
      <c r="D1403" s="38">
        <v>248.92</v>
      </c>
      <c r="E1403" s="38" t="s">
        <v>1746</v>
      </c>
      <c r="F1403" s="88">
        <v>62.646000000000001</v>
      </c>
      <c r="G1403" s="130" t="s">
        <v>1607</v>
      </c>
      <c r="H1403" s="88">
        <v>3.3760000000000048</v>
      </c>
      <c r="I1403" s="38" t="s">
        <v>1744</v>
      </c>
      <c r="J1403" s="102" t="s">
        <v>169</v>
      </c>
      <c r="K1403" s="88">
        <v>-1.1534999999999997</v>
      </c>
      <c r="S1403" s="128"/>
      <c r="AA1403" s="128"/>
      <c r="BD1403" s="217" t="s">
        <v>353</v>
      </c>
      <c r="BE1403" s="240" t="s">
        <v>1471</v>
      </c>
      <c r="BF1403" s="218">
        <v>262.27000000000004</v>
      </c>
      <c r="BG1403" s="218" t="s">
        <v>82</v>
      </c>
      <c r="BH1403" s="315">
        <v>67.460272828507797</v>
      </c>
      <c r="BI1403" s="310" t="s">
        <v>1607</v>
      </c>
      <c r="BJ1403" s="310">
        <f t="shared" si="31"/>
        <v>-1.4382728285077917</v>
      </c>
      <c r="BK1403" s="218">
        <v>-0.3824507671819336</v>
      </c>
      <c r="BL1403" s="218">
        <v>11.099888703159195</v>
      </c>
      <c r="BM1403" s="219">
        <f t="shared" si="30"/>
        <v>-0.16277125538954351</v>
      </c>
      <c r="BS1403" s="128"/>
    </row>
    <row r="1404" spans="1:71">
      <c r="A1404" s="38" t="s">
        <v>353</v>
      </c>
      <c r="B1404" s="38" t="s">
        <v>502</v>
      </c>
      <c r="C1404" s="38" t="s">
        <v>1855</v>
      </c>
      <c r="D1404" s="38">
        <v>249.01999999999998</v>
      </c>
      <c r="E1404" s="38" t="s">
        <v>1746</v>
      </c>
      <c r="F1404" s="88">
        <v>62.671999999999997</v>
      </c>
      <c r="G1404" s="130" t="s">
        <v>1607</v>
      </c>
      <c r="H1404" s="88">
        <v>3.3500000000000085</v>
      </c>
      <c r="I1404" s="38" t="s">
        <v>1744</v>
      </c>
      <c r="J1404" s="102" t="s">
        <v>169</v>
      </c>
      <c r="K1404" s="88">
        <v>-1.2195</v>
      </c>
      <c r="S1404" s="128"/>
      <c r="AA1404" s="128"/>
      <c r="BD1404" s="217" t="s">
        <v>353</v>
      </c>
      <c r="BE1404" s="240" t="s">
        <v>1471</v>
      </c>
      <c r="BF1404" s="218">
        <v>262.37</v>
      </c>
      <c r="BG1404" s="218" t="s">
        <v>82</v>
      </c>
      <c r="BH1404" s="315">
        <v>67.469025612472194</v>
      </c>
      <c r="BI1404" s="310" t="s">
        <v>1607</v>
      </c>
      <c r="BJ1404" s="310">
        <f t="shared" si="31"/>
        <v>-1.4470256124721885</v>
      </c>
      <c r="BK1404" s="218">
        <v>-0.24488888888888888</v>
      </c>
      <c r="BL1404" s="218">
        <v>10.484572873761522</v>
      </c>
      <c r="BM1404" s="219">
        <f t="shared" si="30"/>
        <v>-0.77808708478721655</v>
      </c>
      <c r="BS1404" s="128"/>
    </row>
    <row r="1405" spans="1:71">
      <c r="A1405" s="38" t="s">
        <v>353</v>
      </c>
      <c r="B1405" s="38" t="s">
        <v>502</v>
      </c>
      <c r="C1405" s="38" t="s">
        <v>1856</v>
      </c>
      <c r="D1405" s="38">
        <v>249.11999999999998</v>
      </c>
      <c r="E1405" s="38" t="s">
        <v>1746</v>
      </c>
      <c r="F1405" s="88">
        <v>62.697000000000003</v>
      </c>
      <c r="G1405" s="130" t="s">
        <v>1607</v>
      </c>
      <c r="H1405" s="88">
        <v>3.3250000000000028</v>
      </c>
      <c r="I1405" s="38" t="s">
        <v>1744</v>
      </c>
      <c r="J1405" s="102" t="s">
        <v>169</v>
      </c>
      <c r="K1405" s="88">
        <v>-1.3784999999999998</v>
      </c>
      <c r="S1405" s="128"/>
      <c r="AA1405" s="128"/>
      <c r="BD1405" s="217" t="s">
        <v>353</v>
      </c>
      <c r="BE1405" s="240" t="s">
        <v>1471</v>
      </c>
      <c r="BF1405" s="218">
        <v>262.47000000000003</v>
      </c>
      <c r="BG1405" s="218" t="s">
        <v>82</v>
      </c>
      <c r="BH1405" s="315">
        <v>67.477778396436506</v>
      </c>
      <c r="BI1405" s="310" t="s">
        <v>1607</v>
      </c>
      <c r="BJ1405" s="310">
        <f t="shared" si="31"/>
        <v>-1.4557783964365001</v>
      </c>
      <c r="BK1405" s="218">
        <v>-0.39138728868996253</v>
      </c>
      <c r="BL1405" s="218">
        <v>11.139957164813609</v>
      </c>
      <c r="BM1405" s="219">
        <f t="shared" si="30"/>
        <v>-0.12270279373512949</v>
      </c>
      <c r="BS1405" s="128"/>
    </row>
    <row r="1406" spans="1:71">
      <c r="A1406" s="38" t="s">
        <v>353</v>
      </c>
      <c r="B1406" s="38" t="s">
        <v>502</v>
      </c>
      <c r="C1406" s="38" t="s">
        <v>1857</v>
      </c>
      <c r="D1406" s="38">
        <v>249.22</v>
      </c>
      <c r="E1406" s="38" t="s">
        <v>1746</v>
      </c>
      <c r="F1406" s="88">
        <v>62.722999999999999</v>
      </c>
      <c r="G1406" s="130" t="s">
        <v>1607</v>
      </c>
      <c r="H1406" s="88">
        <v>3.2990000000000066</v>
      </c>
      <c r="I1406" s="38" t="s">
        <v>1744</v>
      </c>
      <c r="J1406" s="102" t="s">
        <v>169</v>
      </c>
      <c r="K1406" s="88">
        <v>-1.3414999999999999</v>
      </c>
      <c r="S1406" s="128"/>
      <c r="AA1406" s="128"/>
      <c r="BD1406" s="217" t="s">
        <v>353</v>
      </c>
      <c r="BE1406" s="240" t="s">
        <v>1471</v>
      </c>
      <c r="BF1406" s="218">
        <v>262.67</v>
      </c>
      <c r="BG1406" s="218" t="s">
        <v>82</v>
      </c>
      <c r="BH1406" s="315">
        <v>67.495283964365299</v>
      </c>
      <c r="BI1406" s="310" t="s">
        <v>1607</v>
      </c>
      <c r="BJ1406" s="310">
        <f t="shared" si="31"/>
        <v>-1.4732839643652937</v>
      </c>
      <c r="BK1406" s="218">
        <v>-0.3109823576388222</v>
      </c>
      <c r="BL1406" s="218">
        <v>10.779866305021187</v>
      </c>
      <c r="BM1406" s="219">
        <f t="shared" si="30"/>
        <v>-0.48279365352755121</v>
      </c>
      <c r="BS1406" s="128"/>
    </row>
    <row r="1407" spans="1:71">
      <c r="A1407" s="38" t="s">
        <v>353</v>
      </c>
      <c r="B1407" s="38" t="s">
        <v>502</v>
      </c>
      <c r="C1407" s="38" t="s">
        <v>1858</v>
      </c>
      <c r="D1407" s="38">
        <v>249.26999999999998</v>
      </c>
      <c r="E1407" s="38" t="s">
        <v>1746</v>
      </c>
      <c r="F1407" s="88">
        <v>62.735999999999997</v>
      </c>
      <c r="G1407" s="130" t="s">
        <v>1607</v>
      </c>
      <c r="H1407" s="88">
        <v>3.2860000000000085</v>
      </c>
      <c r="I1407" s="38" t="s">
        <v>1744</v>
      </c>
      <c r="J1407" s="102" t="s">
        <v>169</v>
      </c>
      <c r="K1407" s="88">
        <v>-1.4255</v>
      </c>
      <c r="S1407" s="128"/>
      <c r="AA1407" s="128"/>
      <c r="BD1407" s="217" t="s">
        <v>353</v>
      </c>
      <c r="BE1407" s="240" t="s">
        <v>1471</v>
      </c>
      <c r="BF1407" s="218">
        <v>262.77000000000004</v>
      </c>
      <c r="BG1407" s="218" t="s">
        <v>82</v>
      </c>
      <c r="BH1407" s="315">
        <v>67.504036748329597</v>
      </c>
      <c r="BI1407" s="310" t="s">
        <v>1607</v>
      </c>
      <c r="BJ1407" s="310">
        <f t="shared" si="31"/>
        <v>-1.4820367483295911</v>
      </c>
      <c r="BK1407" s="218">
        <v>-0.33838888888888885</v>
      </c>
      <c r="BL1407" s="218">
        <v>10.902499790182731</v>
      </c>
      <c r="BM1407" s="219">
        <f t="shared" si="30"/>
        <v>-0.36016016836600784</v>
      </c>
      <c r="BS1407" s="128"/>
    </row>
    <row r="1408" spans="1:71">
      <c r="A1408" s="38" t="s">
        <v>353</v>
      </c>
      <c r="B1408" s="38" t="s">
        <v>502</v>
      </c>
      <c r="C1408" s="38" t="s">
        <v>1859</v>
      </c>
      <c r="D1408" s="38">
        <v>249.32</v>
      </c>
      <c r="E1408" s="38" t="s">
        <v>1746</v>
      </c>
      <c r="F1408" s="88">
        <v>62.747999999999998</v>
      </c>
      <c r="G1408" s="130" t="s">
        <v>1607</v>
      </c>
      <c r="H1408" s="88">
        <v>3.274000000000008</v>
      </c>
      <c r="I1408" s="38" t="s">
        <v>1744</v>
      </c>
      <c r="J1408" s="102" t="s">
        <v>169</v>
      </c>
      <c r="K1408" s="88">
        <v>-1.1955</v>
      </c>
      <c r="S1408" s="128"/>
      <c r="AA1408" s="128"/>
      <c r="BD1408" s="217" t="s">
        <v>353</v>
      </c>
      <c r="BE1408" s="240" t="s">
        <v>1471</v>
      </c>
      <c r="BF1408" s="218">
        <v>262.87</v>
      </c>
      <c r="BG1408" s="218" t="s">
        <v>82</v>
      </c>
      <c r="BH1408" s="315">
        <v>67.512789532293993</v>
      </c>
      <c r="BI1408" s="310" t="s">
        <v>1607</v>
      </c>
      <c r="BJ1408" s="310">
        <f t="shared" si="31"/>
        <v>-1.4907895322939879</v>
      </c>
      <c r="BK1408" s="218">
        <v>-0.26081423251709451</v>
      </c>
      <c r="BL1408" s="218">
        <v>10.555666405301565</v>
      </c>
      <c r="BM1408" s="219">
        <f t="shared" si="30"/>
        <v>-0.70699355324717317</v>
      </c>
      <c r="BS1408" s="128"/>
    </row>
    <row r="1409" spans="1:71">
      <c r="A1409" s="38" t="s">
        <v>353</v>
      </c>
      <c r="B1409" s="38" t="s">
        <v>502</v>
      </c>
      <c r="C1409" s="38" t="s">
        <v>1860</v>
      </c>
      <c r="D1409" s="38">
        <v>249.42</v>
      </c>
      <c r="E1409" s="38" t="s">
        <v>1746</v>
      </c>
      <c r="F1409" s="88">
        <v>62.774000000000001</v>
      </c>
      <c r="G1409" s="130" t="s">
        <v>1607</v>
      </c>
      <c r="H1409" s="88">
        <v>3.2480000000000047</v>
      </c>
      <c r="I1409" s="38" t="s">
        <v>1744</v>
      </c>
      <c r="J1409" s="102" t="s">
        <v>169</v>
      </c>
      <c r="K1409" s="88">
        <v>-1.1284999999999998</v>
      </c>
      <c r="S1409" s="128"/>
      <c r="AA1409" s="128"/>
      <c r="BD1409" s="217" t="s">
        <v>353</v>
      </c>
      <c r="BE1409" s="240" t="s">
        <v>1471</v>
      </c>
      <c r="BF1409" s="218">
        <v>263.07</v>
      </c>
      <c r="BG1409" s="218" t="s">
        <v>82</v>
      </c>
      <c r="BH1409" s="315">
        <v>67.530295100222702</v>
      </c>
      <c r="BI1409" s="310" t="s">
        <v>1607</v>
      </c>
      <c r="BJ1409" s="310">
        <f t="shared" si="31"/>
        <v>-1.5082951002226963</v>
      </c>
      <c r="BK1409" s="218">
        <v>-0.3585785802296223</v>
      </c>
      <c r="BL1409" s="218">
        <v>10.992910684321032</v>
      </c>
      <c r="BM1409" s="219">
        <f t="shared" si="30"/>
        <v>-0.26974927422770634</v>
      </c>
      <c r="BS1409" s="128"/>
    </row>
    <row r="1410" spans="1:71">
      <c r="A1410" s="38" t="s">
        <v>353</v>
      </c>
      <c r="B1410" s="38" t="s">
        <v>502</v>
      </c>
      <c r="C1410" s="38" t="s">
        <v>1861</v>
      </c>
      <c r="D1410" s="38">
        <v>249.47</v>
      </c>
      <c r="E1410" s="38" t="s">
        <v>1746</v>
      </c>
      <c r="F1410" s="88">
        <v>62.786000000000001</v>
      </c>
      <c r="G1410" s="130" t="s">
        <v>1607</v>
      </c>
      <c r="H1410" s="88">
        <v>3.2360000000000042</v>
      </c>
      <c r="I1410" s="38" t="s">
        <v>1744</v>
      </c>
      <c r="J1410" s="102" t="s">
        <v>169</v>
      </c>
      <c r="K1410" s="88">
        <v>-1.3354999999999997</v>
      </c>
      <c r="S1410" s="128"/>
      <c r="AA1410" s="128"/>
      <c r="BD1410" s="217" t="s">
        <v>353</v>
      </c>
      <c r="BE1410" s="240" t="s">
        <v>1471</v>
      </c>
      <c r="BF1410" s="218">
        <v>263.14000000000004</v>
      </c>
      <c r="BG1410" s="218" t="s">
        <v>82</v>
      </c>
      <c r="BH1410" s="315">
        <v>67.536422048997807</v>
      </c>
      <c r="BI1410" s="310" t="s">
        <v>1607</v>
      </c>
      <c r="BJ1410" s="310">
        <f t="shared" si="31"/>
        <v>-1.5144220489978011</v>
      </c>
      <c r="BK1410" s="218">
        <v>-0.37850000000000039</v>
      </c>
      <c r="BL1410" s="218">
        <v>11.082178459854674</v>
      </c>
      <c r="BM1410" s="219">
        <f t="shared" si="30"/>
        <v>-0.18048149869406416</v>
      </c>
      <c r="BS1410" s="128"/>
    </row>
    <row r="1411" spans="1:71">
      <c r="A1411" s="38" t="s">
        <v>353</v>
      </c>
      <c r="B1411" s="38" t="s">
        <v>502</v>
      </c>
      <c r="C1411" s="38" t="s">
        <v>1862</v>
      </c>
      <c r="D1411" s="38">
        <v>249.51999999999998</v>
      </c>
      <c r="E1411" s="38" t="s">
        <v>1746</v>
      </c>
      <c r="F1411" s="88">
        <v>62.798999999999999</v>
      </c>
      <c r="G1411" s="130" t="s">
        <v>1607</v>
      </c>
      <c r="H1411" s="88">
        <v>3.2230000000000061</v>
      </c>
      <c r="I1411" s="38" t="s">
        <v>1744</v>
      </c>
      <c r="J1411" s="102" t="s">
        <v>169</v>
      </c>
      <c r="K1411" s="88">
        <v>-1.1684999999999999</v>
      </c>
      <c r="S1411" s="128"/>
      <c r="AA1411" s="128"/>
      <c r="BD1411" s="217" t="s">
        <v>353</v>
      </c>
      <c r="BE1411" s="240" t="s">
        <v>1471</v>
      </c>
      <c r="BF1411" s="218">
        <v>263.17</v>
      </c>
      <c r="BG1411" s="218" t="s">
        <v>82</v>
      </c>
      <c r="BH1411" s="315">
        <v>67.539047884187099</v>
      </c>
      <c r="BI1411" s="310" t="s">
        <v>1607</v>
      </c>
      <c r="BJ1411" s="310">
        <f t="shared" si="31"/>
        <v>-1.5170478841870931</v>
      </c>
      <c r="BK1411" s="218">
        <v>-0.35988888888888887</v>
      </c>
      <c r="BL1411" s="218">
        <v>10.998780392996309</v>
      </c>
      <c r="BM1411" s="219">
        <f t="shared" si="30"/>
        <v>-0.26387956555242909</v>
      </c>
      <c r="BS1411" s="128"/>
    </row>
    <row r="1412" spans="1:71">
      <c r="A1412" s="38" t="s">
        <v>353</v>
      </c>
      <c r="B1412" s="38" t="s">
        <v>502</v>
      </c>
      <c r="C1412" s="38" t="s">
        <v>1863</v>
      </c>
      <c r="D1412" s="38">
        <v>249.57</v>
      </c>
      <c r="E1412" s="38" t="s">
        <v>1746</v>
      </c>
      <c r="F1412" s="88">
        <v>62.811999999999998</v>
      </c>
      <c r="G1412" s="130" t="s">
        <v>1607</v>
      </c>
      <c r="H1412" s="88">
        <v>3.210000000000008</v>
      </c>
      <c r="I1412" s="38" t="s">
        <v>1744</v>
      </c>
      <c r="J1412" s="102" t="s">
        <v>169</v>
      </c>
      <c r="K1412" s="88">
        <v>-1.3725000000000001</v>
      </c>
      <c r="S1412" s="128"/>
      <c r="AA1412" s="128"/>
      <c r="BD1412" s="217" t="s">
        <v>353</v>
      </c>
      <c r="BE1412" s="240" t="s">
        <v>1471</v>
      </c>
      <c r="BF1412" s="218">
        <v>263.24</v>
      </c>
      <c r="BG1412" s="218" t="s">
        <v>82</v>
      </c>
      <c r="BH1412" s="315">
        <v>67.545174832962104</v>
      </c>
      <c r="BI1412" s="310" t="s">
        <v>1607</v>
      </c>
      <c r="BJ1412" s="310">
        <f t="shared" si="31"/>
        <v>-1.5231748329620984</v>
      </c>
      <c r="BK1412" s="218">
        <v>-0.19354840253671762</v>
      </c>
      <c r="BL1412" s="218">
        <v>10.255630011494645</v>
      </c>
      <c r="BM1412" s="219">
        <f t="shared" si="30"/>
        <v>-1.0070299470540931</v>
      </c>
      <c r="BS1412" s="128"/>
    </row>
    <row r="1413" spans="1:71">
      <c r="A1413" s="38" t="s">
        <v>353</v>
      </c>
      <c r="B1413" s="38" t="s">
        <v>502</v>
      </c>
      <c r="C1413" s="38" t="s">
        <v>1864</v>
      </c>
      <c r="D1413" s="38">
        <v>249.67</v>
      </c>
      <c r="E1413" s="38" t="s">
        <v>1746</v>
      </c>
      <c r="F1413" s="88">
        <v>62.837000000000003</v>
      </c>
      <c r="G1413" s="130" t="s">
        <v>1607</v>
      </c>
      <c r="H1413" s="88">
        <v>3.1850000000000023</v>
      </c>
      <c r="I1413" s="38" t="s">
        <v>1744</v>
      </c>
      <c r="J1413" s="102" t="s">
        <v>169</v>
      </c>
      <c r="K1413" s="88">
        <v>-1.3005</v>
      </c>
      <c r="S1413" s="128"/>
      <c r="AA1413" s="128"/>
      <c r="BD1413" s="217" t="s">
        <v>353</v>
      </c>
      <c r="BE1413" s="240" t="s">
        <v>1471</v>
      </c>
      <c r="BF1413" s="218">
        <v>263.27000000000004</v>
      </c>
      <c r="BG1413" s="218" t="s">
        <v>82</v>
      </c>
      <c r="BH1413" s="315">
        <v>67.547800668151396</v>
      </c>
      <c r="BI1413" s="310" t="s">
        <v>1607</v>
      </c>
      <c r="BJ1413" s="310">
        <f t="shared" si="31"/>
        <v>-1.5258006681513905</v>
      </c>
      <c r="BK1413" s="218">
        <v>-0.24828905766781376</v>
      </c>
      <c r="BL1413" s="218">
        <v>10.49974873769645</v>
      </c>
      <c r="BM1413" s="219">
        <f t="shared" si="30"/>
        <v>-0.76291122085228835</v>
      </c>
      <c r="BS1413" s="128"/>
    </row>
    <row r="1414" spans="1:71">
      <c r="A1414" s="38" t="s">
        <v>353</v>
      </c>
      <c r="B1414" s="38" t="s">
        <v>502</v>
      </c>
      <c r="C1414" s="38" t="s">
        <v>1865</v>
      </c>
      <c r="D1414" s="38">
        <v>249.86999999999998</v>
      </c>
      <c r="E1414" s="38" t="s">
        <v>1746</v>
      </c>
      <c r="F1414" s="88">
        <v>62.887999999999998</v>
      </c>
      <c r="G1414" s="130" t="s">
        <v>1607</v>
      </c>
      <c r="H1414" s="88">
        <v>3.1340000000000074</v>
      </c>
      <c r="I1414" s="38" t="s">
        <v>1744</v>
      </c>
      <c r="J1414" s="102" t="s">
        <v>169</v>
      </c>
      <c r="K1414" s="88">
        <v>-1.3464999999999998</v>
      </c>
      <c r="S1414" s="128"/>
      <c r="AA1414" s="128"/>
      <c r="BD1414" s="217" t="s">
        <v>353</v>
      </c>
      <c r="BE1414" s="240" t="s">
        <v>1471</v>
      </c>
      <c r="BF1414" s="218">
        <v>263.44</v>
      </c>
      <c r="BG1414" s="218" t="s">
        <v>82</v>
      </c>
      <c r="BH1414" s="315">
        <v>67.562680400890898</v>
      </c>
      <c r="BI1414" s="310" t="s">
        <v>1607</v>
      </c>
      <c r="BJ1414" s="310">
        <f t="shared" si="31"/>
        <v>-1.5406804008908921</v>
      </c>
      <c r="BK1414" s="218">
        <v>-0.22910412164417299</v>
      </c>
      <c r="BL1414" s="218">
        <v>10.414143167965392</v>
      </c>
      <c r="BM1414" s="219">
        <f t="shared" si="30"/>
        <v>-0.84851679058334639</v>
      </c>
      <c r="BS1414" s="128"/>
    </row>
    <row r="1415" spans="1:71">
      <c r="A1415" s="38" t="s">
        <v>353</v>
      </c>
      <c r="B1415" s="38" t="s">
        <v>502</v>
      </c>
      <c r="C1415" s="38" t="s">
        <v>1866</v>
      </c>
      <c r="D1415" s="38">
        <v>249.92</v>
      </c>
      <c r="E1415" s="38" t="s">
        <v>1746</v>
      </c>
      <c r="F1415" s="88">
        <v>62.901000000000003</v>
      </c>
      <c r="G1415" s="130" t="s">
        <v>1607</v>
      </c>
      <c r="H1415" s="88">
        <v>3.1210000000000022</v>
      </c>
      <c r="I1415" s="38" t="s">
        <v>1744</v>
      </c>
      <c r="J1415" s="102" t="s">
        <v>169</v>
      </c>
      <c r="K1415" s="88">
        <v>-1.1055000000000001</v>
      </c>
      <c r="S1415" s="128"/>
      <c r="AA1415" s="128"/>
      <c r="BD1415" s="217" t="s">
        <v>353</v>
      </c>
      <c r="BE1415" s="240" t="s">
        <v>1471</v>
      </c>
      <c r="BF1415" s="218">
        <v>263.46000000000004</v>
      </c>
      <c r="BG1415" s="218" t="s">
        <v>82</v>
      </c>
      <c r="BH1415" s="315">
        <v>67.564430957683697</v>
      </c>
      <c r="BI1415" s="310" t="s">
        <v>1607</v>
      </c>
      <c r="BJ1415" s="310">
        <f t="shared" si="31"/>
        <v>-1.5424309576836919</v>
      </c>
      <c r="BK1415" s="218">
        <v>-0.45056712209575889</v>
      </c>
      <c r="BL1415" s="218">
        <v>11.40559475096569</v>
      </c>
      <c r="BM1415" s="219">
        <f t="shared" si="30"/>
        <v>0.14293479241695195</v>
      </c>
      <c r="BS1415" s="128"/>
    </row>
    <row r="1416" spans="1:71">
      <c r="A1416" s="38" t="s">
        <v>353</v>
      </c>
      <c r="B1416" s="38" t="s">
        <v>502</v>
      </c>
      <c r="C1416" s="38" t="s">
        <v>1867</v>
      </c>
      <c r="D1416" s="38">
        <v>249.97</v>
      </c>
      <c r="E1416" s="38" t="s">
        <v>1746</v>
      </c>
      <c r="F1416" s="88">
        <v>62.914000000000001</v>
      </c>
      <c r="G1416" s="130" t="s">
        <v>1607</v>
      </c>
      <c r="H1416" s="88">
        <v>3.1080000000000041</v>
      </c>
      <c r="I1416" s="38" t="s">
        <v>1744</v>
      </c>
      <c r="J1416" s="102" t="s">
        <v>169</v>
      </c>
      <c r="K1416" s="88">
        <v>-1.2805</v>
      </c>
      <c r="S1416" s="128"/>
      <c r="AA1416" s="128"/>
      <c r="BD1416" s="217" t="s">
        <v>353</v>
      </c>
      <c r="BE1416" s="240" t="s">
        <v>1471</v>
      </c>
      <c r="BF1416" s="218">
        <v>263.54000000000002</v>
      </c>
      <c r="BG1416" s="218" t="s">
        <v>82</v>
      </c>
      <c r="BH1416" s="315">
        <v>67.571433184855195</v>
      </c>
      <c r="BI1416" s="310" t="s">
        <v>1607</v>
      </c>
      <c r="BJ1416" s="310">
        <f t="shared" si="31"/>
        <v>-1.5494331848551894</v>
      </c>
      <c r="BK1416" s="218">
        <v>-0.32350000000000001</v>
      </c>
      <c r="BL1416" s="218">
        <v>10.835864291524445</v>
      </c>
      <c r="BM1416" s="219">
        <f t="shared" si="30"/>
        <v>-0.42679566702429383</v>
      </c>
      <c r="BS1416" s="128"/>
    </row>
    <row r="1417" spans="1:71">
      <c r="A1417" s="38" t="s">
        <v>353</v>
      </c>
      <c r="B1417" s="38" t="s">
        <v>502</v>
      </c>
      <c r="C1417" s="38" t="s">
        <v>1868</v>
      </c>
      <c r="D1417" s="38">
        <v>250</v>
      </c>
      <c r="E1417" s="38" t="s">
        <v>1746</v>
      </c>
      <c r="F1417" s="88">
        <v>62.920999999999999</v>
      </c>
      <c r="G1417" s="130" t="s">
        <v>1607</v>
      </c>
      <c r="H1417" s="88">
        <v>3.1010000000000062</v>
      </c>
      <c r="I1417" s="38" t="s">
        <v>1744</v>
      </c>
      <c r="J1417" s="102" t="s">
        <v>169</v>
      </c>
      <c r="K1417" s="88">
        <v>-1.1984999999999997</v>
      </c>
      <c r="S1417" s="128"/>
      <c r="AA1417" s="128"/>
      <c r="BD1417" s="217" t="s">
        <v>353</v>
      </c>
      <c r="BE1417" s="240" t="s">
        <v>1471</v>
      </c>
      <c r="BF1417" s="218">
        <v>263.57</v>
      </c>
      <c r="BG1417" s="218" t="s">
        <v>82</v>
      </c>
      <c r="BH1417" s="315">
        <v>67.574059020044501</v>
      </c>
      <c r="BI1417" s="310" t="s">
        <v>1607</v>
      </c>
      <c r="BJ1417" s="310">
        <f t="shared" si="31"/>
        <v>-1.5520590200444957</v>
      </c>
      <c r="BK1417" s="218">
        <v>-0.53538888888888891</v>
      </c>
      <c r="BL1417" s="218">
        <v>11.787224354857074</v>
      </c>
      <c r="BM1417" s="219">
        <f t="shared" si="30"/>
        <v>0.52456439630833529</v>
      </c>
      <c r="BS1417" s="128"/>
    </row>
    <row r="1418" spans="1:71">
      <c r="A1418" s="38" t="s">
        <v>353</v>
      </c>
      <c r="B1418" s="38" t="s">
        <v>502</v>
      </c>
      <c r="C1418" s="38" t="s">
        <v>1869</v>
      </c>
      <c r="D1418" s="38">
        <v>250.12</v>
      </c>
      <c r="E1418" s="38" t="s">
        <v>1746</v>
      </c>
      <c r="F1418" s="88">
        <v>62.951999999999998</v>
      </c>
      <c r="G1418" s="130" t="s">
        <v>1607</v>
      </c>
      <c r="H1418" s="88">
        <v>3.0700000000000074</v>
      </c>
      <c r="I1418" s="38" t="s">
        <v>1744</v>
      </c>
      <c r="J1418" s="102" t="s">
        <v>169</v>
      </c>
      <c r="K1418" s="88">
        <v>-1.2084999999999999</v>
      </c>
      <c r="S1418" s="128"/>
      <c r="AA1418" s="128"/>
      <c r="BD1418" s="217" t="s">
        <v>353</v>
      </c>
      <c r="BE1418" s="240" t="s">
        <v>1471</v>
      </c>
      <c r="BF1418" s="218">
        <v>263.64000000000004</v>
      </c>
      <c r="BG1418" s="218" t="s">
        <v>82</v>
      </c>
      <c r="BH1418" s="315">
        <v>67.580185968819606</v>
      </c>
      <c r="BI1418" s="310" t="s">
        <v>1607</v>
      </c>
      <c r="BJ1418" s="310">
        <f t="shared" si="31"/>
        <v>-1.5581859688196005</v>
      </c>
      <c r="BK1418" s="218">
        <v>-0.21114580843462152</v>
      </c>
      <c r="BL1418" s="218">
        <v>10.334059237343183</v>
      </c>
      <c r="BM1418" s="219">
        <f t="shared" si="30"/>
        <v>-0.92860072120555515</v>
      </c>
      <c r="BS1418" s="128"/>
    </row>
    <row r="1419" spans="1:71">
      <c r="A1419" s="38" t="s">
        <v>353</v>
      </c>
      <c r="B1419" s="38" t="s">
        <v>502</v>
      </c>
      <c r="C1419" s="38" t="s">
        <v>1870</v>
      </c>
      <c r="D1419" s="38">
        <v>250.22</v>
      </c>
      <c r="E1419" s="38" t="s">
        <v>1746</v>
      </c>
      <c r="F1419" s="88">
        <v>62.976999999999997</v>
      </c>
      <c r="G1419" s="130" t="s">
        <v>1607</v>
      </c>
      <c r="H1419" s="88">
        <v>3.0450000000000088</v>
      </c>
      <c r="I1419" s="38" t="s">
        <v>1744</v>
      </c>
      <c r="J1419" s="102" t="s">
        <v>169</v>
      </c>
      <c r="K1419" s="88">
        <v>-1.1795</v>
      </c>
      <c r="S1419" s="128"/>
      <c r="AA1419" s="128"/>
      <c r="BD1419" s="217" t="s">
        <v>353</v>
      </c>
      <c r="BE1419" s="240" t="s">
        <v>1471</v>
      </c>
      <c r="BF1419" s="218">
        <v>263.67</v>
      </c>
      <c r="BG1419" s="218" t="s">
        <v>82</v>
      </c>
      <c r="BH1419" s="315">
        <v>67.582811804008898</v>
      </c>
      <c r="BI1419" s="310" t="s">
        <v>1607</v>
      </c>
      <c r="BJ1419" s="310">
        <f t="shared" si="31"/>
        <v>-1.5608118040088925</v>
      </c>
      <c r="BK1419" s="218">
        <v>-0.21615896515972718</v>
      </c>
      <c r="BL1419" s="218">
        <v>10.35641038766363</v>
      </c>
      <c r="BM1419" s="219">
        <f t="shared" ref="BM1419:BM1482" si="32">BL1419-$BL$1225</f>
        <v>-0.90624957088510882</v>
      </c>
      <c r="BS1419" s="128"/>
    </row>
    <row r="1420" spans="1:71">
      <c r="A1420" s="38" t="s">
        <v>353</v>
      </c>
      <c r="B1420" s="38" t="s">
        <v>502</v>
      </c>
      <c r="C1420" s="38" t="s">
        <v>1871</v>
      </c>
      <c r="D1420" s="38">
        <v>250.32</v>
      </c>
      <c r="E1420" s="38" t="s">
        <v>1746</v>
      </c>
      <c r="F1420" s="88">
        <v>63.003</v>
      </c>
      <c r="G1420" s="130" t="s">
        <v>1607</v>
      </c>
      <c r="H1420" s="88">
        <v>3.0190000000000055</v>
      </c>
      <c r="I1420" s="38" t="s">
        <v>1744</v>
      </c>
      <c r="J1420" s="102" t="s">
        <v>169</v>
      </c>
      <c r="K1420" s="88">
        <v>-1.2054999999999998</v>
      </c>
      <c r="S1420" s="128"/>
      <c r="AA1420" s="128"/>
      <c r="BD1420" s="217" t="s">
        <v>353</v>
      </c>
      <c r="BE1420" s="240" t="s">
        <v>1471</v>
      </c>
      <c r="BF1420" s="218">
        <v>263.84000000000003</v>
      </c>
      <c r="BG1420" s="218" t="s">
        <v>82</v>
      </c>
      <c r="BH1420" s="315">
        <v>67.597450749464699</v>
      </c>
      <c r="BI1420" s="310" t="s">
        <v>1607</v>
      </c>
      <c r="BJ1420" s="310">
        <f t="shared" si="31"/>
        <v>-1.575450749464693</v>
      </c>
      <c r="BK1420" s="218">
        <v>-0.22130733635828551</v>
      </c>
      <c r="BL1420" s="218">
        <v>10.379368176853063</v>
      </c>
      <c r="BM1420" s="219">
        <f t="shared" si="32"/>
        <v>-0.88329178169567513</v>
      </c>
      <c r="BS1420" s="128"/>
    </row>
    <row r="1421" spans="1:71">
      <c r="A1421" s="38" t="s">
        <v>353</v>
      </c>
      <c r="B1421" s="38" t="s">
        <v>502</v>
      </c>
      <c r="C1421" s="38" t="s">
        <v>1872</v>
      </c>
      <c r="D1421" s="38">
        <v>250.42000000000002</v>
      </c>
      <c r="E1421" s="38" t="s">
        <v>1746</v>
      </c>
      <c r="F1421" s="88">
        <v>63.027999999999999</v>
      </c>
      <c r="G1421" s="130" t="s">
        <v>1607</v>
      </c>
      <c r="H1421" s="88">
        <v>2.9940000000000069</v>
      </c>
      <c r="I1421" s="38" t="s">
        <v>1744</v>
      </c>
      <c r="J1421" s="102" t="s">
        <v>169</v>
      </c>
      <c r="K1421" s="88">
        <v>-1.2575000000000001</v>
      </c>
      <c r="S1421" s="128"/>
      <c r="AA1421" s="128"/>
      <c r="BD1421" s="217" t="s">
        <v>353</v>
      </c>
      <c r="BE1421" s="240" t="s">
        <v>1471</v>
      </c>
      <c r="BF1421" s="218">
        <v>263.87</v>
      </c>
      <c r="BG1421" s="218" t="s">
        <v>82</v>
      </c>
      <c r="BH1421" s="315">
        <v>67.600026766595306</v>
      </c>
      <c r="BI1421" s="310" t="s">
        <v>1607</v>
      </c>
      <c r="BJ1421" s="310">
        <f t="shared" si="31"/>
        <v>-1.5780267665953005</v>
      </c>
      <c r="BK1421" s="218">
        <v>-0.31497203479051106</v>
      </c>
      <c r="BL1421" s="218">
        <v>10.797711751722943</v>
      </c>
      <c r="BM1421" s="219">
        <f t="shared" si="32"/>
        <v>-0.4649482068257953</v>
      </c>
      <c r="BS1421" s="128"/>
    </row>
    <row r="1422" spans="1:71">
      <c r="A1422" s="38" t="s">
        <v>353</v>
      </c>
      <c r="B1422" s="38" t="s">
        <v>502</v>
      </c>
      <c r="C1422" s="38" t="s">
        <v>1873</v>
      </c>
      <c r="D1422" s="38">
        <v>250.52</v>
      </c>
      <c r="E1422" s="38" t="s">
        <v>1746</v>
      </c>
      <c r="F1422" s="88">
        <v>63.054000000000002</v>
      </c>
      <c r="G1422" s="130" t="s">
        <v>1607</v>
      </c>
      <c r="H1422" s="88">
        <v>2.9680000000000035</v>
      </c>
      <c r="I1422" s="38" t="s">
        <v>1744</v>
      </c>
      <c r="J1422" s="102" t="s">
        <v>169</v>
      </c>
      <c r="K1422" s="88">
        <v>-1.2965</v>
      </c>
      <c r="S1422" s="128"/>
      <c r="AA1422" s="128"/>
      <c r="BD1422" s="217" t="s">
        <v>353</v>
      </c>
      <c r="BE1422" s="240" t="s">
        <v>1471</v>
      </c>
      <c r="BF1422" s="218">
        <v>263.94</v>
      </c>
      <c r="BG1422" s="218" t="s">
        <v>82</v>
      </c>
      <c r="BH1422" s="315">
        <v>67.6060374732334</v>
      </c>
      <c r="BI1422" s="310" t="s">
        <v>1607</v>
      </c>
      <c r="BJ1422" s="310">
        <f t="shared" si="31"/>
        <v>-1.5840374732333942</v>
      </c>
      <c r="BK1422" s="218">
        <v>-0.44</v>
      </c>
      <c r="BL1422" s="218">
        <v>11.358125079232593</v>
      </c>
      <c r="BM1422" s="219">
        <f t="shared" si="32"/>
        <v>9.5465120683854821E-2</v>
      </c>
      <c r="BS1422" s="128"/>
    </row>
    <row r="1423" spans="1:71">
      <c r="A1423" s="38" t="s">
        <v>353</v>
      </c>
      <c r="B1423" s="38" t="s">
        <v>502</v>
      </c>
      <c r="C1423" s="38" t="s">
        <v>1874</v>
      </c>
      <c r="D1423" s="38">
        <v>250.62</v>
      </c>
      <c r="E1423" s="38" t="s">
        <v>1746</v>
      </c>
      <c r="F1423" s="88">
        <v>63.079000000000001</v>
      </c>
      <c r="G1423" s="130" t="s">
        <v>1607</v>
      </c>
      <c r="H1423" s="88">
        <v>2.9430000000000049</v>
      </c>
      <c r="I1423" s="38" t="s">
        <v>1744</v>
      </c>
      <c r="J1423" s="102" t="s">
        <v>169</v>
      </c>
      <c r="K1423" s="88">
        <v>-1.3565</v>
      </c>
      <c r="S1423" s="128"/>
      <c r="AA1423" s="128"/>
      <c r="BD1423" s="217" t="s">
        <v>353</v>
      </c>
      <c r="BE1423" s="240" t="s">
        <v>1471</v>
      </c>
      <c r="BF1423" s="218">
        <v>263.97000000000003</v>
      </c>
      <c r="BG1423" s="218" t="s">
        <v>82</v>
      </c>
      <c r="BH1423" s="315">
        <v>67.608613490363993</v>
      </c>
      <c r="BI1423" s="310" t="s">
        <v>1607</v>
      </c>
      <c r="BJ1423" s="310">
        <f t="shared" ref="BJ1423:BJ1486" si="33">66.022-BH1423</f>
        <v>-1.5866134903639875</v>
      </c>
      <c r="BK1423" s="218">
        <v>-0.23813888888888887</v>
      </c>
      <c r="BL1423" s="218">
        <v>10.454450779998922</v>
      </c>
      <c r="BM1423" s="219">
        <f t="shared" si="32"/>
        <v>-0.80820917854981644</v>
      </c>
      <c r="BS1423" s="128"/>
    </row>
    <row r="1424" spans="1:71">
      <c r="A1424" s="38" t="s">
        <v>353</v>
      </c>
      <c r="B1424" s="38" t="s">
        <v>502</v>
      </c>
      <c r="C1424" s="38" t="s">
        <v>1875</v>
      </c>
      <c r="D1424" s="38">
        <v>250.72</v>
      </c>
      <c r="E1424" s="38" t="s">
        <v>1746</v>
      </c>
      <c r="F1424" s="88">
        <v>63.104999999999997</v>
      </c>
      <c r="G1424" s="130" t="s">
        <v>1607</v>
      </c>
      <c r="H1424" s="88">
        <v>2.9170000000000087</v>
      </c>
      <c r="I1424" s="38" t="s">
        <v>1744</v>
      </c>
      <c r="J1424" s="102" t="s">
        <v>169</v>
      </c>
      <c r="K1424" s="88">
        <v>-1.2264999999999997</v>
      </c>
      <c r="S1424" s="128"/>
      <c r="AA1424" s="128"/>
      <c r="BD1424" s="217" t="s">
        <v>353</v>
      </c>
      <c r="BE1424" s="240" t="s">
        <v>1471</v>
      </c>
      <c r="BF1424" s="218">
        <v>264.04000000000002</v>
      </c>
      <c r="BG1424" s="218" t="s">
        <v>82</v>
      </c>
      <c r="BH1424" s="315">
        <v>67.614624197002101</v>
      </c>
      <c r="BI1424" s="310" t="s">
        <v>1607</v>
      </c>
      <c r="BJ1424" s="310">
        <f t="shared" si="33"/>
        <v>-1.5926241970020953</v>
      </c>
      <c r="BK1424" s="218">
        <v>-0.20046165418593179</v>
      </c>
      <c r="BL1424" s="218">
        <v>10.286436085747937</v>
      </c>
      <c r="BM1424" s="219">
        <f t="shared" si="32"/>
        <v>-0.97622387280080147</v>
      </c>
      <c r="BS1424" s="128"/>
    </row>
    <row r="1425" spans="1:71">
      <c r="A1425" s="38" t="s">
        <v>353</v>
      </c>
      <c r="B1425" s="38" t="s">
        <v>502</v>
      </c>
      <c r="C1425" s="38" t="s">
        <v>1876</v>
      </c>
      <c r="D1425" s="38">
        <v>250.82</v>
      </c>
      <c r="E1425" s="38" t="s">
        <v>1746</v>
      </c>
      <c r="F1425" s="88">
        <v>63.13</v>
      </c>
      <c r="G1425" s="130" t="s">
        <v>1607</v>
      </c>
      <c r="H1425" s="88">
        <v>2.892000000000003</v>
      </c>
      <c r="I1425" s="38" t="s">
        <v>1744</v>
      </c>
      <c r="J1425" s="102" t="s">
        <v>169</v>
      </c>
      <c r="K1425" s="88">
        <v>-1.1694999999999998</v>
      </c>
      <c r="S1425" s="128"/>
      <c r="AA1425" s="128"/>
      <c r="BD1425" s="217" t="s">
        <v>353</v>
      </c>
      <c r="BE1425" s="240" t="s">
        <v>1471</v>
      </c>
      <c r="BF1425" s="218">
        <v>264.07</v>
      </c>
      <c r="BG1425" s="218" t="s">
        <v>82</v>
      </c>
      <c r="BH1425" s="315">
        <v>67.617200214132794</v>
      </c>
      <c r="BI1425" s="310" t="s">
        <v>1607</v>
      </c>
      <c r="BJ1425" s="310">
        <f t="shared" si="33"/>
        <v>-1.5952002141327881</v>
      </c>
      <c r="BK1425" s="218">
        <v>-0.13233688412795597</v>
      </c>
      <c r="BL1425" s="218">
        <v>9.9831670847538021</v>
      </c>
      <c r="BM1425" s="219">
        <f t="shared" si="32"/>
        <v>-1.2794928737949363</v>
      </c>
      <c r="BS1425" s="128"/>
    </row>
    <row r="1426" spans="1:71">
      <c r="A1426" s="38" t="s">
        <v>353</v>
      </c>
      <c r="B1426" s="38" t="s">
        <v>502</v>
      </c>
      <c r="C1426" s="38" t="s">
        <v>1877</v>
      </c>
      <c r="D1426" s="38">
        <v>250.92000000000002</v>
      </c>
      <c r="E1426" s="38" t="s">
        <v>1746</v>
      </c>
      <c r="F1426" s="88">
        <v>63.155999999999999</v>
      </c>
      <c r="G1426" s="130" t="s">
        <v>1607</v>
      </c>
      <c r="H1426" s="88">
        <v>2.8660000000000068</v>
      </c>
      <c r="I1426" s="38" t="s">
        <v>1744</v>
      </c>
      <c r="J1426" s="102" t="s">
        <v>169</v>
      </c>
      <c r="K1426" s="88">
        <v>-1.2584999999999997</v>
      </c>
      <c r="S1426" s="128"/>
      <c r="AA1426" s="128"/>
      <c r="BD1426" s="217" t="s">
        <v>353</v>
      </c>
      <c r="BE1426" s="240" t="s">
        <v>1471</v>
      </c>
      <c r="BF1426" s="218">
        <v>264.24</v>
      </c>
      <c r="BG1426" s="218" t="s">
        <v>82</v>
      </c>
      <c r="BH1426" s="315">
        <v>67.631797644539603</v>
      </c>
      <c r="BI1426" s="310" t="s">
        <v>1607</v>
      </c>
      <c r="BJ1426" s="310">
        <f t="shared" si="33"/>
        <v>-1.6097976445395972</v>
      </c>
      <c r="BK1426" s="218">
        <v>-6.8917572203610861E-2</v>
      </c>
      <c r="BL1426" s="218">
        <v>9.7014464526404822</v>
      </c>
      <c r="BM1426" s="219">
        <f t="shared" si="32"/>
        <v>-1.5612135059082561</v>
      </c>
      <c r="BS1426" s="128"/>
    </row>
    <row r="1427" spans="1:71">
      <c r="A1427" s="38" t="s">
        <v>353</v>
      </c>
      <c r="B1427" s="38" t="s">
        <v>502</v>
      </c>
      <c r="C1427" s="38" t="s">
        <v>1878</v>
      </c>
      <c r="D1427" s="38">
        <v>251.02</v>
      </c>
      <c r="E1427" s="38" t="s">
        <v>1746</v>
      </c>
      <c r="F1427" s="88">
        <v>63.180999999999997</v>
      </c>
      <c r="G1427" s="130" t="s">
        <v>1607</v>
      </c>
      <c r="H1427" s="88">
        <v>2.8410000000000082</v>
      </c>
      <c r="I1427" s="38" t="s">
        <v>1744</v>
      </c>
      <c r="J1427" s="102" t="s">
        <v>169</v>
      </c>
      <c r="K1427" s="88">
        <v>-1.2044999999999999</v>
      </c>
      <c r="S1427" s="128"/>
      <c r="AA1427" s="128"/>
      <c r="BD1427" s="217" t="s">
        <v>353</v>
      </c>
      <c r="BE1427" s="240" t="s">
        <v>1471</v>
      </c>
      <c r="BF1427" s="218">
        <v>264.27000000000004</v>
      </c>
      <c r="BG1427" s="218" t="s">
        <v>82</v>
      </c>
      <c r="BH1427" s="315">
        <v>67.634373661670196</v>
      </c>
      <c r="BI1427" s="310" t="s">
        <v>1607</v>
      </c>
      <c r="BJ1427" s="310">
        <f t="shared" si="33"/>
        <v>-1.6123736616701905</v>
      </c>
      <c r="BK1427" s="218">
        <v>-0.15988610681713059</v>
      </c>
      <c r="BL1427" s="218">
        <v>10.10572645717491</v>
      </c>
      <c r="BM1427" s="219">
        <f t="shared" si="32"/>
        <v>-1.1569335013738282</v>
      </c>
      <c r="BS1427" s="128"/>
    </row>
    <row r="1428" spans="1:71">
      <c r="A1428" s="38" t="s">
        <v>353</v>
      </c>
      <c r="B1428" s="38" t="s">
        <v>502</v>
      </c>
      <c r="C1428" s="38" t="s">
        <v>1879</v>
      </c>
      <c r="D1428" s="38">
        <v>251.12</v>
      </c>
      <c r="E1428" s="38" t="s">
        <v>1746</v>
      </c>
      <c r="F1428" s="88">
        <v>63.207000000000001</v>
      </c>
      <c r="G1428" s="130" t="s">
        <v>1607</v>
      </c>
      <c r="H1428" s="88">
        <v>2.8150000000000048</v>
      </c>
      <c r="I1428" s="38" t="s">
        <v>1744</v>
      </c>
      <c r="J1428" s="102" t="s">
        <v>169</v>
      </c>
      <c r="K1428" s="88">
        <v>-1.1715</v>
      </c>
      <c r="S1428" s="128"/>
      <c r="AA1428" s="128"/>
      <c r="BD1428" s="217" t="s">
        <v>353</v>
      </c>
      <c r="BE1428" s="240" t="s">
        <v>1471</v>
      </c>
      <c r="BF1428" s="218">
        <v>264.37</v>
      </c>
      <c r="BG1428" s="218" t="s">
        <v>82</v>
      </c>
      <c r="BH1428" s="315">
        <v>67.642960385438997</v>
      </c>
      <c r="BI1428" s="310" t="s">
        <v>1607</v>
      </c>
      <c r="BJ1428" s="310">
        <f t="shared" si="33"/>
        <v>-1.6209603854389911</v>
      </c>
      <c r="BK1428" s="218">
        <v>-0.31213888888888885</v>
      </c>
      <c r="BL1428" s="218">
        <v>10.785039121175885</v>
      </c>
      <c r="BM1428" s="219">
        <f t="shared" si="32"/>
        <v>-0.47762083737285366</v>
      </c>
      <c r="BS1428" s="128"/>
    </row>
    <row r="1429" spans="1:71">
      <c r="A1429" s="38" t="s">
        <v>353</v>
      </c>
      <c r="B1429" s="38" t="s">
        <v>502</v>
      </c>
      <c r="C1429" s="38" t="s">
        <v>1880</v>
      </c>
      <c r="D1429" s="38">
        <v>251.22</v>
      </c>
      <c r="E1429" s="38" t="s">
        <v>1746</v>
      </c>
      <c r="F1429" s="88">
        <v>63.231999999999999</v>
      </c>
      <c r="G1429" s="130" t="s">
        <v>1607</v>
      </c>
      <c r="H1429" s="88">
        <v>2.7900000000000063</v>
      </c>
      <c r="I1429" s="38" t="s">
        <v>1744</v>
      </c>
      <c r="J1429" s="102" t="s">
        <v>169</v>
      </c>
      <c r="K1429" s="88">
        <v>-1.2544999999999997</v>
      </c>
      <c r="S1429" s="128"/>
      <c r="AA1429" s="128"/>
      <c r="BD1429" s="217" t="s">
        <v>353</v>
      </c>
      <c r="BE1429" s="240" t="s">
        <v>1471</v>
      </c>
      <c r="BF1429" s="218">
        <v>264.43</v>
      </c>
      <c r="BG1429" s="218" t="s">
        <v>82</v>
      </c>
      <c r="BH1429" s="315">
        <v>67.648112419700198</v>
      </c>
      <c r="BI1429" s="310" t="s">
        <v>1607</v>
      </c>
      <c r="BJ1429" s="310">
        <f t="shared" si="33"/>
        <v>-1.6261124197001919</v>
      </c>
      <c r="BK1429" s="218">
        <v>-2.6848776064324231E-2</v>
      </c>
      <c r="BL1429" s="218">
        <v>9.5148877891186316</v>
      </c>
      <c r="BM1429" s="219">
        <f t="shared" si="32"/>
        <v>-1.7477721694301067</v>
      </c>
      <c r="BS1429" s="128"/>
    </row>
    <row r="1430" spans="1:71">
      <c r="A1430" s="38" t="s">
        <v>353</v>
      </c>
      <c r="B1430" s="38" t="s">
        <v>502</v>
      </c>
      <c r="C1430" s="38" t="s">
        <v>1881</v>
      </c>
      <c r="D1430" s="38">
        <v>251.32</v>
      </c>
      <c r="E1430" s="38" t="s">
        <v>1746</v>
      </c>
      <c r="F1430" s="88">
        <v>63.256999999999998</v>
      </c>
      <c r="G1430" s="130" t="s">
        <v>1607</v>
      </c>
      <c r="H1430" s="88">
        <v>2.7650000000000077</v>
      </c>
      <c r="I1430" s="38" t="s">
        <v>1744</v>
      </c>
      <c r="J1430" s="102" t="s">
        <v>169</v>
      </c>
      <c r="K1430" s="88">
        <v>-1.1025</v>
      </c>
      <c r="S1430" s="128"/>
      <c r="AA1430" s="128"/>
      <c r="BD1430" s="217" t="s">
        <v>353</v>
      </c>
      <c r="BE1430" s="240" t="s">
        <v>1471</v>
      </c>
      <c r="BF1430" s="218">
        <v>264.47000000000003</v>
      </c>
      <c r="BG1430" s="218" t="s">
        <v>82</v>
      </c>
      <c r="BH1430" s="315">
        <v>67.651547109207698</v>
      </c>
      <c r="BI1430" s="310" t="s">
        <v>1607</v>
      </c>
      <c r="BJ1430" s="310">
        <f t="shared" si="33"/>
        <v>-1.6295471092076923</v>
      </c>
      <c r="BK1430" s="218">
        <v>-0.18961402387378068</v>
      </c>
      <c r="BL1430" s="218">
        <v>10.238101149381521</v>
      </c>
      <c r="BM1430" s="219">
        <f t="shared" si="32"/>
        <v>-1.0245588091672175</v>
      </c>
      <c r="BS1430" s="128"/>
    </row>
    <row r="1431" spans="1:71">
      <c r="A1431" s="38" t="s">
        <v>353</v>
      </c>
      <c r="B1431" s="38" t="s">
        <v>502</v>
      </c>
      <c r="C1431" s="38" t="s">
        <v>1882</v>
      </c>
      <c r="D1431" s="38">
        <v>251.42000000000002</v>
      </c>
      <c r="E1431" s="38" t="s">
        <v>1746</v>
      </c>
      <c r="F1431" s="88">
        <v>63.283000000000001</v>
      </c>
      <c r="G1431" s="130" t="s">
        <v>1607</v>
      </c>
      <c r="H1431" s="88">
        <v>2.7390000000000043</v>
      </c>
      <c r="I1431" s="38" t="s">
        <v>1744</v>
      </c>
      <c r="J1431" s="102" t="s">
        <v>169</v>
      </c>
      <c r="K1431" s="88">
        <v>-1.1525000000000001</v>
      </c>
      <c r="S1431" s="128"/>
      <c r="AA1431" s="128"/>
      <c r="BD1431" s="217" t="s">
        <v>353</v>
      </c>
      <c r="BE1431" s="240" t="s">
        <v>1471</v>
      </c>
      <c r="BF1431" s="218">
        <v>264.64000000000004</v>
      </c>
      <c r="BG1431" s="218" t="s">
        <v>82</v>
      </c>
      <c r="BH1431" s="315">
        <v>67.666144539614606</v>
      </c>
      <c r="BI1431" s="310" t="s">
        <v>1607</v>
      </c>
      <c r="BJ1431" s="310">
        <f t="shared" si="33"/>
        <v>-1.6441445396146008</v>
      </c>
      <c r="BK1431" s="218">
        <v>-0.18192664423977828</v>
      </c>
      <c r="BL1431" s="218">
        <v>10.203857974015136</v>
      </c>
      <c r="BM1431" s="219">
        <f t="shared" si="32"/>
        <v>-1.0588019845336021</v>
      </c>
      <c r="BS1431" s="128"/>
    </row>
    <row r="1432" spans="1:71">
      <c r="A1432" s="38" t="s">
        <v>353</v>
      </c>
      <c r="B1432" s="38" t="s">
        <v>502</v>
      </c>
      <c r="C1432" s="38" t="s">
        <v>1883</v>
      </c>
      <c r="D1432" s="38">
        <v>251.47</v>
      </c>
      <c r="E1432" s="38" t="s">
        <v>1746</v>
      </c>
      <c r="F1432" s="88">
        <v>63.295999999999999</v>
      </c>
      <c r="G1432" s="130" t="s">
        <v>1607</v>
      </c>
      <c r="H1432" s="88">
        <v>2.7260000000000062</v>
      </c>
      <c r="I1432" s="38" t="s">
        <v>1744</v>
      </c>
      <c r="J1432" s="102" t="s">
        <v>169</v>
      </c>
      <c r="K1432" s="88">
        <v>-1.3234999999999997</v>
      </c>
      <c r="S1432" s="128"/>
      <c r="AA1432" s="128"/>
      <c r="BD1432" s="217" t="s">
        <v>353</v>
      </c>
      <c r="BE1432" s="240" t="s">
        <v>1471</v>
      </c>
      <c r="BF1432" s="218">
        <v>264.67</v>
      </c>
      <c r="BG1432" s="218" t="s">
        <v>82</v>
      </c>
      <c r="BH1432" s="315">
        <v>67.6687205567452</v>
      </c>
      <c r="BI1432" s="310" t="s">
        <v>1607</v>
      </c>
      <c r="BJ1432" s="310">
        <f t="shared" si="33"/>
        <v>-1.6467205567451941</v>
      </c>
      <c r="BK1432" s="218">
        <v>-0.74599492322086236</v>
      </c>
      <c r="BL1432" s="218">
        <v>12.739363918196375</v>
      </c>
      <c r="BM1432" s="219">
        <f t="shared" si="32"/>
        <v>1.4767039596476366</v>
      </c>
      <c r="BS1432" s="128"/>
    </row>
    <row r="1433" spans="1:71">
      <c r="A1433" s="38" t="s">
        <v>353</v>
      </c>
      <c r="B1433" s="38" t="s">
        <v>502</v>
      </c>
      <c r="C1433" s="38" t="s">
        <v>1884</v>
      </c>
      <c r="D1433" s="38">
        <v>251.47</v>
      </c>
      <c r="E1433" s="38" t="s">
        <v>1746</v>
      </c>
      <c r="F1433" s="88">
        <v>63.295999999999999</v>
      </c>
      <c r="G1433" s="130" t="s">
        <v>1607</v>
      </c>
      <c r="H1433" s="88">
        <v>2.7260000000000062</v>
      </c>
      <c r="I1433" s="38" t="s">
        <v>1744</v>
      </c>
      <c r="J1433" s="102" t="s">
        <v>169</v>
      </c>
      <c r="K1433" s="88">
        <v>-1.2635000000000001</v>
      </c>
      <c r="S1433" s="128"/>
      <c r="AA1433" s="128"/>
      <c r="BD1433" s="217" t="s">
        <v>353</v>
      </c>
      <c r="BE1433" s="240" t="s">
        <v>1471</v>
      </c>
      <c r="BF1433" s="218">
        <v>264.74</v>
      </c>
      <c r="BG1433" s="218" t="s">
        <v>82</v>
      </c>
      <c r="BH1433" s="315">
        <v>67.674731263383293</v>
      </c>
      <c r="BI1433" s="310" t="s">
        <v>1607</v>
      </c>
      <c r="BJ1433" s="310">
        <f t="shared" si="33"/>
        <v>-1.6527312633832878</v>
      </c>
      <c r="BK1433" s="218">
        <v>-0.24975000000000003</v>
      </c>
      <c r="BL1433" s="218">
        <v>10.506269829265591</v>
      </c>
      <c r="BM1433" s="219">
        <f t="shared" si="32"/>
        <v>-0.75639012928314742</v>
      </c>
      <c r="BS1433" s="128"/>
    </row>
    <row r="1434" spans="1:71">
      <c r="A1434" s="38" t="s">
        <v>353</v>
      </c>
      <c r="B1434" s="38" t="s">
        <v>502</v>
      </c>
      <c r="C1434" s="38" t="s">
        <v>1885</v>
      </c>
      <c r="D1434" s="38">
        <v>251.52</v>
      </c>
      <c r="E1434" s="38" t="s">
        <v>1746</v>
      </c>
      <c r="F1434" s="88">
        <v>63.308</v>
      </c>
      <c r="G1434" s="130" t="s">
        <v>1607</v>
      </c>
      <c r="H1434" s="88">
        <v>2.7140000000000057</v>
      </c>
      <c r="I1434" s="38" t="s">
        <v>1744</v>
      </c>
      <c r="J1434" s="102" t="s">
        <v>169</v>
      </c>
      <c r="K1434" s="88">
        <v>-1.2524999999999999</v>
      </c>
      <c r="S1434" s="128"/>
      <c r="AA1434" s="128"/>
      <c r="BD1434" s="217" t="s">
        <v>353</v>
      </c>
      <c r="BE1434" s="240" t="s">
        <v>1471</v>
      </c>
      <c r="BF1434" s="218">
        <v>264.77000000000004</v>
      </c>
      <c r="BG1434" s="218" t="s">
        <v>82</v>
      </c>
      <c r="BH1434" s="315">
        <v>67.677307280513901</v>
      </c>
      <c r="BI1434" s="310" t="s">
        <v>1607</v>
      </c>
      <c r="BJ1434" s="310">
        <f t="shared" si="33"/>
        <v>-1.6553072805138953</v>
      </c>
      <c r="BK1434" s="218">
        <v>-0.3681388888888889</v>
      </c>
      <c r="BL1434" s="218">
        <v>11.035743155589785</v>
      </c>
      <c r="BM1434" s="219">
        <f t="shared" si="32"/>
        <v>-0.22691680295895367</v>
      </c>
      <c r="BS1434" s="128"/>
    </row>
    <row r="1435" spans="1:71">
      <c r="A1435" s="38" t="s">
        <v>353</v>
      </c>
      <c r="B1435" s="38" t="s">
        <v>502</v>
      </c>
      <c r="C1435" s="38" t="s">
        <v>1886</v>
      </c>
      <c r="D1435" s="38">
        <v>251.62</v>
      </c>
      <c r="E1435" s="38" t="s">
        <v>1746</v>
      </c>
      <c r="F1435" s="88">
        <v>63.334000000000003</v>
      </c>
      <c r="G1435" s="130" t="s">
        <v>1607</v>
      </c>
      <c r="H1435" s="88">
        <v>2.6880000000000024</v>
      </c>
      <c r="I1435" s="38" t="s">
        <v>1744</v>
      </c>
      <c r="J1435" s="102" t="s">
        <v>169</v>
      </c>
      <c r="K1435" s="88">
        <v>-1.3574999999999999</v>
      </c>
      <c r="S1435" s="128"/>
      <c r="AA1435" s="128"/>
      <c r="BD1435" s="217" t="s">
        <v>353</v>
      </c>
      <c r="BE1435" s="240" t="s">
        <v>1471</v>
      </c>
      <c r="BF1435" s="218">
        <v>264.84000000000003</v>
      </c>
      <c r="BG1435" s="218" t="s">
        <v>82</v>
      </c>
      <c r="BH1435" s="315">
        <v>67.683317987151995</v>
      </c>
      <c r="BI1435" s="310" t="s">
        <v>1607</v>
      </c>
      <c r="BJ1435" s="310">
        <f t="shared" si="33"/>
        <v>-1.661317987151989</v>
      </c>
      <c r="BK1435" s="218">
        <v>-0.28331395131405618</v>
      </c>
      <c r="BL1435" s="218">
        <v>10.656171801796177</v>
      </c>
      <c r="BM1435" s="219">
        <f t="shared" si="32"/>
        <v>-0.60648815675256174</v>
      </c>
      <c r="BS1435" s="128"/>
    </row>
    <row r="1436" spans="1:71">
      <c r="A1436" s="38" t="s">
        <v>353</v>
      </c>
      <c r="B1436" s="38" t="s">
        <v>502</v>
      </c>
      <c r="C1436" s="38" t="s">
        <v>1887</v>
      </c>
      <c r="D1436" s="38">
        <v>251.67000000000002</v>
      </c>
      <c r="E1436" s="38" t="s">
        <v>1746</v>
      </c>
      <c r="F1436" s="88">
        <v>63.347000000000001</v>
      </c>
      <c r="G1436" s="130" t="s">
        <v>1607</v>
      </c>
      <c r="H1436" s="88">
        <v>2.6750000000000043</v>
      </c>
      <c r="I1436" s="38" t="s">
        <v>1744</v>
      </c>
      <c r="J1436" s="102" t="s">
        <v>169</v>
      </c>
      <c r="K1436" s="88">
        <v>-1.3234999999999997</v>
      </c>
      <c r="S1436" s="128"/>
      <c r="AA1436" s="128"/>
      <c r="BD1436" s="217" t="s">
        <v>353</v>
      </c>
      <c r="BE1436" s="240" t="s">
        <v>1471</v>
      </c>
      <c r="BF1436" s="218">
        <v>264.87</v>
      </c>
      <c r="BG1436" s="218" t="s">
        <v>82</v>
      </c>
      <c r="BH1436" s="315">
        <v>67.685894004282702</v>
      </c>
      <c r="BI1436" s="310" t="s">
        <v>1607</v>
      </c>
      <c r="BJ1436" s="310">
        <f t="shared" si="33"/>
        <v>-1.663894004282696</v>
      </c>
      <c r="BK1436" s="218">
        <v>-0.3004989165545543</v>
      </c>
      <c r="BL1436" s="218">
        <v>10.732985897703259</v>
      </c>
      <c r="BM1436" s="219">
        <f t="shared" si="32"/>
        <v>-0.52967406084547974</v>
      </c>
      <c r="BS1436" s="128"/>
    </row>
    <row r="1437" spans="1:71">
      <c r="A1437" s="38" t="s">
        <v>353</v>
      </c>
      <c r="B1437" s="38" t="s">
        <v>502</v>
      </c>
      <c r="C1437" s="38" t="s">
        <v>1888</v>
      </c>
      <c r="D1437" s="38">
        <v>251.72</v>
      </c>
      <c r="E1437" s="38" t="s">
        <v>1746</v>
      </c>
      <c r="F1437" s="88">
        <v>63.359000000000002</v>
      </c>
      <c r="G1437" s="130" t="s">
        <v>1607</v>
      </c>
      <c r="H1437" s="88">
        <v>2.6630000000000038</v>
      </c>
      <c r="I1437" s="38" t="s">
        <v>1744</v>
      </c>
      <c r="J1437" s="102" t="s">
        <v>169</v>
      </c>
      <c r="K1437" s="88">
        <v>-1.6094999999999997</v>
      </c>
      <c r="S1437" s="128"/>
      <c r="AA1437" s="128"/>
      <c r="BD1437" s="217" t="s">
        <v>353</v>
      </c>
      <c r="BE1437" s="240" t="s">
        <v>1471</v>
      </c>
      <c r="BF1437" s="218">
        <v>265.04000000000002</v>
      </c>
      <c r="BG1437" s="218" t="s">
        <v>82</v>
      </c>
      <c r="BH1437" s="315">
        <v>67.700491434689496</v>
      </c>
      <c r="BI1437" s="310" t="s">
        <v>1607</v>
      </c>
      <c r="BJ1437" s="310">
        <f t="shared" si="33"/>
        <v>-1.6784914346894908</v>
      </c>
      <c r="BK1437" s="218">
        <v>-0.11756634504691549</v>
      </c>
      <c r="BL1437" s="218">
        <v>9.9175018278684206</v>
      </c>
      <c r="BM1437" s="219">
        <f t="shared" si="32"/>
        <v>-1.3451581306803178</v>
      </c>
      <c r="BS1437" s="128"/>
    </row>
    <row r="1438" spans="1:71">
      <c r="A1438" s="38" t="s">
        <v>353</v>
      </c>
      <c r="B1438" s="38" t="s">
        <v>502</v>
      </c>
      <c r="C1438" s="38" t="s">
        <v>1889</v>
      </c>
      <c r="D1438" s="38">
        <v>251.77</v>
      </c>
      <c r="E1438" s="38" t="s">
        <v>1746</v>
      </c>
      <c r="F1438" s="88">
        <v>63.372</v>
      </c>
      <c r="G1438" s="130" t="s">
        <v>1607</v>
      </c>
      <c r="H1438" s="88">
        <v>2.6500000000000057</v>
      </c>
      <c r="I1438" s="38" t="s">
        <v>1744</v>
      </c>
      <c r="J1438" s="102" t="s">
        <v>169</v>
      </c>
      <c r="K1438" s="88">
        <v>-1.4204999999999997</v>
      </c>
      <c r="S1438" s="128"/>
      <c r="AA1438" s="128"/>
      <c r="BD1438" s="217" t="s">
        <v>353</v>
      </c>
      <c r="BE1438" s="240" t="s">
        <v>1471</v>
      </c>
      <c r="BF1438" s="218">
        <v>265.07</v>
      </c>
      <c r="BG1438" s="218" t="s">
        <v>82</v>
      </c>
      <c r="BH1438" s="315">
        <v>67.703067451820104</v>
      </c>
      <c r="BI1438" s="310" t="s">
        <v>1607</v>
      </c>
      <c r="BJ1438" s="310">
        <f t="shared" si="33"/>
        <v>-1.6810674518200983</v>
      </c>
      <c r="BK1438" s="218">
        <v>-0.22353243521380609</v>
      </c>
      <c r="BL1438" s="218">
        <v>10.389291599534261</v>
      </c>
      <c r="BM1438" s="219">
        <f t="shared" si="32"/>
        <v>-0.87336835901447785</v>
      </c>
      <c r="BS1438" s="128"/>
    </row>
    <row r="1439" spans="1:71">
      <c r="A1439" s="38" t="s">
        <v>353</v>
      </c>
      <c r="B1439" s="38" t="s">
        <v>502</v>
      </c>
      <c r="C1439" s="38" t="s">
        <v>1890</v>
      </c>
      <c r="D1439" s="38">
        <v>251.87</v>
      </c>
      <c r="E1439" s="38" t="s">
        <v>1746</v>
      </c>
      <c r="F1439" s="88">
        <v>63.396999999999998</v>
      </c>
      <c r="G1439" s="130" t="s">
        <v>1607</v>
      </c>
      <c r="H1439" s="88">
        <v>2.6250000000000071</v>
      </c>
      <c r="I1439" s="38" t="s">
        <v>1744</v>
      </c>
      <c r="J1439" s="102" t="s">
        <v>169</v>
      </c>
      <c r="K1439" s="88">
        <v>-1.4264999999999999</v>
      </c>
      <c r="S1439" s="128"/>
      <c r="AA1439" s="128"/>
      <c r="BD1439" s="217" t="s">
        <v>353</v>
      </c>
      <c r="BE1439" s="240" t="s">
        <v>1471</v>
      </c>
      <c r="BF1439" s="218">
        <v>265.14000000000004</v>
      </c>
      <c r="BG1439" s="218" t="s">
        <v>82</v>
      </c>
      <c r="BH1439" s="315">
        <v>67.709078158458198</v>
      </c>
      <c r="BI1439" s="310" t="s">
        <v>1607</v>
      </c>
      <c r="BJ1439" s="310">
        <f t="shared" si="33"/>
        <v>-1.687078158458192</v>
      </c>
      <c r="BK1439" s="218">
        <v>-0.46224999999999999</v>
      </c>
      <c r="BL1439" s="218">
        <v>11.458095651217832</v>
      </c>
      <c r="BM1439" s="219">
        <f t="shared" si="32"/>
        <v>0.19543569266909344</v>
      </c>
      <c r="BS1439" s="128"/>
    </row>
    <row r="1440" spans="1:71">
      <c r="A1440" s="38" t="s">
        <v>353</v>
      </c>
      <c r="B1440" s="38" t="s">
        <v>502</v>
      </c>
      <c r="C1440" s="38" t="s">
        <v>1891</v>
      </c>
      <c r="D1440" s="38">
        <v>251.92000000000002</v>
      </c>
      <c r="E1440" s="38" t="s">
        <v>1746</v>
      </c>
      <c r="F1440" s="88">
        <v>63.41</v>
      </c>
      <c r="G1440" s="130" t="s">
        <v>1607</v>
      </c>
      <c r="H1440" s="88">
        <v>2.612000000000009</v>
      </c>
      <c r="I1440" s="38" t="s">
        <v>1744</v>
      </c>
      <c r="J1440" s="102" t="s">
        <v>169</v>
      </c>
      <c r="K1440" s="88">
        <v>-1.5105</v>
      </c>
      <c r="S1440" s="128"/>
      <c r="AA1440" s="128"/>
      <c r="BD1440" s="217" t="s">
        <v>353</v>
      </c>
      <c r="BE1440" s="240" t="s">
        <v>1471</v>
      </c>
      <c r="BF1440" s="218">
        <v>265.17</v>
      </c>
      <c r="BG1440" s="218" t="s">
        <v>82</v>
      </c>
      <c r="BH1440" s="315">
        <v>67.711654175588905</v>
      </c>
      <c r="BI1440" s="310" t="s">
        <v>1607</v>
      </c>
      <c r="BJ1440" s="310">
        <f t="shared" si="33"/>
        <v>-1.689654175588899</v>
      </c>
      <c r="BK1440" s="218">
        <v>-0.56588888888888889</v>
      </c>
      <c r="BL1440" s="218">
        <v>11.92470804982753</v>
      </c>
      <c r="BM1440" s="219">
        <f t="shared" si="32"/>
        <v>0.66204809127879116</v>
      </c>
      <c r="BS1440" s="128"/>
    </row>
    <row r="1441" spans="1:71">
      <c r="A1441" s="38" t="s">
        <v>353</v>
      </c>
      <c r="B1441" s="38" t="s">
        <v>502</v>
      </c>
      <c r="C1441" s="38" t="s">
        <v>1892</v>
      </c>
      <c r="D1441" s="38">
        <v>251.97</v>
      </c>
      <c r="E1441" s="38" t="s">
        <v>1746</v>
      </c>
      <c r="F1441" s="88">
        <v>63.423000000000002</v>
      </c>
      <c r="G1441" s="130" t="s">
        <v>1607</v>
      </c>
      <c r="H1441" s="88">
        <v>2.5990000000000038</v>
      </c>
      <c r="I1441" s="38" t="s">
        <v>1744</v>
      </c>
      <c r="J1441" s="102" t="s">
        <v>169</v>
      </c>
      <c r="K1441" s="88">
        <v>-1.4884999999999997</v>
      </c>
      <c r="S1441" s="128"/>
      <c r="AA1441" s="128"/>
      <c r="BD1441" s="217" t="s">
        <v>353</v>
      </c>
      <c r="BE1441" s="240" t="s">
        <v>1471</v>
      </c>
      <c r="BF1441" s="218">
        <v>265.24</v>
      </c>
      <c r="BG1441" s="218" t="s">
        <v>82</v>
      </c>
      <c r="BH1441" s="315">
        <v>67.717664882226998</v>
      </c>
      <c r="BI1441" s="310" t="s">
        <v>1607</v>
      </c>
      <c r="BJ1441" s="310">
        <f t="shared" si="33"/>
        <v>-1.6956648822269926</v>
      </c>
      <c r="BK1441" s="218">
        <v>-0.2033687893688548</v>
      </c>
      <c r="BL1441" s="218">
        <v>10.299392606922993</v>
      </c>
      <c r="BM1441" s="219">
        <f t="shared" si="32"/>
        <v>-0.9632673516257455</v>
      </c>
      <c r="BS1441" s="128"/>
    </row>
    <row r="1442" spans="1:71">
      <c r="A1442" s="38" t="s">
        <v>353</v>
      </c>
      <c r="B1442" s="38" t="s">
        <v>502</v>
      </c>
      <c r="C1442" s="38" t="s">
        <v>1893</v>
      </c>
      <c r="D1442" s="38">
        <v>252.07000000000002</v>
      </c>
      <c r="E1442" s="38" t="s">
        <v>1746</v>
      </c>
      <c r="F1442" s="88">
        <v>63.448</v>
      </c>
      <c r="G1442" s="130" t="s">
        <v>1607</v>
      </c>
      <c r="H1442" s="88">
        <v>2.5740000000000052</v>
      </c>
      <c r="I1442" s="38" t="s">
        <v>1744</v>
      </c>
      <c r="J1442" s="102" t="s">
        <v>169</v>
      </c>
      <c r="K1442" s="88">
        <v>-1.4434999999999998</v>
      </c>
      <c r="S1442" s="128"/>
      <c r="AA1442" s="128"/>
      <c r="BD1442" s="217" t="s">
        <v>353</v>
      </c>
      <c r="BE1442" s="240" t="s">
        <v>1471</v>
      </c>
      <c r="BF1442" s="218">
        <v>265.27000000000004</v>
      </c>
      <c r="BG1442" s="218" t="s">
        <v>82</v>
      </c>
      <c r="BH1442" s="315">
        <v>67.720240899357606</v>
      </c>
      <c r="BI1442" s="310" t="s">
        <v>1607</v>
      </c>
      <c r="BJ1442" s="310">
        <f t="shared" si="33"/>
        <v>-1.6982408993576001</v>
      </c>
      <c r="BK1442" s="218">
        <v>-0.39646396608182816</v>
      </c>
      <c r="BL1442" s="218">
        <v>11.162724529705656</v>
      </c>
      <c r="BM1442" s="219">
        <f t="shared" si="32"/>
        <v>-9.9935428843082263E-2</v>
      </c>
      <c r="BS1442" s="128"/>
    </row>
    <row r="1443" spans="1:71">
      <c r="A1443" s="38" t="s">
        <v>353</v>
      </c>
      <c r="B1443" s="38" t="s">
        <v>502</v>
      </c>
      <c r="C1443" s="38" t="s">
        <v>1893</v>
      </c>
      <c r="D1443" s="38">
        <v>252.07000000000002</v>
      </c>
      <c r="E1443" s="38" t="s">
        <v>1746</v>
      </c>
      <c r="F1443" s="88">
        <v>63.448</v>
      </c>
      <c r="G1443" s="130" t="s">
        <v>1607</v>
      </c>
      <c r="H1443" s="88">
        <v>2.5740000000000052</v>
      </c>
      <c r="I1443" s="38" t="s">
        <v>1744</v>
      </c>
      <c r="J1443" s="102" t="s">
        <v>169</v>
      </c>
      <c r="K1443" s="88">
        <v>-1.6525000000000001</v>
      </c>
      <c r="S1443" s="128"/>
      <c r="AA1443" s="128"/>
      <c r="BD1443" s="217" t="s">
        <v>353</v>
      </c>
      <c r="BE1443" s="240" t="s">
        <v>1471</v>
      </c>
      <c r="BF1443" s="218">
        <v>265.44</v>
      </c>
      <c r="BG1443" s="218" t="s">
        <v>82</v>
      </c>
      <c r="BH1443" s="315">
        <v>67.7348383297645</v>
      </c>
      <c r="BI1443" s="310" t="s">
        <v>1607</v>
      </c>
      <c r="BJ1443" s="310">
        <f t="shared" si="33"/>
        <v>-1.7128383297644945</v>
      </c>
      <c r="BK1443" s="218">
        <v>-0.23805474044554389</v>
      </c>
      <c r="BL1443" s="218">
        <v>10.454075306504308</v>
      </c>
      <c r="BM1443" s="219">
        <f t="shared" si="32"/>
        <v>-0.80858465204443064</v>
      </c>
      <c r="BS1443" s="128"/>
    </row>
    <row r="1444" spans="1:71">
      <c r="A1444" s="38" t="s">
        <v>353</v>
      </c>
      <c r="B1444" s="38" t="s">
        <v>502</v>
      </c>
      <c r="C1444" s="38" t="s">
        <v>1894</v>
      </c>
      <c r="D1444" s="38">
        <v>252.17000000000002</v>
      </c>
      <c r="E1444" s="38" t="s">
        <v>1746</v>
      </c>
      <c r="F1444" s="88">
        <v>63.473999999999997</v>
      </c>
      <c r="G1444" s="130" t="s">
        <v>1607</v>
      </c>
      <c r="H1444" s="88">
        <v>2.5480000000000089</v>
      </c>
      <c r="I1444" s="38" t="s">
        <v>1744</v>
      </c>
      <c r="J1444" s="102" t="s">
        <v>169</v>
      </c>
      <c r="K1444" s="88">
        <v>-1.4794999999999998</v>
      </c>
      <c r="S1444" s="128"/>
      <c r="AA1444" s="128"/>
      <c r="BD1444" s="217" t="s">
        <v>353</v>
      </c>
      <c r="BE1444" s="240" t="s">
        <v>1471</v>
      </c>
      <c r="BF1444" s="218">
        <v>265.47000000000003</v>
      </c>
      <c r="BG1444" s="218" t="s">
        <v>82</v>
      </c>
      <c r="BH1444" s="315">
        <v>67.737414346895093</v>
      </c>
      <c r="BI1444" s="310" t="s">
        <v>1607</v>
      </c>
      <c r="BJ1444" s="310">
        <f t="shared" si="33"/>
        <v>-1.7154143468950878</v>
      </c>
      <c r="BK1444" s="218">
        <v>-0.50941030084506878</v>
      </c>
      <c r="BL1444" s="218">
        <v>11.67022949744927</v>
      </c>
      <c r="BM1444" s="219">
        <f t="shared" si="32"/>
        <v>0.40756953890053182</v>
      </c>
      <c r="BS1444" s="128"/>
    </row>
    <row r="1445" spans="1:71">
      <c r="A1445" s="38" t="s">
        <v>353</v>
      </c>
      <c r="B1445" s="38" t="s">
        <v>502</v>
      </c>
      <c r="C1445" s="38" t="s">
        <v>1895</v>
      </c>
      <c r="D1445" s="38">
        <v>252.27</v>
      </c>
      <c r="E1445" s="38" t="s">
        <v>1746</v>
      </c>
      <c r="F1445" s="88">
        <v>63.499000000000002</v>
      </c>
      <c r="G1445" s="130" t="s">
        <v>1607</v>
      </c>
      <c r="H1445" s="88">
        <v>2.5230000000000032</v>
      </c>
      <c r="I1445" s="38" t="s">
        <v>1744</v>
      </c>
      <c r="J1445" s="102" t="s">
        <v>169</v>
      </c>
      <c r="K1445" s="88">
        <v>-1.5275000000000001</v>
      </c>
      <c r="S1445" s="128"/>
      <c r="AA1445" s="128"/>
      <c r="BD1445" s="217" t="s">
        <v>353</v>
      </c>
      <c r="BE1445" s="240" t="s">
        <v>1471</v>
      </c>
      <c r="BF1445" s="218">
        <v>265.54000000000002</v>
      </c>
      <c r="BG1445" s="218" t="s">
        <v>82</v>
      </c>
      <c r="BH1445" s="315">
        <v>67.743425053533201</v>
      </c>
      <c r="BI1445" s="310" t="s">
        <v>1607</v>
      </c>
      <c r="BJ1445" s="310">
        <f t="shared" si="33"/>
        <v>-1.7214250535331956</v>
      </c>
      <c r="BK1445" s="218">
        <v>-0.46550000000000002</v>
      </c>
      <c r="BL1445" s="218">
        <v>11.472704161454772</v>
      </c>
      <c r="BM1445" s="219">
        <f t="shared" si="32"/>
        <v>0.21004420290603321</v>
      </c>
      <c r="BS1445" s="128"/>
    </row>
    <row r="1446" spans="1:71">
      <c r="A1446" s="38" t="s">
        <v>353</v>
      </c>
      <c r="B1446" s="38" t="s">
        <v>502</v>
      </c>
      <c r="C1446" s="38" t="s">
        <v>1896</v>
      </c>
      <c r="D1446" s="38">
        <v>252.37</v>
      </c>
      <c r="E1446" s="38" t="s">
        <v>1746</v>
      </c>
      <c r="F1446" s="88">
        <v>63.524999999999999</v>
      </c>
      <c r="G1446" s="130" t="s">
        <v>1607</v>
      </c>
      <c r="H1446" s="88">
        <v>2.497000000000007</v>
      </c>
      <c r="I1446" s="38" t="s">
        <v>1744</v>
      </c>
      <c r="J1446" s="102" t="s">
        <v>169</v>
      </c>
      <c r="K1446" s="88">
        <v>-1.4964999999999997</v>
      </c>
      <c r="S1446" s="128"/>
      <c r="AA1446" s="128"/>
      <c r="BD1446" s="217" t="s">
        <v>353</v>
      </c>
      <c r="BE1446" s="240" t="s">
        <v>1471</v>
      </c>
      <c r="BF1446" s="218">
        <v>265.57</v>
      </c>
      <c r="BG1446" s="218" t="s">
        <v>82</v>
      </c>
      <c r="BH1446" s="315">
        <v>67.746001070663795</v>
      </c>
      <c r="BI1446" s="310" t="s">
        <v>1607</v>
      </c>
      <c r="BJ1446" s="310">
        <f t="shared" si="33"/>
        <v>-1.7240010706637889</v>
      </c>
      <c r="BK1446" s="218">
        <v>-0.57863888888888892</v>
      </c>
      <c r="BL1446" s="218">
        <v>11.982221317866049</v>
      </c>
      <c r="BM1446" s="219">
        <f t="shared" si="32"/>
        <v>0.71956135931731069</v>
      </c>
      <c r="BS1446" s="128"/>
    </row>
    <row r="1447" spans="1:71">
      <c r="A1447" s="38" t="s">
        <v>353</v>
      </c>
      <c r="B1447" s="38" t="s">
        <v>502</v>
      </c>
      <c r="C1447" s="38" t="s">
        <v>1897</v>
      </c>
      <c r="D1447" s="38">
        <v>252.47</v>
      </c>
      <c r="E1447" s="38" t="s">
        <v>1746</v>
      </c>
      <c r="F1447" s="88">
        <v>63.55</v>
      </c>
      <c r="G1447" s="130" t="s">
        <v>1607</v>
      </c>
      <c r="H1447" s="88">
        <v>2.4720000000000084</v>
      </c>
      <c r="I1447" s="38" t="s">
        <v>1744</v>
      </c>
      <c r="J1447" s="102" t="s">
        <v>170</v>
      </c>
      <c r="K1447" s="88">
        <v>-1.4655</v>
      </c>
      <c r="S1447" s="128"/>
      <c r="AA1447" s="128"/>
      <c r="BD1447" s="217" t="s">
        <v>353</v>
      </c>
      <c r="BE1447" s="240" t="s">
        <v>1471</v>
      </c>
      <c r="BF1447" s="218">
        <v>265.64000000000004</v>
      </c>
      <c r="BG1447" s="218" t="s">
        <v>82</v>
      </c>
      <c r="BH1447" s="315">
        <v>67.752011777301902</v>
      </c>
      <c r="BI1447" s="310" t="s">
        <v>1607</v>
      </c>
      <c r="BJ1447" s="310">
        <f t="shared" si="33"/>
        <v>-1.7300117773018968</v>
      </c>
      <c r="BK1447" s="218">
        <v>-0.20467199590615473</v>
      </c>
      <c r="BL1447" s="218">
        <v>10.305201135068671</v>
      </c>
      <c r="BM1447" s="219">
        <f t="shared" si="32"/>
        <v>-0.95745882348006717</v>
      </c>
      <c r="BS1447" s="128"/>
    </row>
    <row r="1448" spans="1:71">
      <c r="A1448" s="38" t="s">
        <v>353</v>
      </c>
      <c r="B1448" s="38" t="s">
        <v>502</v>
      </c>
      <c r="C1448" s="38" t="s">
        <v>1898</v>
      </c>
      <c r="D1448" s="38">
        <v>252.57000000000002</v>
      </c>
      <c r="E1448" s="38" t="s">
        <v>1746</v>
      </c>
      <c r="F1448" s="88">
        <v>63.576000000000001</v>
      </c>
      <c r="G1448" s="130" t="s">
        <v>1607</v>
      </c>
      <c r="H1448" s="88">
        <v>2.4460000000000051</v>
      </c>
      <c r="I1448" s="38" t="s">
        <v>1744</v>
      </c>
      <c r="J1448" s="102" t="s">
        <v>170</v>
      </c>
      <c r="K1448" s="88">
        <v>-1.3355000000000001</v>
      </c>
      <c r="S1448" s="128"/>
      <c r="AA1448" s="128"/>
      <c r="BD1448" s="217" t="s">
        <v>353</v>
      </c>
      <c r="BE1448" s="240" t="s">
        <v>1471</v>
      </c>
      <c r="BF1448" s="218">
        <v>265.67</v>
      </c>
      <c r="BG1448" s="218" t="s">
        <v>82</v>
      </c>
      <c r="BH1448" s="315">
        <v>67.754587794432595</v>
      </c>
      <c r="BI1448" s="310" t="s">
        <v>1607</v>
      </c>
      <c r="BJ1448" s="310">
        <f t="shared" si="33"/>
        <v>-1.7325877944325896</v>
      </c>
      <c r="BK1448" s="218">
        <v>-0.56976101310334293</v>
      </c>
      <c r="BL1448" s="218">
        <v>11.942172069353035</v>
      </c>
      <c r="BM1448" s="219">
        <f t="shared" si="32"/>
        <v>0.6795121108042963</v>
      </c>
      <c r="BS1448" s="128"/>
    </row>
    <row r="1449" spans="1:71">
      <c r="A1449" s="38" t="s">
        <v>353</v>
      </c>
      <c r="B1449" s="38" t="s">
        <v>502</v>
      </c>
      <c r="C1449" s="38" t="s">
        <v>1899</v>
      </c>
      <c r="D1449" s="38">
        <v>252.67000000000002</v>
      </c>
      <c r="E1449" s="38" t="s">
        <v>1746</v>
      </c>
      <c r="F1449" s="88">
        <v>63.600999999999999</v>
      </c>
      <c r="G1449" s="130" t="s">
        <v>1607</v>
      </c>
      <c r="H1449" s="88">
        <v>2.4210000000000065</v>
      </c>
      <c r="I1449" s="38" t="s">
        <v>1744</v>
      </c>
      <c r="J1449" s="102" t="s">
        <v>170</v>
      </c>
      <c r="K1449" s="88">
        <v>-1.4325000000000001</v>
      </c>
      <c r="S1449" s="128"/>
      <c r="AA1449" s="128"/>
      <c r="BD1449" s="217" t="s">
        <v>353</v>
      </c>
      <c r="BE1449" s="240" t="s">
        <v>1471</v>
      </c>
      <c r="BF1449" s="218">
        <v>265.84000000000003</v>
      </c>
      <c r="BG1449" s="218" t="s">
        <v>82</v>
      </c>
      <c r="BH1449" s="315">
        <v>67.769185224839404</v>
      </c>
      <c r="BI1449" s="310" t="s">
        <v>1607</v>
      </c>
      <c r="BJ1449" s="310">
        <f t="shared" si="33"/>
        <v>-1.7471852248393986</v>
      </c>
      <c r="BK1449" s="218">
        <v>-0.29610595206301149</v>
      </c>
      <c r="BL1449" s="218">
        <v>10.713345954901001</v>
      </c>
      <c r="BM1449" s="219">
        <f t="shared" si="32"/>
        <v>-0.54931400364773708</v>
      </c>
      <c r="BS1449" s="128"/>
    </row>
    <row r="1450" spans="1:71">
      <c r="A1450" s="38" t="s">
        <v>353</v>
      </c>
      <c r="B1450" s="38" t="s">
        <v>502</v>
      </c>
      <c r="C1450" s="38" t="s">
        <v>1900</v>
      </c>
      <c r="D1450" s="38">
        <v>252.77</v>
      </c>
      <c r="E1450" s="38" t="s">
        <v>1746</v>
      </c>
      <c r="F1450" s="88">
        <v>63.627000000000002</v>
      </c>
      <c r="G1450" s="130" t="s">
        <v>1607</v>
      </c>
      <c r="H1450" s="88">
        <v>2.3950000000000031</v>
      </c>
      <c r="I1450" s="38" t="s">
        <v>1744</v>
      </c>
      <c r="J1450" s="102" t="s">
        <v>170</v>
      </c>
      <c r="K1450" s="88">
        <v>-1.4075</v>
      </c>
      <c r="S1450" s="128"/>
      <c r="AA1450" s="128"/>
      <c r="BD1450" s="217" t="s">
        <v>353</v>
      </c>
      <c r="BE1450" s="240" t="s">
        <v>1471</v>
      </c>
      <c r="BF1450" s="218">
        <v>265.87</v>
      </c>
      <c r="BG1450" s="218" t="s">
        <v>82</v>
      </c>
      <c r="BH1450" s="315">
        <v>67.771761241969998</v>
      </c>
      <c r="BI1450" s="310" t="s">
        <v>1607</v>
      </c>
      <c r="BJ1450" s="310">
        <f t="shared" si="33"/>
        <v>-1.7497612419699919</v>
      </c>
      <c r="BK1450" s="218">
        <v>-0.35353620389283902</v>
      </c>
      <c r="BL1450" s="218">
        <v>10.9703249966405</v>
      </c>
      <c r="BM1450" s="219">
        <f t="shared" si="32"/>
        <v>-0.29233496190823871</v>
      </c>
      <c r="BS1450" s="128"/>
    </row>
    <row r="1451" spans="1:71">
      <c r="A1451" s="38" t="s">
        <v>353</v>
      </c>
      <c r="B1451" s="38" t="s">
        <v>502</v>
      </c>
      <c r="C1451" s="38" t="s">
        <v>1900</v>
      </c>
      <c r="D1451" s="38">
        <v>252.77</v>
      </c>
      <c r="E1451" s="38" t="s">
        <v>1746</v>
      </c>
      <c r="F1451" s="88">
        <v>63.627000000000002</v>
      </c>
      <c r="G1451" s="130" t="s">
        <v>1607</v>
      </c>
      <c r="H1451" s="88">
        <v>2.3950000000000031</v>
      </c>
      <c r="I1451" s="38" t="s">
        <v>1744</v>
      </c>
      <c r="J1451" s="102" t="s">
        <v>170</v>
      </c>
      <c r="K1451" s="88">
        <v>-1.4524999999999999</v>
      </c>
      <c r="S1451" s="128"/>
      <c r="AA1451" s="128"/>
      <c r="BD1451" s="217" t="s">
        <v>353</v>
      </c>
      <c r="BE1451" s="240" t="s">
        <v>1471</v>
      </c>
      <c r="BF1451" s="218">
        <v>265.93</v>
      </c>
      <c r="BG1451" s="218" t="s">
        <v>82</v>
      </c>
      <c r="BH1451" s="315">
        <v>67.776913276231298</v>
      </c>
      <c r="BI1451" s="310" t="s">
        <v>1607</v>
      </c>
      <c r="BJ1451" s="310">
        <f t="shared" si="33"/>
        <v>-1.7549132762312922</v>
      </c>
      <c r="BK1451" s="218">
        <v>-0.46512500000000012</v>
      </c>
      <c r="BL1451" s="218">
        <v>11.471018485159846</v>
      </c>
      <c r="BM1451" s="219">
        <f t="shared" si="32"/>
        <v>0.20835852661110721</v>
      </c>
      <c r="BS1451" s="128"/>
    </row>
    <row r="1452" spans="1:71">
      <c r="A1452" s="38" t="s">
        <v>353</v>
      </c>
      <c r="B1452" s="38" t="s">
        <v>502</v>
      </c>
      <c r="C1452" s="38" t="s">
        <v>1901</v>
      </c>
      <c r="D1452" s="38">
        <v>252.82000000000002</v>
      </c>
      <c r="E1452" s="38" t="s">
        <v>1746</v>
      </c>
      <c r="F1452" s="88">
        <v>63.639000000000003</v>
      </c>
      <c r="G1452" s="130" t="s">
        <v>1607</v>
      </c>
      <c r="H1452" s="88">
        <v>2.3830000000000027</v>
      </c>
      <c r="I1452" s="38" t="s">
        <v>1744</v>
      </c>
      <c r="J1452" s="102" t="s">
        <v>170</v>
      </c>
      <c r="K1452" s="88">
        <v>-1.4175</v>
      </c>
      <c r="S1452" s="128"/>
      <c r="AA1452" s="128"/>
      <c r="BD1452" s="217" t="s">
        <v>353</v>
      </c>
      <c r="BE1452" s="240" t="s">
        <v>1471</v>
      </c>
      <c r="BF1452" s="218">
        <v>265.97000000000003</v>
      </c>
      <c r="BG1452" s="218" t="s">
        <v>82</v>
      </c>
      <c r="BH1452" s="315">
        <v>67.780347965738798</v>
      </c>
      <c r="BI1452" s="310" t="s">
        <v>1607</v>
      </c>
      <c r="BJ1452" s="310">
        <f t="shared" si="33"/>
        <v>-1.7583479657387926</v>
      </c>
      <c r="BK1452" s="218">
        <v>-0.32838888888888884</v>
      </c>
      <c r="BL1452" s="218">
        <v>10.857741047370212</v>
      </c>
      <c r="BM1452" s="219">
        <f t="shared" si="32"/>
        <v>-0.40491891117852674</v>
      </c>
      <c r="BS1452" s="128"/>
    </row>
    <row r="1453" spans="1:71">
      <c r="A1453" s="38" t="s">
        <v>353</v>
      </c>
      <c r="B1453" s="38" t="s">
        <v>502</v>
      </c>
      <c r="C1453" s="38" t="s">
        <v>1902</v>
      </c>
      <c r="D1453" s="38">
        <v>252.87</v>
      </c>
      <c r="E1453" s="38" t="s">
        <v>1746</v>
      </c>
      <c r="F1453" s="88">
        <v>63.652000000000001</v>
      </c>
      <c r="G1453" s="130" t="s">
        <v>1607</v>
      </c>
      <c r="H1453" s="88">
        <v>2.3700000000000045</v>
      </c>
      <c r="I1453" s="38" t="s">
        <v>1744</v>
      </c>
      <c r="J1453" s="102" t="s">
        <v>170</v>
      </c>
      <c r="K1453" s="88">
        <v>-1.3365</v>
      </c>
      <c r="S1453" s="128"/>
      <c r="AA1453" s="128"/>
      <c r="BD1453" s="217" t="s">
        <v>353</v>
      </c>
      <c r="BE1453" s="240" t="s">
        <v>1471</v>
      </c>
      <c r="BF1453" s="218">
        <v>266.04000000000002</v>
      </c>
      <c r="BG1453" s="218" t="s">
        <v>82</v>
      </c>
      <c r="BH1453" s="315">
        <v>67.786358672376906</v>
      </c>
      <c r="BI1453" s="310" t="s">
        <v>1607</v>
      </c>
      <c r="BJ1453" s="310">
        <f t="shared" si="33"/>
        <v>-1.7643586723769005</v>
      </c>
      <c r="BK1453" s="218">
        <v>-0.2929216933330101</v>
      </c>
      <c r="BL1453" s="218">
        <v>10.699111612680554</v>
      </c>
      <c r="BM1453" s="219">
        <f t="shared" si="32"/>
        <v>-0.5635483458681847</v>
      </c>
      <c r="BS1453" s="128"/>
    </row>
    <row r="1454" spans="1:71">
      <c r="A1454" s="38" t="s">
        <v>353</v>
      </c>
      <c r="B1454" s="38" t="s">
        <v>502</v>
      </c>
      <c r="C1454" s="38" t="s">
        <v>1902</v>
      </c>
      <c r="D1454" s="38">
        <v>252.87</v>
      </c>
      <c r="E1454" s="38" t="s">
        <v>1746</v>
      </c>
      <c r="F1454" s="88">
        <v>63.652000000000001</v>
      </c>
      <c r="G1454" s="130" t="s">
        <v>1607</v>
      </c>
      <c r="H1454" s="88">
        <v>2.3700000000000045</v>
      </c>
      <c r="I1454" s="38" t="s">
        <v>1744</v>
      </c>
      <c r="J1454" s="102" t="s">
        <v>170</v>
      </c>
      <c r="K1454" s="88">
        <v>-1.2594999999999996</v>
      </c>
      <c r="S1454" s="128"/>
      <c r="AA1454" s="128"/>
      <c r="BD1454" s="217" t="s">
        <v>353</v>
      </c>
      <c r="BE1454" s="240" t="s">
        <v>1471</v>
      </c>
      <c r="BF1454" s="218">
        <v>266.24</v>
      </c>
      <c r="BG1454" s="218" t="s">
        <v>82</v>
      </c>
      <c r="BH1454" s="315">
        <v>67.803532119914394</v>
      </c>
      <c r="BI1454" s="310" t="s">
        <v>1607</v>
      </c>
      <c r="BJ1454" s="310">
        <f t="shared" si="33"/>
        <v>-1.7815321199143881</v>
      </c>
      <c r="BK1454" s="218">
        <v>-0.21809834823092095</v>
      </c>
      <c r="BL1454" s="218">
        <v>10.365058099214536</v>
      </c>
      <c r="BM1454" s="219">
        <f t="shared" si="32"/>
        <v>-0.89760185933420189</v>
      </c>
      <c r="BS1454" s="128"/>
    </row>
    <row r="1455" spans="1:71">
      <c r="A1455" s="38" t="s">
        <v>353</v>
      </c>
      <c r="B1455" s="38" t="s">
        <v>502</v>
      </c>
      <c r="C1455" s="38" t="s">
        <v>1903</v>
      </c>
      <c r="D1455" s="38">
        <v>252.97</v>
      </c>
      <c r="E1455" s="38" t="s">
        <v>1746</v>
      </c>
      <c r="F1455" s="88">
        <v>63.677999999999997</v>
      </c>
      <c r="G1455" s="130" t="s">
        <v>1607</v>
      </c>
      <c r="H1455" s="88">
        <v>2.3440000000000083</v>
      </c>
      <c r="I1455" s="38" t="s">
        <v>1744</v>
      </c>
      <c r="J1455" s="102" t="s">
        <v>170</v>
      </c>
      <c r="K1455" s="88">
        <v>-1.3765000000000001</v>
      </c>
      <c r="S1455" s="128"/>
      <c r="AA1455" s="128"/>
      <c r="BD1455" s="217" t="s">
        <v>353</v>
      </c>
      <c r="BE1455" s="240" t="s">
        <v>1471</v>
      </c>
      <c r="BF1455" s="218">
        <v>266.27000000000004</v>
      </c>
      <c r="BG1455" s="218" t="s">
        <v>82</v>
      </c>
      <c r="BH1455" s="315">
        <v>67.806108137045001</v>
      </c>
      <c r="BI1455" s="310" t="s">
        <v>1607</v>
      </c>
      <c r="BJ1455" s="310">
        <f t="shared" si="33"/>
        <v>-1.7841081370449956</v>
      </c>
      <c r="BK1455" s="218">
        <v>-0.27507812646412488</v>
      </c>
      <c r="BL1455" s="218">
        <v>10.619374158645201</v>
      </c>
      <c r="BM1455" s="219">
        <f t="shared" si="32"/>
        <v>-0.64328579990353774</v>
      </c>
      <c r="BS1455" s="128"/>
    </row>
    <row r="1456" spans="1:71">
      <c r="A1456" s="38" t="s">
        <v>353</v>
      </c>
      <c r="B1456" s="38" t="s">
        <v>502</v>
      </c>
      <c r="C1456" s="38" t="s">
        <v>1903</v>
      </c>
      <c r="D1456" s="38">
        <v>252.97</v>
      </c>
      <c r="E1456" s="38" t="s">
        <v>1746</v>
      </c>
      <c r="F1456" s="88">
        <v>63.677999999999997</v>
      </c>
      <c r="G1456" s="130" t="s">
        <v>1607</v>
      </c>
      <c r="H1456" s="88">
        <v>2.3440000000000083</v>
      </c>
      <c r="I1456" s="38" t="s">
        <v>1744</v>
      </c>
      <c r="J1456" s="102" t="s">
        <v>170</v>
      </c>
      <c r="K1456" s="88">
        <v>-1.4675</v>
      </c>
      <c r="S1456" s="128"/>
      <c r="AA1456" s="128"/>
      <c r="BD1456" s="217" t="s">
        <v>353</v>
      </c>
      <c r="BE1456" s="240" t="s">
        <v>1471</v>
      </c>
      <c r="BF1456" s="218">
        <v>266.34000000000003</v>
      </c>
      <c r="BG1456" s="218" t="s">
        <v>82</v>
      </c>
      <c r="BH1456" s="315">
        <v>67.812118843683095</v>
      </c>
      <c r="BI1456" s="310" t="s">
        <v>1607</v>
      </c>
      <c r="BJ1456" s="310">
        <f t="shared" si="33"/>
        <v>-1.7901188436830893</v>
      </c>
      <c r="BK1456" s="218">
        <v>-0.47637500000000016</v>
      </c>
      <c r="BL1456" s="218">
        <v>11.521597736324793</v>
      </c>
      <c r="BM1456" s="219">
        <f t="shared" si="32"/>
        <v>0.25893777777605465</v>
      </c>
      <c r="BS1456" s="128"/>
    </row>
    <row r="1457" spans="1:71">
      <c r="A1457" s="38" t="s">
        <v>353</v>
      </c>
      <c r="B1457" s="38" t="s">
        <v>502</v>
      </c>
      <c r="C1457" s="38" t="s">
        <v>1904</v>
      </c>
      <c r="D1457" s="38">
        <v>253.07000000000002</v>
      </c>
      <c r="E1457" s="38" t="s">
        <v>1746</v>
      </c>
      <c r="F1457" s="88">
        <v>63.703000000000003</v>
      </c>
      <c r="G1457" s="130" t="s">
        <v>1607</v>
      </c>
      <c r="H1457" s="88">
        <v>2.3190000000000026</v>
      </c>
      <c r="I1457" s="38" t="s">
        <v>1744</v>
      </c>
      <c r="J1457" s="102" t="s">
        <v>170</v>
      </c>
      <c r="K1457" s="88">
        <v>-1.3374999999999999</v>
      </c>
      <c r="S1457" s="128"/>
      <c r="AA1457" s="128"/>
      <c r="BD1457" s="217" t="s">
        <v>353</v>
      </c>
      <c r="BE1457" s="240" t="s">
        <v>1471</v>
      </c>
      <c r="BF1457" s="218">
        <v>266.37</v>
      </c>
      <c r="BG1457" s="218" t="s">
        <v>82</v>
      </c>
      <c r="BH1457" s="315">
        <v>67.814694860813702</v>
      </c>
      <c r="BI1457" s="310" t="s">
        <v>1607</v>
      </c>
      <c r="BJ1457" s="310">
        <f t="shared" si="33"/>
        <v>-1.7926948608136968</v>
      </c>
      <c r="BK1457" s="218">
        <v>-0.43963888888888886</v>
      </c>
      <c r="BL1457" s="218">
        <v>11.356503183058919</v>
      </c>
      <c r="BM1457" s="219">
        <f t="shared" si="32"/>
        <v>9.3843224510180789E-2</v>
      </c>
      <c r="BS1457" s="128"/>
    </row>
    <row r="1458" spans="1:71">
      <c r="A1458" s="38" t="s">
        <v>353</v>
      </c>
      <c r="B1458" s="38" t="s">
        <v>502</v>
      </c>
      <c r="C1458" s="38" t="s">
        <v>1905</v>
      </c>
      <c r="D1458" s="38">
        <v>253.17000000000002</v>
      </c>
      <c r="E1458" s="38" t="s">
        <v>1746</v>
      </c>
      <c r="F1458" s="88">
        <v>63.738</v>
      </c>
      <c r="G1458" s="130" t="s">
        <v>1607</v>
      </c>
      <c r="H1458" s="88">
        <v>2.284000000000006</v>
      </c>
      <c r="I1458" s="38" t="s">
        <v>1744</v>
      </c>
      <c r="J1458" s="102" t="s">
        <v>170</v>
      </c>
      <c r="K1458" s="88">
        <v>-1.3325</v>
      </c>
      <c r="S1458" s="128"/>
      <c r="AA1458" s="128"/>
      <c r="BD1458" s="217" t="s">
        <v>353</v>
      </c>
      <c r="BE1458" s="240" t="s">
        <v>1471</v>
      </c>
      <c r="BF1458" s="218">
        <v>266.44</v>
      </c>
      <c r="BG1458" s="218" t="s">
        <v>82</v>
      </c>
      <c r="BH1458" s="315">
        <v>67.820705567451796</v>
      </c>
      <c r="BI1458" s="310" t="s">
        <v>1607</v>
      </c>
      <c r="BJ1458" s="310">
        <f t="shared" si="33"/>
        <v>-1.7987055674517904</v>
      </c>
      <c r="BK1458" s="218">
        <v>-0.26245852344192289</v>
      </c>
      <c r="BL1458" s="218">
        <v>10.563008903267701</v>
      </c>
      <c r="BM1458" s="219">
        <f t="shared" si="32"/>
        <v>-0.69965105528103777</v>
      </c>
      <c r="BS1458" s="128"/>
    </row>
    <row r="1459" spans="1:71">
      <c r="A1459" s="38" t="s">
        <v>353</v>
      </c>
      <c r="B1459" s="38" t="s">
        <v>502</v>
      </c>
      <c r="C1459" s="38" t="s">
        <v>1906</v>
      </c>
      <c r="D1459" s="38">
        <v>253.27</v>
      </c>
      <c r="E1459" s="38" t="s">
        <v>1746</v>
      </c>
      <c r="F1459" s="88">
        <v>63.773000000000003</v>
      </c>
      <c r="G1459" s="130" t="s">
        <v>1607</v>
      </c>
      <c r="H1459" s="88">
        <v>2.2490000000000023</v>
      </c>
      <c r="I1459" s="38" t="s">
        <v>1744</v>
      </c>
      <c r="J1459" s="102" t="s">
        <v>170</v>
      </c>
      <c r="K1459" s="88">
        <v>-1.3355000000000001</v>
      </c>
      <c r="S1459" s="128"/>
      <c r="AA1459" s="128"/>
      <c r="BD1459" s="217" t="s">
        <v>353</v>
      </c>
      <c r="BE1459" s="240" t="s">
        <v>1471</v>
      </c>
      <c r="BF1459" s="218">
        <v>266.47000000000003</v>
      </c>
      <c r="BG1459" s="218" t="s">
        <v>82</v>
      </c>
      <c r="BH1459" s="315">
        <v>67.823281584582404</v>
      </c>
      <c r="BI1459" s="310" t="s">
        <v>1607</v>
      </c>
      <c r="BJ1459" s="310">
        <f t="shared" si="33"/>
        <v>-1.801281584582398</v>
      </c>
      <c r="BK1459" s="218">
        <v>-6.412460133386419E-2</v>
      </c>
      <c r="BL1459" s="218">
        <v>9.6801786752781709</v>
      </c>
      <c r="BM1459" s="219">
        <f t="shared" si="32"/>
        <v>-1.5824812832705675</v>
      </c>
      <c r="BS1459" s="128"/>
    </row>
    <row r="1460" spans="1:71">
      <c r="A1460" s="38" t="s">
        <v>353</v>
      </c>
      <c r="B1460" s="38" t="s">
        <v>502</v>
      </c>
      <c r="C1460" s="38" t="s">
        <v>1907</v>
      </c>
      <c r="D1460" s="38">
        <v>253.32000000000002</v>
      </c>
      <c r="E1460" s="38" t="s">
        <v>1746</v>
      </c>
      <c r="F1460" s="88">
        <v>63.790999999999997</v>
      </c>
      <c r="G1460" s="130" t="s">
        <v>1607</v>
      </c>
      <c r="H1460" s="88">
        <v>2.2310000000000088</v>
      </c>
      <c r="I1460" s="38" t="s">
        <v>1744</v>
      </c>
      <c r="J1460" s="102" t="s">
        <v>170</v>
      </c>
      <c r="K1460" s="88">
        <v>-1.2164999999999999</v>
      </c>
      <c r="S1460" s="128"/>
      <c r="AA1460" s="128"/>
      <c r="BD1460" s="217" t="s">
        <v>353</v>
      </c>
      <c r="BE1460" s="240" t="s">
        <v>1471</v>
      </c>
      <c r="BF1460" s="218">
        <v>266.64000000000004</v>
      </c>
      <c r="BG1460" s="218" t="s">
        <v>82</v>
      </c>
      <c r="BH1460" s="315">
        <v>67.837879014989298</v>
      </c>
      <c r="BI1460" s="310" t="s">
        <v>1607</v>
      </c>
      <c r="BJ1460" s="310">
        <f t="shared" si="33"/>
        <v>-1.8158790149892923</v>
      </c>
      <c r="BK1460" s="218">
        <v>-0.19982681534543464</v>
      </c>
      <c r="BL1460" s="218">
        <v>10.283606898346818</v>
      </c>
      <c r="BM1460" s="219">
        <f t="shared" si="32"/>
        <v>-0.97905306020192029</v>
      </c>
      <c r="BS1460" s="128"/>
    </row>
    <row r="1461" spans="1:71">
      <c r="A1461" s="38" t="s">
        <v>353</v>
      </c>
      <c r="B1461" s="38" t="s">
        <v>502</v>
      </c>
      <c r="C1461" s="38" t="s">
        <v>1908</v>
      </c>
      <c r="D1461" s="38">
        <v>253.37</v>
      </c>
      <c r="E1461" s="38" t="s">
        <v>1746</v>
      </c>
      <c r="F1461" s="88">
        <v>63.808</v>
      </c>
      <c r="G1461" s="130" t="s">
        <v>1607</v>
      </c>
      <c r="H1461" s="88">
        <v>2.2140000000000057</v>
      </c>
      <c r="I1461" s="38" t="s">
        <v>1744</v>
      </c>
      <c r="J1461" s="102" t="s">
        <v>170</v>
      </c>
      <c r="K1461" s="88">
        <v>-1.1284999999999998</v>
      </c>
      <c r="S1461" s="128"/>
      <c r="AA1461" s="128"/>
      <c r="BD1461" s="217" t="s">
        <v>353</v>
      </c>
      <c r="BE1461" s="240" t="s">
        <v>1471</v>
      </c>
      <c r="BF1461" s="218">
        <v>266.67</v>
      </c>
      <c r="BG1461" s="218" t="s">
        <v>82</v>
      </c>
      <c r="BH1461" s="315">
        <v>67.840455032119905</v>
      </c>
      <c r="BI1461" s="310" t="s">
        <v>1607</v>
      </c>
      <c r="BJ1461" s="310">
        <f t="shared" si="33"/>
        <v>-1.8184550321198998</v>
      </c>
      <c r="BK1461" s="218">
        <v>-0.30393063019659017</v>
      </c>
      <c r="BL1461" s="218">
        <v>10.748330257991313</v>
      </c>
      <c r="BM1461" s="219">
        <f t="shared" si="32"/>
        <v>-0.51432970055742544</v>
      </c>
      <c r="BS1461" s="128"/>
    </row>
    <row r="1462" spans="1:71">
      <c r="A1462" s="38" t="s">
        <v>353</v>
      </c>
      <c r="B1462" s="38" t="s">
        <v>502</v>
      </c>
      <c r="C1462" s="38" t="s">
        <v>1909</v>
      </c>
      <c r="D1462" s="38">
        <v>253.42000000000002</v>
      </c>
      <c r="E1462" s="38" t="s">
        <v>1746</v>
      </c>
      <c r="F1462" s="88">
        <v>63.823</v>
      </c>
      <c r="G1462" s="130" t="s">
        <v>1607</v>
      </c>
      <c r="H1462" s="88">
        <v>2.1990000000000052</v>
      </c>
      <c r="I1462" s="38" t="s">
        <v>1744</v>
      </c>
      <c r="J1462" s="102" t="s">
        <v>170</v>
      </c>
      <c r="K1462" s="88">
        <v>-1.0145</v>
      </c>
      <c r="S1462" s="128"/>
      <c r="AA1462" s="128"/>
      <c r="BD1462" s="217" t="s">
        <v>353</v>
      </c>
      <c r="BE1462" s="240" t="s">
        <v>1471</v>
      </c>
      <c r="BF1462" s="218">
        <v>266.74</v>
      </c>
      <c r="BG1462" s="218" t="s">
        <v>82</v>
      </c>
      <c r="BH1462" s="315">
        <v>67.846465738757999</v>
      </c>
      <c r="BI1462" s="310" t="s">
        <v>1607</v>
      </c>
      <c r="BJ1462" s="310">
        <f t="shared" si="33"/>
        <v>-1.8244657387579934</v>
      </c>
      <c r="BK1462" s="218">
        <v>-0.41212500000000013</v>
      </c>
      <c r="BL1462" s="218">
        <v>11.232983248301366</v>
      </c>
      <c r="BM1462" s="219">
        <f t="shared" si="32"/>
        <v>-2.9676710247372284E-2</v>
      </c>
      <c r="BS1462" s="128"/>
    </row>
    <row r="1463" spans="1:71">
      <c r="A1463" s="38" t="s">
        <v>353</v>
      </c>
      <c r="B1463" s="38" t="s">
        <v>502</v>
      </c>
      <c r="C1463" s="38" t="s">
        <v>1910</v>
      </c>
      <c r="D1463" s="38">
        <v>253.47</v>
      </c>
      <c r="E1463" s="38" t="s">
        <v>1746</v>
      </c>
      <c r="F1463" s="88">
        <v>63.837000000000003</v>
      </c>
      <c r="G1463" s="130" t="s">
        <v>1607</v>
      </c>
      <c r="H1463" s="88">
        <v>2.1850000000000023</v>
      </c>
      <c r="I1463" s="38" t="s">
        <v>1744</v>
      </c>
      <c r="J1463" s="102" t="s">
        <v>170</v>
      </c>
      <c r="K1463" s="88">
        <v>-1.1505000000000001</v>
      </c>
      <c r="S1463" s="128"/>
      <c r="AA1463" s="128"/>
      <c r="BD1463" s="217" t="s">
        <v>353</v>
      </c>
      <c r="BE1463" s="240" t="s">
        <v>1471</v>
      </c>
      <c r="BF1463" s="218">
        <v>266.77000000000004</v>
      </c>
      <c r="BG1463" s="218" t="s">
        <v>82</v>
      </c>
      <c r="BH1463" s="315">
        <v>67.849041755888607</v>
      </c>
      <c r="BI1463" s="310" t="s">
        <v>1607</v>
      </c>
      <c r="BJ1463" s="310">
        <f t="shared" si="33"/>
        <v>-1.827041755888601</v>
      </c>
      <c r="BK1463" s="218">
        <v>-0.38188888888888889</v>
      </c>
      <c r="BL1463" s="218">
        <v>11.097369812640011</v>
      </c>
      <c r="BM1463" s="219">
        <f t="shared" si="32"/>
        <v>-0.16529014590872748</v>
      </c>
      <c r="BS1463" s="128"/>
    </row>
    <row r="1464" spans="1:71">
      <c r="A1464" s="38" t="s">
        <v>353</v>
      </c>
      <c r="B1464" s="38" t="s">
        <v>502</v>
      </c>
      <c r="C1464" s="38" t="s">
        <v>1911</v>
      </c>
      <c r="D1464" s="38">
        <v>253.57000000000002</v>
      </c>
      <c r="E1464" s="38" t="s">
        <v>1746</v>
      </c>
      <c r="F1464" s="88">
        <v>63.866</v>
      </c>
      <c r="G1464" s="130" t="s">
        <v>1607</v>
      </c>
      <c r="H1464" s="88">
        <v>2.1560000000000059</v>
      </c>
      <c r="I1464" s="38" t="s">
        <v>1744</v>
      </c>
      <c r="J1464" s="102" t="s">
        <v>170</v>
      </c>
      <c r="K1464" s="88">
        <v>-1.2664999999999997</v>
      </c>
      <c r="S1464" s="128"/>
      <c r="AA1464" s="128"/>
      <c r="BD1464" s="217" t="s">
        <v>353</v>
      </c>
      <c r="BE1464" s="240" t="s">
        <v>1471</v>
      </c>
      <c r="BF1464" s="218">
        <v>266.84000000000003</v>
      </c>
      <c r="BG1464" s="218" t="s">
        <v>82</v>
      </c>
      <c r="BH1464" s="315">
        <v>67.8550524625268</v>
      </c>
      <c r="BI1464" s="310" t="s">
        <v>1607</v>
      </c>
      <c r="BJ1464" s="310">
        <f t="shared" si="33"/>
        <v>-1.8330524625267941</v>
      </c>
      <c r="BK1464" s="218">
        <v>-0.30086569139456543</v>
      </c>
      <c r="BL1464" s="218">
        <v>10.734625791231963</v>
      </c>
      <c r="BM1464" s="219">
        <f t="shared" si="32"/>
        <v>-0.52803416731677544</v>
      </c>
      <c r="BS1464" s="128"/>
    </row>
    <row r="1465" spans="1:71">
      <c r="A1465" s="38" t="s">
        <v>353</v>
      </c>
      <c r="B1465" s="38" t="s">
        <v>502</v>
      </c>
      <c r="C1465" s="38" t="s">
        <v>1912</v>
      </c>
      <c r="D1465" s="38">
        <v>253.67000000000002</v>
      </c>
      <c r="E1465" s="38" t="s">
        <v>1746</v>
      </c>
      <c r="F1465" s="88">
        <v>63.895000000000003</v>
      </c>
      <c r="G1465" s="130" t="s">
        <v>1607</v>
      </c>
      <c r="H1465" s="88">
        <v>2.1270000000000024</v>
      </c>
      <c r="I1465" s="38" t="s">
        <v>1744</v>
      </c>
      <c r="J1465" s="102" t="s">
        <v>170</v>
      </c>
      <c r="K1465" s="88">
        <v>-1.2315</v>
      </c>
      <c r="S1465" s="128"/>
      <c r="AA1465" s="128"/>
      <c r="BD1465" s="217" t="s">
        <v>353</v>
      </c>
      <c r="BE1465" s="240" t="s">
        <v>1471</v>
      </c>
      <c r="BF1465" s="218">
        <v>266.87</v>
      </c>
      <c r="BG1465" s="218" t="s">
        <v>82</v>
      </c>
      <c r="BH1465" s="315">
        <v>67.857628479657393</v>
      </c>
      <c r="BI1465" s="310" t="s">
        <v>1607</v>
      </c>
      <c r="BJ1465" s="310">
        <f t="shared" si="33"/>
        <v>-1.8356284796573874</v>
      </c>
      <c r="BK1465" s="218">
        <v>-0.36421980308807955</v>
      </c>
      <c r="BL1465" s="218">
        <v>11.018183101838758</v>
      </c>
      <c r="BM1465" s="219">
        <f t="shared" si="32"/>
        <v>-0.24447685670997998</v>
      </c>
      <c r="BS1465" s="128"/>
    </row>
    <row r="1466" spans="1:71">
      <c r="A1466" s="38" t="s">
        <v>353</v>
      </c>
      <c r="B1466" s="38" t="s">
        <v>502</v>
      </c>
      <c r="C1466" s="38" t="s">
        <v>1913</v>
      </c>
      <c r="D1466" s="38">
        <v>253.77</v>
      </c>
      <c r="E1466" s="38" t="s">
        <v>1746</v>
      </c>
      <c r="F1466" s="88">
        <v>63.917999999999999</v>
      </c>
      <c r="G1466" s="130" t="s">
        <v>1607</v>
      </c>
      <c r="H1466" s="88">
        <v>2.1040000000000063</v>
      </c>
      <c r="I1466" s="38" t="s">
        <v>1744</v>
      </c>
      <c r="J1466" s="102" t="s">
        <v>170</v>
      </c>
      <c r="K1466" s="88">
        <v>-1.1915</v>
      </c>
      <c r="S1466" s="128"/>
      <c r="AA1466" s="128"/>
      <c r="BD1466" s="217" t="s">
        <v>353</v>
      </c>
      <c r="BE1466" s="240" t="s">
        <v>1471</v>
      </c>
      <c r="BF1466" s="218">
        <v>267.04000000000002</v>
      </c>
      <c r="BG1466" s="218" t="s">
        <v>82</v>
      </c>
      <c r="BH1466" s="315">
        <v>67.872225910064202</v>
      </c>
      <c r="BI1466" s="310" t="s">
        <v>1607</v>
      </c>
      <c r="BJ1466" s="310">
        <f t="shared" si="33"/>
        <v>-1.8502259100641965</v>
      </c>
      <c r="BK1466" s="218">
        <v>-9.6531869235609968E-2</v>
      </c>
      <c r="BL1466" s="218">
        <v>9.8240432705606509</v>
      </c>
      <c r="BM1466" s="219">
        <f t="shared" si="32"/>
        <v>-1.4386166879880875</v>
      </c>
      <c r="BS1466" s="128"/>
    </row>
    <row r="1467" spans="1:71">
      <c r="A1467" s="38" t="s">
        <v>353</v>
      </c>
      <c r="B1467" s="38" t="s">
        <v>502</v>
      </c>
      <c r="C1467" s="38" t="s">
        <v>1914</v>
      </c>
      <c r="D1467" s="38">
        <v>253.87</v>
      </c>
      <c r="E1467" s="38" t="s">
        <v>1746</v>
      </c>
      <c r="F1467" s="88">
        <v>63.938000000000002</v>
      </c>
      <c r="G1467" s="130" t="s">
        <v>1607</v>
      </c>
      <c r="H1467" s="88">
        <v>2.0840000000000032</v>
      </c>
      <c r="I1467" s="38" t="s">
        <v>1744</v>
      </c>
      <c r="J1467" s="102" t="s">
        <v>170</v>
      </c>
      <c r="K1467" s="88">
        <v>-1.2104999999999997</v>
      </c>
      <c r="S1467" s="128"/>
      <c r="AA1467" s="128"/>
      <c r="BD1467" s="217" t="s">
        <v>353</v>
      </c>
      <c r="BE1467" s="240" t="s">
        <v>1471</v>
      </c>
      <c r="BF1467" s="218">
        <v>267.14</v>
      </c>
      <c r="BG1467" s="218" t="s">
        <v>82</v>
      </c>
      <c r="BH1467" s="315">
        <v>67.880812633833003</v>
      </c>
      <c r="BI1467" s="310" t="s">
        <v>1607</v>
      </c>
      <c r="BJ1467" s="310">
        <f t="shared" si="33"/>
        <v>-1.8588126338329971</v>
      </c>
      <c r="BK1467" s="218">
        <v>-0.19699790451632707</v>
      </c>
      <c r="BL1467" s="218">
        <v>10.271000440393721</v>
      </c>
      <c r="BM1467" s="219">
        <f t="shared" si="32"/>
        <v>-0.99165951815501785</v>
      </c>
      <c r="BS1467" s="128"/>
    </row>
    <row r="1468" spans="1:71">
      <c r="A1468" s="38" t="s">
        <v>353</v>
      </c>
      <c r="B1468" s="38" t="s">
        <v>502</v>
      </c>
      <c r="C1468" s="38" t="s">
        <v>1915</v>
      </c>
      <c r="D1468" s="38">
        <v>253.97</v>
      </c>
      <c r="E1468" s="38" t="s">
        <v>1746</v>
      </c>
      <c r="F1468" s="88">
        <v>63.959000000000003</v>
      </c>
      <c r="G1468" s="130" t="s">
        <v>1607</v>
      </c>
      <c r="H1468" s="88">
        <v>2.0630000000000024</v>
      </c>
      <c r="I1468" s="38" t="s">
        <v>1744</v>
      </c>
      <c r="J1468" s="102" t="s">
        <v>170</v>
      </c>
      <c r="K1468" s="88">
        <v>-1.4384999999999999</v>
      </c>
      <c r="S1468" s="128"/>
      <c r="AA1468" s="128"/>
      <c r="BD1468" s="217" t="s">
        <v>353</v>
      </c>
      <c r="BE1468" s="240" t="s">
        <v>1471</v>
      </c>
      <c r="BF1468" s="218">
        <v>267.14000000000004</v>
      </c>
      <c r="BG1468" s="218" t="s">
        <v>82</v>
      </c>
      <c r="BH1468" s="315">
        <v>67.880812633833003</v>
      </c>
      <c r="BI1468" s="310" t="s">
        <v>1607</v>
      </c>
      <c r="BJ1468" s="310">
        <f t="shared" si="33"/>
        <v>-1.8588126338329971</v>
      </c>
      <c r="BK1468" s="218">
        <v>-0.53887500000000021</v>
      </c>
      <c r="BL1468" s="218">
        <v>11.802931640920804</v>
      </c>
      <c r="BM1468" s="219">
        <f t="shared" si="32"/>
        <v>0.54027168237206524</v>
      </c>
      <c r="BS1468" s="128"/>
    </row>
    <row r="1469" spans="1:71">
      <c r="A1469" s="38" t="s">
        <v>353</v>
      </c>
      <c r="B1469" s="38" t="s">
        <v>502</v>
      </c>
      <c r="C1469" s="38" t="s">
        <v>1916</v>
      </c>
      <c r="D1469" s="38">
        <v>254.07000000000002</v>
      </c>
      <c r="E1469" s="38" t="s">
        <v>1746</v>
      </c>
      <c r="F1469" s="88">
        <v>63.98</v>
      </c>
      <c r="G1469" s="130" t="s">
        <v>1607</v>
      </c>
      <c r="H1469" s="88">
        <v>2.0420000000000087</v>
      </c>
      <c r="I1469" s="38" t="s">
        <v>1744</v>
      </c>
      <c r="J1469" s="102" t="s">
        <v>170</v>
      </c>
      <c r="K1469" s="88">
        <v>-1.2645</v>
      </c>
      <c r="S1469" s="128"/>
      <c r="AA1469" s="128"/>
      <c r="BD1469" s="217" t="s">
        <v>353</v>
      </c>
      <c r="BE1469" s="240" t="s">
        <v>1471</v>
      </c>
      <c r="BF1469" s="218">
        <v>267.24</v>
      </c>
      <c r="BG1469" s="218" t="s">
        <v>82</v>
      </c>
      <c r="BH1469" s="315">
        <v>67.889399357601704</v>
      </c>
      <c r="BI1469" s="310" t="s">
        <v>1607</v>
      </c>
      <c r="BJ1469" s="310">
        <f t="shared" si="33"/>
        <v>-1.8673993576016983</v>
      </c>
      <c r="BK1469" s="218">
        <v>-0.17863888888888887</v>
      </c>
      <c r="BL1469" s="218">
        <v>10.189215384543161</v>
      </c>
      <c r="BM1469" s="219">
        <f t="shared" si="32"/>
        <v>-1.0734445740055776</v>
      </c>
      <c r="BS1469" s="128"/>
    </row>
    <row r="1470" spans="1:71">
      <c r="A1470" s="38" t="s">
        <v>353</v>
      </c>
      <c r="B1470" s="38" t="s">
        <v>502</v>
      </c>
      <c r="C1470" s="38" t="s">
        <v>1917</v>
      </c>
      <c r="D1470" s="38">
        <v>254.17000000000002</v>
      </c>
      <c r="E1470" s="38" t="s">
        <v>1746</v>
      </c>
      <c r="F1470" s="88">
        <v>64.004000000000005</v>
      </c>
      <c r="G1470" s="130" t="s">
        <v>1607</v>
      </c>
      <c r="H1470" s="88">
        <v>2.0180000000000007</v>
      </c>
      <c r="I1470" s="38" t="s">
        <v>1744</v>
      </c>
      <c r="J1470" s="102" t="s">
        <v>170</v>
      </c>
      <c r="K1470" s="88">
        <v>-1.2075</v>
      </c>
      <c r="S1470" s="128"/>
      <c r="AA1470" s="128"/>
      <c r="BD1470" s="217" t="s">
        <v>353</v>
      </c>
      <c r="BE1470" s="240" t="s">
        <v>1471</v>
      </c>
      <c r="BF1470" s="218">
        <v>267.24</v>
      </c>
      <c r="BG1470" s="218" t="s">
        <v>82</v>
      </c>
      <c r="BH1470" s="315">
        <v>67.889399357601704</v>
      </c>
      <c r="BI1470" s="310" t="s">
        <v>1607</v>
      </c>
      <c r="BJ1470" s="310">
        <f t="shared" si="33"/>
        <v>-1.8673993576016983</v>
      </c>
      <c r="BK1470" s="218">
        <v>-0.38797143405731205</v>
      </c>
      <c r="BL1470" s="218">
        <v>11.124640205499759</v>
      </c>
      <c r="BM1470" s="219">
        <f t="shared" si="32"/>
        <v>-0.13801975304897951</v>
      </c>
      <c r="BS1470" s="128"/>
    </row>
    <row r="1471" spans="1:71">
      <c r="A1471" s="38" t="s">
        <v>353</v>
      </c>
      <c r="B1471" s="38" t="s">
        <v>502</v>
      </c>
      <c r="C1471" s="38" t="s">
        <v>1918</v>
      </c>
      <c r="D1471" s="38">
        <v>254.27</v>
      </c>
      <c r="E1471" s="38" t="s">
        <v>1746</v>
      </c>
      <c r="F1471" s="88">
        <v>64.031000000000006</v>
      </c>
      <c r="G1471" s="130" t="s">
        <v>1607</v>
      </c>
      <c r="H1471" s="88">
        <v>1.9909999999999997</v>
      </c>
      <c r="I1471" s="38" t="s">
        <v>1744</v>
      </c>
      <c r="J1471" s="102" t="s">
        <v>170</v>
      </c>
      <c r="K1471" s="88">
        <v>-0.96650000000000003</v>
      </c>
      <c r="S1471" s="128"/>
      <c r="AA1471" s="128"/>
      <c r="BD1471" s="217" t="s">
        <v>353</v>
      </c>
      <c r="BE1471" s="240" t="s">
        <v>1471</v>
      </c>
      <c r="BF1471" s="218">
        <v>267.43</v>
      </c>
      <c r="BG1471" s="218" t="s">
        <v>82</v>
      </c>
      <c r="BH1471" s="315">
        <v>67.905714132762299</v>
      </c>
      <c r="BI1471" s="310" t="s">
        <v>1607</v>
      </c>
      <c r="BJ1471" s="310">
        <f t="shared" si="33"/>
        <v>-1.883714132762293</v>
      </c>
      <c r="BK1471" s="218">
        <v>-0.13752915035635738</v>
      </c>
      <c r="BL1471" s="218">
        <v>10.006257765737814</v>
      </c>
      <c r="BM1471" s="219">
        <f t="shared" si="32"/>
        <v>-1.2564021928109241</v>
      </c>
      <c r="BS1471" s="128"/>
    </row>
    <row r="1472" spans="1:71">
      <c r="A1472" s="38" t="s">
        <v>353</v>
      </c>
      <c r="B1472" s="38" t="s">
        <v>502</v>
      </c>
      <c r="C1472" s="38" t="s">
        <v>1919</v>
      </c>
      <c r="D1472" s="38">
        <v>254.37</v>
      </c>
      <c r="E1472" s="38" t="s">
        <v>1746</v>
      </c>
      <c r="F1472" s="88">
        <v>64.058000000000007</v>
      </c>
      <c r="G1472" s="130" t="s">
        <v>1607</v>
      </c>
      <c r="H1472" s="88">
        <v>1.9639999999999986</v>
      </c>
      <c r="I1472" s="38" t="s">
        <v>1744</v>
      </c>
      <c r="J1472" s="102" t="s">
        <v>170</v>
      </c>
      <c r="K1472" s="88">
        <v>-1.2264999999999997</v>
      </c>
      <c r="S1472" s="128"/>
      <c r="AA1472" s="128"/>
      <c r="BD1472" s="217" t="s">
        <v>353</v>
      </c>
      <c r="BE1472" s="240" t="s">
        <v>1471</v>
      </c>
      <c r="BF1472" s="218">
        <v>267.54000000000002</v>
      </c>
      <c r="BG1472" s="218" t="s">
        <v>82</v>
      </c>
      <c r="BH1472" s="315">
        <v>67.915159528907907</v>
      </c>
      <c r="BI1472" s="310" t="s">
        <v>1607</v>
      </c>
      <c r="BJ1472" s="310">
        <f t="shared" si="33"/>
        <v>-1.8931595289079013</v>
      </c>
      <c r="BK1472" s="218">
        <v>-0.43837500000000013</v>
      </c>
      <c r="BL1472" s="218">
        <v>11.350826696682702</v>
      </c>
      <c r="BM1472" s="219">
        <f t="shared" si="32"/>
        <v>8.8166738133963918E-2</v>
      </c>
      <c r="BS1472" s="128"/>
    </row>
    <row r="1473" spans="1:71">
      <c r="A1473" s="38" t="s">
        <v>353</v>
      </c>
      <c r="B1473" s="38" t="s">
        <v>502</v>
      </c>
      <c r="C1473" s="38" t="s">
        <v>1920</v>
      </c>
      <c r="D1473" s="38">
        <v>254.47</v>
      </c>
      <c r="E1473" s="38" t="s">
        <v>1746</v>
      </c>
      <c r="F1473" s="88">
        <v>64.084999999999994</v>
      </c>
      <c r="G1473" s="130" t="s">
        <v>1607</v>
      </c>
      <c r="H1473" s="88">
        <v>1.9370000000000118</v>
      </c>
      <c r="I1473" s="38" t="s">
        <v>1744</v>
      </c>
      <c r="J1473" s="102" t="s">
        <v>170</v>
      </c>
      <c r="K1473" s="88">
        <v>-1.1745000000000001</v>
      </c>
      <c r="S1473" s="128"/>
      <c r="AA1473" s="128"/>
      <c r="BD1473" s="217" t="s">
        <v>353</v>
      </c>
      <c r="BE1473" s="240" t="s">
        <v>1471</v>
      </c>
      <c r="BF1473" s="218">
        <v>267.64000000000004</v>
      </c>
      <c r="BG1473" s="218" t="s">
        <v>82</v>
      </c>
      <c r="BH1473" s="315">
        <v>67.923746252676693</v>
      </c>
      <c r="BI1473" s="310" t="s">
        <v>1607</v>
      </c>
      <c r="BJ1473" s="310">
        <f t="shared" si="33"/>
        <v>-1.9017462526766877</v>
      </c>
      <c r="BK1473" s="218">
        <v>-0.35652614069220467</v>
      </c>
      <c r="BL1473" s="218">
        <v>10.983717000711806</v>
      </c>
      <c r="BM1473" s="219">
        <f t="shared" si="32"/>
        <v>-0.27894295783693224</v>
      </c>
      <c r="BS1473" s="128"/>
    </row>
    <row r="1474" spans="1:71">
      <c r="A1474" s="38" t="s">
        <v>353</v>
      </c>
      <c r="B1474" s="38" t="s">
        <v>502</v>
      </c>
      <c r="C1474" s="38" t="s">
        <v>1921</v>
      </c>
      <c r="D1474" s="38">
        <v>254.67000000000002</v>
      </c>
      <c r="E1474" s="38" t="s">
        <v>1746</v>
      </c>
      <c r="F1474" s="88">
        <v>64.153999999999996</v>
      </c>
      <c r="G1474" s="130" t="s">
        <v>1607</v>
      </c>
      <c r="H1474" s="88">
        <v>1.8680000000000092</v>
      </c>
      <c r="I1474" s="38" t="s">
        <v>1744</v>
      </c>
      <c r="J1474" s="102" t="s">
        <v>170</v>
      </c>
      <c r="K1474" s="88">
        <v>-1.2375</v>
      </c>
      <c r="S1474" s="128"/>
      <c r="AA1474" s="128"/>
      <c r="BD1474" s="217" t="s">
        <v>353</v>
      </c>
      <c r="BE1474" s="240" t="s">
        <v>1471</v>
      </c>
      <c r="BF1474" s="218">
        <v>267.84000000000003</v>
      </c>
      <c r="BG1474" s="218" t="s">
        <v>82</v>
      </c>
      <c r="BH1474" s="315">
        <v>67.940919700214096</v>
      </c>
      <c r="BI1474" s="310" t="s">
        <v>1607</v>
      </c>
      <c r="BJ1474" s="310">
        <f t="shared" si="33"/>
        <v>-1.9189197002140901</v>
      </c>
      <c r="BK1474" s="218">
        <v>-0.24109464287889798</v>
      </c>
      <c r="BL1474" s="218">
        <v>10.467640115503968</v>
      </c>
      <c r="BM1474" s="219">
        <f t="shared" si="32"/>
        <v>-0.79501984304476991</v>
      </c>
      <c r="BS1474" s="128"/>
    </row>
    <row r="1475" spans="1:71">
      <c r="A1475" s="38" t="s">
        <v>353</v>
      </c>
      <c r="B1475" s="38" t="s">
        <v>502</v>
      </c>
      <c r="C1475" s="38" t="s">
        <v>1922</v>
      </c>
      <c r="D1475" s="38">
        <v>254.77</v>
      </c>
      <c r="E1475" s="38" t="s">
        <v>1746</v>
      </c>
      <c r="F1475" s="88">
        <v>64.19</v>
      </c>
      <c r="G1475" s="130" t="s">
        <v>1607</v>
      </c>
      <c r="H1475" s="88">
        <v>1.8320000000000078</v>
      </c>
      <c r="I1475" s="38" t="s">
        <v>1744</v>
      </c>
      <c r="J1475" s="102" t="s">
        <v>170</v>
      </c>
      <c r="K1475" s="88">
        <v>-1.1844999999999999</v>
      </c>
      <c r="S1475" s="128"/>
      <c r="AA1475" s="128"/>
      <c r="BD1475" s="217" t="s">
        <v>353</v>
      </c>
      <c r="BE1475" s="240" t="s">
        <v>1471</v>
      </c>
      <c r="BF1475" s="218">
        <v>267.94</v>
      </c>
      <c r="BG1475" s="218" t="s">
        <v>82</v>
      </c>
      <c r="BH1475" s="315">
        <v>67.949506423982896</v>
      </c>
      <c r="BI1475" s="310" t="s">
        <v>1607</v>
      </c>
      <c r="BJ1475" s="310">
        <f t="shared" si="33"/>
        <v>-1.9275064239828907</v>
      </c>
      <c r="BK1475" s="218">
        <v>-0.11906292624084266</v>
      </c>
      <c r="BL1475" s="218">
        <v>9.924153734933725</v>
      </c>
      <c r="BM1475" s="219">
        <f t="shared" si="32"/>
        <v>-1.3385062236150134</v>
      </c>
      <c r="BS1475" s="128"/>
    </row>
    <row r="1476" spans="1:71">
      <c r="A1476" s="38" t="s">
        <v>353</v>
      </c>
      <c r="B1476" s="38" t="s">
        <v>502</v>
      </c>
      <c r="C1476" s="38" t="s">
        <v>1923</v>
      </c>
      <c r="D1476" s="38">
        <v>254.87</v>
      </c>
      <c r="E1476" s="38" t="s">
        <v>1746</v>
      </c>
      <c r="F1476" s="88">
        <v>64.225999999999999</v>
      </c>
      <c r="G1476" s="130" t="s">
        <v>1607</v>
      </c>
      <c r="H1476" s="88">
        <v>1.7960000000000065</v>
      </c>
      <c r="I1476" s="38" t="s">
        <v>1744</v>
      </c>
      <c r="J1476" s="102" t="s">
        <v>170</v>
      </c>
      <c r="K1476" s="88">
        <v>-1.3104999999999998</v>
      </c>
      <c r="S1476" s="128"/>
      <c r="AA1476" s="128"/>
      <c r="BD1476" s="217" t="s">
        <v>353</v>
      </c>
      <c r="BE1476" s="240" t="s">
        <v>1471</v>
      </c>
      <c r="BF1476" s="218">
        <v>268.04000000000002</v>
      </c>
      <c r="BG1476" s="218" t="s">
        <v>82</v>
      </c>
      <c r="BH1476" s="315">
        <v>67.958093147751597</v>
      </c>
      <c r="BI1476" s="310" t="s">
        <v>1607</v>
      </c>
      <c r="BJ1476" s="310">
        <f t="shared" si="33"/>
        <v>-1.9360931477515919</v>
      </c>
      <c r="BK1476" s="218">
        <v>-0.28837500000000016</v>
      </c>
      <c r="BL1476" s="218">
        <v>10.678789438678052</v>
      </c>
      <c r="BM1476" s="219">
        <f t="shared" si="32"/>
        <v>-0.58387051987068617</v>
      </c>
      <c r="BS1476" s="128"/>
    </row>
    <row r="1477" spans="1:71">
      <c r="A1477" s="38" t="s">
        <v>353</v>
      </c>
      <c r="B1477" s="38" t="s">
        <v>502</v>
      </c>
      <c r="C1477" s="38" t="s">
        <v>1924</v>
      </c>
      <c r="D1477" s="38">
        <v>255.07000000000002</v>
      </c>
      <c r="E1477" s="38" t="s">
        <v>1746</v>
      </c>
      <c r="F1477" s="88">
        <v>64.296999999999997</v>
      </c>
      <c r="G1477" s="130" t="s">
        <v>1607</v>
      </c>
      <c r="H1477" s="88">
        <v>1.7250000000000085</v>
      </c>
      <c r="I1477" s="38" t="s">
        <v>1744</v>
      </c>
      <c r="J1477" s="102" t="s">
        <v>171</v>
      </c>
      <c r="K1477" s="88">
        <v>-1.2254999999999998</v>
      </c>
      <c r="S1477" s="128"/>
      <c r="AA1477" s="128"/>
      <c r="BD1477" s="217" t="s">
        <v>353</v>
      </c>
      <c r="BE1477" s="240" t="s">
        <v>1471</v>
      </c>
      <c r="BF1477" s="218">
        <v>268.24</v>
      </c>
      <c r="BG1477" s="218" t="s">
        <v>82</v>
      </c>
      <c r="BH1477" s="315">
        <v>67.975266595289099</v>
      </c>
      <c r="BI1477" s="310" t="s">
        <v>1607</v>
      </c>
      <c r="BJ1477" s="310">
        <f t="shared" si="33"/>
        <v>-1.9532665952890937</v>
      </c>
      <c r="BK1477" s="218">
        <v>-0.1056688757338228</v>
      </c>
      <c r="BL1477" s="218">
        <v>9.8646322009225855</v>
      </c>
      <c r="BM1477" s="219">
        <f t="shared" si="32"/>
        <v>-1.3980277576261528</v>
      </c>
      <c r="BS1477" s="128"/>
    </row>
    <row r="1478" spans="1:71">
      <c r="A1478" s="38" t="s">
        <v>353</v>
      </c>
      <c r="B1478" s="38" t="s">
        <v>502</v>
      </c>
      <c r="C1478" s="38" t="s">
        <v>1925</v>
      </c>
      <c r="D1478" s="38">
        <v>255.17000000000002</v>
      </c>
      <c r="E1478" s="38" t="s">
        <v>1746</v>
      </c>
      <c r="F1478" s="88">
        <v>64.33</v>
      </c>
      <c r="G1478" s="130" t="s">
        <v>1607</v>
      </c>
      <c r="H1478" s="88">
        <v>1.6920000000000073</v>
      </c>
      <c r="I1478" s="38" t="s">
        <v>1744</v>
      </c>
      <c r="J1478" s="102" t="s">
        <v>171</v>
      </c>
      <c r="K1478" s="88">
        <v>-1.1174999999999999</v>
      </c>
      <c r="S1478" s="128"/>
      <c r="AA1478" s="128"/>
      <c r="BD1478" s="217" t="s">
        <v>353</v>
      </c>
      <c r="BE1478" s="240" t="s">
        <v>1471</v>
      </c>
      <c r="BF1478" s="218">
        <v>268.34000000000003</v>
      </c>
      <c r="BG1478" s="218" t="s">
        <v>82</v>
      </c>
      <c r="BH1478" s="315">
        <v>67.9838533190578</v>
      </c>
      <c r="BI1478" s="310" t="s">
        <v>1607</v>
      </c>
      <c r="BJ1478" s="310">
        <f t="shared" si="33"/>
        <v>-1.9618533190577949</v>
      </c>
      <c r="BK1478" s="218">
        <v>-0.57625000000000037</v>
      </c>
      <c r="BL1478" s="218">
        <v>11.971443588953491</v>
      </c>
      <c r="BM1478" s="219">
        <f t="shared" si="32"/>
        <v>0.70878363040475278</v>
      </c>
      <c r="BS1478" s="128"/>
    </row>
    <row r="1479" spans="1:71">
      <c r="A1479" s="38" t="s">
        <v>353</v>
      </c>
      <c r="B1479" s="38" t="s">
        <v>502</v>
      </c>
      <c r="C1479" s="38" t="s">
        <v>1926</v>
      </c>
      <c r="D1479" s="38">
        <v>255.27</v>
      </c>
      <c r="E1479" s="38" t="s">
        <v>1746</v>
      </c>
      <c r="F1479" s="88">
        <v>64.361999999999995</v>
      </c>
      <c r="G1479" s="130" t="s">
        <v>1607</v>
      </c>
      <c r="H1479" s="88">
        <v>1.6600000000000108</v>
      </c>
      <c r="I1479" s="38" t="s">
        <v>1744</v>
      </c>
      <c r="J1479" s="102" t="s">
        <v>171</v>
      </c>
      <c r="K1479" s="88">
        <v>-1.2044999999999999</v>
      </c>
      <c r="S1479" s="128"/>
      <c r="AA1479" s="128"/>
      <c r="BD1479" s="217" t="s">
        <v>353</v>
      </c>
      <c r="BE1479" s="240" t="s">
        <v>1471</v>
      </c>
      <c r="BF1479" s="218">
        <v>268.44</v>
      </c>
      <c r="BG1479" s="218" t="s">
        <v>82</v>
      </c>
      <c r="BH1479" s="315">
        <v>67.994981900452501</v>
      </c>
      <c r="BI1479" s="310" t="s">
        <v>1607</v>
      </c>
      <c r="BJ1479" s="310">
        <f t="shared" si="33"/>
        <v>-1.9729819004524956</v>
      </c>
      <c r="BK1479" s="218">
        <v>-7.4913966075145333E-2</v>
      </c>
      <c r="BL1479" s="218">
        <v>9.7280588087165256</v>
      </c>
      <c r="BM1479" s="219">
        <f t="shared" si="32"/>
        <v>-1.5346011498322127</v>
      </c>
      <c r="BS1479" s="128"/>
    </row>
    <row r="1480" spans="1:71">
      <c r="A1480" s="38" t="s">
        <v>353</v>
      </c>
      <c r="B1480" s="38" t="s">
        <v>502</v>
      </c>
      <c r="C1480" s="38" t="s">
        <v>1927</v>
      </c>
      <c r="D1480" s="38">
        <v>255.37</v>
      </c>
      <c r="E1480" s="38" t="s">
        <v>1746</v>
      </c>
      <c r="F1480" s="88">
        <v>64.393000000000001</v>
      </c>
      <c r="G1480" s="130" t="s">
        <v>1607</v>
      </c>
      <c r="H1480" s="88">
        <v>1.6290000000000049</v>
      </c>
      <c r="I1480" s="38" t="s">
        <v>1744</v>
      </c>
      <c r="J1480" s="102" t="s">
        <v>171</v>
      </c>
      <c r="K1480" s="88">
        <v>-1.1274999999999999</v>
      </c>
      <c r="S1480" s="128"/>
      <c r="AA1480" s="128"/>
      <c r="BD1480" s="217" t="s">
        <v>353</v>
      </c>
      <c r="BE1480" s="240" t="s">
        <v>1471</v>
      </c>
      <c r="BF1480" s="218">
        <v>268.64000000000004</v>
      </c>
      <c r="BG1480" s="218" t="s">
        <v>82</v>
      </c>
      <c r="BH1480" s="315">
        <v>68.018933634992493</v>
      </c>
      <c r="BI1480" s="310" t="s">
        <v>1607</v>
      </c>
      <c r="BJ1480" s="310">
        <f t="shared" si="33"/>
        <v>-1.9969336349924873</v>
      </c>
      <c r="BK1480" s="218">
        <v>-5.6381877865058022E-2</v>
      </c>
      <c r="BL1480" s="218">
        <v>9.6458289761038145</v>
      </c>
      <c r="BM1480" s="219">
        <f t="shared" si="32"/>
        <v>-1.6168309824449238</v>
      </c>
      <c r="BS1480" s="128"/>
    </row>
    <row r="1481" spans="1:71">
      <c r="A1481" s="38" t="s">
        <v>353</v>
      </c>
      <c r="B1481" s="38" t="s">
        <v>502</v>
      </c>
      <c r="C1481" s="38" t="s">
        <v>1928</v>
      </c>
      <c r="D1481" s="38">
        <v>255.77</v>
      </c>
      <c r="E1481" s="38" t="s">
        <v>1746</v>
      </c>
      <c r="F1481" s="88">
        <v>64.582999999999998</v>
      </c>
      <c r="G1481" s="130" t="s">
        <v>1607</v>
      </c>
      <c r="H1481" s="88">
        <v>1.4390000000000072</v>
      </c>
      <c r="I1481" s="38" t="s">
        <v>1744</v>
      </c>
      <c r="J1481" s="102" t="s">
        <v>171</v>
      </c>
      <c r="K1481" s="88">
        <v>-0.94149999999999989</v>
      </c>
      <c r="S1481" s="128"/>
      <c r="AA1481" s="128"/>
      <c r="BD1481" s="217" t="s">
        <v>353</v>
      </c>
      <c r="BE1481" s="240" t="s">
        <v>1471</v>
      </c>
      <c r="BF1481" s="218">
        <v>268.74</v>
      </c>
      <c r="BG1481" s="218" t="s">
        <v>82</v>
      </c>
      <c r="BH1481" s="315">
        <v>68.030909502262404</v>
      </c>
      <c r="BI1481" s="310" t="s">
        <v>1607</v>
      </c>
      <c r="BJ1481" s="310">
        <f t="shared" si="33"/>
        <v>-2.008909502262398</v>
      </c>
      <c r="BK1481" s="218">
        <v>-0.41675000000000034</v>
      </c>
      <c r="BL1481" s="218">
        <v>11.253738831591022</v>
      </c>
      <c r="BM1481" s="219">
        <f t="shared" si="32"/>
        <v>-8.9211269577162966E-3</v>
      </c>
      <c r="BS1481" s="128"/>
    </row>
    <row r="1482" spans="1:71">
      <c r="A1482" s="38" t="s">
        <v>353</v>
      </c>
      <c r="B1482" s="38" t="s">
        <v>502</v>
      </c>
      <c r="C1482" s="38" t="s">
        <v>1929</v>
      </c>
      <c r="D1482" s="38">
        <v>255.97</v>
      </c>
      <c r="E1482" s="38" t="s">
        <v>1746</v>
      </c>
      <c r="F1482" s="88">
        <v>64.644999999999996</v>
      </c>
      <c r="G1482" s="130" t="s">
        <v>1607</v>
      </c>
      <c r="H1482" s="88">
        <v>1.3770000000000095</v>
      </c>
      <c r="I1482" s="38" t="s">
        <v>1744</v>
      </c>
      <c r="J1482" s="102" t="s">
        <v>171</v>
      </c>
      <c r="K1482" s="88">
        <v>-1.3574999999999999</v>
      </c>
      <c r="S1482" s="128"/>
      <c r="AA1482" s="128"/>
      <c r="BD1482" s="217" t="s">
        <v>353</v>
      </c>
      <c r="BE1482" s="240" t="s">
        <v>1471</v>
      </c>
      <c r="BF1482" s="218">
        <v>268.84000000000003</v>
      </c>
      <c r="BG1482" s="218" t="s">
        <v>82</v>
      </c>
      <c r="BH1482" s="315">
        <v>68.042885369532399</v>
      </c>
      <c r="BI1482" s="310" t="s">
        <v>1607</v>
      </c>
      <c r="BJ1482" s="310">
        <f t="shared" si="33"/>
        <v>-2.0208853695323938</v>
      </c>
      <c r="BK1482" s="218">
        <v>-0.11561096395663825</v>
      </c>
      <c r="BL1482" s="218">
        <v>9.9088111628277034</v>
      </c>
      <c r="BM1482" s="219">
        <f t="shared" si="32"/>
        <v>-1.353848795721035</v>
      </c>
      <c r="BS1482" s="128"/>
    </row>
    <row r="1483" spans="1:71">
      <c r="A1483" s="38" t="s">
        <v>353</v>
      </c>
      <c r="B1483" s="38" t="s">
        <v>502</v>
      </c>
      <c r="C1483" s="38" t="s">
        <v>1930</v>
      </c>
      <c r="D1483" s="38">
        <v>256.22000000000003</v>
      </c>
      <c r="E1483" s="38" t="s">
        <v>1746</v>
      </c>
      <c r="F1483" s="88">
        <v>64.697999999999993</v>
      </c>
      <c r="G1483" s="130" t="s">
        <v>1607</v>
      </c>
      <c r="H1483" s="88">
        <v>1.3240000000000123</v>
      </c>
      <c r="I1483" s="38" t="s">
        <v>1744</v>
      </c>
      <c r="J1483" s="102" t="s">
        <v>171</v>
      </c>
      <c r="K1483" s="88">
        <v>-1.3214999999999999</v>
      </c>
      <c r="S1483" s="128"/>
      <c r="AA1483" s="128"/>
      <c r="BD1483" s="217" t="s">
        <v>353</v>
      </c>
      <c r="BE1483" s="240" t="s">
        <v>1471</v>
      </c>
      <c r="BF1483" s="218">
        <v>269.04000000000002</v>
      </c>
      <c r="BG1483" s="218" t="s">
        <v>82</v>
      </c>
      <c r="BH1483" s="315">
        <v>68.066837104072405</v>
      </c>
      <c r="BI1483" s="310" t="s">
        <v>1607</v>
      </c>
      <c r="BJ1483" s="310">
        <f t="shared" si="33"/>
        <v>-2.0448371040723998</v>
      </c>
      <c r="BK1483" s="218">
        <v>-0.27875000000000039</v>
      </c>
      <c r="BL1483" s="218">
        <v>10.63577886337481</v>
      </c>
      <c r="BM1483" s="219">
        <f t="shared" ref="BM1483:BM1539" si="34">BL1483-$BL$1225</f>
        <v>-0.62688109517392832</v>
      </c>
      <c r="BS1483" s="128"/>
    </row>
    <row r="1484" spans="1:71">
      <c r="A1484" s="38" t="s">
        <v>353</v>
      </c>
      <c r="B1484" s="38" t="s">
        <v>502</v>
      </c>
      <c r="C1484" s="38" t="s">
        <v>1931</v>
      </c>
      <c r="D1484" s="38">
        <v>256.67</v>
      </c>
      <c r="E1484" s="38" t="s">
        <v>1746</v>
      </c>
      <c r="F1484" s="88">
        <v>64.795000000000002</v>
      </c>
      <c r="G1484" s="130" t="s">
        <v>1607</v>
      </c>
      <c r="H1484" s="88">
        <v>1.2270000000000039</v>
      </c>
      <c r="I1484" s="38" t="s">
        <v>1744</v>
      </c>
      <c r="J1484" s="102" t="s">
        <v>171</v>
      </c>
      <c r="K1484" s="88">
        <v>-1.2854999999999999</v>
      </c>
      <c r="S1484" s="128"/>
      <c r="AA1484" s="128"/>
      <c r="BD1484" s="217" t="s">
        <v>353</v>
      </c>
      <c r="BE1484" s="240" t="s">
        <v>1471</v>
      </c>
      <c r="BF1484" s="218">
        <v>269.14000000000004</v>
      </c>
      <c r="BG1484" s="218" t="s">
        <v>82</v>
      </c>
      <c r="BH1484" s="315">
        <v>68.078812971342401</v>
      </c>
      <c r="BI1484" s="310" t="s">
        <v>1607</v>
      </c>
      <c r="BJ1484" s="310">
        <f t="shared" si="33"/>
        <v>-2.0568129713423957</v>
      </c>
      <c r="BK1484" s="218">
        <v>-0.23208942800705748</v>
      </c>
      <c r="BL1484" s="218">
        <v>10.427460473400458</v>
      </c>
      <c r="BM1484" s="219">
        <f t="shared" si="34"/>
        <v>-0.83519948514828002</v>
      </c>
      <c r="BS1484" s="128"/>
    </row>
    <row r="1485" spans="1:71">
      <c r="A1485" s="38" t="s">
        <v>353</v>
      </c>
      <c r="B1485" s="38" t="s">
        <v>502</v>
      </c>
      <c r="C1485" s="38" t="s">
        <v>1932</v>
      </c>
      <c r="D1485" s="38">
        <v>257.52000000000004</v>
      </c>
      <c r="E1485" s="38" t="s">
        <v>1746</v>
      </c>
      <c r="F1485" s="88">
        <v>65.03</v>
      </c>
      <c r="G1485" s="130" t="s">
        <v>1607</v>
      </c>
      <c r="H1485" s="88">
        <v>0.99200000000000443</v>
      </c>
      <c r="I1485" s="38" t="s">
        <v>1744</v>
      </c>
      <c r="J1485" s="102" t="s">
        <v>171</v>
      </c>
      <c r="K1485" s="88">
        <v>-0.85849999999999993</v>
      </c>
      <c r="S1485" s="128"/>
      <c r="AA1485" s="128"/>
      <c r="BD1485" s="217" t="s">
        <v>353</v>
      </c>
      <c r="BE1485" s="240" t="s">
        <v>1471</v>
      </c>
      <c r="BF1485" s="218">
        <v>269.24</v>
      </c>
      <c r="BG1485" s="218" t="s">
        <v>82</v>
      </c>
      <c r="BH1485" s="315">
        <v>68.090788838612397</v>
      </c>
      <c r="BI1485" s="310" t="s">
        <v>1607</v>
      </c>
      <c r="BJ1485" s="310">
        <f t="shared" si="33"/>
        <v>-2.0687888386123916</v>
      </c>
      <c r="BK1485" s="218">
        <v>-0.34150000000000036</v>
      </c>
      <c r="BL1485" s="218">
        <v>10.916427701143675</v>
      </c>
      <c r="BM1485" s="219">
        <f t="shared" si="34"/>
        <v>-0.34623225740506314</v>
      </c>
      <c r="BS1485" s="128"/>
    </row>
    <row r="1486" spans="1:71">
      <c r="A1486" s="38" t="s">
        <v>353</v>
      </c>
      <c r="B1486" s="38" t="s">
        <v>502</v>
      </c>
      <c r="C1486" s="38" t="s">
        <v>1933</v>
      </c>
      <c r="D1486" s="38">
        <v>257.57000000000005</v>
      </c>
      <c r="E1486" s="38" t="s">
        <v>1746</v>
      </c>
      <c r="F1486" s="88">
        <v>65.040000000000006</v>
      </c>
      <c r="G1486" s="130" t="s">
        <v>1607</v>
      </c>
      <c r="H1486" s="88">
        <v>0.98199999999999932</v>
      </c>
      <c r="I1486" s="38" t="s">
        <v>1744</v>
      </c>
      <c r="J1486" s="102" t="s">
        <v>171</v>
      </c>
      <c r="K1486" s="88">
        <v>-0.96650000000000003</v>
      </c>
      <c r="S1486" s="128"/>
      <c r="AA1486" s="128"/>
      <c r="BD1486" s="217" t="s">
        <v>353</v>
      </c>
      <c r="BE1486" s="240" t="s">
        <v>1471</v>
      </c>
      <c r="BF1486" s="218">
        <v>269.34000000000003</v>
      </c>
      <c r="BG1486" s="218" t="s">
        <v>82</v>
      </c>
      <c r="BH1486" s="315">
        <v>68.102764705882393</v>
      </c>
      <c r="BI1486" s="310" t="s">
        <v>1607</v>
      </c>
      <c r="BJ1486" s="310">
        <f t="shared" si="33"/>
        <v>-2.0807647058823875</v>
      </c>
      <c r="BK1486" s="218">
        <v>-0.15645516009000388</v>
      </c>
      <c r="BL1486" s="218">
        <v>10.090457093771363</v>
      </c>
      <c r="BM1486" s="219">
        <f t="shared" si="34"/>
        <v>-1.1722028647773755</v>
      </c>
      <c r="BS1486" s="128"/>
    </row>
    <row r="1487" spans="1:71">
      <c r="A1487" s="38" t="s">
        <v>353</v>
      </c>
      <c r="B1487" s="38" t="s">
        <v>502</v>
      </c>
      <c r="C1487" s="38" t="s">
        <v>1934</v>
      </c>
      <c r="D1487" s="38">
        <v>257.67</v>
      </c>
      <c r="E1487" s="38" t="s">
        <v>1746</v>
      </c>
      <c r="F1487" s="88">
        <v>65.055000000000007</v>
      </c>
      <c r="G1487" s="130" t="s">
        <v>1607</v>
      </c>
      <c r="H1487" s="88">
        <v>0.96699999999999875</v>
      </c>
      <c r="I1487" s="38" t="s">
        <v>1744</v>
      </c>
      <c r="J1487" s="102" t="s">
        <v>171</v>
      </c>
      <c r="K1487" s="88">
        <v>-1.0065</v>
      </c>
      <c r="S1487" s="128"/>
      <c r="AA1487" s="128"/>
      <c r="BD1487" s="217" t="s">
        <v>353</v>
      </c>
      <c r="BE1487" s="240" t="s">
        <v>1471</v>
      </c>
      <c r="BF1487" s="218">
        <v>269.34000000000003</v>
      </c>
      <c r="BG1487" s="218" t="s">
        <v>82</v>
      </c>
      <c r="BH1487" s="315">
        <v>68.102764705882393</v>
      </c>
      <c r="BI1487" s="310" t="s">
        <v>1607</v>
      </c>
      <c r="BJ1487" s="310">
        <f t="shared" ref="BJ1487:BJ1539" si="35">66.022-BH1487</f>
        <v>-2.0807647058823875</v>
      </c>
      <c r="BK1487" s="218">
        <v>-0.14607693656140477</v>
      </c>
      <c r="BL1487" s="218">
        <v>10.044279345133759</v>
      </c>
      <c r="BM1487" s="219">
        <f t="shared" si="34"/>
        <v>-1.2183806134149791</v>
      </c>
      <c r="BS1487" s="128"/>
    </row>
    <row r="1488" spans="1:71">
      <c r="A1488" s="38" t="s">
        <v>353</v>
      </c>
      <c r="B1488" s="38" t="s">
        <v>502</v>
      </c>
      <c r="C1488" s="38" t="s">
        <v>1935</v>
      </c>
      <c r="D1488" s="38">
        <v>257.77000000000004</v>
      </c>
      <c r="E1488" s="38" t="s">
        <v>1746</v>
      </c>
      <c r="F1488" s="88">
        <v>65.069999999999993</v>
      </c>
      <c r="G1488" s="130" t="s">
        <v>1607</v>
      </c>
      <c r="H1488" s="88">
        <v>0.95200000000001239</v>
      </c>
      <c r="I1488" s="38" t="s">
        <v>1744</v>
      </c>
      <c r="J1488" s="102" t="s">
        <v>171</v>
      </c>
      <c r="K1488" s="88">
        <v>-1.0844999999999998</v>
      </c>
      <c r="S1488" s="128"/>
      <c r="AA1488" s="128"/>
      <c r="BD1488" s="217" t="s">
        <v>353</v>
      </c>
      <c r="BE1488" s="240" t="s">
        <v>1471</v>
      </c>
      <c r="BF1488" s="218">
        <v>269.44</v>
      </c>
      <c r="BG1488" s="218" t="s">
        <v>82</v>
      </c>
      <c r="BH1488" s="315">
        <v>68.114740573152304</v>
      </c>
      <c r="BI1488" s="310" t="s">
        <v>1607</v>
      </c>
      <c r="BJ1488" s="310">
        <f t="shared" si="35"/>
        <v>-2.0927405731522981</v>
      </c>
      <c r="BK1488" s="218">
        <v>-0.30015625000000035</v>
      </c>
      <c r="BL1488" s="218">
        <v>10.731453812824725</v>
      </c>
      <c r="BM1488" s="219">
        <f t="shared" si="34"/>
        <v>-0.53120614572401337</v>
      </c>
      <c r="BS1488" s="128"/>
    </row>
    <row r="1489" spans="1:71">
      <c r="A1489" s="38" t="s">
        <v>353</v>
      </c>
      <c r="B1489" s="38" t="s">
        <v>502</v>
      </c>
      <c r="C1489" s="38" t="s">
        <v>1936</v>
      </c>
      <c r="D1489" s="38">
        <v>257.87000000000006</v>
      </c>
      <c r="E1489" s="38" t="s">
        <v>1746</v>
      </c>
      <c r="F1489" s="88">
        <v>65.084999999999994</v>
      </c>
      <c r="G1489" s="130" t="s">
        <v>1607</v>
      </c>
      <c r="H1489" s="88">
        <v>0.93700000000001182</v>
      </c>
      <c r="I1489" s="38" t="s">
        <v>1744</v>
      </c>
      <c r="J1489" s="102" t="s">
        <v>171</v>
      </c>
      <c r="K1489" s="88">
        <v>-1.0065</v>
      </c>
      <c r="S1489" s="128"/>
      <c r="AA1489" s="128"/>
      <c r="BD1489" s="217" t="s">
        <v>353</v>
      </c>
      <c r="BE1489" s="240" t="s">
        <v>1471</v>
      </c>
      <c r="BF1489" s="218">
        <v>269.54000000000002</v>
      </c>
      <c r="BG1489" s="218" t="s">
        <v>82</v>
      </c>
      <c r="BH1489" s="315">
        <v>68.1267164404223</v>
      </c>
      <c r="BI1489" s="310" t="s">
        <v>1607</v>
      </c>
      <c r="BJ1489" s="310">
        <f t="shared" si="35"/>
        <v>-2.104716440422294</v>
      </c>
      <c r="BK1489" s="218">
        <v>-0.14464900490872717</v>
      </c>
      <c r="BL1489" s="218">
        <v>10.037927000682373</v>
      </c>
      <c r="BM1489" s="219">
        <f t="shared" si="34"/>
        <v>-1.2247329578663653</v>
      </c>
      <c r="BS1489" s="128"/>
    </row>
    <row r="1490" spans="1:71">
      <c r="A1490" s="38" t="s">
        <v>353</v>
      </c>
      <c r="B1490" s="38" t="s">
        <v>502</v>
      </c>
      <c r="C1490" s="38" t="s">
        <v>1937</v>
      </c>
      <c r="D1490" s="38">
        <v>257.97000000000003</v>
      </c>
      <c r="E1490" s="38" t="s">
        <v>1746</v>
      </c>
      <c r="F1490" s="88">
        <v>65.099999999999994</v>
      </c>
      <c r="G1490" s="130" t="s">
        <v>1607</v>
      </c>
      <c r="H1490" s="88">
        <v>0.92200000000001125</v>
      </c>
      <c r="I1490" s="38" t="s">
        <v>1744</v>
      </c>
      <c r="J1490" s="102" t="s">
        <v>171</v>
      </c>
      <c r="K1490" s="88">
        <v>-1.0135000000000001</v>
      </c>
      <c r="S1490" s="128"/>
      <c r="AA1490" s="128"/>
      <c r="BD1490" s="217" t="s">
        <v>353</v>
      </c>
      <c r="BE1490" s="240" t="s">
        <v>1471</v>
      </c>
      <c r="BF1490" s="218">
        <v>269.54000000000002</v>
      </c>
      <c r="BG1490" s="218" t="s">
        <v>82</v>
      </c>
      <c r="BH1490" s="315">
        <v>68.1267164404223</v>
      </c>
      <c r="BI1490" s="310" t="s">
        <v>1607</v>
      </c>
      <c r="BJ1490" s="310">
        <f t="shared" si="35"/>
        <v>-2.104716440422294</v>
      </c>
      <c r="BK1490" s="218">
        <v>-0.11752654976391175</v>
      </c>
      <c r="BL1490" s="218">
        <v>9.9173249527763687</v>
      </c>
      <c r="BM1490" s="219">
        <f t="shared" si="34"/>
        <v>-1.3453350057723696</v>
      </c>
      <c r="BS1490" s="128"/>
    </row>
    <row r="1491" spans="1:71">
      <c r="A1491" s="38" t="s">
        <v>353</v>
      </c>
      <c r="B1491" s="38" t="s">
        <v>502</v>
      </c>
      <c r="C1491" s="38" t="s">
        <v>1938</v>
      </c>
      <c r="D1491" s="38">
        <v>258.02000000000004</v>
      </c>
      <c r="E1491" s="38" t="s">
        <v>1746</v>
      </c>
      <c r="F1491" s="88">
        <v>65.108000000000004</v>
      </c>
      <c r="G1491" s="130" t="s">
        <v>1607</v>
      </c>
      <c r="H1491" s="88">
        <v>0.91400000000000148</v>
      </c>
      <c r="I1491" s="38" t="s">
        <v>1744</v>
      </c>
      <c r="J1491" s="102" t="s">
        <v>172</v>
      </c>
      <c r="K1491" s="88">
        <v>-1.1025</v>
      </c>
      <c r="S1491" s="128"/>
      <c r="AA1491" s="128"/>
      <c r="BD1491" s="217" t="s">
        <v>353</v>
      </c>
      <c r="BE1491" s="240" t="s">
        <v>1471</v>
      </c>
      <c r="BF1491" s="218">
        <v>269.64000000000004</v>
      </c>
      <c r="BG1491" s="218" t="s">
        <v>82</v>
      </c>
      <c r="BH1491" s="315">
        <v>68.138692307692295</v>
      </c>
      <c r="BI1491" s="310" t="s">
        <v>1607</v>
      </c>
      <c r="BJ1491" s="310">
        <f t="shared" si="35"/>
        <v>-2.1166923076922899</v>
      </c>
      <c r="BK1491" s="218">
        <v>-0.33375000000000032</v>
      </c>
      <c r="BL1491" s="218">
        <v>10.881734896902685</v>
      </c>
      <c r="BM1491" s="219">
        <f t="shared" si="34"/>
        <v>-0.38092506164605311</v>
      </c>
      <c r="BS1491" s="128"/>
    </row>
    <row r="1492" spans="1:71">
      <c r="A1492" s="38" t="s">
        <v>353</v>
      </c>
      <c r="B1492" s="38" t="s">
        <v>502</v>
      </c>
      <c r="C1492" s="38" t="s">
        <v>1939</v>
      </c>
      <c r="D1492" s="38">
        <v>258.12</v>
      </c>
      <c r="E1492" s="38" t="s">
        <v>1746</v>
      </c>
      <c r="F1492" s="88">
        <v>65.123000000000005</v>
      </c>
      <c r="G1492" s="130" t="s">
        <v>1607</v>
      </c>
      <c r="H1492" s="88">
        <v>0.89900000000000091</v>
      </c>
      <c r="I1492" s="38" t="s">
        <v>1744</v>
      </c>
      <c r="J1492" s="102" t="s">
        <v>172</v>
      </c>
      <c r="K1492" s="88">
        <v>-1.2364999999999999</v>
      </c>
      <c r="S1492" s="128"/>
      <c r="AA1492" s="128"/>
      <c r="BD1492" s="217" t="s">
        <v>353</v>
      </c>
      <c r="BE1492" s="240" t="s">
        <v>1471</v>
      </c>
      <c r="BF1492" s="218">
        <v>269.74</v>
      </c>
      <c r="BG1492" s="218" t="s">
        <v>82</v>
      </c>
      <c r="BH1492" s="315">
        <v>68.150668174962306</v>
      </c>
      <c r="BI1492" s="310" t="s">
        <v>1607</v>
      </c>
      <c r="BJ1492" s="310">
        <f t="shared" si="35"/>
        <v>-2.1286681749623</v>
      </c>
      <c r="BK1492" s="218">
        <v>-0.4145585240982198</v>
      </c>
      <c r="BL1492" s="218">
        <v>11.24390376939715</v>
      </c>
      <c r="BM1492" s="219">
        <f t="shared" si="34"/>
        <v>-1.8756189151588387E-2</v>
      </c>
      <c r="BS1492" s="128"/>
    </row>
    <row r="1493" spans="1:71">
      <c r="A1493" s="38" t="s">
        <v>353</v>
      </c>
      <c r="B1493" s="38" t="s">
        <v>502</v>
      </c>
      <c r="C1493" s="38" t="s">
        <v>1939</v>
      </c>
      <c r="D1493" s="38">
        <v>258.12</v>
      </c>
      <c r="E1493" s="38" t="s">
        <v>1746</v>
      </c>
      <c r="F1493" s="88">
        <v>65.123000000000005</v>
      </c>
      <c r="G1493" s="130" t="s">
        <v>1607</v>
      </c>
      <c r="H1493" s="88">
        <v>0.89900000000000091</v>
      </c>
      <c r="I1493" s="38" t="s">
        <v>1744</v>
      </c>
      <c r="J1493" s="102" t="s">
        <v>172</v>
      </c>
      <c r="K1493" s="88">
        <v>-1.1665000000000001</v>
      </c>
      <c r="S1493" s="128"/>
      <c r="AA1493" s="128"/>
      <c r="BD1493" s="217" t="s">
        <v>353</v>
      </c>
      <c r="BE1493" s="240" t="s">
        <v>1471</v>
      </c>
      <c r="BF1493" s="218">
        <v>269.74</v>
      </c>
      <c r="BG1493" s="218" t="s">
        <v>82</v>
      </c>
      <c r="BH1493" s="315">
        <v>68.150668174962306</v>
      </c>
      <c r="BI1493" s="310" t="s">
        <v>1607</v>
      </c>
      <c r="BJ1493" s="310">
        <f t="shared" si="35"/>
        <v>-2.1286681749623</v>
      </c>
      <c r="BK1493" s="218">
        <v>-0.1428908587344688</v>
      </c>
      <c r="BL1493" s="218">
        <v>10.030106056782415</v>
      </c>
      <c r="BM1493" s="219">
        <f t="shared" si="34"/>
        <v>-1.2325539017663232</v>
      </c>
      <c r="BS1493" s="128"/>
    </row>
    <row r="1494" spans="1:71">
      <c r="A1494" s="38" t="s">
        <v>353</v>
      </c>
      <c r="B1494" s="38" t="s">
        <v>502</v>
      </c>
      <c r="C1494" s="38" t="s">
        <v>1940</v>
      </c>
      <c r="D1494" s="38">
        <v>258.22000000000003</v>
      </c>
      <c r="E1494" s="38" t="s">
        <v>1746</v>
      </c>
      <c r="F1494" s="88">
        <v>65.153000000000006</v>
      </c>
      <c r="G1494" s="130" t="s">
        <v>1607</v>
      </c>
      <c r="H1494" s="88">
        <v>0.86899999999999977</v>
      </c>
      <c r="I1494" s="38" t="s">
        <v>1744</v>
      </c>
      <c r="J1494" s="102" t="s">
        <v>172</v>
      </c>
      <c r="K1494" s="88">
        <v>-1.0194999999999999</v>
      </c>
      <c r="S1494" s="128"/>
      <c r="AA1494" s="128"/>
      <c r="BD1494" s="217" t="s">
        <v>353</v>
      </c>
      <c r="BE1494" s="240" t="s">
        <v>1471</v>
      </c>
      <c r="BF1494" s="218">
        <v>269.84000000000003</v>
      </c>
      <c r="BG1494" s="218" t="s">
        <v>82</v>
      </c>
      <c r="BH1494" s="315">
        <v>68.162644042232301</v>
      </c>
      <c r="BI1494" s="310" t="s">
        <v>1607</v>
      </c>
      <c r="BJ1494" s="310">
        <f t="shared" si="35"/>
        <v>-2.1406440422322959</v>
      </c>
      <c r="BK1494" s="218">
        <v>-0.33940625000000035</v>
      </c>
      <c r="BL1494" s="218">
        <v>10.907054186365144</v>
      </c>
      <c r="BM1494" s="219">
        <f t="shared" si="34"/>
        <v>-0.35560577218359413</v>
      </c>
      <c r="BS1494" s="128"/>
    </row>
    <row r="1495" spans="1:71">
      <c r="A1495" s="38" t="s">
        <v>353</v>
      </c>
      <c r="B1495" s="38" t="s">
        <v>502</v>
      </c>
      <c r="C1495" s="38" t="s">
        <v>1941</v>
      </c>
      <c r="D1495" s="38">
        <v>258.32</v>
      </c>
      <c r="E1495" s="38" t="s">
        <v>1746</v>
      </c>
      <c r="F1495" s="88">
        <v>65.203999999999994</v>
      </c>
      <c r="G1495" s="130" t="s">
        <v>1607</v>
      </c>
      <c r="H1495" s="88">
        <v>0.81800000000001205</v>
      </c>
      <c r="I1495" s="38" t="s">
        <v>1744</v>
      </c>
      <c r="J1495" s="102" t="s">
        <v>172</v>
      </c>
      <c r="K1495" s="88">
        <v>-1.1284999999999998</v>
      </c>
      <c r="S1495" s="128"/>
      <c r="AA1495" s="128"/>
      <c r="BD1495" s="217" t="s">
        <v>353</v>
      </c>
      <c r="BE1495" s="240" t="s">
        <v>1471</v>
      </c>
      <c r="BF1495" s="218">
        <v>269.94</v>
      </c>
      <c r="BG1495" s="218" t="s">
        <v>82</v>
      </c>
      <c r="BH1495" s="315">
        <v>68.174619909502297</v>
      </c>
      <c r="BI1495" s="310" t="s">
        <v>1607</v>
      </c>
      <c r="BJ1495" s="310">
        <f t="shared" si="35"/>
        <v>-2.1526199095022918</v>
      </c>
      <c r="BK1495" s="218">
        <v>-0.21865198443943668</v>
      </c>
      <c r="BL1495" s="218">
        <v>10.367526863638432</v>
      </c>
      <c r="BM1495" s="219">
        <f t="shared" si="34"/>
        <v>-0.89513309491030668</v>
      </c>
      <c r="BS1495" s="128"/>
    </row>
    <row r="1496" spans="1:71">
      <c r="A1496" s="38" t="s">
        <v>353</v>
      </c>
      <c r="B1496" s="38" t="s">
        <v>502</v>
      </c>
      <c r="C1496" s="38" t="s">
        <v>1942</v>
      </c>
      <c r="D1496" s="38">
        <v>258.52000000000004</v>
      </c>
      <c r="E1496" s="38" t="s">
        <v>1746</v>
      </c>
      <c r="F1496" s="88">
        <v>65.263000000000005</v>
      </c>
      <c r="G1496" s="130" t="s">
        <v>1607</v>
      </c>
      <c r="H1496" s="88">
        <v>0.75900000000000034</v>
      </c>
      <c r="I1496" s="38" t="s">
        <v>1744</v>
      </c>
      <c r="J1496" s="102" t="s">
        <v>172</v>
      </c>
      <c r="K1496" s="88">
        <v>-1.2685</v>
      </c>
      <c r="S1496" s="128"/>
      <c r="AA1496" s="128"/>
      <c r="BD1496" s="217" t="s">
        <v>353</v>
      </c>
      <c r="BE1496" s="240" t="s">
        <v>1471</v>
      </c>
      <c r="BF1496" s="218">
        <v>269.94</v>
      </c>
      <c r="BG1496" s="218" t="s">
        <v>82</v>
      </c>
      <c r="BH1496" s="315">
        <v>68.174619909502297</v>
      </c>
      <c r="BI1496" s="310" t="s">
        <v>1607</v>
      </c>
      <c r="BJ1496" s="310">
        <f t="shared" si="35"/>
        <v>-2.1526199095022918</v>
      </c>
      <c r="BK1496" s="218">
        <v>-0.40081390424961738</v>
      </c>
      <c r="BL1496" s="218">
        <v>11.182235681838733</v>
      </c>
      <c r="BM1496" s="219">
        <f t="shared" si="34"/>
        <v>-8.042427671000496E-2</v>
      </c>
      <c r="BS1496" s="128"/>
    </row>
    <row r="1497" spans="1:71">
      <c r="A1497" s="38" t="s">
        <v>353</v>
      </c>
      <c r="B1497" s="38" t="s">
        <v>502</v>
      </c>
      <c r="C1497" s="38" t="s">
        <v>1943</v>
      </c>
      <c r="D1497" s="38">
        <v>258.62</v>
      </c>
      <c r="E1497" s="38" t="s">
        <v>1746</v>
      </c>
      <c r="F1497" s="88">
        <v>65.286000000000001</v>
      </c>
      <c r="G1497" s="130" t="s">
        <v>1607</v>
      </c>
      <c r="H1497" s="88">
        <v>0.73600000000000421</v>
      </c>
      <c r="I1497" s="38" t="s">
        <v>1744</v>
      </c>
      <c r="J1497" s="102" t="s">
        <v>172</v>
      </c>
      <c r="K1497" s="88">
        <v>-1.2475000000000001</v>
      </c>
      <c r="S1497" s="128"/>
      <c r="AA1497" s="128"/>
      <c r="BD1497" s="217" t="s">
        <v>353</v>
      </c>
      <c r="BE1497" s="240" t="s">
        <v>1471</v>
      </c>
      <c r="BF1497" s="218">
        <v>270.04000000000002</v>
      </c>
      <c r="BG1497" s="218" t="s">
        <v>82</v>
      </c>
      <c r="BH1497" s="315">
        <v>68.186595776772293</v>
      </c>
      <c r="BI1497" s="310" t="s">
        <v>1607</v>
      </c>
      <c r="BJ1497" s="310">
        <f t="shared" si="35"/>
        <v>-2.1645957767722876</v>
      </c>
      <c r="BK1497" s="218">
        <v>-0.27750000000000036</v>
      </c>
      <c r="BL1497" s="218">
        <v>10.630194061113798</v>
      </c>
      <c r="BM1497" s="219">
        <f t="shared" si="34"/>
        <v>-0.63246589743494042</v>
      </c>
      <c r="BS1497" s="128"/>
    </row>
    <row r="1498" spans="1:71">
      <c r="A1498" s="38" t="s">
        <v>353</v>
      </c>
      <c r="B1498" s="38" t="s">
        <v>502</v>
      </c>
      <c r="C1498" s="38" t="s">
        <v>1944</v>
      </c>
      <c r="D1498" s="38">
        <v>258.72000000000003</v>
      </c>
      <c r="E1498" s="38" t="s">
        <v>1746</v>
      </c>
      <c r="F1498" s="88">
        <v>65.31</v>
      </c>
      <c r="G1498" s="130" t="s">
        <v>1607</v>
      </c>
      <c r="H1498" s="88">
        <v>0.7120000000000033</v>
      </c>
      <c r="I1498" s="38" t="s">
        <v>1744</v>
      </c>
      <c r="J1498" s="102" t="s">
        <v>172</v>
      </c>
      <c r="K1498" s="88">
        <v>-1.3035000000000001</v>
      </c>
      <c r="S1498" s="128"/>
      <c r="AA1498" s="128"/>
      <c r="BD1498" s="217" t="s">
        <v>353</v>
      </c>
      <c r="BE1498" s="240" t="s">
        <v>1471</v>
      </c>
      <c r="BF1498" s="218">
        <v>270.14</v>
      </c>
      <c r="BG1498" s="218" t="s">
        <v>82</v>
      </c>
      <c r="BH1498" s="315">
        <v>68.198571644042204</v>
      </c>
      <c r="BI1498" s="310" t="s">
        <v>1607</v>
      </c>
      <c r="BJ1498" s="310">
        <f t="shared" si="35"/>
        <v>-2.1765716440421983</v>
      </c>
      <c r="BK1498" s="218">
        <v>-0.24175597771558086</v>
      </c>
      <c r="BL1498" s="218">
        <v>10.470591335149379</v>
      </c>
      <c r="BM1498" s="219">
        <f t="shared" si="34"/>
        <v>-0.79206862339935924</v>
      </c>
      <c r="BS1498" s="128"/>
    </row>
    <row r="1499" spans="1:71">
      <c r="A1499" s="38" t="s">
        <v>353</v>
      </c>
      <c r="B1499" s="38" t="s">
        <v>502</v>
      </c>
      <c r="C1499" s="38" t="s">
        <v>1945</v>
      </c>
      <c r="D1499" s="38">
        <v>258.92</v>
      </c>
      <c r="E1499" s="38" t="s">
        <v>1746</v>
      </c>
      <c r="F1499" s="88">
        <v>65.376999999999995</v>
      </c>
      <c r="G1499" s="130" t="s">
        <v>1607</v>
      </c>
      <c r="H1499" s="88">
        <v>0.64500000000001023</v>
      </c>
      <c r="I1499" s="38" t="s">
        <v>1744</v>
      </c>
      <c r="J1499" s="102" t="s">
        <v>172</v>
      </c>
      <c r="K1499" s="88">
        <v>-1.2424999999999999</v>
      </c>
      <c r="S1499" s="128"/>
      <c r="AA1499" s="128"/>
      <c r="BD1499" s="217" t="s">
        <v>353</v>
      </c>
      <c r="BE1499" s="240" t="s">
        <v>1471</v>
      </c>
      <c r="BF1499" s="218">
        <v>270.14000000000004</v>
      </c>
      <c r="BG1499" s="218" t="s">
        <v>82</v>
      </c>
      <c r="BH1499" s="315">
        <v>68.198571644042204</v>
      </c>
      <c r="BI1499" s="310" t="s">
        <v>1607</v>
      </c>
      <c r="BJ1499" s="310">
        <f t="shared" si="35"/>
        <v>-2.1765716440421983</v>
      </c>
      <c r="BK1499" s="218">
        <v>-0.26639887009984486</v>
      </c>
      <c r="BL1499" s="218">
        <v>10.580605917883418</v>
      </c>
      <c r="BM1499" s="219">
        <f t="shared" si="34"/>
        <v>-0.68205404066532083</v>
      </c>
      <c r="BS1499" s="128"/>
    </row>
    <row r="1500" spans="1:71">
      <c r="A1500" s="38" t="s">
        <v>353</v>
      </c>
      <c r="B1500" s="38" t="s">
        <v>502</v>
      </c>
      <c r="C1500" s="38" t="s">
        <v>1946</v>
      </c>
      <c r="D1500" s="38">
        <v>259.02000000000004</v>
      </c>
      <c r="E1500" s="38" t="s">
        <v>1746</v>
      </c>
      <c r="F1500" s="88">
        <v>65.418000000000006</v>
      </c>
      <c r="G1500" s="130" t="s">
        <v>1607</v>
      </c>
      <c r="H1500" s="88">
        <v>0.6039999999999992</v>
      </c>
      <c r="I1500" s="38" t="s">
        <v>1744</v>
      </c>
      <c r="J1500" s="102" t="s">
        <v>172</v>
      </c>
      <c r="K1500" s="88">
        <v>-1.3254999999999999</v>
      </c>
      <c r="S1500" s="128"/>
      <c r="AA1500" s="128"/>
      <c r="BD1500" s="217" t="s">
        <v>353</v>
      </c>
      <c r="BE1500" s="240" t="s">
        <v>1471</v>
      </c>
      <c r="BF1500" s="218">
        <v>270.24</v>
      </c>
      <c r="BG1500" s="218" t="s">
        <v>82</v>
      </c>
      <c r="BH1500" s="315">
        <v>68.2105475113122</v>
      </c>
      <c r="BI1500" s="310" t="s">
        <v>1607</v>
      </c>
      <c r="BJ1500" s="310">
        <f t="shared" si="35"/>
        <v>-2.1885475113121942</v>
      </c>
      <c r="BK1500" s="218">
        <v>-0.28990625000000037</v>
      </c>
      <c r="BL1500" s="218">
        <v>10.685633270470191</v>
      </c>
      <c r="BM1500" s="219">
        <f t="shared" si="34"/>
        <v>-0.57702668807854707</v>
      </c>
      <c r="BS1500" s="128"/>
    </row>
    <row r="1501" spans="1:71">
      <c r="A1501" s="38" t="s">
        <v>353</v>
      </c>
      <c r="B1501" s="38" t="s">
        <v>502</v>
      </c>
      <c r="C1501" s="38" t="s">
        <v>1947</v>
      </c>
      <c r="D1501" s="38">
        <v>259.12</v>
      </c>
      <c r="E1501" s="38" t="s">
        <v>1746</v>
      </c>
      <c r="F1501" s="88">
        <v>65.444000000000003</v>
      </c>
      <c r="G1501" s="130" t="s">
        <v>1607</v>
      </c>
      <c r="H1501" s="88">
        <v>0.57800000000000296</v>
      </c>
      <c r="I1501" s="38" t="s">
        <v>1744</v>
      </c>
      <c r="J1501" s="102" t="s">
        <v>172</v>
      </c>
      <c r="K1501" s="88">
        <v>-1.2294999999999998</v>
      </c>
      <c r="S1501" s="128"/>
      <c r="AA1501" s="128"/>
      <c r="BD1501" s="217" t="s">
        <v>353</v>
      </c>
      <c r="BE1501" s="240" t="s">
        <v>1471</v>
      </c>
      <c r="BF1501" s="218">
        <v>270.34000000000003</v>
      </c>
      <c r="BG1501" s="218" t="s">
        <v>82</v>
      </c>
      <c r="BH1501" s="315">
        <v>68.222523378582196</v>
      </c>
      <c r="BI1501" s="310" t="s">
        <v>1607</v>
      </c>
      <c r="BJ1501" s="310">
        <f t="shared" si="35"/>
        <v>-2.20052337858219</v>
      </c>
      <c r="BK1501" s="218">
        <v>-0.34931617891324263</v>
      </c>
      <c r="BL1501" s="218">
        <v>10.951425612167213</v>
      </c>
      <c r="BM1501" s="219">
        <f t="shared" si="34"/>
        <v>-0.31123434638152503</v>
      </c>
      <c r="BS1501" s="128"/>
    </row>
    <row r="1502" spans="1:71">
      <c r="A1502" s="38" t="s">
        <v>353</v>
      </c>
      <c r="B1502" s="38" t="s">
        <v>502</v>
      </c>
      <c r="C1502" s="38" t="s">
        <v>1948</v>
      </c>
      <c r="D1502" s="38">
        <v>259.22000000000003</v>
      </c>
      <c r="E1502" s="38" t="s">
        <v>1746</v>
      </c>
      <c r="F1502" s="88">
        <v>65.459999999999994</v>
      </c>
      <c r="G1502" s="130" t="s">
        <v>1607</v>
      </c>
      <c r="H1502" s="88">
        <v>0.56200000000001182</v>
      </c>
      <c r="I1502" s="38" t="s">
        <v>1744</v>
      </c>
      <c r="J1502" s="102" t="s">
        <v>172</v>
      </c>
      <c r="K1502" s="88">
        <v>-1.2484999999999999</v>
      </c>
      <c r="S1502" s="128"/>
      <c r="AA1502" s="128"/>
      <c r="BD1502" s="217" t="s">
        <v>353</v>
      </c>
      <c r="BE1502" s="240" t="s">
        <v>1471</v>
      </c>
      <c r="BF1502" s="218">
        <v>270.34000000000003</v>
      </c>
      <c r="BG1502" s="218" t="s">
        <v>82</v>
      </c>
      <c r="BH1502" s="315">
        <v>68.222523378582196</v>
      </c>
      <c r="BI1502" s="310" t="s">
        <v>1607</v>
      </c>
      <c r="BJ1502" s="310">
        <f t="shared" si="35"/>
        <v>-2.20052337858219</v>
      </c>
      <c r="BK1502" s="218">
        <v>-0.14196510520351749</v>
      </c>
      <c r="BL1502" s="218">
        <v>10.025988110517574</v>
      </c>
      <c r="BM1502" s="219">
        <f t="shared" si="34"/>
        <v>-1.2366718480311647</v>
      </c>
      <c r="BS1502" s="128"/>
    </row>
    <row r="1503" spans="1:71">
      <c r="A1503" s="38" t="s">
        <v>353</v>
      </c>
      <c r="B1503" s="38" t="s">
        <v>502</v>
      </c>
      <c r="C1503" s="38" t="s">
        <v>1949</v>
      </c>
      <c r="D1503" s="38">
        <v>259.32</v>
      </c>
      <c r="E1503" s="38" t="s">
        <v>1746</v>
      </c>
      <c r="F1503" s="88">
        <v>65.475999999999999</v>
      </c>
      <c r="G1503" s="130" t="s">
        <v>1607</v>
      </c>
      <c r="H1503" s="88">
        <v>0.54600000000000648</v>
      </c>
      <c r="I1503" s="38" t="s">
        <v>1744</v>
      </c>
      <c r="J1503" s="102" t="s">
        <v>172</v>
      </c>
      <c r="K1503" s="88">
        <v>-1.1964999999999999</v>
      </c>
      <c r="S1503" s="128"/>
      <c r="AA1503" s="128"/>
      <c r="BD1503" s="217" t="s">
        <v>353</v>
      </c>
      <c r="BE1503" s="240" t="s">
        <v>1471</v>
      </c>
      <c r="BF1503" s="218">
        <v>270.54000000000002</v>
      </c>
      <c r="BG1503" s="218" t="s">
        <v>82</v>
      </c>
      <c r="BH1503" s="315">
        <v>68.246475113122202</v>
      </c>
      <c r="BI1503" s="310" t="s">
        <v>1607</v>
      </c>
      <c r="BJ1503" s="310">
        <f t="shared" si="35"/>
        <v>-2.224475113122196</v>
      </c>
      <c r="BK1503" s="218">
        <v>-0.35360113197929155</v>
      </c>
      <c r="BL1503" s="218">
        <v>10.970615797381129</v>
      </c>
      <c r="BM1503" s="219">
        <f t="shared" si="34"/>
        <v>-0.29204416116760967</v>
      </c>
      <c r="BS1503" s="128"/>
    </row>
    <row r="1504" spans="1:71">
      <c r="A1504" s="38" t="s">
        <v>353</v>
      </c>
      <c r="B1504" s="38" t="s">
        <v>502</v>
      </c>
      <c r="C1504" s="38" t="s">
        <v>1950</v>
      </c>
      <c r="D1504" s="38">
        <v>259.42</v>
      </c>
      <c r="E1504" s="38" t="s">
        <v>1746</v>
      </c>
      <c r="F1504" s="88">
        <v>65.492000000000004</v>
      </c>
      <c r="G1504" s="130" t="s">
        <v>1607</v>
      </c>
      <c r="H1504" s="88">
        <v>0.53000000000000114</v>
      </c>
      <c r="I1504" s="38" t="s">
        <v>1744</v>
      </c>
      <c r="J1504" s="102" t="s">
        <v>172</v>
      </c>
      <c r="K1504" s="88">
        <v>-1.2544999999999997</v>
      </c>
      <c r="S1504" s="128"/>
      <c r="AA1504" s="128"/>
      <c r="BD1504" s="217" t="s">
        <v>353</v>
      </c>
      <c r="BE1504" s="240" t="s">
        <v>1471</v>
      </c>
      <c r="BF1504" s="218">
        <v>270.54000000000002</v>
      </c>
      <c r="BG1504" s="218" t="s">
        <v>82</v>
      </c>
      <c r="BH1504" s="315">
        <v>68.246475113122202</v>
      </c>
      <c r="BI1504" s="310" t="s">
        <v>1607</v>
      </c>
      <c r="BJ1504" s="310">
        <f t="shared" si="35"/>
        <v>-2.224475113122196</v>
      </c>
      <c r="BK1504" s="218">
        <v>-0.29900773668449421</v>
      </c>
      <c r="BL1504" s="218">
        <v>10.726318858086699</v>
      </c>
      <c r="BM1504" s="219">
        <f t="shared" si="34"/>
        <v>-0.53634110046203887</v>
      </c>
      <c r="BS1504" s="128"/>
    </row>
    <row r="1505" spans="1:71">
      <c r="A1505" s="38" t="s">
        <v>353</v>
      </c>
      <c r="B1505" s="38" t="s">
        <v>502</v>
      </c>
      <c r="C1505" s="38" t="s">
        <v>1951</v>
      </c>
      <c r="D1505" s="38">
        <v>259.52000000000004</v>
      </c>
      <c r="E1505" s="38" t="s">
        <v>1746</v>
      </c>
      <c r="F1505" s="88">
        <v>65.507999999999996</v>
      </c>
      <c r="G1505" s="130" t="s">
        <v>1607</v>
      </c>
      <c r="H1505" s="88">
        <v>0.51400000000001</v>
      </c>
      <c r="I1505" s="38" t="s">
        <v>1744</v>
      </c>
      <c r="J1505" s="102" t="s">
        <v>172</v>
      </c>
      <c r="K1505" s="88">
        <v>-1.3885000000000001</v>
      </c>
      <c r="S1505" s="128"/>
      <c r="AA1505" s="128"/>
      <c r="BD1505" s="217" t="s">
        <v>353</v>
      </c>
      <c r="BE1505" s="240" t="s">
        <v>1471</v>
      </c>
      <c r="BF1505" s="218">
        <v>270.64000000000004</v>
      </c>
      <c r="BG1505" s="218" t="s">
        <v>82</v>
      </c>
      <c r="BH1505" s="315">
        <v>68.258450980392197</v>
      </c>
      <c r="BI1505" s="310" t="s">
        <v>1607</v>
      </c>
      <c r="BJ1505" s="310">
        <f t="shared" si="35"/>
        <v>-2.2364509803921919</v>
      </c>
      <c r="BK1505" s="218">
        <v>-0.48066666666666708</v>
      </c>
      <c r="BL1505" s="218">
        <v>11.54089767129409</v>
      </c>
      <c r="BM1505" s="219">
        <f t="shared" si="34"/>
        <v>0.27823771274535147</v>
      </c>
      <c r="BS1505" s="128"/>
    </row>
    <row r="1506" spans="1:71">
      <c r="A1506" s="38" t="s">
        <v>353</v>
      </c>
      <c r="B1506" s="38" t="s">
        <v>502</v>
      </c>
      <c r="C1506" s="38" t="s">
        <v>1952</v>
      </c>
      <c r="D1506" s="38">
        <v>259.57</v>
      </c>
      <c r="E1506" s="38" t="s">
        <v>1746</v>
      </c>
      <c r="F1506" s="88">
        <v>65.516000000000005</v>
      </c>
      <c r="G1506" s="130" t="s">
        <v>1607</v>
      </c>
      <c r="H1506" s="88">
        <v>0.50600000000000023</v>
      </c>
      <c r="I1506" s="38" t="s">
        <v>1744</v>
      </c>
      <c r="J1506" s="102" t="s">
        <v>172</v>
      </c>
      <c r="K1506" s="88">
        <v>-1.0614999999999997</v>
      </c>
      <c r="S1506" s="128"/>
      <c r="AA1506" s="128"/>
      <c r="BD1506" s="217" t="s">
        <v>353</v>
      </c>
      <c r="BE1506" s="240" t="s">
        <v>1471</v>
      </c>
      <c r="BF1506" s="218">
        <v>270.74</v>
      </c>
      <c r="BG1506" s="218" t="s">
        <v>82</v>
      </c>
      <c r="BH1506" s="315">
        <v>68.270426847662094</v>
      </c>
      <c r="BI1506" s="310" t="s">
        <v>1607</v>
      </c>
      <c r="BJ1506" s="310">
        <f t="shared" si="35"/>
        <v>-2.2484268476620883</v>
      </c>
      <c r="BK1506" s="218">
        <v>-0.26865625000000037</v>
      </c>
      <c r="BL1506" s="218">
        <v>10.590688062704885</v>
      </c>
      <c r="BM1506" s="219">
        <f t="shared" si="34"/>
        <v>-0.67197189584385342</v>
      </c>
      <c r="BS1506" s="128"/>
    </row>
    <row r="1507" spans="1:71">
      <c r="A1507" s="38" t="s">
        <v>353</v>
      </c>
      <c r="B1507" s="38" t="s">
        <v>502</v>
      </c>
      <c r="C1507" s="38" t="s">
        <v>1953</v>
      </c>
      <c r="D1507" s="38">
        <v>259.62</v>
      </c>
      <c r="E1507" s="38" t="s">
        <v>1746</v>
      </c>
      <c r="F1507" s="88">
        <v>65.524000000000001</v>
      </c>
      <c r="G1507" s="130" t="s">
        <v>1607</v>
      </c>
      <c r="H1507" s="88">
        <v>0.49800000000000466</v>
      </c>
      <c r="I1507" s="38" t="s">
        <v>1744</v>
      </c>
      <c r="J1507" s="102" t="s">
        <v>172</v>
      </c>
      <c r="K1507" s="88">
        <v>-1.1074999999999999</v>
      </c>
      <c r="S1507" s="128"/>
      <c r="AA1507" s="128"/>
      <c r="BD1507" s="217" t="s">
        <v>353</v>
      </c>
      <c r="BE1507" s="240" t="s">
        <v>1471</v>
      </c>
      <c r="BF1507" s="218">
        <v>270.74</v>
      </c>
      <c r="BG1507" s="218" t="s">
        <v>82</v>
      </c>
      <c r="BH1507" s="315">
        <v>68.270426847662094</v>
      </c>
      <c r="BI1507" s="310" t="s">
        <v>1607</v>
      </c>
      <c r="BJ1507" s="310">
        <f t="shared" si="35"/>
        <v>-2.2484268476620883</v>
      </c>
      <c r="BK1507" s="218">
        <v>-8.6365478299144038E-2</v>
      </c>
      <c r="BL1507" s="218">
        <v>9.778895667152085</v>
      </c>
      <c r="BM1507" s="219">
        <f t="shared" si="34"/>
        <v>-1.4837642913966533</v>
      </c>
      <c r="BS1507" s="128"/>
    </row>
    <row r="1508" spans="1:71">
      <c r="A1508" s="38" t="s">
        <v>353</v>
      </c>
      <c r="B1508" s="38" t="s">
        <v>502</v>
      </c>
      <c r="C1508" s="38" t="s">
        <v>1954</v>
      </c>
      <c r="D1508" s="38">
        <v>259.72000000000003</v>
      </c>
      <c r="E1508" s="38" t="s">
        <v>1746</v>
      </c>
      <c r="F1508" s="88">
        <v>65.546999999999997</v>
      </c>
      <c r="G1508" s="130" t="s">
        <v>1607</v>
      </c>
      <c r="H1508" s="88">
        <v>0.47500000000000853</v>
      </c>
      <c r="I1508" s="38" t="s">
        <v>1744</v>
      </c>
      <c r="J1508" s="102" t="s">
        <v>172</v>
      </c>
      <c r="K1508" s="88">
        <v>-1.0974999999999999</v>
      </c>
      <c r="S1508" s="128"/>
      <c r="AA1508" s="128"/>
      <c r="BD1508" s="217" t="s">
        <v>353</v>
      </c>
      <c r="BE1508" s="240" t="s">
        <v>1471</v>
      </c>
      <c r="BF1508" s="218">
        <v>270.84000000000003</v>
      </c>
      <c r="BG1508" s="218" t="s">
        <v>82</v>
      </c>
      <c r="BH1508" s="315">
        <v>68.282402714932104</v>
      </c>
      <c r="BI1508" s="310" t="s">
        <v>1607</v>
      </c>
      <c r="BJ1508" s="310">
        <f t="shared" si="35"/>
        <v>-2.2604027149320984</v>
      </c>
      <c r="BK1508" s="218">
        <v>-0.20604390422108682</v>
      </c>
      <c r="BL1508" s="218">
        <v>10.311316139640724</v>
      </c>
      <c r="BM1508" s="219">
        <f t="shared" si="34"/>
        <v>-0.95134381890801478</v>
      </c>
      <c r="BS1508" s="128"/>
    </row>
    <row r="1509" spans="1:71">
      <c r="A1509" s="38" t="s">
        <v>353</v>
      </c>
      <c r="B1509" s="38" t="s">
        <v>502</v>
      </c>
      <c r="C1509" s="38" t="s">
        <v>1955</v>
      </c>
      <c r="D1509" s="38">
        <v>259.82</v>
      </c>
      <c r="E1509" s="38" t="s">
        <v>1746</v>
      </c>
      <c r="F1509" s="88">
        <v>65.570999999999998</v>
      </c>
      <c r="G1509" s="130" t="s">
        <v>1607</v>
      </c>
      <c r="H1509" s="88">
        <v>0.45100000000000762</v>
      </c>
      <c r="I1509" s="38" t="s">
        <v>1744</v>
      </c>
      <c r="J1509" s="102" t="s">
        <v>172</v>
      </c>
      <c r="K1509" s="88">
        <v>-1.1625000000000001</v>
      </c>
      <c r="S1509" s="128"/>
      <c r="AA1509" s="128"/>
      <c r="BD1509" s="217" t="s">
        <v>353</v>
      </c>
      <c r="BE1509" s="240" t="s">
        <v>1471</v>
      </c>
      <c r="BF1509" s="218">
        <v>270.94</v>
      </c>
      <c r="BG1509" s="218" t="s">
        <v>82</v>
      </c>
      <c r="BH1509" s="315">
        <v>68.2943785822021</v>
      </c>
      <c r="BI1509" s="310" t="s">
        <v>1607</v>
      </c>
      <c r="BJ1509" s="310">
        <f t="shared" si="35"/>
        <v>-2.2723785822020943</v>
      </c>
      <c r="BK1509" s="218">
        <v>-0.23982271129513108</v>
      </c>
      <c r="BL1509" s="218">
        <v>10.461964274068862</v>
      </c>
      <c r="BM1509" s="219">
        <f t="shared" si="34"/>
        <v>-0.80069568447987649</v>
      </c>
      <c r="BS1509" s="128"/>
    </row>
    <row r="1510" spans="1:71">
      <c r="A1510" s="38" t="s">
        <v>353</v>
      </c>
      <c r="B1510" s="38" t="s">
        <v>502</v>
      </c>
      <c r="C1510" s="38" t="s">
        <v>1956</v>
      </c>
      <c r="D1510" s="38">
        <v>259.92</v>
      </c>
      <c r="E1510" s="38" t="s">
        <v>1746</v>
      </c>
      <c r="F1510" s="88">
        <v>65.596000000000004</v>
      </c>
      <c r="G1510" s="130" t="s">
        <v>1607</v>
      </c>
      <c r="H1510" s="88">
        <v>0.42600000000000193</v>
      </c>
      <c r="I1510" s="38" t="s">
        <v>1744</v>
      </c>
      <c r="J1510" s="102" t="s">
        <v>172</v>
      </c>
      <c r="K1510" s="88">
        <v>-1.2164999999999999</v>
      </c>
      <c r="S1510" s="128"/>
      <c r="AA1510" s="128"/>
      <c r="BD1510" s="217" t="s">
        <v>353</v>
      </c>
      <c r="BE1510" s="240" t="s">
        <v>1471</v>
      </c>
      <c r="BF1510" s="218">
        <v>271.04000000000002</v>
      </c>
      <c r="BG1510" s="218" t="s">
        <v>82</v>
      </c>
      <c r="BH1510" s="315">
        <v>68.306354449472096</v>
      </c>
      <c r="BI1510" s="310" t="s">
        <v>1607</v>
      </c>
      <c r="BJ1510" s="310">
        <f t="shared" si="35"/>
        <v>-2.2843544494720902</v>
      </c>
      <c r="BK1510" s="218">
        <v>-0.36391666666666711</v>
      </c>
      <c r="BL1510" s="218">
        <v>11.016824946767144</v>
      </c>
      <c r="BM1510" s="219">
        <f t="shared" si="34"/>
        <v>-0.24583501178159395</v>
      </c>
      <c r="BS1510" s="128"/>
    </row>
    <row r="1511" spans="1:71">
      <c r="A1511" s="38" t="s">
        <v>353</v>
      </c>
      <c r="B1511" s="38" t="s">
        <v>502</v>
      </c>
      <c r="C1511" s="38" t="s">
        <v>1957</v>
      </c>
      <c r="D1511" s="38">
        <v>260.12</v>
      </c>
      <c r="E1511" s="38" t="s">
        <v>1746</v>
      </c>
      <c r="F1511" s="88">
        <v>65.710999999999999</v>
      </c>
      <c r="G1511" s="130" t="s">
        <v>1607</v>
      </c>
      <c r="H1511" s="88">
        <v>0.31100000000000705</v>
      </c>
      <c r="I1511" s="38" t="s">
        <v>1744</v>
      </c>
      <c r="J1511" s="102" t="s">
        <v>172</v>
      </c>
      <c r="K1511" s="88">
        <v>-1.2334999999999998</v>
      </c>
      <c r="S1511" s="128"/>
      <c r="AA1511" s="128"/>
      <c r="BD1511" s="217" t="s">
        <v>353</v>
      </c>
      <c r="BE1511" s="240" t="s">
        <v>1471</v>
      </c>
      <c r="BF1511" s="218">
        <v>271.04000000000002</v>
      </c>
      <c r="BG1511" s="218" t="s">
        <v>82</v>
      </c>
      <c r="BH1511" s="315">
        <v>68.306354449472096</v>
      </c>
      <c r="BI1511" s="310" t="s">
        <v>1607</v>
      </c>
      <c r="BJ1511" s="310">
        <f t="shared" si="35"/>
        <v>-2.2843544494720902</v>
      </c>
      <c r="BK1511" s="218">
        <v>-0.41660732946458728</v>
      </c>
      <c r="BL1511" s="218">
        <v>11.25309852320737</v>
      </c>
      <c r="BM1511" s="219">
        <f t="shared" si="34"/>
        <v>-9.5614353413679964E-3</v>
      </c>
      <c r="BS1511" s="128"/>
    </row>
    <row r="1512" spans="1:71">
      <c r="A1512" s="38" t="s">
        <v>353</v>
      </c>
      <c r="B1512" s="38" t="s">
        <v>502</v>
      </c>
      <c r="C1512" s="38" t="s">
        <v>1958</v>
      </c>
      <c r="D1512" s="38">
        <v>260.17</v>
      </c>
      <c r="E1512" s="38" t="s">
        <v>1746</v>
      </c>
      <c r="F1512" s="88">
        <v>65.72</v>
      </c>
      <c r="G1512" s="130" t="s">
        <v>1607</v>
      </c>
      <c r="H1512" s="88">
        <v>0.30200000000000671</v>
      </c>
      <c r="I1512" s="38" t="s">
        <v>1744</v>
      </c>
      <c r="J1512" s="102" t="s">
        <v>172</v>
      </c>
      <c r="K1512" s="88">
        <v>-1.1614999999999998</v>
      </c>
      <c r="S1512" s="128"/>
      <c r="AA1512" s="128"/>
      <c r="BD1512" s="217" t="s">
        <v>353</v>
      </c>
      <c r="BE1512" s="240" t="s">
        <v>1471</v>
      </c>
      <c r="BF1512" s="218">
        <v>271.14</v>
      </c>
      <c r="BG1512" s="218" t="s">
        <v>82</v>
      </c>
      <c r="BH1512" s="315">
        <v>68.318330316742106</v>
      </c>
      <c r="BI1512" s="310" t="s">
        <v>1607</v>
      </c>
      <c r="BJ1512" s="310">
        <f t="shared" si="35"/>
        <v>-2.2963303167421003</v>
      </c>
      <c r="BK1512" s="218">
        <v>-0.12463888888888888</v>
      </c>
      <c r="BL1512" s="218">
        <v>9.9489402524362731</v>
      </c>
      <c r="BM1512" s="219">
        <f t="shared" si="34"/>
        <v>-1.3137197061124652</v>
      </c>
      <c r="BS1512" s="128"/>
    </row>
    <row r="1513" spans="1:71">
      <c r="A1513" s="38" t="s">
        <v>353</v>
      </c>
      <c r="B1513" s="38" t="s">
        <v>502</v>
      </c>
      <c r="C1513" s="38" t="s">
        <v>1959</v>
      </c>
      <c r="D1513" s="38">
        <v>260.32</v>
      </c>
      <c r="E1513" s="38" t="s">
        <v>1746</v>
      </c>
      <c r="F1513" s="88">
        <v>65.748000000000005</v>
      </c>
      <c r="G1513" s="130" t="s">
        <v>1607</v>
      </c>
      <c r="H1513" s="88">
        <v>0.27400000000000091</v>
      </c>
      <c r="I1513" s="38" t="s">
        <v>1744</v>
      </c>
      <c r="J1513" s="102" t="s">
        <v>172</v>
      </c>
      <c r="K1513" s="88">
        <v>-1.1684999999999999</v>
      </c>
      <c r="S1513" s="128"/>
      <c r="AA1513" s="128"/>
      <c r="BD1513" s="217" t="s">
        <v>353</v>
      </c>
      <c r="BE1513" s="240" t="s">
        <v>1471</v>
      </c>
      <c r="BF1513" s="218">
        <v>271.14999999999998</v>
      </c>
      <c r="BG1513" s="218" t="s">
        <v>82</v>
      </c>
      <c r="BH1513" s="315">
        <v>68.319527903469094</v>
      </c>
      <c r="BI1513" s="310" t="s">
        <v>1607</v>
      </c>
      <c r="BJ1513" s="310">
        <f t="shared" si="35"/>
        <v>-2.2975279034690885</v>
      </c>
      <c r="BK1513" s="218">
        <v>-0.25468269173996616</v>
      </c>
      <c r="BL1513" s="218">
        <v>10.528289777140628</v>
      </c>
      <c r="BM1513" s="219">
        <f t="shared" si="34"/>
        <v>-0.73437018140811006</v>
      </c>
      <c r="BS1513" s="128"/>
    </row>
    <row r="1514" spans="1:71">
      <c r="A1514" s="38" t="s">
        <v>353</v>
      </c>
      <c r="B1514" s="38" t="s">
        <v>502</v>
      </c>
      <c r="C1514" s="38" t="s">
        <v>1960</v>
      </c>
      <c r="D1514" s="38">
        <v>260.42</v>
      </c>
      <c r="E1514" s="38" t="s">
        <v>1746</v>
      </c>
      <c r="F1514" s="88">
        <v>65.766999999999996</v>
      </c>
      <c r="G1514" s="130" t="s">
        <v>1607</v>
      </c>
      <c r="H1514" s="88">
        <v>0.25500000000000966</v>
      </c>
      <c r="I1514" s="38" t="s">
        <v>1744</v>
      </c>
      <c r="J1514" s="102" t="s">
        <v>172</v>
      </c>
      <c r="K1514" s="88">
        <v>-1.1795</v>
      </c>
      <c r="S1514" s="128"/>
      <c r="AA1514" s="128"/>
      <c r="BD1514" s="217" t="s">
        <v>353</v>
      </c>
      <c r="BE1514" s="240" t="s">
        <v>1471</v>
      </c>
      <c r="BF1514" s="218">
        <v>271.24</v>
      </c>
      <c r="BG1514" s="218" t="s">
        <v>82</v>
      </c>
      <c r="BH1514" s="315">
        <v>68.330306184012102</v>
      </c>
      <c r="BI1514" s="310" t="s">
        <v>1607</v>
      </c>
      <c r="BJ1514" s="310">
        <f t="shared" si="35"/>
        <v>-2.3083061840120962</v>
      </c>
      <c r="BK1514" s="218">
        <v>-0.28925590901395765</v>
      </c>
      <c r="BL1514" s="218">
        <v>10.68272656809205</v>
      </c>
      <c r="BM1514" s="219">
        <f t="shared" si="34"/>
        <v>-0.5799333904566879</v>
      </c>
      <c r="BS1514" s="128"/>
    </row>
    <row r="1515" spans="1:71">
      <c r="A1515" s="38" t="s">
        <v>353</v>
      </c>
      <c r="B1515" s="38" t="s">
        <v>502</v>
      </c>
      <c r="C1515" s="38" t="s">
        <v>1961</v>
      </c>
      <c r="D1515" s="38">
        <v>260.52000000000004</v>
      </c>
      <c r="E1515" s="38" t="s">
        <v>1746</v>
      </c>
      <c r="F1515" s="88">
        <v>65.786000000000001</v>
      </c>
      <c r="G1515" s="130" t="s">
        <v>1607</v>
      </c>
      <c r="H1515" s="88">
        <v>0.23600000000000421</v>
      </c>
      <c r="I1515" s="38" t="s">
        <v>1744</v>
      </c>
      <c r="J1515" s="102" t="s">
        <v>172</v>
      </c>
      <c r="K1515" s="88">
        <v>-1.2725</v>
      </c>
      <c r="S1515" s="128"/>
      <c r="AA1515" s="128"/>
      <c r="BD1515" s="217" t="s">
        <v>353</v>
      </c>
      <c r="BE1515" s="240" t="s">
        <v>1471</v>
      </c>
      <c r="BF1515" s="218">
        <v>271.44</v>
      </c>
      <c r="BG1515" s="218" t="s">
        <v>82</v>
      </c>
      <c r="BH1515" s="315">
        <v>68.354257918551994</v>
      </c>
      <c r="BI1515" s="310" t="s">
        <v>1607</v>
      </c>
      <c r="BJ1515" s="310">
        <f t="shared" si="35"/>
        <v>-2.3322579185519885</v>
      </c>
      <c r="BK1515" s="218">
        <v>-0.27803614671734067</v>
      </c>
      <c r="BL1515" s="218">
        <v>10.632589452057118</v>
      </c>
      <c r="BM1515" s="219">
        <f t="shared" si="34"/>
        <v>-0.63007050649162011</v>
      </c>
      <c r="BS1515" s="128"/>
    </row>
    <row r="1516" spans="1:71">
      <c r="A1516" s="38" t="s">
        <v>353</v>
      </c>
      <c r="B1516" s="38" t="s">
        <v>502</v>
      </c>
      <c r="C1516" s="38" t="s">
        <v>1962</v>
      </c>
      <c r="D1516" s="38">
        <v>260.62</v>
      </c>
      <c r="E1516" s="38" t="s">
        <v>1746</v>
      </c>
      <c r="F1516" s="88">
        <v>65.804000000000002</v>
      </c>
      <c r="G1516" s="130" t="s">
        <v>1607</v>
      </c>
      <c r="H1516" s="88">
        <v>0.21800000000000352</v>
      </c>
      <c r="I1516" s="38" t="s">
        <v>1744</v>
      </c>
      <c r="J1516" s="102" t="s">
        <v>172</v>
      </c>
      <c r="K1516" s="88">
        <v>-1.1575</v>
      </c>
      <c r="S1516" s="128"/>
      <c r="AA1516" s="128"/>
      <c r="BD1516" s="217" t="s">
        <v>353</v>
      </c>
      <c r="BE1516" s="240" t="s">
        <v>1471</v>
      </c>
      <c r="BF1516" s="218">
        <v>271.54000000000002</v>
      </c>
      <c r="BG1516" s="218" t="s">
        <v>82</v>
      </c>
      <c r="BH1516" s="315">
        <v>68.366233785822004</v>
      </c>
      <c r="BI1516" s="310" t="s">
        <v>1607</v>
      </c>
      <c r="BJ1516" s="310">
        <f t="shared" si="35"/>
        <v>-2.3442337858219986</v>
      </c>
      <c r="BK1516" s="218">
        <v>-0.3056388888888889</v>
      </c>
      <c r="BL1516" s="218">
        <v>10.755969102341965</v>
      </c>
      <c r="BM1516" s="219">
        <f t="shared" si="34"/>
        <v>-0.50669085620677379</v>
      </c>
      <c r="BS1516" s="128"/>
    </row>
    <row r="1517" spans="1:71">
      <c r="A1517" s="38" t="s">
        <v>353</v>
      </c>
      <c r="B1517" s="38" t="s">
        <v>502</v>
      </c>
      <c r="C1517" s="38" t="s">
        <v>1963</v>
      </c>
      <c r="D1517" s="38">
        <v>260.77000000000004</v>
      </c>
      <c r="E1517" s="38" t="s">
        <v>1746</v>
      </c>
      <c r="F1517" s="88">
        <v>65.835999999999999</v>
      </c>
      <c r="G1517" s="130" t="s">
        <v>1607</v>
      </c>
      <c r="H1517" s="88">
        <v>0.18600000000000705</v>
      </c>
      <c r="I1517" s="38" t="s">
        <v>1744</v>
      </c>
      <c r="J1517" s="102" t="s">
        <v>172</v>
      </c>
      <c r="K1517" s="88">
        <v>-1.1244999999999998</v>
      </c>
      <c r="S1517" s="128"/>
      <c r="AA1517" s="128"/>
      <c r="BD1517" s="217" t="s">
        <v>353</v>
      </c>
      <c r="BE1517" s="240" t="s">
        <v>1471</v>
      </c>
      <c r="BF1517" s="218">
        <v>271.64</v>
      </c>
      <c r="BG1517" s="218" t="s">
        <v>82</v>
      </c>
      <c r="BH1517" s="315">
        <v>68.378209653092</v>
      </c>
      <c r="BI1517" s="310" t="s">
        <v>1607</v>
      </c>
      <c r="BJ1517" s="310">
        <f t="shared" si="35"/>
        <v>-2.3562096530919945</v>
      </c>
      <c r="BK1517" s="218">
        <v>-0.41657690324573626</v>
      </c>
      <c r="BL1517" s="218">
        <v>11.252961970078104</v>
      </c>
      <c r="BM1517" s="219">
        <f t="shared" si="34"/>
        <v>-9.6979884706343E-3</v>
      </c>
      <c r="BS1517" s="128"/>
    </row>
    <row r="1518" spans="1:71">
      <c r="A1518" s="38" t="s">
        <v>353</v>
      </c>
      <c r="B1518" s="38" t="s">
        <v>502</v>
      </c>
      <c r="C1518" s="38" t="s">
        <v>1964</v>
      </c>
      <c r="D1518" s="38">
        <v>261.12</v>
      </c>
      <c r="E1518" s="38" t="s">
        <v>1746</v>
      </c>
      <c r="F1518" s="88">
        <v>65.911000000000001</v>
      </c>
      <c r="G1518" s="130" t="s">
        <v>1607</v>
      </c>
      <c r="H1518" s="88">
        <v>0.11100000000000421</v>
      </c>
      <c r="I1518" s="38" t="s">
        <v>1744</v>
      </c>
      <c r="J1518" s="102" t="s">
        <v>172</v>
      </c>
      <c r="K1518" s="88">
        <v>-1.3035000000000001</v>
      </c>
      <c r="S1518" s="128"/>
      <c r="AA1518" s="128"/>
      <c r="BD1518" s="217" t="s">
        <v>353</v>
      </c>
      <c r="BE1518" s="240" t="s">
        <v>1471</v>
      </c>
      <c r="BF1518" s="218">
        <v>271.84000000000003</v>
      </c>
      <c r="BG1518" s="218" t="s">
        <v>82</v>
      </c>
      <c r="BH1518" s="315">
        <v>68.404874788494098</v>
      </c>
      <c r="BI1518" s="310" t="s">
        <v>1607</v>
      </c>
      <c r="BJ1518" s="310">
        <f t="shared" si="35"/>
        <v>-2.3828747884940924</v>
      </c>
      <c r="BK1518" s="218">
        <v>-0.3032759546571725</v>
      </c>
      <c r="BL1518" s="218">
        <v>10.745402848615754</v>
      </c>
      <c r="BM1518" s="219">
        <f t="shared" si="34"/>
        <v>-0.51725710993298435</v>
      </c>
      <c r="BS1518" s="128"/>
    </row>
    <row r="1519" spans="1:71">
      <c r="A1519" s="38" t="s">
        <v>353</v>
      </c>
      <c r="B1519" s="38" t="s">
        <v>502</v>
      </c>
      <c r="C1519" s="38" t="s">
        <v>1965</v>
      </c>
      <c r="D1519" s="38">
        <v>261.22000000000003</v>
      </c>
      <c r="E1519" s="38" t="s">
        <v>1746</v>
      </c>
      <c r="F1519" s="88">
        <v>65.935130434782621</v>
      </c>
      <c r="G1519" s="130" t="s">
        <v>1607</v>
      </c>
      <c r="H1519" s="88">
        <v>8.6869565217384093E-2</v>
      </c>
      <c r="I1519" s="38" t="s">
        <v>1744</v>
      </c>
      <c r="J1519" s="102" t="s">
        <v>172</v>
      </c>
      <c r="K1519" s="88">
        <v>-1.2075</v>
      </c>
      <c r="S1519" s="128"/>
      <c r="AA1519" s="128"/>
      <c r="BD1519" s="217" t="s">
        <v>353</v>
      </c>
      <c r="BE1519" s="240" t="s">
        <v>1471</v>
      </c>
      <c r="BF1519" s="218">
        <v>271.94</v>
      </c>
      <c r="BG1519" s="218" t="s">
        <v>82</v>
      </c>
      <c r="BH1519" s="315">
        <v>68.418546531302894</v>
      </c>
      <c r="BI1519" s="310" t="s">
        <v>1607</v>
      </c>
      <c r="BJ1519" s="310">
        <f t="shared" si="35"/>
        <v>-2.3965465313028886</v>
      </c>
      <c r="BK1519" s="218">
        <v>-0.47638888888888886</v>
      </c>
      <c r="BL1519" s="218">
        <v>11.521660191307774</v>
      </c>
      <c r="BM1519" s="219">
        <f t="shared" si="34"/>
        <v>0.2590002327590355</v>
      </c>
      <c r="BS1519" s="128"/>
    </row>
    <row r="1520" spans="1:71">
      <c r="C1520"/>
      <c r="D1520"/>
      <c r="S1520" s="128"/>
      <c r="AA1520" s="128"/>
      <c r="BD1520" s="217" t="s">
        <v>353</v>
      </c>
      <c r="BE1520" s="240" t="s">
        <v>1471</v>
      </c>
      <c r="BF1520" s="218">
        <v>272.04000000000002</v>
      </c>
      <c r="BG1520" s="218" t="s">
        <v>82</v>
      </c>
      <c r="BH1520" s="315">
        <v>68.432218274111705</v>
      </c>
      <c r="BI1520" s="310" t="s">
        <v>1607</v>
      </c>
      <c r="BJ1520" s="310">
        <f t="shared" si="35"/>
        <v>-2.4102182741116991</v>
      </c>
      <c r="BK1520" s="218">
        <v>-0.39849933585321895</v>
      </c>
      <c r="BL1520" s="218">
        <v>11.171853605038507</v>
      </c>
      <c r="BM1520" s="219">
        <f t="shared" si="34"/>
        <v>-9.0806353510231475E-2</v>
      </c>
      <c r="BS1520" s="128"/>
    </row>
    <row r="1521" spans="1:71">
      <c r="A1521" s="75" t="s">
        <v>3322</v>
      </c>
      <c r="B1521" s="38" t="s">
        <v>1144</v>
      </c>
      <c r="C1521" s="38" t="s">
        <v>3464</v>
      </c>
      <c r="D1521" s="348">
        <v>211.63499999999999</v>
      </c>
      <c r="E1521" s="38" t="s">
        <v>1468</v>
      </c>
      <c r="F1521" s="88">
        <v>65.004379999999998</v>
      </c>
      <c r="G1521" s="130" t="s">
        <v>1607</v>
      </c>
      <c r="H1521" s="88">
        <v>1.017620000000008</v>
      </c>
      <c r="I1521" s="38" t="s">
        <v>537</v>
      </c>
      <c r="J1521" s="102" t="s">
        <v>672</v>
      </c>
      <c r="K1521" s="77">
        <v>0.06</v>
      </c>
      <c r="L1521" s="77">
        <v>9.7933788000000028</v>
      </c>
      <c r="M1521" s="77">
        <v>1.2381599999999988</v>
      </c>
      <c r="S1521" s="128"/>
      <c r="AA1521" s="128"/>
      <c r="BD1521" s="217" t="s">
        <v>353</v>
      </c>
      <c r="BE1521" s="240" t="s">
        <v>1471</v>
      </c>
      <c r="BF1521" s="218">
        <v>272.24</v>
      </c>
      <c r="BG1521" s="218" t="s">
        <v>82</v>
      </c>
      <c r="BH1521" s="315">
        <v>68.459561759729297</v>
      </c>
      <c r="BI1521" s="310" t="s">
        <v>1607</v>
      </c>
      <c r="BJ1521" s="310">
        <f t="shared" si="35"/>
        <v>-2.4375617597292916</v>
      </c>
      <c r="BK1521" s="218">
        <v>-0.29711836315435147</v>
      </c>
      <c r="BL1521" s="218">
        <v>10.717871965465918</v>
      </c>
      <c r="BM1521" s="219">
        <f t="shared" si="34"/>
        <v>-0.54478799308282078</v>
      </c>
      <c r="BS1521" s="128"/>
    </row>
    <row r="1522" spans="1:71">
      <c r="A1522" s="75" t="s">
        <v>3322</v>
      </c>
      <c r="B1522" s="38" t="s">
        <v>1144</v>
      </c>
      <c r="C1522" s="38" t="s">
        <v>3465</v>
      </c>
      <c r="D1522" s="348">
        <v>211.66499999999999</v>
      </c>
      <c r="E1522" s="38" t="s">
        <v>1468</v>
      </c>
      <c r="F1522" s="88">
        <v>65.011189999999999</v>
      </c>
      <c r="G1522" s="130" t="s">
        <v>1607</v>
      </c>
      <c r="H1522" s="88">
        <v>1.0108100000000064</v>
      </c>
      <c r="I1522" s="38" t="s">
        <v>537</v>
      </c>
      <c r="J1522" s="102" t="s">
        <v>672</v>
      </c>
      <c r="K1522" s="77">
        <v>0.01</v>
      </c>
      <c r="L1522" s="77">
        <v>10.014940800000002</v>
      </c>
      <c r="M1522" s="77">
        <v>1.4597219999999975</v>
      </c>
      <c r="S1522" s="128"/>
      <c r="AA1522" s="128"/>
      <c r="BD1522" s="217" t="s">
        <v>353</v>
      </c>
      <c r="BE1522" s="240" t="s">
        <v>1471</v>
      </c>
      <c r="BF1522" s="218">
        <v>272.34000000000003</v>
      </c>
      <c r="BG1522" s="218" t="s">
        <v>82</v>
      </c>
      <c r="BH1522" s="315">
        <v>68.473233502538093</v>
      </c>
      <c r="BI1522" s="310" t="s">
        <v>1607</v>
      </c>
      <c r="BJ1522" s="310">
        <f t="shared" si="35"/>
        <v>-2.4512335025380878</v>
      </c>
      <c r="BK1522" s="218">
        <v>-0.22790625000000039</v>
      </c>
      <c r="BL1522" s="218">
        <v>10.408799884056918</v>
      </c>
      <c r="BM1522" s="219">
        <f t="shared" si="34"/>
        <v>-0.85386007449181989</v>
      </c>
      <c r="BS1522" s="128"/>
    </row>
    <row r="1523" spans="1:71">
      <c r="A1523" s="75" t="s">
        <v>3322</v>
      </c>
      <c r="B1523" s="38" t="s">
        <v>1144</v>
      </c>
      <c r="C1523" s="38" t="s">
        <v>3466</v>
      </c>
      <c r="D1523" s="348">
        <v>211.69499999999999</v>
      </c>
      <c r="E1523" s="38" t="s">
        <v>1468</v>
      </c>
      <c r="F1523" s="88">
        <v>65.017989999999998</v>
      </c>
      <c r="G1523" s="130" t="s">
        <v>1607</v>
      </c>
      <c r="H1523" s="88">
        <v>1.0040100000000081</v>
      </c>
      <c r="I1523" s="38" t="s">
        <v>537</v>
      </c>
      <c r="J1523" s="102" t="s">
        <v>672</v>
      </c>
      <c r="K1523" s="77">
        <v>0</v>
      </c>
      <c r="L1523" s="77">
        <v>10.059270000000003</v>
      </c>
      <c r="M1523" s="77">
        <v>1.5040511999999993</v>
      </c>
      <c r="S1523" s="128"/>
      <c r="AA1523" s="128"/>
      <c r="BD1523" s="217" t="s">
        <v>353</v>
      </c>
      <c r="BE1523" s="240" t="s">
        <v>1471</v>
      </c>
      <c r="BF1523" s="218">
        <v>272.44</v>
      </c>
      <c r="BG1523" s="218" t="s">
        <v>82</v>
      </c>
      <c r="BH1523" s="315">
        <v>68.486905245346904</v>
      </c>
      <c r="BI1523" s="310" t="s">
        <v>1607</v>
      </c>
      <c r="BJ1523" s="310">
        <f t="shared" si="35"/>
        <v>-2.4649052453468983</v>
      </c>
      <c r="BK1523" s="218">
        <v>-0.40848604407516759</v>
      </c>
      <c r="BL1523" s="218">
        <v>11.216654925642217</v>
      </c>
      <c r="BM1523" s="219">
        <f t="shared" si="34"/>
        <v>-4.6005032906521137E-2</v>
      </c>
      <c r="BS1523" s="128"/>
    </row>
    <row r="1524" spans="1:71">
      <c r="A1524" s="75" t="s">
        <v>3322</v>
      </c>
      <c r="B1524" s="38" t="s">
        <v>1144</v>
      </c>
      <c r="C1524" s="38" t="s">
        <v>3467</v>
      </c>
      <c r="D1524" s="348">
        <v>211.715</v>
      </c>
      <c r="E1524" s="38" t="s">
        <v>1468</v>
      </c>
      <c r="F1524" s="88">
        <v>65.022530000000003</v>
      </c>
      <c r="G1524" s="130" t="s">
        <v>1607</v>
      </c>
      <c r="H1524" s="88">
        <v>0.9994700000000023</v>
      </c>
      <c r="I1524" s="38" t="s">
        <v>537</v>
      </c>
      <c r="J1524" s="102" t="s">
        <v>672</v>
      </c>
      <c r="K1524" s="77">
        <v>0.06</v>
      </c>
      <c r="L1524" s="77">
        <v>9.7933788000000028</v>
      </c>
      <c r="M1524" s="77">
        <v>1.2381599999999988</v>
      </c>
      <c r="S1524" s="128"/>
      <c r="AA1524" s="128"/>
      <c r="BD1524" s="217" t="s">
        <v>353</v>
      </c>
      <c r="BE1524" s="240" t="s">
        <v>1471</v>
      </c>
      <c r="BF1524" s="218">
        <v>272.64</v>
      </c>
      <c r="BG1524" s="218" t="s">
        <v>82</v>
      </c>
      <c r="BH1524" s="315">
        <v>68.514248730964496</v>
      </c>
      <c r="BI1524" s="310" t="s">
        <v>1607</v>
      </c>
      <c r="BJ1524" s="310">
        <f t="shared" si="35"/>
        <v>-2.4922487309644907</v>
      </c>
      <c r="BK1524" s="218">
        <v>-0.30641267563258967</v>
      </c>
      <c r="BL1524" s="218">
        <v>10.759429394947006</v>
      </c>
      <c r="BM1524" s="219">
        <f t="shared" si="34"/>
        <v>-0.50323056360173268</v>
      </c>
      <c r="BS1524" s="128"/>
    </row>
    <row r="1525" spans="1:71">
      <c r="A1525" s="75" t="s">
        <v>3322</v>
      </c>
      <c r="B1525" s="38" t="s">
        <v>1144</v>
      </c>
      <c r="C1525" s="38" t="s">
        <v>3468</v>
      </c>
      <c r="D1525" s="348">
        <v>211.755</v>
      </c>
      <c r="E1525" s="38" t="s">
        <v>1468</v>
      </c>
      <c r="F1525" s="88">
        <v>65.031599999999997</v>
      </c>
      <c r="G1525" s="130" t="s">
        <v>1607</v>
      </c>
      <c r="H1525" s="88">
        <v>0.99040000000000816</v>
      </c>
      <c r="I1525" s="38" t="s">
        <v>537</v>
      </c>
      <c r="J1525" s="102" t="s">
        <v>672</v>
      </c>
      <c r="K1525" s="77">
        <v>0.03</v>
      </c>
      <c r="L1525" s="77">
        <v>9.9262992000000008</v>
      </c>
      <c r="M1525" s="77">
        <v>1.3710803999999968</v>
      </c>
      <c r="S1525" s="128"/>
      <c r="AA1525" s="128"/>
      <c r="BD1525" s="217" t="s">
        <v>353</v>
      </c>
      <c r="BE1525" s="240" t="s">
        <v>1471</v>
      </c>
      <c r="BF1525" s="218">
        <v>272.74</v>
      </c>
      <c r="BG1525" s="218" t="s">
        <v>82</v>
      </c>
      <c r="BH1525" s="315">
        <v>68.527920473773307</v>
      </c>
      <c r="BI1525" s="310" t="s">
        <v>1607</v>
      </c>
      <c r="BJ1525" s="310">
        <f t="shared" si="35"/>
        <v>-2.5059204737733012</v>
      </c>
      <c r="BK1525" s="218">
        <v>-0.42340625000000037</v>
      </c>
      <c r="BL1525" s="218">
        <v>11.283615529617748</v>
      </c>
      <c r="BM1525" s="219">
        <f t="shared" si="34"/>
        <v>2.0955571069009693E-2</v>
      </c>
      <c r="BS1525" s="128"/>
    </row>
    <row r="1526" spans="1:71">
      <c r="A1526" s="75" t="s">
        <v>3322</v>
      </c>
      <c r="B1526" s="38" t="s">
        <v>1144</v>
      </c>
      <c r="C1526" s="38" t="s">
        <v>3469</v>
      </c>
      <c r="D1526" s="348">
        <v>211.785</v>
      </c>
      <c r="E1526" s="38" t="s">
        <v>1468</v>
      </c>
      <c r="F1526" s="88">
        <v>65.037350000000004</v>
      </c>
      <c r="G1526" s="130" t="s">
        <v>1607</v>
      </c>
      <c r="H1526" s="88">
        <v>0.98465000000000202</v>
      </c>
      <c r="I1526" s="38" t="s">
        <v>537</v>
      </c>
      <c r="J1526" s="102" t="s">
        <v>672</v>
      </c>
      <c r="K1526" s="77">
        <v>0.02</v>
      </c>
      <c r="L1526" s="77">
        <v>9.9706172000000013</v>
      </c>
      <c r="M1526" s="77">
        <v>1.4153983999999973</v>
      </c>
      <c r="S1526" s="128"/>
      <c r="AA1526" s="128"/>
      <c r="BD1526" s="217" t="s">
        <v>353</v>
      </c>
      <c r="BE1526" s="240" t="s">
        <v>1471</v>
      </c>
      <c r="BF1526" s="218">
        <v>272.84000000000003</v>
      </c>
      <c r="BG1526" s="218" t="s">
        <v>82</v>
      </c>
      <c r="BH1526" s="315">
        <v>68.541592216582103</v>
      </c>
      <c r="BI1526" s="310" t="s">
        <v>1607</v>
      </c>
      <c r="BJ1526" s="310">
        <f t="shared" si="35"/>
        <v>-2.5195922165820974</v>
      </c>
      <c r="BK1526" s="218">
        <v>-0.38815224148680005</v>
      </c>
      <c r="BL1526" s="218">
        <v>11.125450917471483</v>
      </c>
      <c r="BM1526" s="219">
        <f t="shared" si="34"/>
        <v>-0.13720904107725573</v>
      </c>
      <c r="BS1526" s="128"/>
    </row>
    <row r="1527" spans="1:71">
      <c r="A1527" s="75" t="s">
        <v>3322</v>
      </c>
      <c r="B1527" s="38" t="s">
        <v>1144</v>
      </c>
      <c r="C1527" s="38" t="s">
        <v>3470</v>
      </c>
      <c r="D1527" s="348">
        <v>211.815</v>
      </c>
      <c r="E1527" s="38" t="s">
        <v>1468</v>
      </c>
      <c r="F1527" s="88">
        <v>65.04204</v>
      </c>
      <c r="G1527" s="130" t="s">
        <v>1607</v>
      </c>
      <c r="H1527" s="88">
        <v>0.97996000000000549</v>
      </c>
      <c r="I1527" s="38" t="s">
        <v>537</v>
      </c>
      <c r="J1527" s="102" t="s">
        <v>672</v>
      </c>
      <c r="K1527" s="77">
        <v>0.12</v>
      </c>
      <c r="L1527" s="77">
        <v>9.5276892000000029</v>
      </c>
      <c r="M1527" s="77">
        <v>0.97247039999999885</v>
      </c>
      <c r="S1527" s="128"/>
      <c r="AA1527" s="128"/>
      <c r="BD1527" s="217" t="s">
        <v>353</v>
      </c>
      <c r="BE1527" s="240" t="s">
        <v>1471</v>
      </c>
      <c r="BF1527" s="218">
        <v>273.04000000000002</v>
      </c>
      <c r="BG1527" s="218" t="s">
        <v>82</v>
      </c>
      <c r="BH1527" s="315">
        <v>68.568935702199695</v>
      </c>
      <c r="BI1527" s="310" t="s">
        <v>1607</v>
      </c>
      <c r="BJ1527" s="310">
        <f t="shared" si="35"/>
        <v>-2.5469357021996899</v>
      </c>
      <c r="BK1527" s="218">
        <v>-0.32496545458795134</v>
      </c>
      <c r="BL1527" s="218">
        <v>10.842421529531237</v>
      </c>
      <c r="BM1527" s="219">
        <f t="shared" si="34"/>
        <v>-0.42023842901750186</v>
      </c>
      <c r="BS1527" s="128"/>
    </row>
    <row r="1528" spans="1:71">
      <c r="A1528" s="75" t="s">
        <v>3322</v>
      </c>
      <c r="B1528" s="38" t="s">
        <v>1144</v>
      </c>
      <c r="C1528" s="38" t="s">
        <v>3471</v>
      </c>
      <c r="D1528" s="348">
        <v>211.83500000000001</v>
      </c>
      <c r="E1528" s="38" t="s">
        <v>1468</v>
      </c>
      <c r="F1528" s="88">
        <v>65.045169999999999</v>
      </c>
      <c r="G1528" s="130" t="s">
        <v>1607</v>
      </c>
      <c r="H1528" s="88">
        <v>0.97683000000000675</v>
      </c>
      <c r="I1528" s="38" t="s">
        <v>537</v>
      </c>
      <c r="J1528" s="102" t="s">
        <v>672</v>
      </c>
      <c r="K1528" s="77">
        <v>0.04</v>
      </c>
      <c r="L1528" s="77">
        <v>9.8819868000000035</v>
      </c>
      <c r="M1528" s="77">
        <v>1.3267679999999995</v>
      </c>
      <c r="S1528" s="128"/>
      <c r="AA1528" s="128"/>
      <c r="BD1528" s="217" t="s">
        <v>353</v>
      </c>
      <c r="BE1528" s="240" t="s">
        <v>1471</v>
      </c>
      <c r="BF1528" s="218">
        <v>273.14</v>
      </c>
      <c r="BG1528" s="218" t="s">
        <v>82</v>
      </c>
      <c r="BH1528" s="315">
        <v>68.582607445008506</v>
      </c>
      <c r="BI1528" s="310" t="s">
        <v>1607</v>
      </c>
      <c r="BJ1528" s="310">
        <f t="shared" si="35"/>
        <v>-2.5606074450085003</v>
      </c>
      <c r="BK1528" s="218">
        <v>-0.31215625000000036</v>
      </c>
      <c r="BL1528" s="218">
        <v>10.785116773682205</v>
      </c>
      <c r="BM1528" s="219">
        <f t="shared" si="34"/>
        <v>-0.47754318486653347</v>
      </c>
      <c r="BS1528" s="128"/>
    </row>
    <row r="1529" spans="1:71">
      <c r="A1529" s="75" t="s">
        <v>3322</v>
      </c>
      <c r="B1529" s="38" t="s">
        <v>1144</v>
      </c>
      <c r="C1529" s="38" t="s">
        <v>3472</v>
      </c>
      <c r="D1529" s="348">
        <v>211.875</v>
      </c>
      <c r="E1529" s="38" t="s">
        <v>1468</v>
      </c>
      <c r="F1529" s="88">
        <v>65.051429999999996</v>
      </c>
      <c r="G1529" s="130" t="s">
        <v>1607</v>
      </c>
      <c r="H1529" s="88">
        <v>0.97057000000000926</v>
      </c>
      <c r="I1529" s="38" t="s">
        <v>537</v>
      </c>
      <c r="J1529" s="102" t="s">
        <v>672</v>
      </c>
      <c r="K1529" s="77">
        <v>0.02</v>
      </c>
      <c r="L1529" s="77">
        <v>9.9706172000000013</v>
      </c>
      <c r="M1529" s="77">
        <v>1.4153983999999973</v>
      </c>
      <c r="S1529" s="128"/>
      <c r="AA1529" s="128"/>
      <c r="BD1529" s="217" t="s">
        <v>353</v>
      </c>
      <c r="BE1529" s="240" t="s">
        <v>1471</v>
      </c>
      <c r="BF1529" s="218">
        <v>273.24</v>
      </c>
      <c r="BG1529" s="218" t="s">
        <v>82</v>
      </c>
      <c r="BH1529" s="315">
        <v>68.596279187817302</v>
      </c>
      <c r="BI1529" s="310" t="s">
        <v>1607</v>
      </c>
      <c r="BJ1529" s="310">
        <f t="shared" si="35"/>
        <v>-2.5742791878172966</v>
      </c>
      <c r="BK1529" s="218">
        <v>-0.35277826020380076</v>
      </c>
      <c r="BL1529" s="218">
        <v>10.966930354232488</v>
      </c>
      <c r="BM1529" s="219">
        <f t="shared" si="34"/>
        <v>-0.29572960431625006</v>
      </c>
      <c r="BS1529" s="128"/>
    </row>
    <row r="1530" spans="1:71">
      <c r="A1530" s="75" t="s">
        <v>3322</v>
      </c>
      <c r="B1530" s="38" t="s">
        <v>1144</v>
      </c>
      <c r="C1530" s="38" t="s">
        <v>3473</v>
      </c>
      <c r="D1530" s="348">
        <v>211.905</v>
      </c>
      <c r="E1530" s="38" t="s">
        <v>1468</v>
      </c>
      <c r="F1530" s="88">
        <v>65.056120000000007</v>
      </c>
      <c r="G1530" s="130" t="s">
        <v>1607</v>
      </c>
      <c r="H1530" s="88">
        <v>0.96587999999999852</v>
      </c>
      <c r="I1530" s="38" t="s">
        <v>537</v>
      </c>
      <c r="J1530" s="102" t="s">
        <v>672</v>
      </c>
      <c r="K1530" s="77">
        <v>0.06</v>
      </c>
      <c r="L1530" s="77">
        <v>9.7933788000000028</v>
      </c>
      <c r="M1530" s="77">
        <v>1.2381599999999988</v>
      </c>
      <c r="S1530" s="128"/>
      <c r="AA1530" s="128"/>
      <c r="BD1530" s="217" t="s">
        <v>353</v>
      </c>
      <c r="BE1530" s="240" t="s">
        <v>1471</v>
      </c>
      <c r="BF1530" s="218">
        <v>273.44</v>
      </c>
      <c r="BG1530" s="218" t="s">
        <v>82</v>
      </c>
      <c r="BH1530" s="315">
        <v>68.623622673434895</v>
      </c>
      <c r="BI1530" s="310" t="s">
        <v>1607</v>
      </c>
      <c r="BJ1530" s="310">
        <f t="shared" si="35"/>
        <v>-2.6016226734348891</v>
      </c>
      <c r="BK1530" s="218">
        <v>-0.34314690176345608</v>
      </c>
      <c r="BL1530" s="218">
        <v>10.923801168380066</v>
      </c>
      <c r="BM1530" s="219">
        <f t="shared" si="34"/>
        <v>-0.33885879016867193</v>
      </c>
      <c r="BS1530" s="128"/>
    </row>
    <row r="1531" spans="1:71">
      <c r="A1531" s="75" t="s">
        <v>3322</v>
      </c>
      <c r="B1531" s="38" t="s">
        <v>1144</v>
      </c>
      <c r="C1531" s="38" t="s">
        <v>3474</v>
      </c>
      <c r="D1531" s="348">
        <v>211.935</v>
      </c>
      <c r="E1531" s="38" t="s">
        <v>1468</v>
      </c>
      <c r="F1531" s="88">
        <v>65.060820000000007</v>
      </c>
      <c r="G1531" s="130" t="s">
        <v>1607</v>
      </c>
      <c r="H1531" s="88">
        <v>0.96117999999999881</v>
      </c>
      <c r="I1531" s="38" t="s">
        <v>537</v>
      </c>
      <c r="J1531" s="102" t="s">
        <v>672</v>
      </c>
      <c r="K1531" s="77">
        <v>0</v>
      </c>
      <c r="L1531" s="77">
        <v>10.059270000000003</v>
      </c>
      <c r="M1531" s="77">
        <v>1.5040511999999993</v>
      </c>
      <c r="S1531" s="128"/>
      <c r="AA1531" s="128"/>
      <c r="BD1531" s="217" t="s">
        <v>353</v>
      </c>
      <c r="BE1531" s="240" t="s">
        <v>1471</v>
      </c>
      <c r="BF1531" s="218">
        <v>273.54000000000002</v>
      </c>
      <c r="BG1531" s="218" t="s">
        <v>82</v>
      </c>
      <c r="BH1531" s="315">
        <v>68.637294416243705</v>
      </c>
      <c r="BI1531" s="310" t="s">
        <v>1607</v>
      </c>
      <c r="BJ1531" s="310">
        <f t="shared" si="35"/>
        <v>-2.6152944162436995</v>
      </c>
      <c r="BK1531" s="218">
        <v>-0.25040625000000039</v>
      </c>
      <c r="BL1531" s="218">
        <v>10.509199180657276</v>
      </c>
      <c r="BM1531" s="219">
        <f t="shared" si="34"/>
        <v>-0.75346077789146193</v>
      </c>
      <c r="BS1531" s="128"/>
    </row>
    <row r="1532" spans="1:71">
      <c r="A1532" s="75" t="s">
        <v>3322</v>
      </c>
      <c r="B1532" s="38" t="s">
        <v>1144</v>
      </c>
      <c r="C1532" s="38" t="s">
        <v>3475</v>
      </c>
      <c r="D1532" s="348">
        <v>211.97499999999999</v>
      </c>
      <c r="E1532" s="38" t="s">
        <v>1468</v>
      </c>
      <c r="F1532" s="88">
        <v>65.067080000000004</v>
      </c>
      <c r="G1532" s="130" t="s">
        <v>1607</v>
      </c>
      <c r="H1532" s="88">
        <v>0.95492000000000132</v>
      </c>
      <c r="I1532" s="38" t="s">
        <v>537</v>
      </c>
      <c r="J1532" s="102" t="s">
        <v>672</v>
      </c>
      <c r="K1532" s="77">
        <v>0.02</v>
      </c>
      <c r="L1532" s="77">
        <v>9.9706172000000013</v>
      </c>
      <c r="M1532" s="77">
        <v>1.4153983999999973</v>
      </c>
      <c r="S1532" s="128"/>
      <c r="AA1532" s="128"/>
      <c r="BD1532" s="217" t="s">
        <v>353</v>
      </c>
      <c r="BE1532" s="240" t="s">
        <v>1471</v>
      </c>
      <c r="BF1532" s="218">
        <v>273.63</v>
      </c>
      <c r="BG1532" s="218" t="s">
        <v>82</v>
      </c>
      <c r="BH1532" s="315">
        <v>68.6495989847716</v>
      </c>
      <c r="BI1532" s="310" t="s">
        <v>1607</v>
      </c>
      <c r="BJ1532" s="310">
        <f t="shared" si="35"/>
        <v>-2.6275989847715948</v>
      </c>
      <c r="BK1532" s="218">
        <v>-0.28538524590492587</v>
      </c>
      <c r="BL1532" s="218">
        <v>10.665427890085027</v>
      </c>
      <c r="BM1532" s="219">
        <f t="shared" si="34"/>
        <v>-0.59723206846371113</v>
      </c>
      <c r="BS1532" s="128"/>
    </row>
    <row r="1533" spans="1:71">
      <c r="A1533" s="75" t="s">
        <v>3322</v>
      </c>
      <c r="B1533" s="38" t="s">
        <v>1144</v>
      </c>
      <c r="C1533" s="38" t="s">
        <v>3476</v>
      </c>
      <c r="D1533" s="348">
        <v>212.005</v>
      </c>
      <c r="E1533" s="38" t="s">
        <v>1468</v>
      </c>
      <c r="F1533" s="88">
        <v>65.071770000000001</v>
      </c>
      <c r="G1533" s="130" t="s">
        <v>1607</v>
      </c>
      <c r="H1533" s="88">
        <v>0.95023000000000479</v>
      </c>
      <c r="I1533" s="38" t="s">
        <v>537</v>
      </c>
      <c r="J1533" s="102" t="s">
        <v>672</v>
      </c>
      <c r="K1533" s="77">
        <v>-0.1</v>
      </c>
      <c r="L1533" s="77">
        <v>10.502870000000003</v>
      </c>
      <c r="M1533" s="77">
        <v>1.9476511999999992</v>
      </c>
      <c r="S1533" s="128"/>
      <c r="AA1533" s="128"/>
      <c r="BD1533" s="217" t="s">
        <v>353</v>
      </c>
      <c r="BE1533" s="240" t="s">
        <v>1471</v>
      </c>
      <c r="BF1533" s="218">
        <v>273.74</v>
      </c>
      <c r="BG1533" s="218" t="s">
        <v>82</v>
      </c>
      <c r="BH1533" s="315">
        <v>68.664637901861298</v>
      </c>
      <c r="BI1533" s="310" t="s">
        <v>1607</v>
      </c>
      <c r="BJ1533" s="310">
        <f t="shared" si="35"/>
        <v>-2.642637901861292</v>
      </c>
      <c r="BK1533" s="218">
        <v>-0.39118349133301744</v>
      </c>
      <c r="BL1533" s="218">
        <v>11.139043273757352</v>
      </c>
      <c r="BM1533" s="219">
        <f t="shared" si="34"/>
        <v>-0.12361668479138643</v>
      </c>
      <c r="BS1533" s="128"/>
    </row>
    <row r="1534" spans="1:71">
      <c r="A1534" s="75" t="s">
        <v>3322</v>
      </c>
      <c r="B1534" s="38" t="s">
        <v>1144</v>
      </c>
      <c r="C1534" s="38" t="s">
        <v>3477</v>
      </c>
      <c r="D1534" s="348">
        <v>212.035</v>
      </c>
      <c r="E1534" s="38" t="s">
        <v>1468</v>
      </c>
      <c r="F1534" s="88">
        <v>65.076459999999997</v>
      </c>
      <c r="G1534" s="130" t="s">
        <v>1607</v>
      </c>
      <c r="H1534" s="88">
        <v>0.94554000000000826</v>
      </c>
      <c r="I1534" s="38" t="s">
        <v>537</v>
      </c>
      <c r="J1534" s="102" t="s">
        <v>672</v>
      </c>
      <c r="K1534" s="77">
        <v>-0.01</v>
      </c>
      <c r="L1534" s="77">
        <v>10.103604800000003</v>
      </c>
      <c r="M1534" s="77">
        <v>1.5483859999999989</v>
      </c>
      <c r="S1534" s="128"/>
      <c r="AA1534" s="128"/>
      <c r="BD1534" s="217" t="s">
        <v>353</v>
      </c>
      <c r="BE1534" s="240" t="s">
        <v>1471</v>
      </c>
      <c r="BF1534" s="218">
        <v>273.94</v>
      </c>
      <c r="BG1534" s="218" t="s">
        <v>82</v>
      </c>
      <c r="BH1534" s="315">
        <v>68.691981387478805</v>
      </c>
      <c r="BI1534" s="310" t="s">
        <v>1607</v>
      </c>
      <c r="BJ1534" s="310">
        <f t="shared" si="35"/>
        <v>-2.6699813874787992</v>
      </c>
      <c r="BK1534" s="218">
        <v>-0.2679062500000004</v>
      </c>
      <c r="BL1534" s="218">
        <v>10.587338252715938</v>
      </c>
      <c r="BM1534" s="219">
        <f t="shared" si="34"/>
        <v>-0.67532170583280049</v>
      </c>
      <c r="BS1534" s="128"/>
    </row>
    <row r="1535" spans="1:71">
      <c r="A1535" s="75" t="s">
        <v>3322</v>
      </c>
      <c r="B1535" s="38" t="s">
        <v>1144</v>
      </c>
      <c r="C1535" s="38" t="s">
        <v>3478</v>
      </c>
      <c r="D1535" s="348">
        <v>212.05500000000001</v>
      </c>
      <c r="E1535" s="38" t="s">
        <v>1468</v>
      </c>
      <c r="F1535" s="88">
        <v>65.079589999999996</v>
      </c>
      <c r="G1535" s="130" t="s">
        <v>1607</v>
      </c>
      <c r="H1535" s="88">
        <v>0.94241000000000952</v>
      </c>
      <c r="I1535" s="38" t="s">
        <v>537</v>
      </c>
      <c r="J1535" s="102" t="s">
        <v>672</v>
      </c>
      <c r="K1535" s="77">
        <v>-0.12</v>
      </c>
      <c r="L1535" s="77">
        <v>10.591657200000002</v>
      </c>
      <c r="M1535" s="77">
        <v>2.036438399999998</v>
      </c>
      <c r="S1535" s="128"/>
      <c r="AA1535" s="128"/>
      <c r="BD1535" s="217" t="s">
        <v>353</v>
      </c>
      <c r="BE1535" s="240" t="s">
        <v>1471</v>
      </c>
      <c r="BF1535" s="218">
        <v>274.04000000000002</v>
      </c>
      <c r="BG1535" s="218" t="s">
        <v>82</v>
      </c>
      <c r="BH1535" s="315">
        <v>68.7056531302877</v>
      </c>
      <c r="BI1535" s="310" t="s">
        <v>1607</v>
      </c>
      <c r="BJ1535" s="310">
        <f t="shared" si="35"/>
        <v>-2.6836531302876949</v>
      </c>
      <c r="BK1535" s="218">
        <v>-0.26919781119437547</v>
      </c>
      <c r="BL1535" s="218">
        <v>10.59310694957577</v>
      </c>
      <c r="BM1535" s="219">
        <f t="shared" si="34"/>
        <v>-0.66955300897296866</v>
      </c>
      <c r="BS1535" s="128"/>
    </row>
    <row r="1536" spans="1:71">
      <c r="A1536" s="75" t="s">
        <v>3322</v>
      </c>
      <c r="B1536" s="38" t="s">
        <v>1144</v>
      </c>
      <c r="C1536" s="38" t="s">
        <v>3479</v>
      </c>
      <c r="D1536" s="348">
        <v>212.08500000000001</v>
      </c>
      <c r="E1536" s="38" t="s">
        <v>1468</v>
      </c>
      <c r="F1536" s="88">
        <v>65.084289999999996</v>
      </c>
      <c r="G1536" s="130" t="s">
        <v>1607</v>
      </c>
      <c r="H1536" s="88">
        <v>0.93771000000000981</v>
      </c>
      <c r="I1536" s="38" t="s">
        <v>537</v>
      </c>
      <c r="J1536" s="102" t="s">
        <v>672</v>
      </c>
      <c r="K1536" s="77">
        <v>-0.03</v>
      </c>
      <c r="L1536" s="77">
        <v>10.192291200000001</v>
      </c>
      <c r="M1536" s="77">
        <v>1.6370723999999974</v>
      </c>
      <c r="S1536" s="128"/>
      <c r="AA1536" s="128"/>
      <c r="BD1536" s="217" t="s">
        <v>353</v>
      </c>
      <c r="BE1536" s="240" t="s">
        <v>1471</v>
      </c>
      <c r="BF1536" s="218">
        <v>274.24</v>
      </c>
      <c r="BG1536" s="218" t="s">
        <v>82</v>
      </c>
      <c r="BH1536" s="315">
        <v>68.732996615905293</v>
      </c>
      <c r="BI1536" s="310" t="s">
        <v>1607</v>
      </c>
      <c r="BJ1536" s="310">
        <f t="shared" si="35"/>
        <v>-2.7109966159052874</v>
      </c>
      <c r="BK1536" s="218">
        <v>-0.29656093461226996</v>
      </c>
      <c r="BL1536" s="218">
        <v>10.715379948000248</v>
      </c>
      <c r="BM1536" s="219">
        <f t="shared" si="34"/>
        <v>-0.54728001054849074</v>
      </c>
      <c r="BS1536" s="128"/>
    </row>
    <row r="1537" spans="1:71">
      <c r="A1537" s="75" t="s">
        <v>3322</v>
      </c>
      <c r="B1537" s="38" t="s">
        <v>1144</v>
      </c>
      <c r="C1537" s="38" t="s">
        <v>3480</v>
      </c>
      <c r="D1537" s="348">
        <v>212.125</v>
      </c>
      <c r="E1537" s="38" t="s">
        <v>1468</v>
      </c>
      <c r="F1537" s="88">
        <v>65.090540000000004</v>
      </c>
      <c r="G1537" s="130" t="s">
        <v>1607</v>
      </c>
      <c r="H1537" s="88">
        <v>0.93146000000000129</v>
      </c>
      <c r="I1537" s="38" t="s">
        <v>537</v>
      </c>
      <c r="J1537" s="102" t="s">
        <v>672</v>
      </c>
      <c r="K1537" s="77">
        <v>-0.15</v>
      </c>
      <c r="L1537" s="77">
        <v>10.724880000000002</v>
      </c>
      <c r="M1537" s="77">
        <v>2.1696611999999984</v>
      </c>
      <c r="S1537" s="128"/>
      <c r="AA1537" s="128"/>
      <c r="BD1537" s="217" t="s">
        <v>353</v>
      </c>
      <c r="BE1537" s="240" t="s">
        <v>1471</v>
      </c>
      <c r="BF1537" s="218">
        <v>274.34000000000003</v>
      </c>
      <c r="BG1537" s="218" t="s">
        <v>82</v>
      </c>
      <c r="BH1537" s="315">
        <v>68.746668358714103</v>
      </c>
      <c r="BI1537" s="310" t="s">
        <v>1607</v>
      </c>
      <c r="BJ1537" s="310">
        <f t="shared" si="35"/>
        <v>-2.7246683587140978</v>
      </c>
      <c r="BK1537" s="218">
        <v>-0.2634062500000004</v>
      </c>
      <c r="BL1537" s="218">
        <v>10.567241106427616</v>
      </c>
      <c r="BM1537" s="219">
        <f t="shared" si="34"/>
        <v>-0.6954188521211222</v>
      </c>
      <c r="BS1537" s="128"/>
    </row>
    <row r="1538" spans="1:71">
      <c r="A1538" s="75" t="s">
        <v>3322</v>
      </c>
      <c r="B1538" s="38" t="s">
        <v>1144</v>
      </c>
      <c r="C1538" s="38" t="s">
        <v>3481</v>
      </c>
      <c r="D1538" s="348">
        <v>212.155</v>
      </c>
      <c r="E1538" s="38" t="s">
        <v>1468</v>
      </c>
      <c r="F1538" s="88">
        <v>65.095240000000004</v>
      </c>
      <c r="G1538" s="130" t="s">
        <v>1607</v>
      </c>
      <c r="H1538" s="88">
        <v>0.92676000000000158</v>
      </c>
      <c r="I1538" s="38" t="s">
        <v>537</v>
      </c>
      <c r="J1538" s="102" t="s">
        <v>672</v>
      </c>
      <c r="K1538" s="77">
        <v>-0.12</v>
      </c>
      <c r="L1538" s="77">
        <v>10.591657200000002</v>
      </c>
      <c r="M1538" s="77">
        <v>2.036438399999998</v>
      </c>
      <c r="S1538" s="128"/>
      <c r="AA1538" s="128"/>
      <c r="BD1538" s="217" t="s">
        <v>353</v>
      </c>
      <c r="BE1538" s="240" t="s">
        <v>1471</v>
      </c>
      <c r="BF1538" s="218">
        <v>274.44</v>
      </c>
      <c r="BG1538" s="218" t="s">
        <v>82</v>
      </c>
      <c r="BH1538" s="315">
        <v>68.7603401015228</v>
      </c>
      <c r="BI1538" s="310" t="s">
        <v>1607</v>
      </c>
      <c r="BJ1538" s="310">
        <f t="shared" si="35"/>
        <v>-2.7383401015227946</v>
      </c>
      <c r="BK1538" s="218">
        <v>-0.31108313534924426</v>
      </c>
      <c r="BL1538" s="218">
        <v>10.780317045649724</v>
      </c>
      <c r="BM1538" s="219">
        <f t="shared" si="34"/>
        <v>-0.48234291289901421</v>
      </c>
      <c r="BS1538" s="128"/>
    </row>
    <row r="1539" spans="1:71">
      <c r="A1539" s="75" t="s">
        <v>3322</v>
      </c>
      <c r="B1539" s="38" t="s">
        <v>1144</v>
      </c>
      <c r="C1539" s="38" t="s">
        <v>3482</v>
      </c>
      <c r="D1539" s="348">
        <v>212.185</v>
      </c>
      <c r="E1539" s="38" t="s">
        <v>1468</v>
      </c>
      <c r="F1539" s="88">
        <v>65.099930000000001</v>
      </c>
      <c r="G1539" s="130" t="s">
        <v>1607</v>
      </c>
      <c r="H1539" s="88">
        <v>0.92207000000000505</v>
      </c>
      <c r="I1539" s="38" t="s">
        <v>537</v>
      </c>
      <c r="J1539" s="102" t="s">
        <v>672</v>
      </c>
      <c r="K1539" s="77">
        <v>0.02</v>
      </c>
      <c r="L1539" s="77">
        <v>9.9706172000000013</v>
      </c>
      <c r="M1539" s="77">
        <v>1.4153983999999973</v>
      </c>
      <c r="S1539" s="128"/>
      <c r="BD1539" s="217" t="s">
        <v>353</v>
      </c>
      <c r="BE1539" s="240" t="s">
        <v>1471</v>
      </c>
      <c r="BF1539" s="218">
        <v>274.54000000000002</v>
      </c>
      <c r="BG1539" s="218" t="s">
        <v>82</v>
      </c>
      <c r="BH1539" s="315">
        <v>68.774011844331696</v>
      </c>
      <c r="BI1539" s="310" t="s">
        <v>1607</v>
      </c>
      <c r="BJ1539" s="310">
        <f t="shared" si="35"/>
        <v>-2.7520118443316903</v>
      </c>
      <c r="BK1539" s="218">
        <v>-0.41983624993917235</v>
      </c>
      <c r="BL1539" s="218">
        <v>11.267590714848723</v>
      </c>
      <c r="BM1539" s="219">
        <f t="shared" si="34"/>
        <v>4.9307562999842958E-3</v>
      </c>
    </row>
    <row r="1540" spans="1:71">
      <c r="A1540" s="75" t="s">
        <v>3322</v>
      </c>
      <c r="B1540" s="38" t="s">
        <v>1144</v>
      </c>
      <c r="C1540" s="38" t="s">
        <v>3483</v>
      </c>
      <c r="D1540" s="348">
        <v>212.22499999999999</v>
      </c>
      <c r="E1540" s="38" t="s">
        <v>1468</v>
      </c>
      <c r="F1540" s="88">
        <v>65.106189999999998</v>
      </c>
      <c r="G1540" s="130" t="s">
        <v>1607</v>
      </c>
      <c r="H1540" s="88">
        <v>0.91581000000000756</v>
      </c>
      <c r="I1540" s="38" t="s">
        <v>537</v>
      </c>
      <c r="J1540" s="102" t="s">
        <v>672</v>
      </c>
      <c r="K1540" s="77">
        <v>0.01</v>
      </c>
      <c r="L1540" s="77">
        <v>10.014940800000002</v>
      </c>
      <c r="M1540" s="77">
        <v>1.4597219999999975</v>
      </c>
      <c r="BL1540" s="218"/>
      <c r="BM1540" s="219"/>
    </row>
    <row r="1541" spans="1:71">
      <c r="A1541" s="75" t="s">
        <v>3322</v>
      </c>
      <c r="B1541" s="38" t="s">
        <v>1144</v>
      </c>
      <c r="C1541" s="38" t="s">
        <v>3484</v>
      </c>
      <c r="D1541" s="348">
        <v>212.245</v>
      </c>
      <c r="E1541" s="38" t="s">
        <v>1468</v>
      </c>
      <c r="F1541" s="88">
        <v>65.109319999999997</v>
      </c>
      <c r="G1541" s="130" t="s">
        <v>1607</v>
      </c>
      <c r="H1541" s="88">
        <v>0.91268000000000882</v>
      </c>
      <c r="I1541" s="38" t="s">
        <v>537</v>
      </c>
      <c r="J1541" s="102" t="s">
        <v>672</v>
      </c>
      <c r="K1541" s="77">
        <v>-0.13</v>
      </c>
      <c r="L1541" s="77">
        <v>10.636059200000004</v>
      </c>
      <c r="M1541" s="77">
        <v>2.0808403999999996</v>
      </c>
      <c r="BD1541" s="217" t="s">
        <v>353</v>
      </c>
      <c r="BE1541" s="240" t="s">
        <v>502</v>
      </c>
      <c r="BF1541" s="240">
        <v>254.5025</v>
      </c>
      <c r="BG1541" s="240" t="s">
        <v>1746</v>
      </c>
      <c r="BH1541" s="88">
        <v>64.093961538461542</v>
      </c>
      <c r="BI1541" s="310" t="s">
        <v>1607</v>
      </c>
      <c r="BJ1541" s="315">
        <v>1.9280384615384634</v>
      </c>
      <c r="BK1541" s="315">
        <v>-0.99214934980793812</v>
      </c>
      <c r="BL1541" s="218">
        <v>13.86056991606182</v>
      </c>
      <c r="BM1541" s="219">
        <v>2.5010158030023035</v>
      </c>
    </row>
    <row r="1542" spans="1:71">
      <c r="A1542" s="75" t="s">
        <v>3322</v>
      </c>
      <c r="B1542" s="38" t="s">
        <v>1144</v>
      </c>
      <c r="C1542" s="38" t="s">
        <v>3485</v>
      </c>
      <c r="D1542" s="348">
        <v>212.27500000000001</v>
      </c>
      <c r="E1542" s="38" t="s">
        <v>1468</v>
      </c>
      <c r="F1542" s="88">
        <v>65.114010000000007</v>
      </c>
      <c r="G1542" s="130" t="s">
        <v>1607</v>
      </c>
      <c r="H1542" s="88">
        <v>0.90798999999999808</v>
      </c>
      <c r="I1542" s="38" t="s">
        <v>537</v>
      </c>
      <c r="J1542" s="102" t="s">
        <v>672</v>
      </c>
      <c r="K1542" s="77">
        <v>-0.12</v>
      </c>
      <c r="L1542" s="77">
        <v>10.591657200000002</v>
      </c>
      <c r="M1542" s="77">
        <v>2.036438399999998</v>
      </c>
      <c r="BD1542" s="217" t="s">
        <v>353</v>
      </c>
      <c r="BE1542" s="240" t="s">
        <v>502</v>
      </c>
      <c r="BF1542" s="240">
        <v>254.5325</v>
      </c>
      <c r="BG1542" s="240" t="s">
        <v>1746</v>
      </c>
      <c r="BH1542" s="88">
        <v>64.104146551724142</v>
      </c>
      <c r="BI1542" s="310" t="s">
        <v>1607</v>
      </c>
      <c r="BJ1542" s="315">
        <v>1.9178534482758636</v>
      </c>
      <c r="BK1542" s="315">
        <v>-1.1230059148445792</v>
      </c>
      <c r="BL1542" s="218">
        <v>14.460308060106513</v>
      </c>
      <c r="BM1542" s="219">
        <v>3.1007539470469965</v>
      </c>
    </row>
    <row r="1543" spans="1:71">
      <c r="A1543" s="75" t="s">
        <v>3322</v>
      </c>
      <c r="B1543" s="38" t="s">
        <v>1144</v>
      </c>
      <c r="C1543" s="38" t="s">
        <v>3486</v>
      </c>
      <c r="D1543" s="348">
        <v>212.30500000000001</v>
      </c>
      <c r="E1543" s="38" t="s">
        <v>1468</v>
      </c>
      <c r="F1543" s="88">
        <v>65.118709999999993</v>
      </c>
      <c r="G1543" s="130" t="s">
        <v>1607</v>
      </c>
      <c r="H1543" s="88">
        <v>0.90329000000001258</v>
      </c>
      <c r="I1543" s="38" t="s">
        <v>537</v>
      </c>
      <c r="J1543" s="102" t="s">
        <v>672</v>
      </c>
      <c r="K1543" s="77">
        <v>-0.08</v>
      </c>
      <c r="L1543" s="77">
        <v>10.414105200000002</v>
      </c>
      <c r="M1543" s="77">
        <v>1.8588863999999976</v>
      </c>
      <c r="BD1543" s="217" t="s">
        <v>353</v>
      </c>
      <c r="BE1543" s="240" t="s">
        <v>502</v>
      </c>
      <c r="BF1543" s="240">
        <v>254.5625</v>
      </c>
      <c r="BG1543" s="240" t="s">
        <v>1746</v>
      </c>
      <c r="BH1543" s="88">
        <v>64.115008620689665</v>
      </c>
      <c r="BI1543" s="310" t="s">
        <v>1607</v>
      </c>
      <c r="BJ1543" s="315">
        <v>1.906991379310341</v>
      </c>
      <c r="BK1543" s="315">
        <v>-0.9544214525450756</v>
      </c>
      <c r="BL1543" s="218">
        <v>13.688135260460967</v>
      </c>
      <c r="BM1543" s="219">
        <v>2.3285811474014508</v>
      </c>
    </row>
    <row r="1544" spans="1:71">
      <c r="A1544" s="75" t="s">
        <v>3322</v>
      </c>
      <c r="B1544" s="38" t="s">
        <v>1144</v>
      </c>
      <c r="C1544" s="38" t="s">
        <v>3487</v>
      </c>
      <c r="D1544" s="348">
        <v>212.33500000000001</v>
      </c>
      <c r="E1544" s="38" t="s">
        <v>1468</v>
      </c>
      <c r="F1544" s="88">
        <v>65.123400000000004</v>
      </c>
      <c r="G1544" s="130" t="s">
        <v>1607</v>
      </c>
      <c r="H1544" s="88">
        <v>0.89860000000000184</v>
      </c>
      <c r="I1544" s="38" t="s">
        <v>537</v>
      </c>
      <c r="J1544" s="102" t="s">
        <v>672</v>
      </c>
      <c r="K1544" s="77">
        <v>-0.15</v>
      </c>
      <c r="L1544" s="77">
        <v>10.724880000000002</v>
      </c>
      <c r="M1544" s="77">
        <v>2.1696611999999984</v>
      </c>
      <c r="BD1544" s="217" t="s">
        <v>353</v>
      </c>
      <c r="BE1544" s="240" t="s">
        <v>502</v>
      </c>
      <c r="BF1544" s="240">
        <v>254.5625</v>
      </c>
      <c r="BG1544" s="240" t="s">
        <v>1746</v>
      </c>
      <c r="BH1544" s="88">
        <v>64.115008620689665</v>
      </c>
      <c r="BI1544" s="310" t="s">
        <v>1607</v>
      </c>
      <c r="BJ1544" s="315">
        <v>1.906991379310341</v>
      </c>
      <c r="BK1544" s="315">
        <v>-0.88504298571699058</v>
      </c>
      <c r="BL1544" s="218">
        <v>13.371599451759437</v>
      </c>
      <c r="BM1544" s="219">
        <v>2.0120453386999202</v>
      </c>
    </row>
    <row r="1545" spans="1:71">
      <c r="A1545" s="75" t="s">
        <v>3322</v>
      </c>
      <c r="B1545" s="38" t="s">
        <v>1144</v>
      </c>
      <c r="C1545" s="38" t="s">
        <v>3488</v>
      </c>
      <c r="D1545" s="348">
        <v>212.36500000000001</v>
      </c>
      <c r="E1545" s="38" t="s">
        <v>1468</v>
      </c>
      <c r="F1545" s="88">
        <v>65.12809</v>
      </c>
      <c r="G1545" s="130" t="s">
        <v>1607</v>
      </c>
      <c r="H1545" s="88">
        <v>0.89391000000000531</v>
      </c>
      <c r="I1545" s="38" t="s">
        <v>537</v>
      </c>
      <c r="J1545" s="102" t="s">
        <v>672</v>
      </c>
      <c r="K1545" s="77">
        <v>-0.14000000000000001</v>
      </c>
      <c r="L1545" s="77">
        <v>10.680466800000001</v>
      </c>
      <c r="M1545" s="77">
        <v>2.1252479999999974</v>
      </c>
      <c r="BD1545" s="217" t="s">
        <v>353</v>
      </c>
      <c r="BE1545" s="240" t="s">
        <v>502</v>
      </c>
      <c r="BF1545" s="240">
        <v>254.5925</v>
      </c>
      <c r="BG1545" s="240" t="s">
        <v>1746</v>
      </c>
      <c r="BH1545" s="88">
        <v>64.125870689655173</v>
      </c>
      <c r="BI1545" s="310" t="s">
        <v>1607</v>
      </c>
      <c r="BJ1545" s="315">
        <v>1.8961293103448327</v>
      </c>
      <c r="BK1545" s="315">
        <v>-1.0154742862515742</v>
      </c>
      <c r="BL1545" s="218">
        <v>13.967283114786483</v>
      </c>
      <c r="BM1545" s="219">
        <v>2.6077290017269661</v>
      </c>
    </row>
    <row r="1546" spans="1:71">
      <c r="A1546" s="75" t="s">
        <v>3322</v>
      </c>
      <c r="B1546" s="38" t="s">
        <v>1144</v>
      </c>
      <c r="C1546" s="38" t="s">
        <v>3489</v>
      </c>
      <c r="D1546" s="348">
        <v>212.39500000000001</v>
      </c>
      <c r="E1546" s="38" t="s">
        <v>1468</v>
      </c>
      <c r="F1546" s="88">
        <v>65.132710000000003</v>
      </c>
      <c r="G1546" s="130" t="s">
        <v>1607</v>
      </c>
      <c r="H1546" s="88">
        <v>0.88929000000000258</v>
      </c>
      <c r="I1546" s="38" t="s">
        <v>537</v>
      </c>
      <c r="J1546" s="102" t="s">
        <v>672</v>
      </c>
      <c r="K1546" s="77">
        <v>-0.17</v>
      </c>
      <c r="L1546" s="77">
        <v>10.813723200000002</v>
      </c>
      <c r="M1546" s="77">
        <v>2.2585043999999979</v>
      </c>
      <c r="BD1546" s="217" t="s">
        <v>353</v>
      </c>
      <c r="BE1546" s="240" t="s">
        <v>502</v>
      </c>
      <c r="BF1546" s="240">
        <v>254.6225</v>
      </c>
      <c r="BG1546" s="240" t="s">
        <v>1746</v>
      </c>
      <c r="BH1546" s="88">
        <v>64.136732758620695</v>
      </c>
      <c r="BI1546" s="310" t="s">
        <v>1607</v>
      </c>
      <c r="BJ1546" s="315">
        <v>1.8852672413793101</v>
      </c>
      <c r="BK1546" s="315">
        <v>-1.1623551129984278</v>
      </c>
      <c r="BL1546" s="218">
        <v>14.641158095414028</v>
      </c>
      <c r="BM1546" s="219">
        <v>3.2816039823545111</v>
      </c>
    </row>
    <row r="1547" spans="1:71">
      <c r="A1547" s="75" t="s">
        <v>3322</v>
      </c>
      <c r="B1547" s="38" t="s">
        <v>1144</v>
      </c>
      <c r="C1547" s="38" t="s">
        <v>3490</v>
      </c>
      <c r="D1547" s="348">
        <v>212.42500000000001</v>
      </c>
      <c r="E1547" s="38" t="s">
        <v>1468</v>
      </c>
      <c r="F1547" s="88">
        <v>65.136939999999996</v>
      </c>
      <c r="G1547" s="130" t="s">
        <v>1607</v>
      </c>
      <c r="H1547" s="88">
        <v>0.88506000000000995</v>
      </c>
      <c r="I1547" s="38" t="s">
        <v>537</v>
      </c>
      <c r="J1547" s="102" t="s">
        <v>672</v>
      </c>
      <c r="K1547" s="77">
        <v>-0.14000000000000001</v>
      </c>
      <c r="L1547" s="77">
        <v>10.680466800000001</v>
      </c>
      <c r="M1547" s="77">
        <v>2.1252479999999974</v>
      </c>
      <c r="BD1547" s="217" t="s">
        <v>353</v>
      </c>
      <c r="BE1547" s="240" t="s">
        <v>502</v>
      </c>
      <c r="BF1547" s="240">
        <v>254.6525</v>
      </c>
      <c r="BG1547" s="240" t="s">
        <v>1746</v>
      </c>
      <c r="BH1547" s="88">
        <v>64.147594827586204</v>
      </c>
      <c r="BI1547" s="310" t="s">
        <v>1607</v>
      </c>
      <c r="BJ1547" s="315">
        <v>1.8744051724138018</v>
      </c>
      <c r="BK1547" s="315">
        <v>-1.1503878707670245</v>
      </c>
      <c r="BL1547" s="218">
        <v>14.58613149297048</v>
      </c>
      <c r="BM1547" s="219">
        <v>3.2265773799109638</v>
      </c>
    </row>
    <row r="1548" spans="1:71">
      <c r="A1548" s="75" t="s">
        <v>3322</v>
      </c>
      <c r="B1548" s="38" t="s">
        <v>1144</v>
      </c>
      <c r="C1548" s="38" t="s">
        <v>3491</v>
      </c>
      <c r="D1548" s="348">
        <v>212.44499999999999</v>
      </c>
      <c r="E1548" s="38" t="s">
        <v>1468</v>
      </c>
      <c r="F1548" s="88">
        <v>65.139750000000006</v>
      </c>
      <c r="G1548" s="130" t="s">
        <v>1607</v>
      </c>
      <c r="H1548" s="88">
        <v>0.88224999999999909</v>
      </c>
      <c r="I1548" s="38" t="s">
        <v>537</v>
      </c>
      <c r="J1548" s="102" t="s">
        <v>672</v>
      </c>
      <c r="K1548" s="77">
        <v>-0.12</v>
      </c>
      <c r="L1548" s="77">
        <v>10.591657200000002</v>
      </c>
      <c r="M1548" s="77">
        <v>2.036438399999998</v>
      </c>
      <c r="BD1548" s="217" t="s">
        <v>353</v>
      </c>
      <c r="BE1548" s="240" t="s">
        <v>502</v>
      </c>
      <c r="BF1548" s="240">
        <v>254.68249999999998</v>
      </c>
      <c r="BG1548" s="240" t="s">
        <v>1746</v>
      </c>
      <c r="BH1548" s="88">
        <v>64.158456896551712</v>
      </c>
      <c r="BI1548" s="310" t="s">
        <v>1607</v>
      </c>
      <c r="BJ1548" s="315">
        <v>1.8635431034482934</v>
      </c>
      <c r="BK1548" s="315">
        <v>-1.1426041190466329</v>
      </c>
      <c r="BL1548" s="218">
        <v>14.550352653867094</v>
      </c>
      <c r="BM1548" s="219">
        <v>3.1907985408075774</v>
      </c>
    </row>
    <row r="1549" spans="1:71">
      <c r="A1549" s="75" t="s">
        <v>3322</v>
      </c>
      <c r="B1549" s="38" t="s">
        <v>1144</v>
      </c>
      <c r="C1549" s="38" t="s">
        <v>3492</v>
      </c>
      <c r="D1549" s="348">
        <v>212.51499999999999</v>
      </c>
      <c r="E1549" s="38" t="s">
        <v>1468</v>
      </c>
      <c r="F1549" s="88">
        <v>65.149619999999999</v>
      </c>
      <c r="G1549" s="130" t="s">
        <v>1607</v>
      </c>
      <c r="H1549" s="88">
        <v>0.87238000000000682</v>
      </c>
      <c r="I1549" s="38" t="s">
        <v>537</v>
      </c>
      <c r="J1549" s="102" t="s">
        <v>672</v>
      </c>
      <c r="K1549" s="77">
        <v>-0.11</v>
      </c>
      <c r="L1549" s="77">
        <v>10.547260800000002</v>
      </c>
      <c r="M1549" s="77">
        <v>1.9920419999999979</v>
      </c>
      <c r="BD1549" s="217" t="s">
        <v>353</v>
      </c>
      <c r="BE1549" s="240" t="s">
        <v>502</v>
      </c>
      <c r="BF1549" s="240">
        <v>254.71249999999998</v>
      </c>
      <c r="BG1549" s="240" t="s">
        <v>1746</v>
      </c>
      <c r="BH1549" s="88">
        <v>64.169318965517235</v>
      </c>
      <c r="BI1549" s="310" t="s">
        <v>1607</v>
      </c>
      <c r="BJ1549" s="315">
        <v>1.8526810344827709</v>
      </c>
      <c r="BK1549" s="315">
        <v>-1.130989826386688</v>
      </c>
      <c r="BL1549" s="218">
        <v>14.496983386360569</v>
      </c>
      <c r="BM1549" s="219">
        <v>3.137429273301052</v>
      </c>
    </row>
    <row r="1550" spans="1:71">
      <c r="A1550" s="75" t="s">
        <v>3322</v>
      </c>
      <c r="B1550" s="38" t="s">
        <v>1144</v>
      </c>
      <c r="C1550" s="38" t="s">
        <v>3493</v>
      </c>
      <c r="D1550" s="348">
        <v>212.54499999999999</v>
      </c>
      <c r="E1550" s="38" t="s">
        <v>1468</v>
      </c>
      <c r="F1550" s="88">
        <v>65.153840000000002</v>
      </c>
      <c r="G1550" s="130" t="s">
        <v>1607</v>
      </c>
      <c r="H1550" s="88">
        <v>0.86816000000000315</v>
      </c>
      <c r="I1550" s="38" t="s">
        <v>537</v>
      </c>
      <c r="J1550" s="102" t="s">
        <v>672</v>
      </c>
      <c r="K1550" s="77">
        <v>-0.13</v>
      </c>
      <c r="L1550" s="77">
        <v>10.636059200000004</v>
      </c>
      <c r="M1550" s="77">
        <v>2.0808403999999996</v>
      </c>
      <c r="BD1550" s="217" t="s">
        <v>353</v>
      </c>
      <c r="BE1550" s="240" t="s">
        <v>502</v>
      </c>
      <c r="BF1550" s="240">
        <v>254.74249999999998</v>
      </c>
      <c r="BG1550" s="240" t="s">
        <v>1746</v>
      </c>
      <c r="BH1550" s="88">
        <v>64.180181034482743</v>
      </c>
      <c r="BI1550" s="310" t="s">
        <v>1607</v>
      </c>
      <c r="BJ1550" s="315">
        <v>1.8418189655172625</v>
      </c>
      <c r="BK1550" s="315">
        <v>-0.97217056540730651</v>
      </c>
      <c r="BL1550" s="218">
        <v>13.769230624579507</v>
      </c>
      <c r="BM1550" s="219">
        <v>2.4096765115199901</v>
      </c>
    </row>
    <row r="1551" spans="1:71">
      <c r="A1551" s="75" t="s">
        <v>3322</v>
      </c>
      <c r="B1551" s="38" t="s">
        <v>1144</v>
      </c>
      <c r="C1551" s="38" t="s">
        <v>3494</v>
      </c>
      <c r="D1551" s="348">
        <v>212.565</v>
      </c>
      <c r="E1551" s="38" t="s">
        <v>1468</v>
      </c>
      <c r="F1551" s="88">
        <v>65.156660000000002</v>
      </c>
      <c r="G1551" s="130" t="s">
        <v>1607</v>
      </c>
      <c r="H1551" s="88">
        <v>0.86534000000000333</v>
      </c>
      <c r="I1551" s="38" t="s">
        <v>537</v>
      </c>
      <c r="J1551" s="102" t="s">
        <v>672</v>
      </c>
      <c r="K1551" s="77">
        <v>-0.08</v>
      </c>
      <c r="L1551" s="77">
        <v>10.414105200000002</v>
      </c>
      <c r="M1551" s="77">
        <v>1.8588863999999976</v>
      </c>
      <c r="BD1551" s="217" t="s">
        <v>353</v>
      </c>
      <c r="BE1551" s="240" t="s">
        <v>502</v>
      </c>
      <c r="BF1551" s="240">
        <v>254.77249999999998</v>
      </c>
      <c r="BG1551" s="240" t="s">
        <v>1746</v>
      </c>
      <c r="BH1551" s="88">
        <v>64.191043103448266</v>
      </c>
      <c r="BI1551" s="310" t="s">
        <v>1607</v>
      </c>
      <c r="BJ1551" s="315">
        <v>1.83095689655174</v>
      </c>
      <c r="BK1551" s="315">
        <v>-1.1165330760095427</v>
      </c>
      <c r="BL1551" s="218">
        <v>14.430581157959125</v>
      </c>
      <c r="BM1551" s="219">
        <v>3.0710270448996084</v>
      </c>
    </row>
    <row r="1552" spans="1:71">
      <c r="A1552" s="75" t="s">
        <v>3322</v>
      </c>
      <c r="B1552" s="38" t="s">
        <v>1144</v>
      </c>
      <c r="C1552" s="38" t="s">
        <v>3495</v>
      </c>
      <c r="D1552" s="348">
        <v>212.60499999999999</v>
      </c>
      <c r="E1552" s="38" t="s">
        <v>1468</v>
      </c>
      <c r="F1552" s="88">
        <v>65.162300000000002</v>
      </c>
      <c r="G1552" s="130" t="s">
        <v>1607</v>
      </c>
      <c r="H1552" s="88">
        <v>0.85970000000000368</v>
      </c>
      <c r="I1552" s="38" t="s">
        <v>537</v>
      </c>
      <c r="J1552" s="102" t="s">
        <v>672</v>
      </c>
      <c r="K1552" s="77">
        <v>-0.06</v>
      </c>
      <c r="L1552" s="77">
        <v>10.325362800000001</v>
      </c>
      <c r="M1552" s="77">
        <v>1.7701439999999966</v>
      </c>
      <c r="BD1552" s="217" t="s">
        <v>353</v>
      </c>
      <c r="BE1552" s="240" t="s">
        <v>502</v>
      </c>
      <c r="BF1552" s="240">
        <v>254.77249999999998</v>
      </c>
      <c r="BG1552" s="240" t="s">
        <v>1746</v>
      </c>
      <c r="BH1552" s="88">
        <v>64.191043103448266</v>
      </c>
      <c r="BI1552" s="310" t="s">
        <v>1607</v>
      </c>
      <c r="BJ1552" s="315">
        <v>1.83095689655174</v>
      </c>
      <c r="BK1552" s="315">
        <v>-1.0566769810069565</v>
      </c>
      <c r="BL1552" s="218">
        <v>14.155988417142339</v>
      </c>
      <c r="BM1552" s="219">
        <v>2.7964343040828226</v>
      </c>
    </row>
    <row r="1553" spans="1:65">
      <c r="A1553" s="75" t="s">
        <v>3322</v>
      </c>
      <c r="B1553" s="38" t="s">
        <v>1144</v>
      </c>
      <c r="C1553" s="38" t="s">
        <v>3496</v>
      </c>
      <c r="D1553" s="348">
        <v>212.63499999999999</v>
      </c>
      <c r="E1553" s="38" t="s">
        <v>1468</v>
      </c>
      <c r="F1553" s="88">
        <v>65.166519999999991</v>
      </c>
      <c r="G1553" s="130" t="s">
        <v>1607</v>
      </c>
      <c r="H1553" s="88">
        <v>0.85548000000001423</v>
      </c>
      <c r="I1553" s="38" t="s">
        <v>537</v>
      </c>
      <c r="J1553" s="102" t="s">
        <v>672</v>
      </c>
      <c r="K1553" s="77">
        <v>-0.09</v>
      </c>
      <c r="L1553" s="77">
        <v>10.458484800000001</v>
      </c>
      <c r="M1553" s="77">
        <v>1.9032659999999968</v>
      </c>
      <c r="BD1553" s="217" t="s">
        <v>353</v>
      </c>
      <c r="BE1553" s="240" t="s">
        <v>502</v>
      </c>
      <c r="BF1553" s="240">
        <v>254.80249999999998</v>
      </c>
      <c r="BG1553" s="240" t="s">
        <v>1746</v>
      </c>
      <c r="BH1553" s="88">
        <v>64.201891666666654</v>
      </c>
      <c r="BI1553" s="310" t="s">
        <v>1607</v>
      </c>
      <c r="BJ1553" s="315">
        <v>1.8201083333333514</v>
      </c>
      <c r="BK1553" s="315">
        <v>-1.0320554585452135</v>
      </c>
      <c r="BL1553" s="218">
        <v>14.043192911132621</v>
      </c>
      <c r="BM1553" s="219">
        <v>2.6836387980731047</v>
      </c>
    </row>
    <row r="1554" spans="1:65">
      <c r="A1554" s="75" t="s">
        <v>3322</v>
      </c>
      <c r="B1554" s="38" t="s">
        <v>1144</v>
      </c>
      <c r="C1554" s="38" t="s">
        <v>3497</v>
      </c>
      <c r="D1554" s="348">
        <v>212.66499999999999</v>
      </c>
      <c r="E1554" s="38" t="s">
        <v>1468</v>
      </c>
      <c r="F1554" s="88">
        <v>65.170749999999998</v>
      </c>
      <c r="G1554" s="130" t="s">
        <v>1607</v>
      </c>
      <c r="H1554" s="88">
        <v>0.85125000000000739</v>
      </c>
      <c r="I1554" s="38" t="s">
        <v>537</v>
      </c>
      <c r="J1554" s="102" t="s">
        <v>672</v>
      </c>
      <c r="K1554" s="77">
        <v>-0.09</v>
      </c>
      <c r="L1554" s="77">
        <v>10.458484800000001</v>
      </c>
      <c r="M1554" s="77">
        <v>1.9032659999999968</v>
      </c>
      <c r="BD1554" s="217" t="s">
        <v>353</v>
      </c>
      <c r="BE1554" s="240" t="s">
        <v>502</v>
      </c>
      <c r="BF1554" s="240">
        <v>254.83249999999998</v>
      </c>
      <c r="BG1554" s="240" t="s">
        <v>1746</v>
      </c>
      <c r="BH1554" s="88">
        <v>64.212591666666654</v>
      </c>
      <c r="BI1554" s="310" t="s">
        <v>1607</v>
      </c>
      <c r="BJ1554" s="315">
        <v>1.8094083333333515</v>
      </c>
      <c r="BK1554" s="315">
        <v>-1.1684204642312479</v>
      </c>
      <c r="BL1554" s="218">
        <v>14.669055489374841</v>
      </c>
      <c r="BM1554" s="219">
        <v>3.3095013763153247</v>
      </c>
    </row>
    <row r="1555" spans="1:65">
      <c r="A1555" s="75" t="s">
        <v>3322</v>
      </c>
      <c r="B1555" s="38" t="s">
        <v>1144</v>
      </c>
      <c r="C1555" s="38" t="s">
        <v>3498</v>
      </c>
      <c r="D1555" s="348">
        <v>212.685</v>
      </c>
      <c r="E1555" s="38" t="s">
        <v>1468</v>
      </c>
      <c r="F1555" s="88">
        <v>65.173569999999998</v>
      </c>
      <c r="G1555" s="130" t="s">
        <v>1607</v>
      </c>
      <c r="H1555" s="88">
        <v>0.84843000000000757</v>
      </c>
      <c r="I1555" s="38" t="s">
        <v>537</v>
      </c>
      <c r="J1555" s="102" t="s">
        <v>672</v>
      </c>
      <c r="K1555" s="77">
        <v>-0.14000000000000001</v>
      </c>
      <c r="L1555" s="77">
        <v>10.680466800000001</v>
      </c>
      <c r="M1555" s="77">
        <v>2.1252479999999974</v>
      </c>
      <c r="BD1555" s="217" t="s">
        <v>353</v>
      </c>
      <c r="BE1555" s="240" t="s">
        <v>502</v>
      </c>
      <c r="BF1555" s="240">
        <v>254.86249999999998</v>
      </c>
      <c r="BG1555" s="240" t="s">
        <v>1746</v>
      </c>
      <c r="BH1555" s="88">
        <v>64.223291666666654</v>
      </c>
      <c r="BI1555" s="310" t="s">
        <v>1607</v>
      </c>
      <c r="BJ1555" s="315">
        <v>1.7987083333333516</v>
      </c>
      <c r="BK1555" s="315">
        <v>-1.0940849565167299</v>
      </c>
      <c r="BL1555" s="218">
        <v>14.327535901476494</v>
      </c>
      <c r="BM1555" s="219">
        <v>2.9679817884169779</v>
      </c>
    </row>
    <row r="1556" spans="1:65">
      <c r="A1556" s="75" t="s">
        <v>3322</v>
      </c>
      <c r="B1556" s="38" t="s">
        <v>1144</v>
      </c>
      <c r="C1556" s="38" t="s">
        <v>3499</v>
      </c>
      <c r="D1556" s="348">
        <v>212.72499999999999</v>
      </c>
      <c r="E1556" s="38" t="s">
        <v>1468</v>
      </c>
      <c r="F1556" s="88">
        <v>65.179209999999998</v>
      </c>
      <c r="G1556" s="130" t="s">
        <v>1607</v>
      </c>
      <c r="H1556" s="88">
        <v>0.84279000000000792</v>
      </c>
      <c r="I1556" s="38" t="s">
        <v>537</v>
      </c>
      <c r="J1556" s="102" t="s">
        <v>672</v>
      </c>
      <c r="K1556" s="77">
        <v>-0.12</v>
      </c>
      <c r="L1556" s="77">
        <v>10.591657200000002</v>
      </c>
      <c r="M1556" s="77">
        <v>2.036438399999998</v>
      </c>
      <c r="BD1556" s="217" t="s">
        <v>353</v>
      </c>
      <c r="BE1556" s="240" t="s">
        <v>502</v>
      </c>
      <c r="BF1556" s="240">
        <v>254.89249999999998</v>
      </c>
      <c r="BG1556" s="240" t="s">
        <v>1746</v>
      </c>
      <c r="BH1556" s="88">
        <v>64.233991666666654</v>
      </c>
      <c r="BI1556" s="310" t="s">
        <v>1607</v>
      </c>
      <c r="BJ1556" s="315">
        <v>1.7880083333333516</v>
      </c>
      <c r="BK1556" s="315">
        <v>-1.1915528432338918</v>
      </c>
      <c r="BL1556" s="218">
        <v>14.775503369055627</v>
      </c>
      <c r="BM1556" s="219">
        <v>3.4159492559961109</v>
      </c>
    </row>
    <row r="1557" spans="1:65">
      <c r="A1557" s="75" t="s">
        <v>3322</v>
      </c>
      <c r="B1557" s="38" t="s">
        <v>1144</v>
      </c>
      <c r="C1557" s="38" t="s">
        <v>3500</v>
      </c>
      <c r="D1557" s="348">
        <v>212.755</v>
      </c>
      <c r="E1557" s="38" t="s">
        <v>1468</v>
      </c>
      <c r="F1557" s="88">
        <v>65.183430000000001</v>
      </c>
      <c r="G1557" s="130" t="s">
        <v>1607</v>
      </c>
      <c r="H1557" s="88">
        <v>0.83857000000000426</v>
      </c>
      <c r="I1557" s="38" t="s">
        <v>537</v>
      </c>
      <c r="J1557" s="102" t="s">
        <v>672</v>
      </c>
      <c r="K1557" s="77">
        <v>-0.1</v>
      </c>
      <c r="L1557" s="77">
        <v>10.502870000000003</v>
      </c>
      <c r="M1557" s="77">
        <v>1.9476511999999992</v>
      </c>
      <c r="BD1557" s="217" t="s">
        <v>353</v>
      </c>
      <c r="BE1557" s="240" t="s">
        <v>502</v>
      </c>
      <c r="BF1557" s="240">
        <v>254.92249999999999</v>
      </c>
      <c r="BG1557" s="240" t="s">
        <v>1746</v>
      </c>
      <c r="BH1557" s="88">
        <v>64.244691666666654</v>
      </c>
      <c r="BI1557" s="310" t="s">
        <v>1607</v>
      </c>
      <c r="BJ1557" s="315">
        <v>1.7773083333333517</v>
      </c>
      <c r="BK1557" s="315">
        <v>-1.1447889255864285</v>
      </c>
      <c r="BL1557" s="218">
        <v>14.560394422074467</v>
      </c>
      <c r="BM1557" s="219">
        <v>3.20084030901495</v>
      </c>
    </row>
    <row r="1558" spans="1:65">
      <c r="A1558" s="75" t="s">
        <v>3322</v>
      </c>
      <c r="B1558" s="38" t="s">
        <v>1144</v>
      </c>
      <c r="C1558" s="38" t="s">
        <v>3501</v>
      </c>
      <c r="D1558" s="348">
        <v>212.785</v>
      </c>
      <c r="E1558" s="38" t="s">
        <v>1468</v>
      </c>
      <c r="F1558" s="88">
        <v>65.187660000000008</v>
      </c>
      <c r="G1558" s="130" t="s">
        <v>1607</v>
      </c>
      <c r="H1558" s="88">
        <v>0.83433999999999742</v>
      </c>
      <c r="I1558" s="38" t="s">
        <v>537</v>
      </c>
      <c r="J1558" s="102" t="s">
        <v>672</v>
      </c>
      <c r="K1558" s="77">
        <v>-0.09</v>
      </c>
      <c r="L1558" s="77">
        <v>10.458484800000001</v>
      </c>
      <c r="M1558" s="77">
        <v>1.9032659999999968</v>
      </c>
      <c r="BD1558" s="217" t="s">
        <v>353</v>
      </c>
      <c r="BE1558" s="240" t="s">
        <v>502</v>
      </c>
      <c r="BF1558" s="240">
        <v>254.95249999999999</v>
      </c>
      <c r="BG1558" s="240" t="s">
        <v>1746</v>
      </c>
      <c r="BH1558" s="88">
        <v>64.255391666666668</v>
      </c>
      <c r="BI1558" s="310" t="s">
        <v>1607</v>
      </c>
      <c r="BJ1558" s="315">
        <v>1.7666083333333376</v>
      </c>
      <c r="BK1558" s="315">
        <v>-1.0414804103880759</v>
      </c>
      <c r="BL1558" s="218">
        <v>14.086359473561458</v>
      </c>
      <c r="BM1558" s="219">
        <v>2.7268053605019418</v>
      </c>
    </row>
    <row r="1559" spans="1:65">
      <c r="A1559" s="75" t="s">
        <v>3322</v>
      </c>
      <c r="B1559" s="38" t="s">
        <v>1144</v>
      </c>
      <c r="C1559" s="38" t="s">
        <v>3502</v>
      </c>
      <c r="D1559" s="348">
        <v>212.82499999999999</v>
      </c>
      <c r="E1559" s="38" t="s">
        <v>1468</v>
      </c>
      <c r="F1559" s="88">
        <v>65.193300000000008</v>
      </c>
      <c r="G1559" s="130" t="s">
        <v>1607</v>
      </c>
      <c r="H1559" s="88">
        <v>0.82869999999999777</v>
      </c>
      <c r="I1559" s="38" t="s">
        <v>537</v>
      </c>
      <c r="J1559" s="102" t="s">
        <v>672</v>
      </c>
      <c r="K1559" s="77">
        <v>-0.05</v>
      </c>
      <c r="L1559" s="77">
        <v>10.281000000000002</v>
      </c>
      <c r="M1559" s="77">
        <v>1.7257811999999983</v>
      </c>
      <c r="BD1559" s="217" t="s">
        <v>353</v>
      </c>
      <c r="BE1559" s="240" t="s">
        <v>502</v>
      </c>
      <c r="BF1559" s="240">
        <v>254.98249999999999</v>
      </c>
      <c r="BG1559" s="240" t="s">
        <v>1746</v>
      </c>
      <c r="BH1559" s="88">
        <v>64.266091666666668</v>
      </c>
      <c r="BI1559" s="310" t="s">
        <v>1607</v>
      </c>
      <c r="BJ1559" s="315">
        <v>1.7559083333333376</v>
      </c>
      <c r="BK1559" s="315">
        <v>-1.0758426117400766</v>
      </c>
      <c r="BL1559" s="218">
        <v>14.243852799433682</v>
      </c>
      <c r="BM1559" s="219">
        <v>2.8842986863741658</v>
      </c>
    </row>
    <row r="1560" spans="1:65">
      <c r="A1560" s="75" t="s">
        <v>3322</v>
      </c>
      <c r="B1560" s="38" t="s">
        <v>1144</v>
      </c>
      <c r="C1560" s="38" t="s">
        <v>3503</v>
      </c>
      <c r="D1560" s="348">
        <v>212.845</v>
      </c>
      <c r="E1560" s="38" t="s">
        <v>1468</v>
      </c>
      <c r="F1560" s="88">
        <v>65.196110000000004</v>
      </c>
      <c r="G1560" s="130" t="s">
        <v>1607</v>
      </c>
      <c r="H1560" s="88">
        <v>0.82589000000000112</v>
      </c>
      <c r="I1560" s="38" t="s">
        <v>537</v>
      </c>
      <c r="J1560" s="102" t="s">
        <v>672</v>
      </c>
      <c r="K1560" s="77">
        <v>-0.13</v>
      </c>
      <c r="L1560" s="77">
        <v>10.636059200000004</v>
      </c>
      <c r="M1560" s="77">
        <v>2.0808403999999996</v>
      </c>
      <c r="BD1560" s="217" t="s">
        <v>353</v>
      </c>
      <c r="BE1560" s="240" t="s">
        <v>502</v>
      </c>
      <c r="BF1560" s="240">
        <v>255.01249999999999</v>
      </c>
      <c r="BG1560" s="240" t="s">
        <v>1746</v>
      </c>
      <c r="BH1560" s="88">
        <v>64.276791666666668</v>
      </c>
      <c r="BI1560" s="310" t="s">
        <v>1607</v>
      </c>
      <c r="BJ1560" s="315">
        <v>1.7452083333333377</v>
      </c>
      <c r="BK1560" s="315">
        <v>-1.005064141854064</v>
      </c>
      <c r="BL1560" s="218">
        <v>13.919645872496687</v>
      </c>
      <c r="BM1560" s="219">
        <v>2.5600917594371708</v>
      </c>
    </row>
    <row r="1561" spans="1:65">
      <c r="A1561" s="75" t="s">
        <v>3322</v>
      </c>
      <c r="B1561" s="38" t="s">
        <v>1144</v>
      </c>
      <c r="C1561" s="38" t="s">
        <v>3504</v>
      </c>
      <c r="D1561" s="348">
        <v>212.875</v>
      </c>
      <c r="E1561" s="38" t="s">
        <v>1468</v>
      </c>
      <c r="F1561" s="88">
        <v>65.200339999999997</v>
      </c>
      <c r="G1561" s="130" t="s">
        <v>1607</v>
      </c>
      <c r="H1561" s="88">
        <v>0.82166000000000849</v>
      </c>
      <c r="I1561" s="38" t="s">
        <v>537</v>
      </c>
      <c r="J1561" s="102" t="s">
        <v>672</v>
      </c>
      <c r="K1561" s="77">
        <v>-0.11</v>
      </c>
      <c r="L1561" s="77">
        <v>10.547260800000002</v>
      </c>
      <c r="M1561" s="77">
        <v>1.9920419999999979</v>
      </c>
      <c r="BD1561" s="217" t="s">
        <v>353</v>
      </c>
      <c r="BE1561" s="240" t="s">
        <v>502</v>
      </c>
      <c r="BF1561" s="240">
        <v>255.04249999999999</v>
      </c>
      <c r="BG1561" s="240" t="s">
        <v>1746</v>
      </c>
      <c r="BH1561" s="88">
        <v>64.287491666666668</v>
      </c>
      <c r="BI1561" s="310" t="s">
        <v>1607</v>
      </c>
      <c r="BJ1561" s="315">
        <v>1.7345083333333378</v>
      </c>
      <c r="BK1561" s="315">
        <v>-1.0147062699536824</v>
      </c>
      <c r="BL1561" s="218">
        <v>13.963768083975197</v>
      </c>
      <c r="BM1561" s="219">
        <v>2.60421397091568</v>
      </c>
    </row>
    <row r="1562" spans="1:65">
      <c r="A1562" s="75" t="s">
        <v>3322</v>
      </c>
      <c r="B1562" s="38" t="s">
        <v>1144</v>
      </c>
      <c r="C1562" s="38" t="s">
        <v>3505</v>
      </c>
      <c r="D1562" s="348">
        <v>212.91499999999999</v>
      </c>
      <c r="E1562" s="38" t="s">
        <v>1468</v>
      </c>
      <c r="F1562" s="88">
        <v>65.205979999999997</v>
      </c>
      <c r="G1562" s="130" t="s">
        <v>1607</v>
      </c>
      <c r="H1562" s="88">
        <v>0.81602000000000885</v>
      </c>
      <c r="I1562" s="38" t="s">
        <v>537</v>
      </c>
      <c r="J1562" s="102" t="s">
        <v>672</v>
      </c>
      <c r="K1562" s="77">
        <v>-0.13</v>
      </c>
      <c r="L1562" s="77">
        <v>10.636059200000004</v>
      </c>
      <c r="M1562" s="77">
        <v>2.0808403999999996</v>
      </c>
      <c r="BD1562" s="217" t="s">
        <v>353</v>
      </c>
      <c r="BE1562" s="240" t="s">
        <v>502</v>
      </c>
      <c r="BF1562" s="240">
        <v>255.07249999999999</v>
      </c>
      <c r="BG1562" s="240" t="s">
        <v>1746</v>
      </c>
      <c r="BH1562" s="88">
        <v>64.298191666666668</v>
      </c>
      <c r="BI1562" s="310" t="s">
        <v>1607</v>
      </c>
      <c r="BJ1562" s="315">
        <v>1.7238083333333378</v>
      </c>
      <c r="BK1562" s="315">
        <v>-0.989292200893368</v>
      </c>
      <c r="BL1562" s="218">
        <v>13.847503886449147</v>
      </c>
      <c r="BM1562" s="219">
        <v>2.4879497733896301</v>
      </c>
    </row>
    <row r="1563" spans="1:65">
      <c r="A1563" s="75" t="s">
        <v>3322</v>
      </c>
      <c r="B1563" s="38" t="s">
        <v>1144</v>
      </c>
      <c r="C1563" s="38" t="s">
        <v>3506</v>
      </c>
      <c r="D1563" s="348">
        <v>212.95500000000001</v>
      </c>
      <c r="E1563" s="38" t="s">
        <v>1468</v>
      </c>
      <c r="F1563" s="88">
        <v>65.211610000000007</v>
      </c>
      <c r="G1563" s="130" t="s">
        <v>1607</v>
      </c>
      <c r="H1563" s="88">
        <v>0.81038999999999817</v>
      </c>
      <c r="I1563" s="38" t="s">
        <v>537</v>
      </c>
      <c r="J1563" s="102" t="s">
        <v>672</v>
      </c>
      <c r="K1563" s="77">
        <v>-0.13</v>
      </c>
      <c r="L1563" s="77">
        <v>10.636059200000004</v>
      </c>
      <c r="M1563" s="77">
        <v>2.0808403999999996</v>
      </c>
      <c r="BD1563" s="217" t="s">
        <v>353</v>
      </c>
      <c r="BE1563" s="240" t="s">
        <v>502</v>
      </c>
      <c r="BF1563" s="240">
        <v>255.10249999999999</v>
      </c>
      <c r="BG1563" s="240" t="s">
        <v>1746</v>
      </c>
      <c r="BH1563" s="88">
        <v>64.308790540540542</v>
      </c>
      <c r="BI1563" s="310" t="s">
        <v>1607</v>
      </c>
      <c r="BJ1563" s="315">
        <v>1.7132094594594633</v>
      </c>
      <c r="BK1563" s="315">
        <v>-0.98109999475524345</v>
      </c>
      <c r="BL1563" s="218">
        <v>13.810046905043066</v>
      </c>
      <c r="BM1563" s="219">
        <v>2.4504927919835495</v>
      </c>
    </row>
    <row r="1564" spans="1:65">
      <c r="A1564" s="75" t="s">
        <v>3322</v>
      </c>
      <c r="B1564" s="38" t="s">
        <v>1144</v>
      </c>
      <c r="C1564" s="38" t="s">
        <v>3507</v>
      </c>
      <c r="D1564" s="348">
        <v>213.005</v>
      </c>
      <c r="E1564" s="38" t="s">
        <v>1468</v>
      </c>
      <c r="F1564" s="88">
        <v>65.21866</v>
      </c>
      <c r="G1564" s="130" t="s">
        <v>1607</v>
      </c>
      <c r="H1564" s="88">
        <v>0.80334000000000572</v>
      </c>
      <c r="I1564" s="38" t="s">
        <v>537</v>
      </c>
      <c r="J1564" s="102" t="s">
        <v>672</v>
      </c>
      <c r="K1564" s="77">
        <v>-0.05</v>
      </c>
      <c r="L1564" s="77">
        <v>10.281000000000002</v>
      </c>
      <c r="M1564" s="77">
        <v>1.7257811999999983</v>
      </c>
      <c r="BD1564" s="217" t="s">
        <v>353</v>
      </c>
      <c r="BE1564" s="240" t="s">
        <v>502</v>
      </c>
      <c r="BF1564" s="240">
        <v>255.13249999999999</v>
      </c>
      <c r="BG1564" s="240" t="s">
        <v>1746</v>
      </c>
      <c r="BH1564" s="88">
        <v>64.318277027027037</v>
      </c>
      <c r="BI1564" s="310" t="s">
        <v>1607</v>
      </c>
      <c r="BJ1564" s="315">
        <v>1.7037229729729688</v>
      </c>
      <c r="BK1564" s="315">
        <v>-0.99720940471168751</v>
      </c>
      <c r="BL1564" s="218">
        <v>13.883713067719555</v>
      </c>
      <c r="BM1564" s="219">
        <v>2.524158954660038</v>
      </c>
    </row>
    <row r="1565" spans="1:65">
      <c r="A1565" s="75" t="s">
        <v>3322</v>
      </c>
      <c r="B1565" s="38" t="s">
        <v>1144</v>
      </c>
      <c r="C1565" s="38" t="s">
        <v>3508</v>
      </c>
      <c r="D1565" s="348">
        <v>213.035</v>
      </c>
      <c r="E1565" s="38" t="s">
        <v>1468</v>
      </c>
      <c r="F1565" s="88">
        <v>65.222880000000004</v>
      </c>
      <c r="G1565" s="130" t="s">
        <v>1607</v>
      </c>
      <c r="H1565" s="88">
        <v>0.79912000000000205</v>
      </c>
      <c r="I1565" s="38" t="s">
        <v>537</v>
      </c>
      <c r="J1565" s="102" t="s">
        <v>672</v>
      </c>
      <c r="K1565" s="77">
        <v>-0.03</v>
      </c>
      <c r="L1565" s="77">
        <v>10.192291200000001</v>
      </c>
      <c r="M1565" s="77">
        <v>1.6370723999999974</v>
      </c>
      <c r="BD1565" s="217" t="s">
        <v>353</v>
      </c>
      <c r="BE1565" s="240" t="s">
        <v>502</v>
      </c>
      <c r="BF1565" s="240">
        <v>255.16249999999999</v>
      </c>
      <c r="BG1565" s="240" t="s">
        <v>1746</v>
      </c>
      <c r="BH1565" s="88">
        <v>64.327763513513517</v>
      </c>
      <c r="BI1565" s="310" t="s">
        <v>1607</v>
      </c>
      <c r="BJ1565" s="315">
        <v>1.6942364864864885</v>
      </c>
      <c r="BK1565" s="315">
        <v>-0.98531122807141935</v>
      </c>
      <c r="BL1565" s="218">
        <v>13.829300542725548</v>
      </c>
      <c r="BM1565" s="219">
        <v>2.4697464296660314</v>
      </c>
    </row>
    <row r="1566" spans="1:65">
      <c r="A1566" s="75" t="s">
        <v>3322</v>
      </c>
      <c r="B1566" s="38" t="s">
        <v>1144</v>
      </c>
      <c r="C1566" s="38" t="s">
        <v>3509</v>
      </c>
      <c r="D1566" s="348">
        <v>213.08500000000001</v>
      </c>
      <c r="E1566" s="38" t="s">
        <v>1468</v>
      </c>
      <c r="F1566" s="88">
        <v>65.239000000000004</v>
      </c>
      <c r="G1566" s="130" t="s">
        <v>1607</v>
      </c>
      <c r="H1566" s="88">
        <v>0.78300000000000125</v>
      </c>
      <c r="I1566" s="38" t="s">
        <v>537</v>
      </c>
      <c r="J1566" s="102" t="s">
        <v>672</v>
      </c>
      <c r="K1566" s="77">
        <v>-0.1</v>
      </c>
      <c r="L1566" s="77">
        <v>10.502870000000003</v>
      </c>
      <c r="M1566" s="77">
        <v>1.9476511999999992</v>
      </c>
      <c r="BD1566" s="217" t="s">
        <v>353</v>
      </c>
      <c r="BE1566" s="240" t="s">
        <v>502</v>
      </c>
      <c r="BF1566" s="240">
        <v>255.1925</v>
      </c>
      <c r="BG1566" s="240" t="s">
        <v>1746</v>
      </c>
      <c r="BH1566" s="88">
        <v>64.337250000000012</v>
      </c>
      <c r="BI1566" s="310" t="s">
        <v>1607</v>
      </c>
      <c r="BJ1566" s="315">
        <v>1.684749999999994</v>
      </c>
      <c r="BK1566" s="315">
        <v>-0.93022759516656839</v>
      </c>
      <c r="BL1566" s="218">
        <v>13.577670100707849</v>
      </c>
      <c r="BM1566" s="219">
        <v>2.2181159876483321</v>
      </c>
    </row>
    <row r="1567" spans="1:65">
      <c r="A1567" s="75" t="s">
        <v>3322</v>
      </c>
      <c r="B1567" s="38" t="s">
        <v>1144</v>
      </c>
      <c r="C1567" s="38" t="s">
        <v>3510</v>
      </c>
      <c r="D1567" s="348">
        <v>213.095</v>
      </c>
      <c r="E1567" s="38" t="s">
        <v>1468</v>
      </c>
      <c r="F1567" s="88">
        <v>65.242999999999995</v>
      </c>
      <c r="G1567" s="130" t="s">
        <v>1607</v>
      </c>
      <c r="H1567" s="88">
        <v>0.77900000000001057</v>
      </c>
      <c r="I1567" s="38" t="s">
        <v>537</v>
      </c>
      <c r="J1567" s="102" t="s">
        <v>672</v>
      </c>
      <c r="K1567" s="77">
        <v>-0.14000000000000001</v>
      </c>
      <c r="L1567" s="77">
        <v>10.680466800000001</v>
      </c>
      <c r="M1567" s="77">
        <v>2.1252479999999974</v>
      </c>
      <c r="BD1567" s="217" t="s">
        <v>353</v>
      </c>
      <c r="BE1567" s="240" t="s">
        <v>502</v>
      </c>
      <c r="BF1567" s="240">
        <v>255.2225</v>
      </c>
      <c r="BG1567" s="240" t="s">
        <v>1746</v>
      </c>
      <c r="BH1567" s="88">
        <v>64.346736486486492</v>
      </c>
      <c r="BI1567" s="310" t="s">
        <v>1607</v>
      </c>
      <c r="BJ1567" s="315">
        <v>1.6752635135135137</v>
      </c>
      <c r="BK1567" s="315">
        <v>-0.83692575217506837</v>
      </c>
      <c r="BL1567" s="218">
        <v>13.152489805913433</v>
      </c>
      <c r="BM1567" s="219">
        <v>1.7929356928539164</v>
      </c>
    </row>
    <row r="1568" spans="1:65">
      <c r="A1568" s="75" t="s">
        <v>3322</v>
      </c>
      <c r="B1568" s="38" t="s">
        <v>1144</v>
      </c>
      <c r="C1568" s="38" t="s">
        <v>3511</v>
      </c>
      <c r="D1568" s="348">
        <v>213.125</v>
      </c>
      <c r="E1568" s="38" t="s">
        <v>1468</v>
      </c>
      <c r="F1568" s="88">
        <v>65.254999999999995</v>
      </c>
      <c r="G1568" s="130" t="s">
        <v>1607</v>
      </c>
      <c r="H1568" s="88">
        <v>0.76700000000001012</v>
      </c>
      <c r="I1568" s="38" t="s">
        <v>537</v>
      </c>
      <c r="J1568" s="102" t="s">
        <v>672</v>
      </c>
      <c r="K1568" s="77">
        <v>-0.05</v>
      </c>
      <c r="L1568" s="77">
        <v>10.281000000000002</v>
      </c>
      <c r="M1568" s="77">
        <v>1.7257811999999983</v>
      </c>
      <c r="BD1568" s="217" t="s">
        <v>353</v>
      </c>
      <c r="BE1568" s="240" t="s">
        <v>502</v>
      </c>
      <c r="BF1568" s="240">
        <v>255.2525</v>
      </c>
      <c r="BG1568" s="240" t="s">
        <v>1746</v>
      </c>
      <c r="BH1568" s="88">
        <v>64.356222972972972</v>
      </c>
      <c r="BI1568" s="310" t="s">
        <v>1607</v>
      </c>
      <c r="BJ1568" s="315">
        <v>1.6657770270270333</v>
      </c>
      <c r="BK1568" s="315">
        <v>-0.96628837497545694</v>
      </c>
      <c r="BL1568" s="218">
        <v>13.742349767367784</v>
      </c>
      <c r="BM1568" s="219">
        <v>2.3827956543082678</v>
      </c>
    </row>
    <row r="1569" spans="1:65">
      <c r="A1569" s="75" t="s">
        <v>3322</v>
      </c>
      <c r="B1569" s="38" t="s">
        <v>1144</v>
      </c>
      <c r="C1569" s="38" t="s">
        <v>3512</v>
      </c>
      <c r="D1569" s="348">
        <v>213.155</v>
      </c>
      <c r="E1569" s="38" t="s">
        <v>1468</v>
      </c>
      <c r="F1569" s="88">
        <v>65.266999999999996</v>
      </c>
      <c r="G1569" s="130" t="s">
        <v>1607</v>
      </c>
      <c r="H1569" s="88">
        <v>0.75500000000000966</v>
      </c>
      <c r="I1569" s="38" t="s">
        <v>537</v>
      </c>
      <c r="J1569" s="102" t="s">
        <v>672</v>
      </c>
      <c r="K1569" s="77">
        <v>-7.0000000000000007E-2</v>
      </c>
      <c r="L1569" s="77">
        <v>10.369731200000002</v>
      </c>
      <c r="M1569" s="77">
        <v>1.8145123999999981</v>
      </c>
      <c r="BD1569" s="217" t="s">
        <v>353</v>
      </c>
      <c r="BE1569" s="240" t="s">
        <v>502</v>
      </c>
      <c r="BF1569" s="240">
        <v>255.2825</v>
      </c>
      <c r="BG1569" s="240" t="s">
        <v>1746</v>
      </c>
      <c r="BH1569" s="88">
        <v>64.365709459459467</v>
      </c>
      <c r="BI1569" s="310" t="s">
        <v>1607</v>
      </c>
      <c r="BJ1569" s="315">
        <v>1.6562905405405388</v>
      </c>
      <c r="BK1569" s="315">
        <v>-0.85193205194831423</v>
      </c>
      <c r="BL1569" s="218">
        <v>13.220786331997033</v>
      </c>
      <c r="BM1569" s="219">
        <v>1.8612322189375163</v>
      </c>
    </row>
    <row r="1570" spans="1:65">
      <c r="A1570" s="75" t="s">
        <v>3322</v>
      </c>
      <c r="B1570" s="38" t="s">
        <v>1144</v>
      </c>
      <c r="C1570" s="38" t="s">
        <v>3513</v>
      </c>
      <c r="D1570" s="348">
        <v>213.17500000000001</v>
      </c>
      <c r="E1570" s="38" t="s">
        <v>1468</v>
      </c>
      <c r="F1570" s="88">
        <v>65.275000000000006</v>
      </c>
      <c r="G1570" s="130" t="s">
        <v>1607</v>
      </c>
      <c r="H1570" s="88">
        <v>0.74699999999999989</v>
      </c>
      <c r="I1570" s="38" t="s">
        <v>537</v>
      </c>
      <c r="J1570" s="102" t="s">
        <v>672</v>
      </c>
      <c r="K1570" s="77">
        <v>0</v>
      </c>
      <c r="L1570" s="77">
        <v>10.059270000000003</v>
      </c>
      <c r="M1570" s="77">
        <v>1.5040511999999993</v>
      </c>
      <c r="BD1570" s="217" t="s">
        <v>353</v>
      </c>
      <c r="BE1570" s="240" t="s">
        <v>502</v>
      </c>
      <c r="BF1570" s="240">
        <v>255.3125</v>
      </c>
      <c r="BG1570" s="240" t="s">
        <v>1746</v>
      </c>
      <c r="BH1570" s="88">
        <v>64.375195945945947</v>
      </c>
      <c r="BI1570" s="310" t="s">
        <v>1607</v>
      </c>
      <c r="BJ1570" s="315">
        <v>1.6468040540540585</v>
      </c>
      <c r="BK1570" s="315">
        <v>-0.92113753452347735</v>
      </c>
      <c r="BL1570" s="218">
        <v>13.536189060726485</v>
      </c>
      <c r="BM1570" s="219">
        <v>2.1766349476669689</v>
      </c>
    </row>
    <row r="1571" spans="1:65">
      <c r="A1571" s="75" t="s">
        <v>3322</v>
      </c>
      <c r="B1571" s="38" t="s">
        <v>1144</v>
      </c>
      <c r="C1571" s="38" t="s">
        <v>3514</v>
      </c>
      <c r="D1571" s="348">
        <v>213.215</v>
      </c>
      <c r="E1571" s="38" t="s">
        <v>1468</v>
      </c>
      <c r="F1571" s="88">
        <v>65.290999999999997</v>
      </c>
      <c r="G1571" s="130" t="s">
        <v>1607</v>
      </c>
      <c r="H1571" s="88">
        <v>0.73100000000000875</v>
      </c>
      <c r="I1571" s="38" t="s">
        <v>537</v>
      </c>
      <c r="J1571" s="102" t="s">
        <v>672</v>
      </c>
      <c r="K1571" s="77">
        <v>-0.01</v>
      </c>
      <c r="L1571" s="77">
        <v>10.103604800000003</v>
      </c>
      <c r="M1571" s="77">
        <v>1.5483859999999989</v>
      </c>
      <c r="BD1571" s="217" t="s">
        <v>353</v>
      </c>
      <c r="BE1571" s="240" t="s">
        <v>502</v>
      </c>
      <c r="BF1571" s="240">
        <v>255.3425</v>
      </c>
      <c r="BG1571" s="240" t="s">
        <v>1746</v>
      </c>
      <c r="BH1571" s="88">
        <v>64.384682432432427</v>
      </c>
      <c r="BI1571" s="310" t="s">
        <v>1607</v>
      </c>
      <c r="BJ1571" s="315">
        <v>1.6373175675675782</v>
      </c>
      <c r="BK1571" s="315">
        <v>-1.009519597795363</v>
      </c>
      <c r="BL1571" s="218">
        <v>13.940032223435651</v>
      </c>
      <c r="BM1571" s="219">
        <v>2.5804781103761343</v>
      </c>
    </row>
    <row r="1572" spans="1:65">
      <c r="A1572" s="75" t="s">
        <v>3322</v>
      </c>
      <c r="B1572" s="38" t="s">
        <v>1144</v>
      </c>
      <c r="C1572" s="38" t="s">
        <v>3515</v>
      </c>
      <c r="D1572" s="348">
        <v>213.245</v>
      </c>
      <c r="E1572" s="38" t="s">
        <v>1468</v>
      </c>
      <c r="F1572" s="88">
        <v>65.302999999999997</v>
      </c>
      <c r="G1572" s="130" t="s">
        <v>1607</v>
      </c>
      <c r="H1572" s="88">
        <v>0.7190000000000083</v>
      </c>
      <c r="I1572" s="38" t="s">
        <v>537</v>
      </c>
      <c r="J1572" s="102" t="s">
        <v>672</v>
      </c>
      <c r="K1572" s="77">
        <v>-0.02</v>
      </c>
      <c r="L1572" s="77">
        <v>10.147945200000004</v>
      </c>
      <c r="M1572" s="77">
        <v>1.5927264000000001</v>
      </c>
      <c r="BD1572" s="217" t="s">
        <v>353</v>
      </c>
      <c r="BE1572" s="240" t="s">
        <v>502</v>
      </c>
      <c r="BF1572" s="240">
        <v>255.3725</v>
      </c>
      <c r="BG1572" s="240" t="s">
        <v>1746</v>
      </c>
      <c r="BH1572" s="88">
        <v>64.394168918918922</v>
      </c>
      <c r="BI1572" s="310" t="s">
        <v>1607</v>
      </c>
      <c r="BJ1572" s="315">
        <v>1.6278310810810837</v>
      </c>
      <c r="BK1572" s="315">
        <v>-1.0947344577052287</v>
      </c>
      <c r="BL1572" s="218">
        <v>14.330516284697467</v>
      </c>
      <c r="BM1572" s="219">
        <v>2.9709621716379502</v>
      </c>
    </row>
    <row r="1573" spans="1:65">
      <c r="A1573" s="75" t="s">
        <v>3322</v>
      </c>
      <c r="B1573" s="38" t="s">
        <v>1144</v>
      </c>
      <c r="C1573" s="38" t="s">
        <v>3516</v>
      </c>
      <c r="D1573" s="348">
        <v>213.285</v>
      </c>
      <c r="E1573" s="38" t="s">
        <v>1468</v>
      </c>
      <c r="F1573" s="88">
        <v>65.319000000000003</v>
      </c>
      <c r="G1573" s="130" t="s">
        <v>1607</v>
      </c>
      <c r="H1573" s="88">
        <v>0.70300000000000296</v>
      </c>
      <c r="I1573" s="38" t="s">
        <v>537</v>
      </c>
      <c r="J1573" s="102" t="s">
        <v>672</v>
      </c>
      <c r="K1573" s="77">
        <v>-0.03</v>
      </c>
      <c r="L1573" s="77">
        <v>10.192291200000001</v>
      </c>
      <c r="M1573" s="77">
        <v>1.6370723999999974</v>
      </c>
      <c r="BD1573" s="217" t="s">
        <v>353</v>
      </c>
      <c r="BE1573" s="240" t="s">
        <v>502</v>
      </c>
      <c r="BF1573" s="240">
        <v>255.4025</v>
      </c>
      <c r="BG1573" s="240" t="s">
        <v>1746</v>
      </c>
      <c r="BH1573" s="88">
        <v>64.403655405405402</v>
      </c>
      <c r="BI1573" s="310" t="s">
        <v>1607</v>
      </c>
      <c r="BJ1573" s="315">
        <v>1.6183445945946033</v>
      </c>
      <c r="BK1573" s="315">
        <v>-1.0835699230133744</v>
      </c>
      <c r="BL1573" s="218">
        <v>14.279294156834624</v>
      </c>
      <c r="BM1573" s="219">
        <v>2.9197400437751071</v>
      </c>
    </row>
    <row r="1574" spans="1:65">
      <c r="A1574" s="75" t="s">
        <v>3322</v>
      </c>
      <c r="B1574" s="38" t="s">
        <v>1144</v>
      </c>
      <c r="C1574" s="38" t="s">
        <v>3517</v>
      </c>
      <c r="D1574" s="348">
        <v>213.33500000000001</v>
      </c>
      <c r="E1574" s="38" t="s">
        <v>1468</v>
      </c>
      <c r="F1574" s="88">
        <v>65.333379999999991</v>
      </c>
      <c r="G1574" s="130" t="s">
        <v>1607</v>
      </c>
      <c r="H1574" s="88">
        <v>0.68862000000001444</v>
      </c>
      <c r="I1574" s="38" t="s">
        <v>537</v>
      </c>
      <c r="J1574" s="102" t="s">
        <v>672</v>
      </c>
      <c r="K1574" s="77">
        <v>-0.13</v>
      </c>
      <c r="L1574" s="77">
        <v>10.636059200000004</v>
      </c>
      <c r="M1574" s="77">
        <v>2.0808403999999996</v>
      </c>
      <c r="BD1574" s="217" t="s">
        <v>353</v>
      </c>
      <c r="BE1574" s="240" t="s">
        <v>502</v>
      </c>
      <c r="BF1574" s="240">
        <v>255.43249999999998</v>
      </c>
      <c r="BG1574" s="240" t="s">
        <v>1746</v>
      </c>
      <c r="BH1574" s="88">
        <v>64.413141891891883</v>
      </c>
      <c r="BI1574" s="310" t="s">
        <v>1607</v>
      </c>
      <c r="BJ1574" s="315">
        <v>1.608858108108123</v>
      </c>
      <c r="BK1574" s="315">
        <v>-1.0075075904224318</v>
      </c>
      <c r="BL1574" s="218">
        <v>13.930825727732895</v>
      </c>
      <c r="BM1574" s="219">
        <v>2.5712716146733783</v>
      </c>
    </row>
    <row r="1575" spans="1:65">
      <c r="A1575" s="75" t="s">
        <v>3322</v>
      </c>
      <c r="B1575" s="38" t="s">
        <v>1144</v>
      </c>
      <c r="C1575" s="38" t="s">
        <v>3518</v>
      </c>
      <c r="D1575" s="348">
        <v>213.39500000000001</v>
      </c>
      <c r="E1575" s="38" t="s">
        <v>1468</v>
      </c>
      <c r="F1575" s="88">
        <v>65.343879999999999</v>
      </c>
      <c r="G1575" s="130" t="s">
        <v>1607</v>
      </c>
      <c r="H1575" s="88">
        <v>0.67812000000000694</v>
      </c>
      <c r="I1575" s="38" t="s">
        <v>537</v>
      </c>
      <c r="J1575" s="102" t="s">
        <v>672</v>
      </c>
      <c r="K1575" s="77">
        <v>-0.13</v>
      </c>
      <c r="L1575" s="77">
        <v>10.636059200000004</v>
      </c>
      <c r="M1575" s="77">
        <v>2.0808403999999996</v>
      </c>
      <c r="BD1575" s="217" t="s">
        <v>353</v>
      </c>
      <c r="BE1575" s="240" t="s">
        <v>502</v>
      </c>
      <c r="BF1575" s="240">
        <v>255.46249999999998</v>
      </c>
      <c r="BG1575" s="240" t="s">
        <v>1746</v>
      </c>
      <c r="BH1575" s="88">
        <v>64.422628378378363</v>
      </c>
      <c r="BI1575" s="310" t="s">
        <v>1607</v>
      </c>
      <c r="BJ1575" s="315">
        <v>1.5993716216216427</v>
      </c>
      <c r="BK1575" s="315">
        <v>-1.038139837164811</v>
      </c>
      <c r="BL1575" s="218">
        <v>14.071058016812685</v>
      </c>
      <c r="BM1575" s="219">
        <v>2.7115039037531687</v>
      </c>
    </row>
    <row r="1576" spans="1:65">
      <c r="A1576" s="75" t="s">
        <v>3322</v>
      </c>
      <c r="B1576" s="38" t="s">
        <v>1144</v>
      </c>
      <c r="C1576" s="38" t="s">
        <v>3519</v>
      </c>
      <c r="D1576" s="348">
        <v>213.41499999999999</v>
      </c>
      <c r="E1576" s="38" t="s">
        <v>1468</v>
      </c>
      <c r="F1576" s="88">
        <v>65.347380000000001</v>
      </c>
      <c r="G1576" s="130" t="s">
        <v>1607</v>
      </c>
      <c r="H1576" s="88">
        <v>0.67462000000000444</v>
      </c>
      <c r="I1576" s="38" t="s">
        <v>537</v>
      </c>
      <c r="J1576" s="102" t="s">
        <v>672</v>
      </c>
      <c r="K1576" s="77">
        <v>-0.1</v>
      </c>
      <c r="L1576" s="77">
        <v>10.502870000000003</v>
      </c>
      <c r="M1576" s="77">
        <v>1.9476511999999992</v>
      </c>
      <c r="BD1576" s="217" t="s">
        <v>353</v>
      </c>
      <c r="BE1576" s="240" t="s">
        <v>502</v>
      </c>
      <c r="BF1576" s="240">
        <v>255.49249999999998</v>
      </c>
      <c r="BG1576" s="240" t="s">
        <v>1746</v>
      </c>
      <c r="BH1576" s="88">
        <v>64.441553571428557</v>
      </c>
      <c r="BI1576" s="310" t="s">
        <v>1607</v>
      </c>
      <c r="BJ1576" s="315">
        <v>1.5804464285714488</v>
      </c>
      <c r="BK1576" s="315">
        <v>-0.999625110474891</v>
      </c>
      <c r="BL1576" s="218">
        <v>13.894763128565955</v>
      </c>
      <c r="BM1576" s="219">
        <v>2.5352090155064388</v>
      </c>
    </row>
    <row r="1577" spans="1:65">
      <c r="A1577" s="75" t="s">
        <v>3322</v>
      </c>
      <c r="B1577" s="38" t="s">
        <v>1144</v>
      </c>
      <c r="C1577" s="38" t="s">
        <v>3520</v>
      </c>
      <c r="D1577" s="348">
        <v>213.45500000000001</v>
      </c>
      <c r="E1577" s="38" t="s">
        <v>1468</v>
      </c>
      <c r="F1577" s="88">
        <v>65.354379999999992</v>
      </c>
      <c r="G1577" s="130" t="s">
        <v>1607</v>
      </c>
      <c r="H1577" s="88">
        <v>0.66762000000001365</v>
      </c>
      <c r="I1577" s="38" t="s">
        <v>537</v>
      </c>
      <c r="J1577" s="102" t="s">
        <v>672</v>
      </c>
      <c r="K1577" s="77">
        <v>-0.04</v>
      </c>
      <c r="L1577" s="77">
        <v>10.236642800000002</v>
      </c>
      <c r="M1577" s="77">
        <v>1.681423999999998</v>
      </c>
      <c r="BD1577" s="217" t="s">
        <v>353</v>
      </c>
      <c r="BE1577" s="240" t="s">
        <v>502</v>
      </c>
      <c r="BF1577" s="240">
        <v>255.52249999999998</v>
      </c>
      <c r="BG1577" s="240" t="s">
        <v>1746</v>
      </c>
      <c r="BH1577" s="88">
        <v>64.463624999999979</v>
      </c>
      <c r="BI1577" s="310" t="s">
        <v>1607</v>
      </c>
      <c r="BJ1577" s="315">
        <v>1.5583750000000265</v>
      </c>
      <c r="BK1577" s="315">
        <v>-0.95229702536357097</v>
      </c>
      <c r="BL1577" s="218">
        <v>13.678431960699527</v>
      </c>
      <c r="BM1577" s="219">
        <v>2.3188778476400103</v>
      </c>
    </row>
    <row r="1578" spans="1:65">
      <c r="A1578" s="75" t="s">
        <v>3322</v>
      </c>
      <c r="B1578" s="38" t="s">
        <v>1144</v>
      </c>
      <c r="C1578" s="38" t="s">
        <v>3521</v>
      </c>
      <c r="D1578" s="348">
        <v>213.48500000000001</v>
      </c>
      <c r="E1578" s="38" t="s">
        <v>1468</v>
      </c>
      <c r="F1578" s="88">
        <v>65.359629999999996</v>
      </c>
      <c r="G1578" s="130" t="s">
        <v>1607</v>
      </c>
      <c r="H1578" s="88">
        <v>0.6623700000000099</v>
      </c>
      <c r="I1578" s="38" t="s">
        <v>537</v>
      </c>
      <c r="J1578" s="102" t="s">
        <v>672</v>
      </c>
      <c r="K1578" s="77">
        <v>-0.01</v>
      </c>
      <c r="L1578" s="77">
        <v>10.103604800000003</v>
      </c>
      <c r="M1578" s="77">
        <v>1.5483859999999989</v>
      </c>
      <c r="BD1578" s="217" t="s">
        <v>353</v>
      </c>
      <c r="BE1578" s="240" t="s">
        <v>502</v>
      </c>
      <c r="BF1578" s="240">
        <v>255.55249999999998</v>
      </c>
      <c r="BG1578" s="240" t="s">
        <v>1746</v>
      </c>
      <c r="BH1578" s="88">
        <v>64.485696428571416</v>
      </c>
      <c r="BI1578" s="310" t="s">
        <v>1607</v>
      </c>
      <c r="BJ1578" s="315">
        <v>1.53630357142859</v>
      </c>
      <c r="BK1578" s="315">
        <v>-0.9908187331191054</v>
      </c>
      <c r="BL1578" s="218">
        <v>13.854484719332675</v>
      </c>
      <c r="BM1578" s="219">
        <v>2.494930606273158</v>
      </c>
    </row>
    <row r="1579" spans="1:65">
      <c r="A1579" s="75" t="s">
        <v>3322</v>
      </c>
      <c r="B1579" s="38" t="s">
        <v>1144</v>
      </c>
      <c r="C1579" s="38" t="s">
        <v>3522</v>
      </c>
      <c r="D1579" s="348">
        <v>213.51499999999999</v>
      </c>
      <c r="E1579" s="38" t="s">
        <v>1468</v>
      </c>
      <c r="F1579" s="88">
        <v>65.364879999999999</v>
      </c>
      <c r="G1579" s="130" t="s">
        <v>1607</v>
      </c>
      <c r="H1579" s="88">
        <v>0.65712000000000614</v>
      </c>
      <c r="I1579" s="38" t="s">
        <v>537</v>
      </c>
      <c r="J1579" s="102" t="s">
        <v>672</v>
      </c>
      <c r="K1579" s="77">
        <v>7.0000000000000007E-2</v>
      </c>
      <c r="L1579" s="77">
        <v>9.7490832000000029</v>
      </c>
      <c r="M1579" s="77">
        <v>1.1938643999999989</v>
      </c>
      <c r="BD1579" s="217" t="s">
        <v>353</v>
      </c>
      <c r="BE1579" s="240" t="s">
        <v>502</v>
      </c>
      <c r="BF1579" s="240">
        <v>255.58249999999998</v>
      </c>
      <c r="BG1579" s="240" t="s">
        <v>1746</v>
      </c>
      <c r="BH1579" s="88">
        <v>64.507767857142838</v>
      </c>
      <c r="BI1579" s="310" t="s">
        <v>1607</v>
      </c>
      <c r="BJ1579" s="315">
        <v>1.5142321428571677</v>
      </c>
      <c r="BK1579" s="315">
        <v>-0.99295549238651803</v>
      </c>
      <c r="BL1579" s="218">
        <v>13.864256709182087</v>
      </c>
      <c r="BM1579" s="219">
        <v>2.50470259612257</v>
      </c>
    </row>
    <row r="1580" spans="1:65">
      <c r="A1580" s="75" t="s">
        <v>3322</v>
      </c>
      <c r="B1580" s="38" t="s">
        <v>1144</v>
      </c>
      <c r="C1580" s="38" t="s">
        <v>3523</v>
      </c>
      <c r="D1580" s="348">
        <v>213.52500000000001</v>
      </c>
      <c r="E1580" s="38" t="s">
        <v>1468</v>
      </c>
      <c r="F1580" s="88">
        <v>65.366630000000001</v>
      </c>
      <c r="G1580" s="130" t="s">
        <v>1607</v>
      </c>
      <c r="H1580" s="88">
        <v>0.65537000000000489</v>
      </c>
      <c r="I1580" s="38" t="s">
        <v>537</v>
      </c>
      <c r="J1580" s="102" t="s">
        <v>672</v>
      </c>
      <c r="K1580" s="77">
        <v>0.02</v>
      </c>
      <c r="L1580" s="77">
        <v>9.9706172000000013</v>
      </c>
      <c r="M1580" s="77">
        <v>1.4153983999999973</v>
      </c>
      <c r="BD1580" s="217" t="s">
        <v>353</v>
      </c>
      <c r="BE1580" s="240" t="s">
        <v>502</v>
      </c>
      <c r="BF1580" s="240">
        <v>255.61249999999998</v>
      </c>
      <c r="BG1580" s="240" t="s">
        <v>1746</v>
      </c>
      <c r="BH1580" s="88">
        <v>64.5288629032258</v>
      </c>
      <c r="BI1580" s="310" t="s">
        <v>1607</v>
      </c>
      <c r="BJ1580" s="315">
        <v>1.4931370967742055</v>
      </c>
      <c r="BK1580" s="315">
        <v>-1.1416493708431363</v>
      </c>
      <c r="BL1580" s="218">
        <v>14.545964684464423</v>
      </c>
      <c r="BM1580" s="219">
        <v>3.186410571404906</v>
      </c>
    </row>
    <row r="1581" spans="1:65">
      <c r="A1581" s="75" t="s">
        <v>3322</v>
      </c>
      <c r="B1581" s="38" t="s">
        <v>1144</v>
      </c>
      <c r="C1581" s="38" t="s">
        <v>3524</v>
      </c>
      <c r="D1581" s="348">
        <v>213.57499999999999</v>
      </c>
      <c r="E1581" s="38" t="s">
        <v>1468</v>
      </c>
      <c r="F1581" s="88">
        <v>65.375379999999993</v>
      </c>
      <c r="G1581" s="130" t="s">
        <v>1607</v>
      </c>
      <c r="H1581" s="88">
        <v>0.64662000000001285</v>
      </c>
      <c r="I1581" s="38" t="s">
        <v>537</v>
      </c>
      <c r="J1581" s="102" t="s">
        <v>672</v>
      </c>
      <c r="K1581" s="77">
        <v>0.04</v>
      </c>
      <c r="L1581" s="77">
        <v>9.8819868000000035</v>
      </c>
      <c r="M1581" s="77">
        <v>1.3267679999999995</v>
      </c>
      <c r="BD1581" s="217" t="s">
        <v>353</v>
      </c>
      <c r="BE1581" s="240" t="s">
        <v>502</v>
      </c>
      <c r="BF1581" s="240">
        <v>255.63249999999999</v>
      </c>
      <c r="BG1581" s="240" t="s">
        <v>1746</v>
      </c>
      <c r="BH1581" s="88">
        <v>64.535766129032254</v>
      </c>
      <c r="BI1581" s="310" t="s">
        <v>1607</v>
      </c>
      <c r="BJ1581" s="315">
        <v>1.4862338709677516</v>
      </c>
      <c r="BK1581" s="315">
        <v>-0.99394865607858263</v>
      </c>
      <c r="BL1581" s="218">
        <v>13.868798954494139</v>
      </c>
      <c r="BM1581" s="219">
        <v>2.5092448414346222</v>
      </c>
    </row>
    <row r="1582" spans="1:65">
      <c r="A1582" s="75" t="s">
        <v>3322</v>
      </c>
      <c r="B1582" s="38" t="s">
        <v>1144</v>
      </c>
      <c r="C1582" s="38" t="s">
        <v>3525</v>
      </c>
      <c r="D1582" s="348">
        <v>213.67500000000001</v>
      </c>
      <c r="E1582" s="38" t="s">
        <v>1468</v>
      </c>
      <c r="F1582" s="88">
        <v>65.392870000000002</v>
      </c>
      <c r="G1582" s="130" t="s">
        <v>1607</v>
      </c>
      <c r="H1582" s="88">
        <v>0.62913000000000352</v>
      </c>
      <c r="I1582" s="38" t="s">
        <v>537</v>
      </c>
      <c r="J1582" s="102" t="s">
        <v>672</v>
      </c>
      <c r="K1582" s="77">
        <v>-0.16</v>
      </c>
      <c r="L1582" s="77">
        <v>10.769298800000003</v>
      </c>
      <c r="M1582" s="77">
        <v>2.2140799999999992</v>
      </c>
      <c r="BD1582" s="217" t="s">
        <v>353</v>
      </c>
      <c r="BE1582" s="240" t="s">
        <v>502</v>
      </c>
      <c r="BF1582" s="240">
        <v>255.67249999999999</v>
      </c>
      <c r="BG1582" s="240" t="s">
        <v>1746</v>
      </c>
      <c r="BH1582" s="88">
        <v>64.549572580645162</v>
      </c>
      <c r="BI1582" s="310" t="s">
        <v>1607</v>
      </c>
      <c r="BJ1582" s="315">
        <v>1.4724274193548439</v>
      </c>
      <c r="BK1582" s="315">
        <v>-0.99052126915775363</v>
      </c>
      <c r="BL1582" s="218">
        <v>13.853124388963408</v>
      </c>
      <c r="BM1582" s="219">
        <v>2.4935702759038918</v>
      </c>
    </row>
    <row r="1583" spans="1:65">
      <c r="A1583" s="75" t="s">
        <v>3322</v>
      </c>
      <c r="B1583" s="38" t="s">
        <v>1144</v>
      </c>
      <c r="C1583" s="38" t="s">
        <v>3526</v>
      </c>
      <c r="D1583" s="348">
        <v>213.70500000000001</v>
      </c>
      <c r="E1583" s="38" t="s">
        <v>1468</v>
      </c>
      <c r="F1583" s="88">
        <v>65.398120000000006</v>
      </c>
      <c r="G1583" s="130" t="s">
        <v>1607</v>
      </c>
      <c r="H1583" s="88">
        <v>0.62387999999999977</v>
      </c>
      <c r="I1583" s="38" t="s">
        <v>537</v>
      </c>
      <c r="J1583" s="102" t="s">
        <v>672</v>
      </c>
      <c r="K1583" s="77">
        <v>-0.1</v>
      </c>
      <c r="L1583" s="77">
        <v>10.502870000000003</v>
      </c>
      <c r="M1583" s="77">
        <v>1.9476511999999992</v>
      </c>
      <c r="BD1583" s="217" t="s">
        <v>353</v>
      </c>
      <c r="BE1583" s="240" t="s">
        <v>502</v>
      </c>
      <c r="BF1583" s="240">
        <v>255.70249999999999</v>
      </c>
      <c r="BG1583" s="240" t="s">
        <v>1746</v>
      </c>
      <c r="BH1583" s="88">
        <v>64.559927419354835</v>
      </c>
      <c r="BI1583" s="310" t="s">
        <v>1607</v>
      </c>
      <c r="BJ1583" s="315">
        <v>1.4620725806451702</v>
      </c>
      <c r="BK1583" s="315">
        <v>-0.97836357077350167</v>
      </c>
      <c r="BL1583" s="218">
        <v>13.797537481457084</v>
      </c>
      <c r="BM1583" s="219">
        <v>2.4379833683975676</v>
      </c>
    </row>
    <row r="1584" spans="1:65">
      <c r="A1584" s="75" t="s">
        <v>3322</v>
      </c>
      <c r="B1584" s="38" t="s">
        <v>1144</v>
      </c>
      <c r="C1584" s="38" t="s">
        <v>3527</v>
      </c>
      <c r="D1584" s="348">
        <v>213.73500000000001</v>
      </c>
      <c r="E1584" s="38" t="s">
        <v>1468</v>
      </c>
      <c r="F1584" s="88">
        <v>65.40337000000001</v>
      </c>
      <c r="G1584" s="130" t="s">
        <v>1607</v>
      </c>
      <c r="H1584" s="88">
        <v>0.61862999999999602</v>
      </c>
      <c r="I1584" s="38" t="s">
        <v>537</v>
      </c>
      <c r="J1584" s="102" t="s">
        <v>672</v>
      </c>
      <c r="K1584" s="77">
        <v>-0.02</v>
      </c>
      <c r="L1584" s="77">
        <v>10.147945200000004</v>
      </c>
      <c r="M1584" s="77">
        <v>1.5927264000000001</v>
      </c>
      <c r="BD1584" s="217" t="s">
        <v>353</v>
      </c>
      <c r="BE1584" s="240" t="s">
        <v>502</v>
      </c>
      <c r="BF1584" s="240">
        <v>255.73249999999999</v>
      </c>
      <c r="BG1584" s="240" t="s">
        <v>1746</v>
      </c>
      <c r="BH1584" s="88">
        <v>64.570282258064523</v>
      </c>
      <c r="BI1584" s="310" t="s">
        <v>1607</v>
      </c>
      <c r="BJ1584" s="315">
        <v>1.4517177419354823</v>
      </c>
      <c r="BK1584" s="315">
        <v>-0.93868722475796362</v>
      </c>
      <c r="BL1584" s="218">
        <v>13.616285393920975</v>
      </c>
      <c r="BM1584" s="219">
        <v>2.2567312808614588</v>
      </c>
    </row>
    <row r="1585" spans="1:65">
      <c r="A1585" s="75" t="s">
        <v>3322</v>
      </c>
      <c r="B1585" s="38" t="s">
        <v>1144</v>
      </c>
      <c r="C1585" s="38" t="s">
        <v>3528</v>
      </c>
      <c r="D1585" s="348">
        <v>213.815</v>
      </c>
      <c r="E1585" s="38" t="s">
        <v>1468</v>
      </c>
      <c r="F1585" s="88">
        <v>65.417370000000005</v>
      </c>
      <c r="G1585" s="130" t="s">
        <v>1607</v>
      </c>
      <c r="H1585" s="88">
        <v>0.60463000000000022</v>
      </c>
      <c r="I1585" s="38" t="s">
        <v>537</v>
      </c>
      <c r="J1585" s="102" t="s">
        <v>672</v>
      </c>
      <c r="K1585" s="77">
        <v>-0.03</v>
      </c>
      <c r="L1585" s="77">
        <v>10.192291200000001</v>
      </c>
      <c r="M1585" s="77">
        <v>1.6370723999999974</v>
      </c>
      <c r="BD1585" s="217" t="s">
        <v>353</v>
      </c>
      <c r="BE1585" s="240" t="s">
        <v>502</v>
      </c>
      <c r="BF1585" s="240">
        <v>255.76249999999999</v>
      </c>
      <c r="BG1585" s="240" t="s">
        <v>1746</v>
      </c>
      <c r="BH1585" s="88">
        <v>64.580637096774197</v>
      </c>
      <c r="BI1585" s="310" t="s">
        <v>1607</v>
      </c>
      <c r="BJ1585" s="315">
        <v>1.4413629032258086</v>
      </c>
      <c r="BK1585" s="315">
        <v>-1.1087438950817341</v>
      </c>
      <c r="BL1585" s="218">
        <v>14.394817276384572</v>
      </c>
      <c r="BM1585" s="219">
        <v>3.0352631633250553</v>
      </c>
    </row>
    <row r="1586" spans="1:65">
      <c r="A1586" s="75" t="s">
        <v>3322</v>
      </c>
      <c r="B1586" s="38" t="s">
        <v>1144</v>
      </c>
      <c r="C1586" s="38" t="s">
        <v>3529</v>
      </c>
      <c r="D1586" s="348">
        <v>213.82499999999999</v>
      </c>
      <c r="E1586" s="38" t="s">
        <v>1468</v>
      </c>
      <c r="F1586" s="88">
        <v>65.419120000000007</v>
      </c>
      <c r="G1586" s="130" t="s">
        <v>1607</v>
      </c>
      <c r="H1586" s="88">
        <v>0.60287999999999897</v>
      </c>
      <c r="I1586" s="38" t="s">
        <v>537</v>
      </c>
      <c r="J1586" s="102" t="s">
        <v>672</v>
      </c>
      <c r="K1586" s="77">
        <v>-0.1</v>
      </c>
      <c r="L1586" s="77">
        <v>10.502870000000003</v>
      </c>
      <c r="M1586" s="77">
        <v>1.9476511999999992</v>
      </c>
      <c r="BD1586" s="217" t="s">
        <v>353</v>
      </c>
      <c r="BE1586" s="240" t="s">
        <v>502</v>
      </c>
      <c r="BF1586" s="240">
        <v>255.79249999999999</v>
      </c>
      <c r="BG1586" s="240" t="s">
        <v>1746</v>
      </c>
      <c r="BH1586" s="88">
        <v>64.590991935483871</v>
      </c>
      <c r="BI1586" s="310" t="s">
        <v>1607</v>
      </c>
      <c r="BJ1586" s="315">
        <v>1.4310080645161349</v>
      </c>
      <c r="BK1586" s="315">
        <v>-1.3470662029959413</v>
      </c>
      <c r="BL1586" s="218">
        <v>15.493239993953182</v>
      </c>
      <c r="BM1586" s="219">
        <v>4.1336858808936654</v>
      </c>
    </row>
    <row r="1587" spans="1:65">
      <c r="A1587" s="75" t="s">
        <v>3322</v>
      </c>
      <c r="B1587" s="38" t="s">
        <v>1144</v>
      </c>
      <c r="C1587" s="38" t="s">
        <v>3530</v>
      </c>
      <c r="D1587" s="348">
        <v>213.94499999999999</v>
      </c>
      <c r="E1587" s="38" t="s">
        <v>1468</v>
      </c>
      <c r="F1587" s="88">
        <v>65.441069999999996</v>
      </c>
      <c r="G1587" s="130" t="s">
        <v>1607</v>
      </c>
      <c r="H1587" s="88">
        <v>0.58093000000000927</v>
      </c>
      <c r="I1587" s="38" t="s">
        <v>537</v>
      </c>
      <c r="J1587" s="102" t="s">
        <v>672</v>
      </c>
      <c r="K1587" s="77">
        <v>-0.1</v>
      </c>
      <c r="L1587" s="77">
        <v>10.502870000000003</v>
      </c>
      <c r="M1587" s="77">
        <v>1.9476511999999992</v>
      </c>
      <c r="BD1587" s="217" t="s">
        <v>353</v>
      </c>
      <c r="BE1587" s="240" t="s">
        <v>502</v>
      </c>
      <c r="BF1587" s="240">
        <v>255.82249999999999</v>
      </c>
      <c r="BG1587" s="240" t="s">
        <v>1746</v>
      </c>
      <c r="BH1587" s="88">
        <v>64.601346774193559</v>
      </c>
      <c r="BI1587" s="310" t="s">
        <v>1607</v>
      </c>
      <c r="BJ1587" s="315">
        <v>1.420653225806447</v>
      </c>
      <c r="BK1587" s="315">
        <v>-1.1190902224223831</v>
      </c>
      <c r="BL1587" s="218">
        <v>14.442324249512012</v>
      </c>
      <c r="BM1587" s="219">
        <v>3.0827701364524955</v>
      </c>
    </row>
    <row r="1588" spans="1:65">
      <c r="A1588" s="75" t="s">
        <v>3322</v>
      </c>
      <c r="B1588" s="38" t="s">
        <v>1144</v>
      </c>
      <c r="C1588" s="38" t="s">
        <v>3531</v>
      </c>
      <c r="D1588" s="348">
        <v>213.97499999999999</v>
      </c>
      <c r="E1588" s="38" t="s">
        <v>1468</v>
      </c>
      <c r="F1588" s="88">
        <v>65.447140000000005</v>
      </c>
      <c r="G1588" s="130" t="s">
        <v>1607</v>
      </c>
      <c r="H1588" s="88">
        <v>0.57486000000000104</v>
      </c>
      <c r="I1588" s="38" t="s">
        <v>537</v>
      </c>
      <c r="J1588" s="102" t="s">
        <v>672</v>
      </c>
      <c r="K1588" s="77">
        <v>0</v>
      </c>
      <c r="L1588" s="77">
        <v>10.059270000000003</v>
      </c>
      <c r="M1588" s="77">
        <v>1.5040511999999993</v>
      </c>
      <c r="BD1588" s="217" t="s">
        <v>353</v>
      </c>
      <c r="BE1588" s="240" t="s">
        <v>502</v>
      </c>
      <c r="BF1588" s="240">
        <v>255.83249999999998</v>
      </c>
      <c r="BG1588" s="240" t="s">
        <v>1746</v>
      </c>
      <c r="BH1588" s="88">
        <v>64.604798387096778</v>
      </c>
      <c r="BI1588" s="310" t="s">
        <v>1607</v>
      </c>
      <c r="BJ1588" s="315">
        <v>1.4172016129032272</v>
      </c>
      <c r="BK1588" s="315">
        <v>-0.76755413352066082</v>
      </c>
      <c r="BL1588" s="218">
        <v>12.837202580827807</v>
      </c>
      <c r="BM1588" s="219">
        <v>1.4776484677682902</v>
      </c>
    </row>
    <row r="1589" spans="1:65">
      <c r="A1589" s="75" t="s">
        <v>3322</v>
      </c>
      <c r="B1589" s="38" t="s">
        <v>1144</v>
      </c>
      <c r="C1589" s="38" t="s">
        <v>3532</v>
      </c>
      <c r="D1589" s="348">
        <v>214.005</v>
      </c>
      <c r="E1589" s="38" t="s">
        <v>1468</v>
      </c>
      <c r="F1589" s="88">
        <v>65.453199999999995</v>
      </c>
      <c r="G1589" s="130" t="s">
        <v>1607</v>
      </c>
      <c r="H1589" s="88">
        <v>0.56880000000001019</v>
      </c>
      <c r="I1589" s="38" t="s">
        <v>537</v>
      </c>
      <c r="J1589" s="102" t="s">
        <v>672</v>
      </c>
      <c r="K1589" s="77">
        <v>0.01</v>
      </c>
      <c r="L1589" s="77">
        <v>10.014940800000002</v>
      </c>
      <c r="M1589" s="77">
        <v>1.4597219999999975</v>
      </c>
      <c r="BD1589" s="217" t="s">
        <v>353</v>
      </c>
      <c r="BE1589" s="240" t="s">
        <v>502</v>
      </c>
      <c r="BF1589" s="240">
        <v>255.8425</v>
      </c>
      <c r="BG1589" s="240" t="s">
        <v>1746</v>
      </c>
      <c r="BH1589" s="88">
        <v>64.608250000000012</v>
      </c>
      <c r="BI1589" s="310" t="s">
        <v>1607</v>
      </c>
      <c r="BJ1589" s="315">
        <v>1.4137499999999932</v>
      </c>
      <c r="BK1589" s="315">
        <v>-0.79721401737954301</v>
      </c>
      <c r="BL1589" s="218">
        <v>12.971916155979557</v>
      </c>
      <c r="BM1589" s="219">
        <v>1.61236204292004</v>
      </c>
    </row>
    <row r="1590" spans="1:65">
      <c r="A1590" s="75" t="s">
        <v>3322</v>
      </c>
      <c r="B1590" s="38" t="s">
        <v>1144</v>
      </c>
      <c r="C1590" s="38" t="s">
        <v>3533</v>
      </c>
      <c r="D1590" s="348">
        <v>214.035</v>
      </c>
      <c r="E1590" s="38" t="s">
        <v>1468</v>
      </c>
      <c r="F1590" s="88">
        <v>65.459270000000004</v>
      </c>
      <c r="G1590" s="130" t="s">
        <v>1607</v>
      </c>
      <c r="H1590" s="88">
        <v>0.56273000000000195</v>
      </c>
      <c r="I1590" s="38" t="s">
        <v>537</v>
      </c>
      <c r="J1590" s="102" t="s">
        <v>672</v>
      </c>
      <c r="K1590" s="77">
        <v>-0.01</v>
      </c>
      <c r="L1590" s="77">
        <v>10.103604800000003</v>
      </c>
      <c r="M1590" s="77">
        <v>1.5483859999999989</v>
      </c>
      <c r="BD1590" s="217" t="s">
        <v>353</v>
      </c>
      <c r="BE1590" s="240" t="s">
        <v>502</v>
      </c>
      <c r="BF1590" s="240">
        <v>255.85249999999999</v>
      </c>
      <c r="BG1590" s="240" t="s">
        <v>1746</v>
      </c>
      <c r="BH1590" s="88">
        <v>64.611701612903232</v>
      </c>
      <c r="BI1590" s="310" t="s">
        <v>1607</v>
      </c>
      <c r="BJ1590" s="315">
        <v>1.4102983870967734</v>
      </c>
      <c r="BK1590" s="315">
        <v>-0.81448090123842554</v>
      </c>
      <c r="BL1590" s="218">
        <v>13.050401708722347</v>
      </c>
      <c r="BM1590" s="219">
        <v>1.6908475956628308</v>
      </c>
    </row>
    <row r="1591" spans="1:65">
      <c r="A1591" s="75" t="s">
        <v>3322</v>
      </c>
      <c r="B1591" s="38" t="s">
        <v>1144</v>
      </c>
      <c r="C1591" s="38" t="s">
        <v>3534</v>
      </c>
      <c r="D1591" s="348">
        <v>214.065</v>
      </c>
      <c r="E1591" s="38" t="s">
        <v>1468</v>
      </c>
      <c r="F1591" s="88">
        <v>65.465339999999998</v>
      </c>
      <c r="G1591" s="130" t="s">
        <v>1607</v>
      </c>
      <c r="H1591" s="88">
        <v>0.55666000000000793</v>
      </c>
      <c r="I1591" s="38" t="s">
        <v>537</v>
      </c>
      <c r="J1591" s="102" t="s">
        <v>672</v>
      </c>
      <c r="K1591" s="77">
        <v>-0.12</v>
      </c>
      <c r="L1591" s="77">
        <v>10.591657200000002</v>
      </c>
      <c r="M1591" s="77">
        <v>2.036438399999998</v>
      </c>
      <c r="BD1591" s="217" t="s">
        <v>353</v>
      </c>
      <c r="BE1591" s="240" t="s">
        <v>502</v>
      </c>
      <c r="BF1591" s="240">
        <v>255.86249999999998</v>
      </c>
      <c r="BG1591" s="240" t="s">
        <v>1746</v>
      </c>
      <c r="BH1591" s="88">
        <v>64.615153225806452</v>
      </c>
      <c r="BI1591" s="310" t="s">
        <v>1607</v>
      </c>
      <c r="BJ1591" s="315">
        <v>1.4068467741935535</v>
      </c>
      <c r="BK1591" s="315">
        <v>-0.75641678509730781</v>
      </c>
      <c r="BL1591" s="218">
        <v>12.78665113771865</v>
      </c>
      <c r="BM1591" s="219">
        <v>1.4270970246591332</v>
      </c>
    </row>
    <row r="1592" spans="1:65">
      <c r="A1592" s="75" t="s">
        <v>3322</v>
      </c>
      <c r="B1592" s="38" t="s">
        <v>1144</v>
      </c>
      <c r="C1592" s="38" t="s">
        <v>3535</v>
      </c>
      <c r="D1592" s="348">
        <v>214.095</v>
      </c>
      <c r="E1592" s="38" t="s">
        <v>1468</v>
      </c>
      <c r="F1592" s="88">
        <v>65.471400000000003</v>
      </c>
      <c r="G1592" s="130" t="s">
        <v>1607</v>
      </c>
      <c r="H1592" s="88">
        <v>0.55060000000000286</v>
      </c>
      <c r="I1592" s="38" t="s">
        <v>537</v>
      </c>
      <c r="J1592" s="102" t="s">
        <v>672</v>
      </c>
      <c r="K1592" s="77">
        <v>7.0000000000000007E-2</v>
      </c>
      <c r="L1592" s="77">
        <v>9.7490832000000029</v>
      </c>
      <c r="M1592" s="77">
        <v>1.1938643999999989</v>
      </c>
      <c r="BD1592" s="217" t="s">
        <v>353</v>
      </c>
      <c r="BE1592" s="240" t="s">
        <v>502</v>
      </c>
      <c r="BF1592" s="240">
        <v>255.8725</v>
      </c>
      <c r="BG1592" s="240" t="s">
        <v>1746</v>
      </c>
      <c r="BH1592" s="88">
        <v>64.618604838709686</v>
      </c>
      <c r="BI1592" s="310" t="s">
        <v>1607</v>
      </c>
      <c r="BJ1592" s="315">
        <v>1.4033951612903195</v>
      </c>
      <c r="BK1592" s="315">
        <v>-0.67006166895619002</v>
      </c>
      <c r="BL1592" s="218">
        <v>12.395317588367902</v>
      </c>
      <c r="BM1592" s="219">
        <v>1.0357634753083858</v>
      </c>
    </row>
    <row r="1593" spans="1:65">
      <c r="A1593" s="75" t="s">
        <v>3322</v>
      </c>
      <c r="B1593" s="38" t="s">
        <v>1144</v>
      </c>
      <c r="C1593" s="38" t="s">
        <v>3536</v>
      </c>
      <c r="D1593" s="348">
        <v>214.125</v>
      </c>
      <c r="E1593" s="38" t="s">
        <v>1468</v>
      </c>
      <c r="F1593" s="88">
        <v>65.477469999999997</v>
      </c>
      <c r="G1593" s="130" t="s">
        <v>1607</v>
      </c>
      <c r="H1593" s="88">
        <v>0.54453000000000884</v>
      </c>
      <c r="I1593" s="38" t="s">
        <v>537</v>
      </c>
      <c r="J1593" s="102" t="s">
        <v>672</v>
      </c>
      <c r="K1593" s="77">
        <v>0.04</v>
      </c>
      <c r="L1593" s="77">
        <v>9.8819868000000035</v>
      </c>
      <c r="M1593" s="77">
        <v>1.3267679999999995</v>
      </c>
      <c r="BD1593" s="217" t="s">
        <v>353</v>
      </c>
      <c r="BE1593" s="240" t="s">
        <v>502</v>
      </c>
      <c r="BF1593" s="240">
        <v>255.88249999999999</v>
      </c>
      <c r="BG1593" s="240" t="s">
        <v>1746</v>
      </c>
      <c r="BH1593" s="88">
        <v>64.622056451612906</v>
      </c>
      <c r="BI1593" s="310" t="s">
        <v>1607</v>
      </c>
      <c r="BJ1593" s="315">
        <v>1.3999435483870997</v>
      </c>
      <c r="BK1593" s="315">
        <v>-0.58034455281507247</v>
      </c>
      <c r="BL1593" s="218">
        <v>11.989917118302003</v>
      </c>
      <c r="BM1593" s="219">
        <v>0.63036300524248645</v>
      </c>
    </row>
    <row r="1594" spans="1:65">
      <c r="A1594" s="75" t="s">
        <v>3322</v>
      </c>
      <c r="B1594" s="38" t="s">
        <v>1144</v>
      </c>
      <c r="C1594" s="38" t="s">
        <v>3537</v>
      </c>
      <c r="D1594" s="348">
        <v>214.155</v>
      </c>
      <c r="E1594" s="38" t="s">
        <v>1468</v>
      </c>
      <c r="F1594" s="88">
        <v>65.483530000000002</v>
      </c>
      <c r="G1594" s="130" t="s">
        <v>1607</v>
      </c>
      <c r="H1594" s="88">
        <v>0.53847000000000378</v>
      </c>
      <c r="I1594" s="38" t="s">
        <v>537</v>
      </c>
      <c r="J1594" s="102" t="s">
        <v>672</v>
      </c>
      <c r="K1594" s="77">
        <v>0.03</v>
      </c>
      <c r="L1594" s="77">
        <v>9.9262992000000008</v>
      </c>
      <c r="M1594" s="77">
        <v>1.3710803999999968</v>
      </c>
      <c r="BD1594" s="217" t="s">
        <v>353</v>
      </c>
      <c r="BE1594" s="240" t="s">
        <v>502</v>
      </c>
      <c r="BF1594" s="240">
        <v>255.89249999999998</v>
      </c>
      <c r="BG1594" s="240" t="s">
        <v>1746</v>
      </c>
      <c r="BH1594" s="88">
        <v>64.625508064516126</v>
      </c>
      <c r="BI1594" s="310" t="s">
        <v>1607</v>
      </c>
      <c r="BJ1594" s="315">
        <v>1.3964919354838798</v>
      </c>
      <c r="BK1594" s="315">
        <v>-0.67656143667395474</v>
      </c>
      <c r="BL1594" s="218">
        <v>12.424733983305543</v>
      </c>
      <c r="BM1594" s="219">
        <v>1.0651798702460269</v>
      </c>
    </row>
    <row r="1595" spans="1:65">
      <c r="A1595" s="75" t="s">
        <v>3322</v>
      </c>
      <c r="B1595" s="38" t="s">
        <v>1144</v>
      </c>
      <c r="C1595" s="38" t="s">
        <v>3538</v>
      </c>
      <c r="D1595" s="348">
        <v>214.185</v>
      </c>
      <c r="E1595" s="38" t="s">
        <v>1468</v>
      </c>
      <c r="F1595" s="88">
        <v>65.489599999999996</v>
      </c>
      <c r="G1595" s="130" t="s">
        <v>1607</v>
      </c>
      <c r="H1595" s="88">
        <v>0.53240000000000975</v>
      </c>
      <c r="I1595" s="38" t="s">
        <v>537</v>
      </c>
      <c r="J1595" s="102" t="s">
        <v>672</v>
      </c>
      <c r="K1595" s="77">
        <v>-0.01</v>
      </c>
      <c r="L1595" s="77">
        <v>10.103604800000003</v>
      </c>
      <c r="M1595" s="77">
        <v>1.5483859999999989</v>
      </c>
      <c r="BD1595" s="217" t="s">
        <v>353</v>
      </c>
      <c r="BE1595" s="240" t="s">
        <v>502</v>
      </c>
      <c r="BF1595" s="240">
        <v>255.9025</v>
      </c>
      <c r="BG1595" s="240" t="s">
        <v>1746</v>
      </c>
      <c r="BH1595" s="88">
        <v>64.62895967741936</v>
      </c>
      <c r="BI1595" s="310" t="s">
        <v>1607</v>
      </c>
      <c r="BJ1595" s="315">
        <v>1.3930403225806458</v>
      </c>
      <c r="BK1595" s="315">
        <v>-0.72322232053283697</v>
      </c>
      <c r="BL1595" s="218">
        <v>12.636093678096074</v>
      </c>
      <c r="BM1595" s="219">
        <v>1.2765395650365576</v>
      </c>
    </row>
    <row r="1596" spans="1:65">
      <c r="A1596" s="75" t="s">
        <v>3322</v>
      </c>
      <c r="B1596" s="38" t="s">
        <v>1144</v>
      </c>
      <c r="C1596" s="38" t="s">
        <v>3539</v>
      </c>
      <c r="D1596" s="348">
        <v>214.215</v>
      </c>
      <c r="E1596" s="38" t="s">
        <v>1468</v>
      </c>
      <c r="F1596" s="88">
        <v>65.495660000000001</v>
      </c>
      <c r="G1596" s="130" t="s">
        <v>1607</v>
      </c>
      <c r="H1596" s="88">
        <v>0.52634000000000469</v>
      </c>
      <c r="I1596" s="38" t="s">
        <v>537</v>
      </c>
      <c r="J1596" s="102" t="s">
        <v>672</v>
      </c>
      <c r="K1596" s="77">
        <v>0.02</v>
      </c>
      <c r="L1596" s="77">
        <v>9.9706172000000013</v>
      </c>
      <c r="M1596" s="77">
        <v>1.4153983999999973</v>
      </c>
      <c r="BD1596" s="217" t="s">
        <v>353</v>
      </c>
      <c r="BE1596" s="240" t="s">
        <v>502</v>
      </c>
      <c r="BF1596" s="240">
        <v>255.91249999999999</v>
      </c>
      <c r="BG1596" s="240" t="s">
        <v>1746</v>
      </c>
      <c r="BH1596" s="88">
        <v>64.632411290322594</v>
      </c>
      <c r="BI1596" s="310" t="s">
        <v>1607</v>
      </c>
      <c r="BJ1596" s="315">
        <v>1.3895887096774118</v>
      </c>
      <c r="BK1596" s="315">
        <v>-0.68728620439171917</v>
      </c>
      <c r="BL1596" s="218">
        <v>12.473285389858631</v>
      </c>
      <c r="BM1596" s="219">
        <v>1.1137312767991148</v>
      </c>
    </row>
    <row r="1597" spans="1:65">
      <c r="C1597"/>
      <c r="D1597"/>
      <c r="BD1597" s="217" t="s">
        <v>353</v>
      </c>
      <c r="BE1597" s="240" t="s">
        <v>502</v>
      </c>
      <c r="BF1597" s="240">
        <v>255.92249999999999</v>
      </c>
      <c r="BG1597" s="240" t="s">
        <v>1746</v>
      </c>
      <c r="BH1597" s="88">
        <v>64.635520833333331</v>
      </c>
      <c r="BI1597" s="310" t="s">
        <v>1607</v>
      </c>
      <c r="BJ1597" s="315">
        <v>1.3864791666666747</v>
      </c>
      <c r="BK1597" s="315">
        <v>-0.73154608825060141</v>
      </c>
      <c r="BL1597" s="218">
        <v>12.673831755317849</v>
      </c>
      <c r="BM1597" s="219">
        <v>1.3142776422583324</v>
      </c>
    </row>
    <row r="1598" spans="1:65">
      <c r="C1598"/>
      <c r="D1598"/>
      <c r="BD1598" s="217" t="s">
        <v>353</v>
      </c>
      <c r="BE1598" s="240" t="s">
        <v>502</v>
      </c>
      <c r="BF1598" s="240">
        <v>255.93249999999998</v>
      </c>
      <c r="BG1598" s="240" t="s">
        <v>1746</v>
      </c>
      <c r="BH1598" s="88">
        <v>64.637604166666662</v>
      </c>
      <c r="BI1598" s="310" t="s">
        <v>1607</v>
      </c>
      <c r="BJ1598" s="315">
        <v>1.3843958333333433</v>
      </c>
      <c r="BK1598" s="315">
        <v>-0.60093497210948388</v>
      </c>
      <c r="BL1598" s="218">
        <v>12.082853041225576</v>
      </c>
      <c r="BM1598" s="219">
        <v>0.72329892816605934</v>
      </c>
    </row>
    <row r="1599" spans="1:65">
      <c r="C1599"/>
      <c r="D1599"/>
      <c r="BD1599" s="217" t="s">
        <v>353</v>
      </c>
      <c r="BE1599" s="240" t="s">
        <v>502</v>
      </c>
      <c r="BF1599" s="240">
        <v>255.9425</v>
      </c>
      <c r="BG1599" s="240" t="s">
        <v>1746</v>
      </c>
      <c r="BH1599" s="88">
        <v>64.639687500000008</v>
      </c>
      <c r="BI1599" s="310" t="s">
        <v>1607</v>
      </c>
      <c r="BJ1599" s="315">
        <v>1.3823124999999976</v>
      </c>
      <c r="BK1599" s="315">
        <v>-0.80781985596836614</v>
      </c>
      <c r="BL1599" s="218">
        <v>13.02011907784663</v>
      </c>
      <c r="BM1599" s="219">
        <v>1.6605649647871132</v>
      </c>
    </row>
    <row r="1600" spans="1:65">
      <c r="C1600"/>
      <c r="D1600"/>
      <c r="BD1600" s="217" t="s">
        <v>353</v>
      </c>
      <c r="BE1600" s="240" t="s">
        <v>502</v>
      </c>
      <c r="BF1600" s="240">
        <v>255.95249999999999</v>
      </c>
      <c r="BG1600" s="240" t="s">
        <v>1746</v>
      </c>
      <c r="BH1600" s="88">
        <v>64.641770833333339</v>
      </c>
      <c r="BI1600" s="310" t="s">
        <v>1607</v>
      </c>
      <c r="BJ1600" s="315">
        <v>1.3802291666666662</v>
      </c>
      <c r="BK1600" s="315">
        <v>-0.74176173982724836</v>
      </c>
      <c r="BL1600" s="218">
        <v>12.720161259429574</v>
      </c>
      <c r="BM1600" s="219">
        <v>1.3606071463700573</v>
      </c>
    </row>
    <row r="1601" spans="3:65">
      <c r="C1601"/>
      <c r="D1601"/>
      <c r="BD1601" s="217" t="s">
        <v>353</v>
      </c>
      <c r="BE1601" s="240" t="s">
        <v>502</v>
      </c>
      <c r="BF1601" s="240">
        <v>255.96249999999998</v>
      </c>
      <c r="BG1601" s="240" t="s">
        <v>1746</v>
      </c>
      <c r="BH1601" s="88">
        <v>64.643854166666671</v>
      </c>
      <c r="BI1601" s="310" t="s">
        <v>1607</v>
      </c>
      <c r="BJ1601" s="315">
        <v>1.3781458333333347</v>
      </c>
      <c r="BK1601" s="315">
        <v>-0.61840762368613089</v>
      </c>
      <c r="BL1601" s="218">
        <v>12.161765790683091</v>
      </c>
      <c r="BM1601" s="219">
        <v>0.80221167762357481</v>
      </c>
    </row>
    <row r="1602" spans="3:65">
      <c r="C1602"/>
      <c r="D1602"/>
      <c r="BD1602" s="217" t="s">
        <v>353</v>
      </c>
      <c r="BE1602" s="240" t="s">
        <v>502</v>
      </c>
      <c r="BF1602" s="240">
        <v>255.9725</v>
      </c>
      <c r="BG1602" s="240" t="s">
        <v>1746</v>
      </c>
      <c r="BH1602" s="88">
        <v>64.645937500000002</v>
      </c>
      <c r="BI1602" s="310" t="s">
        <v>1607</v>
      </c>
      <c r="BJ1602" s="315">
        <v>1.3760625000000033</v>
      </c>
      <c r="BK1602" s="315">
        <v>-0.91429650754501313</v>
      </c>
      <c r="BL1602" s="218">
        <v>13.504979289844982</v>
      </c>
      <c r="BM1602" s="219">
        <v>2.1454251767854657</v>
      </c>
    </row>
    <row r="1603" spans="3:65">
      <c r="C1603"/>
      <c r="D1603"/>
      <c r="BD1603" s="217" t="s">
        <v>353</v>
      </c>
      <c r="BE1603" s="240" t="s">
        <v>502</v>
      </c>
      <c r="BF1603" s="240">
        <v>255.98249999999999</v>
      </c>
      <c r="BG1603" s="240" t="s">
        <v>1746</v>
      </c>
      <c r="BH1603" s="88">
        <v>64.648020833333334</v>
      </c>
      <c r="BI1603" s="310" t="s">
        <v>1607</v>
      </c>
      <c r="BJ1603" s="315">
        <v>1.3739791666666719</v>
      </c>
      <c r="BK1603" s="315">
        <v>-0.68038015912165983</v>
      </c>
      <c r="BL1603" s="218">
        <v>12.442019524123282</v>
      </c>
      <c r="BM1603" s="219">
        <v>1.0824654110637653</v>
      </c>
    </row>
    <row r="1604" spans="3:65">
      <c r="C1604"/>
      <c r="D1604"/>
      <c r="BD1604" s="217" t="s">
        <v>353</v>
      </c>
      <c r="BE1604" s="240" t="s">
        <v>502</v>
      </c>
      <c r="BF1604" s="240">
        <v>255.99249999999998</v>
      </c>
      <c r="BG1604" s="240" t="s">
        <v>1746</v>
      </c>
      <c r="BH1604" s="88">
        <v>64.650104166666665</v>
      </c>
      <c r="BI1604" s="310" t="s">
        <v>1607</v>
      </c>
      <c r="BJ1604" s="315">
        <v>1.3718958333333404</v>
      </c>
      <c r="BK1604" s="315">
        <v>-0.95113704298054236</v>
      </c>
      <c r="BL1604" s="218">
        <v>13.673134038642786</v>
      </c>
      <c r="BM1604" s="219">
        <v>2.3135799255832694</v>
      </c>
    </row>
    <row r="1605" spans="3:65">
      <c r="C1605"/>
      <c r="D1605"/>
      <c r="BD1605" s="217" t="s">
        <v>353</v>
      </c>
      <c r="BE1605" s="240" t="s">
        <v>502</v>
      </c>
      <c r="BF1605" s="240">
        <v>256.0025</v>
      </c>
      <c r="BG1605" s="240" t="s">
        <v>1746</v>
      </c>
      <c r="BH1605" s="88">
        <v>64.652187500000011</v>
      </c>
      <c r="BI1605" s="310" t="s">
        <v>1607</v>
      </c>
      <c r="BJ1605" s="315">
        <v>1.3698124999999948</v>
      </c>
      <c r="BK1605" s="315">
        <v>-0.83835592683942461</v>
      </c>
      <c r="BL1605" s="218">
        <v>13.158997354355051</v>
      </c>
      <c r="BM1605" s="219">
        <v>1.7994432412955348</v>
      </c>
    </row>
    <row r="1606" spans="3:65">
      <c r="C1606"/>
      <c r="D1606"/>
      <c r="BD1606" s="217" t="s">
        <v>353</v>
      </c>
      <c r="BE1606" s="240" t="s">
        <v>502</v>
      </c>
      <c r="BF1606" s="240">
        <v>256.01249999999999</v>
      </c>
      <c r="BG1606" s="240" t="s">
        <v>1746</v>
      </c>
      <c r="BH1606" s="88">
        <v>64.654270833333342</v>
      </c>
      <c r="BI1606" s="310" t="s">
        <v>1607</v>
      </c>
      <c r="BJ1606" s="315">
        <v>1.3677291666666633</v>
      </c>
      <c r="BK1606" s="315">
        <v>-0.82254681069830682</v>
      </c>
      <c r="BL1606" s="218">
        <v>13.08708002317411</v>
      </c>
      <c r="BM1606" s="219">
        <v>1.7275259101145934</v>
      </c>
    </row>
    <row r="1607" spans="3:65">
      <c r="C1607"/>
      <c r="D1607"/>
      <c r="BD1607" s="217" t="s">
        <v>353</v>
      </c>
      <c r="BE1607" s="240" t="s">
        <v>502</v>
      </c>
      <c r="BF1607" s="240">
        <v>256.02249999999998</v>
      </c>
      <c r="BG1607" s="240" t="s">
        <v>1746</v>
      </c>
      <c r="BH1607" s="88">
        <v>64.656354166666674</v>
      </c>
      <c r="BI1607" s="310" t="s">
        <v>1607</v>
      </c>
      <c r="BJ1607" s="315">
        <v>1.3656458333333319</v>
      </c>
      <c r="BK1607" s="315">
        <v>-0.8172876945571893</v>
      </c>
      <c r="BL1607" s="218">
        <v>13.06316401108603</v>
      </c>
      <c r="BM1607" s="219">
        <v>1.7036098980265137</v>
      </c>
    </row>
    <row r="1608" spans="3:65">
      <c r="C1608"/>
      <c r="D1608"/>
      <c r="BD1608" s="217" t="s">
        <v>353</v>
      </c>
      <c r="BE1608" s="240" t="s">
        <v>502</v>
      </c>
      <c r="BF1608" s="240">
        <v>256.03250000000003</v>
      </c>
      <c r="BG1608" s="240" t="s">
        <v>1746</v>
      </c>
      <c r="BH1608" s="88">
        <v>64.658437500000019</v>
      </c>
      <c r="BI1608" s="310" t="s">
        <v>1607</v>
      </c>
      <c r="BJ1608" s="315">
        <v>1.3635624999999862</v>
      </c>
      <c r="BK1608" s="315">
        <v>-0.78988357841607149</v>
      </c>
      <c r="BL1608" s="218">
        <v>12.938609524049923</v>
      </c>
      <c r="BM1608" s="219">
        <v>1.5790554109904065</v>
      </c>
    </row>
    <row r="1609" spans="3:65">
      <c r="C1609"/>
      <c r="D1609"/>
      <c r="BD1609" s="217" t="s">
        <v>353</v>
      </c>
      <c r="BE1609" s="240" t="s">
        <v>502</v>
      </c>
      <c r="BF1609" s="240">
        <v>256.04250000000002</v>
      </c>
      <c r="BG1609" s="240" t="s">
        <v>1746</v>
      </c>
      <c r="BH1609" s="88">
        <v>64.660520833333351</v>
      </c>
      <c r="BI1609" s="310" t="s">
        <v>1607</v>
      </c>
      <c r="BJ1609" s="315">
        <v>1.3614791666666548</v>
      </c>
      <c r="BK1609" s="315">
        <v>-0.83463046227495374</v>
      </c>
      <c r="BL1609" s="218">
        <v>13.142046467476746</v>
      </c>
      <c r="BM1609" s="219">
        <v>1.7824923544172293</v>
      </c>
    </row>
    <row r="1610" spans="3:65">
      <c r="C1610"/>
      <c r="D1610"/>
      <c r="BD1610" s="217" t="s">
        <v>353</v>
      </c>
      <c r="BE1610" s="240" t="s">
        <v>502</v>
      </c>
      <c r="BF1610" s="240">
        <v>256.05250000000001</v>
      </c>
      <c r="BG1610" s="240" t="s">
        <v>1746</v>
      </c>
      <c r="BH1610" s="88">
        <v>64.662604166666682</v>
      </c>
      <c r="BI1610" s="310" t="s">
        <v>1607</v>
      </c>
      <c r="BJ1610" s="315">
        <v>1.3593958333333234</v>
      </c>
      <c r="BK1610" s="315">
        <v>-0.75483034613383604</v>
      </c>
      <c r="BL1610" s="218">
        <v>12.779451930959283</v>
      </c>
      <c r="BM1610" s="219">
        <v>1.4198978178997663</v>
      </c>
    </row>
    <row r="1611" spans="3:65">
      <c r="C1611"/>
      <c r="D1611"/>
      <c r="BD1611" s="217" t="s">
        <v>353</v>
      </c>
      <c r="BE1611" s="240" t="s">
        <v>502</v>
      </c>
      <c r="BF1611" s="240">
        <v>256.0625</v>
      </c>
      <c r="BG1611" s="240" t="s">
        <v>1746</v>
      </c>
      <c r="BH1611" s="88">
        <v>64.664687500000014</v>
      </c>
      <c r="BI1611" s="310" t="s">
        <v>1607</v>
      </c>
      <c r="BJ1611" s="315">
        <v>1.3573124999999919</v>
      </c>
      <c r="BK1611" s="315">
        <v>-0.78368422999271825</v>
      </c>
      <c r="BL1611" s="218">
        <v>12.910448364611852</v>
      </c>
      <c r="BM1611" s="219">
        <v>1.5508942515523358</v>
      </c>
    </row>
    <row r="1612" spans="3:65">
      <c r="C1612"/>
      <c r="D1612"/>
      <c r="BD1612" s="217" t="s">
        <v>353</v>
      </c>
      <c r="BE1612" s="240" t="s">
        <v>502</v>
      </c>
      <c r="BF1612" s="240">
        <v>256.07249999999999</v>
      </c>
      <c r="BG1612" s="240" t="s">
        <v>1746</v>
      </c>
      <c r="BH1612" s="88">
        <v>64.666770833333345</v>
      </c>
      <c r="BI1612" s="310" t="s">
        <v>1607</v>
      </c>
      <c r="BJ1612" s="315">
        <v>1.3552291666666605</v>
      </c>
      <c r="BK1612" s="315">
        <v>-0.73250711385160072</v>
      </c>
      <c r="BL1612" s="218">
        <v>12.678189489723309</v>
      </c>
      <c r="BM1612" s="219">
        <v>1.3186353766637922</v>
      </c>
    </row>
    <row r="1613" spans="3:65">
      <c r="C1613"/>
      <c r="D1613"/>
      <c r="BD1613" s="217" t="s">
        <v>353</v>
      </c>
      <c r="BE1613" s="240" t="s">
        <v>502</v>
      </c>
      <c r="BF1613" s="240">
        <v>256.08249999999998</v>
      </c>
      <c r="BG1613" s="240" t="s">
        <v>1746</v>
      </c>
      <c r="BH1613" s="88">
        <v>64.668854166666662</v>
      </c>
      <c r="BI1613" s="310" t="s">
        <v>1607</v>
      </c>
      <c r="BJ1613" s="315">
        <v>1.3531458333333433</v>
      </c>
      <c r="BK1613" s="315">
        <v>-0.74351399771048299</v>
      </c>
      <c r="BL1613" s="218">
        <v>12.728109567053423</v>
      </c>
      <c r="BM1613" s="219">
        <v>1.3685554539939062</v>
      </c>
    </row>
    <row r="1614" spans="3:65">
      <c r="C1614"/>
      <c r="D1614"/>
      <c r="BD1614" s="217" t="s">
        <v>353</v>
      </c>
      <c r="BE1614" s="240" t="s">
        <v>502</v>
      </c>
      <c r="BF1614" s="240">
        <v>256.09250000000003</v>
      </c>
      <c r="BG1614" s="240" t="s">
        <v>1746</v>
      </c>
      <c r="BH1614" s="88">
        <v>64.670937500000008</v>
      </c>
      <c r="BI1614" s="310" t="s">
        <v>1607</v>
      </c>
      <c r="BJ1614" s="315">
        <v>1.3510624999999976</v>
      </c>
      <c r="BK1614" s="315">
        <v>-0.72426288156936525</v>
      </c>
      <c r="BL1614" s="218">
        <v>12.640810783895802</v>
      </c>
      <c r="BM1614" s="219">
        <v>1.2812566708362851</v>
      </c>
    </row>
    <row r="1615" spans="3:65">
      <c r="C1615"/>
      <c r="D1615"/>
      <c r="BD1615" s="217" t="s">
        <v>353</v>
      </c>
      <c r="BE1615" s="240" t="s">
        <v>502</v>
      </c>
      <c r="BF1615" s="240">
        <v>256.10250000000002</v>
      </c>
      <c r="BG1615" s="240" t="s">
        <v>1746</v>
      </c>
      <c r="BH1615" s="88">
        <v>64.673020833333339</v>
      </c>
      <c r="BI1615" s="310" t="s">
        <v>1607</v>
      </c>
      <c r="BJ1615" s="315">
        <v>1.3489791666666662</v>
      </c>
      <c r="BK1615" s="315">
        <v>-0.71000876542824765</v>
      </c>
      <c r="BL1615" s="218">
        <v>12.576207519482352</v>
      </c>
      <c r="BM1615" s="219">
        <v>1.2166534064228358</v>
      </c>
    </row>
    <row r="1616" spans="3:65">
      <c r="C1616"/>
      <c r="D1616"/>
      <c r="BD1616" s="217" t="s">
        <v>353</v>
      </c>
      <c r="BE1616" s="240" t="s">
        <v>502</v>
      </c>
      <c r="BF1616" s="240">
        <v>256.11250000000001</v>
      </c>
      <c r="BG1616" s="240" t="s">
        <v>1746</v>
      </c>
      <c r="BH1616" s="88">
        <v>64.675104166666671</v>
      </c>
      <c r="BI1616" s="310" t="s">
        <v>1607</v>
      </c>
      <c r="BJ1616" s="315">
        <v>1.3468958333333347</v>
      </c>
      <c r="BK1616" s="315">
        <v>-0.77465864928712991</v>
      </c>
      <c r="BL1616" s="218">
        <v>12.869458985030576</v>
      </c>
      <c r="BM1616" s="219">
        <v>1.5099048719710595</v>
      </c>
    </row>
    <row r="1617" spans="3:65">
      <c r="C1617"/>
      <c r="D1617"/>
      <c r="BD1617" s="217" t="s">
        <v>353</v>
      </c>
      <c r="BE1617" s="240" t="s">
        <v>502</v>
      </c>
      <c r="BF1617" s="240">
        <v>256.1225</v>
      </c>
      <c r="BG1617" s="240" t="s">
        <v>1746</v>
      </c>
      <c r="BH1617" s="88">
        <v>64.677187500000002</v>
      </c>
      <c r="BI1617" s="310" t="s">
        <v>1607</v>
      </c>
      <c r="BJ1617" s="315">
        <v>1.3448125000000033</v>
      </c>
      <c r="BK1617" s="315">
        <v>-0.71396453314601216</v>
      </c>
      <c r="BL1617" s="218">
        <v>12.594133040028055</v>
      </c>
      <c r="BM1617" s="219">
        <v>1.2345789269685383</v>
      </c>
    </row>
    <row r="1618" spans="3:65">
      <c r="C1618"/>
      <c r="D1618"/>
      <c r="BD1618" s="217" t="s">
        <v>353</v>
      </c>
      <c r="BE1618" s="240" t="s">
        <v>502</v>
      </c>
      <c r="BF1618" s="240">
        <v>256.13249999999999</v>
      </c>
      <c r="BG1618" s="240" t="s">
        <v>1746</v>
      </c>
      <c r="BH1618" s="88">
        <v>64.679270833333334</v>
      </c>
      <c r="BI1618" s="310" t="s">
        <v>1607</v>
      </c>
      <c r="BJ1618" s="315">
        <v>1.3427291666666719</v>
      </c>
      <c r="BK1618" s="315">
        <v>-0.59099441700489441</v>
      </c>
      <c r="BL1618" s="218">
        <v>12.037978029837518</v>
      </c>
      <c r="BM1618" s="219">
        <v>0.67842391677800151</v>
      </c>
    </row>
    <row r="1619" spans="3:65">
      <c r="C1619"/>
      <c r="D1619"/>
      <c r="BD1619" s="217" t="s">
        <v>353</v>
      </c>
      <c r="BE1619" s="240" t="s">
        <v>502</v>
      </c>
      <c r="BF1619" s="240">
        <v>256.14249999999998</v>
      </c>
      <c r="BG1619" s="240" t="s">
        <v>1746</v>
      </c>
      <c r="BH1619" s="88">
        <v>64.681354166666665</v>
      </c>
      <c r="BI1619" s="310" t="s">
        <v>1607</v>
      </c>
      <c r="BJ1619" s="315">
        <v>1.3406458333333404</v>
      </c>
      <c r="BK1619" s="315">
        <v>-0.47451830086377667</v>
      </c>
      <c r="BL1619" s="218">
        <v>11.513248862799685</v>
      </c>
      <c r="BM1619" s="219">
        <v>0.15369474974016839</v>
      </c>
    </row>
    <row r="1620" spans="3:65">
      <c r="C1620"/>
      <c r="D1620"/>
      <c r="BD1620" s="217" t="s">
        <v>353</v>
      </c>
      <c r="BE1620" s="240" t="s">
        <v>502</v>
      </c>
      <c r="BF1620" s="240">
        <v>256.15250000000003</v>
      </c>
      <c r="BG1620" s="240" t="s">
        <v>1746</v>
      </c>
      <c r="BH1620" s="88">
        <v>64.683437500000011</v>
      </c>
      <c r="BI1620" s="310" t="s">
        <v>1607</v>
      </c>
      <c r="BJ1620" s="315">
        <v>1.3385624999999948</v>
      </c>
      <c r="BK1620" s="315">
        <v>-0.53146218472265905</v>
      </c>
      <c r="BL1620" s="218">
        <v>11.76953403860449</v>
      </c>
      <c r="BM1620" s="219">
        <v>0.40997992554497387</v>
      </c>
    </row>
    <row r="1621" spans="3:65">
      <c r="C1621"/>
      <c r="D1621"/>
      <c r="BD1621" s="217" t="s">
        <v>353</v>
      </c>
      <c r="BE1621" s="240" t="s">
        <v>502</v>
      </c>
      <c r="BF1621" s="240">
        <v>256.16250000000002</v>
      </c>
      <c r="BG1621" s="240" t="s">
        <v>1746</v>
      </c>
      <c r="BH1621" s="88">
        <v>64.685520833333342</v>
      </c>
      <c r="BI1621" s="310" t="s">
        <v>1607</v>
      </c>
      <c r="BJ1621" s="315">
        <v>1.3364791666666633</v>
      </c>
      <c r="BK1621" s="315">
        <v>-0.51572133333333015</v>
      </c>
      <c r="BL1621" s="218">
        <v>11.698642186365419</v>
      </c>
      <c r="BM1621" s="219">
        <v>0.33908807330590207</v>
      </c>
    </row>
    <row r="1622" spans="3:65">
      <c r="C1622"/>
      <c r="D1622"/>
      <c r="BD1622" s="217" t="s">
        <v>353</v>
      </c>
      <c r="BE1622" s="240" t="s">
        <v>502</v>
      </c>
      <c r="BF1622" s="240">
        <v>256.17250000000001</v>
      </c>
      <c r="BG1622" s="240" t="s">
        <v>1746</v>
      </c>
      <c r="BH1622" s="88">
        <v>64.687604166666674</v>
      </c>
      <c r="BI1622" s="310" t="s">
        <v>1607</v>
      </c>
      <c r="BJ1622" s="315">
        <v>1.3343958333333319</v>
      </c>
      <c r="BK1622" s="315">
        <v>-0.65565533333333004</v>
      </c>
      <c r="BL1622" s="218">
        <v>12.33014023561401</v>
      </c>
      <c r="BM1622" s="219">
        <v>0.97058612255449361</v>
      </c>
    </row>
    <row r="1623" spans="3:65">
      <c r="C1623"/>
      <c r="D1623"/>
      <c r="BD1623" s="217" t="s">
        <v>353</v>
      </c>
      <c r="BE1623" s="240" t="s">
        <v>502</v>
      </c>
      <c r="BF1623" s="240">
        <v>256.1825</v>
      </c>
      <c r="BG1623" s="240" t="s">
        <v>1746</v>
      </c>
      <c r="BH1623" s="88">
        <v>64.689687500000005</v>
      </c>
      <c r="BI1623" s="310" t="s">
        <v>1607</v>
      </c>
      <c r="BJ1623" s="315">
        <v>1.3323125000000005</v>
      </c>
      <c r="BK1623" s="315">
        <v>-0.56906833333333007</v>
      </c>
      <c r="BL1623" s="218">
        <v>11.939047789216772</v>
      </c>
      <c r="BM1623" s="219">
        <v>0.57949367615725578</v>
      </c>
    </row>
    <row r="1624" spans="3:65">
      <c r="C1624"/>
      <c r="D1624"/>
      <c r="BD1624" s="217" t="s">
        <v>353</v>
      </c>
      <c r="BE1624" s="240" t="s">
        <v>502</v>
      </c>
      <c r="BF1624" s="240">
        <v>256.1925</v>
      </c>
      <c r="BG1624" s="240" t="s">
        <v>1746</v>
      </c>
      <c r="BH1624" s="88">
        <v>64.691770833333337</v>
      </c>
      <c r="BI1624" s="310" t="s">
        <v>1607</v>
      </c>
      <c r="BJ1624" s="315">
        <v>1.330229166666669</v>
      </c>
      <c r="BK1624" s="315">
        <v>-0.5560043333333301</v>
      </c>
      <c r="BL1624" s="218">
        <v>11.880136824479393</v>
      </c>
      <c r="BM1624" s="219">
        <v>0.52058271141987689</v>
      </c>
    </row>
    <row r="1625" spans="3:65">
      <c r="C1625"/>
      <c r="D1625"/>
      <c r="BD1625" s="217" t="s">
        <v>353</v>
      </c>
      <c r="BE1625" s="240" t="s">
        <v>502</v>
      </c>
      <c r="BF1625" s="240">
        <v>256.20249999999999</v>
      </c>
      <c r="BG1625" s="240" t="s">
        <v>1746</v>
      </c>
      <c r="BH1625" s="88">
        <v>64.693854166666668</v>
      </c>
      <c r="BI1625" s="310" t="s">
        <v>1607</v>
      </c>
      <c r="BJ1625" s="315">
        <v>1.3281458333333376</v>
      </c>
      <c r="BK1625" s="315">
        <v>-0.56751033333333012</v>
      </c>
      <c r="BL1625" s="218">
        <v>11.932020805231957</v>
      </c>
      <c r="BM1625" s="219">
        <v>0.57246669217244062</v>
      </c>
    </row>
    <row r="1626" spans="3:65">
      <c r="C1626"/>
      <c r="D1626"/>
      <c r="BD1626" s="217" t="s">
        <v>353</v>
      </c>
      <c r="BE1626" s="240" t="s">
        <v>502</v>
      </c>
      <c r="BF1626" s="240">
        <v>256.21249999999998</v>
      </c>
      <c r="BG1626" s="240" t="s">
        <v>1746</v>
      </c>
      <c r="BH1626" s="88">
        <v>64.695937499999999</v>
      </c>
      <c r="BI1626" s="310" t="s">
        <v>1607</v>
      </c>
      <c r="BJ1626" s="315">
        <v>1.3260625000000061</v>
      </c>
      <c r="BK1626" s="315">
        <v>-0.64985433333333009</v>
      </c>
      <c r="BL1626" s="218">
        <v>12.303903934451967</v>
      </c>
      <c r="BM1626" s="219">
        <v>0.94434982139244994</v>
      </c>
    </row>
    <row r="1627" spans="3:65">
      <c r="C1627"/>
      <c r="D1627"/>
      <c r="BD1627" s="217" t="s">
        <v>353</v>
      </c>
      <c r="BE1627" s="240" t="s">
        <v>502</v>
      </c>
      <c r="BF1627" s="240">
        <v>256.22250000000003</v>
      </c>
      <c r="BG1627" s="240" t="s">
        <v>1746</v>
      </c>
      <c r="BH1627" s="88">
        <v>64.698020833333345</v>
      </c>
      <c r="BI1627" s="310" t="s">
        <v>1607</v>
      </c>
      <c r="BJ1627" s="315">
        <v>1.3239791666666605</v>
      </c>
      <c r="BK1627" s="315">
        <v>-0.58928933333333011</v>
      </c>
      <c r="BL1627" s="218">
        <v>12.030282171793772</v>
      </c>
      <c r="BM1627" s="219">
        <v>0.67072805873425523</v>
      </c>
    </row>
    <row r="1628" spans="3:65">
      <c r="C1628"/>
      <c r="D1628"/>
      <c r="BD1628" s="217" t="s">
        <v>353</v>
      </c>
      <c r="BE1628" s="240" t="s">
        <v>502</v>
      </c>
      <c r="BF1628" s="240">
        <v>256.23250000000002</v>
      </c>
      <c r="BG1628" s="240" t="s">
        <v>1746</v>
      </c>
      <c r="BH1628" s="88">
        <v>64.700104166666677</v>
      </c>
      <c r="BI1628" s="310" t="s">
        <v>1607</v>
      </c>
      <c r="BJ1628" s="315">
        <v>1.3218958333333291</v>
      </c>
      <c r="BK1628" s="315">
        <v>-0.49776933333333007</v>
      </c>
      <c r="BL1628" s="218">
        <v>11.617836423518725</v>
      </c>
      <c r="BM1628" s="219">
        <v>0.25828231045920802</v>
      </c>
    </row>
    <row r="1629" spans="3:65">
      <c r="C1629"/>
      <c r="D1629"/>
      <c r="BD1629" s="217" t="s">
        <v>353</v>
      </c>
      <c r="BE1629" s="240" t="s">
        <v>502</v>
      </c>
      <c r="BF1629" s="240">
        <v>256.24250000000001</v>
      </c>
      <c r="BG1629" s="240" t="s">
        <v>1746</v>
      </c>
      <c r="BH1629" s="88">
        <v>64.702187500000008</v>
      </c>
      <c r="BI1629" s="310" t="s">
        <v>1607</v>
      </c>
      <c r="BJ1629" s="315">
        <v>1.3198124999999976</v>
      </c>
      <c r="BK1629" s="315">
        <v>-0.55577233333333009</v>
      </c>
      <c r="BL1629" s="218">
        <v>11.879090867761022</v>
      </c>
      <c r="BM1629" s="219">
        <v>0.51953675470150529</v>
      </c>
    </row>
    <row r="1630" spans="3:65">
      <c r="C1630"/>
      <c r="D1630"/>
      <c r="BD1630" s="217" t="s">
        <v>353</v>
      </c>
      <c r="BE1630" s="240" t="s">
        <v>502</v>
      </c>
      <c r="BF1630" s="240">
        <v>256.2525</v>
      </c>
      <c r="BG1630" s="240" t="s">
        <v>1746</v>
      </c>
      <c r="BH1630" s="88">
        <v>64.704270833333339</v>
      </c>
      <c r="BI1630" s="310" t="s">
        <v>1607</v>
      </c>
      <c r="BJ1630" s="315">
        <v>1.3177291666666662</v>
      </c>
      <c r="BK1630" s="315">
        <v>-0.50762033333333001</v>
      </c>
      <c r="BL1630" s="218">
        <v>11.662172008822267</v>
      </c>
      <c r="BM1630" s="219">
        <v>0.30261789576275078</v>
      </c>
    </row>
    <row r="1631" spans="3:65">
      <c r="C1631"/>
      <c r="D1631"/>
      <c r="BD1631" s="217" t="s">
        <v>353</v>
      </c>
      <c r="BE1631" s="240" t="s">
        <v>502</v>
      </c>
      <c r="BF1631" s="240">
        <v>256.26249999999999</v>
      </c>
      <c r="BG1631" s="240" t="s">
        <v>1746</v>
      </c>
      <c r="BH1631" s="88">
        <v>64.706354166666671</v>
      </c>
      <c r="BI1631" s="310" t="s">
        <v>1607</v>
      </c>
      <c r="BJ1631" s="315">
        <v>1.3156458333333347</v>
      </c>
      <c r="BK1631" s="315">
        <v>-0.64588433333333006</v>
      </c>
      <c r="BL1631" s="218">
        <v>12.28595160137769</v>
      </c>
      <c r="BM1631" s="219">
        <v>0.92639748831817315</v>
      </c>
    </row>
    <row r="1632" spans="3:65">
      <c r="C1632"/>
      <c r="D1632"/>
      <c r="BD1632" s="217" t="s">
        <v>353</v>
      </c>
      <c r="BE1632" s="240" t="s">
        <v>502</v>
      </c>
      <c r="BF1632" s="240">
        <v>256.27249999999998</v>
      </c>
      <c r="BG1632" s="240" t="s">
        <v>1746</v>
      </c>
      <c r="BH1632" s="88">
        <v>64.708437500000002</v>
      </c>
      <c r="BI1632" s="310" t="s">
        <v>1607</v>
      </c>
      <c r="BJ1632" s="315">
        <v>1.3135625000000033</v>
      </c>
      <c r="BK1632" s="315">
        <v>-0.60315833333333002</v>
      </c>
      <c r="BL1632" s="218">
        <v>12.092892035851492</v>
      </c>
      <c r="BM1632" s="219">
        <v>0.73333792279197496</v>
      </c>
    </row>
    <row r="1633" spans="3:65">
      <c r="C1633"/>
      <c r="D1633"/>
      <c r="BD1633" s="217" t="s">
        <v>353</v>
      </c>
      <c r="BE1633" s="240" t="s">
        <v>502</v>
      </c>
      <c r="BF1633" s="240">
        <v>256.28250000000003</v>
      </c>
      <c r="BG1633" s="240" t="s">
        <v>1746</v>
      </c>
      <c r="BH1633" s="88">
        <v>64.710520833333348</v>
      </c>
      <c r="BI1633" s="310" t="s">
        <v>1607</v>
      </c>
      <c r="BJ1633" s="315">
        <v>1.3114791666666576</v>
      </c>
      <c r="BK1633" s="315">
        <v>-0.71174033333333009</v>
      </c>
      <c r="BL1633" s="218">
        <v>12.584053816045923</v>
      </c>
      <c r="BM1633" s="219">
        <v>1.2244997029864066</v>
      </c>
    </row>
    <row r="1634" spans="3:65">
      <c r="C1634"/>
      <c r="D1634"/>
      <c r="BD1634" s="217" t="s">
        <v>353</v>
      </c>
      <c r="BE1634" s="240" t="s">
        <v>502</v>
      </c>
      <c r="BF1634" s="240">
        <v>256.29250000000002</v>
      </c>
      <c r="BG1634" s="240" t="s">
        <v>1746</v>
      </c>
      <c r="BH1634" s="88">
        <v>64.712604166666679</v>
      </c>
      <c r="BI1634" s="310" t="s">
        <v>1607</v>
      </c>
      <c r="BJ1634" s="315">
        <v>1.3093958333333262</v>
      </c>
      <c r="BK1634" s="315">
        <v>-0.65364133333333008</v>
      </c>
      <c r="BL1634" s="218">
        <v>12.321030912909521</v>
      </c>
      <c r="BM1634" s="219">
        <v>0.96147679985000423</v>
      </c>
    </row>
    <row r="1635" spans="3:65">
      <c r="C1635"/>
      <c r="D1635"/>
      <c r="BD1635" s="217" t="s">
        <v>353</v>
      </c>
      <c r="BE1635" s="240" t="s">
        <v>502</v>
      </c>
      <c r="BF1635" s="240">
        <v>256.30250000000001</v>
      </c>
      <c r="BG1635" s="240" t="s">
        <v>1746</v>
      </c>
      <c r="BH1635" s="88">
        <v>64.714687500000011</v>
      </c>
      <c r="BI1635" s="310" t="s">
        <v>1607</v>
      </c>
      <c r="BJ1635" s="315">
        <v>1.3073124999999948</v>
      </c>
      <c r="BK1635" s="315">
        <v>-0.84685433333333004</v>
      </c>
      <c r="BL1635" s="218">
        <v>13.197672906339335</v>
      </c>
      <c r="BM1635" s="219">
        <v>1.8381187932798184</v>
      </c>
    </row>
    <row r="1636" spans="3:65">
      <c r="C1636"/>
      <c r="D1636"/>
      <c r="BD1636" s="217" t="s">
        <v>353</v>
      </c>
      <c r="BE1636" s="240" t="s">
        <v>502</v>
      </c>
      <c r="BF1636" s="240">
        <v>256.3125</v>
      </c>
      <c r="BG1636" s="240" t="s">
        <v>1746</v>
      </c>
      <c r="BH1636" s="88">
        <v>64.716770833333342</v>
      </c>
      <c r="BI1636" s="310" t="s">
        <v>1607</v>
      </c>
      <c r="BJ1636" s="315">
        <v>1.3052291666666633</v>
      </c>
      <c r="BK1636" s="315">
        <v>-0.83511233333333001</v>
      </c>
      <c r="BL1636" s="218">
        <v>13.144238867204308</v>
      </c>
      <c r="BM1636" s="219">
        <v>1.7846847541447914</v>
      </c>
    </row>
    <row r="1637" spans="3:65">
      <c r="C1637"/>
      <c r="BD1637" s="217" t="s">
        <v>353</v>
      </c>
      <c r="BE1637" s="240" t="s">
        <v>502</v>
      </c>
      <c r="BF1637" s="240">
        <v>256.32249999999999</v>
      </c>
      <c r="BG1637" s="240" t="s">
        <v>1746</v>
      </c>
      <c r="BH1637" s="88">
        <v>64.718854166666674</v>
      </c>
      <c r="BI1637" s="310" t="s">
        <v>1607</v>
      </c>
      <c r="BJ1637" s="315">
        <v>1.3031458333333319</v>
      </c>
      <c r="BK1637" s="315">
        <v>-0.76698633333333011</v>
      </c>
      <c r="BL1637" s="218">
        <v>12.834624939781577</v>
      </c>
      <c r="BM1637" s="219">
        <v>1.4750708267220602</v>
      </c>
    </row>
    <row r="1638" spans="3:65">
      <c r="C1638"/>
      <c r="BD1638" s="217" t="s">
        <v>353</v>
      </c>
      <c r="BE1638" s="240" t="s">
        <v>502</v>
      </c>
      <c r="BF1638" s="240">
        <v>256.33249999999998</v>
      </c>
      <c r="BG1638" s="240" t="s">
        <v>1746</v>
      </c>
      <c r="BH1638" s="88">
        <v>64.720937500000005</v>
      </c>
      <c r="BI1638" s="310" t="s">
        <v>1607</v>
      </c>
      <c r="BJ1638" s="315">
        <v>1.3010625000000005</v>
      </c>
      <c r="BK1638" s="315">
        <v>-0.87487333333333006</v>
      </c>
      <c r="BL1638" s="218">
        <v>13.325261460632817</v>
      </c>
      <c r="BM1638" s="219">
        <v>1.9657073475733</v>
      </c>
    </row>
    <row r="1639" spans="3:65">
      <c r="C1639"/>
      <c r="BD1639" s="217" t="s">
        <v>353</v>
      </c>
      <c r="BE1639" s="240" t="s">
        <v>502</v>
      </c>
      <c r="BF1639" s="240">
        <v>256.34250000000003</v>
      </c>
      <c r="BG1639" s="240" t="s">
        <v>1746</v>
      </c>
      <c r="BH1639" s="88">
        <v>64.723020833333351</v>
      </c>
      <c r="BI1639" s="310" t="s">
        <v>1607</v>
      </c>
      <c r="BJ1639" s="315">
        <v>1.2989791666666548</v>
      </c>
      <c r="BK1639" s="315">
        <v>-0.91367633333333009</v>
      </c>
      <c r="BL1639" s="218">
        <v>13.502150310404488</v>
      </c>
      <c r="BM1639" s="219">
        <v>2.1425961973449716</v>
      </c>
    </row>
    <row r="1640" spans="3:65">
      <c r="C1640"/>
      <c r="BD1640" s="217" t="s">
        <v>353</v>
      </c>
      <c r="BE1640" s="240" t="s">
        <v>502</v>
      </c>
      <c r="BF1640" s="240">
        <v>256.35250000000002</v>
      </c>
      <c r="BG1640" s="240" t="s">
        <v>1746</v>
      </c>
      <c r="BH1640" s="88">
        <v>64.725104166666682</v>
      </c>
      <c r="BI1640" s="310" t="s">
        <v>1607</v>
      </c>
      <c r="BJ1640" s="315">
        <v>1.2968958333333234</v>
      </c>
      <c r="BK1640" s="315">
        <v>-0.86136633333333001</v>
      </c>
      <c r="BL1640" s="218">
        <v>13.263740751826845</v>
      </c>
      <c r="BM1640" s="219">
        <v>1.9041866387673281</v>
      </c>
    </row>
    <row r="1641" spans="3:65">
      <c r="C1641"/>
      <c r="BD1641" s="217" t="s">
        <v>353</v>
      </c>
      <c r="BE1641" s="240" t="s">
        <v>502</v>
      </c>
      <c r="BF1641" s="240">
        <v>256.36250000000001</v>
      </c>
      <c r="BG1641" s="240" t="s">
        <v>1746</v>
      </c>
      <c r="BH1641" s="88">
        <v>64.727187500000014</v>
      </c>
      <c r="BI1641" s="310" t="s">
        <v>1607</v>
      </c>
      <c r="BJ1641" s="315">
        <v>1.2948124999999919</v>
      </c>
      <c r="BK1641" s="315">
        <v>-0.89323433333333002</v>
      </c>
      <c r="BL1641" s="218">
        <v>13.408934547570368</v>
      </c>
      <c r="BM1641" s="219">
        <v>2.0493804345108515</v>
      </c>
    </row>
    <row r="1642" spans="3:65">
      <c r="C1642"/>
      <c r="BD1642" s="217" t="s">
        <v>353</v>
      </c>
      <c r="BE1642" s="240" t="s">
        <v>502</v>
      </c>
      <c r="BF1642" s="240">
        <v>256.3725</v>
      </c>
      <c r="BG1642" s="240" t="s">
        <v>1746</v>
      </c>
      <c r="BH1642" s="88">
        <v>64.729270833333345</v>
      </c>
      <c r="BI1642" s="310" t="s">
        <v>1607</v>
      </c>
      <c r="BJ1642" s="315">
        <v>1.2927291666666605</v>
      </c>
      <c r="BK1642" s="315">
        <v>-0.92438633333333009</v>
      </c>
      <c r="BL1642" s="218">
        <v>13.55101301358178</v>
      </c>
      <c r="BM1642" s="219">
        <v>2.1914589005222638</v>
      </c>
    </row>
    <row r="1643" spans="3:65">
      <c r="C1643"/>
      <c r="BD1643" s="217" t="s">
        <v>353</v>
      </c>
      <c r="BE1643" s="240" t="s">
        <v>502</v>
      </c>
      <c r="BF1643" s="240">
        <v>256.38249999999999</v>
      </c>
      <c r="BG1643" s="240" t="s">
        <v>1746</v>
      </c>
      <c r="BH1643" s="88">
        <v>64.731354166666677</v>
      </c>
      <c r="BI1643" s="310" t="s">
        <v>1607</v>
      </c>
      <c r="BJ1643" s="315">
        <v>1.2906458333333291</v>
      </c>
      <c r="BK1643" s="315">
        <v>-0.82634133333333004</v>
      </c>
      <c r="BL1643" s="218">
        <v>13.104338306343948</v>
      </c>
      <c r="BM1643" s="219">
        <v>1.7447841932844312</v>
      </c>
    </row>
    <row r="1644" spans="3:65">
      <c r="C1644"/>
      <c r="BD1644" s="217" t="s">
        <v>353</v>
      </c>
      <c r="BE1644" s="240" t="s">
        <v>502</v>
      </c>
      <c r="BF1644" s="240">
        <v>256.39249999999998</v>
      </c>
      <c r="BG1644" s="240" t="s">
        <v>1746</v>
      </c>
      <c r="BH1644" s="88">
        <v>64.733437500000008</v>
      </c>
      <c r="BI1644" s="310" t="s">
        <v>1607</v>
      </c>
      <c r="BJ1644" s="315">
        <v>1.2885624999999976</v>
      </c>
      <c r="BK1644" s="315">
        <v>-0.88592033333333009</v>
      </c>
      <c r="BL1644" s="218">
        <v>13.375597808113241</v>
      </c>
      <c r="BM1644" s="219">
        <v>2.0160436950537246</v>
      </c>
    </row>
    <row r="1645" spans="3:65">
      <c r="C1645"/>
      <c r="BD1645" s="217" t="s">
        <v>353</v>
      </c>
      <c r="BE1645" s="240" t="s">
        <v>502</v>
      </c>
      <c r="BF1645" s="240">
        <v>256.40250000000003</v>
      </c>
      <c r="BG1645" s="240" t="s">
        <v>1746</v>
      </c>
      <c r="BH1645" s="88">
        <v>64.735551136363654</v>
      </c>
      <c r="BI1645" s="310" t="s">
        <v>1607</v>
      </c>
      <c r="BJ1645" s="315">
        <v>1.2864488636363518</v>
      </c>
      <c r="BK1645" s="315">
        <v>-0.80512912820513272</v>
      </c>
      <c r="BL1645" s="218">
        <v>13.0078882901322</v>
      </c>
      <c r="BM1645" s="219">
        <v>1.6483341770726838</v>
      </c>
    </row>
    <row r="1646" spans="3:65">
      <c r="C1646"/>
      <c r="BD1646" s="217" t="s">
        <v>353</v>
      </c>
      <c r="BE1646" s="240" t="s">
        <v>502</v>
      </c>
      <c r="BF1646" s="240">
        <v>256.41250000000002</v>
      </c>
      <c r="BG1646" s="240" t="s">
        <v>1746</v>
      </c>
      <c r="BH1646" s="88">
        <v>64.737755681818186</v>
      </c>
      <c r="BI1646" s="310" t="s">
        <v>1607</v>
      </c>
      <c r="BJ1646" s="315">
        <v>1.2842443181818197</v>
      </c>
      <c r="BK1646" s="315">
        <v>-0.77695053479853937</v>
      </c>
      <c r="BL1646" s="218">
        <v>12.879866360305584</v>
      </c>
      <c r="BM1646" s="219">
        <v>1.5203122472460677</v>
      </c>
    </row>
    <row r="1647" spans="3:65">
      <c r="C1647"/>
      <c r="BD1647" s="217" t="s">
        <v>353</v>
      </c>
      <c r="BE1647" s="240" t="s">
        <v>502</v>
      </c>
      <c r="BF1647" s="240">
        <v>256.42250000000001</v>
      </c>
      <c r="BG1647" s="240" t="s">
        <v>1746</v>
      </c>
      <c r="BH1647" s="88">
        <v>64.739960227272732</v>
      </c>
      <c r="BI1647" s="310" t="s">
        <v>1607</v>
      </c>
      <c r="BJ1647" s="315">
        <v>1.2820397727272734</v>
      </c>
      <c r="BK1647" s="315">
        <v>-0.66341894139194602</v>
      </c>
      <c r="BL1647" s="218">
        <v>12.365260649936772</v>
      </c>
      <c r="BM1647" s="219">
        <v>1.0057065368772555</v>
      </c>
    </row>
    <row r="1648" spans="3:65">
      <c r="C1648"/>
      <c r="BD1648" s="217" t="s">
        <v>353</v>
      </c>
      <c r="BE1648" s="240" t="s">
        <v>502</v>
      </c>
      <c r="BF1648" s="240">
        <v>256.4325</v>
      </c>
      <c r="BG1648" s="240" t="s">
        <v>1746</v>
      </c>
      <c r="BH1648" s="88">
        <v>64.742164772727278</v>
      </c>
      <c r="BI1648" s="310" t="s">
        <v>1607</v>
      </c>
      <c r="BJ1648" s="315">
        <v>1.2798352272727271</v>
      </c>
      <c r="BK1648" s="315">
        <v>-0.66722134798535249</v>
      </c>
      <c r="BL1648" s="218">
        <v>12.382464937349255</v>
      </c>
      <c r="BM1648" s="219">
        <v>1.0229108242897382</v>
      </c>
    </row>
    <row r="1649" spans="3:65">
      <c r="C1649"/>
      <c r="BD1649" s="217" t="s">
        <v>353</v>
      </c>
      <c r="BE1649" s="240" t="s">
        <v>502</v>
      </c>
      <c r="BF1649" s="240">
        <v>256.4425</v>
      </c>
      <c r="BG1649" s="240" t="s">
        <v>1746</v>
      </c>
      <c r="BH1649" s="88">
        <v>64.744369318181825</v>
      </c>
      <c r="BI1649" s="310" t="s">
        <v>1607</v>
      </c>
      <c r="BJ1649" s="315">
        <v>1.2776306818181808</v>
      </c>
      <c r="BK1649" s="315">
        <v>-0.65382575457875913</v>
      </c>
      <c r="BL1649" s="218">
        <v>12.321865025324712</v>
      </c>
      <c r="BM1649" s="219">
        <v>0.96231091226519538</v>
      </c>
    </row>
    <row r="1650" spans="3:65">
      <c r="C1650"/>
      <c r="BD1650" s="217" t="s">
        <v>353</v>
      </c>
      <c r="BE1650" s="240" t="s">
        <v>502</v>
      </c>
      <c r="BF1650" s="240">
        <v>256.45249999999999</v>
      </c>
      <c r="BG1650" s="240" t="s">
        <v>1746</v>
      </c>
      <c r="BH1650" s="88">
        <v>64.746573863636371</v>
      </c>
      <c r="BI1650" s="310" t="s">
        <v>1607</v>
      </c>
      <c r="BJ1650" s="315">
        <v>1.2754261363636346</v>
      </c>
      <c r="BK1650" s="315">
        <v>-0.66249416117216575</v>
      </c>
      <c r="BL1650" s="218">
        <v>12.36107673248847</v>
      </c>
      <c r="BM1650" s="219">
        <v>1.0015226194289539</v>
      </c>
    </row>
    <row r="1651" spans="3:65">
      <c r="C1651"/>
      <c r="BD1651" s="217" t="s">
        <v>353</v>
      </c>
      <c r="BE1651" s="240" t="s">
        <v>502</v>
      </c>
      <c r="BF1651" s="240">
        <v>256.46249999999998</v>
      </c>
      <c r="BG1651" s="240" t="s">
        <v>1746</v>
      </c>
      <c r="BH1651" s="88">
        <v>64.748778409090903</v>
      </c>
      <c r="BI1651" s="310" t="s">
        <v>1607</v>
      </c>
      <c r="BJ1651" s="315">
        <v>1.2732215909091025</v>
      </c>
      <c r="BK1651" s="315">
        <v>-0.71878956776557235</v>
      </c>
      <c r="BL1651" s="218">
        <v>12.616000775729219</v>
      </c>
      <c r="BM1651" s="219">
        <v>1.2564466626697026</v>
      </c>
    </row>
    <row r="1652" spans="3:65">
      <c r="C1652"/>
      <c r="BD1652" s="217" t="s">
        <v>353</v>
      </c>
      <c r="BE1652" s="240" t="s">
        <v>502</v>
      </c>
      <c r="BF1652" s="240">
        <v>256.47250000000003</v>
      </c>
      <c r="BG1652" s="240" t="s">
        <v>1746</v>
      </c>
      <c r="BH1652" s="88">
        <v>64.750982954545464</v>
      </c>
      <c r="BI1652" s="310" t="s">
        <v>1607</v>
      </c>
      <c r="BJ1652" s="315">
        <v>1.271017045454542</v>
      </c>
      <c r="BK1652" s="315">
        <v>-0.63905824386132604</v>
      </c>
      <c r="BL1652" s="218">
        <v>12.255089481946868</v>
      </c>
      <c r="BM1652" s="219">
        <v>0.89553536888735152</v>
      </c>
    </row>
    <row r="1653" spans="3:65">
      <c r="C1653"/>
      <c r="BD1653" s="217" t="s">
        <v>353</v>
      </c>
      <c r="BE1653" s="240" t="s">
        <v>502</v>
      </c>
      <c r="BF1653" s="240">
        <v>256.47250000000003</v>
      </c>
      <c r="BG1653" s="240" t="s">
        <v>1746</v>
      </c>
      <c r="BH1653" s="88">
        <v>64.750982954545464</v>
      </c>
      <c r="BI1653" s="310" t="s">
        <v>1607</v>
      </c>
      <c r="BJ1653" s="315">
        <v>1.271017045454542</v>
      </c>
      <c r="BK1653" s="315">
        <v>-0.65651439818790402</v>
      </c>
      <c r="BL1653" s="218">
        <v>12.334025968714229</v>
      </c>
      <c r="BM1653" s="219">
        <v>0.97447185565471273</v>
      </c>
    </row>
    <row r="1654" spans="3:65">
      <c r="C1654"/>
      <c r="BD1654" s="217" t="s">
        <v>353</v>
      </c>
      <c r="BE1654" s="240" t="s">
        <v>502</v>
      </c>
      <c r="BF1654" s="240">
        <v>256.48250000000002</v>
      </c>
      <c r="BG1654" s="240" t="s">
        <v>1746</v>
      </c>
      <c r="BH1654" s="88">
        <v>64.75318750000001</v>
      </c>
      <c r="BI1654" s="310" t="s">
        <v>1607</v>
      </c>
      <c r="BJ1654" s="315">
        <v>1.2688124999999957</v>
      </c>
      <c r="BK1654" s="315">
        <v>-0.62395994237960595</v>
      </c>
      <c r="BL1654" s="218">
        <v>12.186851481547535</v>
      </c>
      <c r="BM1654" s="219">
        <v>0.82729736848801849</v>
      </c>
    </row>
    <row r="1655" spans="3:65">
      <c r="C1655"/>
      <c r="BD1655" s="217" t="s">
        <v>353</v>
      </c>
      <c r="BE1655" s="240" t="s">
        <v>502</v>
      </c>
      <c r="BF1655" s="240">
        <v>256.49250000000001</v>
      </c>
      <c r="BG1655" s="240" t="s">
        <v>1746</v>
      </c>
      <c r="BH1655" s="88">
        <v>64.755392045454556</v>
      </c>
      <c r="BI1655" s="310" t="s">
        <v>1607</v>
      </c>
      <c r="BJ1655" s="315">
        <v>1.2666079545454494</v>
      </c>
      <c r="BK1655" s="315">
        <v>-0.61834218017984499</v>
      </c>
      <c r="BL1655" s="218">
        <v>12.161470140340384</v>
      </c>
      <c r="BM1655" s="219">
        <v>0.80191602728086764</v>
      </c>
    </row>
    <row r="1656" spans="3:65">
      <c r="C1656"/>
      <c r="BD1656" s="217" t="s">
        <v>353</v>
      </c>
      <c r="BE1656" s="240" t="s">
        <v>502</v>
      </c>
      <c r="BF1656" s="240">
        <v>256.5025</v>
      </c>
      <c r="BG1656" s="240" t="s">
        <v>1746</v>
      </c>
      <c r="BH1656" s="88">
        <v>64.757596590909088</v>
      </c>
      <c r="BI1656" s="310" t="s">
        <v>1607</v>
      </c>
      <c r="BJ1656" s="315">
        <v>1.2644034090909173</v>
      </c>
      <c r="BK1656" s="315">
        <v>-0.696800793781851</v>
      </c>
      <c r="BL1656" s="218">
        <v>12.516372533948754</v>
      </c>
      <c r="BM1656" s="219">
        <v>1.1568184208892376</v>
      </c>
    </row>
    <row r="1657" spans="3:65">
      <c r="C1657"/>
      <c r="BD1657" s="217" t="s">
        <v>353</v>
      </c>
      <c r="BE1657" s="240" t="s">
        <v>502</v>
      </c>
      <c r="BF1657" s="240">
        <v>256.51249999999999</v>
      </c>
      <c r="BG1657" s="240" t="s">
        <v>1746</v>
      </c>
      <c r="BH1657" s="88">
        <v>64.759801136363635</v>
      </c>
      <c r="BI1657" s="310" t="s">
        <v>1607</v>
      </c>
      <c r="BJ1657" s="315">
        <v>1.262198863636371</v>
      </c>
      <c r="BK1657" s="315">
        <v>-0.72215606815637901</v>
      </c>
      <c r="BL1657" s="218">
        <v>12.631260274085093</v>
      </c>
      <c r="BM1657" s="219">
        <v>1.2717061610255769</v>
      </c>
    </row>
    <row r="1658" spans="3:65">
      <c r="C1658"/>
      <c r="BD1658" s="217" t="s">
        <v>353</v>
      </c>
      <c r="BE1658" s="240" t="s">
        <v>502</v>
      </c>
      <c r="BF1658" s="240">
        <v>256.51249999999999</v>
      </c>
      <c r="BG1658" s="240" t="s">
        <v>1746</v>
      </c>
      <c r="BH1658" s="88">
        <v>64.759801136363635</v>
      </c>
      <c r="BI1658" s="310" t="s">
        <v>1607</v>
      </c>
      <c r="BJ1658" s="315">
        <v>1.262198863636371</v>
      </c>
      <c r="BK1658" s="315">
        <v>-0.82217108660096705</v>
      </c>
      <c r="BL1658" s="218">
        <v>13.085371268132633</v>
      </c>
      <c r="BM1658" s="219">
        <v>1.7258171550731163</v>
      </c>
    </row>
    <row r="1659" spans="3:65">
      <c r="C1659"/>
      <c r="BD1659" s="217" t="s">
        <v>353</v>
      </c>
      <c r="BE1659" s="240" t="s">
        <v>502</v>
      </c>
      <c r="BF1659" s="240">
        <v>256.52249999999998</v>
      </c>
      <c r="BG1659" s="240" t="s">
        <v>1746</v>
      </c>
      <c r="BH1659" s="88">
        <v>64.762005681818181</v>
      </c>
      <c r="BI1659" s="310" t="s">
        <v>1607</v>
      </c>
      <c r="BJ1659" s="315">
        <v>1.2599943181818247</v>
      </c>
      <c r="BK1659" s="315">
        <v>-0.61489725004713303</v>
      </c>
      <c r="BL1659" s="218">
        <v>12.145908071108352</v>
      </c>
      <c r="BM1659" s="219">
        <v>0.78635395804883501</v>
      </c>
    </row>
    <row r="1660" spans="3:65">
      <c r="C1660"/>
      <c r="BD1660" s="217" t="s">
        <v>353</v>
      </c>
      <c r="BE1660" s="240" t="s">
        <v>502</v>
      </c>
      <c r="BF1660" s="240">
        <v>256.53250000000003</v>
      </c>
      <c r="BG1660" s="240" t="s">
        <v>1746</v>
      </c>
      <c r="BH1660" s="88">
        <v>64.764210227272741</v>
      </c>
      <c r="BI1660" s="310" t="s">
        <v>1607</v>
      </c>
      <c r="BJ1660" s="315">
        <v>1.2577897727272642</v>
      </c>
      <c r="BK1660" s="315">
        <v>-0.67737446640346</v>
      </c>
      <c r="BL1660" s="218">
        <v>12.428414001458862</v>
      </c>
      <c r="BM1660" s="219">
        <v>1.068859888399345</v>
      </c>
    </row>
    <row r="1661" spans="3:65">
      <c r="C1661"/>
      <c r="BD1661" s="217" t="s">
        <v>353</v>
      </c>
      <c r="BE1661" s="240" t="s">
        <v>502</v>
      </c>
      <c r="BF1661" s="240">
        <v>256.54250000000002</v>
      </c>
      <c r="BG1661" s="240" t="s">
        <v>1746</v>
      </c>
      <c r="BH1661" s="88">
        <v>64.766414772727273</v>
      </c>
      <c r="BI1661" s="310" t="s">
        <v>1607</v>
      </c>
      <c r="BJ1661" s="315">
        <v>1.2555852272727321</v>
      </c>
      <c r="BK1661" s="315">
        <v>-0.70609349070458705</v>
      </c>
      <c r="BL1661" s="218">
        <v>12.558467776863949</v>
      </c>
      <c r="BM1661" s="219">
        <v>1.1989136638044329</v>
      </c>
    </row>
    <row r="1662" spans="3:65">
      <c r="C1662"/>
      <c r="BD1662" s="217" t="s">
        <v>353</v>
      </c>
      <c r="BE1662" s="240" t="s">
        <v>502</v>
      </c>
      <c r="BF1662" s="240">
        <v>256.55250000000001</v>
      </c>
      <c r="BG1662" s="240" t="s">
        <v>1746</v>
      </c>
      <c r="BH1662" s="88">
        <v>64.76861931818182</v>
      </c>
      <c r="BI1662" s="310" t="s">
        <v>1607</v>
      </c>
      <c r="BJ1662" s="315">
        <v>1.2533806818181858</v>
      </c>
      <c r="BK1662" s="315">
        <v>-0.74511545619757802</v>
      </c>
      <c r="BL1662" s="218">
        <v>12.735374241718432</v>
      </c>
      <c r="BM1662" s="219">
        <v>1.3758201286589156</v>
      </c>
    </row>
    <row r="1663" spans="3:65">
      <c r="C1663"/>
      <c r="BD1663" s="217" t="s">
        <v>353</v>
      </c>
      <c r="BE1663" s="240" t="s">
        <v>502</v>
      </c>
      <c r="BF1663" s="240">
        <v>256.5625</v>
      </c>
      <c r="BG1663" s="240" t="s">
        <v>1746</v>
      </c>
      <c r="BH1663" s="88">
        <v>64.770823863636366</v>
      </c>
      <c r="BI1663" s="310" t="s">
        <v>1607</v>
      </c>
      <c r="BJ1663" s="315">
        <v>1.2511761363636396</v>
      </c>
      <c r="BK1663" s="315">
        <v>-0.71218761342426695</v>
      </c>
      <c r="BL1663" s="218">
        <v>12.586080659651202</v>
      </c>
      <c r="BM1663" s="219">
        <v>1.2265265465916855</v>
      </c>
    </row>
    <row r="1664" spans="3:65">
      <c r="C1664"/>
      <c r="BD1664" s="217" t="s">
        <v>353</v>
      </c>
      <c r="BE1664" s="240" t="s">
        <v>502</v>
      </c>
      <c r="BF1664" s="240">
        <v>256.57249999999999</v>
      </c>
      <c r="BG1664" s="240" t="s">
        <v>1746</v>
      </c>
      <c r="BH1664" s="88">
        <v>64.773028409090912</v>
      </c>
      <c r="BI1664" s="310" t="s">
        <v>1607</v>
      </c>
      <c r="BJ1664" s="315">
        <v>1.2489715909090933</v>
      </c>
      <c r="BK1664" s="315">
        <v>-0.76014335542749201</v>
      </c>
      <c r="BL1664" s="218">
        <v>12.803563659801966</v>
      </c>
      <c r="BM1664" s="219">
        <v>1.4440095467424499</v>
      </c>
    </row>
    <row r="1665" spans="3:65">
      <c r="C1665"/>
      <c r="BD1665" s="217" t="s">
        <v>353</v>
      </c>
      <c r="BE1665" s="240" t="s">
        <v>502</v>
      </c>
      <c r="BF1665" s="240">
        <v>256.58249999999998</v>
      </c>
      <c r="BG1665" s="240" t="s">
        <v>1746</v>
      </c>
      <c r="BH1665" s="88">
        <v>64.775232954545459</v>
      </c>
      <c r="BI1665" s="310" t="s">
        <v>1607</v>
      </c>
      <c r="BJ1665" s="315">
        <v>1.246767045454547</v>
      </c>
      <c r="BK1665" s="315">
        <v>-0.69052329042127603</v>
      </c>
      <c r="BL1665" s="218">
        <v>12.48794313994739</v>
      </c>
      <c r="BM1665" s="219">
        <v>1.1283890268878736</v>
      </c>
    </row>
    <row r="1666" spans="3:65">
      <c r="C1666"/>
      <c r="BD1666" s="217" t="s">
        <v>353</v>
      </c>
      <c r="BE1666" s="240" t="s">
        <v>502</v>
      </c>
      <c r="BF1666" s="240">
        <v>256.59250000000003</v>
      </c>
      <c r="BG1666" s="240" t="s">
        <v>1746</v>
      </c>
      <c r="BH1666" s="88">
        <v>64.777437500000005</v>
      </c>
      <c r="BI1666" s="310" t="s">
        <v>1607</v>
      </c>
      <c r="BJ1666" s="315">
        <v>1.2445625000000007</v>
      </c>
      <c r="BK1666" s="315">
        <v>-0.60376337136378799</v>
      </c>
      <c r="BL1666" s="218">
        <v>12.095624049894525</v>
      </c>
      <c r="BM1666" s="219">
        <v>0.73606993683500832</v>
      </c>
    </row>
    <row r="1667" spans="3:65">
      <c r="C1667"/>
      <c r="BD1667" s="217" t="s">
        <v>353</v>
      </c>
      <c r="BE1667" s="240" t="s">
        <v>502</v>
      </c>
      <c r="BF1667" s="240">
        <v>256.60250000000002</v>
      </c>
      <c r="BG1667" s="240" t="s">
        <v>1746</v>
      </c>
      <c r="BH1667" s="88">
        <v>64.779642045454551</v>
      </c>
      <c r="BI1667" s="310" t="s">
        <v>1607</v>
      </c>
      <c r="BJ1667" s="315">
        <v>1.2423579545454544</v>
      </c>
      <c r="BK1667" s="315">
        <v>-0.60026218008266896</v>
      </c>
      <c r="BL1667" s="218">
        <v>12.079815371931886</v>
      </c>
      <c r="BM1667" s="219">
        <v>0.72026125887236958</v>
      </c>
    </row>
    <row r="1668" spans="3:65">
      <c r="C1668"/>
      <c r="BD1668" s="217" t="s">
        <v>353</v>
      </c>
      <c r="BE1668" s="240" t="s">
        <v>502</v>
      </c>
      <c r="BF1668" s="240">
        <v>256.61250000000001</v>
      </c>
      <c r="BG1668" s="240" t="s">
        <v>1746</v>
      </c>
      <c r="BH1668" s="88">
        <v>64.781846590909097</v>
      </c>
      <c r="BI1668" s="310" t="s">
        <v>1607</v>
      </c>
      <c r="BJ1668" s="315">
        <v>1.2401534090909081</v>
      </c>
      <c r="BK1668" s="315">
        <v>-0.54458362315610498</v>
      </c>
      <c r="BL1668" s="218">
        <v>11.828656703882189</v>
      </c>
      <c r="BM1668" s="219">
        <v>0.46910259082267203</v>
      </c>
    </row>
    <row r="1669" spans="3:65">
      <c r="C1669"/>
      <c r="BD1669" s="217" t="s">
        <v>353</v>
      </c>
      <c r="BE1669" s="240" t="s">
        <v>502</v>
      </c>
      <c r="BF1669" s="240">
        <v>256.6225</v>
      </c>
      <c r="BG1669" s="240" t="s">
        <v>1746</v>
      </c>
      <c r="BH1669" s="88">
        <v>64.784051136363644</v>
      </c>
      <c r="BI1669" s="310" t="s">
        <v>1607</v>
      </c>
      <c r="BJ1669" s="315">
        <v>1.2379488636363618</v>
      </c>
      <c r="BK1669" s="315">
        <v>-0.55377719749736498</v>
      </c>
      <c r="BL1669" s="218">
        <v>11.870096256151726</v>
      </c>
      <c r="BM1669" s="219">
        <v>0.51054214309220924</v>
      </c>
    </row>
    <row r="1670" spans="3:65">
      <c r="BD1670" s="217" t="s">
        <v>353</v>
      </c>
      <c r="BE1670" s="240" t="s">
        <v>502</v>
      </c>
      <c r="BF1670" s="240">
        <v>256.64249999999998</v>
      </c>
      <c r="BG1670" s="240" t="s">
        <v>1746</v>
      </c>
      <c r="BH1670" s="88">
        <v>64.788460227272722</v>
      </c>
      <c r="BI1670" s="310" t="s">
        <v>1607</v>
      </c>
      <c r="BJ1670" s="315">
        <v>1.2335397727272834</v>
      </c>
      <c r="BK1670" s="315">
        <v>-0.47660483991871699</v>
      </c>
      <c r="BL1670" s="218">
        <v>11.522631274621233</v>
      </c>
      <c r="BM1670" s="219">
        <v>0.16307716156171637</v>
      </c>
    </row>
    <row r="1671" spans="3:65">
      <c r="BD1671" s="217" t="s">
        <v>353</v>
      </c>
      <c r="BE1671" s="240" t="s">
        <v>502</v>
      </c>
      <c r="BF1671" s="240">
        <v>256.65250000000003</v>
      </c>
      <c r="BG1671" s="240" t="s">
        <v>1746</v>
      </c>
      <c r="BH1671" s="88">
        <v>64.790664772727283</v>
      </c>
      <c r="BI1671" s="310" t="s">
        <v>1607</v>
      </c>
      <c r="BJ1671" s="315">
        <v>1.2313352272727229</v>
      </c>
      <c r="BK1671" s="315">
        <v>-0.46304458584587499</v>
      </c>
      <c r="BL1671" s="218">
        <v>11.461667113089391</v>
      </c>
      <c r="BM1671" s="219">
        <v>0.102113000029874</v>
      </c>
    </row>
    <row r="1672" spans="3:65">
      <c r="BD1672" s="217" t="s">
        <v>353</v>
      </c>
      <c r="BE1672" s="240" t="s">
        <v>502</v>
      </c>
      <c r="BF1672" s="240">
        <v>256.66250000000002</v>
      </c>
      <c r="BG1672" s="240" t="s">
        <v>1746</v>
      </c>
      <c r="BH1672" s="88">
        <v>64.792869318181829</v>
      </c>
      <c r="BI1672" s="310" t="s">
        <v>1607</v>
      </c>
      <c r="BJ1672" s="315">
        <v>1.2291306818181766</v>
      </c>
      <c r="BK1672" s="315">
        <v>-0.575194588321983</v>
      </c>
      <c r="BL1672" s="218">
        <v>11.966682253462693</v>
      </c>
      <c r="BM1672" s="219">
        <v>0.60712814040317653</v>
      </c>
    </row>
    <row r="1673" spans="3:65">
      <c r="BD1673" s="217" t="s">
        <v>353</v>
      </c>
      <c r="BE1673" s="240" t="s">
        <v>502</v>
      </c>
      <c r="BF1673" s="240">
        <v>256.67250000000001</v>
      </c>
      <c r="BG1673" s="240" t="s">
        <v>1746</v>
      </c>
      <c r="BH1673" s="88">
        <v>64.795073863636361</v>
      </c>
      <c r="BI1673" s="310" t="s">
        <v>1607</v>
      </c>
      <c r="BJ1673" s="315">
        <v>1.2269261363636446</v>
      </c>
      <c r="BK1673" s="315">
        <v>-0.43505000846675501</v>
      </c>
      <c r="BL1673" s="218">
        <v>11.335894325028278</v>
      </c>
      <c r="BM1673" s="219">
        <v>-2.3659788031238804E-2</v>
      </c>
    </row>
    <row r="1674" spans="3:65">
      <c r="BD1674" s="217" t="s">
        <v>353</v>
      </c>
      <c r="BE1674" s="240" t="s">
        <v>502</v>
      </c>
      <c r="BF1674" s="240">
        <v>256.6825</v>
      </c>
      <c r="BG1674" s="240" t="s">
        <v>1746</v>
      </c>
      <c r="BH1674" s="88">
        <v>64.797278409090907</v>
      </c>
      <c r="BI1674" s="310" t="s">
        <v>1607</v>
      </c>
      <c r="BJ1674" s="315">
        <v>1.2247215909090983</v>
      </c>
      <c r="BK1674" s="315">
        <v>-0.32027108385577402</v>
      </c>
      <c r="BL1674" s="218">
        <v>10.821417473321048</v>
      </c>
      <c r="BM1674" s="219">
        <v>-0.53813663973846815</v>
      </c>
    </row>
    <row r="1675" spans="3:65">
      <c r="BD1675" s="217" t="s">
        <v>353</v>
      </c>
      <c r="BE1675" s="240" t="s">
        <v>502</v>
      </c>
      <c r="BF1675" s="240">
        <v>256.6925</v>
      </c>
      <c r="BG1675" s="240" t="s">
        <v>1746</v>
      </c>
      <c r="BH1675" s="88">
        <v>64.799482954545454</v>
      </c>
      <c r="BI1675" s="310" t="s">
        <v>1607</v>
      </c>
      <c r="BJ1675" s="315">
        <v>1.222517045454552</v>
      </c>
      <c r="BK1675" s="315">
        <v>-0.346734273120133</v>
      </c>
      <c r="BL1675" s="218">
        <v>10.939863824518852</v>
      </c>
      <c r="BM1675" s="219">
        <v>-0.41969028854066437</v>
      </c>
    </row>
    <row r="1676" spans="3:65">
      <c r="BD1676" s="217" t="s">
        <v>353</v>
      </c>
      <c r="BE1676" s="240" t="s">
        <v>502</v>
      </c>
      <c r="BF1676" s="240">
        <v>256.70249999999999</v>
      </c>
      <c r="BG1676" s="240" t="s">
        <v>1746</v>
      </c>
      <c r="BH1676" s="88">
        <v>64.8016875</v>
      </c>
      <c r="BI1676" s="310" t="s">
        <v>1607</v>
      </c>
      <c r="BJ1676" s="315">
        <v>1.2203125000000057</v>
      </c>
      <c r="BK1676" s="315">
        <v>-0.41501575810208002</v>
      </c>
      <c r="BL1676" s="218">
        <v>11.24595571890552</v>
      </c>
      <c r="BM1676" s="219">
        <v>-0.1135983941539962</v>
      </c>
    </row>
    <row r="1677" spans="3:65">
      <c r="BD1677" s="217" t="s">
        <v>353</v>
      </c>
      <c r="BE1677" s="240" t="s">
        <v>502</v>
      </c>
      <c r="BF1677" s="240">
        <v>256.71249999999998</v>
      </c>
      <c r="BG1677" s="240" t="s">
        <v>1746</v>
      </c>
      <c r="BH1677" s="88">
        <v>64.803892045454546</v>
      </c>
      <c r="BI1677" s="310" t="s">
        <v>1607</v>
      </c>
      <c r="BJ1677" s="315">
        <v>1.2181079545454594</v>
      </c>
      <c r="BK1677" s="315">
        <v>-0.35876811896091598</v>
      </c>
      <c r="BL1677" s="218">
        <v>10.993759733776869</v>
      </c>
      <c r="BM1677" s="219">
        <v>-0.36579437928264724</v>
      </c>
    </row>
    <row r="1678" spans="3:65">
      <c r="BD1678" s="217" t="s">
        <v>353</v>
      </c>
      <c r="BE1678" s="240" t="s">
        <v>502</v>
      </c>
      <c r="BF1678" s="240">
        <v>256.71249999999998</v>
      </c>
      <c r="BG1678" s="240" t="s">
        <v>1746</v>
      </c>
      <c r="BH1678" s="88">
        <v>64.803892045454546</v>
      </c>
      <c r="BI1678" s="310" t="s">
        <v>1607</v>
      </c>
      <c r="BJ1678" s="315">
        <v>1.2181079545454594</v>
      </c>
      <c r="BK1678" s="315">
        <v>-0.31509082002243699</v>
      </c>
      <c r="BL1678" s="218">
        <v>10.798243102255697</v>
      </c>
      <c r="BM1678" s="219">
        <v>-0.56131101080381995</v>
      </c>
    </row>
    <row r="1679" spans="3:65">
      <c r="BD1679" s="217" t="s">
        <v>353</v>
      </c>
      <c r="BE1679" s="240" t="s">
        <v>502</v>
      </c>
      <c r="BF1679" s="240">
        <v>256.72250000000003</v>
      </c>
      <c r="BG1679" s="240" t="s">
        <v>1746</v>
      </c>
      <c r="BH1679" s="88">
        <v>64.806096590909092</v>
      </c>
      <c r="BI1679" s="310" t="s">
        <v>1607</v>
      </c>
      <c r="BJ1679" s="315">
        <v>1.2159034090909131</v>
      </c>
      <c r="BK1679" s="315">
        <v>-0.455803549162421</v>
      </c>
      <c r="BL1679" s="218">
        <v>11.429123907537701</v>
      </c>
      <c r="BM1679" s="219">
        <v>6.9569794478184122E-2</v>
      </c>
    </row>
    <row r="1680" spans="3:65">
      <c r="BD1680" s="217" t="s">
        <v>353</v>
      </c>
      <c r="BE1680" s="240" t="s">
        <v>502</v>
      </c>
      <c r="BF1680" s="240">
        <v>256.72250000000003</v>
      </c>
      <c r="BG1680" s="240" t="s">
        <v>1746</v>
      </c>
      <c r="BH1680" s="88">
        <v>64.806096590909092</v>
      </c>
      <c r="BI1680" s="310" t="s">
        <v>1607</v>
      </c>
      <c r="BJ1680" s="315">
        <v>1.2159034090909131</v>
      </c>
      <c r="BK1680" s="315">
        <v>-0.546238808664536</v>
      </c>
      <c r="BL1680" s="218">
        <v>11.836116447824111</v>
      </c>
      <c r="BM1680" s="219">
        <v>0.4765623347645942</v>
      </c>
    </row>
    <row r="1681" spans="56:65">
      <c r="BD1681" s="217" t="s">
        <v>353</v>
      </c>
      <c r="BE1681" s="240" t="s">
        <v>502</v>
      </c>
      <c r="BF1681" s="240">
        <v>256.73250000000002</v>
      </c>
      <c r="BG1681" s="240" t="s">
        <v>1746</v>
      </c>
      <c r="BH1681" s="88">
        <v>64.808301136363639</v>
      </c>
      <c r="BI1681" s="310" t="s">
        <v>1607</v>
      </c>
      <c r="BJ1681" s="315">
        <v>1.2136988636363668</v>
      </c>
      <c r="BK1681" s="315">
        <v>-0.40591879211047299</v>
      </c>
      <c r="BL1681" s="218">
        <v>11.205136598821696</v>
      </c>
      <c r="BM1681" s="219">
        <v>-0.1544175142378208</v>
      </c>
    </row>
    <row r="1682" spans="56:65">
      <c r="BD1682" s="217" t="s">
        <v>353</v>
      </c>
      <c r="BE1682" s="240" t="s">
        <v>502</v>
      </c>
      <c r="BF1682" s="240">
        <v>256.74250000000001</v>
      </c>
      <c r="BG1682" s="240" t="s">
        <v>1746</v>
      </c>
      <c r="BH1682" s="88">
        <v>64.810505681818185</v>
      </c>
      <c r="BI1682" s="310" t="s">
        <v>1607</v>
      </c>
      <c r="BJ1682" s="315">
        <v>1.2114943181818205</v>
      </c>
      <c r="BK1682" s="315">
        <v>-0.38335936204756599</v>
      </c>
      <c r="BL1682" s="218">
        <v>11.103962015444665</v>
      </c>
      <c r="BM1682" s="219">
        <v>-0.25559209761485135</v>
      </c>
    </row>
    <row r="1683" spans="56:65">
      <c r="BD1683" s="217" t="s">
        <v>353</v>
      </c>
      <c r="BE1683" s="240" t="s">
        <v>502</v>
      </c>
      <c r="BF1683" s="240">
        <v>256.7525</v>
      </c>
      <c r="BG1683" s="240" t="s">
        <v>1746</v>
      </c>
      <c r="BH1683" s="88">
        <v>64.812710227272731</v>
      </c>
      <c r="BI1683" s="310" t="s">
        <v>1607</v>
      </c>
      <c r="BJ1683" s="315">
        <v>1.2092897727272742</v>
      </c>
      <c r="BK1683" s="315">
        <v>-0.41801824798280102</v>
      </c>
      <c r="BL1683" s="218">
        <v>11.259430886144173</v>
      </c>
      <c r="BM1683" s="219">
        <v>-0.10012322691534337</v>
      </c>
    </row>
    <row r="1684" spans="56:65">
      <c r="BD1684" s="217" t="s">
        <v>353</v>
      </c>
      <c r="BE1684" s="240" t="s">
        <v>502</v>
      </c>
      <c r="BF1684" s="240">
        <v>256.76249999999999</v>
      </c>
      <c r="BG1684" s="240" t="s">
        <v>1746</v>
      </c>
      <c r="BH1684" s="88">
        <v>64.814914772727263</v>
      </c>
      <c r="BI1684" s="310" t="s">
        <v>1607</v>
      </c>
      <c r="BJ1684" s="315">
        <v>1.2070852272727421</v>
      </c>
      <c r="BK1684" s="315">
        <v>-0.42949249940913597</v>
      </c>
      <c r="BL1684" s="218">
        <v>11.31093943825681</v>
      </c>
      <c r="BM1684" s="219">
        <v>-4.8614674802706759E-2</v>
      </c>
    </row>
    <row r="1685" spans="56:65">
      <c r="BD1685" s="217" t="s">
        <v>353</v>
      </c>
      <c r="BE1685" s="240" t="s">
        <v>502</v>
      </c>
      <c r="BF1685" s="240">
        <v>256.77249999999998</v>
      </c>
      <c r="BG1685" s="240" t="s">
        <v>1746</v>
      </c>
      <c r="BH1685" s="88">
        <v>64.81711931818181</v>
      </c>
      <c r="BI1685" s="310" t="s">
        <v>1607</v>
      </c>
      <c r="BJ1685" s="315">
        <v>1.2048806818181959</v>
      </c>
      <c r="BK1685" s="315">
        <v>-0.29743497936392599</v>
      </c>
      <c r="BL1685" s="218">
        <v>10.719287437173762</v>
      </c>
      <c r="BM1685" s="219">
        <v>-0.64026667588575492</v>
      </c>
    </row>
    <row r="1686" spans="56:65">
      <c r="BD1686" s="217" t="s">
        <v>353</v>
      </c>
      <c r="BE1686" s="240" t="s">
        <v>502</v>
      </c>
      <c r="BF1686" s="240">
        <v>256.78250000000003</v>
      </c>
      <c r="BG1686" s="240" t="s">
        <v>1746</v>
      </c>
      <c r="BH1686" s="88">
        <v>64.81932386363637</v>
      </c>
      <c r="BI1686" s="310" t="s">
        <v>1607</v>
      </c>
      <c r="BJ1686" s="315">
        <v>1.2026761363636354</v>
      </c>
      <c r="BK1686" s="315">
        <v>-0.35511100553340602</v>
      </c>
      <c r="BL1686" s="218">
        <v>10.977378411475058</v>
      </c>
      <c r="BM1686" s="219">
        <v>-0.38217570158445824</v>
      </c>
    </row>
    <row r="1687" spans="56:65">
      <c r="BD1687" s="217" t="s">
        <v>353</v>
      </c>
      <c r="BE1687" s="240" t="s">
        <v>502</v>
      </c>
      <c r="BF1687" s="240">
        <v>256.79250000000002</v>
      </c>
      <c r="BG1687" s="240" t="s">
        <v>1746</v>
      </c>
      <c r="BH1687" s="88">
        <v>64.821528409090917</v>
      </c>
      <c r="BI1687" s="310" t="s">
        <v>1607</v>
      </c>
      <c r="BJ1687" s="315">
        <v>1.2004715909090891</v>
      </c>
      <c r="BK1687" s="315">
        <v>-0.43530142429746499</v>
      </c>
      <c r="BL1687" s="218">
        <v>11.337023364505512</v>
      </c>
      <c r="BM1687" s="219">
        <v>-2.2530748554004276E-2</v>
      </c>
    </row>
    <row r="1688" spans="56:65">
      <c r="BD1688" s="217" t="s">
        <v>353</v>
      </c>
      <c r="BE1688" s="240" t="s">
        <v>502</v>
      </c>
      <c r="BF1688" s="240">
        <v>256.80250000000001</v>
      </c>
      <c r="BG1688" s="240" t="s">
        <v>1746</v>
      </c>
      <c r="BH1688" s="88">
        <v>64.823732954545463</v>
      </c>
      <c r="BI1688" s="310" t="s">
        <v>1607</v>
      </c>
      <c r="BJ1688" s="315">
        <v>1.1982670454545428</v>
      </c>
      <c r="BK1688" s="315">
        <v>-0.382797337341791</v>
      </c>
      <c r="BL1688" s="218">
        <v>11.101442394064577</v>
      </c>
      <c r="BM1688" s="219">
        <v>-0.25811171899493957</v>
      </c>
    </row>
    <row r="1689" spans="56:65">
      <c r="BD1689" s="217" t="s">
        <v>353</v>
      </c>
      <c r="BE1689" s="240" t="s">
        <v>502</v>
      </c>
      <c r="BF1689" s="240">
        <v>256.8125</v>
      </c>
      <c r="BG1689" s="240" t="s">
        <v>1746</v>
      </c>
      <c r="BH1689" s="88">
        <v>64.825937499999995</v>
      </c>
      <c r="BI1689" s="310" t="s">
        <v>1607</v>
      </c>
      <c r="BJ1689" s="315">
        <v>1.1960625000000107</v>
      </c>
      <c r="BK1689" s="315">
        <v>-0.47814476582217702</v>
      </c>
      <c r="BL1689" s="218">
        <v>11.529556173949231</v>
      </c>
      <c r="BM1689" s="219">
        <v>0.17000206088971481</v>
      </c>
    </row>
    <row r="1690" spans="56:65">
      <c r="BD1690" s="217" t="s">
        <v>353</v>
      </c>
      <c r="BE1690" s="240" t="s">
        <v>502</v>
      </c>
      <c r="BF1690" s="240">
        <v>256.82249999999999</v>
      </c>
      <c r="BG1690" s="240" t="s">
        <v>1746</v>
      </c>
      <c r="BH1690" s="88">
        <v>64.828142045454541</v>
      </c>
      <c r="BI1690" s="310" t="s">
        <v>1607</v>
      </c>
      <c r="BJ1690" s="315">
        <v>1.1938579545454644</v>
      </c>
      <c r="BK1690" s="315">
        <v>-0.43114940956543202</v>
      </c>
      <c r="BL1690" s="218">
        <v>11.318378990493159</v>
      </c>
      <c r="BM1690" s="219">
        <v>-4.1175122566357913E-2</v>
      </c>
    </row>
    <row r="1691" spans="56:65">
      <c r="BD1691" s="217" t="s">
        <v>353</v>
      </c>
      <c r="BE1691" s="240" t="s">
        <v>502</v>
      </c>
      <c r="BF1691" s="240">
        <v>256.83249999999998</v>
      </c>
      <c r="BG1691" s="240" t="s">
        <v>1746</v>
      </c>
      <c r="BH1691" s="88">
        <v>64.830346590909087</v>
      </c>
      <c r="BI1691" s="310" t="s">
        <v>1607</v>
      </c>
      <c r="BJ1691" s="315">
        <v>1.1916534090909181</v>
      </c>
      <c r="BK1691" s="315">
        <v>-0.57541445698725802</v>
      </c>
      <c r="BL1691" s="218">
        <v>11.967674145274145</v>
      </c>
      <c r="BM1691" s="219">
        <v>0.60812003221462874</v>
      </c>
    </row>
    <row r="1692" spans="56:65">
      <c r="BD1692" s="217" t="s">
        <v>353</v>
      </c>
      <c r="BE1692" s="240" t="s">
        <v>502</v>
      </c>
      <c r="BF1692" s="240">
        <v>256.84250000000003</v>
      </c>
      <c r="BG1692" s="240" t="s">
        <v>1746</v>
      </c>
      <c r="BH1692" s="88">
        <v>64.832961538461547</v>
      </c>
      <c r="BI1692" s="310" t="s">
        <v>1607</v>
      </c>
      <c r="BJ1692" s="315">
        <v>1.189038461538459</v>
      </c>
      <c r="BK1692" s="315">
        <v>-0.66376495311879702</v>
      </c>
      <c r="BL1692" s="218">
        <v>12.366826118728966</v>
      </c>
      <c r="BM1692" s="219">
        <v>1.0072720056694493</v>
      </c>
    </row>
    <row r="1693" spans="56:65">
      <c r="BD1693" s="217" t="s">
        <v>353</v>
      </c>
      <c r="BE1693" s="240" t="s">
        <v>502</v>
      </c>
      <c r="BF1693" s="240">
        <v>256.85250000000002</v>
      </c>
      <c r="BG1693" s="240" t="s">
        <v>1746</v>
      </c>
      <c r="BH1693" s="88">
        <v>64.836807692307701</v>
      </c>
      <c r="BI1693" s="310" t="s">
        <v>1607</v>
      </c>
      <c r="BJ1693" s="315">
        <v>1.1851923076923043</v>
      </c>
      <c r="BK1693" s="315">
        <v>-0.67315751581318495</v>
      </c>
      <c r="BL1693" s="218">
        <v>12.409327871461755</v>
      </c>
      <c r="BM1693" s="219">
        <v>1.0497737584022389</v>
      </c>
    </row>
    <row r="1694" spans="56:65">
      <c r="BD1694" s="217" t="s">
        <v>353</v>
      </c>
      <c r="BE1694" s="240" t="s">
        <v>502</v>
      </c>
      <c r="BF1694" s="240">
        <v>256.86250000000001</v>
      </c>
      <c r="BG1694" s="240" t="s">
        <v>1746</v>
      </c>
      <c r="BH1694" s="88">
        <v>64.840653846153856</v>
      </c>
      <c r="BI1694" s="310" t="s">
        <v>1607</v>
      </c>
      <c r="BJ1694" s="315">
        <v>1.1813461538461496</v>
      </c>
      <c r="BK1694" s="315">
        <v>-0.76678668421468399</v>
      </c>
      <c r="BL1694" s="218">
        <v>12.833718604581179</v>
      </c>
      <c r="BM1694" s="219">
        <v>1.4741644915216625</v>
      </c>
    </row>
    <row r="1695" spans="56:65">
      <c r="BD1695" s="217" t="s">
        <v>353</v>
      </c>
      <c r="BE1695" s="240" t="s">
        <v>502</v>
      </c>
      <c r="BF1695" s="240">
        <v>256.8725</v>
      </c>
      <c r="BG1695" s="240" t="s">
        <v>1746</v>
      </c>
      <c r="BH1695" s="88">
        <v>64.844499999999996</v>
      </c>
      <c r="BI1695" s="310" t="s">
        <v>1607</v>
      </c>
      <c r="BJ1695" s="315">
        <v>1.1775000000000091</v>
      </c>
      <c r="BK1695" s="315">
        <v>-0.74649722602080604</v>
      </c>
      <c r="BL1695" s="218">
        <v>12.741642651724135</v>
      </c>
      <c r="BM1695" s="219">
        <v>1.3820885386646182</v>
      </c>
    </row>
    <row r="1696" spans="56:65">
      <c r="BD1696" s="217" t="s">
        <v>353</v>
      </c>
      <c r="BE1696" s="240" t="s">
        <v>502</v>
      </c>
      <c r="BF1696" s="240">
        <v>256.88249999999999</v>
      </c>
      <c r="BG1696" s="240" t="s">
        <v>1746</v>
      </c>
      <c r="BH1696" s="88">
        <v>64.848346153846151</v>
      </c>
      <c r="BI1696" s="310" t="s">
        <v>1607</v>
      </c>
      <c r="BJ1696" s="315">
        <v>1.1736538461538544</v>
      </c>
      <c r="BK1696" s="315">
        <v>-0.58374278749493602</v>
      </c>
      <c r="BL1696" s="218">
        <v>12.005250921504398</v>
      </c>
      <c r="BM1696" s="219">
        <v>0.64569680844488175</v>
      </c>
    </row>
    <row r="1697" spans="56:65">
      <c r="BD1697" s="217" t="s">
        <v>353</v>
      </c>
      <c r="BE1697" s="240" t="s">
        <v>502</v>
      </c>
      <c r="BF1697" s="240">
        <v>256.89249999999998</v>
      </c>
      <c r="BG1697" s="240" t="s">
        <v>1746</v>
      </c>
      <c r="BH1697" s="88">
        <v>64.852192307692306</v>
      </c>
      <c r="BI1697" s="310" t="s">
        <v>1607</v>
      </c>
      <c r="BJ1697" s="315">
        <v>1.1698076923076997</v>
      </c>
      <c r="BK1697" s="315">
        <v>-0.84478112816108897</v>
      </c>
      <c r="BL1697" s="218">
        <v>13.188236925486592</v>
      </c>
      <c r="BM1697" s="219">
        <v>1.8286828124270755</v>
      </c>
    </row>
    <row r="1698" spans="56:65">
      <c r="BD1698" s="217" t="s">
        <v>353</v>
      </c>
      <c r="BE1698" s="240" t="s">
        <v>502</v>
      </c>
      <c r="BF1698" s="240">
        <v>256.90250000000003</v>
      </c>
      <c r="BG1698" s="240" t="s">
        <v>1746</v>
      </c>
      <c r="BH1698" s="88">
        <v>64.856038461538475</v>
      </c>
      <c r="BI1698" s="310" t="s">
        <v>1607</v>
      </c>
      <c r="BJ1698" s="315">
        <v>1.1659615384615307</v>
      </c>
      <c r="BK1698" s="315">
        <v>-0.70302615106063904</v>
      </c>
      <c r="BL1698" s="218">
        <v>12.544571535913519</v>
      </c>
      <c r="BM1698" s="219">
        <v>1.1850174228540027</v>
      </c>
    </row>
    <row r="1699" spans="56:65">
      <c r="BD1699" s="217" t="s">
        <v>353</v>
      </c>
      <c r="BE1699" s="240" t="s">
        <v>502</v>
      </c>
      <c r="BF1699" s="240">
        <v>256.91250000000002</v>
      </c>
      <c r="BG1699" s="240" t="s">
        <v>1746</v>
      </c>
      <c r="BH1699" s="88">
        <v>64.85988461538463</v>
      </c>
      <c r="BI1699" s="310" t="s">
        <v>1607</v>
      </c>
      <c r="BJ1699" s="315">
        <v>1.162115384615376</v>
      </c>
      <c r="BK1699" s="315">
        <v>-0.96983096835676796</v>
      </c>
      <c r="BL1699" s="218">
        <v>13.758538343323721</v>
      </c>
      <c r="BM1699" s="219">
        <v>2.3989842302642046</v>
      </c>
    </row>
    <row r="1700" spans="56:65">
      <c r="BD1700" s="217" t="s">
        <v>353</v>
      </c>
      <c r="BE1700" s="240" t="s">
        <v>502</v>
      </c>
      <c r="BF1700" s="240">
        <v>256.92250000000001</v>
      </c>
      <c r="BG1700" s="240" t="s">
        <v>1746</v>
      </c>
      <c r="BH1700" s="88">
        <v>64.86373076923077</v>
      </c>
      <c r="BI1700" s="310" t="s">
        <v>1607</v>
      </c>
      <c r="BJ1700" s="315">
        <v>1.1582692307692355</v>
      </c>
      <c r="BK1700" s="315">
        <v>-0.89785723583089205</v>
      </c>
      <c r="BL1700" s="218">
        <v>13.430009565776857</v>
      </c>
      <c r="BM1700" s="219">
        <v>2.07045545271734</v>
      </c>
    </row>
    <row r="1701" spans="56:65">
      <c r="BD1701" s="217" t="s">
        <v>353</v>
      </c>
      <c r="BE1701" s="240" t="s">
        <v>502</v>
      </c>
      <c r="BF1701" s="240">
        <v>256.9325</v>
      </c>
      <c r="BG1701" s="240" t="s">
        <v>1746</v>
      </c>
      <c r="BH1701" s="88">
        <v>64.867576923076925</v>
      </c>
      <c r="BI1701" s="310" t="s">
        <v>1607</v>
      </c>
      <c r="BJ1701" s="315">
        <v>1.1544230769230808</v>
      </c>
      <c r="BK1701" s="315">
        <v>-1.096061209961954</v>
      </c>
      <c r="BL1701" s="218">
        <v>14.336604585817327</v>
      </c>
      <c r="BM1701" s="219">
        <v>2.97705047275781</v>
      </c>
    </row>
    <row r="1702" spans="56:65">
      <c r="BD1702" s="217" t="s">
        <v>353</v>
      </c>
      <c r="BE1702" s="240" t="s">
        <v>502</v>
      </c>
      <c r="BF1702" s="240">
        <v>256.9425</v>
      </c>
      <c r="BG1702" s="240" t="s">
        <v>1746</v>
      </c>
      <c r="BH1702" s="88">
        <v>64.87142307692308</v>
      </c>
      <c r="BI1702" s="310" t="s">
        <v>1607</v>
      </c>
      <c r="BJ1702" s="315">
        <v>1.1505769230769261</v>
      </c>
      <c r="BK1702" s="315">
        <v>-1.2010678116140889</v>
      </c>
      <c r="BL1702" s="218">
        <v>14.819311813045147</v>
      </c>
      <c r="BM1702" s="219">
        <v>3.4597576999856301</v>
      </c>
    </row>
    <row r="1703" spans="56:65">
      <c r="BD1703" s="217" t="s">
        <v>353</v>
      </c>
      <c r="BE1703" s="240" t="s">
        <v>502</v>
      </c>
      <c r="BF1703" s="240">
        <v>256.95249999999999</v>
      </c>
      <c r="BG1703" s="240" t="s">
        <v>1746</v>
      </c>
      <c r="BH1703" s="88">
        <v>64.87526923076922</v>
      </c>
      <c r="BI1703" s="310" t="s">
        <v>1607</v>
      </c>
      <c r="BJ1703" s="315">
        <v>1.1467307692307855</v>
      </c>
      <c r="BK1703" s="315">
        <v>-1.0553452660937233</v>
      </c>
      <c r="BL1703" s="218">
        <v>14.149885260320218</v>
      </c>
      <c r="BM1703" s="219">
        <v>2.7903311472607015</v>
      </c>
    </row>
    <row r="1704" spans="56:65">
      <c r="BD1704" s="217" t="s">
        <v>353</v>
      </c>
      <c r="BE1704" s="240" t="s">
        <v>502</v>
      </c>
      <c r="BF1704" s="240">
        <v>256.96249999999998</v>
      </c>
      <c r="BG1704" s="240" t="s">
        <v>1746</v>
      </c>
      <c r="BH1704" s="88">
        <v>64.879115384615375</v>
      </c>
      <c r="BI1704" s="310" t="s">
        <v>1607</v>
      </c>
      <c r="BJ1704" s="315">
        <v>1.1428846153846308</v>
      </c>
      <c r="BK1704" s="315">
        <v>-1.0025065907856918</v>
      </c>
      <c r="BL1704" s="218">
        <v>13.907944909932041</v>
      </c>
      <c r="BM1704" s="219">
        <v>2.5483907968725248</v>
      </c>
    </row>
    <row r="1705" spans="56:65">
      <c r="BD1705" s="217" t="s">
        <v>353</v>
      </c>
      <c r="BE1705" s="240" t="s">
        <v>502</v>
      </c>
      <c r="BF1705" s="240">
        <v>256.97250000000003</v>
      </c>
      <c r="BG1705" s="240" t="s">
        <v>1746</v>
      </c>
      <c r="BH1705" s="88">
        <v>64.882961538461544</v>
      </c>
      <c r="BI1705" s="310" t="s">
        <v>1607</v>
      </c>
      <c r="BJ1705" s="315">
        <v>1.1390384615384619</v>
      </c>
      <c r="BK1705" s="315">
        <v>-1.1705603668028333</v>
      </c>
      <c r="BL1705" s="218">
        <v>14.678899235734036</v>
      </c>
      <c r="BM1705" s="219">
        <v>3.3193451226745196</v>
      </c>
    </row>
    <row r="1706" spans="56:65">
      <c r="BD1706" s="217" t="s">
        <v>353</v>
      </c>
      <c r="BE1706" s="240" t="s">
        <v>502</v>
      </c>
      <c r="BF1706" s="240">
        <v>256.98250000000002</v>
      </c>
      <c r="BG1706" s="240" t="s">
        <v>1746</v>
      </c>
      <c r="BH1706" s="88">
        <v>64.886807692307698</v>
      </c>
      <c r="BI1706" s="310" t="s">
        <v>1607</v>
      </c>
      <c r="BJ1706" s="315">
        <v>1.1351923076923072</v>
      </c>
      <c r="BK1706" s="315">
        <v>-0.94714483976693697</v>
      </c>
      <c r="BL1706" s="218">
        <v>13.654902217036067</v>
      </c>
      <c r="BM1706" s="219">
        <v>2.2953481039765506</v>
      </c>
    </row>
    <row r="1707" spans="56:65">
      <c r="BD1707" s="217" t="s">
        <v>353</v>
      </c>
      <c r="BE1707" s="240" t="s">
        <v>502</v>
      </c>
      <c r="BF1707" s="240">
        <v>256.98250000000002</v>
      </c>
      <c r="BG1707" s="240" t="s">
        <v>1746</v>
      </c>
      <c r="BH1707" s="88">
        <v>64.886807692307698</v>
      </c>
      <c r="BI1707" s="310" t="s">
        <v>1607</v>
      </c>
      <c r="BJ1707" s="315">
        <v>1.1351923076923072</v>
      </c>
      <c r="BK1707" s="315">
        <v>-0.78955540830414594</v>
      </c>
      <c r="BL1707" s="218">
        <v>12.93711863517035</v>
      </c>
      <c r="BM1707" s="219">
        <v>1.5775645221108334</v>
      </c>
    </row>
    <row r="1708" spans="56:65">
      <c r="BD1708" s="217" t="s">
        <v>353</v>
      </c>
      <c r="BE1708" s="240" t="s">
        <v>502</v>
      </c>
      <c r="BF1708" s="240">
        <v>256.99250000000001</v>
      </c>
      <c r="BG1708" s="240" t="s">
        <v>1746</v>
      </c>
      <c r="BH1708" s="88">
        <v>64.890653846153853</v>
      </c>
      <c r="BI1708" s="310" t="s">
        <v>1607</v>
      </c>
      <c r="BJ1708" s="315">
        <v>1.1313461538461524</v>
      </c>
      <c r="BK1708" s="315">
        <v>-1.05409521633846</v>
      </c>
      <c r="BL1708" s="218">
        <v>14.144156612565553</v>
      </c>
      <c r="BM1708" s="219">
        <v>2.7846024995060361</v>
      </c>
    </row>
    <row r="1709" spans="56:65">
      <c r="BD1709" s="217" t="s">
        <v>353</v>
      </c>
      <c r="BE1709" s="240" t="s">
        <v>502</v>
      </c>
      <c r="BF1709" s="240">
        <v>257.0025</v>
      </c>
      <c r="BG1709" s="240" t="s">
        <v>1746</v>
      </c>
      <c r="BH1709" s="88">
        <v>64.894499999999994</v>
      </c>
      <c r="BI1709" s="310" t="s">
        <v>1607</v>
      </c>
      <c r="BJ1709" s="315">
        <v>1.1275000000000119</v>
      </c>
      <c r="BK1709" s="315">
        <v>-1.09388919419471</v>
      </c>
      <c r="BL1709" s="218">
        <v>14.326637614251581</v>
      </c>
      <c r="BM1709" s="219">
        <v>2.9670835011920644</v>
      </c>
    </row>
    <row r="1710" spans="56:65">
      <c r="BD1710" s="217" t="s">
        <v>353</v>
      </c>
      <c r="BE1710" s="240" t="s">
        <v>502</v>
      </c>
      <c r="BF1710" s="240">
        <v>257.01249999999999</v>
      </c>
      <c r="BG1710" s="240" t="s">
        <v>1746</v>
      </c>
      <c r="BH1710" s="88">
        <v>64.898346153846148</v>
      </c>
      <c r="BI1710" s="310" t="s">
        <v>1607</v>
      </c>
      <c r="BJ1710" s="315">
        <v>1.1236538461538572</v>
      </c>
      <c r="BK1710" s="315">
        <v>-1.1252539058107323</v>
      </c>
      <c r="BL1710" s="218">
        <v>14.470633576934802</v>
      </c>
      <c r="BM1710" s="219">
        <v>3.111079463875285</v>
      </c>
    </row>
    <row r="1711" spans="56:65">
      <c r="BD1711" s="217" t="s">
        <v>353</v>
      </c>
      <c r="BE1711" s="240" t="s">
        <v>502</v>
      </c>
      <c r="BF1711" s="240">
        <v>257.02249999999998</v>
      </c>
      <c r="BG1711" s="240" t="s">
        <v>1746</v>
      </c>
      <c r="BH1711" s="88">
        <v>64.902192307692303</v>
      </c>
      <c r="BI1711" s="310" t="s">
        <v>1607</v>
      </c>
      <c r="BJ1711" s="315">
        <v>1.1198076923077025</v>
      </c>
      <c r="BK1711" s="315">
        <v>-1.0377991822206687</v>
      </c>
      <c r="BL1711" s="218">
        <v>14.069497745281183</v>
      </c>
      <c r="BM1711" s="219">
        <v>2.7099436322216661</v>
      </c>
    </row>
    <row r="1712" spans="56:65">
      <c r="BD1712" s="217" t="s">
        <v>353</v>
      </c>
      <c r="BE1712" s="240" t="s">
        <v>502</v>
      </c>
      <c r="BF1712" s="240">
        <v>257.03250000000003</v>
      </c>
      <c r="BG1712" s="240" t="s">
        <v>1746</v>
      </c>
      <c r="BH1712" s="88">
        <v>64.906038461538472</v>
      </c>
      <c r="BI1712" s="310" t="s">
        <v>1607</v>
      </c>
      <c r="BJ1712" s="315">
        <v>1.1159615384615336</v>
      </c>
      <c r="BK1712" s="315">
        <v>-1.028378494659401</v>
      </c>
      <c r="BL1712" s="218">
        <v>14.026355934539311</v>
      </c>
      <c r="BM1712" s="219">
        <v>2.6668018214797939</v>
      </c>
    </row>
    <row r="1713" spans="56:65">
      <c r="BD1713" s="217" t="s">
        <v>353</v>
      </c>
      <c r="BE1713" s="240" t="s">
        <v>502</v>
      </c>
      <c r="BF1713" s="240">
        <v>257.04250000000002</v>
      </c>
      <c r="BG1713" s="240" t="s">
        <v>1746</v>
      </c>
      <c r="BH1713" s="88">
        <v>64.909884615384613</v>
      </c>
      <c r="BI1713" s="310" t="s">
        <v>1607</v>
      </c>
      <c r="BJ1713" s="315">
        <v>1.1121153846153931</v>
      </c>
      <c r="BK1713" s="315">
        <v>-0.94082100045864903</v>
      </c>
      <c r="BL1713" s="218">
        <v>13.62602703882402</v>
      </c>
      <c r="BM1713" s="219">
        <v>2.2664729257645035</v>
      </c>
    </row>
    <row r="1714" spans="56:65">
      <c r="BD1714" s="217" t="s">
        <v>353</v>
      </c>
      <c r="BE1714" s="240" t="s">
        <v>502</v>
      </c>
      <c r="BF1714" s="240">
        <v>257.05250000000001</v>
      </c>
      <c r="BG1714" s="240" t="s">
        <v>1746</v>
      </c>
      <c r="BH1714" s="88">
        <v>64.913730769230767</v>
      </c>
      <c r="BI1714" s="310" t="s">
        <v>1607</v>
      </c>
      <c r="BJ1714" s="315">
        <v>1.1082692307692383</v>
      </c>
      <c r="BK1714" s="315">
        <v>-1.1206404542550641</v>
      </c>
      <c r="BL1714" s="218">
        <v>14.449443805015562</v>
      </c>
      <c r="BM1714" s="219">
        <v>3.0898896919560457</v>
      </c>
    </row>
    <row r="1715" spans="56:65">
      <c r="BD1715" s="217" t="s">
        <v>353</v>
      </c>
      <c r="BE1715" s="240" t="s">
        <v>502</v>
      </c>
      <c r="BF1715" s="240">
        <v>257.0625</v>
      </c>
      <c r="BG1715" s="240" t="s">
        <v>1746</v>
      </c>
      <c r="BH1715" s="88">
        <v>64.917576923076922</v>
      </c>
      <c r="BI1715" s="310" t="s">
        <v>1607</v>
      </c>
      <c r="BJ1715" s="315">
        <v>1.1044230769230836</v>
      </c>
      <c r="BK1715" s="315">
        <v>-0.96254910242253</v>
      </c>
      <c r="BL1715" s="218">
        <v>13.725264471273647</v>
      </c>
      <c r="BM1715" s="219">
        <v>2.3657103582141303</v>
      </c>
    </row>
    <row r="1716" spans="56:65">
      <c r="BD1716" s="217" t="s">
        <v>353</v>
      </c>
      <c r="BE1716" s="240" t="s">
        <v>502</v>
      </c>
      <c r="BF1716" s="240">
        <v>257.07249999999999</v>
      </c>
      <c r="BG1716" s="240" t="s">
        <v>1746</v>
      </c>
      <c r="BH1716" s="88">
        <v>64.921423076923062</v>
      </c>
      <c r="BI1716" s="310" t="s">
        <v>1607</v>
      </c>
      <c r="BJ1716" s="315">
        <v>1.1005769230769431</v>
      </c>
      <c r="BK1716" s="315">
        <v>-0.93279540527389204</v>
      </c>
      <c r="BL1716" s="218">
        <v>13.589390134908683</v>
      </c>
      <c r="BM1716" s="219">
        <v>2.2298360218491666</v>
      </c>
    </row>
    <row r="1717" spans="56:65">
      <c r="BD1717" s="217" t="s">
        <v>353</v>
      </c>
      <c r="BE1717" s="240" t="s">
        <v>502</v>
      </c>
      <c r="BF1717" s="240">
        <v>257.08249999999998</v>
      </c>
      <c r="BG1717" s="240" t="s">
        <v>1746</v>
      </c>
      <c r="BH1717" s="88">
        <v>64.925269230769217</v>
      </c>
      <c r="BI1717" s="310" t="s">
        <v>1607</v>
      </c>
      <c r="BJ1717" s="315">
        <v>1.0967307692307884</v>
      </c>
      <c r="BK1717" s="315">
        <v>-0.95923564893172397</v>
      </c>
      <c r="BL1717" s="218">
        <v>13.710126560115668</v>
      </c>
      <c r="BM1717" s="219">
        <v>2.3505724470561518</v>
      </c>
    </row>
    <row r="1718" spans="56:65">
      <c r="BD1718" s="217" t="s">
        <v>353</v>
      </c>
      <c r="BE1718" s="240" t="s">
        <v>502</v>
      </c>
      <c r="BF1718" s="240">
        <v>257.09250000000003</v>
      </c>
      <c r="BG1718" s="240" t="s">
        <v>1746</v>
      </c>
      <c r="BH1718" s="88">
        <v>64.929115384615386</v>
      </c>
      <c r="BI1718" s="310" t="s">
        <v>1607</v>
      </c>
      <c r="BJ1718" s="315">
        <v>1.0928846153846195</v>
      </c>
      <c r="BK1718" s="315">
        <v>-0.91473663683758999</v>
      </c>
      <c r="BL1718" s="218">
        <v>13.506987013427192</v>
      </c>
      <c r="BM1718" s="219">
        <v>2.1474329003676758</v>
      </c>
    </row>
    <row r="1719" spans="56:65">
      <c r="BD1719" s="217" t="s">
        <v>353</v>
      </c>
      <c r="BE1719" s="240" t="s">
        <v>502</v>
      </c>
      <c r="BF1719" s="240">
        <v>257.10250000000002</v>
      </c>
      <c r="BG1719" s="240" t="s">
        <v>1746</v>
      </c>
      <c r="BH1719" s="88">
        <v>64.932585227272725</v>
      </c>
      <c r="BI1719" s="310" t="s">
        <v>1607</v>
      </c>
      <c r="BJ1719" s="315">
        <v>1.0894147727272809</v>
      </c>
      <c r="BK1719" s="315">
        <v>-0.82503205122484102</v>
      </c>
      <c r="BL1719" s="218">
        <v>13.098383174713092</v>
      </c>
      <c r="BM1719" s="219">
        <v>1.7388290616535755</v>
      </c>
    </row>
    <row r="1720" spans="56:65">
      <c r="BD1720" s="217" t="s">
        <v>353</v>
      </c>
      <c r="BE1720" s="240" t="s">
        <v>502</v>
      </c>
      <c r="BF1720" s="240">
        <v>257.11250000000001</v>
      </c>
      <c r="BG1720" s="240" t="s">
        <v>1746</v>
      </c>
      <c r="BH1720" s="88">
        <v>64.934926136363629</v>
      </c>
      <c r="BI1720" s="310" t="s">
        <v>1607</v>
      </c>
      <c r="BJ1720" s="315">
        <v>1.0870738636363768</v>
      </c>
      <c r="BK1720" s="315">
        <v>-0.73889744672060098</v>
      </c>
      <c r="BL1720" s="218">
        <v>12.707169699911674</v>
      </c>
      <c r="BM1720" s="219">
        <v>1.3476155868521573</v>
      </c>
    </row>
    <row r="1721" spans="56:65">
      <c r="BD1721" s="217" t="s">
        <v>353</v>
      </c>
      <c r="BE1721" s="240" t="s">
        <v>502</v>
      </c>
      <c r="BF1721" s="240">
        <v>257.1225</v>
      </c>
      <c r="BG1721" s="240" t="s">
        <v>1746</v>
      </c>
      <c r="BH1721" s="88">
        <v>64.937267045454547</v>
      </c>
      <c r="BI1721" s="310" t="s">
        <v>1607</v>
      </c>
      <c r="BJ1721" s="315">
        <v>1.0847329545454585</v>
      </c>
      <c r="BK1721" s="315">
        <v>-0.86051207434576704</v>
      </c>
      <c r="BL1721" s="218">
        <v>13.259850751009537</v>
      </c>
      <c r="BM1721" s="219">
        <v>1.9002966379500208</v>
      </c>
    </row>
    <row r="1722" spans="56:65">
      <c r="BD1722" s="217" t="s">
        <v>353</v>
      </c>
      <c r="BE1722" s="240" t="s">
        <v>502</v>
      </c>
      <c r="BF1722" s="240">
        <v>257.13249999999999</v>
      </c>
      <c r="BG1722" s="240" t="s">
        <v>1746</v>
      </c>
      <c r="BH1722" s="88">
        <v>64.939607954545451</v>
      </c>
      <c r="BI1722" s="310" t="s">
        <v>1607</v>
      </c>
      <c r="BJ1722" s="315">
        <v>1.0823920454545544</v>
      </c>
      <c r="BK1722" s="315">
        <v>-0.855754145931511</v>
      </c>
      <c r="BL1722" s="218">
        <v>13.238186779788464</v>
      </c>
      <c r="BM1722" s="219">
        <v>1.8786326667289472</v>
      </c>
    </row>
    <row r="1723" spans="56:65">
      <c r="BD1723" s="217" t="s">
        <v>353</v>
      </c>
      <c r="BE1723" s="240" t="s">
        <v>502</v>
      </c>
      <c r="BF1723" s="240">
        <v>257.14249999999998</v>
      </c>
      <c r="BG1723" s="240" t="s">
        <v>1746</v>
      </c>
      <c r="BH1723" s="88">
        <v>64.941948863636355</v>
      </c>
      <c r="BI1723" s="310" t="s">
        <v>1607</v>
      </c>
      <c r="BJ1723" s="315">
        <v>1.0800511363636502</v>
      </c>
      <c r="BK1723" s="315">
        <v>-0.87180155667841097</v>
      </c>
      <c r="BL1723" s="218">
        <v>13.311267959267468</v>
      </c>
      <c r="BM1723" s="219">
        <v>1.9517138462079515</v>
      </c>
    </row>
    <row r="1724" spans="56:65">
      <c r="BD1724" s="217" t="s">
        <v>353</v>
      </c>
      <c r="BE1724" s="240" t="s">
        <v>502</v>
      </c>
      <c r="BF1724" s="240">
        <v>257.15250000000003</v>
      </c>
      <c r="BG1724" s="240" t="s">
        <v>1746</v>
      </c>
      <c r="BH1724" s="88">
        <v>64.944289772727274</v>
      </c>
      <c r="BI1724" s="310" t="s">
        <v>1607</v>
      </c>
      <c r="BJ1724" s="315">
        <v>1.0777102272727319</v>
      </c>
      <c r="BK1724" s="315">
        <v>-0.89461521833120905</v>
      </c>
      <c r="BL1724" s="218">
        <v>13.415229430136606</v>
      </c>
      <c r="BM1724" s="219">
        <v>2.0556753170770889</v>
      </c>
    </row>
    <row r="1725" spans="56:65">
      <c r="BD1725" s="217" t="s">
        <v>353</v>
      </c>
      <c r="BE1725" s="240" t="s">
        <v>502</v>
      </c>
      <c r="BF1725" s="240">
        <v>257.16250000000002</v>
      </c>
      <c r="BG1725" s="240" t="s">
        <v>1746</v>
      </c>
      <c r="BH1725" s="88">
        <v>64.946630681818178</v>
      </c>
      <c r="BI1725" s="310" t="s">
        <v>1607</v>
      </c>
      <c r="BJ1725" s="315">
        <v>1.0753693181818278</v>
      </c>
      <c r="BK1725" s="315">
        <v>-0.82739248234518203</v>
      </c>
      <c r="BL1725" s="218">
        <v>13.10911953176992</v>
      </c>
      <c r="BM1725" s="219">
        <v>1.7495654187104037</v>
      </c>
    </row>
    <row r="1726" spans="56:65">
      <c r="BD1726" s="217" t="s">
        <v>353</v>
      </c>
      <c r="BE1726" s="240" t="s">
        <v>502</v>
      </c>
      <c r="BF1726" s="240">
        <v>257.17250000000001</v>
      </c>
      <c r="BG1726" s="240" t="s">
        <v>1746</v>
      </c>
      <c r="BH1726" s="88">
        <v>64.948971590909096</v>
      </c>
      <c r="BI1726" s="310" t="s">
        <v>1607</v>
      </c>
      <c r="BJ1726" s="315">
        <v>1.0730284090909095</v>
      </c>
      <c r="BK1726" s="315">
        <v>-0.78389833844314705</v>
      </c>
      <c r="BL1726" s="218">
        <v>12.911420878289846</v>
      </c>
      <c r="BM1726" s="219">
        <v>1.5518667652303293</v>
      </c>
    </row>
    <row r="1727" spans="56:65">
      <c r="BD1727" s="217" t="s">
        <v>353</v>
      </c>
      <c r="BE1727" s="240" t="s">
        <v>502</v>
      </c>
      <c r="BF1727" s="240">
        <v>257.1825</v>
      </c>
      <c r="BG1727" s="240" t="s">
        <v>1746</v>
      </c>
      <c r="BH1727" s="88">
        <v>64.9513125</v>
      </c>
      <c r="BI1727" s="310" t="s">
        <v>1607</v>
      </c>
      <c r="BJ1727" s="315">
        <v>1.0706875000000053</v>
      </c>
      <c r="BK1727" s="315">
        <v>-0.75111829021455001</v>
      </c>
      <c r="BL1727" s="218">
        <v>12.762608206896459</v>
      </c>
      <c r="BM1727" s="219">
        <v>1.4030540938369427</v>
      </c>
    </row>
    <row r="1728" spans="56:65">
      <c r="BD1728" s="217" t="s">
        <v>353</v>
      </c>
      <c r="BE1728" s="240" t="s">
        <v>502</v>
      </c>
      <c r="BF1728" s="240">
        <v>257.1925</v>
      </c>
      <c r="BG1728" s="240" t="s">
        <v>1746</v>
      </c>
      <c r="BH1728" s="88">
        <v>64.953653409090904</v>
      </c>
      <c r="BI1728" s="310" t="s">
        <v>1607</v>
      </c>
      <c r="BJ1728" s="315">
        <v>1.0683465909091012</v>
      </c>
      <c r="BK1728" s="315">
        <v>-0.84844375878876599</v>
      </c>
      <c r="BL1728" s="218">
        <v>13.204907447821824</v>
      </c>
      <c r="BM1728" s="219">
        <v>1.8453533347623079</v>
      </c>
    </row>
    <row r="1729" spans="56:65">
      <c r="BD1729" s="217" t="s">
        <v>353</v>
      </c>
      <c r="BE1729" s="240" t="s">
        <v>502</v>
      </c>
      <c r="BF1729" s="240">
        <v>257.20249999999999</v>
      </c>
      <c r="BG1729" s="240" t="s">
        <v>1746</v>
      </c>
      <c r="BH1729" s="88">
        <v>64.955994318181808</v>
      </c>
      <c r="BI1729" s="310" t="s">
        <v>1607</v>
      </c>
      <c r="BJ1729" s="315">
        <v>1.0660056818181971</v>
      </c>
      <c r="BK1729" s="315">
        <v>-0.76627360844359305</v>
      </c>
      <c r="BL1729" s="218">
        <v>12.831389452278358</v>
      </c>
      <c r="BM1729" s="219">
        <v>1.4718353392188419</v>
      </c>
    </row>
    <row r="1730" spans="56:65">
      <c r="BD1730" s="217" t="s">
        <v>353</v>
      </c>
      <c r="BE1730" s="240" t="s">
        <v>502</v>
      </c>
      <c r="BF1730" s="240">
        <v>257.21249999999998</v>
      </c>
      <c r="BG1730" s="240" t="s">
        <v>1746</v>
      </c>
      <c r="BH1730" s="88">
        <v>64.958335227272713</v>
      </c>
      <c r="BI1730" s="310" t="s">
        <v>1607</v>
      </c>
      <c r="BJ1730" s="315">
        <v>1.063664772727293</v>
      </c>
      <c r="BK1730" s="315">
        <v>-0.76081808558168496</v>
      </c>
      <c r="BL1730" s="218">
        <v>12.806626049593717</v>
      </c>
      <c r="BM1730" s="219">
        <v>1.4470719365342006</v>
      </c>
    </row>
    <row r="1731" spans="56:65">
      <c r="BD1731" s="217" t="s">
        <v>353</v>
      </c>
      <c r="BE1731" s="240" t="s">
        <v>502</v>
      </c>
      <c r="BF1731" s="240">
        <v>257.22250000000003</v>
      </c>
      <c r="BG1731" s="240" t="s">
        <v>1746</v>
      </c>
      <c r="BH1731" s="88">
        <v>64.960676136363631</v>
      </c>
      <c r="BI1731" s="310" t="s">
        <v>1607</v>
      </c>
      <c r="BJ1731" s="315">
        <v>1.0613238636363747</v>
      </c>
      <c r="BK1731" s="315">
        <v>-0.74193179343216198</v>
      </c>
      <c r="BL1731" s="218">
        <v>12.720932608997714</v>
      </c>
      <c r="BM1731" s="219">
        <v>1.3613784959381974</v>
      </c>
    </row>
    <row r="1732" spans="56:65">
      <c r="BD1732" s="217" t="s">
        <v>353</v>
      </c>
      <c r="BE1732" s="240" t="s">
        <v>502</v>
      </c>
      <c r="BF1732" s="240">
        <v>257.23250000000002</v>
      </c>
      <c r="BG1732" s="240" t="s">
        <v>1746</v>
      </c>
      <c r="BH1732" s="88">
        <v>64.963017045454549</v>
      </c>
      <c r="BI1732" s="310" t="s">
        <v>1607</v>
      </c>
      <c r="BJ1732" s="315">
        <v>1.0589829545454563</v>
      </c>
      <c r="BK1732" s="315">
        <v>-0.72125064890191903</v>
      </c>
      <c r="BL1732" s="218">
        <v>12.627156071389891</v>
      </c>
      <c r="BM1732" s="219">
        <v>1.2676019583303741</v>
      </c>
    </row>
    <row r="1733" spans="56:65">
      <c r="BD1733" s="217" t="s">
        <v>353</v>
      </c>
      <c r="BE1733" s="240" t="s">
        <v>502</v>
      </c>
      <c r="BF1733" s="240">
        <v>257.24250000000001</v>
      </c>
      <c r="BG1733" s="240" t="s">
        <v>1746</v>
      </c>
      <c r="BH1733" s="88">
        <v>64.965357954545453</v>
      </c>
      <c r="BI1733" s="310" t="s">
        <v>1607</v>
      </c>
      <c r="BJ1733" s="315">
        <v>1.0566420454545522</v>
      </c>
      <c r="BK1733" s="315">
        <v>-0.69446243869517799</v>
      </c>
      <c r="BL1733" s="218">
        <v>12.505781969991745</v>
      </c>
      <c r="BM1733" s="219">
        <v>1.146227856932228</v>
      </c>
    </row>
    <row r="1734" spans="56:65">
      <c r="BD1734" s="217" t="s">
        <v>353</v>
      </c>
      <c r="BE1734" s="240" t="s">
        <v>502</v>
      </c>
      <c r="BF1734" s="240">
        <v>257.2525</v>
      </c>
      <c r="BG1734" s="240" t="s">
        <v>1746</v>
      </c>
      <c r="BH1734" s="88">
        <v>64.967698863636357</v>
      </c>
      <c r="BI1734" s="310" t="s">
        <v>1607</v>
      </c>
      <c r="BJ1734" s="315">
        <v>1.0543011363636481</v>
      </c>
      <c r="BK1734" s="315">
        <v>-0.64644459822935896</v>
      </c>
      <c r="BL1734" s="218">
        <v>12.28848497708907</v>
      </c>
      <c r="BM1734" s="219">
        <v>0.92893086402955305</v>
      </c>
    </row>
    <row r="1735" spans="56:65">
      <c r="BD1735" s="217" t="s">
        <v>353</v>
      </c>
      <c r="BE1735" s="240" t="s">
        <v>502</v>
      </c>
      <c r="BF1735" s="240">
        <v>257.26249999999999</v>
      </c>
      <c r="BG1735" s="240" t="s">
        <v>1746</v>
      </c>
      <c r="BH1735" s="88">
        <v>64.970039772727262</v>
      </c>
      <c r="BI1735" s="310" t="s">
        <v>1607</v>
      </c>
      <c r="BJ1735" s="315">
        <v>1.051960227272744</v>
      </c>
      <c r="BK1735" s="315">
        <v>-0.68767288473912302</v>
      </c>
      <c r="BL1735" s="218">
        <v>12.475036223679524</v>
      </c>
      <c r="BM1735" s="219">
        <v>1.1154821106200075</v>
      </c>
    </row>
    <row r="1736" spans="56:65">
      <c r="BD1736" s="217" t="s">
        <v>353</v>
      </c>
      <c r="BE1736" s="240" t="s">
        <v>502</v>
      </c>
      <c r="BF1736" s="240">
        <v>257.27249999999998</v>
      </c>
      <c r="BG1736" s="240" t="s">
        <v>1746</v>
      </c>
      <c r="BH1736" s="88">
        <v>64.972380681818166</v>
      </c>
      <c r="BI1736" s="310" t="s">
        <v>1607</v>
      </c>
      <c r="BJ1736" s="315">
        <v>1.0496193181818398</v>
      </c>
      <c r="BK1736" s="315">
        <v>-0.66359096727739597</v>
      </c>
      <c r="BL1736" s="218">
        <v>12.366038948383391</v>
      </c>
      <c r="BM1736" s="219">
        <v>1.0064848353238744</v>
      </c>
    </row>
    <row r="1737" spans="56:65">
      <c r="BD1737" s="217" t="s">
        <v>353</v>
      </c>
      <c r="BE1737" s="240" t="s">
        <v>502</v>
      </c>
      <c r="BF1737" s="240">
        <v>257.29250000000002</v>
      </c>
      <c r="BG1737" s="240" t="s">
        <v>1746</v>
      </c>
      <c r="BH1737" s="88">
        <v>64.977062500000002</v>
      </c>
      <c r="BI1737" s="310" t="s">
        <v>1607</v>
      </c>
      <c r="BJ1737" s="315">
        <v>1.0449375000000032</v>
      </c>
      <c r="BK1737" s="315">
        <v>-0.66483384386204702</v>
      </c>
      <c r="BL1737" s="218">
        <v>12.371662237490511</v>
      </c>
      <c r="BM1737" s="219">
        <v>1.0121081244309948</v>
      </c>
    </row>
    <row r="1738" spans="56:65">
      <c r="BD1738" s="217" t="s">
        <v>353</v>
      </c>
      <c r="BE1738" s="240" t="s">
        <v>502</v>
      </c>
      <c r="BF1738" s="240">
        <v>257.30250000000001</v>
      </c>
      <c r="BG1738" s="240" t="s">
        <v>1746</v>
      </c>
      <c r="BH1738" s="88">
        <v>64.979403409090907</v>
      </c>
      <c r="BI1738" s="310" t="s">
        <v>1607</v>
      </c>
      <c r="BJ1738" s="315">
        <v>1.0425965909090991</v>
      </c>
      <c r="BK1738" s="315">
        <v>-0.60910895921571195</v>
      </c>
      <c r="BL1738" s="218">
        <v>12.119764086816247</v>
      </c>
      <c r="BM1738" s="219">
        <v>0.76020997375673005</v>
      </c>
    </row>
    <row r="1739" spans="56:65">
      <c r="BD1739" s="217" t="s">
        <v>353</v>
      </c>
      <c r="BE1739" s="240" t="s">
        <v>502</v>
      </c>
      <c r="BF1739" s="240">
        <v>257.3125</v>
      </c>
      <c r="BG1739" s="240" t="s">
        <v>1746</v>
      </c>
      <c r="BH1739" s="88">
        <v>64.981744318181811</v>
      </c>
      <c r="BI1739" s="310" t="s">
        <v>1607</v>
      </c>
      <c r="BJ1739" s="315">
        <v>1.0402556818181949</v>
      </c>
      <c r="BK1739" s="315">
        <v>-0.65326880334391102</v>
      </c>
      <c r="BL1739" s="218">
        <v>12.319346025357788</v>
      </c>
      <c r="BM1739" s="219">
        <v>0.95979191229827165</v>
      </c>
    </row>
    <row r="1740" spans="56:65">
      <c r="BD1740" s="217" t="s">
        <v>353</v>
      </c>
      <c r="BE1740" s="240" t="s">
        <v>502</v>
      </c>
      <c r="BF1740" s="240">
        <v>257.33249999999998</v>
      </c>
      <c r="BG1740" s="240" t="s">
        <v>1746</v>
      </c>
      <c r="BH1740" s="88">
        <v>64.986426136363633</v>
      </c>
      <c r="BI1740" s="310" t="s">
        <v>1607</v>
      </c>
      <c r="BJ1740" s="315">
        <v>1.0355738636363725</v>
      </c>
      <c r="BK1740" s="315">
        <v>-0.61461188291531899</v>
      </c>
      <c r="BL1740" s="218">
        <v>12.144619036987592</v>
      </c>
      <c r="BM1740" s="219">
        <v>0.78506492392807559</v>
      </c>
    </row>
    <row r="1741" spans="56:65">
      <c r="BD1741" s="217" t="s">
        <v>353</v>
      </c>
      <c r="BE1741" s="240" t="s">
        <v>502</v>
      </c>
      <c r="BF1741" s="240">
        <v>257.34250000000003</v>
      </c>
      <c r="BG1741" s="240" t="s">
        <v>1746</v>
      </c>
      <c r="BH1741" s="88">
        <v>64.988767045454551</v>
      </c>
      <c r="BI1741" s="310" t="s">
        <v>1607</v>
      </c>
      <c r="BJ1741" s="315">
        <v>1.0332329545454542</v>
      </c>
      <c r="BK1741" s="315">
        <v>-0.55189948492582397</v>
      </c>
      <c r="BL1741" s="218">
        <v>11.861631555290558</v>
      </c>
      <c r="BM1741" s="219">
        <v>0.502077442231041</v>
      </c>
    </row>
    <row r="1742" spans="56:65">
      <c r="BD1742" s="217" t="s">
        <v>353</v>
      </c>
      <c r="BE1742" s="240" t="s">
        <v>502</v>
      </c>
      <c r="BF1742" s="240">
        <v>257.35250000000002</v>
      </c>
      <c r="BG1742" s="240" t="s">
        <v>1746</v>
      </c>
      <c r="BH1742" s="88">
        <v>64.991107954545456</v>
      </c>
      <c r="BI1742" s="310" t="s">
        <v>1607</v>
      </c>
      <c r="BJ1742" s="315">
        <v>1.03089204545455</v>
      </c>
      <c r="BK1742" s="315">
        <v>-0.568715968210045</v>
      </c>
      <c r="BL1742" s="218">
        <v>11.937458499870672</v>
      </c>
      <c r="BM1742" s="219">
        <v>0.57790438681115575</v>
      </c>
    </row>
    <row r="1743" spans="56:65">
      <c r="BD1743" s="217" t="s">
        <v>353</v>
      </c>
      <c r="BE1743" s="240" t="s">
        <v>502</v>
      </c>
      <c r="BF1743" s="240">
        <v>257.36250000000001</v>
      </c>
      <c r="BG1743" s="240" t="s">
        <v>1746</v>
      </c>
      <c r="BH1743" s="88">
        <v>64.99344886363636</v>
      </c>
      <c r="BI1743" s="310" t="s">
        <v>1607</v>
      </c>
      <c r="BJ1743" s="315">
        <v>1.0285511363636459</v>
      </c>
      <c r="BK1743" s="315">
        <v>-0.60977904897883295</v>
      </c>
      <c r="BL1743" s="218">
        <v>12.122790429537361</v>
      </c>
      <c r="BM1743" s="219">
        <v>0.76323631647784396</v>
      </c>
    </row>
    <row r="1744" spans="56:65">
      <c r="BD1744" s="217" t="s">
        <v>353</v>
      </c>
      <c r="BE1744" s="240" t="s">
        <v>502</v>
      </c>
      <c r="BF1744" s="240">
        <v>257.3725</v>
      </c>
      <c r="BG1744" s="240" t="s">
        <v>1746</v>
      </c>
      <c r="BH1744" s="88">
        <v>64.995789772727264</v>
      </c>
      <c r="BI1744" s="310" t="s">
        <v>1607</v>
      </c>
      <c r="BJ1744" s="315">
        <v>1.0262102272727418</v>
      </c>
      <c r="BK1744" s="315">
        <v>-0.54576591466080304</v>
      </c>
      <c r="BL1744" s="218">
        <v>11.833985124049718</v>
      </c>
      <c r="BM1744" s="219">
        <v>0.47443101099020168</v>
      </c>
    </row>
    <row r="1745" spans="56:65">
      <c r="BD1745" s="217" t="s">
        <v>353</v>
      </c>
      <c r="BE1745" s="240" t="s">
        <v>502</v>
      </c>
      <c r="BF1745" s="240">
        <v>257.38249999999999</v>
      </c>
      <c r="BG1745" s="240" t="s">
        <v>1746</v>
      </c>
      <c r="BH1745" s="88">
        <v>64.998130681818168</v>
      </c>
      <c r="BI1745" s="310" t="s">
        <v>1607</v>
      </c>
      <c r="BJ1745" s="315">
        <v>1.0238693181818377</v>
      </c>
      <c r="BK1745" s="315">
        <v>-0.56844862744296598</v>
      </c>
      <c r="BL1745" s="218">
        <v>11.936252712160353</v>
      </c>
      <c r="BM1745" s="219">
        <v>0.57669859910083687</v>
      </c>
    </row>
    <row r="1746" spans="56:65">
      <c r="BD1746" s="217" t="s">
        <v>353</v>
      </c>
      <c r="BE1746" s="240" t="s">
        <v>502</v>
      </c>
      <c r="BF1746" s="240">
        <v>257.39249999999998</v>
      </c>
      <c r="BG1746" s="240" t="s">
        <v>1746</v>
      </c>
      <c r="BH1746" s="88">
        <v>65.000471590909086</v>
      </c>
      <c r="BI1746" s="310" t="s">
        <v>1607</v>
      </c>
      <c r="BJ1746" s="315">
        <v>1.0215284090909194</v>
      </c>
      <c r="BK1746" s="315">
        <v>-0.49189956815818497</v>
      </c>
      <c r="BL1746" s="218">
        <v>11.591425624011947</v>
      </c>
      <c r="BM1746" s="219">
        <v>0.23187151095243053</v>
      </c>
    </row>
    <row r="1747" spans="56:65">
      <c r="BD1747" s="217" t="s">
        <v>353</v>
      </c>
      <c r="BE1747" s="240" t="s">
        <v>502</v>
      </c>
      <c r="BF1747" s="240">
        <v>257.40250000000003</v>
      </c>
      <c r="BG1747" s="240" t="s">
        <v>1746</v>
      </c>
      <c r="BH1747" s="88">
        <v>65.002812500000005</v>
      </c>
      <c r="BI1747" s="310" t="s">
        <v>1607</v>
      </c>
      <c r="BJ1747" s="315">
        <v>1.019187500000001</v>
      </c>
      <c r="BK1747" s="315">
        <v>-0.51589857522525095</v>
      </c>
      <c r="BL1747" s="218">
        <v>11.699440225603837</v>
      </c>
      <c r="BM1747" s="219">
        <v>0.33988611254432044</v>
      </c>
    </row>
    <row r="1748" spans="56:65">
      <c r="BD1748" s="217" t="s">
        <v>353</v>
      </c>
      <c r="BE1748" s="240" t="s">
        <v>502</v>
      </c>
      <c r="BF1748" s="240">
        <v>257.41250000000002</v>
      </c>
      <c r="BG1748" s="240" t="s">
        <v>1746</v>
      </c>
      <c r="BH1748" s="88">
        <v>65.005153409090909</v>
      </c>
      <c r="BI1748" s="310" t="s">
        <v>1607</v>
      </c>
      <c r="BJ1748" s="315">
        <v>1.0168465909090969</v>
      </c>
      <c r="BK1748" s="315">
        <v>-0.55610834850026403</v>
      </c>
      <c r="BL1748" s="218">
        <v>11.880605772578122</v>
      </c>
      <c r="BM1748" s="219">
        <v>0.52105165951860499</v>
      </c>
    </row>
    <row r="1749" spans="56:65">
      <c r="BD1749" s="217" t="s">
        <v>353</v>
      </c>
      <c r="BE1749" s="240" t="s">
        <v>502</v>
      </c>
      <c r="BF1749" s="240">
        <v>257.42250000000001</v>
      </c>
      <c r="BG1749" s="240" t="s">
        <v>1746</v>
      </c>
      <c r="BH1749" s="88">
        <v>65.007494318181813</v>
      </c>
      <c r="BI1749" s="310" t="s">
        <v>1607</v>
      </c>
      <c r="BJ1749" s="315">
        <v>1.0145056818181928</v>
      </c>
      <c r="BK1749" s="315">
        <v>-0.61545836942820298</v>
      </c>
      <c r="BL1749" s="218">
        <v>12.148442742933071</v>
      </c>
      <c r="BM1749" s="219">
        <v>0.78888862987355424</v>
      </c>
    </row>
    <row r="1750" spans="56:65">
      <c r="BD1750" s="217" t="s">
        <v>353</v>
      </c>
      <c r="BE1750" s="240" t="s">
        <v>502</v>
      </c>
      <c r="BF1750" s="240">
        <v>257.4325</v>
      </c>
      <c r="BG1750" s="240" t="s">
        <v>1746</v>
      </c>
      <c r="BH1750" s="88">
        <v>65.009835227272717</v>
      </c>
      <c r="BI1750" s="310" t="s">
        <v>1607</v>
      </c>
      <c r="BJ1750" s="315">
        <v>1.0121647727272887</v>
      </c>
      <c r="BK1750" s="315">
        <v>-0.587973452949344</v>
      </c>
      <c r="BL1750" s="218">
        <v>12.024343267244546</v>
      </c>
      <c r="BM1750" s="219">
        <v>0.66478915418502993</v>
      </c>
    </row>
    <row r="1751" spans="56:65">
      <c r="BD1751" s="217" t="s">
        <v>353</v>
      </c>
      <c r="BE1751" s="240" t="s">
        <v>502</v>
      </c>
      <c r="BF1751" s="240">
        <v>257.4425</v>
      </c>
      <c r="BG1751" s="240" t="s">
        <v>1746</v>
      </c>
      <c r="BH1751" s="88">
        <v>65.012176136363635</v>
      </c>
      <c r="BI1751" s="310" t="s">
        <v>1607</v>
      </c>
      <c r="BJ1751" s="315">
        <v>1.0098238636363703</v>
      </c>
      <c r="BK1751" s="315">
        <v>-0.723642590223041</v>
      </c>
      <c r="BL1751" s="218">
        <v>12.637998839256966</v>
      </c>
      <c r="BM1751" s="219">
        <v>1.2784447261974492</v>
      </c>
    </row>
    <row r="1752" spans="56:65">
      <c r="BD1752" s="217" t="s">
        <v>353</v>
      </c>
      <c r="BE1752" s="240" t="s">
        <v>502</v>
      </c>
      <c r="BF1752" s="240">
        <v>257.45249999999999</v>
      </c>
      <c r="BG1752" s="240" t="s">
        <v>1746</v>
      </c>
      <c r="BH1752" s="88">
        <v>65.014517045454539</v>
      </c>
      <c r="BI1752" s="310" t="s">
        <v>1607</v>
      </c>
      <c r="BJ1752" s="315">
        <v>1.0074829545454662</v>
      </c>
      <c r="BK1752" s="315">
        <v>-0.884025464120344</v>
      </c>
      <c r="BL1752" s="218">
        <v>13.366962421472067</v>
      </c>
      <c r="BM1752" s="219">
        <v>2.0074083084125505</v>
      </c>
    </row>
    <row r="1753" spans="56:65">
      <c r="BD1753" s="217" t="s">
        <v>353</v>
      </c>
      <c r="BE1753" s="240" t="s">
        <v>502</v>
      </c>
      <c r="BF1753" s="240">
        <v>257.46249999999998</v>
      </c>
      <c r="BG1753" s="240" t="s">
        <v>1746</v>
      </c>
      <c r="BH1753" s="88">
        <v>65.016857954545443</v>
      </c>
      <c r="BI1753" s="310" t="s">
        <v>1607</v>
      </c>
      <c r="BJ1753" s="315">
        <v>1.0051420454545621</v>
      </c>
      <c r="BK1753" s="315">
        <v>-0.779961909552076</v>
      </c>
      <c r="BL1753" s="218">
        <v>12.893542099810475</v>
      </c>
      <c r="BM1753" s="219">
        <v>1.533987986750958</v>
      </c>
    </row>
    <row r="1754" spans="56:65">
      <c r="BD1754" s="217" t="s">
        <v>353</v>
      </c>
      <c r="BE1754" s="240" t="s">
        <v>502</v>
      </c>
      <c r="BF1754" s="240">
        <v>257.47250000000003</v>
      </c>
      <c r="BG1754" s="240" t="s">
        <v>1746</v>
      </c>
      <c r="BH1754" s="88">
        <v>65.019198863636362</v>
      </c>
      <c r="BI1754" s="310" t="s">
        <v>1607</v>
      </c>
      <c r="BJ1754" s="315">
        <v>1.0028011363636438</v>
      </c>
      <c r="BK1754" s="315">
        <v>-0.91608261465989904</v>
      </c>
      <c r="BL1754" s="218">
        <v>13.513127097004428</v>
      </c>
      <c r="BM1754" s="219">
        <v>2.1535729839449118</v>
      </c>
    </row>
    <row r="1755" spans="56:65">
      <c r="BD1755" s="217" t="s">
        <v>353</v>
      </c>
      <c r="BE1755" s="240" t="s">
        <v>502</v>
      </c>
      <c r="BF1755" s="240">
        <v>257.48250000000002</v>
      </c>
      <c r="BG1755" s="240" t="s">
        <v>1746</v>
      </c>
      <c r="BH1755" s="88">
        <v>65.021539772727266</v>
      </c>
      <c r="BI1755" s="310" t="s">
        <v>1607</v>
      </c>
      <c r="BJ1755" s="315">
        <v>1.0004602272727396</v>
      </c>
      <c r="BK1755" s="315">
        <v>-0.92426532856946497</v>
      </c>
      <c r="BL1755" s="218">
        <v>13.550460852267179</v>
      </c>
      <c r="BM1755" s="219">
        <v>2.1909067392076622</v>
      </c>
    </row>
    <row r="1756" spans="56:65">
      <c r="BD1756" s="217" t="s">
        <v>353</v>
      </c>
      <c r="BE1756" s="240" t="s">
        <v>502</v>
      </c>
      <c r="BF1756" s="240">
        <v>257.49250000000001</v>
      </c>
      <c r="BG1756" s="240" t="s">
        <v>1746</v>
      </c>
      <c r="BH1756" s="88">
        <v>65.02388068181817</v>
      </c>
      <c r="BI1756" s="310" t="s">
        <v>1607</v>
      </c>
      <c r="BJ1756" s="315">
        <v>0.99811931818183552</v>
      </c>
      <c r="BK1756" s="315">
        <v>-0.89332877289736401</v>
      </c>
      <c r="BL1756" s="218">
        <v>13.409365049326539</v>
      </c>
      <c r="BM1756" s="219">
        <v>2.049810936267022</v>
      </c>
    </row>
    <row r="1757" spans="56:65">
      <c r="BD1757" s="217" t="s">
        <v>353</v>
      </c>
      <c r="BE1757" s="240" t="s">
        <v>502</v>
      </c>
      <c r="BF1757" s="240">
        <v>257.5025</v>
      </c>
      <c r="BG1757" s="240" t="s">
        <v>1746</v>
      </c>
      <c r="BH1757" s="88">
        <v>65.026221590909088</v>
      </c>
      <c r="BI1757" s="310" t="s">
        <v>1607</v>
      </c>
      <c r="BJ1757" s="315">
        <v>0.99577840909091719</v>
      </c>
      <c r="BK1757" s="315">
        <v>-1.0955205997297071</v>
      </c>
      <c r="BL1757" s="218">
        <v>14.33412376058169</v>
      </c>
      <c r="BM1757" s="219">
        <v>2.9745696475221735</v>
      </c>
    </row>
    <row r="1758" spans="56:65">
      <c r="BD1758" s="217" t="s">
        <v>353</v>
      </c>
      <c r="BE1758" s="240" t="s">
        <v>502</v>
      </c>
      <c r="BF1758" s="240">
        <v>257.51249999999999</v>
      </c>
      <c r="BG1758" s="240" t="s">
        <v>1746</v>
      </c>
      <c r="BH1758" s="88">
        <v>65.028562499999992</v>
      </c>
      <c r="BI1758" s="310" t="s">
        <v>1607</v>
      </c>
      <c r="BJ1758" s="315">
        <v>0.99343750000001307</v>
      </c>
      <c r="BK1758" s="315">
        <v>-0.96740872228882302</v>
      </c>
      <c r="BL1758" s="218">
        <v>13.747469210642009</v>
      </c>
      <c r="BM1758" s="219">
        <v>2.3879150975824928</v>
      </c>
    </row>
    <row r="1759" spans="56:65">
      <c r="BD1759" s="217" t="s">
        <v>353</v>
      </c>
      <c r="BE1759" s="240" t="s">
        <v>502</v>
      </c>
      <c r="BF1759" s="240">
        <v>257.52249999999998</v>
      </c>
      <c r="BG1759" s="240" t="s">
        <v>1746</v>
      </c>
      <c r="BH1759" s="88">
        <v>65.030903409090897</v>
      </c>
      <c r="BI1759" s="310" t="s">
        <v>1607</v>
      </c>
      <c r="BJ1759" s="315">
        <v>0.99109659090910895</v>
      </c>
      <c r="BK1759" s="315">
        <v>-1.0526693941231648</v>
      </c>
      <c r="BL1759" s="218">
        <v>14.137622733711055</v>
      </c>
      <c r="BM1759" s="219">
        <v>2.7780686206515384</v>
      </c>
    </row>
    <row r="1760" spans="56:65">
      <c r="BD1760" s="217" t="s">
        <v>353</v>
      </c>
      <c r="BE1760" s="240" t="s">
        <v>502</v>
      </c>
      <c r="BF1760" s="240">
        <v>257.53250000000003</v>
      </c>
      <c r="BG1760" s="240" t="s">
        <v>1746</v>
      </c>
      <c r="BH1760" s="88">
        <v>65.033244318181815</v>
      </c>
      <c r="BI1760" s="310" t="s">
        <v>1607</v>
      </c>
      <c r="BJ1760" s="315">
        <v>0.98875568181819062</v>
      </c>
      <c r="BK1760" s="315">
        <v>-0.954021539305552</v>
      </c>
      <c r="BL1760" s="218">
        <v>13.686308609028174</v>
      </c>
      <c r="BM1760" s="219">
        <v>2.3267544959686575</v>
      </c>
    </row>
    <row r="1761" spans="56:65">
      <c r="BD1761" s="217" t="s">
        <v>353</v>
      </c>
      <c r="BE1761" s="240" t="s">
        <v>502</v>
      </c>
      <c r="BF1761" s="240">
        <v>257.54250000000002</v>
      </c>
      <c r="BG1761" s="240" t="s">
        <v>1746</v>
      </c>
      <c r="BH1761" s="88">
        <v>65.035378906250003</v>
      </c>
      <c r="BI1761" s="310" t="s">
        <v>1607</v>
      </c>
      <c r="BJ1761" s="315">
        <v>0.98662109375000284</v>
      </c>
      <c r="BK1761" s="315">
        <v>-0.930915647048705</v>
      </c>
      <c r="BL1761" s="218">
        <v>13.580810419648344</v>
      </c>
      <c r="BM1761" s="219">
        <v>2.2212563065888276</v>
      </c>
    </row>
    <row r="1762" spans="56:65">
      <c r="BD1762" s="217" t="s">
        <v>353</v>
      </c>
      <c r="BE1762" s="240" t="s">
        <v>502</v>
      </c>
      <c r="BF1762" s="240">
        <v>257.55250000000001</v>
      </c>
      <c r="BG1762" s="240" t="s">
        <v>1746</v>
      </c>
      <c r="BH1762" s="88">
        <v>65.036894531249999</v>
      </c>
      <c r="BI1762" s="310" t="s">
        <v>1607</v>
      </c>
      <c r="BJ1762" s="315">
        <v>0.98510546875000671</v>
      </c>
      <c r="BK1762" s="315">
        <v>-0.83631432031203901</v>
      </c>
      <c r="BL1762" s="218">
        <v>13.149707775577269</v>
      </c>
      <c r="BM1762" s="219">
        <v>1.7901536625177528</v>
      </c>
    </row>
    <row r="1763" spans="56:65">
      <c r="BD1763" s="217" t="s">
        <v>353</v>
      </c>
      <c r="BE1763" s="240" t="s">
        <v>502</v>
      </c>
      <c r="BF1763" s="240">
        <v>257.5625</v>
      </c>
      <c r="BG1763" s="240" t="s">
        <v>1746</v>
      </c>
      <c r="BH1763" s="88">
        <v>65.038410156249995</v>
      </c>
      <c r="BI1763" s="310" t="s">
        <v>1607</v>
      </c>
      <c r="BJ1763" s="315">
        <v>0.98358984375001057</v>
      </c>
      <c r="BK1763" s="315">
        <v>-0.91959231107394901</v>
      </c>
      <c r="BL1763" s="218">
        <v>13.52913891133386</v>
      </c>
      <c r="BM1763" s="219">
        <v>2.169584798274343</v>
      </c>
    </row>
    <row r="1764" spans="56:65">
      <c r="BD1764" s="217" t="s">
        <v>353</v>
      </c>
      <c r="BE1764" s="240" t="s">
        <v>502</v>
      </c>
      <c r="BF1764" s="240">
        <v>257.57249999999999</v>
      </c>
      <c r="BG1764" s="240" t="s">
        <v>1746</v>
      </c>
      <c r="BH1764" s="88">
        <v>65.039925781249991</v>
      </c>
      <c r="BI1764" s="310" t="s">
        <v>1607</v>
      </c>
      <c r="BJ1764" s="315">
        <v>0.98207421875001444</v>
      </c>
      <c r="BK1764" s="315">
        <v>-0.93745836534085103</v>
      </c>
      <c r="BL1764" s="218">
        <v>13.610675408254849</v>
      </c>
      <c r="BM1764" s="219">
        <v>2.2511212951953326</v>
      </c>
    </row>
    <row r="1765" spans="56:65">
      <c r="BD1765" s="217" t="s">
        <v>353</v>
      </c>
      <c r="BE1765" s="240" t="s">
        <v>502</v>
      </c>
      <c r="BF1765" s="240">
        <v>257.58249999999998</v>
      </c>
      <c r="BG1765" s="240" t="s">
        <v>1746</v>
      </c>
      <c r="BH1765" s="88">
        <v>65.041441406249987</v>
      </c>
      <c r="BI1765" s="310" t="s">
        <v>1607</v>
      </c>
      <c r="BJ1765" s="315">
        <v>0.9805585937500183</v>
      </c>
      <c r="BK1765" s="315">
        <v>-0.955278743780965</v>
      </c>
      <c r="BL1765" s="218">
        <v>13.692051121316183</v>
      </c>
      <c r="BM1765" s="219">
        <v>2.3324970082566665</v>
      </c>
    </row>
    <row r="1766" spans="56:65">
      <c r="BD1766" s="217" t="s">
        <v>353</v>
      </c>
      <c r="BE1766" s="240" t="s">
        <v>502</v>
      </c>
      <c r="BF1766" s="240">
        <v>257.59250000000003</v>
      </c>
      <c r="BG1766" s="240" t="s">
        <v>1746</v>
      </c>
      <c r="BH1766" s="88">
        <v>65.042957031249998</v>
      </c>
      <c r="BI1766" s="310" t="s">
        <v>1607</v>
      </c>
      <c r="BJ1766" s="315">
        <v>0.97904296875000796</v>
      </c>
      <c r="BK1766" s="315">
        <v>-0.894310396960731</v>
      </c>
      <c r="BL1766" s="218">
        <v>13.413839851269927</v>
      </c>
      <c r="BM1766" s="219">
        <v>2.0542857382104103</v>
      </c>
    </row>
    <row r="1767" spans="56:65">
      <c r="BD1767" s="217" t="s">
        <v>353</v>
      </c>
      <c r="BE1767" s="240" t="s">
        <v>502</v>
      </c>
      <c r="BF1767" s="240">
        <v>257.60250000000002</v>
      </c>
      <c r="BG1767" s="240" t="s">
        <v>1746</v>
      </c>
      <c r="BH1767" s="88">
        <v>65.044472656249994</v>
      </c>
      <c r="BI1767" s="310" t="s">
        <v>1607</v>
      </c>
      <c r="BJ1767" s="315">
        <v>0.97752734375001182</v>
      </c>
      <c r="BK1767" s="315">
        <v>-0.96177728500000104</v>
      </c>
      <c r="BL1767" s="218">
        <v>13.721738183246941</v>
      </c>
      <c r="BM1767" s="219">
        <v>2.3621840701874248</v>
      </c>
    </row>
    <row r="1768" spans="56:65">
      <c r="BD1768" s="217" t="s">
        <v>353</v>
      </c>
      <c r="BE1768" s="240" t="s">
        <v>502</v>
      </c>
      <c r="BF1768" s="240">
        <v>257.61250000000001</v>
      </c>
      <c r="BG1768" s="240" t="s">
        <v>1746</v>
      </c>
      <c r="BH1768" s="88">
        <v>65.04598828124999</v>
      </c>
      <c r="BI1768" s="310" t="s">
        <v>1607</v>
      </c>
      <c r="BJ1768" s="315">
        <v>0.97601171875001569</v>
      </c>
      <c r="BK1768" s="315">
        <v>-1.0111077554919379</v>
      </c>
      <c r="BL1768" s="218">
        <v>13.947299707935258</v>
      </c>
      <c r="BM1768" s="219">
        <v>2.5877455948757415</v>
      </c>
    </row>
    <row r="1769" spans="56:65">
      <c r="BD1769" s="217" t="s">
        <v>353</v>
      </c>
      <c r="BE1769" s="240" t="s">
        <v>502</v>
      </c>
      <c r="BF1769" s="240">
        <v>257.6225</v>
      </c>
      <c r="BG1769" s="240" t="s">
        <v>1746</v>
      </c>
      <c r="BH1769" s="88">
        <v>65.04750390625</v>
      </c>
      <c r="BI1769" s="310" t="s">
        <v>1607</v>
      </c>
      <c r="BJ1769" s="315">
        <v>0.97449609375000534</v>
      </c>
      <c r="BK1769" s="315">
        <v>-0.91810819695823598</v>
      </c>
      <c r="BL1769" s="218">
        <v>13.522367912654261</v>
      </c>
      <c r="BM1769" s="219">
        <v>2.1628137995947441</v>
      </c>
    </row>
    <row r="1770" spans="56:65">
      <c r="BD1770" s="217" t="s">
        <v>353</v>
      </c>
      <c r="BE1770" s="240" t="s">
        <v>502</v>
      </c>
      <c r="BF1770" s="240">
        <v>257.63249999999999</v>
      </c>
      <c r="BG1770" s="240" t="s">
        <v>1746</v>
      </c>
      <c r="BH1770" s="88">
        <v>65.049019531249996</v>
      </c>
      <c r="BI1770" s="310" t="s">
        <v>1607</v>
      </c>
      <c r="BJ1770" s="315">
        <v>0.97298046875000921</v>
      </c>
      <c r="BK1770" s="315">
        <v>-0.97795552659805296</v>
      </c>
      <c r="BL1770" s="218">
        <v>13.795672224559098</v>
      </c>
      <c r="BM1770" s="219">
        <v>2.4361181114995816</v>
      </c>
    </row>
    <row r="1771" spans="56:65">
      <c r="BD1771" s="217" t="s">
        <v>353</v>
      </c>
      <c r="BE1771" s="240" t="s">
        <v>502</v>
      </c>
      <c r="BF1771" s="240">
        <v>257.64249999999998</v>
      </c>
      <c r="BG1771" s="240" t="s">
        <v>1746</v>
      </c>
      <c r="BH1771" s="88">
        <v>65.050535156249992</v>
      </c>
      <c r="BI1771" s="310" t="s">
        <v>1607</v>
      </c>
      <c r="BJ1771" s="315">
        <v>0.97146484375001307</v>
      </c>
      <c r="BK1771" s="315">
        <v>-1.0120531088125633</v>
      </c>
      <c r="BL1771" s="218">
        <v>13.951625869485952</v>
      </c>
      <c r="BM1771" s="219">
        <v>2.5920717564264351</v>
      </c>
    </row>
    <row r="1772" spans="56:65">
      <c r="BD1772" s="217" t="s">
        <v>353</v>
      </c>
      <c r="BE1772" s="240" t="s">
        <v>502</v>
      </c>
      <c r="BF1772" s="240">
        <v>257.65250000000003</v>
      </c>
      <c r="BG1772" s="240" t="s">
        <v>1746</v>
      </c>
      <c r="BH1772" s="88">
        <v>65.052050781250003</v>
      </c>
      <c r="BI1772" s="310" t="s">
        <v>1607</v>
      </c>
      <c r="BJ1772" s="315">
        <v>0.96994921875000273</v>
      </c>
      <c r="BK1772" s="315">
        <v>-0.93543767701196501</v>
      </c>
      <c r="BL1772" s="218">
        <v>13.601451059595149</v>
      </c>
      <c r="BM1772" s="219">
        <v>2.2418969465356327</v>
      </c>
    </row>
    <row r="1773" spans="56:65">
      <c r="BD1773" s="217" t="s">
        <v>353</v>
      </c>
      <c r="BE1773" s="240" t="s">
        <v>502</v>
      </c>
      <c r="BF1773" s="240">
        <v>257.66250000000002</v>
      </c>
      <c r="BG1773" s="240" t="s">
        <v>1746</v>
      </c>
      <c r="BH1773" s="88">
        <v>65.053566406249999</v>
      </c>
      <c r="BI1773" s="310" t="s">
        <v>1607</v>
      </c>
      <c r="BJ1773" s="315">
        <v>0.96843359375000659</v>
      </c>
      <c r="BK1773" s="315">
        <v>-0.82903330136483599</v>
      </c>
      <c r="BL1773" s="218">
        <v>13.116583242133004</v>
      </c>
      <c r="BM1773" s="219">
        <v>1.7570291290734872</v>
      </c>
    </row>
    <row r="1774" spans="56:65">
      <c r="BD1774" s="217" t="s">
        <v>353</v>
      </c>
      <c r="BE1774" s="240" t="s">
        <v>502</v>
      </c>
      <c r="BF1774" s="240">
        <v>257.67250000000001</v>
      </c>
      <c r="BG1774" s="240" t="s">
        <v>1746</v>
      </c>
      <c r="BH1774" s="88">
        <v>65.055082031249995</v>
      </c>
      <c r="BI1774" s="310" t="s">
        <v>1607</v>
      </c>
      <c r="BJ1774" s="315">
        <v>0.96691796875001046</v>
      </c>
      <c r="BK1774" s="315">
        <v>-0.877288313750204</v>
      </c>
      <c r="BL1774" s="218">
        <v>13.336263912029438</v>
      </c>
      <c r="BM1774" s="219">
        <v>1.9767097989699209</v>
      </c>
    </row>
    <row r="1775" spans="56:65">
      <c r="BD1775" s="217" t="s">
        <v>353</v>
      </c>
      <c r="BE1775" s="240" t="s">
        <v>502</v>
      </c>
      <c r="BF1775" s="240">
        <v>257.6825</v>
      </c>
      <c r="BG1775" s="240" t="s">
        <v>1746</v>
      </c>
      <c r="BH1775" s="88">
        <v>65.056597656249991</v>
      </c>
      <c r="BI1775" s="310" t="s">
        <v>1607</v>
      </c>
      <c r="BJ1775" s="315">
        <v>0.96540234375001432</v>
      </c>
      <c r="BK1775" s="315">
        <v>-0.90246561458482599</v>
      </c>
      <c r="BL1775" s="218">
        <v>13.451021555372563</v>
      </c>
      <c r="BM1775" s="219">
        <v>2.0914674423130464</v>
      </c>
    </row>
    <row r="1776" spans="56:65">
      <c r="BD1776" s="217" t="s">
        <v>353</v>
      </c>
      <c r="BE1776" s="240" t="s">
        <v>502</v>
      </c>
      <c r="BF1776" s="240">
        <v>257.6925</v>
      </c>
      <c r="BG1776" s="240" t="s">
        <v>1746</v>
      </c>
      <c r="BH1776" s="88">
        <v>65.058113281250002</v>
      </c>
      <c r="BI1776" s="310" t="s">
        <v>1607</v>
      </c>
      <c r="BJ1776" s="315">
        <v>0.96388671875000398</v>
      </c>
      <c r="BK1776" s="315">
        <v>-0.88056059740269299</v>
      </c>
      <c r="BL1776" s="218">
        <v>13.351173557096786</v>
      </c>
      <c r="BM1776" s="219">
        <v>1.9916194440372692</v>
      </c>
    </row>
    <row r="1777" spans="56:65">
      <c r="BD1777" s="217" t="s">
        <v>353</v>
      </c>
      <c r="BE1777" s="240" t="s">
        <v>502</v>
      </c>
      <c r="BF1777" s="240">
        <v>257.70249999999999</v>
      </c>
      <c r="BG1777" s="240" t="s">
        <v>1746</v>
      </c>
      <c r="BH1777" s="88">
        <v>65.059628906249998</v>
      </c>
      <c r="BI1777" s="310" t="s">
        <v>1607</v>
      </c>
      <c r="BJ1777" s="315">
        <v>0.96237109375000784</v>
      </c>
      <c r="BK1777" s="315">
        <v>-1.0051056596984489</v>
      </c>
      <c r="BL1777" s="218">
        <v>13.919835827451209</v>
      </c>
      <c r="BM1777" s="219">
        <v>2.5602817143916923</v>
      </c>
    </row>
    <row r="1778" spans="56:65">
      <c r="BD1778" s="217" t="s">
        <v>353</v>
      </c>
      <c r="BE1778" s="240" t="s">
        <v>502</v>
      </c>
      <c r="BF1778" s="240">
        <v>257.71249999999998</v>
      </c>
      <c r="BG1778" s="240" t="s">
        <v>1746</v>
      </c>
      <c r="BH1778" s="88">
        <v>65.061144531249994</v>
      </c>
      <c r="BI1778" s="310" t="s">
        <v>1607</v>
      </c>
      <c r="BJ1778" s="315">
        <v>0.96085546875001171</v>
      </c>
      <c r="BK1778" s="315">
        <v>-0.95030666377302797</v>
      </c>
      <c r="BL1778" s="218">
        <v>13.66934161853618</v>
      </c>
      <c r="BM1778" s="219">
        <v>2.3097875054766632</v>
      </c>
    </row>
    <row r="1779" spans="56:65">
      <c r="BD1779" s="217" t="s">
        <v>353</v>
      </c>
      <c r="BE1779" s="240" t="s">
        <v>502</v>
      </c>
      <c r="BF1779" s="240">
        <v>257.72250000000003</v>
      </c>
      <c r="BG1779" s="240" t="s">
        <v>1746</v>
      </c>
      <c r="BH1779" s="88">
        <v>65.062660156250004</v>
      </c>
      <c r="BI1779" s="310" t="s">
        <v>1607</v>
      </c>
      <c r="BJ1779" s="315">
        <v>0.95933984375000136</v>
      </c>
      <c r="BK1779" s="315">
        <v>-0.90850659295403002</v>
      </c>
      <c r="BL1779" s="218">
        <v>13.478570323979284</v>
      </c>
      <c r="BM1779" s="219">
        <v>2.1190162109197672</v>
      </c>
    </row>
    <row r="1780" spans="56:65">
      <c r="BD1780" s="217" t="s">
        <v>353</v>
      </c>
      <c r="BE1780" s="240" t="s">
        <v>502</v>
      </c>
      <c r="BF1780" s="240">
        <v>257.73250000000002</v>
      </c>
      <c r="BG1780" s="240" t="s">
        <v>1746</v>
      </c>
      <c r="BH1780" s="88">
        <v>65.06417578125</v>
      </c>
      <c r="BI1780" s="310" t="s">
        <v>1607</v>
      </c>
      <c r="BJ1780" s="315">
        <v>0.95782421875000523</v>
      </c>
      <c r="BK1780" s="315">
        <v>-1.0583041590137372</v>
      </c>
      <c r="BL1780" s="218">
        <v>14.16344602380434</v>
      </c>
      <c r="BM1780" s="219">
        <v>2.8038919107448237</v>
      </c>
    </row>
    <row r="1781" spans="56:65">
      <c r="BD1781" s="217" t="s">
        <v>353</v>
      </c>
      <c r="BE1781" s="240" t="s">
        <v>502</v>
      </c>
      <c r="BF1781" s="240">
        <v>257.74250000000001</v>
      </c>
      <c r="BG1781" s="240" t="s">
        <v>1746</v>
      </c>
      <c r="BH1781" s="88">
        <v>65.065691406249996</v>
      </c>
      <c r="BI1781" s="310" t="s">
        <v>1607</v>
      </c>
      <c r="BJ1781" s="315">
        <v>0.95630859375000909</v>
      </c>
      <c r="BK1781" s="315">
        <v>-1.0596926587198368</v>
      </c>
      <c r="BL1781" s="218">
        <v>14.169810046913824</v>
      </c>
      <c r="BM1781" s="219">
        <v>2.8102559338543074</v>
      </c>
    </row>
    <row r="1782" spans="56:65">
      <c r="BD1782" s="217" t="s">
        <v>353</v>
      </c>
      <c r="BE1782" s="240" t="s">
        <v>502</v>
      </c>
      <c r="BF1782" s="240">
        <v>257.7525</v>
      </c>
      <c r="BG1782" s="240" t="s">
        <v>1746</v>
      </c>
      <c r="BH1782" s="88">
        <v>65.067207031249993</v>
      </c>
      <c r="BI1782" s="310" t="s">
        <v>1607</v>
      </c>
      <c r="BJ1782" s="315">
        <v>0.95479296875001296</v>
      </c>
      <c r="BK1782" s="315">
        <v>-1.07122119200185</v>
      </c>
      <c r="BL1782" s="218">
        <v>14.222660938685806</v>
      </c>
      <c r="BM1782" s="219">
        <v>2.8631068256262893</v>
      </c>
    </row>
    <row r="1783" spans="56:65">
      <c r="BD1783" s="217" t="s">
        <v>353</v>
      </c>
      <c r="BE1783" s="240" t="s">
        <v>502</v>
      </c>
      <c r="BF1783" s="240">
        <v>257.76249999999999</v>
      </c>
      <c r="BG1783" s="240" t="s">
        <v>1746</v>
      </c>
      <c r="BH1783" s="88">
        <v>65.068722656249989</v>
      </c>
      <c r="BI1783" s="310" t="s">
        <v>1607</v>
      </c>
      <c r="BJ1783" s="315">
        <v>0.95327734375001683</v>
      </c>
      <c r="BK1783" s="315">
        <v>-0.90502196848361205</v>
      </c>
      <c r="BL1783" s="218">
        <v>13.462678669561967</v>
      </c>
      <c r="BM1783" s="219">
        <v>2.1031245565024506</v>
      </c>
    </row>
    <row r="1784" spans="56:65">
      <c r="BD1784" s="217" t="s">
        <v>353</v>
      </c>
      <c r="BE1784" s="240" t="s">
        <v>502</v>
      </c>
      <c r="BF1784" s="240">
        <v>257.77249999999998</v>
      </c>
      <c r="BG1784" s="240" t="s">
        <v>1746</v>
      </c>
      <c r="BH1784" s="88">
        <v>65.070238281249999</v>
      </c>
      <c r="BI1784" s="310" t="s">
        <v>1607</v>
      </c>
      <c r="BJ1784" s="315">
        <v>0.95176171875000648</v>
      </c>
      <c r="BK1784" s="315">
        <v>-0.99739048688927401</v>
      </c>
      <c r="BL1784" s="218">
        <v>13.884541353854104</v>
      </c>
      <c r="BM1784" s="219">
        <v>2.5249872407945873</v>
      </c>
    </row>
    <row r="1785" spans="56:65">
      <c r="BD1785" s="217" t="s">
        <v>353</v>
      </c>
      <c r="BE1785" s="240" t="s">
        <v>502</v>
      </c>
      <c r="BF1785" s="240">
        <v>257.78250000000003</v>
      </c>
      <c r="BG1785" s="240" t="s">
        <v>1746</v>
      </c>
      <c r="BH1785" s="88">
        <v>65.071753906249995</v>
      </c>
      <c r="BI1785" s="310" t="s">
        <v>1607</v>
      </c>
      <c r="BJ1785" s="315">
        <v>0.95024609375001035</v>
      </c>
      <c r="BK1785" s="315">
        <v>-0.97912696206390504</v>
      </c>
      <c r="BL1785" s="218">
        <v>13.801027172924989</v>
      </c>
      <c r="BM1785" s="219">
        <v>2.4414730598654728</v>
      </c>
    </row>
    <row r="1786" spans="56:65">
      <c r="BD1786" s="217" t="s">
        <v>353</v>
      </c>
      <c r="BE1786" s="240" t="s">
        <v>502</v>
      </c>
      <c r="BF1786" s="240">
        <v>257.79250000000002</v>
      </c>
      <c r="BG1786" s="240" t="s">
        <v>1746</v>
      </c>
      <c r="BH1786" s="88">
        <v>65.073269531250006</v>
      </c>
      <c r="BI1786" s="310" t="s">
        <v>1607</v>
      </c>
      <c r="BJ1786" s="315">
        <v>0.94873046875</v>
      </c>
      <c r="BK1786" s="315">
        <v>-0.96621581368359299</v>
      </c>
      <c r="BL1786" s="218">
        <v>13.742018203991108</v>
      </c>
      <c r="BM1786" s="219">
        <v>2.3824640909315917</v>
      </c>
    </row>
    <row r="1787" spans="56:65">
      <c r="BD1787" s="217" t="s">
        <v>353</v>
      </c>
      <c r="BE1787" s="240" t="s">
        <v>502</v>
      </c>
      <c r="BF1787" s="240">
        <v>257.80250000000001</v>
      </c>
      <c r="BG1787" s="240" t="s">
        <v>1746</v>
      </c>
      <c r="BH1787" s="88">
        <v>65.074785156250002</v>
      </c>
      <c r="BI1787" s="310" t="s">
        <v>1607</v>
      </c>
      <c r="BJ1787" s="315">
        <v>0.94721484375000387</v>
      </c>
      <c r="BK1787" s="315">
        <v>-0.96706347007556004</v>
      </c>
      <c r="BL1787" s="218">
        <v>13.745891555564299</v>
      </c>
      <c r="BM1787" s="219">
        <v>2.3863374425047823</v>
      </c>
    </row>
    <row r="1788" spans="56:65">
      <c r="BD1788" s="217" t="s">
        <v>353</v>
      </c>
      <c r="BE1788" s="240" t="s">
        <v>502</v>
      </c>
      <c r="BF1788" s="240">
        <v>257.8125</v>
      </c>
      <c r="BG1788" s="240" t="s">
        <v>1746</v>
      </c>
      <c r="BH1788" s="88">
        <v>65.076300781249998</v>
      </c>
      <c r="BI1788" s="310" t="s">
        <v>1607</v>
      </c>
      <c r="BJ1788" s="315">
        <v>0.94569921875000773</v>
      </c>
      <c r="BK1788" s="315">
        <v>-1.0574149854879278</v>
      </c>
      <c r="BL1788" s="218">
        <v>14.159370755519205</v>
      </c>
      <c r="BM1788" s="219">
        <v>2.7998166424596889</v>
      </c>
    </row>
    <row r="1789" spans="56:65">
      <c r="BD1789" s="217" t="s">
        <v>353</v>
      </c>
      <c r="BE1789" s="240" t="s">
        <v>502</v>
      </c>
      <c r="BF1789" s="240">
        <v>257.82249999999999</v>
      </c>
      <c r="BG1789" s="240" t="s">
        <v>1746</v>
      </c>
      <c r="BH1789" s="88">
        <v>65.077816406249994</v>
      </c>
      <c r="BI1789" s="310" t="s">
        <v>1607</v>
      </c>
      <c r="BJ1789" s="315">
        <v>0.9441835937500116</v>
      </c>
      <c r="BK1789" s="315">
        <v>-1.1379181697646981</v>
      </c>
      <c r="BL1789" s="218">
        <v>14.528817616584718</v>
      </c>
      <c r="BM1789" s="219">
        <v>3.169263503525201</v>
      </c>
    </row>
    <row r="1790" spans="56:65">
      <c r="BD1790" s="217" t="s">
        <v>353</v>
      </c>
      <c r="BE1790" s="240" t="s">
        <v>502</v>
      </c>
      <c r="BF1790" s="240">
        <v>257.83249999999998</v>
      </c>
      <c r="BG1790" s="240" t="s">
        <v>1746</v>
      </c>
      <c r="BH1790" s="88">
        <v>65.07933203124999</v>
      </c>
      <c r="BI1790" s="310" t="s">
        <v>1607</v>
      </c>
      <c r="BJ1790" s="315">
        <v>0.94266796875001546</v>
      </c>
      <c r="BK1790" s="315">
        <v>-1.1843731393344852</v>
      </c>
      <c r="BL1790" s="218">
        <v>14.742455956747904</v>
      </c>
      <c r="BM1790" s="219">
        <v>3.3829018436883871</v>
      </c>
    </row>
    <row r="1791" spans="56:65">
      <c r="BD1791" s="217" t="s">
        <v>353</v>
      </c>
      <c r="BE1791" s="240" t="s">
        <v>502</v>
      </c>
      <c r="BF1791" s="240">
        <v>257.84250000000003</v>
      </c>
      <c r="BG1791" s="240" t="s">
        <v>1746</v>
      </c>
      <c r="BH1791" s="88">
        <v>65.08084765625</v>
      </c>
      <c r="BI1791" s="310" t="s">
        <v>1607</v>
      </c>
      <c r="BJ1791" s="315">
        <v>0.94115234375000512</v>
      </c>
      <c r="BK1791" s="315">
        <v>-1.1422924508124399</v>
      </c>
      <c r="BL1791" s="218">
        <v>14.548920228899135</v>
      </c>
      <c r="BM1791" s="219">
        <v>3.1893661158396185</v>
      </c>
    </row>
    <row r="1792" spans="56:65">
      <c r="BD1792" s="217" t="s">
        <v>353</v>
      </c>
      <c r="BE1792" s="240" t="s">
        <v>502</v>
      </c>
      <c r="BF1792" s="240">
        <v>257.85250000000002</v>
      </c>
      <c r="BG1792" s="240" t="s">
        <v>1746</v>
      </c>
      <c r="BH1792" s="88">
        <v>65.082363281249997</v>
      </c>
      <c r="BI1792" s="310" t="s">
        <v>1607</v>
      </c>
      <c r="BJ1792" s="315">
        <v>0.93963671875000898</v>
      </c>
      <c r="BK1792" s="315">
        <v>-1.0263207958261968</v>
      </c>
      <c r="BL1792" s="218">
        <v>14.01693453115837</v>
      </c>
      <c r="BM1792" s="219">
        <v>2.6573804180988532</v>
      </c>
    </row>
    <row r="1793" spans="56:65">
      <c r="BD1793" s="217" t="s">
        <v>353</v>
      </c>
      <c r="BE1793" s="240" t="s">
        <v>502</v>
      </c>
      <c r="BF1793" s="240">
        <v>257.86250000000001</v>
      </c>
      <c r="BG1793" s="240" t="s">
        <v>1746</v>
      </c>
      <c r="BH1793" s="88">
        <v>65.083878906250007</v>
      </c>
      <c r="BI1793" s="310" t="s">
        <v>1607</v>
      </c>
      <c r="BJ1793" s="315">
        <v>0.93812109374999864</v>
      </c>
      <c r="BK1793" s="315">
        <v>-0.97987914083995364</v>
      </c>
      <c r="BL1793" s="218">
        <v>13.804465694240719</v>
      </c>
      <c r="BM1793" s="219">
        <v>2.4449115811812021</v>
      </c>
    </row>
    <row r="1794" spans="56:65">
      <c r="BD1794" s="217" t="s">
        <v>353</v>
      </c>
      <c r="BE1794" s="240" t="s">
        <v>502</v>
      </c>
      <c r="BF1794" s="240">
        <v>257.8725</v>
      </c>
      <c r="BG1794" s="240" t="s">
        <v>1746</v>
      </c>
      <c r="BH1794" s="88">
        <v>65.085394531250003</v>
      </c>
      <c r="BI1794" s="310" t="s">
        <v>1607</v>
      </c>
      <c r="BJ1794" s="315">
        <v>0.9366054687500025</v>
      </c>
      <c r="BK1794" s="315">
        <v>-0.84692638008900212</v>
      </c>
      <c r="BL1794" s="218">
        <v>13.19800083129627</v>
      </c>
      <c r="BM1794" s="219">
        <v>1.838446718236753</v>
      </c>
    </row>
    <row r="1795" spans="56:65">
      <c r="BD1795" s="217" t="s">
        <v>353</v>
      </c>
      <c r="BE1795" s="240" t="s">
        <v>502</v>
      </c>
      <c r="BF1795" s="240">
        <v>257.88249999999999</v>
      </c>
      <c r="BG1795" s="240" t="s">
        <v>1746</v>
      </c>
      <c r="BH1795" s="88">
        <v>65.086910156249999</v>
      </c>
      <c r="BI1795" s="310" t="s">
        <v>1607</v>
      </c>
      <c r="BJ1795" s="315">
        <v>0.93508984375000637</v>
      </c>
      <c r="BK1795" s="315">
        <v>-0.89468248585371069</v>
      </c>
      <c r="BL1795" s="218">
        <v>13.415536082187202</v>
      </c>
      <c r="BM1795" s="219">
        <v>2.0559819691276857</v>
      </c>
    </row>
    <row r="1796" spans="56:65">
      <c r="BD1796" s="217" t="s">
        <v>353</v>
      </c>
      <c r="BE1796" s="240" t="s">
        <v>502</v>
      </c>
      <c r="BF1796" s="240">
        <v>257.89249999999998</v>
      </c>
      <c r="BG1796" s="240" t="s">
        <v>1746</v>
      </c>
      <c r="BH1796" s="88">
        <v>65.088425781249995</v>
      </c>
      <c r="BI1796" s="310" t="s">
        <v>1607</v>
      </c>
      <c r="BJ1796" s="315">
        <v>0.93357421875001023</v>
      </c>
      <c r="BK1796" s="315">
        <v>-0.93877983086746752</v>
      </c>
      <c r="BL1796" s="218">
        <v>13.616708168254263</v>
      </c>
      <c r="BM1796" s="219">
        <v>2.2571540551947464</v>
      </c>
    </row>
    <row r="1797" spans="56:65">
      <c r="BD1797" s="217" t="s">
        <v>353</v>
      </c>
      <c r="BE1797" s="240" t="s">
        <v>502</v>
      </c>
      <c r="BF1797" s="240">
        <v>257.90250000000003</v>
      </c>
      <c r="BG1797" s="240" t="s">
        <v>1746</v>
      </c>
      <c r="BH1797" s="88">
        <v>65.089941406250006</v>
      </c>
      <c r="BI1797" s="310" t="s">
        <v>1607</v>
      </c>
      <c r="BJ1797" s="315">
        <v>0.93205859374999989</v>
      </c>
      <c r="BK1797" s="315">
        <v>-0.79065862375693219</v>
      </c>
      <c r="BL1797" s="218">
        <v>12.942130647148304</v>
      </c>
      <c r="BM1797" s="219">
        <v>1.582576534088787</v>
      </c>
    </row>
    <row r="1798" spans="56:65">
      <c r="BD1798" s="217" t="s">
        <v>353</v>
      </c>
      <c r="BE1798" s="240" t="s">
        <v>502</v>
      </c>
      <c r="BF1798" s="240">
        <v>257.91250000000002</v>
      </c>
      <c r="BG1798" s="240" t="s">
        <v>1746</v>
      </c>
      <c r="BH1798" s="88">
        <v>65.091457031250002</v>
      </c>
      <c r="BI1798" s="310" t="s">
        <v>1607</v>
      </c>
      <c r="BJ1798" s="315">
        <v>0.93054296875000375</v>
      </c>
      <c r="BK1798" s="315">
        <v>-0.89862986742486262</v>
      </c>
      <c r="BL1798" s="218">
        <v>13.433532172323169</v>
      </c>
      <c r="BM1798" s="219">
        <v>2.0739780592636521</v>
      </c>
    </row>
    <row r="1799" spans="56:65">
      <c r="BD1799" s="217" t="s">
        <v>353</v>
      </c>
      <c r="BE1799" s="240" t="s">
        <v>502</v>
      </c>
      <c r="BF1799" s="240">
        <v>257.9180275229358</v>
      </c>
      <c r="BG1799" s="240" t="s">
        <v>1746</v>
      </c>
      <c r="BH1799" s="88">
        <v>65.092294796444961</v>
      </c>
      <c r="BI1799" s="310" t="s">
        <v>1607</v>
      </c>
      <c r="BJ1799" s="315">
        <v>0.92970520355504505</v>
      </c>
      <c r="BK1799" s="315">
        <v>-0.83530839763421805</v>
      </c>
      <c r="BL1799" s="218">
        <v>13.145130923469935</v>
      </c>
      <c r="BM1799" s="219">
        <v>1.7855768104104186</v>
      </c>
    </row>
    <row r="1800" spans="56:65">
      <c r="BD1800" s="217" t="s">
        <v>353</v>
      </c>
      <c r="BE1800" s="240" t="s">
        <v>502</v>
      </c>
      <c r="BF1800" s="240">
        <v>257.92250000000001</v>
      </c>
      <c r="BG1800" s="240" t="s">
        <v>1746</v>
      </c>
      <c r="BH1800" s="88">
        <v>65.092972656249998</v>
      </c>
      <c r="BI1800" s="310" t="s">
        <v>1607</v>
      </c>
      <c r="BJ1800" s="315">
        <v>0.92902734375000762</v>
      </c>
      <c r="BK1800" s="315">
        <v>-0.96132811109279293</v>
      </c>
      <c r="BL1800" s="218">
        <v>13.719686033662526</v>
      </c>
      <c r="BM1800" s="219">
        <v>2.3601319206030098</v>
      </c>
    </row>
    <row r="1801" spans="56:65">
      <c r="BD1801" s="217" t="s">
        <v>353</v>
      </c>
      <c r="BE1801" s="240" t="s">
        <v>502</v>
      </c>
      <c r="BF1801" s="240">
        <v>257.92848623853212</v>
      </c>
      <c r="BG1801" s="240" t="s">
        <v>1746</v>
      </c>
      <c r="BH1801" s="88">
        <v>65.093879945527519</v>
      </c>
      <c r="BI1801" s="310" t="s">
        <v>1607</v>
      </c>
      <c r="BJ1801" s="315">
        <v>0.9281200544724868</v>
      </c>
      <c r="BK1801" s="315">
        <v>-1.0290326989196099</v>
      </c>
      <c r="BL1801" s="218">
        <v>14.029351415220276</v>
      </c>
      <c r="BM1801" s="219">
        <v>2.6697973021607595</v>
      </c>
    </row>
    <row r="1802" spans="56:65">
      <c r="BD1802" s="217" t="s">
        <v>353</v>
      </c>
      <c r="BE1802" s="240" t="s">
        <v>502</v>
      </c>
      <c r="BF1802" s="240">
        <v>257.9325</v>
      </c>
      <c r="BG1802" s="240" t="s">
        <v>1746</v>
      </c>
      <c r="BH1802" s="88">
        <v>65.094488281249994</v>
      </c>
      <c r="BI1802" s="310" t="s">
        <v>1607</v>
      </c>
      <c r="BJ1802" s="315">
        <v>0.92751171875001148</v>
      </c>
      <c r="BK1802" s="315">
        <v>-0.94331335476072331</v>
      </c>
      <c r="BL1802" s="218">
        <v>13.63740662059638</v>
      </c>
      <c r="BM1802" s="219">
        <v>2.2778525075368634</v>
      </c>
    </row>
    <row r="1803" spans="56:65">
      <c r="BD1803" s="217" t="s">
        <v>353</v>
      </c>
      <c r="BE1803" s="240" t="s">
        <v>502</v>
      </c>
      <c r="BF1803" s="240">
        <v>257.9425</v>
      </c>
      <c r="BG1803" s="240" t="s">
        <v>1746</v>
      </c>
      <c r="BH1803" s="88">
        <v>65.096003906250004</v>
      </c>
      <c r="BI1803" s="310" t="s">
        <v>1607</v>
      </c>
      <c r="BJ1803" s="315">
        <v>0.92599609375000114</v>
      </c>
      <c r="BK1803" s="315">
        <v>-0.94804859842865352</v>
      </c>
      <c r="BL1803" s="218">
        <v>13.65902934435718</v>
      </c>
      <c r="BM1803" s="219">
        <v>2.299475231297663</v>
      </c>
    </row>
    <row r="1804" spans="56:65">
      <c r="BD1804" s="217" t="s">
        <v>353</v>
      </c>
      <c r="BE1804" s="240" t="s">
        <v>502</v>
      </c>
      <c r="BF1804" s="240">
        <v>257.94940366972475</v>
      </c>
      <c r="BG1804" s="240" t="s">
        <v>1746</v>
      </c>
      <c r="BH1804" s="88">
        <v>65.097050243692664</v>
      </c>
      <c r="BI1804" s="310" t="s">
        <v>1607</v>
      </c>
      <c r="BJ1804" s="315">
        <v>0.92494975630734189</v>
      </c>
      <c r="BK1804" s="315">
        <v>-0.85493126639944095</v>
      </c>
      <c r="BL1804" s="218">
        <v>13.234440357909307</v>
      </c>
      <c r="BM1804" s="219">
        <v>1.8748862448497903</v>
      </c>
    </row>
    <row r="1805" spans="56:65">
      <c r="BD1805" s="217" t="s">
        <v>353</v>
      </c>
      <c r="BE1805" s="240" t="s">
        <v>502</v>
      </c>
      <c r="BF1805" s="240">
        <v>257.95249999999999</v>
      </c>
      <c r="BG1805" s="240" t="s">
        <v>1746</v>
      </c>
      <c r="BH1805" s="88">
        <v>65.097519531250001</v>
      </c>
      <c r="BI1805" s="310" t="s">
        <v>1607</v>
      </c>
      <c r="BJ1805" s="315">
        <v>0.924480468750005</v>
      </c>
      <c r="BK1805" s="315">
        <v>-0.94071384209658393</v>
      </c>
      <c r="BL1805" s="218">
        <v>13.625537796467484</v>
      </c>
      <c r="BM1805" s="219">
        <v>2.265983683407967</v>
      </c>
    </row>
    <row r="1806" spans="56:65">
      <c r="BD1806" s="217" t="s">
        <v>353</v>
      </c>
      <c r="BE1806" s="240" t="s">
        <v>502</v>
      </c>
      <c r="BF1806" s="240">
        <v>257.95986238532106</v>
      </c>
      <c r="BG1806" s="240" t="s">
        <v>1746</v>
      </c>
      <c r="BH1806" s="88">
        <v>65.098635392775222</v>
      </c>
      <c r="BI1806" s="310" t="s">
        <v>1607</v>
      </c>
      <c r="BJ1806" s="315">
        <v>0.92336460722478364</v>
      </c>
      <c r="BK1806" s="315">
        <v>-0.69254398311600296</v>
      </c>
      <c r="BL1806" s="218">
        <v>12.497093763403257</v>
      </c>
      <c r="BM1806" s="219">
        <v>1.13753965034374</v>
      </c>
    </row>
    <row r="1807" spans="56:65">
      <c r="BD1807" s="217" t="s">
        <v>353</v>
      </c>
      <c r="BE1807" s="240" t="s">
        <v>502</v>
      </c>
      <c r="BF1807" s="240">
        <v>257.96249999999998</v>
      </c>
      <c r="BG1807" s="240" t="s">
        <v>1746</v>
      </c>
      <c r="BH1807" s="88">
        <v>65.099035156249997</v>
      </c>
      <c r="BI1807" s="310" t="s">
        <v>1607</v>
      </c>
      <c r="BJ1807" s="315">
        <v>0.92296484375000887</v>
      </c>
      <c r="BK1807" s="315">
        <v>-0.86456808576451427</v>
      </c>
      <c r="BL1807" s="218">
        <v>13.278321398039679</v>
      </c>
      <c r="BM1807" s="219">
        <v>1.9187672849801629</v>
      </c>
    </row>
    <row r="1808" spans="56:65">
      <c r="BD1808" s="217" t="s">
        <v>353</v>
      </c>
      <c r="BE1808" s="240" t="s">
        <v>502</v>
      </c>
      <c r="BF1808" s="240">
        <v>257.97032110091737</v>
      </c>
      <c r="BG1808" s="240" t="s">
        <v>1746</v>
      </c>
      <c r="BH1808" s="88">
        <v>65.100220541857794</v>
      </c>
      <c r="BI1808" s="310" t="s">
        <v>1607</v>
      </c>
      <c r="BJ1808" s="315">
        <v>0.92177945814221118</v>
      </c>
      <c r="BK1808" s="315">
        <v>-0.76335048181628495</v>
      </c>
      <c r="BL1808" s="218">
        <v>12.818120410063045</v>
      </c>
      <c r="BM1808" s="219">
        <v>1.4585662970035287</v>
      </c>
    </row>
    <row r="1809" spans="56:65">
      <c r="BD1809" s="217" t="s">
        <v>353</v>
      </c>
      <c r="BE1809" s="240" t="s">
        <v>502</v>
      </c>
      <c r="BF1809" s="240">
        <v>257.97250000000003</v>
      </c>
      <c r="BG1809" s="240" t="s">
        <v>1746</v>
      </c>
      <c r="BH1809" s="88">
        <v>65.100550781250007</v>
      </c>
      <c r="BI1809" s="310" t="s">
        <v>1607</v>
      </c>
      <c r="BJ1809" s="315">
        <v>0.92144921874999852</v>
      </c>
      <c r="BK1809" s="315">
        <v>-0.81280232943244468</v>
      </c>
      <c r="BL1809" s="218">
        <v>13.042769915439067</v>
      </c>
      <c r="BM1809" s="219">
        <v>1.68321580237955</v>
      </c>
    </row>
    <row r="1810" spans="56:65">
      <c r="BD1810" s="217" t="s">
        <v>353</v>
      </c>
      <c r="BE1810" s="240" t="s">
        <v>502</v>
      </c>
      <c r="BF1810" s="240">
        <v>257.98077981651375</v>
      </c>
      <c r="BG1810" s="240" t="s">
        <v>1746</v>
      </c>
      <c r="BH1810" s="88">
        <v>65.101805690940367</v>
      </c>
      <c r="BI1810" s="310" t="s">
        <v>1607</v>
      </c>
      <c r="BJ1810" s="315">
        <v>0.92019430905963873</v>
      </c>
      <c r="BK1810" s="315">
        <v>-0.83296733284264002</v>
      </c>
      <c r="BL1810" s="218">
        <v>13.134479886652514</v>
      </c>
      <c r="BM1810" s="219">
        <v>1.7749257735929973</v>
      </c>
    </row>
    <row r="1811" spans="56:65">
      <c r="BD1811" s="217" t="s">
        <v>353</v>
      </c>
      <c r="BE1811" s="240" t="s">
        <v>502</v>
      </c>
      <c r="BF1811" s="240">
        <v>257.98250000000002</v>
      </c>
      <c r="BG1811" s="240" t="s">
        <v>1746</v>
      </c>
      <c r="BH1811" s="88">
        <v>65.102066406250003</v>
      </c>
      <c r="BI1811" s="310" t="s">
        <v>1607</v>
      </c>
      <c r="BJ1811" s="315">
        <v>0.91993359375000239</v>
      </c>
      <c r="BK1811" s="315">
        <v>-0.98245957310037491</v>
      </c>
      <c r="BL1811" s="218">
        <v>13.81626256688628</v>
      </c>
      <c r="BM1811" s="219">
        <v>2.4567084538267636</v>
      </c>
    </row>
    <row r="1812" spans="56:65">
      <c r="BD1812" s="217" t="s">
        <v>353</v>
      </c>
      <c r="BE1812" s="240" t="s">
        <v>502</v>
      </c>
      <c r="BF1812" s="240">
        <v>257.99123853211012</v>
      </c>
      <c r="BG1812" s="240" t="s">
        <v>1746</v>
      </c>
      <c r="BH1812" s="88">
        <v>65.103390840022939</v>
      </c>
      <c r="BI1812" s="310" t="s">
        <v>1607</v>
      </c>
      <c r="BJ1812" s="315">
        <v>0.91860915997706627</v>
      </c>
      <c r="BK1812" s="315">
        <v>-0.83022121698670603</v>
      </c>
      <c r="BL1812" s="218">
        <v>13.121987049087807</v>
      </c>
      <c r="BM1812" s="219">
        <v>1.76243293602829</v>
      </c>
    </row>
    <row r="1813" spans="56:65">
      <c r="BD1813" s="217" t="s">
        <v>353</v>
      </c>
      <c r="BE1813" s="240" t="s">
        <v>502</v>
      </c>
      <c r="BF1813" s="240">
        <v>257.99250000000001</v>
      </c>
      <c r="BG1813" s="240" t="s">
        <v>1746</v>
      </c>
      <c r="BH1813" s="88">
        <v>65.103582031249999</v>
      </c>
      <c r="BI1813" s="310" t="s">
        <v>1607</v>
      </c>
      <c r="BJ1813" s="315">
        <v>0.91841796875000625</v>
      </c>
      <c r="BK1813" s="315">
        <v>-0.84299881676830535</v>
      </c>
      <c r="BL1813" s="218">
        <v>13.180125430614623</v>
      </c>
      <c r="BM1813" s="219">
        <v>1.8205713175551068</v>
      </c>
    </row>
    <row r="1814" spans="56:65">
      <c r="BD1814" s="217" t="s">
        <v>353</v>
      </c>
      <c r="BE1814" s="240" t="s">
        <v>502</v>
      </c>
      <c r="BF1814" s="240">
        <v>258.0025</v>
      </c>
      <c r="BG1814" s="240" t="s">
        <v>1746</v>
      </c>
      <c r="BH1814" s="88">
        <v>65.105097656249995</v>
      </c>
      <c r="BI1814" s="310" t="s">
        <v>1607</v>
      </c>
      <c r="BJ1814" s="315">
        <v>0.91690234375001012</v>
      </c>
      <c r="BK1814" s="315">
        <v>-0.91042106043623572</v>
      </c>
      <c r="BL1814" s="218">
        <v>13.487302040085069</v>
      </c>
      <c r="BM1814" s="219">
        <v>2.1277479270255526</v>
      </c>
    </row>
    <row r="1815" spans="56:65">
      <c r="BD1815" s="217" t="s">
        <v>353</v>
      </c>
      <c r="BE1815" s="240" t="s">
        <v>502</v>
      </c>
      <c r="BF1815" s="240">
        <v>258.01215596330275</v>
      </c>
      <c r="BG1815" s="240" t="s">
        <v>1746</v>
      </c>
      <c r="BH1815" s="88">
        <v>65.10656113818807</v>
      </c>
      <c r="BI1815" s="310" t="s">
        <v>1607</v>
      </c>
      <c r="BJ1815" s="315">
        <v>0.91543886181193557</v>
      </c>
      <c r="BK1815" s="315">
        <v>-0.86302089953702799</v>
      </c>
      <c r="BL1815" s="218">
        <v>13.271275385698686</v>
      </c>
      <c r="BM1815" s="219">
        <v>1.9117212726391699</v>
      </c>
    </row>
    <row r="1816" spans="56:65">
      <c r="BD1816" s="217" t="s">
        <v>353</v>
      </c>
      <c r="BE1816" s="240" t="s">
        <v>502</v>
      </c>
      <c r="BF1816" s="240">
        <v>258.01249999999999</v>
      </c>
      <c r="BG1816" s="240" t="s">
        <v>1746</v>
      </c>
      <c r="BH1816" s="88">
        <v>65.106613281250006</v>
      </c>
      <c r="BI1816" s="310" t="s">
        <v>1607</v>
      </c>
      <c r="BJ1816" s="315">
        <v>0.91538671874999977</v>
      </c>
      <c r="BK1816" s="315">
        <v>-1.0071757914400266</v>
      </c>
      <c r="BL1816" s="218">
        <v>13.929307548301892</v>
      </c>
      <c r="BM1816" s="219">
        <v>2.5697534352423759</v>
      </c>
    </row>
    <row r="1817" spans="56:65">
      <c r="BD1817" s="217" t="s">
        <v>353</v>
      </c>
      <c r="BE1817" s="240" t="s">
        <v>502</v>
      </c>
      <c r="BF1817" s="240">
        <v>258.02218333333332</v>
      </c>
      <c r="BG1817" s="240" t="s">
        <v>1746</v>
      </c>
      <c r="BH1817" s="88">
        <v>65.10808091145833</v>
      </c>
      <c r="BI1817" s="310" t="s">
        <v>1607</v>
      </c>
      <c r="BJ1817" s="315">
        <v>0.91391908854167525</v>
      </c>
      <c r="BK1817" s="315">
        <v>-0.87494903510795685</v>
      </c>
      <c r="BL1817" s="218">
        <v>13.325606338433658</v>
      </c>
      <c r="BM1817" s="219">
        <v>1.9660522253741419</v>
      </c>
    </row>
    <row r="1818" spans="56:65">
      <c r="BD1818" s="217" t="s">
        <v>353</v>
      </c>
      <c r="BE1818" s="240" t="s">
        <v>502</v>
      </c>
      <c r="BF1818" s="240">
        <v>258.02250000000004</v>
      </c>
      <c r="BG1818" s="240" t="s">
        <v>1746</v>
      </c>
      <c r="BH1818" s="88">
        <v>65.108128906250002</v>
      </c>
      <c r="BI1818" s="310" t="s">
        <v>1607</v>
      </c>
      <c r="BJ1818" s="315">
        <v>0.91387109375000364</v>
      </c>
      <c r="BK1818" s="315">
        <v>-0.90077180144507896</v>
      </c>
      <c r="BL1818" s="218">
        <v>13.443298213130049</v>
      </c>
      <c r="BM1818" s="219">
        <v>2.0837441000705326</v>
      </c>
    </row>
    <row r="1819" spans="56:65">
      <c r="BD1819" s="217" t="s">
        <v>353</v>
      </c>
      <c r="BE1819" s="240" t="s">
        <v>502</v>
      </c>
      <c r="BF1819" s="240">
        <v>258.03091666666671</v>
      </c>
      <c r="BG1819" s="240" t="s">
        <v>1746</v>
      </c>
      <c r="BH1819" s="88">
        <v>65.109404557291668</v>
      </c>
      <c r="BI1819" s="310" t="s">
        <v>1607</v>
      </c>
      <c r="BJ1819" s="315">
        <v>0.91259544270833715</v>
      </c>
      <c r="BK1819" s="315">
        <v>-0.85201127877588723</v>
      </c>
      <c r="BL1819" s="218">
        <v>13.221146997558151</v>
      </c>
      <c r="BM1819" s="219">
        <v>1.8615928844986342</v>
      </c>
    </row>
    <row r="1820" spans="56:65">
      <c r="BD1820" s="217" t="s">
        <v>353</v>
      </c>
      <c r="BE1820" s="240" t="s">
        <v>502</v>
      </c>
      <c r="BF1820" s="240">
        <v>258.03250000000003</v>
      </c>
      <c r="BG1820" s="240" t="s">
        <v>1746</v>
      </c>
      <c r="BH1820" s="88">
        <v>65.109644531250012</v>
      </c>
      <c r="BI1820" s="310" t="s">
        <v>1607</v>
      </c>
      <c r="BJ1820" s="315">
        <v>0.91235546874999329</v>
      </c>
      <c r="BK1820" s="315">
        <v>-0.83679269713386095</v>
      </c>
      <c r="BL1820" s="218">
        <v>13.151884397386311</v>
      </c>
      <c r="BM1820" s="219">
        <v>1.7923302843267948</v>
      </c>
    </row>
    <row r="1821" spans="56:65">
      <c r="BD1821" s="217" t="s">
        <v>353</v>
      </c>
      <c r="BE1821" s="240" t="s">
        <v>502</v>
      </c>
      <c r="BF1821" s="240">
        <v>258.03964999999999</v>
      </c>
      <c r="BG1821" s="240" t="s">
        <v>1746</v>
      </c>
      <c r="BH1821" s="88">
        <v>65.110728203125007</v>
      </c>
      <c r="BI1821" s="310" t="s">
        <v>1607</v>
      </c>
      <c r="BJ1821" s="315">
        <v>0.91127179687499904</v>
      </c>
      <c r="BK1821" s="315">
        <v>-0.94796152244381759</v>
      </c>
      <c r="BL1821" s="218">
        <v>13.658631695613508</v>
      </c>
      <c r="BM1821" s="219">
        <v>2.2990775825539913</v>
      </c>
    </row>
    <row r="1822" spans="56:65">
      <c r="BD1822" s="217" t="s">
        <v>353</v>
      </c>
      <c r="BE1822" s="240" t="s">
        <v>502</v>
      </c>
      <c r="BF1822" s="240">
        <v>258.04250000000002</v>
      </c>
      <c r="BG1822" s="240" t="s">
        <v>1746</v>
      </c>
      <c r="BH1822" s="88">
        <v>65.111160156250008</v>
      </c>
      <c r="BI1822" s="310" t="s">
        <v>1607</v>
      </c>
      <c r="BJ1822" s="315">
        <v>0.91083984374999716</v>
      </c>
      <c r="BK1822" s="315">
        <v>-0.86838818447519095</v>
      </c>
      <c r="BL1822" s="218">
        <v>13.295719970793243</v>
      </c>
      <c r="BM1822" s="219">
        <v>1.9361658577337266</v>
      </c>
    </row>
    <row r="1823" spans="56:65">
      <c r="BD1823" s="217" t="s">
        <v>353</v>
      </c>
      <c r="BE1823" s="240" t="s">
        <v>502</v>
      </c>
      <c r="BF1823" s="240">
        <v>258.04838333333333</v>
      </c>
      <c r="BG1823" s="240" t="s">
        <v>1746</v>
      </c>
      <c r="BH1823" s="88">
        <v>65.11205184895833</v>
      </c>
      <c r="BI1823" s="310" t="s">
        <v>1607</v>
      </c>
      <c r="BJ1823" s="315">
        <v>0.90994815104167515</v>
      </c>
      <c r="BK1823" s="315">
        <v>-0.83414876611174793</v>
      </c>
      <c r="BL1823" s="218">
        <v>13.139854898097383</v>
      </c>
      <c r="BM1823" s="219">
        <v>1.7803007850378663</v>
      </c>
    </row>
    <row r="1824" spans="56:65">
      <c r="BD1824" s="217" t="s">
        <v>353</v>
      </c>
      <c r="BE1824" s="240" t="s">
        <v>502</v>
      </c>
      <c r="BF1824" s="240">
        <v>258.05250000000001</v>
      </c>
      <c r="BG1824" s="240" t="s">
        <v>1746</v>
      </c>
      <c r="BH1824" s="88">
        <v>65.112675781250005</v>
      </c>
      <c r="BI1824" s="310" t="s">
        <v>1607</v>
      </c>
      <c r="BJ1824" s="315">
        <v>0.90932421875000102</v>
      </c>
      <c r="BK1824" s="315">
        <v>-0.79048625764963798</v>
      </c>
      <c r="BL1824" s="218">
        <v>12.941347559706401</v>
      </c>
      <c r="BM1824" s="219">
        <v>1.5817934466468841</v>
      </c>
    </row>
    <row r="1825" spans="56:65">
      <c r="BD1825" s="217" t="s">
        <v>353</v>
      </c>
      <c r="BE1825" s="240" t="s">
        <v>502</v>
      </c>
      <c r="BF1825" s="240">
        <v>258.05711666666667</v>
      </c>
      <c r="BG1825" s="240" t="s">
        <v>1746</v>
      </c>
      <c r="BH1825" s="88">
        <v>65.113375494791669</v>
      </c>
      <c r="BI1825" s="310" t="s">
        <v>1607</v>
      </c>
      <c r="BJ1825" s="315">
        <v>0.90862450520833704</v>
      </c>
      <c r="BK1825" s="315">
        <v>-0.95585200977967832</v>
      </c>
      <c r="BL1825" s="218">
        <v>13.694669697752545</v>
      </c>
      <c r="BM1825" s="219">
        <v>2.3351155846930283</v>
      </c>
    </row>
    <row r="1826" spans="56:65">
      <c r="BD1826" s="217" t="s">
        <v>353</v>
      </c>
      <c r="BE1826" s="240" t="s">
        <v>502</v>
      </c>
      <c r="BF1826" s="240">
        <v>258.0625</v>
      </c>
      <c r="BG1826" s="240" t="s">
        <v>1746</v>
      </c>
      <c r="BH1826" s="88">
        <v>65.114191406250001</v>
      </c>
      <c r="BI1826" s="310" t="s">
        <v>1607</v>
      </c>
      <c r="BJ1826" s="315">
        <v>0.90780859375000489</v>
      </c>
      <c r="BK1826" s="315">
        <v>-0.89882855317067401</v>
      </c>
      <c r="BL1826" s="218">
        <v>13.434438041135024</v>
      </c>
      <c r="BM1826" s="219">
        <v>2.0748839280755078</v>
      </c>
    </row>
    <row r="1827" spans="56:65">
      <c r="BD1827" s="217" t="s">
        <v>353</v>
      </c>
      <c r="BE1827" s="240" t="s">
        <v>502</v>
      </c>
      <c r="BF1827" s="240">
        <v>258.06585000000001</v>
      </c>
      <c r="BG1827" s="240" t="s">
        <v>1746</v>
      </c>
      <c r="BH1827" s="88">
        <v>65.114699140625007</v>
      </c>
      <c r="BI1827" s="310" t="s">
        <v>1607</v>
      </c>
      <c r="BJ1827" s="315">
        <v>0.90730085937499894</v>
      </c>
      <c r="BK1827" s="315">
        <v>-0.88816725344760861</v>
      </c>
      <c r="BL1827" s="218">
        <v>13.385838273421427</v>
      </c>
      <c r="BM1827" s="219">
        <v>2.0262841603619108</v>
      </c>
    </row>
    <row r="1828" spans="56:65">
      <c r="BD1828" s="217" t="s">
        <v>353</v>
      </c>
      <c r="BE1828" s="240" t="s">
        <v>502</v>
      </c>
      <c r="BF1828" s="240">
        <v>258.07249999999999</v>
      </c>
      <c r="BG1828" s="240" t="s">
        <v>1746</v>
      </c>
      <c r="BH1828" s="88">
        <v>65.115707031249997</v>
      </c>
      <c r="BI1828" s="310" t="s">
        <v>1607</v>
      </c>
      <c r="BJ1828" s="315">
        <v>0.90629296875000875</v>
      </c>
      <c r="BK1828" s="315">
        <v>-0.92409690039683401</v>
      </c>
      <c r="BL1828" s="218">
        <v>13.549692295094928</v>
      </c>
      <c r="BM1828" s="219">
        <v>2.1901381820354118</v>
      </c>
    </row>
    <row r="1829" spans="56:65">
      <c r="BD1829" s="217" t="s">
        <v>353</v>
      </c>
      <c r="BE1829" s="240" t="s">
        <v>502</v>
      </c>
      <c r="BF1829" s="240">
        <v>258.07458333333329</v>
      </c>
      <c r="BG1829" s="240" t="s">
        <v>1746</v>
      </c>
      <c r="BH1829" s="88">
        <v>65.116022786458331</v>
      </c>
      <c r="BI1829" s="310" t="s">
        <v>1607</v>
      </c>
      <c r="BJ1829" s="315">
        <v>0.90597721354167504</v>
      </c>
      <c r="BK1829" s="315">
        <v>-0.83101849711553888</v>
      </c>
      <c r="BL1829" s="218">
        <v>13.125613980176752</v>
      </c>
      <c r="BM1829" s="219">
        <v>1.7660598671172352</v>
      </c>
    </row>
    <row r="1830" spans="56:65">
      <c r="BD1830" s="217" t="s">
        <v>353</v>
      </c>
      <c r="BE1830" s="240" t="s">
        <v>502</v>
      </c>
      <c r="BF1830" s="240">
        <v>258.08249999999998</v>
      </c>
      <c r="BG1830" s="240" t="s">
        <v>1746</v>
      </c>
      <c r="BH1830" s="88">
        <v>65.117222656249993</v>
      </c>
      <c r="BI1830" s="310" t="s">
        <v>1607</v>
      </c>
      <c r="BJ1830" s="315">
        <v>0.90477734375001262</v>
      </c>
      <c r="BK1830" s="315">
        <v>-0.91236782781931802</v>
      </c>
      <c r="BL1830" s="218">
        <v>13.496181635883318</v>
      </c>
      <c r="BM1830" s="219">
        <v>2.136627522823801</v>
      </c>
    </row>
    <row r="1831" spans="56:65">
      <c r="BD1831" s="217" t="s">
        <v>353</v>
      </c>
      <c r="BE1831" s="240" t="s">
        <v>502</v>
      </c>
      <c r="BF1831" s="240">
        <v>258.08331666666669</v>
      </c>
      <c r="BG1831" s="240" t="s">
        <v>1746</v>
      </c>
      <c r="BH1831" s="88">
        <v>65.117346432291669</v>
      </c>
      <c r="BI1831" s="310" t="s">
        <v>1607</v>
      </c>
      <c r="BJ1831" s="315">
        <v>0.90465356770833694</v>
      </c>
      <c r="BK1831" s="315">
        <v>-0.84721774078346923</v>
      </c>
      <c r="BL1831" s="218">
        <v>13.199326984179152</v>
      </c>
      <c r="BM1831" s="219">
        <v>1.8397728711196351</v>
      </c>
    </row>
    <row r="1832" spans="56:65">
      <c r="BD1832" s="217" t="s">
        <v>353</v>
      </c>
      <c r="BE1832" s="240" t="s">
        <v>502</v>
      </c>
      <c r="BF1832" s="240">
        <v>258.09205000000003</v>
      </c>
      <c r="BG1832" s="240" t="s">
        <v>1746</v>
      </c>
      <c r="BH1832" s="88">
        <v>65.118670078125007</v>
      </c>
      <c r="BI1832" s="310" t="s">
        <v>1607</v>
      </c>
      <c r="BJ1832" s="315">
        <v>0.90332992187499883</v>
      </c>
      <c r="BK1832" s="315">
        <v>-0.88639298445139958</v>
      </c>
      <c r="BL1832" s="218">
        <v>13.377751879570667</v>
      </c>
      <c r="BM1832" s="219">
        <v>2.0181977665111503</v>
      </c>
    </row>
    <row r="1833" spans="56:65">
      <c r="BD1833" s="217" t="s">
        <v>353</v>
      </c>
      <c r="BE1833" s="240" t="s">
        <v>502</v>
      </c>
      <c r="BF1833" s="240">
        <v>258.09249999999997</v>
      </c>
      <c r="BG1833" s="240" t="s">
        <v>1746</v>
      </c>
      <c r="BH1833" s="88">
        <v>65.118738281250003</v>
      </c>
      <c r="BI1833" s="310" t="s">
        <v>1607</v>
      </c>
      <c r="BJ1833" s="315">
        <v>0.90326171875000227</v>
      </c>
      <c r="BK1833" s="315">
        <v>-0.82437416373402295</v>
      </c>
      <c r="BL1833" s="218">
        <v>13.09539093930033</v>
      </c>
      <c r="BM1833" s="219">
        <v>1.7358368262408135</v>
      </c>
    </row>
    <row r="1834" spans="56:65">
      <c r="BD1834" s="217" t="s">
        <v>353</v>
      </c>
      <c r="BE1834" s="240" t="s">
        <v>502</v>
      </c>
      <c r="BF1834" s="240">
        <v>258.10078333333337</v>
      </c>
      <c r="BG1834" s="240" t="s">
        <v>1746</v>
      </c>
      <c r="BH1834" s="88">
        <v>65.119993723958345</v>
      </c>
      <c r="BI1834" s="310" t="s">
        <v>1607</v>
      </c>
      <c r="BJ1834" s="315">
        <v>0.90200627604166073</v>
      </c>
      <c r="BK1834" s="315">
        <v>-0.80593722811933</v>
      </c>
      <c r="BL1834" s="218">
        <v>13.011561420414466</v>
      </c>
      <c r="BM1834" s="219">
        <v>1.6520073073549497</v>
      </c>
    </row>
    <row r="1835" spans="56:65">
      <c r="BD1835" s="217" t="s">
        <v>353</v>
      </c>
      <c r="BE1835" s="240" t="s">
        <v>502</v>
      </c>
      <c r="BF1835" s="240">
        <v>258.10249999999996</v>
      </c>
      <c r="BG1835" s="240" t="s">
        <v>1746</v>
      </c>
      <c r="BH1835" s="88">
        <v>65.120253906249999</v>
      </c>
      <c r="BI1835" s="310" t="s">
        <v>1607</v>
      </c>
      <c r="BJ1835" s="315">
        <v>0.90174609375000614</v>
      </c>
      <c r="BK1835" s="315">
        <v>-0.84363821589448396</v>
      </c>
      <c r="BL1835" s="218">
        <v>13.183035351727483</v>
      </c>
      <c r="BM1835" s="219">
        <v>1.8234812386679664</v>
      </c>
    </row>
    <row r="1836" spans="56:65">
      <c r="BD1836" s="217" t="s">
        <v>353</v>
      </c>
      <c r="BE1836" s="240" t="s">
        <v>502</v>
      </c>
      <c r="BF1836" s="240">
        <v>258.11250000000001</v>
      </c>
      <c r="BG1836" s="240" t="s">
        <v>1746</v>
      </c>
      <c r="BH1836" s="88">
        <v>65.12176953125001</v>
      </c>
      <c r="BI1836" s="310" t="s">
        <v>1607</v>
      </c>
      <c r="BJ1836" s="315">
        <v>0.90023046874999579</v>
      </c>
      <c r="BK1836" s="315">
        <v>-0.86187663812318505</v>
      </c>
      <c r="BL1836" s="218">
        <v>13.266064555850619</v>
      </c>
      <c r="BM1836" s="219">
        <v>1.9065104427911024</v>
      </c>
    </row>
    <row r="1837" spans="56:65">
      <c r="BD1837" s="217" t="s">
        <v>353</v>
      </c>
      <c r="BE1837" s="240" t="s">
        <v>502</v>
      </c>
      <c r="BF1837" s="240">
        <v>258.1225</v>
      </c>
      <c r="BG1837" s="240" t="s">
        <v>1746</v>
      </c>
      <c r="BH1837" s="88">
        <v>65.123285156250006</v>
      </c>
      <c r="BI1837" s="310" t="s">
        <v>1607</v>
      </c>
      <c r="BJ1837" s="315">
        <v>0.89871484374999966</v>
      </c>
      <c r="BK1837" s="315">
        <v>-0.75072374738813996</v>
      </c>
      <c r="BL1837" s="218">
        <v>12.760818060439249</v>
      </c>
      <c r="BM1837" s="219">
        <v>1.4012639473797321</v>
      </c>
    </row>
    <row r="1838" spans="56:65">
      <c r="BD1838" s="217" t="s">
        <v>353</v>
      </c>
      <c r="BE1838" s="240" t="s">
        <v>502</v>
      </c>
      <c r="BF1838" s="240">
        <v>258.13249999999999</v>
      </c>
      <c r="BG1838" s="240" t="s">
        <v>1746</v>
      </c>
      <c r="BH1838" s="88">
        <v>65.124800781250002</v>
      </c>
      <c r="BI1838" s="310" t="s">
        <v>1607</v>
      </c>
      <c r="BJ1838" s="315">
        <v>0.89719921875000352</v>
      </c>
      <c r="BK1838" s="315">
        <v>-0.72670995354338297</v>
      </c>
      <c r="BL1838" s="218">
        <v>12.651904564800532</v>
      </c>
      <c r="BM1838" s="219">
        <v>1.2923504517410151</v>
      </c>
    </row>
    <row r="1839" spans="56:65">
      <c r="BD1839" s="217" t="s">
        <v>353</v>
      </c>
      <c r="BE1839" s="240" t="s">
        <v>502</v>
      </c>
      <c r="BF1839" s="240">
        <v>258.14250000000004</v>
      </c>
      <c r="BG1839" s="240" t="s">
        <v>1746</v>
      </c>
      <c r="BH1839" s="88">
        <v>65.126316406250012</v>
      </c>
      <c r="BI1839" s="310" t="s">
        <v>1607</v>
      </c>
      <c r="BJ1839" s="315">
        <v>0.89568359374999318</v>
      </c>
      <c r="BK1839" s="315">
        <v>-0.831006824121163</v>
      </c>
      <c r="BL1839" s="218">
        <v>13.12556087752273</v>
      </c>
      <c r="BM1839" s="219">
        <v>1.7660067644632136</v>
      </c>
    </row>
    <row r="1840" spans="56:65">
      <c r="BD1840" s="217" t="s">
        <v>353</v>
      </c>
      <c r="BE1840" s="240" t="s">
        <v>502</v>
      </c>
      <c r="BF1840" s="240">
        <v>258.15250000000003</v>
      </c>
      <c r="BG1840" s="240" t="s">
        <v>1746</v>
      </c>
      <c r="BH1840" s="88">
        <v>65.127832031250009</v>
      </c>
      <c r="BI1840" s="310" t="s">
        <v>1607</v>
      </c>
      <c r="BJ1840" s="315">
        <v>0.89416796874999704</v>
      </c>
      <c r="BK1840" s="315">
        <v>-0.95426227713100398</v>
      </c>
      <c r="BL1840" s="218">
        <v>13.687408204892961</v>
      </c>
      <c r="BM1840" s="219">
        <v>2.3278540918334443</v>
      </c>
    </row>
    <row r="1841" spans="56:65">
      <c r="BD1841" s="217" t="s">
        <v>353</v>
      </c>
      <c r="BE1841" s="240" t="s">
        <v>502</v>
      </c>
      <c r="BF1841" s="240">
        <v>258.16250000000002</v>
      </c>
      <c r="BG1841" s="240" t="s">
        <v>1746</v>
      </c>
      <c r="BH1841" s="88">
        <v>65.129347656250005</v>
      </c>
      <c r="BI1841" s="310" t="s">
        <v>1607</v>
      </c>
      <c r="BJ1841" s="315">
        <v>0.89265234375000091</v>
      </c>
      <c r="BK1841" s="315">
        <v>-0.89607404575684702</v>
      </c>
      <c r="BL1841" s="218">
        <v>13.421879929812292</v>
      </c>
      <c r="BM1841" s="219">
        <v>2.0623258167527752</v>
      </c>
    </row>
    <row r="1842" spans="56:65">
      <c r="BD1842" s="217" t="s">
        <v>353</v>
      </c>
      <c r="BE1842" s="240" t="s">
        <v>502</v>
      </c>
      <c r="BF1842" s="240">
        <v>258.17250000000001</v>
      </c>
      <c r="BG1842" s="240" t="s">
        <v>1746</v>
      </c>
      <c r="BH1842" s="88">
        <v>65.130863281250001</v>
      </c>
      <c r="BI1842" s="310" t="s">
        <v>1607</v>
      </c>
      <c r="BJ1842" s="315">
        <v>0.89113671875000477</v>
      </c>
      <c r="BK1842" s="315">
        <v>-0.788785680673734</v>
      </c>
      <c r="BL1842" s="218">
        <v>12.933621797142735</v>
      </c>
      <c r="BM1842" s="219">
        <v>1.574067684083218</v>
      </c>
    </row>
    <row r="1843" spans="56:65">
      <c r="BD1843" s="217" t="s">
        <v>353</v>
      </c>
      <c r="BE1843" s="240" t="s">
        <v>502</v>
      </c>
      <c r="BF1843" s="240">
        <v>258.1825</v>
      </c>
      <c r="BG1843" s="240" t="s">
        <v>1746</v>
      </c>
      <c r="BH1843" s="88">
        <v>65.133291666666665</v>
      </c>
      <c r="BI1843" s="310" t="s">
        <v>1607</v>
      </c>
      <c r="BJ1843" s="315">
        <v>0.88870833333334076</v>
      </c>
      <c r="BK1843" s="315">
        <v>-0.79023381200436205</v>
      </c>
      <c r="BL1843" s="218">
        <v>12.940200665794464</v>
      </c>
      <c r="BM1843" s="219">
        <v>1.5806465527349474</v>
      </c>
    </row>
    <row r="1844" spans="56:65">
      <c r="BD1844" s="217" t="s">
        <v>353</v>
      </c>
      <c r="BE1844" s="240" t="s">
        <v>502</v>
      </c>
      <c r="BF1844" s="240">
        <v>258.1925</v>
      </c>
      <c r="BG1844" s="240" t="s">
        <v>1746</v>
      </c>
      <c r="BH1844" s="88">
        <v>65.138458333333332</v>
      </c>
      <c r="BI1844" s="310" t="s">
        <v>1607</v>
      </c>
      <c r="BJ1844" s="315">
        <v>0.88354166666667311</v>
      </c>
      <c r="BK1844" s="315">
        <v>-0.70767475484932096</v>
      </c>
      <c r="BL1844" s="218">
        <v>12.565632062875125</v>
      </c>
      <c r="BM1844" s="219">
        <v>1.206077949815608</v>
      </c>
    </row>
    <row r="1845" spans="56:65">
      <c r="BD1845" s="217" t="s">
        <v>353</v>
      </c>
      <c r="BE1845" s="240" t="s">
        <v>502</v>
      </c>
      <c r="BF1845" s="240">
        <v>258.20249999999999</v>
      </c>
      <c r="BG1845" s="240" t="s">
        <v>1746</v>
      </c>
      <c r="BH1845" s="88">
        <v>65.143624999999986</v>
      </c>
      <c r="BI1845" s="310" t="s">
        <v>1607</v>
      </c>
      <c r="BJ1845" s="315">
        <v>0.87837500000001967</v>
      </c>
      <c r="BK1845" s="315">
        <v>-0.69167368221032699</v>
      </c>
      <c r="BL1845" s="218">
        <v>12.493152567531581</v>
      </c>
      <c r="BM1845" s="219">
        <v>1.1335984544720645</v>
      </c>
    </row>
    <row r="1846" spans="56:65">
      <c r="BD1846" s="217" t="s">
        <v>353</v>
      </c>
      <c r="BE1846" s="240" t="s">
        <v>502</v>
      </c>
      <c r="BF1846" s="240">
        <v>258.21249999999998</v>
      </c>
      <c r="BG1846" s="240" t="s">
        <v>1746</v>
      </c>
      <c r="BH1846" s="88">
        <v>65.148791666666654</v>
      </c>
      <c r="BI1846" s="310" t="s">
        <v>1607</v>
      </c>
      <c r="BJ1846" s="315">
        <v>0.87320833333335202</v>
      </c>
      <c r="BK1846" s="315">
        <v>-0.49682787118541499</v>
      </c>
      <c r="BL1846" s="218">
        <v>11.613600007759374</v>
      </c>
      <c r="BM1846" s="219">
        <v>0.25404589469985694</v>
      </c>
    </row>
    <row r="1847" spans="56:65">
      <c r="BD1847" s="217" t="s">
        <v>353</v>
      </c>
      <c r="BE1847" s="240" t="s">
        <v>502</v>
      </c>
      <c r="BF1847" s="240">
        <v>258.22249999999997</v>
      </c>
      <c r="BG1847" s="240" t="s">
        <v>1746</v>
      </c>
      <c r="BH1847" s="88">
        <v>65.153958333333321</v>
      </c>
      <c r="BI1847" s="310" t="s">
        <v>1607</v>
      </c>
      <c r="BJ1847" s="315">
        <v>0.86804166666668436</v>
      </c>
      <c r="BK1847" s="315">
        <v>-0.48727954718550598</v>
      </c>
      <c r="BL1847" s="218">
        <v>11.570641558285217</v>
      </c>
      <c r="BM1847" s="219">
        <v>0.21108744522570078</v>
      </c>
    </row>
    <row r="1848" spans="56:65">
      <c r="BD1848" s="217" t="s">
        <v>353</v>
      </c>
      <c r="BE1848" s="240" t="s">
        <v>502</v>
      </c>
      <c r="BF1848" s="240">
        <v>258.23249999999996</v>
      </c>
      <c r="BG1848" s="240" t="s">
        <v>1746</v>
      </c>
      <c r="BH1848" s="88">
        <v>65.159124999999975</v>
      </c>
      <c r="BI1848" s="310" t="s">
        <v>1607</v>
      </c>
      <c r="BJ1848" s="315">
        <v>0.86287500000003092</v>
      </c>
      <c r="BK1848" s="315">
        <v>-0.37394328738336302</v>
      </c>
      <c r="BL1848" s="218">
        <v>11.061754750851833</v>
      </c>
      <c r="BM1848" s="219">
        <v>-0.29779936220768377</v>
      </c>
    </row>
    <row r="1849" spans="56:65">
      <c r="BD1849" s="217" t="s">
        <v>353</v>
      </c>
      <c r="BE1849" s="240" t="s">
        <v>502</v>
      </c>
      <c r="BF1849" s="240">
        <v>258.24250000000001</v>
      </c>
      <c r="BG1849" s="240" t="s">
        <v>1746</v>
      </c>
      <c r="BH1849" s="88">
        <v>65.164291666666671</v>
      </c>
      <c r="BI1849" s="310" t="s">
        <v>1607</v>
      </c>
      <c r="BJ1849" s="315">
        <v>0.85770833333333485</v>
      </c>
      <c r="BK1849" s="315">
        <v>-0.38937652644697401</v>
      </c>
      <c r="BL1849" s="218">
        <v>11.130940543495285</v>
      </c>
      <c r="BM1849" s="219">
        <v>-0.22861356956423151</v>
      </c>
    </row>
    <row r="1850" spans="56:65">
      <c r="BD1850" s="217" t="s">
        <v>353</v>
      </c>
      <c r="BE1850" s="240" t="s">
        <v>502</v>
      </c>
      <c r="BF1850" s="240">
        <v>258.2525</v>
      </c>
      <c r="BG1850" s="240" t="s">
        <v>1746</v>
      </c>
      <c r="BH1850" s="88">
        <v>65.169458333333324</v>
      </c>
      <c r="BI1850" s="310" t="s">
        <v>1607</v>
      </c>
      <c r="BJ1850" s="315">
        <v>0.85254166666668141</v>
      </c>
      <c r="BK1850" s="315">
        <v>-0.52921722290542295</v>
      </c>
      <c r="BL1850" s="218">
        <v>11.759421209861671</v>
      </c>
      <c r="BM1850" s="219">
        <v>0.39986709680215426</v>
      </c>
    </row>
    <row r="1851" spans="56:65">
      <c r="BD1851" s="217" t="s">
        <v>353</v>
      </c>
      <c r="BE1851" s="240" t="s">
        <v>502</v>
      </c>
      <c r="BF1851" s="240">
        <v>258.26249999999999</v>
      </c>
      <c r="BG1851" s="240" t="s">
        <v>1746</v>
      </c>
      <c r="BH1851" s="88">
        <v>65.174624999999992</v>
      </c>
      <c r="BI1851" s="310" t="s">
        <v>1607</v>
      </c>
      <c r="BJ1851" s="315">
        <v>0.84737500000001376</v>
      </c>
      <c r="BK1851" s="315">
        <v>-0.60051421991701304</v>
      </c>
      <c r="BL1851" s="218">
        <v>12.080953328944588</v>
      </c>
      <c r="BM1851" s="219">
        <v>0.7213992158850715</v>
      </c>
    </row>
    <row r="1852" spans="56:65">
      <c r="BD1852" s="217" t="s">
        <v>353</v>
      </c>
      <c r="BE1852" s="240" t="s">
        <v>502</v>
      </c>
      <c r="BF1852" s="240">
        <v>258.27250000000004</v>
      </c>
      <c r="BG1852" s="240" t="s">
        <v>1746</v>
      </c>
      <c r="BH1852" s="88">
        <v>65.179791666666674</v>
      </c>
      <c r="BI1852" s="310" t="s">
        <v>1607</v>
      </c>
      <c r="BJ1852" s="315">
        <v>0.84220833333333189</v>
      </c>
      <c r="BK1852" s="315">
        <v>-0.75241548340248998</v>
      </c>
      <c r="BL1852" s="218">
        <v>12.768494082766153</v>
      </c>
      <c r="BM1852" s="219">
        <v>1.4089399697066369</v>
      </c>
    </row>
    <row r="1853" spans="56:65">
      <c r="BD1853" s="217" t="s">
        <v>353</v>
      </c>
      <c r="BE1853" s="240" t="s">
        <v>502</v>
      </c>
      <c r="BF1853" s="240">
        <v>258.28250000000003</v>
      </c>
      <c r="BG1853" s="240" t="s">
        <v>1746</v>
      </c>
      <c r="BH1853" s="88">
        <v>65.184958333333341</v>
      </c>
      <c r="BI1853" s="310" t="s">
        <v>1607</v>
      </c>
      <c r="BJ1853" s="315">
        <v>0.83704166666666424</v>
      </c>
      <c r="BK1853" s="315">
        <v>-0.730069746887968</v>
      </c>
      <c r="BL1853" s="218">
        <v>12.667137608004225</v>
      </c>
      <c r="BM1853" s="219">
        <v>1.3075834949447085</v>
      </c>
    </row>
    <row r="1854" spans="56:65">
      <c r="BD1854" s="217" t="s">
        <v>353</v>
      </c>
      <c r="BE1854" s="240" t="s">
        <v>502</v>
      </c>
      <c r="BF1854" s="240">
        <v>258.29250000000002</v>
      </c>
      <c r="BG1854" s="240" t="s">
        <v>1746</v>
      </c>
      <c r="BH1854" s="88">
        <v>65.190125000000009</v>
      </c>
      <c r="BI1854" s="310" t="s">
        <v>1607</v>
      </c>
      <c r="BJ1854" s="315">
        <v>0.83187499999999659</v>
      </c>
      <c r="BK1854" s="315">
        <v>-0.90552901037344502</v>
      </c>
      <c r="BL1854" s="218">
        <v>13.464990924670417</v>
      </c>
      <c r="BM1854" s="219">
        <v>2.1054368116109003</v>
      </c>
    </row>
    <row r="1855" spans="56:65">
      <c r="BD1855" s="217" t="s">
        <v>353</v>
      </c>
      <c r="BE1855" s="240" t="s">
        <v>502</v>
      </c>
      <c r="BF1855" s="240">
        <v>258.30250000000001</v>
      </c>
      <c r="BG1855" s="240" t="s">
        <v>1746</v>
      </c>
      <c r="BH1855" s="88">
        <v>65.195291666666662</v>
      </c>
      <c r="BI1855" s="310" t="s">
        <v>1607</v>
      </c>
      <c r="BJ1855" s="315">
        <v>0.82670833333334315</v>
      </c>
      <c r="BK1855" s="315">
        <v>-0.72665627385892195</v>
      </c>
      <c r="BL1855" s="218">
        <v>12.651661198857312</v>
      </c>
      <c r="BM1855" s="219">
        <v>1.2921070857977952</v>
      </c>
    </row>
    <row r="1856" spans="56:65">
      <c r="BD1856" s="217" t="s">
        <v>353</v>
      </c>
      <c r="BE1856" s="240" t="s">
        <v>502</v>
      </c>
      <c r="BF1856" s="240">
        <v>258.3125</v>
      </c>
      <c r="BG1856" s="240" t="s">
        <v>1746</v>
      </c>
      <c r="BH1856" s="88">
        <v>65.20045833333333</v>
      </c>
      <c r="BI1856" s="310" t="s">
        <v>1607</v>
      </c>
      <c r="BJ1856" s="315">
        <v>0.8215416666666755</v>
      </c>
      <c r="BK1856" s="315">
        <v>-0.77249453734439899</v>
      </c>
      <c r="BL1856" s="218">
        <v>12.859632542335021</v>
      </c>
      <c r="BM1856" s="219">
        <v>1.5000784292755043</v>
      </c>
    </row>
    <row r="1857" spans="56:65">
      <c r="BD1857" s="217" t="s">
        <v>353</v>
      </c>
      <c r="BE1857" s="240" t="s">
        <v>502</v>
      </c>
      <c r="BF1857" s="240">
        <v>258.33249999999998</v>
      </c>
      <c r="BG1857" s="240" t="s">
        <v>1746</v>
      </c>
      <c r="BH1857" s="88">
        <v>65.210791666666651</v>
      </c>
      <c r="BI1857" s="310" t="s">
        <v>1607</v>
      </c>
      <c r="BJ1857" s="315">
        <v>0.8112083333333544</v>
      </c>
      <c r="BK1857" s="315">
        <v>-0.63861406431535295</v>
      </c>
      <c r="BL1857" s="218">
        <v>12.253081495708045</v>
      </c>
      <c r="BM1857" s="219">
        <v>0.8935273826485286</v>
      </c>
    </row>
    <row r="1858" spans="56:65">
      <c r="BD1858" s="217" t="s">
        <v>353</v>
      </c>
      <c r="BE1858" s="240" t="s">
        <v>502</v>
      </c>
      <c r="BF1858" s="240">
        <v>258.34249999999997</v>
      </c>
      <c r="BG1858" s="240" t="s">
        <v>1746</v>
      </c>
      <c r="BH1858" s="88">
        <v>65.215958333333305</v>
      </c>
      <c r="BI1858" s="310" t="s">
        <v>1607</v>
      </c>
      <c r="BJ1858" s="315">
        <v>0.80604166666670096</v>
      </c>
      <c r="BK1858" s="315">
        <v>-0.64822032780083105</v>
      </c>
      <c r="BL1858" s="218">
        <v>12.296514682205327</v>
      </c>
      <c r="BM1858" s="219">
        <v>0.9369605691458105</v>
      </c>
    </row>
    <row r="1859" spans="56:65">
      <c r="BD1859" s="217" t="s">
        <v>353</v>
      </c>
      <c r="BE1859" s="240" t="s">
        <v>502</v>
      </c>
      <c r="BF1859" s="240">
        <v>258.35249999999996</v>
      </c>
      <c r="BG1859" s="240" t="s">
        <v>1746</v>
      </c>
      <c r="BH1859" s="88">
        <v>65.221124999999972</v>
      </c>
      <c r="BI1859" s="310" t="s">
        <v>1607</v>
      </c>
      <c r="BJ1859" s="315">
        <v>0.80087500000003331</v>
      </c>
      <c r="BK1859" s="315">
        <v>-0.689306591286308</v>
      </c>
      <c r="BL1859" s="218">
        <v>12.482433659837056</v>
      </c>
      <c r="BM1859" s="219">
        <v>1.1228795467775399</v>
      </c>
    </row>
    <row r="1860" spans="56:65">
      <c r="BD1860" s="217" t="s">
        <v>353</v>
      </c>
      <c r="BE1860" s="240" t="s">
        <v>502</v>
      </c>
      <c r="BF1860" s="240">
        <v>258.36250000000001</v>
      </c>
      <c r="BG1860" s="240" t="s">
        <v>1746</v>
      </c>
      <c r="BH1860" s="88">
        <v>65.225590909090897</v>
      </c>
      <c r="BI1860" s="310" t="s">
        <v>1607</v>
      </c>
      <c r="BJ1860" s="315">
        <v>0.79640909090910839</v>
      </c>
      <c r="BK1860" s="315">
        <v>-0.64732285477178497</v>
      </c>
      <c r="BL1860" s="218">
        <v>12.292456323703675</v>
      </c>
      <c r="BM1860" s="219">
        <v>0.93290221064415846</v>
      </c>
    </row>
    <row r="1861" spans="56:65">
      <c r="BD1861" s="217" t="s">
        <v>353</v>
      </c>
      <c r="BE1861" s="240" t="s">
        <v>502</v>
      </c>
      <c r="BF1861" s="240">
        <v>258.3725</v>
      </c>
      <c r="BG1861" s="240" t="s">
        <v>1746</v>
      </c>
      <c r="BH1861" s="88">
        <v>65.227954545454537</v>
      </c>
      <c r="BI1861" s="310" t="s">
        <v>1607</v>
      </c>
      <c r="BJ1861" s="315">
        <v>0.79404545454546849</v>
      </c>
      <c r="BK1861" s="315">
        <v>-0.74669464522821705</v>
      </c>
      <c r="BL1861" s="218">
        <v>12.742538268709779</v>
      </c>
      <c r="BM1861" s="219">
        <v>1.3829841556502629</v>
      </c>
    </row>
    <row r="1862" spans="56:65">
      <c r="BD1862" s="217" t="s">
        <v>353</v>
      </c>
      <c r="BE1862" s="240" t="s">
        <v>502</v>
      </c>
      <c r="BF1862" s="240">
        <v>258.38249999999999</v>
      </c>
      <c r="BG1862" s="240" t="s">
        <v>1746</v>
      </c>
      <c r="BH1862" s="88">
        <v>65.230318181818177</v>
      </c>
      <c r="BI1862" s="310" t="s">
        <v>1607</v>
      </c>
      <c r="BJ1862" s="315">
        <v>0.79168181818182859</v>
      </c>
      <c r="BK1862" s="315">
        <v>-0.73194290871369405</v>
      </c>
      <c r="BL1862" s="218">
        <v>12.675631106154071</v>
      </c>
      <c r="BM1862" s="219">
        <v>1.3160769930945548</v>
      </c>
    </row>
    <row r="1863" spans="56:65">
      <c r="BD1863" s="217" t="s">
        <v>353</v>
      </c>
      <c r="BE1863" s="240" t="s">
        <v>502</v>
      </c>
      <c r="BF1863" s="240">
        <v>258.39250000000004</v>
      </c>
      <c r="BG1863" s="240" t="s">
        <v>1746</v>
      </c>
      <c r="BH1863" s="88">
        <v>65.232681818181817</v>
      </c>
      <c r="BI1863" s="310" t="s">
        <v>1607</v>
      </c>
      <c r="BJ1863" s="315">
        <v>0.78931818181818869</v>
      </c>
      <c r="BK1863" s="315">
        <v>-0.59913217219917103</v>
      </c>
      <c r="BL1863" s="218">
        <v>12.074713514206735</v>
      </c>
      <c r="BM1863" s="219">
        <v>0.71515940114721843</v>
      </c>
    </row>
    <row r="1864" spans="56:65">
      <c r="BD1864" s="217" t="s">
        <v>353</v>
      </c>
      <c r="BE1864" s="240" t="s">
        <v>502</v>
      </c>
      <c r="BF1864" s="240">
        <v>258.40250000000003</v>
      </c>
      <c r="BG1864" s="240" t="s">
        <v>1746</v>
      </c>
      <c r="BH1864" s="88">
        <v>65.235045454545457</v>
      </c>
      <c r="BI1864" s="310" t="s">
        <v>1607</v>
      </c>
      <c r="BJ1864" s="315">
        <v>0.78695454545454879</v>
      </c>
      <c r="BK1864" s="315">
        <v>-0.53924243568464802</v>
      </c>
      <c r="BL1864" s="218">
        <v>11.804587291024518</v>
      </c>
      <c r="BM1864" s="219">
        <v>0.44503317796500141</v>
      </c>
    </row>
    <row r="1865" spans="56:65">
      <c r="BD1865" s="217" t="s">
        <v>353</v>
      </c>
      <c r="BE1865" s="240" t="s">
        <v>502</v>
      </c>
      <c r="BF1865" s="240">
        <v>258.41250000000002</v>
      </c>
      <c r="BG1865" s="240" t="s">
        <v>1746</v>
      </c>
      <c r="BH1865" s="88">
        <v>65.237409090909082</v>
      </c>
      <c r="BI1865" s="310" t="s">
        <v>1607</v>
      </c>
      <c r="BJ1865" s="315">
        <v>0.78459090909092311</v>
      </c>
      <c r="BK1865" s="315">
        <v>-0.49088369917012498</v>
      </c>
      <c r="BL1865" s="218">
        <v>11.586855270681497</v>
      </c>
      <c r="BM1865" s="219">
        <v>0.22730115762198011</v>
      </c>
    </row>
    <row r="1866" spans="56:65">
      <c r="BD1866" s="217" t="s">
        <v>353</v>
      </c>
      <c r="BE1866" s="240" t="s">
        <v>502</v>
      </c>
      <c r="BF1866" s="240">
        <v>258.42250000000001</v>
      </c>
      <c r="BG1866" s="240" t="s">
        <v>1746</v>
      </c>
      <c r="BH1866" s="88">
        <v>65.239772727272722</v>
      </c>
      <c r="BI1866" s="310" t="s">
        <v>1607</v>
      </c>
      <c r="BJ1866" s="315">
        <v>0.78222727272728321</v>
      </c>
      <c r="BK1866" s="315">
        <v>-0.34934096265560199</v>
      </c>
      <c r="BL1866" s="218">
        <v>10.95153659859966</v>
      </c>
      <c r="BM1866" s="219">
        <v>-0.40801751445985701</v>
      </c>
    </row>
    <row r="1867" spans="56:65">
      <c r="BD1867" s="217" t="s">
        <v>353</v>
      </c>
      <c r="BE1867" s="240" t="s">
        <v>502</v>
      </c>
      <c r="BF1867" s="240">
        <v>258.4325</v>
      </c>
      <c r="BG1867" s="240" t="s">
        <v>1746</v>
      </c>
      <c r="BH1867" s="88">
        <v>65.242136363636362</v>
      </c>
      <c r="BI1867" s="310" t="s">
        <v>1607</v>
      </c>
      <c r="BJ1867" s="315">
        <v>0.77986363636364331</v>
      </c>
      <c r="BK1867" s="315">
        <v>-0.37148822614108001</v>
      </c>
      <c r="BL1867" s="218">
        <v>11.050752139791939</v>
      </c>
      <c r="BM1867" s="219">
        <v>-0.30880197326757752</v>
      </c>
    </row>
    <row r="1868" spans="56:65">
      <c r="BD1868" s="217" t="s">
        <v>353</v>
      </c>
      <c r="BE1868" s="240" t="s">
        <v>502</v>
      </c>
      <c r="BF1868" s="240">
        <v>258.4425</v>
      </c>
      <c r="BG1868" s="240" t="s">
        <v>1746</v>
      </c>
      <c r="BH1868" s="88">
        <v>65.244499999999988</v>
      </c>
      <c r="BI1868" s="310" t="s">
        <v>1607</v>
      </c>
      <c r="BJ1868" s="315">
        <v>0.77750000000001762</v>
      </c>
      <c r="BK1868" s="315">
        <v>-0.24870948962655701</v>
      </c>
      <c r="BL1868" s="218">
        <v>10.501625354537737</v>
      </c>
      <c r="BM1868" s="219">
        <v>-0.85792875852177986</v>
      </c>
    </row>
    <row r="1869" spans="56:65">
      <c r="BD1869" s="217" t="s">
        <v>353</v>
      </c>
      <c r="BE1869" s="240" t="s">
        <v>502</v>
      </c>
      <c r="BF1869" s="240">
        <v>258.45249999999999</v>
      </c>
      <c r="BG1869" s="240" t="s">
        <v>1746</v>
      </c>
      <c r="BH1869" s="88">
        <v>65.246863636363628</v>
      </c>
      <c r="BI1869" s="310" t="s">
        <v>1607</v>
      </c>
      <c r="BJ1869" s="315">
        <v>0.77513636363637772</v>
      </c>
      <c r="BK1869" s="315">
        <v>-0.28500275311203399</v>
      </c>
      <c r="BL1869" s="218">
        <v>10.663718580259399</v>
      </c>
      <c r="BM1869" s="219">
        <v>-0.69583553280011756</v>
      </c>
    </row>
    <row r="1870" spans="56:65">
      <c r="BD1870" s="217" t="s">
        <v>353</v>
      </c>
      <c r="BE1870" s="240" t="s">
        <v>502</v>
      </c>
      <c r="BF1870" s="240">
        <v>258.46249999999998</v>
      </c>
      <c r="BG1870" s="240" t="s">
        <v>1746</v>
      </c>
      <c r="BH1870" s="88">
        <v>65.249227272727254</v>
      </c>
      <c r="BI1870" s="310" t="s">
        <v>1607</v>
      </c>
      <c r="BJ1870" s="315">
        <v>0.77277272727275204</v>
      </c>
      <c r="BK1870" s="315">
        <v>-0.31235369494518</v>
      </c>
      <c r="BL1870" s="218">
        <v>10.785999905421022</v>
      </c>
      <c r="BM1870" s="219">
        <v>-0.57355420763849452</v>
      </c>
    </row>
    <row r="1871" spans="56:65">
      <c r="BD1871" s="217" t="s">
        <v>353</v>
      </c>
      <c r="BE1871" s="240" t="s">
        <v>502</v>
      </c>
      <c r="BF1871" s="240">
        <v>258.47249999999997</v>
      </c>
      <c r="BG1871" s="240" t="s">
        <v>1746</v>
      </c>
      <c r="BH1871" s="88">
        <v>65.251590909090893</v>
      </c>
      <c r="BI1871" s="310" t="s">
        <v>1607</v>
      </c>
      <c r="BJ1871" s="315">
        <v>0.77040909090911214</v>
      </c>
      <c r="BK1871" s="315">
        <v>-0.36628200733399802</v>
      </c>
      <c r="BL1871" s="218">
        <v>11.027422839215319</v>
      </c>
      <c r="BM1871" s="219">
        <v>-0.33213127384419749</v>
      </c>
    </row>
    <row r="1872" spans="56:65">
      <c r="BD1872" s="217" t="s">
        <v>353</v>
      </c>
      <c r="BE1872" s="240" t="s">
        <v>502</v>
      </c>
      <c r="BF1872" s="240">
        <v>258.48249999999996</v>
      </c>
      <c r="BG1872" s="240" t="s">
        <v>1746</v>
      </c>
      <c r="BH1872" s="88">
        <v>65.253954545454533</v>
      </c>
      <c r="BI1872" s="310" t="s">
        <v>1607</v>
      </c>
      <c r="BJ1872" s="315">
        <v>0.76804545454547224</v>
      </c>
      <c r="BK1872" s="315">
        <v>-0.75544182286822104</v>
      </c>
      <c r="BL1872" s="218">
        <v>12.782226747562561</v>
      </c>
      <c r="BM1872" s="219">
        <v>1.4226726345030443</v>
      </c>
    </row>
    <row r="1873" spans="56:65">
      <c r="BD1873" s="217" t="s">
        <v>353</v>
      </c>
      <c r="BE1873" s="240" t="s">
        <v>502</v>
      </c>
      <c r="BF1873" s="240">
        <v>258.49250000000001</v>
      </c>
      <c r="BG1873" s="240" t="s">
        <v>1746</v>
      </c>
      <c r="BH1873" s="88">
        <v>65.256318181818173</v>
      </c>
      <c r="BI1873" s="310" t="s">
        <v>1607</v>
      </c>
      <c r="BJ1873" s="315">
        <v>0.76568181818183234</v>
      </c>
      <c r="BK1873" s="315">
        <v>-0.74941126964387605</v>
      </c>
      <c r="BL1873" s="218">
        <v>12.754863163846721</v>
      </c>
      <c r="BM1873" s="219">
        <v>1.3953090507872048</v>
      </c>
    </row>
    <row r="1874" spans="56:65">
      <c r="BD1874" s="217" t="s">
        <v>353</v>
      </c>
      <c r="BE1874" s="240" t="s">
        <v>502</v>
      </c>
      <c r="BF1874" s="240">
        <v>258.5025</v>
      </c>
      <c r="BG1874" s="240" t="s">
        <v>1746</v>
      </c>
      <c r="BH1874" s="88">
        <v>65.258681818181813</v>
      </c>
      <c r="BI1874" s="310" t="s">
        <v>1607</v>
      </c>
      <c r="BJ1874" s="315">
        <v>0.76331818181819244</v>
      </c>
      <c r="BK1874" s="315">
        <v>-0.677392641653209</v>
      </c>
      <c r="BL1874" s="218">
        <v>12.428496269247319</v>
      </c>
      <c r="BM1874" s="219">
        <v>1.0689421561878021</v>
      </c>
    </row>
    <row r="1875" spans="56:65">
      <c r="BD1875" s="217" t="s">
        <v>353</v>
      </c>
      <c r="BE1875" s="240" t="s">
        <v>502</v>
      </c>
      <c r="BF1875" s="240">
        <v>258.51249999999999</v>
      </c>
      <c r="BG1875" s="240" t="s">
        <v>1746</v>
      </c>
      <c r="BH1875" s="88">
        <v>65.261045454545439</v>
      </c>
      <c r="BI1875" s="310" t="s">
        <v>1607</v>
      </c>
      <c r="BJ1875" s="315">
        <v>0.76095454545456676</v>
      </c>
      <c r="BK1875" s="315">
        <v>-0.65829361149547705</v>
      </c>
      <c r="BL1875" s="218">
        <v>12.342074076065558</v>
      </c>
      <c r="BM1875" s="219">
        <v>0.98251996300604105</v>
      </c>
    </row>
    <row r="1876" spans="56:65">
      <c r="BD1876" s="217" t="s">
        <v>353</v>
      </c>
      <c r="BE1876" s="240" t="s">
        <v>502</v>
      </c>
      <c r="BF1876" s="240">
        <v>258.52250000000004</v>
      </c>
      <c r="BG1876" s="240" t="s">
        <v>1746</v>
      </c>
      <c r="BH1876" s="88">
        <v>65.263409090909093</v>
      </c>
      <c r="BI1876" s="310" t="s">
        <v>1607</v>
      </c>
      <c r="BJ1876" s="315">
        <v>0.75859090909091265</v>
      </c>
      <c r="BK1876" s="315">
        <v>-0.70000156400971303</v>
      </c>
      <c r="BL1876" s="218">
        <v>12.530870346162544</v>
      </c>
      <c r="BM1876" s="219">
        <v>1.1713162331030276</v>
      </c>
    </row>
    <row r="1877" spans="56:65">
      <c r="BD1877" s="217" t="s">
        <v>353</v>
      </c>
      <c r="BE1877" s="240" t="s">
        <v>502</v>
      </c>
      <c r="BF1877" s="240">
        <v>258.53250000000003</v>
      </c>
      <c r="BG1877" s="240" t="s">
        <v>1746</v>
      </c>
      <c r="BH1877" s="88">
        <v>65.265772727272719</v>
      </c>
      <c r="BI1877" s="310" t="s">
        <v>1607</v>
      </c>
      <c r="BJ1877" s="315">
        <v>0.75622727272728696</v>
      </c>
      <c r="BK1877" s="315">
        <v>-0.65484136033398199</v>
      </c>
      <c r="BL1877" s="218">
        <v>12.326458563245353</v>
      </c>
      <c r="BM1877" s="219">
        <v>0.96690445018583659</v>
      </c>
    </row>
    <row r="1878" spans="56:65">
      <c r="BD1878" s="217" t="s">
        <v>353</v>
      </c>
      <c r="BE1878" s="240" t="s">
        <v>502</v>
      </c>
      <c r="BF1878" s="240">
        <v>258.54250000000002</v>
      </c>
      <c r="BG1878" s="240" t="s">
        <v>1746</v>
      </c>
      <c r="BH1878" s="88">
        <v>65.268136363636359</v>
      </c>
      <c r="BI1878" s="310" t="s">
        <v>1607</v>
      </c>
      <c r="BJ1878" s="315">
        <v>0.75386363636364706</v>
      </c>
      <c r="BK1878" s="315">
        <v>-0.72130145869007301</v>
      </c>
      <c r="BL1878" s="218">
        <v>12.627386385415832</v>
      </c>
      <c r="BM1878" s="219">
        <v>1.2678322723563156</v>
      </c>
    </row>
    <row r="1879" spans="56:65">
      <c r="BD1879" s="217" t="s">
        <v>353</v>
      </c>
      <c r="BE1879" s="240" t="s">
        <v>502</v>
      </c>
      <c r="BF1879" s="240">
        <v>258.55250000000001</v>
      </c>
      <c r="BG1879" s="240" t="s">
        <v>1746</v>
      </c>
      <c r="BH1879" s="88">
        <v>65.270499999999998</v>
      </c>
      <c r="BI1879" s="310" t="s">
        <v>1607</v>
      </c>
      <c r="BJ1879" s="315">
        <v>0.75150000000000716</v>
      </c>
      <c r="BK1879" s="315">
        <v>-0.75655873873912405</v>
      </c>
      <c r="BL1879" s="218">
        <v>12.787295336806892</v>
      </c>
      <c r="BM1879" s="219">
        <v>1.4277412237473754</v>
      </c>
    </row>
    <row r="1880" spans="56:65">
      <c r="BD1880" s="217" t="s">
        <v>353</v>
      </c>
      <c r="BE1880" s="240" t="s">
        <v>502</v>
      </c>
      <c r="BF1880" s="240">
        <v>258.5625</v>
      </c>
      <c r="BG1880" s="240" t="s">
        <v>1746</v>
      </c>
      <c r="BH1880" s="88">
        <v>65.272863636363624</v>
      </c>
      <c r="BI1880" s="310" t="s">
        <v>1607</v>
      </c>
      <c r="BJ1880" s="315">
        <v>0.74913636363638147</v>
      </c>
      <c r="BK1880" s="315">
        <v>-0.84519341297693196</v>
      </c>
      <c r="BL1880" s="218">
        <v>13.190113346472231</v>
      </c>
      <c r="BM1880" s="219">
        <v>1.8305592334127141</v>
      </c>
    </row>
    <row r="1881" spans="56:65">
      <c r="BD1881" s="217" t="s">
        <v>353</v>
      </c>
      <c r="BE1881" s="240" t="s">
        <v>502</v>
      </c>
      <c r="BF1881" s="240">
        <v>258.57249999999999</v>
      </c>
      <c r="BG1881" s="240" t="s">
        <v>1746</v>
      </c>
      <c r="BH1881" s="88">
        <v>65.275227272727264</v>
      </c>
      <c r="BI1881" s="310" t="s">
        <v>1607</v>
      </c>
      <c r="BJ1881" s="315">
        <v>0.74677272727274158</v>
      </c>
      <c r="BK1881" s="315">
        <v>-0.88333346055666995</v>
      </c>
      <c r="BL1881" s="218">
        <v>13.363808924289629</v>
      </c>
      <c r="BM1881" s="219">
        <v>2.004254811230112</v>
      </c>
    </row>
    <row r="1882" spans="56:65">
      <c r="BD1882" s="217" t="s">
        <v>353</v>
      </c>
      <c r="BE1882" s="240" t="s">
        <v>502</v>
      </c>
      <c r="BF1882" s="240">
        <v>258.58249999999998</v>
      </c>
      <c r="BG1882" s="240" t="s">
        <v>1746</v>
      </c>
      <c r="BH1882" s="88">
        <v>65.27759090909089</v>
      </c>
      <c r="BI1882" s="310" t="s">
        <v>1607</v>
      </c>
      <c r="BJ1882" s="315">
        <v>0.74440909090911589</v>
      </c>
      <c r="BK1882" s="315">
        <v>-0.89444691373139695</v>
      </c>
      <c r="BL1882" s="218">
        <v>13.414462183933097</v>
      </c>
      <c r="BM1882" s="219">
        <v>2.0549080708735801</v>
      </c>
    </row>
    <row r="1883" spans="56:65">
      <c r="BD1883" s="217" t="s">
        <v>353</v>
      </c>
      <c r="BE1883" s="240" t="s">
        <v>502</v>
      </c>
      <c r="BF1883" s="240">
        <v>258.59249999999997</v>
      </c>
      <c r="BG1883" s="240" t="s">
        <v>1746</v>
      </c>
      <c r="BH1883" s="88">
        <v>65.27995454545453</v>
      </c>
      <c r="BI1883" s="310" t="s">
        <v>1607</v>
      </c>
      <c r="BJ1883" s="315">
        <v>0.74204545454547599</v>
      </c>
      <c r="BK1883" s="315">
        <v>-0.84128824991012396</v>
      </c>
      <c r="BL1883" s="218">
        <v>13.172340898786558</v>
      </c>
      <c r="BM1883" s="219">
        <v>1.8127867857270417</v>
      </c>
    </row>
    <row r="1884" spans="56:65">
      <c r="BD1884" s="217" t="s">
        <v>353</v>
      </c>
      <c r="BE1884" s="240" t="s">
        <v>502</v>
      </c>
      <c r="BF1884" s="240">
        <v>258.60249999999996</v>
      </c>
      <c r="BG1884" s="240" t="s">
        <v>1746</v>
      </c>
      <c r="BH1884" s="88">
        <v>65.282318181818169</v>
      </c>
      <c r="BI1884" s="310" t="s">
        <v>1607</v>
      </c>
      <c r="BJ1884" s="315">
        <v>0.73968181818183609</v>
      </c>
      <c r="BK1884" s="315">
        <v>-0.84858880962410899</v>
      </c>
      <c r="BL1884" s="218">
        <v>13.205567690253474</v>
      </c>
      <c r="BM1884" s="219">
        <v>1.8460135771939576</v>
      </c>
    </row>
    <row r="1885" spans="56:65">
      <c r="BD1885" s="217" t="s">
        <v>353</v>
      </c>
      <c r="BE1885" s="240" t="s">
        <v>502</v>
      </c>
      <c r="BF1885" s="240">
        <v>258.61250000000001</v>
      </c>
      <c r="BG1885" s="240" t="s">
        <v>1746</v>
      </c>
      <c r="BH1885" s="88">
        <v>65.284681818181809</v>
      </c>
      <c r="BI1885" s="310" t="s">
        <v>1607</v>
      </c>
      <c r="BJ1885" s="315">
        <v>0.73731818181819619</v>
      </c>
      <c r="BK1885" s="315">
        <v>-0.76869525383802795</v>
      </c>
      <c r="BL1885" s="218">
        <v>12.842383066750926</v>
      </c>
      <c r="BM1885" s="219">
        <v>1.4828289536914099</v>
      </c>
    </row>
    <row r="1886" spans="56:65">
      <c r="BD1886" s="217" t="s">
        <v>353</v>
      </c>
      <c r="BE1886" s="240" t="s">
        <v>502</v>
      </c>
      <c r="BF1886" s="240">
        <v>258.6225</v>
      </c>
      <c r="BG1886" s="240" t="s">
        <v>1746</v>
      </c>
      <c r="BH1886" s="88">
        <v>65.287045454545449</v>
      </c>
      <c r="BI1886" s="310" t="s">
        <v>1607</v>
      </c>
      <c r="BJ1886" s="315">
        <v>0.7349545454545563</v>
      </c>
      <c r="BK1886" s="315">
        <v>-0.70829800953718003</v>
      </c>
      <c r="BL1886" s="218">
        <v>12.568455965436044</v>
      </c>
      <c r="BM1886" s="219">
        <v>1.2089018523765276</v>
      </c>
    </row>
    <row r="1887" spans="56:65">
      <c r="BD1887" s="217" t="s">
        <v>353</v>
      </c>
      <c r="BE1887" s="240" t="s">
        <v>502</v>
      </c>
      <c r="BF1887" s="240">
        <v>258.64250000000004</v>
      </c>
      <c r="BG1887" s="240" t="s">
        <v>1746</v>
      </c>
      <c r="BH1887" s="88">
        <v>65.291772727272729</v>
      </c>
      <c r="BI1887" s="310" t="s">
        <v>1607</v>
      </c>
      <c r="BJ1887" s="315">
        <v>0.7302272727272765</v>
      </c>
      <c r="BK1887" s="315">
        <v>-0.74950157191597999</v>
      </c>
      <c r="BL1887" s="218">
        <v>12.755272869790986</v>
      </c>
      <c r="BM1887" s="219">
        <v>1.3957187567314691</v>
      </c>
    </row>
    <row r="1888" spans="56:65">
      <c r="BD1888" s="217" t="s">
        <v>353</v>
      </c>
      <c r="BE1888" s="240" t="s">
        <v>502</v>
      </c>
      <c r="BF1888" s="240">
        <v>258.65250000000003</v>
      </c>
      <c r="BG1888" s="240" t="s">
        <v>1746</v>
      </c>
      <c r="BH1888" s="88">
        <v>65.294136363636369</v>
      </c>
      <c r="BI1888" s="310" t="s">
        <v>1607</v>
      </c>
      <c r="BJ1888" s="315">
        <v>0.7278636363636366</v>
      </c>
      <c r="BK1888" s="315">
        <v>-0.59036357068751499</v>
      </c>
      <c r="BL1888" s="218">
        <v>12.035130668774286</v>
      </c>
      <c r="BM1888" s="219">
        <v>0.67557655571476971</v>
      </c>
    </row>
    <row r="1889" spans="56:65">
      <c r="BD1889" s="217" t="s">
        <v>353</v>
      </c>
      <c r="BE1889" s="240" t="s">
        <v>502</v>
      </c>
      <c r="BF1889" s="240">
        <v>258.66250000000002</v>
      </c>
      <c r="BG1889" s="240" t="s">
        <v>1746</v>
      </c>
      <c r="BH1889" s="88">
        <v>65.296499999999995</v>
      </c>
      <c r="BI1889" s="310" t="s">
        <v>1607</v>
      </c>
      <c r="BJ1889" s="315">
        <v>0.72550000000001091</v>
      </c>
      <c r="BK1889" s="315">
        <v>-0.66220926427194204</v>
      </c>
      <c r="BL1889" s="218">
        <v>12.359787819169867</v>
      </c>
      <c r="BM1889" s="219">
        <v>1.0002337061103503</v>
      </c>
    </row>
    <row r="1890" spans="56:65">
      <c r="BD1890" s="217" t="s">
        <v>353</v>
      </c>
      <c r="BE1890" s="240" t="s">
        <v>502</v>
      </c>
      <c r="BF1890" s="240">
        <v>258.67250000000001</v>
      </c>
      <c r="BG1890" s="240" t="s">
        <v>1746</v>
      </c>
      <c r="BH1890" s="88">
        <v>65.298863636363635</v>
      </c>
      <c r="BI1890" s="310" t="s">
        <v>1607</v>
      </c>
      <c r="BJ1890" s="315">
        <v>0.72313636363637102</v>
      </c>
      <c r="BK1890" s="315">
        <v>-0.69575162463762197</v>
      </c>
      <c r="BL1890" s="218">
        <v>12.511620677712529</v>
      </c>
      <c r="BM1890" s="219">
        <v>1.1520665646530119</v>
      </c>
    </row>
    <row r="1891" spans="56:65">
      <c r="BD1891" s="217" t="s">
        <v>353</v>
      </c>
      <c r="BE1891" s="240" t="s">
        <v>502</v>
      </c>
      <c r="BF1891" s="240">
        <v>258.6825</v>
      </c>
      <c r="BG1891" s="240" t="s">
        <v>1746</v>
      </c>
      <c r="BH1891" s="88">
        <v>65.30122727272726</v>
      </c>
      <c r="BI1891" s="310" t="s">
        <v>1607</v>
      </c>
      <c r="BJ1891" s="315">
        <v>0.72077272727274533</v>
      </c>
      <c r="BK1891" s="315">
        <v>-0.69388276209778799</v>
      </c>
      <c r="BL1891" s="218">
        <v>12.503156701854721</v>
      </c>
      <c r="BM1891" s="219">
        <v>1.1436025887952042</v>
      </c>
    </row>
    <row r="1892" spans="56:65">
      <c r="BD1892" s="217" t="s">
        <v>353</v>
      </c>
      <c r="BE1892" s="240" t="s">
        <v>502</v>
      </c>
      <c r="BF1892" s="240">
        <v>258.6925</v>
      </c>
      <c r="BG1892" s="240" t="s">
        <v>1746</v>
      </c>
      <c r="BH1892" s="88">
        <v>65.3035909090909</v>
      </c>
      <c r="BI1892" s="310" t="s">
        <v>1607</v>
      </c>
      <c r="BJ1892" s="315">
        <v>0.71840909090910543</v>
      </c>
      <c r="BK1892" s="315">
        <v>-0.77586641308422699</v>
      </c>
      <c r="BL1892" s="218">
        <v>12.874943302573115</v>
      </c>
      <c r="BM1892" s="219">
        <v>1.5153891895135985</v>
      </c>
    </row>
    <row r="1893" spans="56:65">
      <c r="BD1893" s="217" t="s">
        <v>353</v>
      </c>
      <c r="BE1893" s="240" t="s">
        <v>502</v>
      </c>
      <c r="BF1893" s="240">
        <v>258.70249999999999</v>
      </c>
      <c r="BG1893" s="240" t="s">
        <v>1746</v>
      </c>
      <c r="BH1893" s="88">
        <v>65.30595454545454</v>
      </c>
      <c r="BI1893" s="310" t="s">
        <v>1607</v>
      </c>
      <c r="BJ1893" s="315">
        <v>0.71604545454546553</v>
      </c>
      <c r="BK1893" s="315">
        <v>-0.77057809204737104</v>
      </c>
      <c r="BL1893" s="218">
        <v>12.850931244964556</v>
      </c>
      <c r="BM1893" s="219">
        <v>1.4913771319050397</v>
      </c>
    </row>
    <row r="1894" spans="56:65">
      <c r="BD1894" s="217" t="s">
        <v>353</v>
      </c>
      <c r="BE1894" s="240" t="s">
        <v>502</v>
      </c>
      <c r="BF1894" s="240">
        <v>258.71249999999998</v>
      </c>
      <c r="BG1894" s="240" t="s">
        <v>1746</v>
      </c>
      <c r="BH1894" s="88">
        <v>65.308318181818166</v>
      </c>
      <c r="BI1894" s="310" t="s">
        <v>1607</v>
      </c>
      <c r="BJ1894" s="315">
        <v>0.71368181818183984</v>
      </c>
      <c r="BK1894" s="315">
        <v>-0.879642317961429</v>
      </c>
      <c r="BL1894" s="218">
        <v>13.346989399884819</v>
      </c>
      <c r="BM1894" s="219">
        <v>1.9874352868253027</v>
      </c>
    </row>
    <row r="1895" spans="56:65">
      <c r="BD1895" s="217" t="s">
        <v>353</v>
      </c>
      <c r="BE1895" s="240" t="s">
        <v>502</v>
      </c>
      <c r="BF1895" s="240">
        <v>258.72249999999997</v>
      </c>
      <c r="BG1895" s="240" t="s">
        <v>1746</v>
      </c>
      <c r="BH1895" s="88">
        <v>65.310681818181806</v>
      </c>
      <c r="BI1895" s="310" t="s">
        <v>1607</v>
      </c>
      <c r="BJ1895" s="315">
        <v>0.71131818181819995</v>
      </c>
      <c r="BK1895" s="315">
        <v>-0.84584293814469402</v>
      </c>
      <c r="BL1895" s="218">
        <v>13.193069564663062</v>
      </c>
      <c r="BM1895" s="219">
        <v>1.8335154516035459</v>
      </c>
    </row>
    <row r="1896" spans="56:65">
      <c r="BD1896" s="217" t="s">
        <v>353</v>
      </c>
      <c r="BE1896" s="240" t="s">
        <v>502</v>
      </c>
      <c r="BF1896" s="240">
        <v>258.73249999999996</v>
      </c>
      <c r="BG1896" s="240" t="s">
        <v>1746</v>
      </c>
      <c r="BH1896" s="88">
        <v>65.313045454545431</v>
      </c>
      <c r="BI1896" s="310" t="s">
        <v>1607</v>
      </c>
      <c r="BJ1896" s="315">
        <v>0.70895454545457426</v>
      </c>
      <c r="BK1896" s="315">
        <v>-0.962797663159078</v>
      </c>
      <c r="BL1896" s="218">
        <v>13.726400117367064</v>
      </c>
      <c r="BM1896" s="219">
        <v>2.366846004307547</v>
      </c>
    </row>
    <row r="1897" spans="56:65">
      <c r="BD1897" s="217" t="s">
        <v>353</v>
      </c>
      <c r="BE1897" s="240" t="s">
        <v>502</v>
      </c>
      <c r="BF1897" s="240">
        <v>258.74250000000001</v>
      </c>
      <c r="BG1897" s="240" t="s">
        <v>1746</v>
      </c>
      <c r="BH1897" s="88">
        <v>65.315409090909085</v>
      </c>
      <c r="BI1897" s="310" t="s">
        <v>1607</v>
      </c>
      <c r="BJ1897" s="315">
        <v>0.70659090909092015</v>
      </c>
      <c r="BK1897" s="315">
        <v>-0.92539612153761597</v>
      </c>
      <c r="BL1897" s="218">
        <v>13.555620901029727</v>
      </c>
      <c r="BM1897" s="219">
        <v>2.19606678797021</v>
      </c>
    </row>
    <row r="1898" spans="56:65">
      <c r="BD1898" s="217" t="s">
        <v>353</v>
      </c>
      <c r="BE1898" s="240" t="s">
        <v>502</v>
      </c>
      <c r="BF1898" s="240">
        <v>258.7525</v>
      </c>
      <c r="BG1898" s="240" t="s">
        <v>1746</v>
      </c>
      <c r="BH1898" s="88">
        <v>65.317772727272711</v>
      </c>
      <c r="BI1898" s="310" t="s">
        <v>1607</v>
      </c>
      <c r="BJ1898" s="315">
        <v>0.70422727272729446</v>
      </c>
      <c r="BK1898" s="315">
        <v>-1.0168440114790369</v>
      </c>
      <c r="BL1898" s="218">
        <v>13.973552246851625</v>
      </c>
      <c r="BM1898" s="219">
        <v>2.6139981337921085</v>
      </c>
    </row>
    <row r="1899" spans="56:65">
      <c r="BD1899" s="217" t="s">
        <v>353</v>
      </c>
      <c r="BE1899" s="240" t="s">
        <v>502</v>
      </c>
      <c r="BF1899" s="240">
        <v>258.76249999999999</v>
      </c>
      <c r="BG1899" s="240" t="s">
        <v>1746</v>
      </c>
      <c r="BH1899" s="88">
        <v>65.320136363636351</v>
      </c>
      <c r="BI1899" s="310" t="s">
        <v>1607</v>
      </c>
      <c r="BJ1899" s="315">
        <v>0.70186363636365456</v>
      </c>
      <c r="BK1899" s="315">
        <v>-0.95076946950954</v>
      </c>
      <c r="BL1899" s="218">
        <v>13.671455283195826</v>
      </c>
      <c r="BM1899" s="219">
        <v>2.3119011701363092</v>
      </c>
    </row>
    <row r="1900" spans="56:65">
      <c r="BD1900" s="217" t="s">
        <v>353</v>
      </c>
      <c r="BE1900" s="240" t="s">
        <v>502</v>
      </c>
      <c r="BF1900" s="240">
        <v>258.77250000000004</v>
      </c>
      <c r="BG1900" s="240" t="s">
        <v>1746</v>
      </c>
      <c r="BH1900" s="88">
        <v>65.322500000000005</v>
      </c>
      <c r="BI1900" s="310" t="s">
        <v>1607</v>
      </c>
      <c r="BJ1900" s="315">
        <v>0.69950000000000045</v>
      </c>
      <c r="BK1900" s="315">
        <v>-0.92862988260076396</v>
      </c>
      <c r="BL1900" s="218">
        <v>13.570378297751859</v>
      </c>
      <c r="BM1900" s="219">
        <v>2.210824184692342</v>
      </c>
    </row>
    <row r="1901" spans="56:65">
      <c r="BD1901" s="217" t="s">
        <v>353</v>
      </c>
      <c r="BE1901" s="240" t="s">
        <v>502</v>
      </c>
      <c r="BF1901" s="240">
        <v>258.78250000000003</v>
      </c>
      <c r="BG1901" s="240" t="s">
        <v>1746</v>
      </c>
      <c r="BH1901" s="88">
        <v>65.324863636363631</v>
      </c>
      <c r="BI1901" s="310" t="s">
        <v>1607</v>
      </c>
      <c r="BJ1901" s="315">
        <v>0.69713636363637477</v>
      </c>
      <c r="BK1901" s="315">
        <v>-0.94878092098358502</v>
      </c>
      <c r="BL1901" s="218">
        <v>13.662373677044855</v>
      </c>
      <c r="BM1901" s="219">
        <v>2.3028195639853379</v>
      </c>
    </row>
    <row r="1902" spans="56:65">
      <c r="BD1902" s="217" t="s">
        <v>353</v>
      </c>
      <c r="BE1902" s="240" t="s">
        <v>502</v>
      </c>
      <c r="BF1902" s="240">
        <v>258.79250000000002</v>
      </c>
      <c r="BG1902" s="240" t="s">
        <v>1746</v>
      </c>
      <c r="BH1902" s="88">
        <v>65.327227272727271</v>
      </c>
      <c r="BI1902" s="310" t="s">
        <v>1607</v>
      </c>
      <c r="BJ1902" s="315">
        <v>0.69477272727273487</v>
      </c>
      <c r="BK1902" s="315">
        <v>-0.97986197713027201</v>
      </c>
      <c r="BL1902" s="218">
        <v>13.804387230853422</v>
      </c>
      <c r="BM1902" s="219">
        <v>2.4448331177939053</v>
      </c>
    </row>
    <row r="1903" spans="56:65">
      <c r="BD1903" s="217" t="s">
        <v>353</v>
      </c>
      <c r="BE1903" s="240" t="s">
        <v>502</v>
      </c>
      <c r="BF1903" s="240">
        <v>258.80250000000001</v>
      </c>
      <c r="BG1903" s="240" t="s">
        <v>1746</v>
      </c>
      <c r="BH1903" s="88">
        <v>65.330009615384611</v>
      </c>
      <c r="BI1903" s="310" t="s">
        <v>1607</v>
      </c>
      <c r="BJ1903" s="315">
        <v>0.69199038461539431</v>
      </c>
      <c r="BK1903" s="315">
        <v>-0.93887988644689102</v>
      </c>
      <c r="BL1903" s="218">
        <v>13.617164953070017</v>
      </c>
      <c r="BM1903" s="219">
        <v>2.2576108400104999</v>
      </c>
    </row>
    <row r="1904" spans="56:65">
      <c r="BD1904" s="217" t="s">
        <v>353</v>
      </c>
      <c r="BE1904" s="240" t="s">
        <v>502</v>
      </c>
      <c r="BF1904" s="240">
        <v>258.8125</v>
      </c>
      <c r="BG1904" s="240" t="s">
        <v>1746</v>
      </c>
      <c r="BH1904" s="88">
        <v>65.334048076923068</v>
      </c>
      <c r="BI1904" s="310" t="s">
        <v>1607</v>
      </c>
      <c r="BJ1904" s="315">
        <v>0.68795192307693753</v>
      </c>
      <c r="BK1904" s="315">
        <v>-0.91916329304029765</v>
      </c>
      <c r="BL1904" s="218">
        <v>13.527181561276734</v>
      </c>
      <c r="BM1904" s="219">
        <v>2.1676274482172175</v>
      </c>
    </row>
    <row r="1905" spans="56:65">
      <c r="BD1905" s="217" t="s">
        <v>353</v>
      </c>
      <c r="BE1905" s="240" t="s">
        <v>502</v>
      </c>
      <c r="BF1905" s="240">
        <v>258.82249999999999</v>
      </c>
      <c r="BG1905" s="240" t="s">
        <v>1746</v>
      </c>
      <c r="BH1905" s="88">
        <v>65.338086538461525</v>
      </c>
      <c r="BI1905" s="310" t="s">
        <v>1607</v>
      </c>
      <c r="BJ1905" s="315">
        <v>0.68391346153848076</v>
      </c>
      <c r="BK1905" s="315">
        <v>-1.0114596996337042</v>
      </c>
      <c r="BL1905" s="218">
        <v>13.948910272288856</v>
      </c>
      <c r="BM1905" s="219">
        <v>2.5893561592293395</v>
      </c>
    </row>
    <row r="1906" spans="56:65">
      <c r="BD1906" s="217" t="s">
        <v>353</v>
      </c>
      <c r="BE1906" s="240" t="s">
        <v>502</v>
      </c>
      <c r="BF1906" s="240">
        <v>258.83249999999998</v>
      </c>
      <c r="BG1906" s="240" t="s">
        <v>1746</v>
      </c>
      <c r="BH1906" s="88">
        <v>65.342124999999982</v>
      </c>
      <c r="BI1906" s="310" t="s">
        <v>1607</v>
      </c>
      <c r="BJ1906" s="315">
        <v>0.67987500000002399</v>
      </c>
      <c r="BK1906" s="315">
        <v>-1.0178141062271107</v>
      </c>
      <c r="BL1906" s="218">
        <v>13.977992470288939</v>
      </c>
      <c r="BM1906" s="219">
        <v>2.6184383572294223</v>
      </c>
    </row>
    <row r="1907" spans="56:65">
      <c r="BD1907" s="217" t="s">
        <v>353</v>
      </c>
      <c r="BE1907" s="240" t="s">
        <v>502</v>
      </c>
      <c r="BF1907" s="240">
        <v>258.85249999999996</v>
      </c>
      <c r="BG1907" s="240" t="s">
        <v>1746</v>
      </c>
      <c r="BH1907" s="88">
        <v>65.350201923076895</v>
      </c>
      <c r="BI1907" s="310" t="s">
        <v>1607</v>
      </c>
      <c r="BJ1907" s="315">
        <v>0.67179807692311044</v>
      </c>
      <c r="BK1907" s="315">
        <v>-0.99922791941392397</v>
      </c>
      <c r="BL1907" s="218">
        <v>13.892946213992673</v>
      </c>
      <c r="BM1907" s="219">
        <v>2.5333921009331561</v>
      </c>
    </row>
    <row r="1908" spans="56:65">
      <c r="BD1908" s="217" t="s">
        <v>353</v>
      </c>
      <c r="BE1908" s="240" t="s">
        <v>502</v>
      </c>
      <c r="BF1908" s="240">
        <v>258.86250000000001</v>
      </c>
      <c r="BG1908" s="240" t="s">
        <v>1746</v>
      </c>
      <c r="BH1908" s="88">
        <v>65.35424038461538</v>
      </c>
      <c r="BI1908" s="310" t="s">
        <v>1607</v>
      </c>
      <c r="BJ1908" s="315">
        <v>0.66775961538462525</v>
      </c>
      <c r="BK1908" s="315">
        <v>-1.1258073260073305</v>
      </c>
      <c r="BL1908" s="218">
        <v>14.473175674884146</v>
      </c>
      <c r="BM1908" s="219">
        <v>3.1136215618246297</v>
      </c>
    </row>
    <row r="1909" spans="56:65">
      <c r="BD1909" s="217" t="s">
        <v>353</v>
      </c>
      <c r="BE1909" s="240" t="s">
        <v>502</v>
      </c>
      <c r="BF1909" s="240">
        <v>258.8725</v>
      </c>
      <c r="BG1909" s="240" t="s">
        <v>1746</v>
      </c>
      <c r="BH1909" s="88">
        <v>65.358278846153837</v>
      </c>
      <c r="BI1909" s="310" t="s">
        <v>1607</v>
      </c>
      <c r="BJ1909" s="315">
        <v>0.66372115384616848</v>
      </c>
      <c r="BK1909" s="315">
        <v>-1.023120732600737</v>
      </c>
      <c r="BL1909" s="218">
        <v>14.002283951837342</v>
      </c>
      <c r="BM1909" s="219">
        <v>2.6427298387778251</v>
      </c>
    </row>
    <row r="1910" spans="56:65">
      <c r="BD1910" s="217" t="s">
        <v>353</v>
      </c>
      <c r="BE1910" s="240" t="s">
        <v>502</v>
      </c>
      <c r="BF1910" s="240">
        <v>258.88249999999999</v>
      </c>
      <c r="BG1910" s="240" t="s">
        <v>1746</v>
      </c>
      <c r="BH1910" s="88">
        <v>65.362317307692294</v>
      </c>
      <c r="BI1910" s="310" t="s">
        <v>1607</v>
      </c>
      <c r="BJ1910" s="315">
        <v>0.6596826923077117</v>
      </c>
      <c r="BK1910" s="315">
        <v>-0.89873800000000004</v>
      </c>
      <c r="BL1910" s="218">
        <v>13.434025180925516</v>
      </c>
      <c r="BM1910" s="219">
        <v>2.0744710678659999</v>
      </c>
    </row>
    <row r="1911" spans="56:65">
      <c r="BD1911" s="217" t="s">
        <v>353</v>
      </c>
      <c r="BE1911" s="240" t="s">
        <v>502</v>
      </c>
      <c r="BF1911" s="240">
        <v>258.89250000000004</v>
      </c>
      <c r="BG1911" s="240" t="s">
        <v>1746</v>
      </c>
      <c r="BH1911" s="88">
        <v>65.366355769230779</v>
      </c>
      <c r="BI1911" s="310" t="s">
        <v>1607</v>
      </c>
      <c r="BJ1911" s="315">
        <v>0.65564423076922651</v>
      </c>
      <c r="BK1911" s="315">
        <v>-0.85729799999999989</v>
      </c>
      <c r="BL1911" s="218">
        <v>13.245215941305446</v>
      </c>
      <c r="BM1911" s="219">
        <v>1.8856618282459294</v>
      </c>
    </row>
    <row r="1912" spans="56:65">
      <c r="BD1912" s="217" t="s">
        <v>353</v>
      </c>
      <c r="BE1912" s="240" t="s">
        <v>502</v>
      </c>
      <c r="BF1912" s="240">
        <v>258.90250000000003</v>
      </c>
      <c r="BG1912" s="240" t="s">
        <v>1746</v>
      </c>
      <c r="BH1912" s="88">
        <v>65.370394230769236</v>
      </c>
      <c r="BI1912" s="310" t="s">
        <v>1607</v>
      </c>
      <c r="BJ1912" s="315">
        <v>0.65160576923076974</v>
      </c>
      <c r="BK1912" s="315">
        <v>-0.79117799999999994</v>
      </c>
      <c r="BL1912" s="218">
        <v>12.944490285180677</v>
      </c>
      <c r="BM1912" s="219">
        <v>1.5849361721211608</v>
      </c>
    </row>
    <row r="1913" spans="56:65">
      <c r="BD1913" s="217" t="s">
        <v>353</v>
      </c>
      <c r="BE1913" s="240" t="s">
        <v>502</v>
      </c>
      <c r="BF1913" s="240">
        <v>258.91250000000002</v>
      </c>
      <c r="BG1913" s="240" t="s">
        <v>1746</v>
      </c>
      <c r="BH1913" s="88">
        <v>65.374432692307693</v>
      </c>
      <c r="BI1913" s="310" t="s">
        <v>1607</v>
      </c>
      <c r="BJ1913" s="315">
        <v>0.64756730769231297</v>
      </c>
      <c r="BK1913" s="315">
        <v>-0.87433800000000006</v>
      </c>
      <c r="BL1913" s="218">
        <v>13.322822644192456</v>
      </c>
      <c r="BM1913" s="219">
        <v>1.9632685311329396</v>
      </c>
    </row>
    <row r="1914" spans="56:65">
      <c r="BD1914" s="217" t="s">
        <v>353</v>
      </c>
      <c r="BE1914" s="240" t="s">
        <v>502</v>
      </c>
      <c r="BF1914" s="240">
        <v>258.92250000000001</v>
      </c>
      <c r="BG1914" s="240" t="s">
        <v>1746</v>
      </c>
      <c r="BH1914" s="88">
        <v>65.378471153846149</v>
      </c>
      <c r="BI1914" s="310" t="s">
        <v>1607</v>
      </c>
      <c r="BJ1914" s="315">
        <v>0.64352884615385619</v>
      </c>
      <c r="BK1914" s="315">
        <v>-0.82921800000000001</v>
      </c>
      <c r="BL1914" s="218">
        <v>13.117423419110366</v>
      </c>
      <c r="BM1914" s="219">
        <v>1.7578693060508499</v>
      </c>
    </row>
    <row r="1915" spans="56:65">
      <c r="BD1915" s="217" t="s">
        <v>353</v>
      </c>
      <c r="BE1915" s="240" t="s">
        <v>502</v>
      </c>
      <c r="BF1915" s="240">
        <v>258.9325</v>
      </c>
      <c r="BG1915" s="240" t="s">
        <v>1746</v>
      </c>
      <c r="BH1915" s="88">
        <v>65.382509615384606</v>
      </c>
      <c r="BI1915" s="310" t="s">
        <v>1607</v>
      </c>
      <c r="BJ1915" s="315">
        <v>0.63949038461539942</v>
      </c>
      <c r="BK1915" s="315">
        <v>-0.83601799999999993</v>
      </c>
      <c r="BL1915" s="218">
        <v>13.148359530775963</v>
      </c>
      <c r="BM1915" s="219">
        <v>1.7888054177164463</v>
      </c>
    </row>
    <row r="1916" spans="56:65">
      <c r="BD1916" s="217" t="s">
        <v>353</v>
      </c>
      <c r="BE1916" s="240" t="s">
        <v>502</v>
      </c>
      <c r="BF1916" s="240">
        <v>258.9425</v>
      </c>
      <c r="BG1916" s="240" t="s">
        <v>1746</v>
      </c>
      <c r="BH1916" s="88">
        <v>65.386548076923063</v>
      </c>
      <c r="BI1916" s="310" t="s">
        <v>1607</v>
      </c>
      <c r="BJ1916" s="315">
        <v>0.63545192307694265</v>
      </c>
      <c r="BK1916" s="315">
        <v>-0.833588</v>
      </c>
      <c r="BL1916" s="218">
        <v>13.137303628369978</v>
      </c>
      <c r="BM1916" s="219">
        <v>1.777749515310461</v>
      </c>
    </row>
    <row r="1917" spans="56:65">
      <c r="BD1917" s="217" t="s">
        <v>353</v>
      </c>
      <c r="BE1917" s="240" t="s">
        <v>502</v>
      </c>
      <c r="BF1917" s="240">
        <v>258.95249999999999</v>
      </c>
      <c r="BG1917" s="240" t="s">
        <v>1746</v>
      </c>
      <c r="BH1917" s="88">
        <v>65.39058653846152</v>
      </c>
      <c r="BI1917" s="310" t="s">
        <v>1607</v>
      </c>
      <c r="BJ1917" s="315">
        <v>0.63141346153848588</v>
      </c>
      <c r="BK1917" s="315">
        <v>-0.80310799999999993</v>
      </c>
      <c r="BL1917" s="218">
        <v>12.998701897507772</v>
      </c>
      <c r="BM1917" s="219">
        <v>1.6391477844482552</v>
      </c>
    </row>
    <row r="1918" spans="56:65">
      <c r="BD1918" s="217" t="s">
        <v>353</v>
      </c>
      <c r="BE1918" s="240" t="s">
        <v>502</v>
      </c>
      <c r="BF1918" s="240">
        <v>258.96249999999998</v>
      </c>
      <c r="BG1918" s="240" t="s">
        <v>1746</v>
      </c>
      <c r="BH1918" s="88">
        <v>65.394624999999991</v>
      </c>
      <c r="BI1918" s="310" t="s">
        <v>1607</v>
      </c>
      <c r="BJ1918" s="315">
        <v>0.62737500000001489</v>
      </c>
      <c r="BK1918" s="315">
        <v>-0.83079799999999993</v>
      </c>
      <c r="BL1918" s="218">
        <v>13.124610900613106</v>
      </c>
      <c r="BM1918" s="219">
        <v>1.7650567875535899</v>
      </c>
    </row>
    <row r="1919" spans="56:65">
      <c r="BD1919" s="217" t="s">
        <v>353</v>
      </c>
      <c r="BE1919" s="240" t="s">
        <v>502</v>
      </c>
      <c r="BF1919" s="240">
        <v>258.97249999999997</v>
      </c>
      <c r="BG1919" s="240" t="s">
        <v>1746</v>
      </c>
      <c r="BH1919" s="88">
        <v>65.398663461538447</v>
      </c>
      <c r="BI1919" s="310" t="s">
        <v>1607</v>
      </c>
      <c r="BJ1919" s="315">
        <v>0.62333653846155812</v>
      </c>
      <c r="BK1919" s="315">
        <v>-0.81347203632552878</v>
      </c>
      <c r="BL1919" s="218">
        <v>13.045814753945706</v>
      </c>
      <c r="BM1919" s="219">
        <v>1.6862606408861893</v>
      </c>
    </row>
    <row r="1920" spans="56:65">
      <c r="BD1920" s="217" t="s">
        <v>353</v>
      </c>
      <c r="BE1920" s="240" t="s">
        <v>502</v>
      </c>
      <c r="BF1920" s="240">
        <v>258.98249999999996</v>
      </c>
      <c r="BG1920" s="240" t="s">
        <v>1746</v>
      </c>
      <c r="BH1920" s="88">
        <v>65.402701923076904</v>
      </c>
      <c r="BI1920" s="310" t="s">
        <v>1607</v>
      </c>
      <c r="BJ1920" s="315">
        <v>0.61929807692310135</v>
      </c>
      <c r="BK1920" s="315">
        <v>-0.80303305710792516</v>
      </c>
      <c r="BL1920" s="218">
        <v>12.998361280229346</v>
      </c>
      <c r="BM1920" s="219">
        <v>1.6388071671698299</v>
      </c>
    </row>
    <row r="1921" spans="56:65">
      <c r="BD1921" s="217" t="s">
        <v>353</v>
      </c>
      <c r="BE1921" s="240" t="s">
        <v>502</v>
      </c>
      <c r="BF1921" s="240">
        <v>258.99250000000001</v>
      </c>
      <c r="BG1921" s="240" t="s">
        <v>1746</v>
      </c>
      <c r="BH1921" s="88">
        <v>65.406740384615375</v>
      </c>
      <c r="BI1921" s="310" t="s">
        <v>1607</v>
      </c>
      <c r="BJ1921" s="315">
        <v>0.61525961538463037</v>
      </c>
      <c r="BK1921" s="315">
        <v>-0.85628407789032113</v>
      </c>
      <c r="BL1921" s="218">
        <v>13.240599517801741</v>
      </c>
      <c r="BM1921" s="219">
        <v>1.881045404742224</v>
      </c>
    </row>
    <row r="1922" spans="56:65">
      <c r="BD1922" s="217" t="s">
        <v>353</v>
      </c>
      <c r="BE1922" s="240" t="s">
        <v>502</v>
      </c>
      <c r="BF1922" s="240">
        <v>259.0025</v>
      </c>
      <c r="BG1922" s="240" t="s">
        <v>1746</v>
      </c>
      <c r="BH1922" s="88">
        <v>65.410778846153846</v>
      </c>
      <c r="BI1922" s="310" t="s">
        <v>1607</v>
      </c>
      <c r="BJ1922" s="315">
        <v>0.61122115384615938</v>
      </c>
      <c r="BK1922" s="315">
        <v>-0.80831509867271722</v>
      </c>
      <c r="BL1922" s="218">
        <v>13.022370336659321</v>
      </c>
      <c r="BM1922" s="219">
        <v>1.6628162235998047</v>
      </c>
    </row>
    <row r="1923" spans="56:65">
      <c r="BD1923" s="217" t="s">
        <v>353</v>
      </c>
      <c r="BE1923" s="240" t="s">
        <v>502</v>
      </c>
      <c r="BF1923" s="240">
        <v>259.01249999999999</v>
      </c>
      <c r="BG1923" s="240" t="s">
        <v>1746</v>
      </c>
      <c r="BH1923" s="88">
        <v>65.414817307692303</v>
      </c>
      <c r="BI1923" s="310" t="s">
        <v>1607</v>
      </c>
      <c r="BJ1923" s="315">
        <v>0.60718269230770261</v>
      </c>
      <c r="BK1923" s="315">
        <v>-0.81086905994718605</v>
      </c>
      <c r="BL1923" s="218">
        <v>13.033980634094746</v>
      </c>
      <c r="BM1923" s="219">
        <v>1.6744265210352296</v>
      </c>
    </row>
    <row r="1924" spans="56:65">
      <c r="BD1924" s="217" t="s">
        <v>353</v>
      </c>
      <c r="BE1924" s="240" t="s">
        <v>502</v>
      </c>
      <c r="BF1924" s="240">
        <v>259.02250000000004</v>
      </c>
      <c r="BG1924" s="240" t="s">
        <v>1746</v>
      </c>
      <c r="BH1924" s="88">
        <v>65.418855769230774</v>
      </c>
      <c r="BI1924" s="310" t="s">
        <v>1607</v>
      </c>
      <c r="BJ1924" s="315">
        <v>0.60314423076923163</v>
      </c>
      <c r="BK1924" s="315">
        <v>-0.82779973279865304</v>
      </c>
      <c r="BL1924" s="218">
        <v>13.11097198346431</v>
      </c>
      <c r="BM1924" s="219">
        <v>1.7514178704047936</v>
      </c>
    </row>
    <row r="1925" spans="56:65">
      <c r="BD1925" s="217" t="s">
        <v>353</v>
      </c>
      <c r="BE1925" s="240" t="s">
        <v>502</v>
      </c>
      <c r="BF1925" s="240">
        <v>259.03250000000003</v>
      </c>
      <c r="BG1925" s="240" t="s">
        <v>1746</v>
      </c>
      <c r="BH1925" s="88">
        <v>65.422894230769231</v>
      </c>
      <c r="BI1925" s="310" t="s">
        <v>1607</v>
      </c>
      <c r="BJ1925" s="315">
        <v>0.59910576923077485</v>
      </c>
      <c r="BK1925" s="315">
        <v>-0.83029892051787102</v>
      </c>
      <c r="BL1925" s="218">
        <v>13.122340528396194</v>
      </c>
      <c r="BM1925" s="219">
        <v>1.7627864153366772</v>
      </c>
    </row>
    <row r="1926" spans="56:65">
      <c r="BD1926" s="217" t="s">
        <v>353</v>
      </c>
      <c r="BE1926" s="240" t="s">
        <v>502</v>
      </c>
      <c r="BF1926" s="240">
        <v>259.04250000000002</v>
      </c>
      <c r="BG1926" s="240" t="s">
        <v>1746</v>
      </c>
      <c r="BH1926" s="88">
        <v>65.426932692307702</v>
      </c>
      <c r="BI1926" s="310" t="s">
        <v>1607</v>
      </c>
      <c r="BJ1926" s="315">
        <v>0.59506730769230387</v>
      </c>
      <c r="BK1926" s="315">
        <v>-0.76278537026695203</v>
      </c>
      <c r="BL1926" s="218">
        <v>12.815555327636616</v>
      </c>
      <c r="BM1926" s="219">
        <v>1.4560012145770997</v>
      </c>
    </row>
    <row r="1927" spans="56:65">
      <c r="BD1927" s="217" t="s">
        <v>353</v>
      </c>
      <c r="BE1927" s="240" t="s">
        <v>502</v>
      </c>
      <c r="BF1927" s="240">
        <v>259.05250000000001</v>
      </c>
      <c r="BG1927" s="240" t="s">
        <v>1746</v>
      </c>
      <c r="BH1927" s="88">
        <v>65.430971153846158</v>
      </c>
      <c r="BI1927" s="310" t="s">
        <v>1607</v>
      </c>
      <c r="BJ1927" s="315">
        <v>0.5910288461538471</v>
      </c>
      <c r="BK1927" s="315">
        <v>-0.76013149424023696</v>
      </c>
      <c r="BL1927" s="218">
        <v>12.803509826175969</v>
      </c>
      <c r="BM1927" s="219">
        <v>1.443955713116452</v>
      </c>
    </row>
    <row r="1928" spans="56:65">
      <c r="BD1928" s="217" t="s">
        <v>353</v>
      </c>
      <c r="BE1928" s="240" t="s">
        <v>502</v>
      </c>
      <c r="BF1928" s="240">
        <v>259.0625</v>
      </c>
      <c r="BG1928" s="240" t="s">
        <v>1746</v>
      </c>
      <c r="BH1928" s="88">
        <v>65.434400862068969</v>
      </c>
      <c r="BI1928" s="310" t="s">
        <v>1607</v>
      </c>
      <c r="BJ1928" s="315">
        <v>0.58759913793103635</v>
      </c>
      <c r="BK1928" s="315">
        <v>-0.846454129050358</v>
      </c>
      <c r="BL1928" s="218">
        <v>13.195851367600483</v>
      </c>
      <c r="BM1928" s="219">
        <v>1.8362972545409662</v>
      </c>
    </row>
    <row r="1929" spans="56:65">
      <c r="BD1929" s="217" t="s">
        <v>353</v>
      </c>
      <c r="BE1929" s="240" t="s">
        <v>502</v>
      </c>
      <c r="BF1929" s="240">
        <v>259.07249999999999</v>
      </c>
      <c r="BG1929" s="240" t="s">
        <v>1746</v>
      </c>
      <c r="BH1929" s="88">
        <v>65.436004310344828</v>
      </c>
      <c r="BI1929" s="310" t="s">
        <v>1607</v>
      </c>
      <c r="BJ1929" s="315">
        <v>0.5859956896551779</v>
      </c>
      <c r="BK1929" s="315">
        <v>-0.84919311486073801</v>
      </c>
      <c r="BL1929" s="218">
        <v>13.208318400791995</v>
      </c>
      <c r="BM1929" s="219">
        <v>1.8487642877324788</v>
      </c>
    </row>
    <row r="1930" spans="56:65">
      <c r="BD1930" s="217" t="s">
        <v>353</v>
      </c>
      <c r="BE1930" s="240" t="s">
        <v>502</v>
      </c>
      <c r="BF1930" s="240">
        <v>259.08249999999998</v>
      </c>
      <c r="BG1930" s="240" t="s">
        <v>1746</v>
      </c>
      <c r="BH1930" s="88">
        <v>65.437607758620686</v>
      </c>
      <c r="BI1930" s="310" t="s">
        <v>1607</v>
      </c>
      <c r="BJ1930" s="315">
        <v>0.58439224137931944</v>
      </c>
      <c r="BK1930" s="315">
        <v>-0.76339262445099998</v>
      </c>
      <c r="BL1930" s="218">
        <v>12.818311700449328</v>
      </c>
      <c r="BM1930" s="219">
        <v>1.4587575873898118</v>
      </c>
    </row>
    <row r="1931" spans="56:65">
      <c r="BD1931" s="217" t="s">
        <v>353</v>
      </c>
      <c r="BE1931" s="240" t="s">
        <v>502</v>
      </c>
      <c r="BF1931" s="240">
        <v>259.09249999999997</v>
      </c>
      <c r="BG1931" s="240" t="s">
        <v>1746</v>
      </c>
      <c r="BH1931" s="88">
        <v>65.439211206896545</v>
      </c>
      <c r="BI1931" s="310" t="s">
        <v>1607</v>
      </c>
      <c r="BJ1931" s="315">
        <v>0.58278879310346099</v>
      </c>
      <c r="BK1931" s="315">
        <v>-0.76319174794712497</v>
      </c>
      <c r="BL1931" s="218">
        <v>12.817399900690305</v>
      </c>
      <c r="BM1931" s="219">
        <v>1.457845787630788</v>
      </c>
    </row>
    <row r="1932" spans="56:65">
      <c r="BD1932" s="217" t="s">
        <v>353</v>
      </c>
      <c r="BE1932" s="240" t="s">
        <v>502</v>
      </c>
      <c r="BF1932" s="240">
        <v>259.10249999999996</v>
      </c>
      <c r="BG1932" s="240" t="s">
        <v>1746</v>
      </c>
      <c r="BH1932" s="88">
        <v>65.440814655172403</v>
      </c>
      <c r="BI1932" s="310" t="s">
        <v>1607</v>
      </c>
      <c r="BJ1932" s="315">
        <v>0.58118534482760253</v>
      </c>
      <c r="BK1932" s="315">
        <v>-0.76590270540919603</v>
      </c>
      <c r="BL1932" s="218">
        <v>12.829705729909165</v>
      </c>
      <c r="BM1932" s="219">
        <v>1.4701516168496482</v>
      </c>
    </row>
    <row r="1933" spans="56:65">
      <c r="BD1933" s="217" t="s">
        <v>353</v>
      </c>
      <c r="BE1933" s="240" t="s">
        <v>502</v>
      </c>
      <c r="BF1933" s="240">
        <v>259.11250000000001</v>
      </c>
      <c r="BG1933" s="240" t="s">
        <v>1746</v>
      </c>
      <c r="BH1933" s="88">
        <v>65.442418103448276</v>
      </c>
      <c r="BI1933" s="310" t="s">
        <v>1607</v>
      </c>
      <c r="BJ1933" s="315">
        <v>0.57958189655172987</v>
      </c>
      <c r="BK1933" s="315">
        <v>-0.73399138606731396</v>
      </c>
      <c r="BL1933" s="218">
        <v>12.684920135539357</v>
      </c>
      <c r="BM1933" s="219">
        <v>1.3253660224798409</v>
      </c>
    </row>
    <row r="1934" spans="56:65">
      <c r="BD1934" s="217" t="s">
        <v>353</v>
      </c>
      <c r="BE1934" s="240" t="s">
        <v>502</v>
      </c>
      <c r="BF1934" s="240">
        <v>259.1225</v>
      </c>
      <c r="BG1934" s="240" t="s">
        <v>1746</v>
      </c>
      <c r="BH1934" s="88">
        <v>65.444021551724134</v>
      </c>
      <c r="BI1934" s="310" t="s">
        <v>1607</v>
      </c>
      <c r="BJ1934" s="315">
        <v>0.57797844827587141</v>
      </c>
      <c r="BK1934" s="315">
        <v>-0.80620641888160804</v>
      </c>
      <c r="BL1934" s="218">
        <v>13.012785019348883</v>
      </c>
      <c r="BM1934" s="219">
        <v>1.653230906289366</v>
      </c>
    </row>
    <row r="1935" spans="56:65">
      <c r="BD1935" s="217" t="s">
        <v>353</v>
      </c>
      <c r="BE1935" s="240" t="s">
        <v>502</v>
      </c>
      <c r="BF1935" s="240">
        <v>259.13249999999999</v>
      </c>
      <c r="BG1935" s="240" t="s">
        <v>1746</v>
      </c>
      <c r="BH1935" s="88">
        <v>65.445624999999993</v>
      </c>
      <c r="BI1935" s="310" t="s">
        <v>1607</v>
      </c>
      <c r="BJ1935" s="315">
        <v>0.57637500000001296</v>
      </c>
      <c r="BK1935" s="315">
        <v>-0.71290367390040199</v>
      </c>
      <c r="BL1935" s="218">
        <v>12.58932553964479</v>
      </c>
      <c r="BM1935" s="219">
        <v>1.2297714265852733</v>
      </c>
    </row>
    <row r="1936" spans="56:65">
      <c r="BD1936" s="217" t="s">
        <v>353</v>
      </c>
      <c r="BE1936" s="240" t="s">
        <v>502</v>
      </c>
      <c r="BF1936" s="240">
        <v>259.14250000000004</v>
      </c>
      <c r="BG1936" s="240" t="s">
        <v>1746</v>
      </c>
      <c r="BH1936" s="88">
        <v>65.447228448275865</v>
      </c>
      <c r="BI1936" s="310" t="s">
        <v>1607</v>
      </c>
      <c r="BJ1936" s="315">
        <v>0.57477155172414029</v>
      </c>
      <c r="BK1936" s="315">
        <v>-0.52829451493081203</v>
      </c>
      <c r="BL1936" s="218">
        <v>11.755264922858487</v>
      </c>
      <c r="BM1936" s="219">
        <v>0.39571080979897033</v>
      </c>
    </row>
    <row r="1937" spans="56:65">
      <c r="BD1937" s="217" t="s">
        <v>353</v>
      </c>
      <c r="BE1937" s="240" t="s">
        <v>502</v>
      </c>
      <c r="BF1937" s="240">
        <v>259.15250000000003</v>
      </c>
      <c r="BG1937" s="240" t="s">
        <v>1746</v>
      </c>
      <c r="BH1937" s="88">
        <v>65.448831896551724</v>
      </c>
      <c r="BI1937" s="310" t="s">
        <v>1607</v>
      </c>
      <c r="BJ1937" s="315">
        <v>0.57316810344828184</v>
      </c>
      <c r="BK1937" s="315">
        <v>-0.43378694513231703</v>
      </c>
      <c r="BL1937" s="218">
        <v>11.330222394217174</v>
      </c>
      <c r="BM1937" s="219">
        <v>-2.933171884234298E-2</v>
      </c>
    </row>
    <row r="1938" spans="56:65">
      <c r="BD1938" s="217" t="s">
        <v>353</v>
      </c>
      <c r="BE1938" s="240" t="s">
        <v>502</v>
      </c>
      <c r="BF1938" s="240">
        <v>259.16250000000002</v>
      </c>
      <c r="BG1938" s="240" t="s">
        <v>1746</v>
      </c>
      <c r="BH1938" s="88">
        <v>65.450435344827582</v>
      </c>
      <c r="BI1938" s="310" t="s">
        <v>1607</v>
      </c>
      <c r="BJ1938" s="315">
        <v>0.57156465517242339</v>
      </c>
      <c r="BK1938" s="315">
        <v>-0.61917237533382197</v>
      </c>
      <c r="BL1938" s="218">
        <v>12.165220711808217</v>
      </c>
      <c r="BM1938" s="219">
        <v>0.80566659874870084</v>
      </c>
    </row>
    <row r="1939" spans="56:65">
      <c r="BD1939" s="217" t="s">
        <v>353</v>
      </c>
      <c r="BE1939" s="240" t="s">
        <v>502</v>
      </c>
      <c r="BF1939" s="240">
        <v>259.17250000000001</v>
      </c>
      <c r="BG1939" s="240" t="s">
        <v>1746</v>
      </c>
      <c r="BH1939" s="88">
        <v>65.452038793103455</v>
      </c>
      <c r="BI1939" s="310" t="s">
        <v>1607</v>
      </c>
      <c r="BJ1939" s="315">
        <v>0.56996120689655072</v>
      </c>
      <c r="BK1939" s="315">
        <v>-0.54478680553532799</v>
      </c>
      <c r="BL1939" s="218">
        <v>11.829572403426539</v>
      </c>
      <c r="BM1939" s="219">
        <v>0.47001829036702247</v>
      </c>
    </row>
    <row r="1940" spans="56:65">
      <c r="BD1940" s="217" t="s">
        <v>353</v>
      </c>
      <c r="BE1940" s="240" t="s">
        <v>502</v>
      </c>
      <c r="BF1940" s="240">
        <v>259.1825</v>
      </c>
      <c r="BG1940" s="240" t="s">
        <v>1746</v>
      </c>
      <c r="BH1940" s="88">
        <v>65.453642241379313</v>
      </c>
      <c r="BI1940" s="310" t="s">
        <v>1607</v>
      </c>
      <c r="BJ1940" s="315">
        <v>0.56835775862069227</v>
      </c>
      <c r="BK1940" s="315">
        <v>-0.405972235736833</v>
      </c>
      <c r="BL1940" s="218">
        <v>11.205376371144894</v>
      </c>
      <c r="BM1940" s="219">
        <v>-0.15417774191462286</v>
      </c>
    </row>
    <row r="1941" spans="56:65">
      <c r="BD1941" s="217" t="s">
        <v>353</v>
      </c>
      <c r="BE1941" s="240" t="s">
        <v>502</v>
      </c>
      <c r="BF1941" s="240">
        <v>259.1925</v>
      </c>
      <c r="BG1941" s="240" t="s">
        <v>1746</v>
      </c>
      <c r="BH1941" s="88">
        <v>65.455245689655172</v>
      </c>
      <c r="BI1941" s="310" t="s">
        <v>1607</v>
      </c>
      <c r="BJ1941" s="315">
        <v>0.56675431034483381</v>
      </c>
      <c r="BK1941" s="315">
        <v>-0.39388866593833799</v>
      </c>
      <c r="BL1941" s="218">
        <v>11.15117461616336</v>
      </c>
      <c r="BM1941" s="219">
        <v>-0.20837949689615698</v>
      </c>
    </row>
    <row r="1942" spans="56:65">
      <c r="BD1942" s="217" t="s">
        <v>353</v>
      </c>
      <c r="BE1942" s="240" t="s">
        <v>502</v>
      </c>
      <c r="BF1942" s="240">
        <v>259.20249999999999</v>
      </c>
      <c r="BG1942" s="240" t="s">
        <v>1746</v>
      </c>
      <c r="BH1942" s="88">
        <v>65.45684913793103</v>
      </c>
      <c r="BI1942" s="310" t="s">
        <v>1607</v>
      </c>
      <c r="BJ1942" s="315">
        <v>0.56515086206897536</v>
      </c>
      <c r="BK1942" s="315">
        <v>-0.41683909613984299</v>
      </c>
      <c r="BL1942" s="218">
        <v>11.254138698462384</v>
      </c>
      <c r="BM1942" s="219">
        <v>-0.10541541459713244</v>
      </c>
    </row>
    <row r="1943" spans="56:65">
      <c r="BD1943" s="217" t="s">
        <v>353</v>
      </c>
      <c r="BE1943" s="240" t="s">
        <v>502</v>
      </c>
      <c r="BF1943" s="240">
        <v>259.21249999999998</v>
      </c>
      <c r="BG1943" s="240" t="s">
        <v>1746</v>
      </c>
      <c r="BH1943" s="88">
        <v>65.458452586206889</v>
      </c>
      <c r="BI1943" s="310" t="s">
        <v>1607</v>
      </c>
      <c r="BJ1943" s="315">
        <v>0.5635474137931169</v>
      </c>
      <c r="BK1943" s="315">
        <v>-0.429390526341348</v>
      </c>
      <c r="BL1943" s="218">
        <v>11.310481590718609</v>
      </c>
      <c r="BM1943" s="219">
        <v>-4.9072522340907199E-2</v>
      </c>
    </row>
    <row r="1944" spans="56:65">
      <c r="BD1944" s="217" t="s">
        <v>353</v>
      </c>
      <c r="BE1944" s="240" t="s">
        <v>502</v>
      </c>
      <c r="BF1944" s="240">
        <v>259.22249999999997</v>
      </c>
      <c r="BG1944" s="240" t="s">
        <v>1746</v>
      </c>
      <c r="BH1944" s="88">
        <v>65.460056034482747</v>
      </c>
      <c r="BI1944" s="310" t="s">
        <v>1607</v>
      </c>
      <c r="BJ1944" s="315">
        <v>0.56194396551725845</v>
      </c>
      <c r="BK1944" s="315">
        <v>-0.34783495654285401</v>
      </c>
      <c r="BL1944" s="218">
        <v>10.944792571915173</v>
      </c>
      <c r="BM1944" s="219">
        <v>-0.41476154114434394</v>
      </c>
    </row>
    <row r="1945" spans="56:65">
      <c r="BD1945" s="217" t="s">
        <v>353</v>
      </c>
      <c r="BE1945" s="240" t="s">
        <v>502</v>
      </c>
      <c r="BF1945" s="240">
        <v>259.23249999999996</v>
      </c>
      <c r="BG1945" s="240" t="s">
        <v>1746</v>
      </c>
      <c r="BH1945" s="88">
        <v>65.46165948275862</v>
      </c>
      <c r="BI1945" s="310" t="s">
        <v>1607</v>
      </c>
      <c r="BJ1945" s="315">
        <v>0.56034051724138578</v>
      </c>
      <c r="BK1945" s="315">
        <v>-0.42921438674435902</v>
      </c>
      <c r="BL1945" s="218">
        <v>11.309690747436548</v>
      </c>
      <c r="BM1945" s="219">
        <v>-4.9863365622968558E-2</v>
      </c>
    </row>
    <row r="1946" spans="56:65">
      <c r="BD1946" s="217" t="s">
        <v>353</v>
      </c>
      <c r="BE1946" s="240" t="s">
        <v>502</v>
      </c>
      <c r="BF1946" s="240">
        <v>259.24250000000001</v>
      </c>
      <c r="BG1946" s="240" t="s">
        <v>1746</v>
      </c>
      <c r="BH1946" s="88">
        <v>65.463262931034478</v>
      </c>
      <c r="BI1946" s="310" t="s">
        <v>1607</v>
      </c>
      <c r="BJ1946" s="315">
        <v>0.55873706896552733</v>
      </c>
      <c r="BK1946" s="315">
        <v>-0.50555981694586405</v>
      </c>
      <c r="BL1946" s="218">
        <v>11.652897234309819</v>
      </c>
      <c r="BM1946" s="219">
        <v>0.29334312125030237</v>
      </c>
    </row>
    <row r="1947" spans="56:65">
      <c r="BD1947" s="217" t="s">
        <v>353</v>
      </c>
      <c r="BE1947" s="240" t="s">
        <v>502</v>
      </c>
      <c r="BF1947" s="240">
        <v>259.2525</v>
      </c>
      <c r="BG1947" s="240" t="s">
        <v>1746</v>
      </c>
      <c r="BH1947" s="88">
        <v>65.464866379310337</v>
      </c>
      <c r="BI1947" s="310" t="s">
        <v>1607</v>
      </c>
      <c r="BJ1947" s="315">
        <v>0.55713362068966887</v>
      </c>
      <c r="BK1947" s="315">
        <v>-0.380957247147369</v>
      </c>
      <c r="BL1947" s="218">
        <v>11.093193380571449</v>
      </c>
      <c r="BM1947" s="219">
        <v>-0.26636073248806724</v>
      </c>
    </row>
    <row r="1948" spans="56:65">
      <c r="BD1948" s="217" t="s">
        <v>353</v>
      </c>
      <c r="BE1948" s="240" t="s">
        <v>502</v>
      </c>
      <c r="BF1948" s="240">
        <v>259.26249999999999</v>
      </c>
      <c r="BG1948" s="240" t="s">
        <v>1746</v>
      </c>
      <c r="BH1948" s="88">
        <v>65.466469827586209</v>
      </c>
      <c r="BI1948" s="310" t="s">
        <v>1607</v>
      </c>
      <c r="BJ1948" s="315">
        <v>0.55553017241379621</v>
      </c>
      <c r="BK1948" s="315">
        <v>-0.33853667734887399</v>
      </c>
      <c r="BL1948" s="218">
        <v>10.903161381896609</v>
      </c>
      <c r="BM1948" s="219">
        <v>-0.45639273116290724</v>
      </c>
    </row>
    <row r="1949" spans="56:65">
      <c r="BD1949" s="217" t="s">
        <v>353</v>
      </c>
      <c r="BE1949" s="240" t="s">
        <v>502</v>
      </c>
      <c r="BF1949" s="240">
        <v>259.27250000000004</v>
      </c>
      <c r="BG1949" s="240" t="s">
        <v>1746</v>
      </c>
      <c r="BH1949" s="88">
        <v>65.468073275862068</v>
      </c>
      <c r="BI1949" s="310" t="s">
        <v>1607</v>
      </c>
      <c r="BJ1949" s="315">
        <v>0.55392672413793775</v>
      </c>
      <c r="BK1949" s="315">
        <v>-0.38195499010782702</v>
      </c>
      <c r="BL1949" s="218">
        <v>11.097666140852652</v>
      </c>
      <c r="BM1949" s="219">
        <v>-0.26188797220686411</v>
      </c>
    </row>
    <row r="1950" spans="56:65">
      <c r="BD1950" s="217" t="s">
        <v>353</v>
      </c>
      <c r="BE1950" s="240" t="s">
        <v>502</v>
      </c>
      <c r="BF1950" s="240">
        <v>259.28250000000003</v>
      </c>
      <c r="BG1950" s="240" t="s">
        <v>1746</v>
      </c>
      <c r="BH1950" s="88">
        <v>65.46967672413794</v>
      </c>
      <c r="BI1950" s="310" t="s">
        <v>1607</v>
      </c>
      <c r="BJ1950" s="315">
        <v>0.55232327586206509</v>
      </c>
      <c r="BK1950" s="315">
        <v>-0.42531451289449501</v>
      </c>
      <c r="BL1950" s="218">
        <v>11.292181996469253</v>
      </c>
      <c r="BM1950" s="219">
        <v>-6.7372116590263431E-2</v>
      </c>
    </row>
    <row r="1951" spans="56:65">
      <c r="BD1951" s="217" t="s">
        <v>353</v>
      </c>
      <c r="BE1951" s="240" t="s">
        <v>502</v>
      </c>
      <c r="BF1951" s="240">
        <v>259.29250000000002</v>
      </c>
      <c r="BG1951" s="240" t="s">
        <v>1746</v>
      </c>
      <c r="BH1951" s="88">
        <v>65.471280172413799</v>
      </c>
      <c r="BI1951" s="310" t="s">
        <v>1607</v>
      </c>
      <c r="BJ1951" s="315">
        <v>0.55071982758620663</v>
      </c>
      <c r="BK1951" s="315">
        <v>-0.45709106120948201</v>
      </c>
      <c r="BL1951" s="218">
        <v>11.434909778693054</v>
      </c>
      <c r="BM1951" s="219">
        <v>7.5355665633537683E-2</v>
      </c>
    </row>
    <row r="1952" spans="56:65">
      <c r="BD1952" s="217" t="s">
        <v>353</v>
      </c>
      <c r="BE1952" s="240" t="s">
        <v>502</v>
      </c>
      <c r="BF1952" s="240">
        <v>259.30250000000001</v>
      </c>
      <c r="BG1952" s="240" t="s">
        <v>1746</v>
      </c>
      <c r="BH1952" s="88">
        <v>65.472883620689657</v>
      </c>
      <c r="BI1952" s="310" t="s">
        <v>1607</v>
      </c>
      <c r="BJ1952" s="315">
        <v>0.54911637931034818</v>
      </c>
      <c r="BK1952" s="315">
        <v>-0.43192853892302302</v>
      </c>
      <c r="BL1952" s="218">
        <v>11.321877432141775</v>
      </c>
      <c r="BM1952" s="219">
        <v>-3.7676680917741123E-2</v>
      </c>
    </row>
    <row r="1953" spans="56:65">
      <c r="BD1953" s="217" t="s">
        <v>353</v>
      </c>
      <c r="BE1953" s="240" t="s">
        <v>502</v>
      </c>
      <c r="BF1953" s="240">
        <v>259.3125</v>
      </c>
      <c r="BG1953" s="240" t="s">
        <v>1746</v>
      </c>
      <c r="BH1953" s="88">
        <v>65.474487068965516</v>
      </c>
      <c r="BI1953" s="310" t="s">
        <v>1607</v>
      </c>
      <c r="BJ1953" s="315">
        <v>0.54751293103448972</v>
      </c>
      <c r="BK1953" s="315">
        <v>-0.50569051495883599</v>
      </c>
      <c r="BL1953" s="218">
        <v>11.65348551230835</v>
      </c>
      <c r="BM1953" s="219">
        <v>0.29393139924883371</v>
      </c>
    </row>
    <row r="1954" spans="56:65">
      <c r="BD1954" s="217" t="s">
        <v>353</v>
      </c>
      <c r="BE1954" s="240" t="s">
        <v>502</v>
      </c>
      <c r="BF1954" s="240">
        <v>259.32249999999999</v>
      </c>
      <c r="BG1954" s="240" t="s">
        <v>1746</v>
      </c>
      <c r="BH1954" s="88">
        <v>65.476090517241374</v>
      </c>
      <c r="BI1954" s="310" t="s">
        <v>1607</v>
      </c>
      <c r="BJ1954" s="315">
        <v>0.54590948275863127</v>
      </c>
      <c r="BK1954" s="315">
        <v>-0.52219784195237895</v>
      </c>
      <c r="BL1954" s="218">
        <v>11.72780594064028</v>
      </c>
      <c r="BM1954" s="219">
        <v>0.3682518275807638</v>
      </c>
    </row>
    <row r="1955" spans="56:65">
      <c r="BD1955" s="217" t="s">
        <v>353</v>
      </c>
      <c r="BE1955" s="240" t="s">
        <v>502</v>
      </c>
      <c r="BF1955" s="240">
        <v>259.33249999999998</v>
      </c>
      <c r="BG1955" s="240" t="s">
        <v>1746</v>
      </c>
      <c r="BH1955" s="88">
        <v>65.477693965517233</v>
      </c>
      <c r="BI1955" s="310" t="s">
        <v>1607</v>
      </c>
      <c r="BJ1955" s="315">
        <v>0.54430603448277282</v>
      </c>
      <c r="BK1955" s="315">
        <v>-0.46559477944139399</v>
      </c>
      <c r="BL1955" s="218">
        <v>11.473130211270131</v>
      </c>
      <c r="BM1955" s="219">
        <v>0.11357609821061487</v>
      </c>
    </row>
    <row r="1956" spans="56:65">
      <c r="BD1956" s="217" t="s">
        <v>353</v>
      </c>
      <c r="BE1956" s="240" t="s">
        <v>502</v>
      </c>
      <c r="BF1956" s="240">
        <v>259.34249999999997</v>
      </c>
      <c r="BG1956" s="240" t="s">
        <v>1746</v>
      </c>
      <c r="BH1956" s="88">
        <v>65.479297413793105</v>
      </c>
      <c r="BI1956" s="310" t="s">
        <v>1607</v>
      </c>
      <c r="BJ1956" s="315">
        <v>0.54270258620690015</v>
      </c>
      <c r="BK1956" s="315">
        <v>-0.57510224238874996</v>
      </c>
      <c r="BL1956" s="218">
        <v>11.9662656560904</v>
      </c>
      <c r="BM1956" s="219">
        <v>0.60671154303088315</v>
      </c>
    </row>
    <row r="1957" spans="56:65">
      <c r="BD1957" s="217" t="s">
        <v>353</v>
      </c>
      <c r="BE1957" s="240" t="s">
        <v>502</v>
      </c>
      <c r="BF1957" s="240">
        <v>259.35249999999996</v>
      </c>
      <c r="BG1957" s="240" t="s">
        <v>1746</v>
      </c>
      <c r="BH1957" s="88">
        <v>65.480900862068964</v>
      </c>
      <c r="BI1957" s="310" t="s">
        <v>1607</v>
      </c>
      <c r="BJ1957" s="315">
        <v>0.5410991379310417</v>
      </c>
      <c r="BK1957" s="315">
        <v>-0.50311057855410202</v>
      </c>
      <c r="BL1957" s="218">
        <v>11.641873559012879</v>
      </c>
      <c r="BM1957" s="219">
        <v>0.28231944595336245</v>
      </c>
    </row>
    <row r="1958" spans="56:65">
      <c r="BD1958" s="217" t="s">
        <v>353</v>
      </c>
      <c r="BE1958" s="240" t="s">
        <v>502</v>
      </c>
      <c r="BF1958" s="240">
        <v>259.36250000000001</v>
      </c>
      <c r="BG1958" s="240" t="s">
        <v>1746</v>
      </c>
      <c r="BH1958" s="88">
        <v>65.482504310344837</v>
      </c>
      <c r="BI1958" s="310" t="s">
        <v>1607</v>
      </c>
      <c r="BJ1958" s="315">
        <v>0.53949568965516903</v>
      </c>
      <c r="BK1958" s="315">
        <v>-0.59630035233480205</v>
      </c>
      <c r="BL1958" s="218">
        <v>12.061928995053051</v>
      </c>
      <c r="BM1958" s="219">
        <v>0.70237488199353493</v>
      </c>
    </row>
    <row r="1959" spans="56:65">
      <c r="BD1959" s="217" t="s">
        <v>353</v>
      </c>
      <c r="BE1959" s="240" t="s">
        <v>502</v>
      </c>
      <c r="BF1959" s="240">
        <v>259.3725</v>
      </c>
      <c r="BG1959" s="240" t="s">
        <v>1746</v>
      </c>
      <c r="BH1959" s="88">
        <v>65.484107758620695</v>
      </c>
      <c r="BI1959" s="310" t="s">
        <v>1607</v>
      </c>
      <c r="BJ1959" s="315">
        <v>0.53789224137931058</v>
      </c>
      <c r="BK1959" s="315">
        <v>-0.58722402581932398</v>
      </c>
      <c r="BL1959" s="218">
        <v>12.020961025079487</v>
      </c>
      <c r="BM1959" s="219">
        <v>0.66140691201997015</v>
      </c>
    </row>
    <row r="1960" spans="56:65">
      <c r="BD1960" s="217" t="s">
        <v>353</v>
      </c>
      <c r="BE1960" s="240" t="s">
        <v>502</v>
      </c>
      <c r="BF1960" s="240">
        <v>259.38249999999999</v>
      </c>
      <c r="BG1960" s="240" t="s">
        <v>1746</v>
      </c>
      <c r="BH1960" s="88">
        <v>65.485711206896553</v>
      </c>
      <c r="BI1960" s="310" t="s">
        <v>1607</v>
      </c>
      <c r="BJ1960" s="315">
        <v>0.53628879310345212</v>
      </c>
      <c r="BK1960" s="315">
        <v>-0.57563345264941801</v>
      </c>
      <c r="BL1960" s="218">
        <v>11.968662105791282</v>
      </c>
      <c r="BM1960" s="219">
        <v>0.60910799273176508</v>
      </c>
    </row>
    <row r="1961" spans="56:65">
      <c r="BD1961" s="217" t="s">
        <v>353</v>
      </c>
      <c r="BE1961" s="240" t="s">
        <v>502</v>
      </c>
      <c r="BF1961" s="240">
        <v>259.39250000000004</v>
      </c>
      <c r="BG1961" s="240" t="s">
        <v>1746</v>
      </c>
      <c r="BH1961" s="88">
        <v>65.487314655172426</v>
      </c>
      <c r="BI1961" s="310" t="s">
        <v>1607</v>
      </c>
      <c r="BJ1961" s="315">
        <v>0.53468534482757946</v>
      </c>
      <c r="BK1961" s="315">
        <v>-0.57360299634410505</v>
      </c>
      <c r="BL1961" s="218">
        <v>11.959502329161694</v>
      </c>
      <c r="BM1961" s="219">
        <v>0.59994821610217741</v>
      </c>
    </row>
    <row r="1962" spans="56:65">
      <c r="BD1962" s="217" t="s">
        <v>353</v>
      </c>
      <c r="BE1962" s="240" t="s">
        <v>502</v>
      </c>
      <c r="BF1962" s="240">
        <v>259.40250000000003</v>
      </c>
      <c r="BG1962" s="240" t="s">
        <v>1746</v>
      </c>
      <c r="BH1962" s="88">
        <v>65.488918103448285</v>
      </c>
      <c r="BI1962" s="310" t="s">
        <v>1607</v>
      </c>
      <c r="BJ1962" s="315">
        <v>0.533081896551721</v>
      </c>
      <c r="BK1962" s="315">
        <v>-0.60137564319504799</v>
      </c>
      <c r="BL1962" s="218">
        <v>12.084842716060791</v>
      </c>
      <c r="BM1962" s="219">
        <v>0.72528860300127462</v>
      </c>
    </row>
    <row r="1963" spans="56:65">
      <c r="BD1963" s="217" t="s">
        <v>353</v>
      </c>
      <c r="BE1963" s="240" t="s">
        <v>502</v>
      </c>
      <c r="BF1963" s="240">
        <v>259.41250000000002</v>
      </c>
      <c r="BG1963" s="240" t="s">
        <v>1746</v>
      </c>
      <c r="BH1963" s="88">
        <v>65.490521551724143</v>
      </c>
      <c r="BI1963" s="310" t="s">
        <v>1607</v>
      </c>
      <c r="BJ1963" s="315">
        <v>0.53147844827586255</v>
      </c>
      <c r="BK1963" s="315">
        <v>-0.62319174698098001</v>
      </c>
      <c r="BL1963" s="218">
        <v>12.183380459907482</v>
      </c>
      <c r="BM1963" s="219">
        <v>0.82382634684796585</v>
      </c>
    </row>
    <row r="1964" spans="56:65">
      <c r="BD1964" s="217" t="s">
        <v>353</v>
      </c>
      <c r="BE1964" s="240" t="s">
        <v>502</v>
      </c>
      <c r="BF1964" s="240">
        <v>259.42250000000001</v>
      </c>
      <c r="BG1964" s="240" t="s">
        <v>1746</v>
      </c>
      <c r="BH1964" s="88">
        <v>65.492125000000001</v>
      </c>
      <c r="BI1964" s="310" t="s">
        <v>1607</v>
      </c>
      <c r="BJ1964" s="315">
        <v>0.52987500000000409</v>
      </c>
      <c r="BK1964" s="315">
        <v>-0.61793765670890199</v>
      </c>
      <c r="BL1964" s="218">
        <v>12.159642662087606</v>
      </c>
      <c r="BM1964" s="219">
        <v>0.80008854902808935</v>
      </c>
    </row>
    <row r="1965" spans="56:65">
      <c r="BD1965" s="217" t="s">
        <v>353</v>
      </c>
      <c r="BE1965" s="240" t="s">
        <v>502</v>
      </c>
      <c r="BF1965" s="240">
        <v>259.4325</v>
      </c>
      <c r="BG1965" s="240" t="s">
        <v>1746</v>
      </c>
      <c r="BH1965" s="88">
        <v>65.49372844827586</v>
      </c>
      <c r="BI1965" s="310" t="s">
        <v>1607</v>
      </c>
      <c r="BJ1965" s="315">
        <v>0.52827155172414564</v>
      </c>
      <c r="BK1965" s="315">
        <v>-0.68627666638519003</v>
      </c>
      <c r="BL1965" s="218">
        <v>12.468714449178606</v>
      </c>
      <c r="BM1965" s="219">
        <v>1.1091603361190892</v>
      </c>
    </row>
    <row r="1966" spans="56:65">
      <c r="BD1966" s="217" t="s">
        <v>353</v>
      </c>
      <c r="BE1966" s="240" t="s">
        <v>502</v>
      </c>
      <c r="BF1966" s="240">
        <v>259.4425</v>
      </c>
      <c r="BG1966" s="240" t="s">
        <v>1746</v>
      </c>
      <c r="BH1966" s="88">
        <v>65.495331896551718</v>
      </c>
      <c r="BI1966" s="310" t="s">
        <v>1607</v>
      </c>
      <c r="BJ1966" s="315">
        <v>0.52666810344828718</v>
      </c>
      <c r="BK1966" s="315">
        <v>-0.65994629625119305</v>
      </c>
      <c r="BL1966" s="218">
        <v>12.349550262538571</v>
      </c>
      <c r="BM1966" s="219">
        <v>0.98999614947905457</v>
      </c>
    </row>
    <row r="1967" spans="56:65">
      <c r="BD1967" s="217" t="s">
        <v>353</v>
      </c>
      <c r="BE1967" s="240" t="s">
        <v>502</v>
      </c>
      <c r="BF1967" s="240">
        <v>259.45249999999999</v>
      </c>
      <c r="BG1967" s="240" t="s">
        <v>1746</v>
      </c>
      <c r="BH1967" s="88">
        <v>65.496935344827591</v>
      </c>
      <c r="BI1967" s="310" t="s">
        <v>1607</v>
      </c>
      <c r="BJ1967" s="315">
        <v>0.52506465517241452</v>
      </c>
      <c r="BK1967" s="315">
        <v>-0.58391128364741096</v>
      </c>
      <c r="BL1967" s="218">
        <v>12.006011268428608</v>
      </c>
      <c r="BM1967" s="219">
        <v>0.64645715536909165</v>
      </c>
    </row>
    <row r="1968" spans="56:65">
      <c r="BD1968" s="217" t="s">
        <v>353</v>
      </c>
      <c r="BE1968" s="240" t="s">
        <v>502</v>
      </c>
      <c r="BF1968" s="240">
        <v>259.46249999999998</v>
      </c>
      <c r="BG1968" s="240" t="s">
        <v>1746</v>
      </c>
      <c r="BH1968" s="88">
        <v>65.49853879310345</v>
      </c>
      <c r="BI1968" s="310" t="s">
        <v>1607</v>
      </c>
      <c r="BJ1968" s="315">
        <v>0.52346120689655606</v>
      </c>
      <c r="BK1968" s="315">
        <v>-0.63964687935500697</v>
      </c>
      <c r="BL1968" s="218">
        <v>12.257750549816421</v>
      </c>
      <c r="BM1968" s="219">
        <v>0.89819643675690486</v>
      </c>
    </row>
    <row r="1969" spans="56:65">
      <c r="BD1969" s="217" t="s">
        <v>353</v>
      </c>
      <c r="BE1969" s="240" t="s">
        <v>502</v>
      </c>
      <c r="BF1969" s="240">
        <v>259.47249999999997</v>
      </c>
      <c r="BG1969" s="240" t="s">
        <v>1746</v>
      </c>
      <c r="BH1969" s="88">
        <v>65.500142241379308</v>
      </c>
      <c r="BI1969" s="310" t="s">
        <v>1607</v>
      </c>
      <c r="BJ1969" s="315">
        <v>0.52185775862069761</v>
      </c>
      <c r="BK1969" s="315">
        <v>-0.55855845935491</v>
      </c>
      <c r="BL1969" s="218">
        <v>11.891652456934139</v>
      </c>
      <c r="BM1969" s="219">
        <v>0.53209834387462251</v>
      </c>
    </row>
    <row r="1970" spans="56:65">
      <c r="BD1970" s="217" t="s">
        <v>353</v>
      </c>
      <c r="BE1970" s="240" t="s">
        <v>502</v>
      </c>
      <c r="BF1970" s="240">
        <v>259.48249999999996</v>
      </c>
      <c r="BG1970" s="240" t="s">
        <v>1746</v>
      </c>
      <c r="BH1970" s="88">
        <v>65.501745689655166</v>
      </c>
      <c r="BI1970" s="310" t="s">
        <v>1607</v>
      </c>
      <c r="BJ1970" s="315">
        <v>0.52025431034483915</v>
      </c>
      <c r="BK1970" s="315">
        <v>-0.60487756810865501</v>
      </c>
      <c r="BL1970" s="218">
        <v>12.100655281761476</v>
      </c>
      <c r="BM1970" s="219">
        <v>0.74110116870195952</v>
      </c>
    </row>
    <row r="1971" spans="56:65">
      <c r="BD1971" s="217" t="s">
        <v>353</v>
      </c>
      <c r="BE1971" s="240" t="s">
        <v>502</v>
      </c>
      <c r="BF1971" s="240">
        <v>259.49250000000001</v>
      </c>
      <c r="BG1971" s="240" t="s">
        <v>1746</v>
      </c>
      <c r="BH1971" s="88">
        <v>65.503349137931039</v>
      </c>
      <c r="BI1971" s="310" t="s">
        <v>1607</v>
      </c>
      <c r="BJ1971" s="315">
        <v>0.51865086206896649</v>
      </c>
      <c r="BK1971" s="315">
        <v>-0.51850632349046599</v>
      </c>
      <c r="BL1971" s="218">
        <v>11.711182257546398</v>
      </c>
      <c r="BM1971" s="219">
        <v>0.35162814448688096</v>
      </c>
    </row>
    <row r="1972" spans="56:65">
      <c r="BD1972" s="217" t="s">
        <v>353</v>
      </c>
      <c r="BE1972" s="240" t="s">
        <v>502</v>
      </c>
      <c r="BF1972" s="240">
        <v>259.5025</v>
      </c>
      <c r="BG1972" s="240" t="s">
        <v>1746</v>
      </c>
      <c r="BH1972" s="88">
        <v>65.504952586206898</v>
      </c>
      <c r="BI1972" s="310" t="s">
        <v>1607</v>
      </c>
      <c r="BJ1972" s="315">
        <v>0.51704741379310803</v>
      </c>
      <c r="BK1972" s="315">
        <v>-0.53282328696600201</v>
      </c>
      <c r="BL1972" s="218">
        <v>11.7756657257558</v>
      </c>
      <c r="BM1972" s="219">
        <v>0.41611161269628383</v>
      </c>
    </row>
    <row r="1973" spans="56:65">
      <c r="BD1973" s="217" t="s">
        <v>353</v>
      </c>
      <c r="BE1973" s="240" t="s">
        <v>502</v>
      </c>
      <c r="BF1973" s="240">
        <v>259.51249999999999</v>
      </c>
      <c r="BG1973" s="240" t="s">
        <v>1746</v>
      </c>
      <c r="BH1973" s="88">
        <v>65.506556034482756</v>
      </c>
      <c r="BI1973" s="310" t="s">
        <v>1607</v>
      </c>
      <c r="BJ1973" s="315">
        <v>0.51544396551724958</v>
      </c>
      <c r="BK1973" s="315">
        <v>-0.56886222040206902</v>
      </c>
      <c r="BL1973" s="218">
        <v>11.938118145940848</v>
      </c>
      <c r="BM1973" s="219">
        <v>0.57856403288133151</v>
      </c>
    </row>
    <row r="1974" spans="56:65">
      <c r="BD1974" s="217" t="s">
        <v>353</v>
      </c>
      <c r="BE1974" s="240" t="s">
        <v>502</v>
      </c>
      <c r="BF1974" s="240">
        <v>259.52250000000004</v>
      </c>
      <c r="BG1974" s="240" t="s">
        <v>1746</v>
      </c>
      <c r="BH1974" s="88">
        <v>65.508159482758629</v>
      </c>
      <c r="BI1974" s="310" t="s">
        <v>1607</v>
      </c>
      <c r="BJ1974" s="315">
        <v>0.51384051724137692</v>
      </c>
      <c r="BK1974" s="315">
        <v>-0.51559568121149102</v>
      </c>
      <c r="BL1974" s="218">
        <v>11.69807643507886</v>
      </c>
      <c r="BM1974" s="219">
        <v>0.33852232201934385</v>
      </c>
    </row>
    <row r="1975" spans="56:65">
      <c r="BD1975" s="217" t="s">
        <v>353</v>
      </c>
      <c r="BE1975" s="240" t="s">
        <v>502</v>
      </c>
      <c r="BF1975" s="240">
        <v>259.53250000000003</v>
      </c>
      <c r="BG1975" s="240" t="s">
        <v>1746</v>
      </c>
      <c r="BH1975" s="88">
        <v>65.509762931034487</v>
      </c>
      <c r="BI1975" s="310" t="s">
        <v>1607</v>
      </c>
      <c r="BJ1975" s="315">
        <v>0.51223706896551846</v>
      </c>
      <c r="BK1975" s="315">
        <v>-0.52784175735274497</v>
      </c>
      <c r="BL1975" s="218">
        <v>11.753225547158422</v>
      </c>
      <c r="BM1975" s="219">
        <v>0.39367143409890559</v>
      </c>
    </row>
    <row r="1976" spans="56:65">
      <c r="BD1976" s="217" t="s">
        <v>353</v>
      </c>
      <c r="BE1976" s="240" t="s">
        <v>502</v>
      </c>
      <c r="BF1976" s="240">
        <v>259.54250000000002</v>
      </c>
      <c r="BG1976" s="240" t="s">
        <v>1746</v>
      </c>
      <c r="BH1976" s="88">
        <v>65.511366379310346</v>
      </c>
      <c r="BI1976" s="310" t="s">
        <v>1607</v>
      </c>
      <c r="BJ1976" s="315">
        <v>0.51063362068966001</v>
      </c>
      <c r="BK1976" s="315">
        <v>-0.49657434174563903</v>
      </c>
      <c r="BL1976" s="218">
        <v>11.612459191642756</v>
      </c>
      <c r="BM1976" s="219">
        <v>0.25290507858323963</v>
      </c>
    </row>
    <row r="1977" spans="56:65">
      <c r="BD1977" s="217" t="s">
        <v>353</v>
      </c>
      <c r="BE1977" s="240" t="s">
        <v>502</v>
      </c>
      <c r="BF1977" s="240">
        <v>259.55250000000001</v>
      </c>
      <c r="BG1977" s="240" t="s">
        <v>1746</v>
      </c>
      <c r="BH1977" s="88">
        <v>65.512969827586204</v>
      </c>
      <c r="BI1977" s="310" t="s">
        <v>1607</v>
      </c>
      <c r="BJ1977" s="315">
        <v>0.50903017241380155</v>
      </c>
      <c r="BK1977" s="315">
        <v>-0.52724853787453796</v>
      </c>
      <c r="BL1977" s="218">
        <v>11.750553528384273</v>
      </c>
      <c r="BM1977" s="219">
        <v>0.39099941532475668</v>
      </c>
    </row>
    <row r="1978" spans="56:65">
      <c r="BD1978" s="217" t="s">
        <v>353</v>
      </c>
      <c r="BE1978" s="240" t="s">
        <v>502</v>
      </c>
      <c r="BF1978" s="240">
        <v>259.5625</v>
      </c>
      <c r="BG1978" s="240" t="s">
        <v>1746</v>
      </c>
      <c r="BH1978" s="88">
        <v>65.514573275862077</v>
      </c>
      <c r="BI1978" s="310" t="s">
        <v>1607</v>
      </c>
      <c r="BJ1978" s="315">
        <v>0.50742672413792889</v>
      </c>
      <c r="BK1978" s="315">
        <v>-0.43996906333452401</v>
      </c>
      <c r="BL1978" s="218">
        <v>11.357986129398171</v>
      </c>
      <c r="BM1978" s="219">
        <v>-1.5679836613458065E-3</v>
      </c>
    </row>
    <row r="1979" spans="56:65">
      <c r="BD1979" s="217" t="s">
        <v>353</v>
      </c>
      <c r="BE1979" s="240" t="s">
        <v>502</v>
      </c>
      <c r="BF1979" s="240">
        <v>259.57249999999999</v>
      </c>
      <c r="BG1979" s="240" t="s">
        <v>1746</v>
      </c>
      <c r="BH1979" s="88">
        <v>65.516176724137935</v>
      </c>
      <c r="BI1979" s="310" t="s">
        <v>1607</v>
      </c>
      <c r="BJ1979" s="315">
        <v>0.50582327586207043</v>
      </c>
      <c r="BK1979" s="315">
        <v>-0.45951496708705097</v>
      </c>
      <c r="BL1979" s="218">
        <v>11.44580307879221</v>
      </c>
      <c r="BM1979" s="219">
        <v>8.624896573269325E-2</v>
      </c>
    </row>
    <row r="1980" spans="56:65">
      <c r="BD1980" s="217" t="s">
        <v>353</v>
      </c>
      <c r="BE1980" s="240" t="s">
        <v>502</v>
      </c>
      <c r="BF1980" s="240">
        <v>259.58249999999998</v>
      </c>
      <c r="BG1980" s="240" t="s">
        <v>1746</v>
      </c>
      <c r="BH1980" s="88">
        <v>65.517780172413794</v>
      </c>
      <c r="BI1980" s="310" t="s">
        <v>1607</v>
      </c>
      <c r="BJ1980" s="315">
        <v>0.50421982758621198</v>
      </c>
      <c r="BK1980" s="315">
        <v>-0.21391373366528499</v>
      </c>
      <c r="BL1980" s="218">
        <v>10.346399577430248</v>
      </c>
      <c r="BM1980" s="219">
        <v>-1.013154535629269</v>
      </c>
    </row>
    <row r="1981" spans="56:65">
      <c r="BD1981" s="217" t="s">
        <v>353</v>
      </c>
      <c r="BE1981" s="240" t="s">
        <v>502</v>
      </c>
      <c r="BF1981" s="240">
        <v>259.59249999999997</v>
      </c>
      <c r="BG1981" s="240" t="s">
        <v>1746</v>
      </c>
      <c r="BH1981" s="88">
        <v>65.519383620689652</v>
      </c>
      <c r="BI1981" s="310" t="s">
        <v>1607</v>
      </c>
      <c r="BJ1981" s="315">
        <v>0.50261637931035352</v>
      </c>
      <c r="BK1981" s="315">
        <v>-0.243504166991906</v>
      </c>
      <c r="BL1981" s="218">
        <v>10.478392969167089</v>
      </c>
      <c r="BM1981" s="219">
        <v>-0.88116114389242739</v>
      </c>
    </row>
    <row r="1982" spans="56:65">
      <c r="BD1982" s="217" t="s">
        <v>353</v>
      </c>
      <c r="BE1982" s="240" t="s">
        <v>502</v>
      </c>
      <c r="BF1982" s="240">
        <v>259.60249999999996</v>
      </c>
      <c r="BG1982" s="240" t="s">
        <v>1746</v>
      </c>
      <c r="BH1982" s="88">
        <v>65.520987068965511</v>
      </c>
      <c r="BI1982" s="310" t="s">
        <v>1607</v>
      </c>
      <c r="BJ1982" s="315">
        <v>0.50101293103449507</v>
      </c>
      <c r="BK1982" s="315">
        <v>-0.221840093994154</v>
      </c>
      <c r="BL1982" s="218">
        <v>10.381744086576191</v>
      </c>
      <c r="BM1982" s="219">
        <v>-0.9778100264833256</v>
      </c>
    </row>
    <row r="1983" spans="56:65">
      <c r="BD1983" s="217" t="s">
        <v>353</v>
      </c>
      <c r="BE1983" s="240" t="s">
        <v>502</v>
      </c>
      <c r="BF1983" s="240">
        <v>259.61250000000001</v>
      </c>
      <c r="BG1983" s="240" t="s">
        <v>1746</v>
      </c>
      <c r="BH1983" s="88">
        <v>65.522590517241383</v>
      </c>
      <c r="BI1983" s="310" t="s">
        <v>1607</v>
      </c>
      <c r="BJ1983" s="315">
        <v>0.4994094827586224</v>
      </c>
      <c r="BK1983" s="315">
        <v>-0.27750519596923201</v>
      </c>
      <c r="BL1983" s="218">
        <v>10.630217275412974</v>
      </c>
      <c r="BM1983" s="219">
        <v>-0.72933683764654234</v>
      </c>
    </row>
    <row r="1984" spans="56:65">
      <c r="BD1984" s="217" t="s">
        <v>353</v>
      </c>
      <c r="BE1984" s="240" t="s">
        <v>502</v>
      </c>
      <c r="BF1984" s="240">
        <v>259.6225</v>
      </c>
      <c r="BG1984" s="240" t="s">
        <v>1746</v>
      </c>
      <c r="BH1984" s="88">
        <v>65.524193965517242</v>
      </c>
      <c r="BI1984" s="310" t="s">
        <v>1607</v>
      </c>
      <c r="BJ1984" s="315">
        <v>0.49780603448276395</v>
      </c>
      <c r="BK1984" s="315">
        <v>-0.22442134448672699</v>
      </c>
      <c r="BL1984" s="218">
        <v>10.393256128224493</v>
      </c>
      <c r="BM1984" s="219">
        <v>-0.96629798483502327</v>
      </c>
    </row>
    <row r="1985" spans="56:65">
      <c r="BD1985" s="217" t="s">
        <v>353</v>
      </c>
      <c r="BE1985" s="240" t="s">
        <v>502</v>
      </c>
      <c r="BF1985" s="240">
        <v>259.63249999999999</v>
      </c>
      <c r="BG1985" s="240" t="s">
        <v>1746</v>
      </c>
      <c r="BH1985" s="88">
        <v>65.5257974137931</v>
      </c>
      <c r="BI1985" s="310" t="s">
        <v>1607</v>
      </c>
      <c r="BJ1985" s="315">
        <v>0.49620258620690549</v>
      </c>
      <c r="BK1985" s="315">
        <v>-0.14178627107484201</v>
      </c>
      <c r="BL1985" s="218">
        <v>10.025192632970686</v>
      </c>
      <c r="BM1985" s="219">
        <v>-1.3343614800888304</v>
      </c>
    </row>
    <row r="1986" spans="56:65">
      <c r="BD1986" s="217" t="s">
        <v>353</v>
      </c>
      <c r="BE1986" s="240" t="s">
        <v>502</v>
      </c>
      <c r="BF1986" s="240">
        <v>259.64250000000004</v>
      </c>
      <c r="BG1986" s="240" t="s">
        <v>1746</v>
      </c>
      <c r="BH1986" s="88">
        <v>65.527616666666688</v>
      </c>
      <c r="BI1986" s="310" t="s">
        <v>1607</v>
      </c>
      <c r="BJ1986" s="315">
        <v>0.49438333333331741</v>
      </c>
      <c r="BK1986" s="315">
        <v>-0.20551938502287001</v>
      </c>
      <c r="BL1986" s="218">
        <v>10.308978168976694</v>
      </c>
      <c r="BM1986" s="219">
        <v>-1.0505759440828228</v>
      </c>
    </row>
    <row r="1987" spans="56:65">
      <c r="BD1987" s="217" t="s">
        <v>353</v>
      </c>
      <c r="BE1987" s="240" t="s">
        <v>502</v>
      </c>
      <c r="BF1987" s="240">
        <v>259.65250000000003</v>
      </c>
      <c r="BG1987" s="240" t="s">
        <v>1746</v>
      </c>
      <c r="BH1987" s="88">
        <v>65.530083333333351</v>
      </c>
      <c r="BI1987" s="310" t="s">
        <v>1607</v>
      </c>
      <c r="BJ1987" s="315">
        <v>0.49191666666665412</v>
      </c>
      <c r="BK1987" s="315">
        <v>-0.13706769395625201</v>
      </c>
      <c r="BL1987" s="218">
        <v>10.004205451966754</v>
      </c>
      <c r="BM1987" s="219">
        <v>-1.3553486610927621</v>
      </c>
    </row>
    <row r="1988" spans="56:65">
      <c r="BD1988" s="217" t="s">
        <v>353</v>
      </c>
      <c r="BE1988" s="240" t="s">
        <v>502</v>
      </c>
      <c r="BF1988" s="240">
        <v>259.66250000000002</v>
      </c>
      <c r="BG1988" s="240" t="s">
        <v>1746</v>
      </c>
      <c r="BH1988" s="88">
        <v>65.532550000000015</v>
      </c>
      <c r="BI1988" s="310" t="s">
        <v>1607</v>
      </c>
      <c r="BJ1988" s="315">
        <v>0.48944999999999084</v>
      </c>
      <c r="BK1988" s="315">
        <v>-0.275098768908835</v>
      </c>
      <c r="BL1988" s="218">
        <v>10.619466376725256</v>
      </c>
      <c r="BM1988" s="219">
        <v>-0.74008773633426017</v>
      </c>
    </row>
    <row r="1989" spans="56:65">
      <c r="BD1989" s="217" t="s">
        <v>353</v>
      </c>
      <c r="BE1989" s="240" t="s">
        <v>502</v>
      </c>
      <c r="BF1989" s="240">
        <v>259.67250000000001</v>
      </c>
      <c r="BG1989" s="240" t="s">
        <v>1746</v>
      </c>
      <c r="BH1989" s="88">
        <v>65.535016666666678</v>
      </c>
      <c r="BI1989" s="310" t="s">
        <v>1607</v>
      </c>
      <c r="BJ1989" s="315">
        <v>0.48698333333332755</v>
      </c>
      <c r="BK1989" s="315">
        <v>-0.30078391903374502</v>
      </c>
      <c r="BL1989" s="218">
        <v>10.734260175677889</v>
      </c>
      <c r="BM1989" s="219">
        <v>-0.62529393738162753</v>
      </c>
    </row>
    <row r="1990" spans="56:65">
      <c r="BD1990" s="217" t="s">
        <v>353</v>
      </c>
      <c r="BE1990" s="240" t="s">
        <v>502</v>
      </c>
      <c r="BF1990" s="240">
        <v>259.6825</v>
      </c>
      <c r="BG1990" s="240" t="s">
        <v>1746</v>
      </c>
      <c r="BH1990" s="88">
        <v>65.537483333333341</v>
      </c>
      <c r="BI1990" s="310" t="s">
        <v>1607</v>
      </c>
      <c r="BJ1990" s="315">
        <v>0.48451666666666426</v>
      </c>
      <c r="BK1990" s="315">
        <v>-0.24192990832625699</v>
      </c>
      <c r="BL1990" s="218">
        <v>10.471367514427243</v>
      </c>
      <c r="BM1990" s="219">
        <v>-0.88818659863227367</v>
      </c>
    </row>
    <row r="1991" spans="56:65">
      <c r="BD1991" s="217" t="s">
        <v>353</v>
      </c>
      <c r="BE1991" s="240" t="s">
        <v>502</v>
      </c>
      <c r="BF1991" s="240">
        <v>259.6925</v>
      </c>
      <c r="BG1991" s="240" t="s">
        <v>1746</v>
      </c>
      <c r="BH1991" s="88">
        <v>65.539950000000005</v>
      </c>
      <c r="BI1991" s="310" t="s">
        <v>1607</v>
      </c>
      <c r="BJ1991" s="315">
        <v>0.48205000000000098</v>
      </c>
      <c r="BK1991" s="315">
        <v>-0.232350205809564</v>
      </c>
      <c r="BL1991" s="218">
        <v>10.428623851698092</v>
      </c>
      <c r="BM1991" s="219">
        <v>-0.93093026136142498</v>
      </c>
    </row>
    <row r="1992" spans="56:65">
      <c r="BD1992" s="217" t="s">
        <v>353</v>
      </c>
      <c r="BE1992" s="240" t="s">
        <v>502</v>
      </c>
      <c r="BF1992" s="240">
        <v>259.70249999999999</v>
      </c>
      <c r="BG1992" s="240" t="s">
        <v>1746</v>
      </c>
      <c r="BH1992" s="88">
        <v>65.542416666666668</v>
      </c>
      <c r="BI1992" s="310" t="s">
        <v>1607</v>
      </c>
      <c r="BJ1992" s="315">
        <v>0.47958333333333769</v>
      </c>
      <c r="BK1992" s="315">
        <v>-0.19520396795339001</v>
      </c>
      <c r="BL1992" s="218">
        <v>10.263006731419694</v>
      </c>
      <c r="BM1992" s="219">
        <v>-1.096547381639823</v>
      </c>
    </row>
    <row r="1993" spans="56:65">
      <c r="BD1993" s="217" t="s">
        <v>353</v>
      </c>
      <c r="BE1993" s="240" t="s">
        <v>502</v>
      </c>
      <c r="BF1993" s="240">
        <v>259.70249999999999</v>
      </c>
      <c r="BG1993" s="240" t="s">
        <v>1746</v>
      </c>
      <c r="BH1993" s="88">
        <v>65.542416666666668</v>
      </c>
      <c r="BI1993" s="310" t="s">
        <v>1607</v>
      </c>
      <c r="BJ1993" s="315">
        <v>0.47958333333333769</v>
      </c>
      <c r="BK1993" s="315">
        <v>-0.467980142016857</v>
      </c>
      <c r="BL1993" s="218">
        <v>11.483853257733017</v>
      </c>
      <c r="BM1993" s="219">
        <v>0.12429914467350045</v>
      </c>
    </row>
    <row r="1994" spans="56:65">
      <c r="BD1994" s="217" t="s">
        <v>353</v>
      </c>
      <c r="BE1994" s="240" t="s">
        <v>502</v>
      </c>
      <c r="BF1994" s="240">
        <v>259.71249999999998</v>
      </c>
      <c r="BG1994" s="240" t="s">
        <v>1746</v>
      </c>
      <c r="BH1994" s="88">
        <v>65.544883333333331</v>
      </c>
      <c r="BI1994" s="310" t="s">
        <v>1607</v>
      </c>
      <c r="BJ1994" s="315">
        <v>0.4771166666666744</v>
      </c>
      <c r="BK1994" s="315">
        <v>-0.28935939451000497</v>
      </c>
      <c r="BL1994" s="218">
        <v>10.683189092938733</v>
      </c>
      <c r="BM1994" s="219">
        <v>-0.67636502012078381</v>
      </c>
    </row>
    <row r="1995" spans="56:65">
      <c r="BD1995" s="217" t="s">
        <v>353</v>
      </c>
      <c r="BE1995" s="240" t="s">
        <v>502</v>
      </c>
      <c r="BF1995" s="240">
        <v>259.72249999999997</v>
      </c>
      <c r="BG1995" s="240" t="s">
        <v>1746</v>
      </c>
      <c r="BH1995" s="88">
        <v>65.547349999999994</v>
      </c>
      <c r="BI1995" s="310" t="s">
        <v>1607</v>
      </c>
      <c r="BJ1995" s="315">
        <v>0.47465000000001112</v>
      </c>
      <c r="BK1995" s="315">
        <v>-0.19135232916620801</v>
      </c>
      <c r="BL1995" s="218">
        <v>10.245845556045481</v>
      </c>
      <c r="BM1995" s="219">
        <v>-1.1137085570140357</v>
      </c>
    </row>
    <row r="1996" spans="56:65">
      <c r="BD1996" s="217" t="s">
        <v>353</v>
      </c>
      <c r="BE1996" s="240" t="s">
        <v>502</v>
      </c>
      <c r="BF1996" s="240">
        <v>259.73249999999996</v>
      </c>
      <c r="BG1996" s="240" t="s">
        <v>1746</v>
      </c>
      <c r="BH1996" s="88">
        <v>65.549816666666658</v>
      </c>
      <c r="BI1996" s="310" t="s">
        <v>1607</v>
      </c>
      <c r="BJ1996" s="315">
        <v>0.47218333333334783</v>
      </c>
      <c r="BK1996" s="315">
        <v>-0.18442909121949799</v>
      </c>
      <c r="BL1996" s="218">
        <v>10.215004102933221</v>
      </c>
      <c r="BM1996" s="219">
        <v>-1.1445500101262951</v>
      </c>
    </row>
    <row r="1997" spans="56:65">
      <c r="BD1997" s="217" t="s">
        <v>353</v>
      </c>
      <c r="BE1997" s="240" t="s">
        <v>502</v>
      </c>
      <c r="BF1997" s="240">
        <v>259.74250000000001</v>
      </c>
      <c r="BG1997" s="240" t="s">
        <v>1746</v>
      </c>
      <c r="BH1997" s="88">
        <v>65.552283333333335</v>
      </c>
      <c r="BI1997" s="310" t="s">
        <v>1607</v>
      </c>
      <c r="BJ1997" s="315">
        <v>0.46971666666667033</v>
      </c>
      <c r="BK1997" s="315">
        <v>-0.32158090650389498</v>
      </c>
      <c r="BL1997" s="218">
        <v>10.827277699637818</v>
      </c>
      <c r="BM1997" s="219">
        <v>-0.53227641342169818</v>
      </c>
    </row>
    <row r="1998" spans="56:65">
      <c r="BD1998" s="217" t="s">
        <v>353</v>
      </c>
      <c r="BE1998" s="240" t="s">
        <v>502</v>
      </c>
      <c r="BF1998" s="240">
        <v>259.7525</v>
      </c>
      <c r="BG1998" s="240" t="s">
        <v>1746</v>
      </c>
      <c r="BH1998" s="88">
        <v>65.554749999999999</v>
      </c>
      <c r="BI1998" s="310" t="s">
        <v>1607</v>
      </c>
      <c r="BJ1998" s="315">
        <v>0.46725000000000705</v>
      </c>
      <c r="BK1998" s="315">
        <v>-0.31065791944082899</v>
      </c>
      <c r="BL1998" s="218">
        <v>10.778415225548315</v>
      </c>
      <c r="BM1998" s="219">
        <v>-0.58113888751120157</v>
      </c>
    </row>
    <row r="1999" spans="56:65">
      <c r="BD1999" s="217" t="s">
        <v>353</v>
      </c>
      <c r="BE1999" s="240" t="s">
        <v>502</v>
      </c>
      <c r="BF1999" s="240">
        <v>259.76249999999999</v>
      </c>
      <c r="BG1999" s="240" t="s">
        <v>1746</v>
      </c>
      <c r="BH1999" s="88">
        <v>65.557216666666662</v>
      </c>
      <c r="BI1999" s="310" t="s">
        <v>1607</v>
      </c>
      <c r="BJ1999" s="315">
        <v>0.46478333333334376</v>
      </c>
      <c r="BK1999" s="315">
        <v>-0.26894527268692903</v>
      </c>
      <c r="BL1999" s="218">
        <v>10.591978979266514</v>
      </c>
      <c r="BM1999" s="219">
        <v>-0.76757513379300235</v>
      </c>
    </row>
    <row r="2000" spans="56:65">
      <c r="BD2000" s="217" t="s">
        <v>353</v>
      </c>
      <c r="BE2000" s="240" t="s">
        <v>502</v>
      </c>
      <c r="BF2000" s="240">
        <v>259.77250000000004</v>
      </c>
      <c r="BG2000" s="240" t="s">
        <v>1746</v>
      </c>
      <c r="BH2000" s="88">
        <v>65.559683333333339</v>
      </c>
      <c r="BI2000" s="310" t="s">
        <v>1607</v>
      </c>
      <c r="BJ2000" s="315">
        <v>0.46231666666666626</v>
      </c>
      <c r="BK2000" s="315">
        <v>-0.28070137177580701</v>
      </c>
      <c r="BL2000" s="218">
        <v>10.644497737182633</v>
      </c>
      <c r="BM2000" s="219">
        <v>-0.71505637587688398</v>
      </c>
    </row>
    <row r="2001" spans="56:65">
      <c r="BD2001" s="217" t="s">
        <v>353</v>
      </c>
      <c r="BE2001" s="240" t="s">
        <v>502</v>
      </c>
      <c r="BF2001" s="240">
        <v>259.78250000000003</v>
      </c>
      <c r="BG2001" s="240" t="s">
        <v>1746</v>
      </c>
      <c r="BH2001" s="88">
        <v>65.562150000000003</v>
      </c>
      <c r="BI2001" s="310" t="s">
        <v>1607</v>
      </c>
      <c r="BJ2001" s="315">
        <v>0.45985000000000298</v>
      </c>
      <c r="BK2001" s="315">
        <v>-0.35483819339141798</v>
      </c>
      <c r="BL2001" s="218">
        <v>10.97615648110127</v>
      </c>
      <c r="BM2001" s="219">
        <v>-0.38339763195824617</v>
      </c>
    </row>
    <row r="2002" spans="56:65">
      <c r="BD2002" s="217" t="s">
        <v>353</v>
      </c>
      <c r="BE2002" s="240" t="s">
        <v>502</v>
      </c>
      <c r="BF2002" s="240">
        <v>259.79250000000002</v>
      </c>
      <c r="BG2002" s="240" t="s">
        <v>1746</v>
      </c>
      <c r="BH2002" s="88">
        <v>65.56461666666668</v>
      </c>
      <c r="BI2002" s="310" t="s">
        <v>1607</v>
      </c>
      <c r="BJ2002" s="315">
        <v>0.45738333333332548</v>
      </c>
      <c r="BK2002" s="315">
        <v>-0.34098883914477601</v>
      </c>
      <c r="BL2002" s="218">
        <v>10.914139224901533</v>
      </c>
      <c r="BM2002" s="219">
        <v>-0.44541488815798402</v>
      </c>
    </row>
    <row r="2003" spans="56:65">
      <c r="BD2003" s="217" t="s">
        <v>353</v>
      </c>
      <c r="BE2003" s="240" t="s">
        <v>502</v>
      </c>
      <c r="BF2003" s="240">
        <v>259.80250000000001</v>
      </c>
      <c r="BG2003" s="240" t="s">
        <v>1746</v>
      </c>
      <c r="BH2003" s="88">
        <v>65.567083333333343</v>
      </c>
      <c r="BI2003" s="310" t="s">
        <v>1607</v>
      </c>
      <c r="BJ2003" s="315">
        <v>0.45491666666666219</v>
      </c>
      <c r="BK2003" s="315">
        <v>-0.38483013046983999</v>
      </c>
      <c r="BL2003" s="218">
        <v>11.110555857498866</v>
      </c>
      <c r="BM2003" s="219">
        <v>-0.24899825556065025</v>
      </c>
    </row>
    <row r="2004" spans="56:65">
      <c r="BD2004" s="217" t="s">
        <v>353</v>
      </c>
      <c r="BE2004" s="240" t="s">
        <v>502</v>
      </c>
      <c r="BF2004" s="240">
        <v>259.8125</v>
      </c>
      <c r="BG2004" s="240" t="s">
        <v>1746</v>
      </c>
      <c r="BH2004" s="88">
        <v>65.569550000000007</v>
      </c>
      <c r="BI2004" s="310" t="s">
        <v>1607</v>
      </c>
      <c r="BJ2004" s="315">
        <v>0.45244999999999891</v>
      </c>
      <c r="BK2004" s="315">
        <v>-0.25616109013302502</v>
      </c>
      <c r="BL2004" s="218">
        <v>10.534890158091684</v>
      </c>
      <c r="BM2004" s="219">
        <v>-0.82466395496783207</v>
      </c>
    </row>
    <row r="2005" spans="56:65">
      <c r="BD2005" s="217" t="s">
        <v>353</v>
      </c>
      <c r="BE2005" s="240" t="s">
        <v>502</v>
      </c>
      <c r="BF2005" s="240">
        <v>259.82249999999999</v>
      </c>
      <c r="BG2005" s="240" t="s">
        <v>1746</v>
      </c>
      <c r="BH2005" s="88">
        <v>65.57201666666667</v>
      </c>
      <c r="BI2005" s="310" t="s">
        <v>1607</v>
      </c>
      <c r="BJ2005" s="315">
        <v>0.44998333333333562</v>
      </c>
      <c r="BK2005" s="315">
        <v>-0.220826449756164</v>
      </c>
      <c r="BL2005" s="218">
        <v>10.377223628786453</v>
      </c>
      <c r="BM2005" s="219">
        <v>-0.98233048427306358</v>
      </c>
    </row>
    <row r="2006" spans="56:65">
      <c r="BD2006" s="217" t="s">
        <v>353</v>
      </c>
      <c r="BE2006" s="240" t="s">
        <v>502</v>
      </c>
      <c r="BF2006" s="240">
        <v>259.83249999999998</v>
      </c>
      <c r="BG2006" s="240" t="s">
        <v>1746</v>
      </c>
      <c r="BH2006" s="88">
        <v>65.574483333333333</v>
      </c>
      <c r="BI2006" s="310" t="s">
        <v>1607</v>
      </c>
      <c r="BJ2006" s="315">
        <v>0.44751666666667234</v>
      </c>
      <c r="BK2006" s="315">
        <v>-0.227781396583839</v>
      </c>
      <c r="BL2006" s="218">
        <v>10.408242968855404</v>
      </c>
      <c r="BM2006" s="219">
        <v>-0.95131114420411222</v>
      </c>
    </row>
    <row r="2007" spans="56:65">
      <c r="BD2007" s="217" t="s">
        <v>353</v>
      </c>
      <c r="BE2007" s="240" t="s">
        <v>502</v>
      </c>
      <c r="BF2007" s="240">
        <v>259.84249999999997</v>
      </c>
      <c r="BG2007" s="240" t="s">
        <v>1746</v>
      </c>
      <c r="BH2007" s="88">
        <v>65.576949999999997</v>
      </c>
      <c r="BI2007" s="310" t="s">
        <v>1607</v>
      </c>
      <c r="BJ2007" s="315">
        <v>0.44505000000000905</v>
      </c>
      <c r="BK2007" s="315">
        <v>1.49954081402259E-2</v>
      </c>
      <c r="BL2007" s="218">
        <v>9.3295769293268336</v>
      </c>
      <c r="BM2007" s="219">
        <v>-2.029977183732683</v>
      </c>
    </row>
    <row r="2008" spans="56:65">
      <c r="BD2008" s="217" t="s">
        <v>353</v>
      </c>
      <c r="BE2008" s="240" t="s">
        <v>502</v>
      </c>
      <c r="BF2008" s="240">
        <v>259.85249999999996</v>
      </c>
      <c r="BG2008" s="240" t="s">
        <v>1746</v>
      </c>
      <c r="BH2008" s="88">
        <v>65.57941666666666</v>
      </c>
      <c r="BI2008" s="310" t="s">
        <v>1607</v>
      </c>
      <c r="BJ2008" s="315">
        <v>0.44258333333334576</v>
      </c>
      <c r="BK2008" s="315">
        <v>-5.2875345146621303E-2</v>
      </c>
      <c r="BL2008" s="218">
        <v>9.6302754806253006</v>
      </c>
      <c r="BM2008" s="219">
        <v>-1.729278632434216</v>
      </c>
    </row>
    <row r="2009" spans="56:65">
      <c r="BD2009" s="217" t="s">
        <v>353</v>
      </c>
      <c r="BE2009" s="240" t="s">
        <v>502</v>
      </c>
      <c r="BF2009" s="240">
        <v>259.86250000000001</v>
      </c>
      <c r="BG2009" s="240" t="s">
        <v>1746</v>
      </c>
      <c r="BH2009" s="88">
        <v>65.581883333333337</v>
      </c>
      <c r="BI2009" s="310" t="s">
        <v>1607</v>
      </c>
      <c r="BJ2009" s="315">
        <v>0.44011666666666827</v>
      </c>
      <c r="BK2009" s="315">
        <v>-3.90164727719155E-2</v>
      </c>
      <c r="BL2009" s="218">
        <v>9.5688206597776002</v>
      </c>
      <c r="BM2009" s="219">
        <v>-1.7907334532819164</v>
      </c>
    </row>
    <row r="2010" spans="56:65">
      <c r="BD2010" s="217" t="s">
        <v>353</v>
      </c>
      <c r="BE2010" s="240" t="s">
        <v>502</v>
      </c>
      <c r="BF2010" s="240">
        <v>259.8725</v>
      </c>
      <c r="BG2010" s="240" t="s">
        <v>1746</v>
      </c>
      <c r="BH2010" s="88">
        <v>65.584350000000001</v>
      </c>
      <c r="BI2010" s="310" t="s">
        <v>1607</v>
      </c>
      <c r="BJ2010" s="315">
        <v>0.43765000000000498</v>
      </c>
      <c r="BK2010" s="315">
        <v>-7.4441817642025801E-2</v>
      </c>
      <c r="BL2010" s="218">
        <v>9.7259631982052497</v>
      </c>
      <c r="BM2010" s="219">
        <v>-1.6335909148542669</v>
      </c>
    </row>
    <row r="2011" spans="56:65">
      <c r="BD2011" s="217" t="s">
        <v>353</v>
      </c>
      <c r="BE2011" s="240" t="s">
        <v>502</v>
      </c>
      <c r="BF2011" s="240">
        <v>259.88249999999999</v>
      </c>
      <c r="BG2011" s="240" t="s">
        <v>1746</v>
      </c>
      <c r="BH2011" s="88">
        <v>65.586816666666664</v>
      </c>
      <c r="BI2011" s="310" t="s">
        <v>1607</v>
      </c>
      <c r="BJ2011" s="315">
        <v>0.43518333333334169</v>
      </c>
      <c r="BK2011" s="315">
        <v>-7.8393403504552997E-2</v>
      </c>
      <c r="BL2011" s="218">
        <v>9.743503130180045</v>
      </c>
      <c r="BM2011" s="219">
        <v>-1.6160509828794716</v>
      </c>
    </row>
    <row r="2012" spans="56:65">
      <c r="BD2012" s="217" t="s">
        <v>353</v>
      </c>
      <c r="BE2012" s="240" t="s">
        <v>502</v>
      </c>
      <c r="BF2012" s="240">
        <v>259.89250000000004</v>
      </c>
      <c r="BG2012" s="240" t="s">
        <v>1746</v>
      </c>
      <c r="BH2012" s="88">
        <v>65.589283333333341</v>
      </c>
      <c r="BI2012" s="310" t="s">
        <v>1607</v>
      </c>
      <c r="BJ2012" s="315">
        <v>0.4327166666666642</v>
      </c>
      <c r="BK2012" s="315">
        <v>-9.1335860661103593E-2</v>
      </c>
      <c r="BL2012" s="218">
        <v>9.8009666233145936</v>
      </c>
      <c r="BM2012" s="219">
        <v>-1.558587489744923</v>
      </c>
    </row>
    <row r="2013" spans="56:65">
      <c r="BD2013" s="217" t="s">
        <v>353</v>
      </c>
      <c r="BE2013" s="240" t="s">
        <v>502</v>
      </c>
      <c r="BF2013" s="240">
        <v>259.90250000000003</v>
      </c>
      <c r="BG2013" s="240" t="s">
        <v>1746</v>
      </c>
      <c r="BH2013" s="88">
        <v>65.591750000000005</v>
      </c>
      <c r="BI2013" s="310" t="s">
        <v>1607</v>
      </c>
      <c r="BJ2013" s="315">
        <v>0.43025000000000091</v>
      </c>
      <c r="BK2013" s="315">
        <v>-0.119963812016268</v>
      </c>
      <c r="BL2013" s="218">
        <v>9.9281580891647536</v>
      </c>
      <c r="BM2013" s="219">
        <v>-1.4313960238947629</v>
      </c>
    </row>
    <row r="2014" spans="56:65">
      <c r="BD2014" s="217" t="s">
        <v>353</v>
      </c>
      <c r="BE2014" s="240" t="s">
        <v>502</v>
      </c>
      <c r="BF2014" s="240">
        <v>259.91250000000002</v>
      </c>
      <c r="BG2014" s="240" t="s">
        <v>1746</v>
      </c>
      <c r="BH2014" s="88">
        <v>65.594216666666668</v>
      </c>
      <c r="BI2014" s="310" t="s">
        <v>1607</v>
      </c>
      <c r="BJ2014" s="315">
        <v>0.42778333333333762</v>
      </c>
      <c r="BK2014" s="315">
        <v>-0.184784665769302</v>
      </c>
      <c r="BL2014" s="218">
        <v>10.216587938085411</v>
      </c>
      <c r="BM2014" s="219">
        <v>-1.1429661749741058</v>
      </c>
    </row>
    <row r="2015" spans="56:65">
      <c r="BD2015" s="217" t="s">
        <v>353</v>
      </c>
      <c r="BE2015" s="240" t="s">
        <v>502</v>
      </c>
      <c r="BF2015" s="240">
        <v>259.92250000000001</v>
      </c>
      <c r="BG2015" s="240" t="s">
        <v>1746</v>
      </c>
      <c r="BH2015" s="88">
        <v>65.596683333333331</v>
      </c>
      <c r="BI2015" s="310" t="s">
        <v>1607</v>
      </c>
      <c r="BJ2015" s="315">
        <v>0.42531666666667434</v>
      </c>
      <c r="BK2015" s="315">
        <v>-0.26203038253112199</v>
      </c>
      <c r="BL2015" s="218">
        <v>10.561097023923992</v>
      </c>
      <c r="BM2015" s="219">
        <v>-0.79845708913552471</v>
      </c>
    </row>
    <row r="2016" spans="56:65">
      <c r="BD2016" s="217" t="s">
        <v>353</v>
      </c>
      <c r="BE2016" s="240" t="s">
        <v>502</v>
      </c>
      <c r="BF2016" s="240">
        <v>259.9325</v>
      </c>
      <c r="BG2016" s="240" t="s">
        <v>1746</v>
      </c>
      <c r="BH2016" s="88">
        <v>65.599149999999995</v>
      </c>
      <c r="BI2016" s="310" t="s">
        <v>1607</v>
      </c>
      <c r="BJ2016" s="315">
        <v>0.42285000000001105</v>
      </c>
      <c r="BK2016" s="315">
        <v>-0.35522734375723802</v>
      </c>
      <c r="BL2016" s="218">
        <v>10.977899495719498</v>
      </c>
      <c r="BM2016" s="219">
        <v>-0.38165461734001838</v>
      </c>
    </row>
    <row r="2017" spans="56:65">
      <c r="BD2017" s="217" t="s">
        <v>353</v>
      </c>
      <c r="BE2017" s="240" t="s">
        <v>502</v>
      </c>
      <c r="BF2017" s="240">
        <v>259.9425</v>
      </c>
      <c r="BG2017" s="240" t="s">
        <v>1746</v>
      </c>
      <c r="BH2017" s="88">
        <v>65.602656249999995</v>
      </c>
      <c r="BI2017" s="310" t="s">
        <v>1607</v>
      </c>
      <c r="BJ2017" s="315">
        <v>0.41934375000001012</v>
      </c>
      <c r="BK2017" s="315">
        <v>-0.39226587578720301</v>
      </c>
      <c r="BL2017" s="218">
        <v>11.143897093404803</v>
      </c>
      <c r="BM2017" s="219">
        <v>-0.21565701965471362</v>
      </c>
    </row>
    <row r="2018" spans="56:65">
      <c r="BD2018" s="217" t="s">
        <v>353</v>
      </c>
      <c r="BE2018" s="240" t="s">
        <v>502</v>
      </c>
      <c r="BF2018" s="240">
        <v>259.95249999999999</v>
      </c>
      <c r="BG2018" s="240" t="s">
        <v>1746</v>
      </c>
      <c r="BH2018" s="88">
        <v>65.609281249999995</v>
      </c>
      <c r="BI2018" s="310" t="s">
        <v>1607</v>
      </c>
      <c r="BJ2018" s="315">
        <v>0.41271875000001046</v>
      </c>
      <c r="BK2018" s="315">
        <v>-0.27218060130505201</v>
      </c>
      <c r="BL2018" s="218">
        <v>10.606430365157337</v>
      </c>
      <c r="BM2018" s="219">
        <v>-0.75312374790217973</v>
      </c>
    </row>
    <row r="2019" spans="56:65">
      <c r="BD2019" s="217" t="s">
        <v>353</v>
      </c>
      <c r="BE2019" s="240" t="s">
        <v>502</v>
      </c>
      <c r="BF2019" s="240">
        <v>259.96249999999998</v>
      </c>
      <c r="BG2019" s="240" t="s">
        <v>1746</v>
      </c>
      <c r="BH2019" s="88">
        <v>65.615906249999981</v>
      </c>
      <c r="BI2019" s="310" t="s">
        <v>1607</v>
      </c>
      <c r="BJ2019" s="315">
        <v>0.40609375000002501</v>
      </c>
      <c r="BK2019" s="315">
        <v>-0.35605554149185298</v>
      </c>
      <c r="BL2019" s="218">
        <v>10.981609088380651</v>
      </c>
      <c r="BM2019" s="219">
        <v>-0.37794502467886559</v>
      </c>
    </row>
    <row r="2020" spans="56:65">
      <c r="BD2020" s="217" t="s">
        <v>353</v>
      </c>
      <c r="BE2020" s="240" t="s">
        <v>502</v>
      </c>
      <c r="BF2020" s="240">
        <v>259.97249999999997</v>
      </c>
      <c r="BG2020" s="240" t="s">
        <v>1746</v>
      </c>
      <c r="BH2020" s="88">
        <v>65.62253124999998</v>
      </c>
      <c r="BI2020" s="310" t="s">
        <v>1607</v>
      </c>
      <c r="BJ2020" s="315">
        <v>0.39946875000002535</v>
      </c>
      <c r="BK2020" s="315">
        <v>-0.360813720934197</v>
      </c>
      <c r="BL2020" s="218">
        <v>11.002923456542305</v>
      </c>
      <c r="BM2020" s="219">
        <v>-0.35663065651721126</v>
      </c>
    </row>
    <row r="2021" spans="56:65">
      <c r="BD2021" s="217" t="s">
        <v>353</v>
      </c>
      <c r="BE2021" s="240" t="s">
        <v>502</v>
      </c>
      <c r="BF2021" s="240">
        <v>259.98249999999996</v>
      </c>
      <c r="BG2021" s="240" t="s">
        <v>1746</v>
      </c>
      <c r="BH2021" s="88">
        <v>65.629156249999966</v>
      </c>
      <c r="BI2021" s="310" t="s">
        <v>1607</v>
      </c>
      <c r="BJ2021" s="315">
        <v>0.3928437500000399</v>
      </c>
      <c r="BK2021" s="315">
        <v>-0.45786094675213301</v>
      </c>
      <c r="BL2021" s="218">
        <v>11.438369635919912</v>
      </c>
      <c r="BM2021" s="219">
        <v>7.8815522860395504E-2</v>
      </c>
    </row>
    <row r="2022" spans="56:65">
      <c r="BD2022" s="217" t="s">
        <v>353</v>
      </c>
      <c r="BE2022" s="240" t="s">
        <v>502</v>
      </c>
      <c r="BF2022" s="240">
        <v>259.99250000000001</v>
      </c>
      <c r="BG2022" s="240" t="s">
        <v>1746</v>
      </c>
      <c r="BH2022" s="88">
        <v>65.635781249999994</v>
      </c>
      <c r="BI2022" s="310" t="s">
        <v>1607</v>
      </c>
      <c r="BJ2022" s="315">
        <v>0.38621875000001182</v>
      </c>
      <c r="BK2022" s="315">
        <v>-0.513416874249641</v>
      </c>
      <c r="BL2022" s="218">
        <v>11.688266680153902</v>
      </c>
      <c r="BM2022" s="219">
        <v>0.32871256709438512</v>
      </c>
    </row>
    <row r="2023" spans="56:65">
      <c r="BD2023" s="217" t="s">
        <v>353</v>
      </c>
      <c r="BE2023" s="240" t="s">
        <v>502</v>
      </c>
      <c r="BF2023" s="240">
        <v>260.0025</v>
      </c>
      <c r="BG2023" s="240" t="s">
        <v>1746</v>
      </c>
      <c r="BH2023" s="88">
        <v>65.642406249999993</v>
      </c>
      <c r="BI2023" s="310" t="s">
        <v>1607</v>
      </c>
      <c r="BJ2023" s="315">
        <v>0.37959375000001216</v>
      </c>
      <c r="BK2023" s="315">
        <v>-0.65134002839260197</v>
      </c>
      <c r="BL2023" s="218">
        <v>12.310622843945907</v>
      </c>
      <c r="BM2023" s="219">
        <v>0.95106873088639077</v>
      </c>
    </row>
    <row r="2024" spans="56:65">
      <c r="BD2024" s="217" t="s">
        <v>353</v>
      </c>
      <c r="BE2024" s="240" t="s">
        <v>502</v>
      </c>
      <c r="BF2024" s="240">
        <v>260.01249999999999</v>
      </c>
      <c r="BG2024" s="240" t="s">
        <v>1746</v>
      </c>
      <c r="BH2024" s="88">
        <v>65.649031249999979</v>
      </c>
      <c r="BI2024" s="310" t="s">
        <v>1607</v>
      </c>
      <c r="BJ2024" s="315">
        <v>0.37296875000002672</v>
      </c>
      <c r="BK2024" s="315">
        <v>-0.66514928817371899</v>
      </c>
      <c r="BL2024" s="218">
        <v>12.373089474731501</v>
      </c>
      <c r="BM2024" s="219">
        <v>1.013535361671984</v>
      </c>
    </row>
    <row r="2025" spans="56:65">
      <c r="BD2025" s="217" t="s">
        <v>353</v>
      </c>
      <c r="BE2025" s="240" t="s">
        <v>502</v>
      </c>
      <c r="BF2025" s="240">
        <v>260.02250000000004</v>
      </c>
      <c r="BG2025" s="240" t="s">
        <v>1746</v>
      </c>
      <c r="BH2025" s="88">
        <v>65.655656250000007</v>
      </c>
      <c r="BI2025" s="310" t="s">
        <v>1607</v>
      </c>
      <c r="BJ2025" s="315">
        <v>0.36634374999999864</v>
      </c>
      <c r="BK2025" s="315">
        <v>-0.58443969075614699</v>
      </c>
      <c r="BL2025" s="218">
        <v>12.008395757833739</v>
      </c>
      <c r="BM2025" s="219">
        <v>0.64884164477422246</v>
      </c>
    </row>
    <row r="2026" spans="56:65">
      <c r="BD2026" s="217" t="s">
        <v>353</v>
      </c>
      <c r="BE2026" s="240" t="s">
        <v>502</v>
      </c>
      <c r="BF2026" s="240">
        <v>260.03250000000003</v>
      </c>
      <c r="BG2026" s="240" t="s">
        <v>1746</v>
      </c>
      <c r="BH2026" s="88">
        <v>65.662281250000007</v>
      </c>
      <c r="BI2026" s="310" t="s">
        <v>1607</v>
      </c>
      <c r="BJ2026" s="315">
        <v>0.35971874999999898</v>
      </c>
      <c r="BK2026" s="315">
        <v>-0.71774625653829005</v>
      </c>
      <c r="BL2026" s="218">
        <v>12.611272049908905</v>
      </c>
      <c r="BM2026" s="219">
        <v>1.2517179368493885</v>
      </c>
    </row>
    <row r="2027" spans="56:65">
      <c r="BD2027" s="217" t="s">
        <v>353</v>
      </c>
      <c r="BE2027" s="240" t="s">
        <v>502</v>
      </c>
      <c r="BF2027" s="240">
        <v>260.04250000000002</v>
      </c>
      <c r="BG2027" s="240" t="s">
        <v>1746</v>
      </c>
      <c r="BH2027" s="88">
        <v>65.668906249999992</v>
      </c>
      <c r="BI2027" s="310" t="s">
        <v>1607</v>
      </c>
      <c r="BJ2027" s="315">
        <v>0.35309375000001353</v>
      </c>
      <c r="BK2027" s="315">
        <v>-0.64527284118363304</v>
      </c>
      <c r="BL2027" s="218">
        <v>12.283186641966722</v>
      </c>
      <c r="BM2027" s="219">
        <v>0.9236325289072056</v>
      </c>
    </row>
    <row r="2028" spans="56:65">
      <c r="BD2028" s="217" t="s">
        <v>353</v>
      </c>
      <c r="BE2028" s="240" t="s">
        <v>502</v>
      </c>
      <c r="BF2028" s="240">
        <v>260.05250000000001</v>
      </c>
      <c r="BG2028" s="240" t="s">
        <v>1746</v>
      </c>
      <c r="BH2028" s="88">
        <v>65.675531249999992</v>
      </c>
      <c r="BI2028" s="310" t="s">
        <v>1607</v>
      </c>
      <c r="BJ2028" s="315">
        <v>0.34646875000001387</v>
      </c>
      <c r="BK2028" s="315">
        <v>-0.54915076644199901</v>
      </c>
      <c r="BL2028" s="218">
        <v>11.849241307833324</v>
      </c>
      <c r="BM2028" s="219">
        <v>0.48968719477380773</v>
      </c>
    </row>
    <row r="2029" spans="56:65">
      <c r="BD2029" s="217" t="s">
        <v>353</v>
      </c>
      <c r="BE2029" s="240" t="s">
        <v>502</v>
      </c>
      <c r="BF2029" s="240">
        <v>260.0625</v>
      </c>
      <c r="BG2029" s="240" t="s">
        <v>1746</v>
      </c>
      <c r="BH2029" s="88">
        <v>65.682156249999977</v>
      </c>
      <c r="BI2029" s="310" t="s">
        <v>1607</v>
      </c>
      <c r="BJ2029" s="315">
        <v>0.33984375000002842</v>
      </c>
      <c r="BK2029" s="315">
        <v>-0.60266477685875397</v>
      </c>
      <c r="BL2029" s="218">
        <v>12.090663450273041</v>
      </c>
      <c r="BM2029" s="219">
        <v>0.73110933721352467</v>
      </c>
    </row>
    <row r="2030" spans="56:65">
      <c r="BD2030" s="217" t="s">
        <v>353</v>
      </c>
      <c r="BE2030" s="240" t="s">
        <v>502</v>
      </c>
      <c r="BF2030" s="240">
        <v>260.07249999999999</v>
      </c>
      <c r="BG2030" s="240" t="s">
        <v>1746</v>
      </c>
      <c r="BH2030" s="88">
        <v>65.688781249999977</v>
      </c>
      <c r="BI2030" s="310" t="s">
        <v>1607</v>
      </c>
      <c r="BJ2030" s="315">
        <v>0.33321875000002876</v>
      </c>
      <c r="BK2030" s="315">
        <v>-0.67159541694748104</v>
      </c>
      <c r="BL2030" s="218">
        <v>12.402258401584334</v>
      </c>
      <c r="BM2030" s="219">
        <v>1.042704288524817</v>
      </c>
    </row>
    <row r="2031" spans="56:65">
      <c r="BD2031" s="217" t="s">
        <v>353</v>
      </c>
      <c r="BE2031" s="240" t="s">
        <v>502</v>
      </c>
      <c r="BF2031" s="240">
        <v>260.08249999999998</v>
      </c>
      <c r="BG2031" s="240" t="s">
        <v>1746</v>
      </c>
      <c r="BH2031" s="88">
        <v>65.695406249999962</v>
      </c>
      <c r="BI2031" s="310" t="s">
        <v>1607</v>
      </c>
      <c r="BJ2031" s="315">
        <v>0.32659375000004331</v>
      </c>
      <c r="BK2031" s="315">
        <v>-0.67383415930064805</v>
      </c>
      <c r="BL2031" s="218">
        <v>12.412390216580832</v>
      </c>
      <c r="BM2031" s="219">
        <v>1.0528361035213152</v>
      </c>
    </row>
    <row r="2032" spans="56:65">
      <c r="BD2032" s="217" t="s">
        <v>353</v>
      </c>
      <c r="BE2032" s="240" t="s">
        <v>502</v>
      </c>
      <c r="BF2032" s="240">
        <v>260.09249999999997</v>
      </c>
      <c r="BG2032" s="240" t="s">
        <v>1746</v>
      </c>
      <c r="BH2032" s="88">
        <v>65.702031249999962</v>
      </c>
      <c r="BI2032" s="310" t="s">
        <v>1607</v>
      </c>
      <c r="BJ2032" s="315">
        <v>0.31996875000004366</v>
      </c>
      <c r="BK2032" s="315">
        <v>-0.670098711110103</v>
      </c>
      <c r="BL2032" s="218">
        <v>12.395485214588632</v>
      </c>
      <c r="BM2032" s="219">
        <v>1.0359311015291155</v>
      </c>
    </row>
    <row r="2033" spans="56:65">
      <c r="BD2033" s="217" t="s">
        <v>353</v>
      </c>
      <c r="BE2033" s="240" t="s">
        <v>502</v>
      </c>
      <c r="BF2033" s="240">
        <v>260.10249999999996</v>
      </c>
      <c r="BG2033" s="240" t="s">
        <v>1746</v>
      </c>
      <c r="BH2033" s="88">
        <v>65.70746874999999</v>
      </c>
      <c r="BI2033" s="310" t="s">
        <v>1607</v>
      </c>
      <c r="BJ2033" s="315">
        <v>0.31453125000001592</v>
      </c>
      <c r="BK2033" s="315">
        <v>-0.71951643032184498</v>
      </c>
      <c r="BL2033" s="218">
        <v>12.619295318331012</v>
      </c>
      <c r="BM2033" s="219">
        <v>1.2597412052714958</v>
      </c>
    </row>
    <row r="2034" spans="56:65">
      <c r="BD2034" s="217" t="s">
        <v>353</v>
      </c>
      <c r="BE2034" s="240" t="s">
        <v>502</v>
      </c>
      <c r="BF2034" s="240">
        <v>260.11250000000001</v>
      </c>
      <c r="BG2034" s="240" t="s">
        <v>1746</v>
      </c>
      <c r="BH2034" s="88">
        <v>65.709343749999988</v>
      </c>
      <c r="BI2034" s="310" t="s">
        <v>1607</v>
      </c>
      <c r="BJ2034" s="315">
        <v>0.31265625000001762</v>
      </c>
      <c r="BK2034" s="315">
        <v>-0.68576262106332597</v>
      </c>
      <c r="BL2034" s="218">
        <v>12.466387035928506</v>
      </c>
      <c r="BM2034" s="219">
        <v>1.106832922868989</v>
      </c>
    </row>
    <row r="2035" spans="56:65">
      <c r="BD2035" s="217" t="s">
        <v>353</v>
      </c>
      <c r="BE2035" s="240" t="s">
        <v>502</v>
      </c>
      <c r="BF2035" s="240">
        <v>260.1225</v>
      </c>
      <c r="BG2035" s="240" t="s">
        <v>1746</v>
      </c>
      <c r="BH2035" s="88">
        <v>65.711218749999986</v>
      </c>
      <c r="BI2035" s="310" t="s">
        <v>1607</v>
      </c>
      <c r="BJ2035" s="315">
        <v>0.31078125000001933</v>
      </c>
      <c r="BK2035" s="315">
        <v>-0.75965946924237104</v>
      </c>
      <c r="BL2035" s="218">
        <v>12.801367492940642</v>
      </c>
      <c r="BM2035" s="219">
        <v>1.4418133798811255</v>
      </c>
    </row>
    <row r="2036" spans="56:65">
      <c r="BD2036" s="217" t="s">
        <v>353</v>
      </c>
      <c r="BE2036" s="240" t="s">
        <v>502</v>
      </c>
      <c r="BF2036" s="240">
        <v>260.13249999999999</v>
      </c>
      <c r="BG2036" s="240" t="s">
        <v>1746</v>
      </c>
      <c r="BH2036" s="88">
        <v>65.713093749999985</v>
      </c>
      <c r="BI2036" s="310" t="s">
        <v>1607</v>
      </c>
      <c r="BJ2036" s="315">
        <v>0.30890625000002103</v>
      </c>
      <c r="BK2036" s="315">
        <v>-0.76302349787680501</v>
      </c>
      <c r="BL2036" s="218">
        <v>12.816636200390349</v>
      </c>
      <c r="BM2036" s="219">
        <v>1.4570820873308321</v>
      </c>
    </row>
    <row r="2037" spans="56:65">
      <c r="BD2037" s="217" t="s">
        <v>353</v>
      </c>
      <c r="BE2037" s="240" t="s">
        <v>502</v>
      </c>
      <c r="BF2037" s="240">
        <v>260.15250000000003</v>
      </c>
      <c r="BG2037" s="240" t="s">
        <v>1746</v>
      </c>
      <c r="BH2037" s="88">
        <v>65.716843749999995</v>
      </c>
      <c r="BI2037" s="310" t="s">
        <v>1607</v>
      </c>
      <c r="BJ2037" s="315">
        <v>0.30515625000001023</v>
      </c>
      <c r="BK2037" s="315">
        <v>-0.80310009923088199</v>
      </c>
      <c r="BL2037" s="218">
        <v>12.998665988279697</v>
      </c>
      <c r="BM2037" s="219">
        <v>1.6391118752201805</v>
      </c>
    </row>
    <row r="2038" spans="56:65">
      <c r="BD2038" s="217" t="s">
        <v>353</v>
      </c>
      <c r="BE2038" s="240" t="s">
        <v>502</v>
      </c>
      <c r="BF2038" s="240">
        <v>260.16250000000002</v>
      </c>
      <c r="BG2038" s="240" t="s">
        <v>1746</v>
      </c>
      <c r="BH2038" s="88">
        <v>65.718718749999994</v>
      </c>
      <c r="BI2038" s="310" t="s">
        <v>1607</v>
      </c>
      <c r="BJ2038" s="315">
        <v>0.30328125000001194</v>
      </c>
      <c r="BK2038" s="315">
        <v>-0.764483890579572</v>
      </c>
      <c r="BL2038" s="218">
        <v>12.823265177955591</v>
      </c>
      <c r="BM2038" s="219">
        <v>1.4637110648960743</v>
      </c>
    </row>
    <row r="2039" spans="56:65">
      <c r="BD2039" s="217" t="s">
        <v>353</v>
      </c>
      <c r="BE2039" s="240" t="s">
        <v>502</v>
      </c>
      <c r="BF2039" s="240">
        <v>260.17250000000001</v>
      </c>
      <c r="BG2039" s="240" t="s">
        <v>1746</v>
      </c>
      <c r="BH2039" s="88">
        <v>65.720593749999992</v>
      </c>
      <c r="BI2039" s="310" t="s">
        <v>1607</v>
      </c>
      <c r="BJ2039" s="315">
        <v>0.30140625000001364</v>
      </c>
      <c r="BK2039" s="315">
        <v>-0.51688047564178097</v>
      </c>
      <c r="BL2039" s="218">
        <v>11.703861358012887</v>
      </c>
      <c r="BM2039" s="219">
        <v>0.34430724495337017</v>
      </c>
    </row>
    <row r="2040" spans="56:65">
      <c r="BD2040" s="217" t="s">
        <v>353</v>
      </c>
      <c r="BE2040" s="240" t="s">
        <v>502</v>
      </c>
      <c r="BF2040" s="240">
        <v>260.1825</v>
      </c>
      <c r="BG2040" s="240" t="s">
        <v>1746</v>
      </c>
      <c r="BH2040" s="88">
        <v>65.72246874999999</v>
      </c>
      <c r="BI2040" s="310" t="s">
        <v>1607</v>
      </c>
      <c r="BJ2040" s="315">
        <v>0.29953125000001535</v>
      </c>
      <c r="BK2040" s="315">
        <v>-0.57655287447153902</v>
      </c>
      <c r="BL2040" s="218">
        <v>11.972809993147962</v>
      </c>
      <c r="BM2040" s="219">
        <v>0.61325588008844534</v>
      </c>
    </row>
    <row r="2041" spans="56:65">
      <c r="BD2041" s="217" t="s">
        <v>353</v>
      </c>
      <c r="BE2041" s="240" t="s">
        <v>502</v>
      </c>
      <c r="BF2041" s="240">
        <v>260.1925</v>
      </c>
      <c r="BG2041" s="240" t="s">
        <v>1746</v>
      </c>
      <c r="BH2041" s="88">
        <v>65.724343749999989</v>
      </c>
      <c r="BI2041" s="310" t="s">
        <v>1607</v>
      </c>
      <c r="BJ2041" s="315">
        <v>0.29765625000001705</v>
      </c>
      <c r="BK2041" s="315">
        <v>-0.61692100790642601</v>
      </c>
      <c r="BL2041" s="218">
        <v>12.155049948482144</v>
      </c>
      <c r="BM2041" s="219">
        <v>0.79549583542262781</v>
      </c>
    </row>
    <row r="2042" spans="56:65">
      <c r="BD2042" s="217" t="s">
        <v>353</v>
      </c>
      <c r="BE2042" s="240" t="s">
        <v>502</v>
      </c>
      <c r="BF2042" s="240">
        <v>260.20249999999999</v>
      </c>
      <c r="BG2042" s="240" t="s">
        <v>1746</v>
      </c>
      <c r="BH2042" s="88">
        <v>65.726218749999987</v>
      </c>
      <c r="BI2042" s="310" t="s">
        <v>1607</v>
      </c>
      <c r="BJ2042" s="315">
        <v>0.29578125000001876</v>
      </c>
      <c r="BK2042" s="315">
        <v>-0.58154927752805097</v>
      </c>
      <c r="BL2042" s="218">
        <v>11.995352984838348</v>
      </c>
      <c r="BM2042" s="219">
        <v>0.63579887177883165</v>
      </c>
    </row>
    <row r="2043" spans="56:65">
      <c r="BD2043" s="217" t="s">
        <v>353</v>
      </c>
      <c r="BE2043" s="240" t="s">
        <v>502</v>
      </c>
      <c r="BF2043" s="240">
        <v>260.21249999999998</v>
      </c>
      <c r="BG2043" s="240" t="s">
        <v>1746</v>
      </c>
      <c r="BH2043" s="88">
        <v>65.728093749999985</v>
      </c>
      <c r="BI2043" s="310" t="s">
        <v>1607</v>
      </c>
      <c r="BJ2043" s="315">
        <v>0.29390625000002046</v>
      </c>
      <c r="BK2043" s="315">
        <v>-0.59730229260177803</v>
      </c>
      <c r="BL2043" s="218">
        <v>12.066452214188075</v>
      </c>
      <c r="BM2043" s="219">
        <v>0.70689810112855866</v>
      </c>
    </row>
    <row r="2044" spans="56:65">
      <c r="BD2044" s="217" t="s">
        <v>353</v>
      </c>
      <c r="BE2044" s="240" t="s">
        <v>502</v>
      </c>
      <c r="BF2044" s="240">
        <v>260.22249999999997</v>
      </c>
      <c r="BG2044" s="240" t="s">
        <v>1746</v>
      </c>
      <c r="BH2044" s="88">
        <v>65.729968749999983</v>
      </c>
      <c r="BI2044" s="310" t="s">
        <v>1607</v>
      </c>
      <c r="BJ2044" s="315">
        <v>0.29203125000002217</v>
      </c>
      <c r="BK2044" s="315">
        <v>-0.62409951500706196</v>
      </c>
      <c r="BL2044" s="218">
        <v>12.187482137231541</v>
      </c>
      <c r="BM2044" s="219">
        <v>0.82792802417202438</v>
      </c>
    </row>
    <row r="2045" spans="56:65">
      <c r="BD2045" s="217" t="s">
        <v>353</v>
      </c>
      <c r="BE2045" s="240" t="s">
        <v>502</v>
      </c>
      <c r="BF2045" s="240">
        <v>260.23249999999996</v>
      </c>
      <c r="BG2045" s="240" t="s">
        <v>1746</v>
      </c>
      <c r="BH2045" s="88">
        <v>65.731843749999982</v>
      </c>
      <c r="BI2045" s="310" t="s">
        <v>1607</v>
      </c>
      <c r="BJ2045" s="315">
        <v>0.29015625000002387</v>
      </c>
      <c r="BK2045" s="315">
        <v>-0.53957021399484695</v>
      </c>
      <c r="BL2045" s="218">
        <v>11.806064263378289</v>
      </c>
      <c r="BM2045" s="219">
        <v>0.4465101503187725</v>
      </c>
    </row>
    <row r="2046" spans="56:65">
      <c r="BD2046" s="217" t="s">
        <v>353</v>
      </c>
      <c r="BE2046" s="240" t="s">
        <v>502</v>
      </c>
      <c r="BF2046" s="240">
        <v>260.24250000000001</v>
      </c>
      <c r="BG2046" s="240" t="s">
        <v>1746</v>
      </c>
      <c r="BH2046" s="88">
        <v>65.733718749999994</v>
      </c>
      <c r="BI2046" s="310" t="s">
        <v>1607</v>
      </c>
      <c r="BJ2046" s="315">
        <v>0.28828125000001137</v>
      </c>
      <c r="BK2046" s="315">
        <v>-0.58781223713819897</v>
      </c>
      <c r="BL2046" s="218">
        <v>12.023615676624559</v>
      </c>
      <c r="BM2046" s="219">
        <v>0.66406156356504198</v>
      </c>
    </row>
    <row r="2047" spans="56:65">
      <c r="BD2047" s="217" t="s">
        <v>353</v>
      </c>
      <c r="BE2047" s="240" t="s">
        <v>502</v>
      </c>
      <c r="BF2047" s="240">
        <v>260.2525</v>
      </c>
      <c r="BG2047" s="240" t="s">
        <v>1746</v>
      </c>
      <c r="BH2047" s="88">
        <v>65.735593749999992</v>
      </c>
      <c r="BI2047" s="310" t="s">
        <v>1607</v>
      </c>
      <c r="BJ2047" s="315">
        <v>0.28640625000001307</v>
      </c>
      <c r="BK2047" s="315">
        <v>-0.52039683800262604</v>
      </c>
      <c r="BL2047" s="218">
        <v>11.719695391477728</v>
      </c>
      <c r="BM2047" s="219">
        <v>0.36014127841821164</v>
      </c>
    </row>
    <row r="2048" spans="56:65">
      <c r="BD2048" s="217" t="s">
        <v>353</v>
      </c>
      <c r="BE2048" s="240" t="s">
        <v>502</v>
      </c>
      <c r="BF2048" s="240">
        <v>260.26249999999999</v>
      </c>
      <c r="BG2048" s="240" t="s">
        <v>1746</v>
      </c>
      <c r="BH2048" s="88">
        <v>65.737468749999991</v>
      </c>
      <c r="BI2048" s="310" t="s">
        <v>1607</v>
      </c>
      <c r="BJ2048" s="315">
        <v>0.28453125000001478</v>
      </c>
      <c r="BK2048" s="315">
        <v>-0.48432647508953802</v>
      </c>
      <c r="BL2048" s="218">
        <v>11.55735822708823</v>
      </c>
      <c r="BM2048" s="219">
        <v>0.19780411402871323</v>
      </c>
    </row>
    <row r="2049" spans="56:65">
      <c r="BD2049" s="217" t="s">
        <v>353</v>
      </c>
      <c r="BE2049" s="240" t="s">
        <v>502</v>
      </c>
      <c r="BF2049" s="240">
        <v>260.27250000000004</v>
      </c>
      <c r="BG2049" s="240" t="s">
        <v>1746</v>
      </c>
      <c r="BH2049" s="88">
        <v>65.739343750000003</v>
      </c>
      <c r="BI2049" s="310" t="s">
        <v>1607</v>
      </c>
      <c r="BJ2049" s="315">
        <v>0.28265625000000227</v>
      </c>
      <c r="BK2049" s="315">
        <v>-0.62700742273467303</v>
      </c>
      <c r="BL2049" s="218">
        <v>12.200622105081152</v>
      </c>
      <c r="BM2049" s="219">
        <v>0.84106799202163529</v>
      </c>
    </row>
    <row r="2050" spans="56:65">
      <c r="BD2050" s="217" t="s">
        <v>353</v>
      </c>
      <c r="BE2050" s="240" t="s">
        <v>502</v>
      </c>
      <c r="BF2050" s="240">
        <v>260.28250000000003</v>
      </c>
      <c r="BG2050" s="240" t="s">
        <v>1746</v>
      </c>
      <c r="BH2050" s="88">
        <v>65.741218750000002</v>
      </c>
      <c r="BI2050" s="310" t="s">
        <v>1607</v>
      </c>
      <c r="BJ2050" s="315">
        <v>0.28078125000000398</v>
      </c>
      <c r="BK2050" s="315">
        <v>-0.56080243301235499</v>
      </c>
      <c r="BL2050" s="218">
        <v>11.901770516496754</v>
      </c>
      <c r="BM2050" s="219">
        <v>0.5422164034372372</v>
      </c>
    </row>
    <row r="2051" spans="56:65">
      <c r="BD2051" s="217" t="s">
        <v>353</v>
      </c>
      <c r="BE2051" s="240" t="s">
        <v>502</v>
      </c>
      <c r="BF2051" s="240">
        <v>260.29250000000002</v>
      </c>
      <c r="BG2051" s="240" t="s">
        <v>1746</v>
      </c>
      <c r="BH2051" s="88">
        <v>65.74309375</v>
      </c>
      <c r="BI2051" s="310" t="s">
        <v>1607</v>
      </c>
      <c r="BJ2051" s="315">
        <v>0.27890625000000568</v>
      </c>
      <c r="BK2051" s="315">
        <v>-0.51520866018693001</v>
      </c>
      <c r="BL2051" s="218">
        <v>11.696333879452538</v>
      </c>
      <c r="BM2051" s="219">
        <v>0.33677976639302187</v>
      </c>
    </row>
    <row r="2052" spans="56:65">
      <c r="BD2052" s="217" t="s">
        <v>353</v>
      </c>
      <c r="BE2052" s="240" t="s">
        <v>502</v>
      </c>
      <c r="BF2052" s="240">
        <v>260.30250000000001</v>
      </c>
      <c r="BG2052" s="240" t="s">
        <v>1746</v>
      </c>
      <c r="BH2052" s="88">
        <v>65.744968749999998</v>
      </c>
      <c r="BI2052" s="310" t="s">
        <v>1607</v>
      </c>
      <c r="BJ2052" s="315">
        <v>0.27703125000000739</v>
      </c>
      <c r="BK2052" s="315">
        <v>-0.63431569070724503</v>
      </c>
      <c r="BL2052" s="218">
        <v>12.233651500932183</v>
      </c>
      <c r="BM2052" s="219">
        <v>0.87409738787266633</v>
      </c>
    </row>
    <row r="2053" spans="56:65">
      <c r="BD2053" s="217" t="s">
        <v>353</v>
      </c>
      <c r="BE2053" s="240" t="s">
        <v>502</v>
      </c>
      <c r="BF2053" s="240">
        <v>260.3125</v>
      </c>
      <c r="BG2053" s="240" t="s">
        <v>1746</v>
      </c>
      <c r="BH2053" s="88">
        <v>65.746843749999996</v>
      </c>
      <c r="BI2053" s="310" t="s">
        <v>1607</v>
      </c>
      <c r="BJ2053" s="315">
        <v>0.27515625000000909</v>
      </c>
      <c r="BK2053" s="315">
        <v>-0.50478635739757105</v>
      </c>
      <c r="BL2053" s="218">
        <v>11.649415907255843</v>
      </c>
      <c r="BM2053" s="219">
        <v>0.28986179419632663</v>
      </c>
    </row>
    <row r="2054" spans="56:65">
      <c r="BD2054" s="217" t="s">
        <v>353</v>
      </c>
      <c r="BE2054" s="240" t="s">
        <v>502</v>
      </c>
      <c r="BF2054" s="240">
        <v>260.32249999999999</v>
      </c>
      <c r="BG2054" s="240" t="s">
        <v>1746</v>
      </c>
      <c r="BH2054" s="88">
        <v>65.748718749999995</v>
      </c>
      <c r="BI2054" s="310" t="s">
        <v>1607</v>
      </c>
      <c r="BJ2054" s="315">
        <v>0.2732812500000108</v>
      </c>
      <c r="BK2054" s="315">
        <v>-0.49384817060314201</v>
      </c>
      <c r="BL2054" s="218">
        <v>11.600192730938375</v>
      </c>
      <c r="BM2054" s="219">
        <v>0.24063861787885799</v>
      </c>
    </row>
    <row r="2055" spans="56:65">
      <c r="BD2055" s="217" t="s">
        <v>353</v>
      </c>
      <c r="BE2055" s="240" t="s">
        <v>502</v>
      </c>
      <c r="BF2055" s="240">
        <v>260.33249999999998</v>
      </c>
      <c r="BG2055" s="240" t="s">
        <v>1746</v>
      </c>
      <c r="BH2055" s="88">
        <v>65.750593749999993</v>
      </c>
      <c r="BI2055" s="310" t="s">
        <v>1607</v>
      </c>
      <c r="BJ2055" s="315">
        <v>0.27140625000001251</v>
      </c>
      <c r="BK2055" s="315">
        <v>-0.530132469876745</v>
      </c>
      <c r="BL2055" s="218">
        <v>11.763544012780528</v>
      </c>
      <c r="BM2055" s="219">
        <v>0.40398989972101162</v>
      </c>
    </row>
    <row r="2056" spans="56:65">
      <c r="BD2056" s="217" t="s">
        <v>353</v>
      </c>
      <c r="BE2056" s="240" t="s">
        <v>502</v>
      </c>
      <c r="BF2056" s="240">
        <v>260.34249999999997</v>
      </c>
      <c r="BG2056" s="240" t="s">
        <v>1746</v>
      </c>
      <c r="BH2056" s="88">
        <v>65.752468749999991</v>
      </c>
      <c r="BI2056" s="310" t="s">
        <v>1607</v>
      </c>
      <c r="BJ2056" s="315">
        <v>0.26953125000001421</v>
      </c>
      <c r="BK2056" s="315">
        <v>-0.541077066080622</v>
      </c>
      <c r="BL2056" s="218">
        <v>11.812854357213041</v>
      </c>
      <c r="BM2056" s="219">
        <v>0.45330024415352455</v>
      </c>
    </row>
    <row r="2057" spans="56:65">
      <c r="BD2057" s="217" t="s">
        <v>353</v>
      </c>
      <c r="BE2057" s="240" t="s">
        <v>502</v>
      </c>
      <c r="BF2057" s="240">
        <v>260.35249999999996</v>
      </c>
      <c r="BG2057" s="240" t="s">
        <v>1746</v>
      </c>
      <c r="BH2057" s="88">
        <v>65.75434374999999</v>
      </c>
      <c r="BI2057" s="310" t="s">
        <v>1607</v>
      </c>
      <c r="BJ2057" s="315">
        <v>0.26765625000001592</v>
      </c>
      <c r="BK2057" s="315">
        <v>-0.58611243855686501</v>
      </c>
      <c r="BL2057" s="218">
        <v>12.015944469191709</v>
      </c>
      <c r="BM2057" s="219">
        <v>0.65639035613219221</v>
      </c>
    </row>
    <row r="2058" spans="56:65">
      <c r="BD2058" s="217" t="s">
        <v>353</v>
      </c>
      <c r="BE2058" s="240" t="s">
        <v>502</v>
      </c>
      <c r="BF2058" s="240">
        <v>260.36250000000001</v>
      </c>
      <c r="BG2058" s="240" t="s">
        <v>1746</v>
      </c>
      <c r="BH2058" s="88">
        <v>65.756218749999988</v>
      </c>
      <c r="BI2058" s="310" t="s">
        <v>1607</v>
      </c>
      <c r="BJ2058" s="315">
        <v>0.26578125000001762</v>
      </c>
      <c r="BK2058" s="315">
        <v>-0.52322206054720399</v>
      </c>
      <c r="BL2058" s="218">
        <v>11.732418566851663</v>
      </c>
      <c r="BM2058" s="219">
        <v>0.37286445379214683</v>
      </c>
    </row>
    <row r="2059" spans="56:65">
      <c r="BD2059" s="217" t="s">
        <v>353</v>
      </c>
      <c r="BE2059" s="240" t="s">
        <v>502</v>
      </c>
      <c r="BF2059" s="240">
        <v>260.3725</v>
      </c>
      <c r="BG2059" s="240" t="s">
        <v>1746</v>
      </c>
      <c r="BH2059" s="88">
        <v>65.758093749999986</v>
      </c>
      <c r="BI2059" s="310" t="s">
        <v>1607</v>
      </c>
      <c r="BJ2059" s="315">
        <v>0.26390625000001933</v>
      </c>
      <c r="BK2059" s="315">
        <v>-0.500098718391497</v>
      </c>
      <c r="BL2059" s="218">
        <v>11.62831880967542</v>
      </c>
      <c r="BM2059" s="219">
        <v>0.26876469661590363</v>
      </c>
    </row>
    <row r="2060" spans="56:65">
      <c r="BD2060" s="217" t="s">
        <v>353</v>
      </c>
      <c r="BE2060" s="240" t="s">
        <v>502</v>
      </c>
      <c r="BF2060" s="240">
        <v>260.38249999999999</v>
      </c>
      <c r="BG2060" s="240" t="s">
        <v>1746</v>
      </c>
      <c r="BH2060" s="88">
        <v>65.759968749999985</v>
      </c>
      <c r="BI2060" s="310" t="s">
        <v>1607</v>
      </c>
      <c r="BJ2060" s="315">
        <v>0.26203125000002103</v>
      </c>
      <c r="BK2060" s="315">
        <v>-0.46755577502109102</v>
      </c>
      <c r="BL2060" s="218">
        <v>11.48194551739158</v>
      </c>
      <c r="BM2060" s="219">
        <v>0.1223914043320633</v>
      </c>
    </row>
    <row r="2061" spans="56:65">
      <c r="BD2061" s="217" t="s">
        <v>353</v>
      </c>
      <c r="BE2061" s="240" t="s">
        <v>502</v>
      </c>
      <c r="BF2061" s="240">
        <v>260.39250000000004</v>
      </c>
      <c r="BG2061" s="240" t="s">
        <v>1746</v>
      </c>
      <c r="BH2061" s="88">
        <v>65.761843749999997</v>
      </c>
      <c r="BI2061" s="310" t="s">
        <v>1607</v>
      </c>
      <c r="BJ2061" s="315">
        <v>0.26015625000000853</v>
      </c>
      <c r="BK2061" s="315">
        <v>-0.48777464026315198</v>
      </c>
      <c r="BL2061" s="218">
        <v>11.572868681339457</v>
      </c>
      <c r="BM2061" s="219">
        <v>0.21331456827994089</v>
      </c>
    </row>
    <row r="2062" spans="56:65">
      <c r="BD2062" s="217" t="s">
        <v>353</v>
      </c>
      <c r="BE2062" s="240" t="s">
        <v>502</v>
      </c>
      <c r="BF2062" s="240">
        <v>260.40250000000003</v>
      </c>
      <c r="BG2062" s="240" t="s">
        <v>1746</v>
      </c>
      <c r="BH2062" s="88">
        <v>65.763718749999995</v>
      </c>
      <c r="BI2062" s="310" t="s">
        <v>1607</v>
      </c>
      <c r="BJ2062" s="315">
        <v>0.25828125000001023</v>
      </c>
      <c r="BK2062" s="315">
        <v>-0.52060314799560403</v>
      </c>
      <c r="BL2062" s="218">
        <v>11.720624453196365</v>
      </c>
      <c r="BM2062" s="219">
        <v>0.36107034013684824</v>
      </c>
    </row>
    <row r="2063" spans="56:65">
      <c r="BD2063" s="217" t="s">
        <v>353</v>
      </c>
      <c r="BE2063" s="240" t="s">
        <v>502</v>
      </c>
      <c r="BF2063" s="240">
        <v>260.41250000000002</v>
      </c>
      <c r="BG2063" s="240" t="s">
        <v>1746</v>
      </c>
      <c r="BH2063" s="88">
        <v>65.765593749999994</v>
      </c>
      <c r="BI2063" s="310" t="s">
        <v>1607</v>
      </c>
      <c r="BJ2063" s="315">
        <v>0.25640625000001194</v>
      </c>
      <c r="BK2063" s="315">
        <v>-0.49263713009981802</v>
      </c>
      <c r="BL2063" s="218">
        <v>11.594743980085013</v>
      </c>
      <c r="BM2063" s="219">
        <v>0.23518986702549682</v>
      </c>
    </row>
    <row r="2064" spans="56:65">
      <c r="BD2064" s="217" t="s">
        <v>353</v>
      </c>
      <c r="BE2064" s="240" t="s">
        <v>502</v>
      </c>
      <c r="BF2064" s="240">
        <v>260.4325</v>
      </c>
      <c r="BG2064" s="240" t="s">
        <v>1746</v>
      </c>
      <c r="BH2064" s="88">
        <v>65.76934374999999</v>
      </c>
      <c r="BI2064" s="310" t="s">
        <v>1607</v>
      </c>
      <c r="BJ2064" s="315">
        <v>0.25265625000001535</v>
      </c>
      <c r="BK2064" s="315">
        <v>-0.578334414625161</v>
      </c>
      <c r="BL2064" s="218">
        <v>11.980847602768847</v>
      </c>
      <c r="BM2064" s="219">
        <v>0.62129348970933052</v>
      </c>
    </row>
    <row r="2065" spans="56:65">
      <c r="BD2065" s="217" t="s">
        <v>353</v>
      </c>
      <c r="BE2065" s="240" t="s">
        <v>502</v>
      </c>
      <c r="BF2065" s="240">
        <v>260.4425</v>
      </c>
      <c r="BG2065" s="240" t="s">
        <v>1746</v>
      </c>
      <c r="BH2065" s="88">
        <v>65.771218749999989</v>
      </c>
      <c r="BI2065" s="310" t="s">
        <v>1607</v>
      </c>
      <c r="BJ2065" s="315">
        <v>0.25078125000001705</v>
      </c>
      <c r="BK2065" s="315">
        <v>-0.626109298629698</v>
      </c>
      <c r="BL2065" s="218">
        <v>12.196563616835704</v>
      </c>
      <c r="BM2065" s="219">
        <v>0.8370095037761871</v>
      </c>
    </row>
    <row r="2066" spans="56:65">
      <c r="BD2066" s="217" t="s">
        <v>353</v>
      </c>
      <c r="BE2066" s="240" t="s">
        <v>502</v>
      </c>
      <c r="BF2066" s="240">
        <v>260.45249999999999</v>
      </c>
      <c r="BG2066" s="240" t="s">
        <v>1746</v>
      </c>
      <c r="BH2066" s="88">
        <v>65.773093749999987</v>
      </c>
      <c r="BI2066" s="310" t="s">
        <v>1607</v>
      </c>
      <c r="BJ2066" s="315">
        <v>0.24890625000001876</v>
      </c>
      <c r="BK2066" s="315">
        <v>-0.68662877643142195</v>
      </c>
      <c r="BL2066" s="218">
        <v>12.470308700035332</v>
      </c>
      <c r="BM2066" s="219">
        <v>1.1107545869758155</v>
      </c>
    </row>
    <row r="2067" spans="56:65">
      <c r="BD2067" s="217" t="s">
        <v>353</v>
      </c>
      <c r="BE2067" s="240" t="s">
        <v>502</v>
      </c>
      <c r="BF2067" s="240">
        <v>260.46249999999998</v>
      </c>
      <c r="BG2067" s="240" t="s">
        <v>1746</v>
      </c>
      <c r="BH2067" s="88">
        <v>65.774968749999985</v>
      </c>
      <c r="BI2067" s="310" t="s">
        <v>1607</v>
      </c>
      <c r="BJ2067" s="315">
        <v>0.24703125000002046</v>
      </c>
      <c r="BK2067" s="315">
        <v>-0.71083908609401902</v>
      </c>
      <c r="BL2067" s="218">
        <v>12.579969916621451</v>
      </c>
      <c r="BM2067" s="219">
        <v>1.2204158035619344</v>
      </c>
    </row>
    <row r="2068" spans="56:65">
      <c r="BD2068" s="217" t="s">
        <v>353</v>
      </c>
      <c r="BE2068" s="240" t="s">
        <v>502</v>
      </c>
      <c r="BF2068" s="240">
        <v>260.47249999999997</v>
      </c>
      <c r="BG2068" s="240" t="s">
        <v>1746</v>
      </c>
      <c r="BH2068" s="88">
        <v>65.776843749999983</v>
      </c>
      <c r="BI2068" s="310" t="s">
        <v>1607</v>
      </c>
      <c r="BJ2068" s="315">
        <v>0.24515625000002217</v>
      </c>
      <c r="BK2068" s="315">
        <v>-0.7105272496617786</v>
      </c>
      <c r="BL2068" s="218">
        <v>12.578556893315181</v>
      </c>
      <c r="BM2068" s="219">
        <v>1.2190027802556642</v>
      </c>
    </row>
    <row r="2069" spans="56:65">
      <c r="BD2069" s="217" t="s">
        <v>353</v>
      </c>
      <c r="BE2069" s="240" t="s">
        <v>502</v>
      </c>
      <c r="BF2069" s="240">
        <v>260.54250000000002</v>
      </c>
      <c r="BG2069" s="240" t="s">
        <v>1746</v>
      </c>
      <c r="BH2069" s="88">
        <v>65.78996875</v>
      </c>
      <c r="BI2069" s="310" t="s">
        <v>1607</v>
      </c>
      <c r="BJ2069" s="315">
        <v>0.23203125000000568</v>
      </c>
      <c r="BK2069" s="315">
        <v>-0.73404356114501801</v>
      </c>
      <c r="BL2069" s="218">
        <v>12.685156736880742</v>
      </c>
      <c r="BM2069" s="219">
        <v>1.3256026238212257</v>
      </c>
    </row>
    <row r="2070" spans="56:65">
      <c r="BD2070" s="217" t="s">
        <v>353</v>
      </c>
      <c r="BE2070" s="240" t="s">
        <v>502</v>
      </c>
      <c r="BF2070" s="240">
        <v>260.55250000000001</v>
      </c>
      <c r="BG2070" s="240" t="s">
        <v>1746</v>
      </c>
      <c r="BH2070" s="88">
        <v>65.791843749999998</v>
      </c>
      <c r="BI2070" s="310" t="s">
        <v>1607</v>
      </c>
      <c r="BJ2070" s="315">
        <v>0.23015625000000739</v>
      </c>
      <c r="BK2070" s="315">
        <v>-0.78048100210481597</v>
      </c>
      <c r="BL2070" s="218">
        <v>12.895899622730155</v>
      </c>
      <c r="BM2070" s="219">
        <v>1.5363455096706389</v>
      </c>
    </row>
    <row r="2071" spans="56:65">
      <c r="BD2071" s="217" t="s">
        <v>353</v>
      </c>
      <c r="BE2071" s="240" t="s">
        <v>502</v>
      </c>
      <c r="BF2071" s="240">
        <v>260.5625</v>
      </c>
      <c r="BG2071" s="240" t="s">
        <v>1746</v>
      </c>
      <c r="BH2071" s="88">
        <v>65.793718749999996</v>
      </c>
      <c r="BI2071" s="310" t="s">
        <v>1607</v>
      </c>
      <c r="BJ2071" s="315">
        <v>0.22828125000000909</v>
      </c>
      <c r="BK2071" s="315">
        <v>-0.91446044306461405</v>
      </c>
      <c r="BL2071" s="218">
        <v>13.505727105821393</v>
      </c>
      <c r="BM2071" s="219">
        <v>2.1461729927618762</v>
      </c>
    </row>
    <row r="2072" spans="56:65">
      <c r="BD2072" s="217" t="s">
        <v>353</v>
      </c>
      <c r="BE2072" s="240" t="s">
        <v>502</v>
      </c>
      <c r="BF2072" s="240">
        <v>260.57249999999999</v>
      </c>
      <c r="BG2072" s="240" t="s">
        <v>1746</v>
      </c>
      <c r="BH2072" s="88">
        <v>65.795593749999995</v>
      </c>
      <c r="BI2072" s="310" t="s">
        <v>1607</v>
      </c>
      <c r="BJ2072" s="315">
        <v>0.2264062500000108</v>
      </c>
      <c r="BK2072" s="315">
        <v>-0.82496188402441195</v>
      </c>
      <c r="BL2072" s="218">
        <v>13.098064033815774</v>
      </c>
      <c r="BM2072" s="219">
        <v>1.7385099207562575</v>
      </c>
    </row>
    <row r="2073" spans="56:65">
      <c r="BD2073" s="217" t="s">
        <v>353</v>
      </c>
      <c r="BE2073" s="240" t="s">
        <v>502</v>
      </c>
      <c r="BF2073" s="240">
        <v>260.58249999999998</v>
      </c>
      <c r="BG2073" s="240" t="s">
        <v>1746</v>
      </c>
      <c r="BH2073" s="88">
        <v>65.797468749999993</v>
      </c>
      <c r="BI2073" s="310" t="s">
        <v>1607</v>
      </c>
      <c r="BJ2073" s="315">
        <v>0.22453125000001251</v>
      </c>
      <c r="BK2073" s="315">
        <v>-0.79799232498420902</v>
      </c>
      <c r="BL2073" s="218">
        <v>12.975452949433532</v>
      </c>
      <c r="BM2073" s="219">
        <v>1.615898836374015</v>
      </c>
    </row>
    <row r="2074" spans="56:65">
      <c r="BD2074" s="217" t="s">
        <v>353</v>
      </c>
      <c r="BE2074" s="240" t="s">
        <v>502</v>
      </c>
      <c r="BF2074" s="240">
        <v>260.59249999999997</v>
      </c>
      <c r="BG2074" s="240" t="s">
        <v>1746</v>
      </c>
      <c r="BH2074" s="88">
        <v>65.799343749999991</v>
      </c>
      <c r="BI2074" s="310" t="s">
        <v>1607</v>
      </c>
      <c r="BJ2074" s="315">
        <v>0.22265625000001421</v>
      </c>
      <c r="BK2074" s="315">
        <v>-0.79569276594400695</v>
      </c>
      <c r="BL2074" s="218">
        <v>12.965003529914895</v>
      </c>
      <c r="BM2074" s="219">
        <v>1.6054494168553788</v>
      </c>
    </row>
    <row r="2075" spans="56:65">
      <c r="BD2075" s="217" t="s">
        <v>353</v>
      </c>
      <c r="BE2075" s="240" t="s">
        <v>502</v>
      </c>
      <c r="BF2075" s="240">
        <v>260.60249999999996</v>
      </c>
      <c r="BG2075" s="240" t="s">
        <v>1746</v>
      </c>
      <c r="BH2075" s="88">
        <v>65.80121874999999</v>
      </c>
      <c r="BI2075" s="310" t="s">
        <v>1607</v>
      </c>
      <c r="BJ2075" s="315">
        <v>0.22078125000001592</v>
      </c>
      <c r="BK2075" s="315">
        <v>-0.82790320690380503</v>
      </c>
      <c r="BL2075" s="218">
        <v>13.111442657921145</v>
      </c>
      <c r="BM2075" s="219">
        <v>1.7518885448616288</v>
      </c>
    </row>
    <row r="2076" spans="56:65">
      <c r="BD2076" s="217" t="s">
        <v>353</v>
      </c>
      <c r="BE2076" s="240" t="s">
        <v>502</v>
      </c>
      <c r="BF2076" s="240">
        <v>260.61250000000001</v>
      </c>
      <c r="BG2076" s="240" t="s">
        <v>1746</v>
      </c>
      <c r="BH2076" s="88">
        <v>65.803093749999988</v>
      </c>
      <c r="BI2076" s="310" t="s">
        <v>1607</v>
      </c>
      <c r="BJ2076" s="315">
        <v>0.21890625000001762</v>
      </c>
      <c r="BK2076" s="315">
        <v>-0.81976164786360295</v>
      </c>
      <c r="BL2076" s="218">
        <v>13.074413885583226</v>
      </c>
      <c r="BM2076" s="219">
        <v>1.7148597725237096</v>
      </c>
    </row>
    <row r="2077" spans="56:65">
      <c r="BD2077" s="217" t="s">
        <v>353</v>
      </c>
      <c r="BE2077" s="240" t="s">
        <v>502</v>
      </c>
      <c r="BF2077" s="240">
        <v>260.6225</v>
      </c>
      <c r="BG2077" s="240" t="s">
        <v>1746</v>
      </c>
      <c r="BH2077" s="88">
        <v>65.804968749999986</v>
      </c>
      <c r="BI2077" s="310" t="s">
        <v>1607</v>
      </c>
      <c r="BJ2077" s="315">
        <v>0.21703125000001933</v>
      </c>
      <c r="BK2077" s="315">
        <v>-0.81270797074299705</v>
      </c>
      <c r="BL2077" s="218">
        <v>13.04234091675761</v>
      </c>
      <c r="BM2077" s="219">
        <v>1.6827868036980931</v>
      </c>
    </row>
    <row r="2078" spans="56:65">
      <c r="BD2078" s="217" t="s">
        <v>353</v>
      </c>
      <c r="BE2078" s="240" t="s">
        <v>502</v>
      </c>
      <c r="BF2078" s="240">
        <v>260.63249999999999</v>
      </c>
      <c r="BG2078" s="240" t="s">
        <v>1746</v>
      </c>
      <c r="BH2078" s="88">
        <v>65.806843749999985</v>
      </c>
      <c r="BI2078" s="310" t="s">
        <v>1607</v>
      </c>
      <c r="BJ2078" s="315">
        <v>0.21515625000002103</v>
      </c>
      <c r="BK2078" s="315">
        <v>-0.85365341170279496</v>
      </c>
      <c r="BL2078" s="218">
        <v>13.228622716688221</v>
      </c>
      <c r="BM2078" s="219">
        <v>1.8690686036287048</v>
      </c>
    </row>
    <row r="2079" spans="56:65">
      <c r="BD2079" s="217" t="s">
        <v>353</v>
      </c>
      <c r="BE2079" s="240" t="s">
        <v>502</v>
      </c>
      <c r="BF2079" s="240">
        <v>260.64250000000004</v>
      </c>
      <c r="BG2079" s="240" t="s">
        <v>1746</v>
      </c>
      <c r="BH2079" s="88">
        <v>65.808718749999997</v>
      </c>
      <c r="BI2079" s="310" t="s">
        <v>1607</v>
      </c>
      <c r="BJ2079" s="315">
        <v>0.21328125000000853</v>
      </c>
      <c r="BK2079" s="315">
        <v>-0.75469185266259298</v>
      </c>
      <c r="BL2079" s="218">
        <v>12.778823469984786</v>
      </c>
      <c r="BM2079" s="219">
        <v>1.4192693569252697</v>
      </c>
    </row>
    <row r="2080" spans="56:65">
      <c r="BD2080" s="217" t="s">
        <v>353</v>
      </c>
      <c r="BE2080" s="240" t="s">
        <v>502</v>
      </c>
      <c r="BF2080" s="240">
        <v>260.65250000000003</v>
      </c>
      <c r="BG2080" s="240" t="s">
        <v>1746</v>
      </c>
      <c r="BH2080" s="88">
        <v>65.810593749999995</v>
      </c>
      <c r="BI2080" s="310" t="s">
        <v>1607</v>
      </c>
      <c r="BJ2080" s="315">
        <v>0.21140625000001023</v>
      </c>
      <c r="BK2080" s="315">
        <v>-0.79734029362239101</v>
      </c>
      <c r="BL2080" s="218">
        <v>12.972489975657879</v>
      </c>
      <c r="BM2080" s="219">
        <v>1.6129358625983627</v>
      </c>
    </row>
    <row r="2081" spans="56:65">
      <c r="BD2081" s="217" t="s">
        <v>353</v>
      </c>
      <c r="BE2081" s="240" t="s">
        <v>502</v>
      </c>
      <c r="BF2081" s="240">
        <v>260.66250000000002</v>
      </c>
      <c r="BG2081" s="240" t="s">
        <v>1746</v>
      </c>
      <c r="BH2081" s="88">
        <v>65.812538043478256</v>
      </c>
      <c r="BI2081" s="310" t="s">
        <v>1607</v>
      </c>
      <c r="BJ2081" s="315">
        <v>0.20946195652174993</v>
      </c>
      <c r="BK2081" s="315">
        <v>-0.79785173458218905</v>
      </c>
      <c r="BL2081" s="218">
        <v>12.974814070403056</v>
      </c>
      <c r="BM2081" s="219">
        <v>1.6152599573435396</v>
      </c>
    </row>
    <row r="2082" spans="56:65">
      <c r="BD2082" s="217" t="s">
        <v>353</v>
      </c>
      <c r="BE2082" s="240" t="s">
        <v>502</v>
      </c>
      <c r="BF2082" s="240">
        <v>260.67250000000001</v>
      </c>
      <c r="BG2082" s="240" t="s">
        <v>1746</v>
      </c>
      <c r="BH2082" s="88">
        <v>65.814690217391302</v>
      </c>
      <c r="BI2082" s="310" t="s">
        <v>1607</v>
      </c>
      <c r="BJ2082" s="315">
        <v>0.20730978260870359</v>
      </c>
      <c r="BK2082" s="315">
        <v>-0.81812417554198702</v>
      </c>
      <c r="BL2082" s="218">
        <v>13.066967661522483</v>
      </c>
      <c r="BM2082" s="219">
        <v>1.7074135484629664</v>
      </c>
    </row>
    <row r="2083" spans="56:65">
      <c r="BD2083" s="217" t="s">
        <v>353</v>
      </c>
      <c r="BE2083" s="240" t="s">
        <v>502</v>
      </c>
      <c r="BF2083" s="240">
        <v>260.6825</v>
      </c>
      <c r="BG2083" s="240" t="s">
        <v>1746</v>
      </c>
      <c r="BH2083" s="88">
        <v>65.816842391304348</v>
      </c>
      <c r="BI2083" s="310" t="s">
        <v>1607</v>
      </c>
      <c r="BJ2083" s="315">
        <v>0.20515760869565725</v>
      </c>
      <c r="BK2083" s="315">
        <v>-0.78710261650178504</v>
      </c>
      <c r="BL2083" s="218">
        <v>12.9259760194455</v>
      </c>
      <c r="BM2083" s="219">
        <v>1.5664219063859832</v>
      </c>
    </row>
    <row r="2084" spans="56:65">
      <c r="BD2084" s="217" t="s">
        <v>353</v>
      </c>
      <c r="BE2084" s="240" t="s">
        <v>502</v>
      </c>
      <c r="BF2084" s="240">
        <v>260.6925</v>
      </c>
      <c r="BG2084" s="240" t="s">
        <v>1746</v>
      </c>
      <c r="BH2084" s="88">
        <v>65.81899456521738</v>
      </c>
      <c r="BI2084" s="310" t="s">
        <v>1607</v>
      </c>
      <c r="BJ2084" s="315">
        <v>0.20300543478262512</v>
      </c>
      <c r="BK2084" s="315">
        <v>-0.74944005746158304</v>
      </c>
      <c r="BL2084" s="218">
        <v>12.754993775490391</v>
      </c>
      <c r="BM2084" s="219">
        <v>1.3954396624308743</v>
      </c>
    </row>
    <row r="2085" spans="56:65">
      <c r="BD2085" s="217" t="s">
        <v>353</v>
      </c>
      <c r="BE2085" s="240" t="s">
        <v>502</v>
      </c>
      <c r="BF2085" s="240">
        <v>260.70249999999999</v>
      </c>
      <c r="BG2085" s="240" t="s">
        <v>1746</v>
      </c>
      <c r="BH2085" s="88">
        <v>65.821146739130427</v>
      </c>
      <c r="BI2085" s="310" t="s">
        <v>1607</v>
      </c>
      <c r="BJ2085" s="315">
        <v>0.20085326086957878</v>
      </c>
      <c r="BK2085" s="315">
        <v>-0.77061849842137997</v>
      </c>
      <c r="BL2085" s="218">
        <v>12.851114697669686</v>
      </c>
      <c r="BM2085" s="219">
        <v>1.4915605846101698</v>
      </c>
    </row>
    <row r="2086" spans="56:65">
      <c r="BD2086" s="217" t="s">
        <v>353</v>
      </c>
      <c r="BE2086" s="240" t="s">
        <v>502</v>
      </c>
      <c r="BF2086" s="240">
        <v>260.71249999999998</v>
      </c>
      <c r="BG2086" s="240" t="s">
        <v>1746</v>
      </c>
      <c r="BH2086" s="88">
        <v>65.823298913043473</v>
      </c>
      <c r="BI2086" s="310" t="s">
        <v>1607</v>
      </c>
      <c r="BJ2086" s="315">
        <v>0.19870108695653244</v>
      </c>
      <c r="BK2086" s="315">
        <v>-0.80751593938117805</v>
      </c>
      <c r="BL2086" s="218">
        <v>13.018737561411001</v>
      </c>
      <c r="BM2086" s="219">
        <v>1.6591834483514845</v>
      </c>
    </row>
    <row r="2087" spans="56:65">
      <c r="BD2087" s="217" t="s">
        <v>353</v>
      </c>
      <c r="BE2087" s="240" t="s">
        <v>502</v>
      </c>
      <c r="BF2087" s="240">
        <v>260.72249999999997</v>
      </c>
      <c r="BG2087" s="240" t="s">
        <v>1746</v>
      </c>
      <c r="BH2087" s="88">
        <v>65.825451086956505</v>
      </c>
      <c r="BI2087" s="310" t="s">
        <v>1607</v>
      </c>
      <c r="BJ2087" s="315">
        <v>0.19654891304350031</v>
      </c>
      <c r="BK2087" s="315">
        <v>-0.82363638034097597</v>
      </c>
      <c r="BL2087" s="218">
        <v>13.092035394272045</v>
      </c>
      <c r="BM2087" s="219">
        <v>1.7324812812125288</v>
      </c>
    </row>
    <row r="2088" spans="56:65">
      <c r="BD2088" s="217" t="s">
        <v>353</v>
      </c>
      <c r="BE2088" s="240" t="s">
        <v>502</v>
      </c>
      <c r="BF2088" s="240">
        <v>260.73249999999996</v>
      </c>
      <c r="BG2088" s="240" t="s">
        <v>1746</v>
      </c>
      <c r="BH2088" s="88">
        <v>65.827603260869552</v>
      </c>
      <c r="BI2088" s="310" t="s">
        <v>1607</v>
      </c>
      <c r="BJ2088" s="315">
        <v>0.19439673913045397</v>
      </c>
      <c r="BK2088" s="315">
        <v>-0.82101482130077397</v>
      </c>
      <c r="BL2088" s="218">
        <v>13.080112822988042</v>
      </c>
      <c r="BM2088" s="219">
        <v>1.7205587099285253</v>
      </c>
    </row>
    <row r="2089" spans="56:65">
      <c r="BD2089" s="217" t="s">
        <v>353</v>
      </c>
      <c r="BE2089" s="240" t="s">
        <v>502</v>
      </c>
      <c r="BF2089" s="240">
        <v>260.74250000000001</v>
      </c>
      <c r="BG2089" s="240" t="s">
        <v>1746</v>
      </c>
      <c r="BH2089" s="88">
        <v>65.829755434782598</v>
      </c>
      <c r="BI2089" s="310" t="s">
        <v>1607</v>
      </c>
      <c r="BJ2089" s="315">
        <v>0.19224456521740763</v>
      </c>
      <c r="BK2089" s="315">
        <v>-0.77965126226057202</v>
      </c>
      <c r="BL2089" s="218">
        <v>12.892131275952863</v>
      </c>
      <c r="BM2089" s="219">
        <v>1.5325771628933467</v>
      </c>
    </row>
    <row r="2090" spans="56:65">
      <c r="BD2090" s="217" t="s">
        <v>353</v>
      </c>
      <c r="BE2090" s="240" t="s">
        <v>502</v>
      </c>
      <c r="BF2090" s="240">
        <v>260.7525</v>
      </c>
      <c r="BG2090" s="240" t="s">
        <v>1746</v>
      </c>
      <c r="BH2090" s="88">
        <v>65.831907608695644</v>
      </c>
      <c r="BI2090" s="310" t="s">
        <v>1607</v>
      </c>
      <c r="BJ2090" s="315">
        <v>0.19009239130436129</v>
      </c>
      <c r="BK2090" s="315">
        <v>-0.75214170322036999</v>
      </c>
      <c r="BL2090" s="218">
        <v>12.767251813550331</v>
      </c>
      <c r="BM2090" s="219">
        <v>1.4076977004908144</v>
      </c>
    </row>
    <row r="2091" spans="56:65">
      <c r="BD2091" s="217" t="s">
        <v>353</v>
      </c>
      <c r="BE2091" s="240" t="s">
        <v>502</v>
      </c>
      <c r="BF2091" s="240">
        <v>260.76249999999999</v>
      </c>
      <c r="BG2091" s="240" t="s">
        <v>1746</v>
      </c>
      <c r="BH2091" s="88">
        <v>65.834059782608691</v>
      </c>
      <c r="BI2091" s="310" t="s">
        <v>1607</v>
      </c>
      <c r="BJ2091" s="315">
        <v>0.18794021739131495</v>
      </c>
      <c r="BK2091" s="315">
        <v>-0.82616714418016801</v>
      </c>
      <c r="BL2091" s="218">
        <v>13.103546010606351</v>
      </c>
      <c r="BM2091" s="219">
        <v>1.7439918975468345</v>
      </c>
    </row>
    <row r="2092" spans="56:65">
      <c r="BD2092" s="217" t="s">
        <v>353</v>
      </c>
      <c r="BE2092" s="240" t="s">
        <v>502</v>
      </c>
      <c r="BF2092" s="240">
        <v>260.77250000000004</v>
      </c>
      <c r="BG2092" s="240" t="s">
        <v>1746</v>
      </c>
      <c r="BH2092" s="88">
        <v>65.836211956521737</v>
      </c>
      <c r="BI2092" s="310" t="s">
        <v>1607</v>
      </c>
      <c r="BJ2092" s="315">
        <v>0.18578804347826861</v>
      </c>
      <c r="BK2092" s="315">
        <v>-0.61002856209619705</v>
      </c>
      <c r="BL2092" s="218">
        <v>12.123917328632842</v>
      </c>
      <c r="BM2092" s="219">
        <v>0.76436321557332576</v>
      </c>
    </row>
    <row r="2093" spans="56:65">
      <c r="BD2093" s="217" t="s">
        <v>353</v>
      </c>
      <c r="BE2093" s="240" t="s">
        <v>502</v>
      </c>
      <c r="BF2093" s="240">
        <v>260.78250000000003</v>
      </c>
      <c r="BG2093" s="240" t="s">
        <v>1746</v>
      </c>
      <c r="BH2093" s="88">
        <v>65.838364130434783</v>
      </c>
      <c r="BI2093" s="310" t="s">
        <v>1607</v>
      </c>
      <c r="BJ2093" s="315">
        <v>0.18363586956522227</v>
      </c>
      <c r="BK2093" s="315">
        <v>-0.64057891816224199</v>
      </c>
      <c r="BL2093" s="218">
        <v>12.261964159390175</v>
      </c>
      <c r="BM2093" s="219">
        <v>0.90241004633065813</v>
      </c>
    </row>
    <row r="2094" spans="56:65">
      <c r="BD2094" s="217" t="s">
        <v>353</v>
      </c>
      <c r="BE2094" s="240" t="s">
        <v>502</v>
      </c>
      <c r="BF2094" s="240">
        <v>260.79250000000002</v>
      </c>
      <c r="BG2094" s="240" t="s">
        <v>1746</v>
      </c>
      <c r="BH2094" s="88">
        <v>65.84051630434783</v>
      </c>
      <c r="BI2094" s="310" t="s">
        <v>1607</v>
      </c>
      <c r="BJ2094" s="315">
        <v>0.18148369565217592</v>
      </c>
      <c r="BK2094" s="315">
        <v>-0.64583127422828601</v>
      </c>
      <c r="BL2094" s="218">
        <v>12.28571168397076</v>
      </c>
      <c r="BM2094" s="219">
        <v>0.92615757091124351</v>
      </c>
    </row>
    <row r="2095" spans="56:65">
      <c r="BD2095" s="217" t="s">
        <v>353</v>
      </c>
      <c r="BE2095" s="240" t="s">
        <v>502</v>
      </c>
      <c r="BF2095" s="240">
        <v>260.80250000000001</v>
      </c>
      <c r="BG2095" s="240" t="s">
        <v>1746</v>
      </c>
      <c r="BH2095" s="88">
        <v>65.842668478260862</v>
      </c>
      <c r="BI2095" s="310" t="s">
        <v>1607</v>
      </c>
      <c r="BJ2095" s="315">
        <v>0.1793315217391438</v>
      </c>
      <c r="BK2095" s="315">
        <v>-0.58684963029433102</v>
      </c>
      <c r="BL2095" s="218">
        <v>12.019271370346303</v>
      </c>
      <c r="BM2095" s="219">
        <v>0.65971725728678621</v>
      </c>
    </row>
    <row r="2096" spans="56:65">
      <c r="BD2096" s="217" t="s">
        <v>353</v>
      </c>
      <c r="BE2096" s="240" t="s">
        <v>502</v>
      </c>
      <c r="BF2096" s="240">
        <v>260.8125</v>
      </c>
      <c r="BG2096" s="240" t="s">
        <v>1746</v>
      </c>
      <c r="BH2096" s="88">
        <v>65.844820652173908</v>
      </c>
      <c r="BI2096" s="310" t="s">
        <v>1607</v>
      </c>
      <c r="BJ2096" s="315">
        <v>0.17717934782609746</v>
      </c>
      <c r="BK2096" s="315">
        <v>-0.50940198636037504</v>
      </c>
      <c r="BL2096" s="218">
        <v>11.670192068942185</v>
      </c>
      <c r="BM2096" s="219">
        <v>0.31063795588266885</v>
      </c>
    </row>
    <row r="2097" spans="56:65">
      <c r="BD2097" s="217" t="s">
        <v>353</v>
      </c>
      <c r="BE2097" s="240" t="s">
        <v>502</v>
      </c>
      <c r="BF2097" s="240">
        <v>260.82249999999999</v>
      </c>
      <c r="BG2097" s="240" t="s">
        <v>1746</v>
      </c>
      <c r="BH2097" s="88">
        <v>65.846972826086954</v>
      </c>
      <c r="BI2097" s="310" t="s">
        <v>1607</v>
      </c>
      <c r="BJ2097" s="315">
        <v>0.17502717391305112</v>
      </c>
      <c r="BK2097" s="315">
        <v>-0.49672134242642002</v>
      </c>
      <c r="BL2097" s="218">
        <v>11.61312065507866</v>
      </c>
      <c r="BM2097" s="219">
        <v>0.25356654201914353</v>
      </c>
    </row>
    <row r="2098" spans="56:65">
      <c r="BD2098" s="217" t="s">
        <v>353</v>
      </c>
      <c r="BE2098" s="240" t="s">
        <v>502</v>
      </c>
      <c r="BF2098" s="240">
        <v>260.83249999999998</v>
      </c>
      <c r="BG2098" s="240" t="s">
        <v>1746</v>
      </c>
      <c r="BH2098" s="88">
        <v>65.849124999999987</v>
      </c>
      <c r="BI2098" s="310" t="s">
        <v>1607</v>
      </c>
      <c r="BJ2098" s="315">
        <v>0.17287500000001899</v>
      </c>
      <c r="BK2098" s="315">
        <v>-0.51929269849246396</v>
      </c>
      <c r="BL2098" s="218">
        <v>11.714723301597928</v>
      </c>
      <c r="BM2098" s="219">
        <v>0.35516918853841162</v>
      </c>
    </row>
    <row r="2099" spans="56:65">
      <c r="BD2099" s="217" t="s">
        <v>353</v>
      </c>
      <c r="BE2099" s="240" t="s">
        <v>502</v>
      </c>
      <c r="BF2099" s="240">
        <v>260.84249999999997</v>
      </c>
      <c r="BG2099" s="240" t="s">
        <v>1746</v>
      </c>
      <c r="BH2099" s="88">
        <v>65.851277173913033</v>
      </c>
      <c r="BI2099" s="310" t="s">
        <v>1607</v>
      </c>
      <c r="BJ2099" s="315">
        <v>0.17072282608697265</v>
      </c>
      <c r="BK2099" s="315">
        <v>-0.49076805455850903</v>
      </c>
      <c r="BL2099" s="218">
        <v>11.586334999865187</v>
      </c>
      <c r="BM2099" s="219">
        <v>0.22678088680567043</v>
      </c>
    </row>
    <row r="2100" spans="56:65">
      <c r="BD2100" s="217" t="s">
        <v>353</v>
      </c>
      <c r="BE2100" s="240" t="s">
        <v>502</v>
      </c>
      <c r="BF2100" s="240">
        <v>260.85249999999996</v>
      </c>
      <c r="BG2100" s="240" t="s">
        <v>1746</v>
      </c>
      <c r="BH2100" s="88">
        <v>65.853429347826079</v>
      </c>
      <c r="BI2100" s="310" t="s">
        <v>1607</v>
      </c>
      <c r="BJ2100" s="315">
        <v>0.16857065217392631</v>
      </c>
      <c r="BK2100" s="315">
        <v>-0.51892241062455302</v>
      </c>
      <c r="BL2100" s="218">
        <v>11.713055885231142</v>
      </c>
      <c r="BM2100" s="219">
        <v>0.35350177217162582</v>
      </c>
    </row>
    <row r="2101" spans="56:65">
      <c r="BD2101" s="217" t="s">
        <v>353</v>
      </c>
      <c r="BE2101" s="240" t="s">
        <v>502</v>
      </c>
      <c r="BF2101" s="240">
        <v>260.86250000000001</v>
      </c>
      <c r="BG2101" s="240" t="s">
        <v>1746</v>
      </c>
      <c r="BH2101" s="88">
        <v>65.855581521739126</v>
      </c>
      <c r="BI2101" s="310" t="s">
        <v>1607</v>
      </c>
      <c r="BJ2101" s="315">
        <v>0.16641847826087997</v>
      </c>
      <c r="BK2101" s="315">
        <v>-0.39515076669059801</v>
      </c>
      <c r="BL2101" s="218">
        <v>11.15683486631292</v>
      </c>
      <c r="BM2101" s="219">
        <v>-0.20271924674659658</v>
      </c>
    </row>
    <row r="2102" spans="56:65">
      <c r="BD2102" s="217" t="s">
        <v>353</v>
      </c>
      <c r="BE2102" s="240" t="s">
        <v>502</v>
      </c>
      <c r="BF2102" s="240">
        <v>260.8725</v>
      </c>
      <c r="BG2102" s="240" t="s">
        <v>1746</v>
      </c>
      <c r="BH2102" s="88">
        <v>65.857733695652172</v>
      </c>
      <c r="BI2102" s="310" t="s">
        <v>1607</v>
      </c>
      <c r="BJ2102" s="315">
        <v>0.16426630434783362</v>
      </c>
      <c r="BK2102" s="315">
        <v>-0.42117112275664198</v>
      </c>
      <c r="BL2102" s="218">
        <v>11.273582398549252</v>
      </c>
      <c r="BM2102" s="219">
        <v>-8.5971714510264974E-2</v>
      </c>
    </row>
    <row r="2103" spans="56:65">
      <c r="BD2103" s="217" t="s">
        <v>353</v>
      </c>
      <c r="BE2103" s="240" t="s">
        <v>502</v>
      </c>
      <c r="BF2103" s="240">
        <v>260.88249999999999</v>
      </c>
      <c r="BG2103" s="240" t="s">
        <v>1746</v>
      </c>
      <c r="BH2103" s="88">
        <v>65.859885869565218</v>
      </c>
      <c r="BI2103" s="310" t="s">
        <v>1607</v>
      </c>
      <c r="BJ2103" s="315">
        <v>0.16211413043478728</v>
      </c>
      <c r="BK2103" s="315">
        <v>-0.38594447882268701</v>
      </c>
      <c r="BL2103" s="218">
        <v>11.115551984707281</v>
      </c>
      <c r="BM2103" s="219">
        <v>-0.24400212835223556</v>
      </c>
    </row>
    <row r="2104" spans="56:65">
      <c r="BD2104" s="217" t="s">
        <v>353</v>
      </c>
      <c r="BE2104" s="240" t="s">
        <v>502</v>
      </c>
      <c r="BF2104" s="240">
        <v>260.90250000000003</v>
      </c>
      <c r="BG2104" s="240" t="s">
        <v>1746</v>
      </c>
      <c r="BH2104" s="88">
        <v>65.864190217391311</v>
      </c>
      <c r="BI2104" s="310" t="s">
        <v>1607</v>
      </c>
      <c r="BJ2104" s="315">
        <v>0.1578097826086946</v>
      </c>
      <c r="BK2104" s="315">
        <v>-0.43322783488873101</v>
      </c>
      <c r="BL2104" s="218">
        <v>11.327711720029129</v>
      </c>
      <c r="BM2104" s="219">
        <v>-3.1842393030387939E-2</v>
      </c>
    </row>
    <row r="2105" spans="56:65">
      <c r="BD2105" s="217" t="s">
        <v>353</v>
      </c>
      <c r="BE2105" s="240" t="s">
        <v>502</v>
      </c>
      <c r="BF2105" s="240">
        <v>260.91250000000002</v>
      </c>
      <c r="BG2105" s="240" t="s">
        <v>1746</v>
      </c>
      <c r="BH2105" s="88">
        <v>65.866342391304343</v>
      </c>
      <c r="BI2105" s="310" t="s">
        <v>1607</v>
      </c>
      <c r="BJ2105" s="315">
        <v>0.15565760869566247</v>
      </c>
      <c r="BK2105" s="315">
        <v>-0.50610919095477602</v>
      </c>
      <c r="BL2105" s="218">
        <v>11.655370009845456</v>
      </c>
      <c r="BM2105" s="219">
        <v>0.295815896785939</v>
      </c>
    </row>
    <row r="2106" spans="56:65">
      <c r="BD2106" s="217" t="s">
        <v>353</v>
      </c>
      <c r="BE2106" s="240" t="s">
        <v>502</v>
      </c>
      <c r="BF2106" s="240">
        <v>260.92250000000001</v>
      </c>
      <c r="BG2106" s="240" t="s">
        <v>1746</v>
      </c>
      <c r="BH2106" s="88">
        <v>65.868494565217389</v>
      </c>
      <c r="BI2106" s="310" t="s">
        <v>1607</v>
      </c>
      <c r="BJ2106" s="315">
        <v>0.15350543478261613</v>
      </c>
      <c r="BK2106" s="315">
        <v>-0.40758354702082</v>
      </c>
      <c r="BL2106" s="218">
        <v>11.212605639529215</v>
      </c>
      <c r="BM2106" s="219">
        <v>-0.14694847353030127</v>
      </c>
    </row>
    <row r="2107" spans="56:65">
      <c r="BD2107" s="217" t="s">
        <v>353</v>
      </c>
      <c r="BE2107" s="240" t="s">
        <v>502</v>
      </c>
      <c r="BF2107" s="240">
        <v>260.9325</v>
      </c>
      <c r="BG2107" s="240" t="s">
        <v>1746</v>
      </c>
      <c r="BH2107" s="88">
        <v>65.870646739130436</v>
      </c>
      <c r="BI2107" s="310" t="s">
        <v>1607</v>
      </c>
      <c r="BJ2107" s="315">
        <v>0.15135326086956979</v>
      </c>
      <c r="BK2107" s="315">
        <v>-0.40260490308686497</v>
      </c>
      <c r="BL2107" s="218">
        <v>11.190269806079755</v>
      </c>
      <c r="BM2107" s="219">
        <v>-0.16928430697976182</v>
      </c>
    </row>
    <row r="2108" spans="56:65">
      <c r="BD2108" s="217" t="s">
        <v>353</v>
      </c>
      <c r="BE2108" s="240" t="s">
        <v>502</v>
      </c>
      <c r="BF2108" s="240">
        <v>260.9425</v>
      </c>
      <c r="BG2108" s="240" t="s">
        <v>1746</v>
      </c>
      <c r="BH2108" s="88">
        <v>65.872798913043468</v>
      </c>
      <c r="BI2108" s="310" t="s">
        <v>1607</v>
      </c>
      <c r="BJ2108" s="315">
        <v>0.14920108695653767</v>
      </c>
      <c r="BK2108" s="315">
        <v>-0.46188725915290901</v>
      </c>
      <c r="BL2108" s="218">
        <v>11.456465253843135</v>
      </c>
      <c r="BM2108" s="219">
        <v>9.6911140783618066E-2</v>
      </c>
    </row>
    <row r="2109" spans="56:65">
      <c r="BD2109" s="217" t="s">
        <v>353</v>
      </c>
      <c r="BE2109" s="240" t="s">
        <v>502</v>
      </c>
      <c r="BF2109" s="240">
        <v>260.95249999999999</v>
      </c>
      <c r="BG2109" s="240" t="s">
        <v>1746</v>
      </c>
      <c r="BH2109" s="88">
        <v>65.874951086956514</v>
      </c>
      <c r="BI2109" s="310" t="s">
        <v>1607</v>
      </c>
      <c r="BJ2109" s="315">
        <v>0.14704891304349132</v>
      </c>
      <c r="BK2109" s="315">
        <v>-0.49401832735104301</v>
      </c>
      <c r="BL2109" s="218">
        <v>11.600958322674046</v>
      </c>
      <c r="BM2109" s="219">
        <v>0.24140420961452946</v>
      </c>
    </row>
    <row r="2110" spans="56:65">
      <c r="BD2110" s="217" t="s">
        <v>353</v>
      </c>
      <c r="BE2110" s="240" t="s">
        <v>502</v>
      </c>
      <c r="BF2110" s="240">
        <v>260.96249999999998</v>
      </c>
      <c r="BG2110" s="240" t="s">
        <v>1746</v>
      </c>
      <c r="BH2110" s="88">
        <v>65.877103260869561</v>
      </c>
      <c r="BI2110" s="310" t="s">
        <v>1607</v>
      </c>
      <c r="BJ2110" s="315">
        <v>0.14489673913044498</v>
      </c>
      <c r="BK2110" s="315">
        <v>-0.43109868341708701</v>
      </c>
      <c r="BL2110" s="218">
        <v>11.318151223344898</v>
      </c>
      <c r="BM2110" s="219">
        <v>-4.1402889714618141E-2</v>
      </c>
    </row>
    <row r="2111" spans="56:65">
      <c r="BD2111" s="217" t="s">
        <v>353</v>
      </c>
      <c r="BE2111" s="240" t="s">
        <v>502</v>
      </c>
      <c r="BF2111" s="240">
        <v>260.97249999999997</v>
      </c>
      <c r="BG2111" s="240" t="s">
        <v>1746</v>
      </c>
      <c r="BH2111" s="88">
        <v>65.879255434782593</v>
      </c>
      <c r="BI2111" s="310" t="s">
        <v>1607</v>
      </c>
      <c r="BJ2111" s="315">
        <v>0.14274456521741286</v>
      </c>
      <c r="BK2111" s="315">
        <v>-0.49464203948313201</v>
      </c>
      <c r="BL2111" s="218">
        <v>11.603764647071102</v>
      </c>
      <c r="BM2111" s="219">
        <v>0.24421053401158588</v>
      </c>
    </row>
    <row r="2112" spans="56:65">
      <c r="BD2112" s="217" t="s">
        <v>353</v>
      </c>
      <c r="BE2112" s="240" t="s">
        <v>502</v>
      </c>
      <c r="BF2112" s="240">
        <v>260.98249999999996</v>
      </c>
      <c r="BG2112" s="240" t="s">
        <v>1746</v>
      </c>
      <c r="BH2112" s="88">
        <v>65.881407608695639</v>
      </c>
      <c r="BI2112" s="310" t="s">
        <v>1607</v>
      </c>
      <c r="BJ2112" s="315">
        <v>0.14059239130436652</v>
      </c>
      <c r="BK2112" s="315">
        <v>-0.44553639554917601</v>
      </c>
      <c r="BL2112" s="218">
        <v>11.382993661389548</v>
      </c>
      <c r="BM2112" s="219">
        <v>2.3439548330031812E-2</v>
      </c>
    </row>
    <row r="2113" spans="56:65">
      <c r="BD2113" s="217" t="s">
        <v>353</v>
      </c>
      <c r="BE2113" s="240" t="s">
        <v>502</v>
      </c>
      <c r="BF2113" s="240">
        <v>260.99250000000001</v>
      </c>
      <c r="BG2113" s="240" t="s">
        <v>1746</v>
      </c>
      <c r="BH2113" s="88">
        <v>65.8835597826087</v>
      </c>
      <c r="BI2113" s="310" t="s">
        <v>1607</v>
      </c>
      <c r="BJ2113" s="315">
        <v>0.13844021739130596</v>
      </c>
      <c r="BK2113" s="315">
        <v>-0.50554382835640099</v>
      </c>
      <c r="BL2113" s="218">
        <v>11.652825269076686</v>
      </c>
      <c r="BM2113" s="219">
        <v>0.29327115601716969</v>
      </c>
    </row>
    <row r="2114" spans="56:65">
      <c r="BD2114" s="217" t="s">
        <v>353</v>
      </c>
      <c r="BE2114" s="240" t="s">
        <v>502</v>
      </c>
      <c r="BF2114" s="240">
        <v>261.0025</v>
      </c>
      <c r="BG2114" s="240" t="s">
        <v>1746</v>
      </c>
      <c r="BH2114" s="88">
        <v>65.885711956521732</v>
      </c>
      <c r="BI2114" s="310" t="s">
        <v>1607</v>
      </c>
      <c r="BJ2114" s="315">
        <v>0.13628804347827383</v>
      </c>
      <c r="BK2114" s="315">
        <v>-0.54662510768126504</v>
      </c>
      <c r="BL2114" s="218">
        <v>11.83785751413842</v>
      </c>
      <c r="BM2114" s="219">
        <v>0.47830340107890379</v>
      </c>
    </row>
    <row r="2115" spans="56:65">
      <c r="BD2115" s="217" t="s">
        <v>353</v>
      </c>
      <c r="BE2115" s="240" t="s">
        <v>502</v>
      </c>
      <c r="BF2115" s="240">
        <v>261.01249999999999</v>
      </c>
      <c r="BG2115" s="240" t="s">
        <v>1746</v>
      </c>
      <c r="BH2115" s="88">
        <v>65.887864130434778</v>
      </c>
      <c r="BI2115" s="310" t="s">
        <v>1607</v>
      </c>
      <c r="BJ2115" s="315">
        <v>0.13413586956522749</v>
      </c>
      <c r="BK2115" s="315">
        <v>-0.50387646374730999</v>
      </c>
      <c r="BL2115" s="218">
        <v>11.645320605243739</v>
      </c>
      <c r="BM2115" s="219">
        <v>0.2857664921842229</v>
      </c>
    </row>
    <row r="2116" spans="56:65">
      <c r="BD2116" s="217" t="s">
        <v>353</v>
      </c>
      <c r="BE2116" s="240" t="s">
        <v>502</v>
      </c>
      <c r="BF2116" s="240">
        <v>261.02250000000004</v>
      </c>
      <c r="BG2116" s="240" t="s">
        <v>1746</v>
      </c>
      <c r="BH2116" s="88">
        <v>65.890016304347839</v>
      </c>
      <c r="BI2116" s="310" t="s">
        <v>1607</v>
      </c>
      <c r="BJ2116" s="315">
        <v>0.13198369565216694</v>
      </c>
      <c r="BK2116" s="315">
        <v>-0.48477281981335402</v>
      </c>
      <c r="BL2116" s="218">
        <v>11.559365866036558</v>
      </c>
      <c r="BM2116" s="219">
        <v>0.19981175297704112</v>
      </c>
    </row>
    <row r="2117" spans="56:65">
      <c r="BD2117" s="217" t="s">
        <v>353</v>
      </c>
      <c r="BE2117" s="240" t="s">
        <v>502</v>
      </c>
      <c r="BF2117" s="240">
        <v>261.03250000000003</v>
      </c>
      <c r="BG2117" s="240" t="s">
        <v>1746</v>
      </c>
      <c r="BH2117" s="88">
        <v>65.892168478260871</v>
      </c>
      <c r="BI2117" s="310" t="s">
        <v>1607</v>
      </c>
      <c r="BJ2117" s="315">
        <v>0.12983152173913481</v>
      </c>
      <c r="BK2117" s="315">
        <v>-0.86794717587939896</v>
      </c>
      <c r="BL2117" s="218">
        <v>13.293711293540127</v>
      </c>
      <c r="BM2117" s="219">
        <v>1.9341571804806108</v>
      </c>
    </row>
    <row r="2118" spans="56:65">
      <c r="BD2118" s="217" t="s">
        <v>353</v>
      </c>
      <c r="BE2118" s="240" t="s">
        <v>502</v>
      </c>
      <c r="BF2118" s="240">
        <v>261.04250000000002</v>
      </c>
      <c r="BG2118" s="240" t="s">
        <v>1746</v>
      </c>
      <c r="BH2118" s="88">
        <v>65.894320652173917</v>
      </c>
      <c r="BI2118" s="310" t="s">
        <v>1607</v>
      </c>
      <c r="BJ2118" s="315">
        <v>0.12767934782608847</v>
      </c>
      <c r="BK2118" s="315">
        <v>-0.56747853194544295</v>
      </c>
      <c r="BL2118" s="218">
        <v>11.931877376447346</v>
      </c>
      <c r="BM2118" s="219">
        <v>0.57232326338782968</v>
      </c>
    </row>
    <row r="2119" spans="56:65">
      <c r="BD2119" s="217" t="s">
        <v>353</v>
      </c>
      <c r="BE2119" s="240" t="s">
        <v>502</v>
      </c>
      <c r="BF2119" s="240">
        <v>261.05250000000001</v>
      </c>
      <c r="BG2119" s="240" t="s">
        <v>1746</v>
      </c>
      <c r="BH2119" s="88">
        <v>65.896472826086963</v>
      </c>
      <c r="BI2119" s="310" t="s">
        <v>1607</v>
      </c>
      <c r="BJ2119" s="315">
        <v>0.12552717391304213</v>
      </c>
      <c r="BK2119" s="315">
        <v>-0.45818288801148799</v>
      </c>
      <c r="BL2119" s="218">
        <v>11.43981646216065</v>
      </c>
      <c r="BM2119" s="219">
        <v>8.0262349101133168E-2</v>
      </c>
    </row>
    <row r="2120" spans="56:65">
      <c r="BD2120" s="217" t="s">
        <v>353</v>
      </c>
      <c r="BE2120" s="240" t="s">
        <v>502</v>
      </c>
      <c r="BF2120" s="240">
        <v>261.0625</v>
      </c>
      <c r="BG2120" s="240" t="s">
        <v>1746</v>
      </c>
      <c r="BH2120" s="88">
        <v>65.898624999999996</v>
      </c>
      <c r="BI2120" s="310" t="s">
        <v>1607</v>
      </c>
      <c r="BJ2120" s="315">
        <v>0.12337500000001</v>
      </c>
      <c r="BK2120" s="315">
        <v>-0.57408824407753201</v>
      </c>
      <c r="BL2120" s="218">
        <v>11.961691319257056</v>
      </c>
      <c r="BM2120" s="219">
        <v>0.60213720619753985</v>
      </c>
    </row>
    <row r="2121" spans="56:65">
      <c r="BD2121" s="217" t="s">
        <v>353</v>
      </c>
      <c r="BE2121" s="240" t="s">
        <v>502</v>
      </c>
      <c r="BF2121" s="240">
        <v>261.07249999999999</v>
      </c>
      <c r="BG2121" s="240" t="s">
        <v>1746</v>
      </c>
      <c r="BH2121" s="88">
        <v>65.900777173913042</v>
      </c>
      <c r="BI2121" s="310" t="s">
        <v>1607</v>
      </c>
      <c r="BJ2121" s="315">
        <v>0.12122282608696366</v>
      </c>
      <c r="BK2121" s="315">
        <v>-0.57810760014357698</v>
      </c>
      <c r="BL2121" s="218">
        <v>11.979824278920773</v>
      </c>
      <c r="BM2121" s="219">
        <v>0.62027016586125683</v>
      </c>
    </row>
    <row r="2122" spans="56:65">
      <c r="BD2122" s="217" t="s">
        <v>353</v>
      </c>
      <c r="BE2122" s="240" t="s">
        <v>502</v>
      </c>
      <c r="BF2122" s="240">
        <v>261.08249999999998</v>
      </c>
      <c r="BG2122" s="240" t="s">
        <v>1746</v>
      </c>
      <c r="BH2122" s="88">
        <v>65.902929347826088</v>
      </c>
      <c r="BI2122" s="310" t="s">
        <v>1607</v>
      </c>
      <c r="BJ2122" s="315">
        <v>0.11907065217391732</v>
      </c>
      <c r="BK2122" s="315">
        <v>-0.59870973047524301</v>
      </c>
      <c r="BL2122" s="218">
        <v>12.072806285975787</v>
      </c>
      <c r="BM2122" s="219">
        <v>0.71325217291627041</v>
      </c>
    </row>
    <row r="2123" spans="56:65">
      <c r="BD2123" s="217" t="s">
        <v>353</v>
      </c>
      <c r="BE2123" s="240" t="s">
        <v>502</v>
      </c>
      <c r="BF2123" s="240">
        <v>261.09249999999997</v>
      </c>
      <c r="BG2123" s="240" t="s">
        <v>1746</v>
      </c>
      <c r="BH2123" s="88">
        <v>65.90508152173912</v>
      </c>
      <c r="BI2123" s="310" t="s">
        <v>1607</v>
      </c>
      <c r="BJ2123" s="315">
        <v>0.11691847826088519</v>
      </c>
      <c r="BK2123" s="315">
        <v>-0.56476676404121096</v>
      </c>
      <c r="BL2123" s="218">
        <v>11.919647465017192</v>
      </c>
      <c r="BM2123" s="219">
        <v>0.56009335195767562</v>
      </c>
    </row>
    <row r="2124" spans="56:65">
      <c r="BD2124" s="217" t="s">
        <v>353</v>
      </c>
      <c r="BE2124" s="240" t="s">
        <v>502</v>
      </c>
      <c r="BF2124" s="240">
        <v>261.10249999999996</v>
      </c>
      <c r="BG2124" s="240" t="s">
        <v>1746</v>
      </c>
      <c r="BH2124" s="88">
        <v>65.907233695652167</v>
      </c>
      <c r="BI2124" s="310" t="s">
        <v>1607</v>
      </c>
      <c r="BJ2124" s="315">
        <v>0.11476630434783885</v>
      </c>
      <c r="BK2124" s="315">
        <v>-0.51385579760718003</v>
      </c>
      <c r="BL2124" s="218">
        <v>11.690242811350856</v>
      </c>
      <c r="BM2124" s="219">
        <v>0.33068869829133973</v>
      </c>
    </row>
    <row r="2125" spans="56:65">
      <c r="BD2125" s="217" t="s">
        <v>353</v>
      </c>
      <c r="BE2125" s="240" t="s">
        <v>502</v>
      </c>
      <c r="BF2125" s="240">
        <v>261.11250000000001</v>
      </c>
      <c r="BG2125" s="240" t="s">
        <v>1746</v>
      </c>
      <c r="BH2125" s="88">
        <v>65.909385869565213</v>
      </c>
      <c r="BI2125" s="310" t="s">
        <v>1607</v>
      </c>
      <c r="BJ2125" s="315">
        <v>0.11261413043479251</v>
      </c>
      <c r="BK2125" s="315">
        <v>-0.52698783117314896</v>
      </c>
      <c r="BL2125" s="218">
        <v>11.749379252210133</v>
      </c>
      <c r="BM2125" s="219">
        <v>0.38982513915061645</v>
      </c>
    </row>
    <row r="2126" spans="56:65">
      <c r="BD2126" s="217" t="s">
        <v>353</v>
      </c>
      <c r="BE2126" s="240" t="s">
        <v>502</v>
      </c>
      <c r="BF2126" s="240">
        <v>261.1225</v>
      </c>
      <c r="BG2126" s="240" t="s">
        <v>1746</v>
      </c>
      <c r="BH2126" s="88">
        <v>65.911603260869569</v>
      </c>
      <c r="BI2126" s="310" t="s">
        <v>1607</v>
      </c>
      <c r="BJ2126" s="315">
        <v>0.10996250000000884</v>
      </c>
      <c r="BK2126" s="315">
        <v>-0.53967086473911796</v>
      </c>
      <c r="BL2126" s="218">
        <v>11.806517799811957</v>
      </c>
      <c r="BM2126" s="219">
        <v>0.44696368675244003</v>
      </c>
    </row>
    <row r="2127" spans="56:65">
      <c r="BD2127" s="217" t="s">
        <v>353</v>
      </c>
      <c r="BE2127" s="240" t="s">
        <v>502</v>
      </c>
      <c r="BF2127" s="240">
        <v>261.13249999999999</v>
      </c>
      <c r="BG2127" s="240" t="s">
        <v>1746</v>
      </c>
      <c r="BH2127" s="88">
        <v>65.914016304347825</v>
      </c>
      <c r="BI2127" s="310" t="s">
        <v>1607</v>
      </c>
      <c r="BJ2127" s="315">
        <v>0.10581250000001319</v>
      </c>
      <c r="BK2127" s="315">
        <v>-0.46826289830508599</v>
      </c>
      <c r="BL2127" s="218">
        <v>11.48512440228086</v>
      </c>
      <c r="BM2127" s="219">
        <v>0.1255702892213435</v>
      </c>
    </row>
    <row r="2128" spans="56:65">
      <c r="BD2128" s="217" t="s">
        <v>353</v>
      </c>
      <c r="BE2128" s="240" t="s">
        <v>502</v>
      </c>
      <c r="BF2128" s="240">
        <v>261.14250000000004</v>
      </c>
      <c r="BG2128" s="240" t="s">
        <v>1746</v>
      </c>
      <c r="BH2128" s="88">
        <v>65.916429347826096</v>
      </c>
      <c r="BI2128" s="310" t="s">
        <v>1607</v>
      </c>
      <c r="BJ2128" s="315">
        <v>0.10166249999998911</v>
      </c>
      <c r="BK2128" s="315">
        <v>-0.61744993187105501</v>
      </c>
      <c r="BL2128" s="218">
        <v>12.157439344831175</v>
      </c>
      <c r="BM2128" s="219">
        <v>0.79788523177165871</v>
      </c>
    </row>
    <row r="2129" spans="56:65">
      <c r="BD2129" s="217" t="s">
        <v>353</v>
      </c>
      <c r="BE2129" s="240" t="s">
        <v>502</v>
      </c>
      <c r="BF2129" s="240">
        <v>261.15250000000003</v>
      </c>
      <c r="BG2129" s="240" t="s">
        <v>1746</v>
      </c>
      <c r="BH2129" s="88">
        <v>65.918842391304352</v>
      </c>
      <c r="BI2129" s="310" t="s">
        <v>1607</v>
      </c>
      <c r="BJ2129" s="315">
        <v>9.7512499999993452E-2</v>
      </c>
      <c r="BK2129" s="315">
        <v>-0.50542396543702395</v>
      </c>
      <c r="BL2129" s="218">
        <v>11.652285762836129</v>
      </c>
      <c r="BM2129" s="219">
        <v>0.29273164977661281</v>
      </c>
    </row>
    <row r="2130" spans="56:65">
      <c r="BD2130" s="217" t="s">
        <v>353</v>
      </c>
      <c r="BE2130" s="240" t="s">
        <v>502</v>
      </c>
      <c r="BF2130" s="240">
        <v>261.16250000000002</v>
      </c>
      <c r="BG2130" s="240" t="s">
        <v>1746</v>
      </c>
      <c r="BH2130" s="88">
        <v>65.921255434782609</v>
      </c>
      <c r="BI2130" s="310" t="s">
        <v>1607</v>
      </c>
      <c r="BJ2130" s="315">
        <v>9.3362499999997794E-2</v>
      </c>
      <c r="BK2130" s="315">
        <v>-0.49741799900299299</v>
      </c>
      <c r="BL2130" s="218">
        <v>11.616255464989422</v>
      </c>
      <c r="BM2130" s="219">
        <v>0.25670135192990529</v>
      </c>
    </row>
    <row r="2131" spans="56:65">
      <c r="BD2131" s="217" t="s">
        <v>353</v>
      </c>
      <c r="BE2131" s="240" t="s">
        <v>502</v>
      </c>
      <c r="BF2131" s="240">
        <v>261.17250000000001</v>
      </c>
      <c r="BG2131" s="240" t="s">
        <v>1746</v>
      </c>
      <c r="BH2131" s="88">
        <v>65.923668478260879</v>
      </c>
      <c r="BI2131" s="310" t="s">
        <v>1607</v>
      </c>
      <c r="BJ2131" s="315">
        <v>8.9212500000002137E-2</v>
      </c>
      <c r="BK2131" s="315">
        <v>-0.41474203256896103</v>
      </c>
      <c r="BL2131" s="218">
        <v>11.24472730490703</v>
      </c>
      <c r="BM2131" s="219">
        <v>-0.11482680815248614</v>
      </c>
    </row>
    <row r="2132" spans="56:65">
      <c r="BD2132" s="217" t="s">
        <v>353</v>
      </c>
      <c r="BE2132" s="240" t="s">
        <v>502</v>
      </c>
      <c r="BF2132" s="240">
        <v>261.1825</v>
      </c>
      <c r="BG2132" s="240" t="s">
        <v>1746</v>
      </c>
      <c r="BH2132" s="88">
        <v>65.926081521739135</v>
      </c>
      <c r="BI2132" s="310" t="s">
        <v>1607</v>
      </c>
      <c r="BJ2132" s="315">
        <v>8.506250000000648E-2</v>
      </c>
      <c r="BK2132" s="315">
        <v>-0.41729006613493003</v>
      </c>
      <c r="BL2132" s="218">
        <v>11.256162686783625</v>
      </c>
      <c r="BM2132" s="219">
        <v>-0.10339142627589126</v>
      </c>
    </row>
    <row r="2133" spans="56:65">
      <c r="BD2133" s="217" t="s">
        <v>353</v>
      </c>
      <c r="BE2133" s="240" t="s">
        <v>502</v>
      </c>
      <c r="BF2133" s="240">
        <v>261.1925</v>
      </c>
      <c r="BG2133" s="240" t="s">
        <v>1746</v>
      </c>
      <c r="BH2133" s="88">
        <v>65.928494565217392</v>
      </c>
      <c r="BI2133" s="310" t="s">
        <v>1607</v>
      </c>
      <c r="BJ2133" s="315">
        <v>8.0912500000010823E-2</v>
      </c>
      <c r="BK2133" s="315">
        <v>-0.36599609970089902</v>
      </c>
      <c r="BL2133" s="218">
        <v>11.026141788717439</v>
      </c>
      <c r="BM2133" s="219">
        <v>-0.33341232434207768</v>
      </c>
    </row>
    <row r="2134" spans="56:65">
      <c r="BD2134" s="217" t="s">
        <v>353</v>
      </c>
      <c r="BE2134" s="240" t="s">
        <v>502</v>
      </c>
      <c r="BF2134" s="240">
        <v>261.20249999999999</v>
      </c>
      <c r="BG2134" s="240" t="s">
        <v>1746</v>
      </c>
      <c r="BH2134" s="88">
        <v>65.930907608695648</v>
      </c>
      <c r="BI2134" s="310" t="s">
        <v>1607</v>
      </c>
      <c r="BJ2134" s="315">
        <v>7.6762500000015166E-2</v>
      </c>
      <c r="BK2134" s="315">
        <v>-0.422497133266868</v>
      </c>
      <c r="BL2134" s="218">
        <v>11.27953456093968</v>
      </c>
      <c r="BM2134" s="219">
        <v>-8.0019552119836135E-2</v>
      </c>
    </row>
    <row r="2135" spans="56:65">
      <c r="BD2135" s="217" t="s">
        <v>353</v>
      </c>
      <c r="BE2135" s="240" t="s">
        <v>502</v>
      </c>
      <c r="BF2135" s="240">
        <v>261.21249999999998</v>
      </c>
      <c r="BG2135" s="240" t="s">
        <v>1746</v>
      </c>
      <c r="BH2135" s="88">
        <v>65.933320652173904</v>
      </c>
      <c r="BI2135" s="310" t="s">
        <v>1607</v>
      </c>
      <c r="BJ2135" s="315">
        <v>7.2612500000019509E-2</v>
      </c>
      <c r="BK2135" s="315">
        <v>-0.52085916683283695</v>
      </c>
      <c r="BL2135" s="218">
        <v>11.721777374054341</v>
      </c>
      <c r="BM2135" s="219">
        <v>0.36222326099482416</v>
      </c>
    </row>
    <row r="2136" spans="56:65">
      <c r="BD2136" s="217" t="s">
        <v>353</v>
      </c>
      <c r="BE2136" s="240" t="s">
        <v>502</v>
      </c>
      <c r="BF2136" s="240">
        <v>261.22249999999997</v>
      </c>
      <c r="BG2136" s="240" t="s">
        <v>1746</v>
      </c>
      <c r="BH2136" s="88">
        <v>65.935733695652175</v>
      </c>
      <c r="BI2136" s="310" t="s">
        <v>1607</v>
      </c>
      <c r="BJ2136" s="315">
        <v>6.8462500000023851E-2</v>
      </c>
      <c r="BK2136" s="315">
        <v>-0.47319020039880499</v>
      </c>
      <c r="BL2136" s="218">
        <v>11.507277207437937</v>
      </c>
      <c r="BM2136" s="219">
        <v>0.14772309437842068</v>
      </c>
    </row>
    <row r="2137" spans="56:65">
      <c r="BD2137" s="217" t="s">
        <v>353</v>
      </c>
      <c r="BE2137" s="240" t="s">
        <v>502</v>
      </c>
      <c r="BF2137" s="240">
        <v>261.23249999999996</v>
      </c>
      <c r="BG2137" s="240" t="s">
        <v>1746</v>
      </c>
      <c r="BH2137" s="88">
        <v>65.938146739130431</v>
      </c>
      <c r="BI2137" s="310" t="s">
        <v>1607</v>
      </c>
      <c r="BJ2137" s="315">
        <v>6.4312500000028194E-2</v>
      </c>
      <c r="BK2137" s="315">
        <v>-0.36176930109671201</v>
      </c>
      <c r="BL2137" s="218">
        <v>11.007204396472844</v>
      </c>
      <c r="BM2137" s="219">
        <v>-0.35234971658667291</v>
      </c>
    </row>
    <row r="2138" spans="56:65">
      <c r="BD2138" s="217" t="s">
        <v>353</v>
      </c>
      <c r="BE2138" s="240" t="s">
        <v>502</v>
      </c>
      <c r="BF2138" s="240">
        <v>261.24250000000001</v>
      </c>
      <c r="BG2138" s="240" t="s">
        <v>1746</v>
      </c>
      <c r="BH2138" s="88">
        <v>65.940559782608702</v>
      </c>
      <c r="BI2138" s="310" t="s">
        <v>1607</v>
      </c>
      <c r="BJ2138" s="315">
        <v>6.0162500000004115E-2</v>
      </c>
      <c r="BK2138" s="315">
        <v>-0.39915933466268</v>
      </c>
      <c r="BL2138" s="218">
        <v>11.174813972858999</v>
      </c>
      <c r="BM2138" s="219">
        <v>-0.18474014020051754</v>
      </c>
    </row>
    <row r="2139" spans="56:65">
      <c r="BD2139" s="217" t="s">
        <v>353</v>
      </c>
      <c r="BE2139" s="240" t="s">
        <v>502</v>
      </c>
      <c r="BF2139" s="240">
        <v>261.2525</v>
      </c>
      <c r="BG2139" s="240" t="s">
        <v>1746</v>
      </c>
      <c r="BH2139" s="88">
        <v>65.942972826086958</v>
      </c>
      <c r="BI2139" s="310" t="s">
        <v>1607</v>
      </c>
      <c r="BJ2139" s="315">
        <v>5.6012500000008458E-2</v>
      </c>
      <c r="BK2139" s="315">
        <v>-0.357583368228649</v>
      </c>
      <c r="BL2139" s="218">
        <v>10.988452661841336</v>
      </c>
      <c r="BM2139" s="219">
        <v>-0.3711014512181805</v>
      </c>
    </row>
    <row r="2140" spans="56:65">
      <c r="BD2140" s="217" t="s">
        <v>353</v>
      </c>
      <c r="BE2140" s="240" t="s">
        <v>502</v>
      </c>
      <c r="BF2140" s="240">
        <v>261.26249999999999</v>
      </c>
      <c r="BG2140" s="240" t="s">
        <v>1746</v>
      </c>
      <c r="BH2140" s="88">
        <v>65.945385869565214</v>
      </c>
      <c r="BI2140" s="310" t="s">
        <v>1607</v>
      </c>
      <c r="BJ2140" s="315">
        <v>5.1862500000012801E-2</v>
      </c>
      <c r="BK2140" s="315">
        <v>-0.33208540179461798</v>
      </c>
      <c r="BL2140" s="218">
        <v>10.87428447880751</v>
      </c>
      <c r="BM2140" s="219">
        <v>-0.4852696342520062</v>
      </c>
    </row>
    <row r="2141" spans="56:65">
      <c r="BD2141" s="217" t="s">
        <v>353</v>
      </c>
      <c r="BE2141" s="240" t="s">
        <v>502</v>
      </c>
      <c r="BF2141" s="240">
        <v>261.27250000000004</v>
      </c>
      <c r="BG2141" s="240" t="s">
        <v>1746</v>
      </c>
      <c r="BH2141" s="88">
        <v>65.947798913043485</v>
      </c>
      <c r="BI2141" s="310" t="s">
        <v>1607</v>
      </c>
      <c r="BJ2141" s="315">
        <v>4.7712499999988722E-2</v>
      </c>
      <c r="BK2141" s="315">
        <v>-0.34112443536058701</v>
      </c>
      <c r="BL2141" s="218">
        <v>10.914746287864887</v>
      </c>
      <c r="BM2141" s="219">
        <v>-0.44480782519462991</v>
      </c>
    </row>
    <row r="2142" spans="56:65">
      <c r="BD2142" s="217" t="s">
        <v>353</v>
      </c>
      <c r="BE2142" s="240" t="s">
        <v>502</v>
      </c>
      <c r="BF2142" s="240">
        <v>261.28250000000003</v>
      </c>
      <c r="BG2142" s="240" t="s">
        <v>1746</v>
      </c>
      <c r="BH2142" s="88">
        <v>65.950211956521755</v>
      </c>
      <c r="BI2142" s="310" t="s">
        <v>1607</v>
      </c>
      <c r="BJ2142" s="315">
        <v>4.3562499999993065E-2</v>
      </c>
      <c r="BK2142" s="315">
        <v>-0.29953946892655497</v>
      </c>
      <c r="BL2142" s="218">
        <v>10.728696186753893</v>
      </c>
      <c r="BM2142" s="219">
        <v>-0.6308579263056231</v>
      </c>
    </row>
    <row r="2143" spans="56:65">
      <c r="BD2143" s="217" t="s">
        <v>353</v>
      </c>
      <c r="BE2143" s="240" t="s">
        <v>502</v>
      </c>
      <c r="BF2143" s="240">
        <v>261.29250000000002</v>
      </c>
      <c r="BG2143" s="240" t="s">
        <v>1746</v>
      </c>
      <c r="BH2143" s="88">
        <v>65.952625000000012</v>
      </c>
      <c r="BI2143" s="310" t="s">
        <v>1607</v>
      </c>
      <c r="BJ2143" s="315">
        <v>3.9412499999997408E-2</v>
      </c>
      <c r="BK2143" s="315">
        <v>-0.34450150249252398</v>
      </c>
      <c r="BL2143" s="218">
        <v>10.92986624877949</v>
      </c>
      <c r="BM2143" s="219">
        <v>-0.42968786428002659</v>
      </c>
    </row>
    <row r="2144" spans="56:65">
      <c r="BD2144" s="217" t="s">
        <v>353</v>
      </c>
      <c r="BE2144" s="240" t="s">
        <v>502</v>
      </c>
      <c r="BF2144" s="240">
        <v>261.30250000000001</v>
      </c>
      <c r="BG2144" s="240" t="s">
        <v>1746</v>
      </c>
      <c r="BH2144" s="88">
        <v>65.955038043478268</v>
      </c>
      <c r="BI2144" s="310" t="s">
        <v>1607</v>
      </c>
      <c r="BJ2144" s="315">
        <v>3.5262500000001751E-2</v>
      </c>
      <c r="BK2144" s="315">
        <v>-0.27198053605849298</v>
      </c>
      <c r="BL2144" s="218">
        <v>10.605536680787793</v>
      </c>
      <c r="BM2144" s="219">
        <v>-0.75401743227172346</v>
      </c>
    </row>
    <row r="2145" spans="56:65">
      <c r="BD2145" s="217" t="s">
        <v>353</v>
      </c>
      <c r="BE2145" s="240" t="s">
        <v>502</v>
      </c>
      <c r="BF2145" s="240">
        <v>261.3125</v>
      </c>
      <c r="BG2145" s="240" t="s">
        <v>1746</v>
      </c>
      <c r="BH2145" s="88">
        <v>65.957451086956524</v>
      </c>
      <c r="BI2145" s="310" t="s">
        <v>1607</v>
      </c>
      <c r="BJ2145" s="315">
        <v>3.1112500000006094E-2</v>
      </c>
      <c r="BK2145" s="315">
        <v>-0.19807856962446199</v>
      </c>
      <c r="BL2145" s="218">
        <v>10.275816065095171</v>
      </c>
      <c r="BM2145" s="219">
        <v>-1.0837380479643457</v>
      </c>
    </row>
    <row r="2146" spans="56:65">
      <c r="BD2146" s="217" t="s">
        <v>353</v>
      </c>
      <c r="BE2146" s="240" t="s">
        <v>502</v>
      </c>
      <c r="BF2146" s="240">
        <v>261.32249999999999</v>
      </c>
      <c r="BG2146" s="240" t="s">
        <v>1746</v>
      </c>
      <c r="BH2146" s="88">
        <v>65.959864130434781</v>
      </c>
      <c r="BI2146" s="310" t="s">
        <v>1607</v>
      </c>
      <c r="BJ2146" s="315">
        <v>2.7730769230771557E-2</v>
      </c>
      <c r="BK2146" s="315">
        <v>-0.58376160319043002</v>
      </c>
      <c r="BL2146" s="218">
        <v>12.005335828020179</v>
      </c>
      <c r="BM2146" s="219">
        <v>0.64578171496066261</v>
      </c>
    </row>
    <row r="2147" spans="56:65">
      <c r="BD2147" s="217" t="s">
        <v>353</v>
      </c>
      <c r="BE2147" s="240" t="s">
        <v>502</v>
      </c>
      <c r="BF2147" s="240">
        <v>261.33249999999998</v>
      </c>
      <c r="BG2147" s="240" t="s">
        <v>1746</v>
      </c>
      <c r="BH2147" s="88">
        <v>65.962277173913037</v>
      </c>
      <c r="BI2147" s="310" t="s">
        <v>1607</v>
      </c>
      <c r="BJ2147" s="315">
        <v>2.6653846153848804E-2</v>
      </c>
      <c r="BK2147" s="315">
        <v>-0.34595263675639898</v>
      </c>
      <c r="BL2147" s="218">
        <v>10.936363844243203</v>
      </c>
      <c r="BM2147" s="219">
        <v>-0.42319026881631316</v>
      </c>
    </row>
    <row r="2148" spans="56:65">
      <c r="BD2148" s="217" t="s">
        <v>353</v>
      </c>
      <c r="BE2148" s="240" t="s">
        <v>502</v>
      </c>
      <c r="BF2148" s="240">
        <v>261.34249999999997</v>
      </c>
      <c r="BG2148" s="240" t="s">
        <v>1746</v>
      </c>
      <c r="BH2148" s="88">
        <v>65.964690217391308</v>
      </c>
      <c r="BI2148" s="310" t="s">
        <v>1607</v>
      </c>
      <c r="BJ2148" s="315">
        <v>2.557692307692605E-2</v>
      </c>
      <c r="BK2148" s="315">
        <v>-0.327295670322368</v>
      </c>
      <c r="BL2148" s="218">
        <v>10.852848820940267</v>
      </c>
      <c r="BM2148" s="219">
        <v>-0.50670529211924986</v>
      </c>
    </row>
    <row r="2149" spans="56:65">
      <c r="BD2149" s="217" t="s">
        <v>353</v>
      </c>
      <c r="BE2149" s="240" t="s">
        <v>502</v>
      </c>
      <c r="BF2149" s="240">
        <v>261.35249999999996</v>
      </c>
      <c r="BG2149" s="240" t="s">
        <v>1746</v>
      </c>
      <c r="BH2149" s="88">
        <v>65.967103260869564</v>
      </c>
      <c r="BI2149" s="310" t="s">
        <v>1607</v>
      </c>
      <c r="BJ2149" s="315">
        <v>2.4500000000003297E-2</v>
      </c>
      <c r="BK2149" s="315">
        <v>-0.460142703888337</v>
      </c>
      <c r="BL2149" s="218">
        <v>11.448624337406216</v>
      </c>
      <c r="BM2149" s="219">
        <v>8.9070224346698978E-2</v>
      </c>
    </row>
    <row r="2150" spans="56:65">
      <c r="BD2150" s="217" t="s">
        <v>353</v>
      </c>
      <c r="BE2150" s="240" t="s">
        <v>502</v>
      </c>
      <c r="BF2150" s="240">
        <v>261.36250000000001</v>
      </c>
      <c r="BG2150" s="240" t="s">
        <v>1746</v>
      </c>
      <c r="BH2150" s="88">
        <v>65.969516304347835</v>
      </c>
      <c r="BI2150" s="310" t="s">
        <v>1607</v>
      </c>
      <c r="BJ2150" s="315">
        <v>2.3423076923080544E-2</v>
      </c>
      <c r="BK2150" s="315">
        <v>-0.41852173745430599</v>
      </c>
      <c r="BL2150" s="218">
        <v>11.261690674644399</v>
      </c>
      <c r="BM2150" s="219">
        <v>-9.7863438415117798E-2</v>
      </c>
    </row>
    <row r="2151" spans="56:65">
      <c r="BD2151" s="217" t="s">
        <v>353</v>
      </c>
      <c r="BE2151" s="240" t="s">
        <v>502</v>
      </c>
      <c r="BF2151" s="240">
        <v>261.3725</v>
      </c>
      <c r="BG2151" s="240" t="s">
        <v>1746</v>
      </c>
      <c r="BH2151" s="88">
        <v>65.971929347826091</v>
      </c>
      <c r="BI2151" s="310" t="s">
        <v>1607</v>
      </c>
      <c r="BJ2151" s="315">
        <v>2.234615384615779E-2</v>
      </c>
      <c r="BK2151" s="315">
        <v>-0.243465771020274</v>
      </c>
      <c r="BL2151" s="218">
        <v>10.478221614933943</v>
      </c>
      <c r="BM2151" s="219">
        <v>-0.88133249812557324</v>
      </c>
    </row>
    <row r="2152" spans="56:65">
      <c r="BD2152" s="217" t="s">
        <v>353</v>
      </c>
      <c r="BE2152" s="240" t="s">
        <v>502</v>
      </c>
      <c r="BF2152" s="240">
        <v>261.38249999999999</v>
      </c>
      <c r="BG2152" s="240" t="s">
        <v>1746</v>
      </c>
      <c r="BH2152" s="88">
        <v>65.974342391304347</v>
      </c>
      <c r="BI2152" s="310" t="s">
        <v>1607</v>
      </c>
      <c r="BJ2152" s="315">
        <v>2.1269230769235037E-2</v>
      </c>
      <c r="BK2152" s="315">
        <v>-0.220357002670553</v>
      </c>
      <c r="BL2152" s="218">
        <v>10.375130128346882</v>
      </c>
      <c r="BM2152" s="219">
        <v>-0.98442398471263459</v>
      </c>
    </row>
    <row r="2153" spans="56:65">
      <c r="BD2153" s="217" t="s">
        <v>353</v>
      </c>
      <c r="BE2153" s="240" t="s">
        <v>502</v>
      </c>
      <c r="BF2153" s="240">
        <v>261.39250000000004</v>
      </c>
      <c r="BG2153" s="240" t="s">
        <v>1746</v>
      </c>
      <c r="BH2153" s="88">
        <v>65.976755434782618</v>
      </c>
      <c r="BI2153" s="310" t="s">
        <v>1607</v>
      </c>
      <c r="BJ2153" s="315">
        <v>2.0192307692312284E-2</v>
      </c>
      <c r="BK2153" s="315">
        <v>-0.26130093469288801</v>
      </c>
      <c r="BL2153" s="218">
        <v>10.557839708396102</v>
      </c>
      <c r="BM2153" s="219">
        <v>-0.80171440466341437</v>
      </c>
    </row>
    <row r="2154" spans="56:65">
      <c r="BD2154" s="217" t="s">
        <v>353</v>
      </c>
      <c r="BE2154" s="240" t="s">
        <v>502</v>
      </c>
      <c r="BF2154" s="240">
        <v>261.40250000000003</v>
      </c>
      <c r="BG2154" s="240" t="s">
        <v>1746</v>
      </c>
      <c r="BH2154" s="88">
        <v>65.979168478260888</v>
      </c>
      <c r="BI2154" s="310" t="s">
        <v>1607</v>
      </c>
      <c r="BJ2154" s="315">
        <v>1.911538461538953E-2</v>
      </c>
      <c r="BK2154" s="315">
        <v>-0.19249686671522401</v>
      </c>
      <c r="BL2154" s="218">
        <v>10.250944878220878</v>
      </c>
      <c r="BM2154" s="219">
        <v>-1.1086092348386387</v>
      </c>
    </row>
    <row r="2155" spans="56:65">
      <c r="BD2155" s="217" t="s">
        <v>353</v>
      </c>
      <c r="BE2155" s="240" t="s">
        <v>502</v>
      </c>
      <c r="BF2155" s="240">
        <v>261.41250000000002</v>
      </c>
      <c r="BG2155" s="240" t="s">
        <v>1746</v>
      </c>
      <c r="BH2155" s="88">
        <v>65.981581521739145</v>
      </c>
      <c r="BI2155" s="310" t="s">
        <v>1607</v>
      </c>
      <c r="BJ2155" s="315">
        <v>1.8038461538466777E-2</v>
      </c>
      <c r="BK2155" s="315">
        <v>-0.24252179873756</v>
      </c>
      <c r="BL2155" s="218">
        <v>10.474008905621531</v>
      </c>
      <c r="BM2155" s="219">
        <v>-0.88554520743798548</v>
      </c>
    </row>
    <row r="2156" spans="56:65">
      <c r="BD2156" s="217" t="s">
        <v>353</v>
      </c>
      <c r="BE2156" s="240" t="s">
        <v>502</v>
      </c>
      <c r="BF2156" s="240">
        <v>261.42250000000001</v>
      </c>
      <c r="BG2156" s="240" t="s">
        <v>1746</v>
      </c>
      <c r="BH2156" s="88">
        <v>65.983994565217401</v>
      </c>
      <c r="BI2156" s="310" t="s">
        <v>1607</v>
      </c>
      <c r="BJ2156" s="315">
        <v>1.6961538461544023E-2</v>
      </c>
      <c r="BK2156" s="315">
        <v>-0.18325473075989501</v>
      </c>
      <c r="BL2156" s="218">
        <v>10.209773280807951</v>
      </c>
      <c r="BM2156" s="219">
        <v>-1.1497808322515652</v>
      </c>
    </row>
    <row r="2157" spans="56:65">
      <c r="BD2157" s="217" t="s">
        <v>353</v>
      </c>
      <c r="BE2157" s="240" t="s">
        <v>502</v>
      </c>
      <c r="BF2157" s="240">
        <v>261.4325</v>
      </c>
      <c r="BG2157" s="240" t="s">
        <v>1746</v>
      </c>
      <c r="BH2157" s="88">
        <v>65.986407608695657</v>
      </c>
      <c r="BI2157" s="310" t="s">
        <v>1607</v>
      </c>
      <c r="BJ2157" s="315">
        <v>1.588461538462127E-2</v>
      </c>
      <c r="BK2157" s="315">
        <v>-0.10045166278223</v>
      </c>
      <c r="BL2157" s="218">
        <v>9.8414545291249738</v>
      </c>
      <c r="BM2157" s="219">
        <v>-1.5180995839345428</v>
      </c>
    </row>
    <row r="2158" spans="56:65">
      <c r="BD2158" s="217" t="s">
        <v>353</v>
      </c>
      <c r="BE2158" s="240" t="s">
        <v>502</v>
      </c>
      <c r="BF2158" s="240">
        <v>261.4425</v>
      </c>
      <c r="BG2158" s="240" t="s">
        <v>1746</v>
      </c>
      <c r="BH2158" s="88">
        <v>65.988820652173914</v>
      </c>
      <c r="BI2158" s="310" t="s">
        <v>1607</v>
      </c>
      <c r="BJ2158" s="315">
        <v>1.4807692307698517E-2</v>
      </c>
      <c r="BK2158" s="315">
        <v>-0.29642459480456601</v>
      </c>
      <c r="BL2158" s="218">
        <v>10.714770439648476</v>
      </c>
      <c r="BM2158" s="219">
        <v>-0.64478367341104104</v>
      </c>
    </row>
    <row r="2159" spans="56:65">
      <c r="BD2159" s="217" t="s">
        <v>353</v>
      </c>
      <c r="BE2159" s="240" t="s">
        <v>502</v>
      </c>
      <c r="BF2159" s="240">
        <v>261.45249999999999</v>
      </c>
      <c r="BG2159" s="240" t="s">
        <v>1746</v>
      </c>
      <c r="BH2159" s="88">
        <v>65.991233695652184</v>
      </c>
      <c r="BI2159" s="310" t="s">
        <v>1607</v>
      </c>
      <c r="BJ2159" s="315">
        <v>1.3730769230775763E-2</v>
      </c>
      <c r="BK2159" s="315">
        <v>-6.5421526826901499E-2</v>
      </c>
      <c r="BL2159" s="218">
        <v>9.6859331775212354</v>
      </c>
      <c r="BM2159" s="219">
        <v>-1.6736209355382812</v>
      </c>
    </row>
    <row r="2160" spans="56:65">
      <c r="BD2160" s="217" t="s">
        <v>353</v>
      </c>
      <c r="BE2160" s="240" t="s">
        <v>502</v>
      </c>
      <c r="BF2160" s="240">
        <v>261.47249999999997</v>
      </c>
      <c r="BG2160" s="240" t="s">
        <v>1746</v>
      </c>
      <c r="BH2160" s="88">
        <v>65.996059782608697</v>
      </c>
      <c r="BI2160" s="310" t="s">
        <v>1607</v>
      </c>
      <c r="BJ2160" s="315">
        <v>1.1576923076930257E-2</v>
      </c>
      <c r="BK2160" s="315">
        <v>-0.22376539087157299</v>
      </c>
      <c r="BL2160" s="218">
        <v>10.390330568959769</v>
      </c>
      <c r="BM2160" s="219">
        <v>-0.96922354409974787</v>
      </c>
    </row>
    <row r="2161" spans="56:65">
      <c r="BD2161" s="217" t="s">
        <v>353</v>
      </c>
      <c r="BE2161" s="240" t="s">
        <v>502</v>
      </c>
      <c r="BF2161" s="240">
        <v>261.48249999999996</v>
      </c>
      <c r="BG2161" s="240" t="s">
        <v>1746</v>
      </c>
      <c r="BH2161" s="88">
        <v>65.998472826086953</v>
      </c>
      <c r="BI2161" s="310" t="s">
        <v>1607</v>
      </c>
      <c r="BJ2161" s="315">
        <v>1.0500000000007503E-2</v>
      </c>
      <c r="BK2161" s="315">
        <v>-0.18229932289390799</v>
      </c>
      <c r="BL2161" s="218">
        <v>10.205517861666522</v>
      </c>
      <c r="BM2161" s="219">
        <v>-1.1540362513929949</v>
      </c>
    </row>
    <row r="2162" spans="56:65">
      <c r="BD2162" s="217" t="s">
        <v>353</v>
      </c>
      <c r="BE2162" s="240" t="s">
        <v>502</v>
      </c>
      <c r="BF2162" s="240">
        <v>261.5025</v>
      </c>
      <c r="BG2162" s="240" t="s">
        <v>1746</v>
      </c>
      <c r="BH2162" s="88">
        <v>66.00329891304348</v>
      </c>
      <c r="BI2162" s="310" t="s">
        <v>1607</v>
      </c>
      <c r="BJ2162" s="315">
        <v>8.3461538461477858E-3</v>
      </c>
      <c r="BK2162" s="315">
        <v>-0.211532254916244</v>
      </c>
      <c r="BL2162" s="218">
        <v>10.335782078940724</v>
      </c>
      <c r="BM2162" s="219">
        <v>-1.0237720341187924</v>
      </c>
    </row>
    <row r="2163" spans="56:65">
      <c r="BD2163" s="217" t="s">
        <v>353</v>
      </c>
      <c r="BE2163" s="240" t="s">
        <v>502</v>
      </c>
      <c r="BF2163" s="240">
        <v>261.51249999999999</v>
      </c>
      <c r="BG2163" s="240" t="s">
        <v>1746</v>
      </c>
      <c r="BH2163" s="88">
        <v>66.00571195652175</v>
      </c>
      <c r="BI2163" s="310" t="s">
        <v>1607</v>
      </c>
      <c r="BJ2163" s="315">
        <v>7.2692307692250324E-3</v>
      </c>
      <c r="BK2163" s="315">
        <v>-0.27326818693857902</v>
      </c>
      <c r="BL2163" s="218">
        <v>10.611288673270508</v>
      </c>
      <c r="BM2163" s="219">
        <v>-0.74826543978900872</v>
      </c>
    </row>
    <row r="2164" spans="56:65">
      <c r="BD2164" s="217" t="s">
        <v>353</v>
      </c>
      <c r="BE2164" s="240" t="s">
        <v>502</v>
      </c>
      <c r="BF2164" s="240">
        <v>261.52250000000004</v>
      </c>
      <c r="BG2164" s="240" t="s">
        <v>1746</v>
      </c>
      <c r="BH2164" s="88">
        <v>66.008125000000021</v>
      </c>
      <c r="BI2164" s="310" t="s">
        <v>1607</v>
      </c>
      <c r="BJ2164" s="315">
        <v>6.1923076923022791E-3</v>
      </c>
      <c r="BK2164" s="315">
        <v>-0.282103118960915</v>
      </c>
      <c r="BL2164" s="218">
        <v>10.650761188721049</v>
      </c>
      <c r="BM2164" s="219">
        <v>-0.70879292433846786</v>
      </c>
    </row>
    <row r="2165" spans="56:65">
      <c r="BD2165" s="217" t="s">
        <v>353</v>
      </c>
      <c r="BE2165" s="240" t="s">
        <v>502</v>
      </c>
      <c r="BF2165" s="240">
        <v>261.53250000000003</v>
      </c>
      <c r="BG2165" s="240" t="s">
        <v>1746</v>
      </c>
      <c r="BH2165" s="88">
        <v>66.010538043478277</v>
      </c>
      <c r="BI2165" s="310" t="s">
        <v>1607</v>
      </c>
      <c r="BJ2165" s="315">
        <v>5.1153846153795257E-3</v>
      </c>
      <c r="BK2165" s="315">
        <v>-0.29773705098324998</v>
      </c>
      <c r="BL2165" s="218">
        <v>10.720637899077246</v>
      </c>
      <c r="BM2165" s="219">
        <v>-0.63891621398227016</v>
      </c>
    </row>
    <row r="2166" spans="56:65">
      <c r="BD2166" s="217" t="s">
        <v>353</v>
      </c>
      <c r="BE2166" s="240" t="s">
        <v>502</v>
      </c>
      <c r="BF2166" s="240">
        <v>261.54250000000002</v>
      </c>
      <c r="BG2166" s="240" t="s">
        <v>1746</v>
      </c>
      <c r="BH2166" s="88">
        <v>66.012951086956534</v>
      </c>
      <c r="BI2166" s="310" t="s">
        <v>1607</v>
      </c>
      <c r="BJ2166" s="315">
        <v>4.0384615384567724E-3</v>
      </c>
      <c r="BK2166" s="315">
        <v>-0.32569784705025701</v>
      </c>
      <c r="BL2166" s="218">
        <v>10.845698767405338</v>
      </c>
      <c r="BM2166" s="219">
        <v>-0.51385534565417856</v>
      </c>
    </row>
    <row r="2167" spans="56:65">
      <c r="BD2167" s="217" t="s">
        <v>353</v>
      </c>
      <c r="BE2167" s="240" t="s">
        <v>502</v>
      </c>
      <c r="BF2167" s="240">
        <v>261.55250000000001</v>
      </c>
      <c r="BG2167" s="240" t="s">
        <v>1746</v>
      </c>
      <c r="BH2167" s="88">
        <v>66.01536413043479</v>
      </c>
      <c r="BI2167" s="310" t="s">
        <v>1607</v>
      </c>
      <c r="BJ2167" s="315">
        <v>2.961538461534019E-3</v>
      </c>
      <c r="BK2167" s="315">
        <v>-0.50103877907259198</v>
      </c>
      <c r="BL2167" s="218">
        <v>11.632549370131471</v>
      </c>
      <c r="BM2167" s="219">
        <v>0.27299525707195471</v>
      </c>
    </row>
    <row r="2168" spans="56:65">
      <c r="BD2168" s="217" t="s">
        <v>353</v>
      </c>
      <c r="BE2168" s="240" t="s">
        <v>502</v>
      </c>
      <c r="BF2168" s="240">
        <v>261.5625</v>
      </c>
      <c r="BG2168" s="240" t="s">
        <v>1746</v>
      </c>
      <c r="BH2168" s="88">
        <v>66.017777173913046</v>
      </c>
      <c r="BI2168" s="310" t="s">
        <v>1607</v>
      </c>
      <c r="BJ2168" s="315">
        <v>1.8846153846112657E-3</v>
      </c>
      <c r="BK2168" s="315">
        <v>-0.439830711094928</v>
      </c>
      <c r="BL2168" s="218">
        <v>11.357364731857501</v>
      </c>
      <c r="BM2168" s="219">
        <v>-2.1893812020152836E-3</v>
      </c>
    </row>
    <row r="2169" spans="56:65">
      <c r="BD2169" s="217" t="s">
        <v>353</v>
      </c>
      <c r="BE2169" s="240" t="s">
        <v>502</v>
      </c>
      <c r="BF2169" s="240">
        <v>261.57249999999999</v>
      </c>
      <c r="BG2169" s="240" t="s">
        <v>1746</v>
      </c>
      <c r="BH2169" s="88">
        <v>66.020190217391317</v>
      </c>
      <c r="BI2169" s="310" t="s">
        <v>1607</v>
      </c>
      <c r="BJ2169" s="315">
        <v>8.076923076885123E-4</v>
      </c>
      <c r="BK2169" s="315">
        <v>-0.439444643117263</v>
      </c>
      <c r="BL2169" s="218">
        <v>11.355630754559456</v>
      </c>
      <c r="BM2169" s="219">
        <v>-3.9233585000602034E-3</v>
      </c>
    </row>
    <row r="2170" spans="56:65">
      <c r="BD2170" s="217" t="s">
        <v>353</v>
      </c>
      <c r="BE2170" s="240" t="s">
        <v>502</v>
      </c>
      <c r="BF2170" s="240">
        <v>261.60249999999996</v>
      </c>
      <c r="BG2170" s="240" t="s">
        <v>1746</v>
      </c>
      <c r="BH2170" s="88">
        <v>66.025768749999983</v>
      </c>
      <c r="BI2170" s="310" t="s">
        <v>1607</v>
      </c>
      <c r="BJ2170" s="315">
        <v>-5.2499999999895408E-3</v>
      </c>
      <c r="BK2170" s="315">
        <v>-0.37469857513959898</v>
      </c>
      <c r="BL2170" s="218">
        <v>11.065139827902726</v>
      </c>
      <c r="BM2170" s="219">
        <v>-0.29441428515679036</v>
      </c>
    </row>
    <row r="2171" spans="56:65">
      <c r="BD2171" s="217" t="s">
        <v>353</v>
      </c>
      <c r="BE2171" s="240" t="s">
        <v>502</v>
      </c>
      <c r="BF2171" s="240">
        <v>261.61250000000001</v>
      </c>
      <c r="BG2171" s="240" t="s">
        <v>1746</v>
      </c>
      <c r="BH2171" s="88">
        <v>66.027443749999989</v>
      </c>
      <c r="BI2171" s="310" t="s">
        <v>1607</v>
      </c>
      <c r="BJ2171" s="315">
        <v>-7.5833333333434894E-3</v>
      </c>
      <c r="BK2171" s="315">
        <v>-0.37961450716193401</v>
      </c>
      <c r="BL2171" s="218">
        <v>11.087174269834293</v>
      </c>
      <c r="BM2171" s="219">
        <v>-0.27237984322522379</v>
      </c>
    </row>
    <row r="2172" spans="56:65">
      <c r="BD2172" s="217" t="s">
        <v>353</v>
      </c>
      <c r="BE2172" s="240" t="s">
        <v>502</v>
      </c>
      <c r="BF2172" s="240">
        <v>261.6225</v>
      </c>
      <c r="BG2172" s="240" t="s">
        <v>1746</v>
      </c>
      <c r="BH2172" s="88">
        <v>66.029112499999982</v>
      </c>
      <c r="BI2172" s="310" t="s">
        <v>1607</v>
      </c>
      <c r="BJ2172" s="315">
        <v>-9.9166666666690162E-3</v>
      </c>
      <c r="BK2172" s="315">
        <v>-0.43803743918427002</v>
      </c>
      <c r="BL2172" s="218">
        <v>11.349310654083524</v>
      </c>
      <c r="BM2172" s="219">
        <v>-1.0243458975992326E-2</v>
      </c>
    </row>
    <row r="2173" spans="56:65">
      <c r="BD2173" s="217" t="s">
        <v>353</v>
      </c>
      <c r="BE2173" s="240" t="s">
        <v>502</v>
      </c>
      <c r="BF2173" s="240">
        <v>261.63249999999999</v>
      </c>
      <c r="BG2173" s="240" t="s">
        <v>1746</v>
      </c>
      <c r="BH2173" s="88">
        <v>66.03076249999998</v>
      </c>
      <c r="BI2173" s="310" t="s">
        <v>1607</v>
      </c>
      <c r="BJ2173" s="315">
        <v>-1.2249999999994543E-2</v>
      </c>
      <c r="BK2173" s="315">
        <v>-0.33866837120660498</v>
      </c>
      <c r="BL2173" s="218">
        <v>10.903750926986675</v>
      </c>
      <c r="BM2173" s="219">
        <v>-0.45580318607284198</v>
      </c>
    </row>
    <row r="2174" spans="56:65">
      <c r="BD2174" s="217" t="s">
        <v>353</v>
      </c>
      <c r="BE2174" s="240" t="s">
        <v>502</v>
      </c>
      <c r="BF2174" s="240">
        <v>261.64250000000004</v>
      </c>
      <c r="BG2174" s="240" t="s">
        <v>1746</v>
      </c>
      <c r="BH2174" s="88">
        <v>66.032412499999992</v>
      </c>
      <c r="BI2174" s="310" t="s">
        <v>1607</v>
      </c>
      <c r="BJ2174" s="315">
        <v>-1.4583333333348492E-2</v>
      </c>
      <c r="BK2174" s="315">
        <v>-0.42272330322894103</v>
      </c>
      <c r="BL2174" s="218">
        <v>11.280549812593108</v>
      </c>
      <c r="BM2174" s="219">
        <v>-7.9004300466408495E-2</v>
      </c>
    </row>
    <row r="2175" spans="56:65">
      <c r="BD2175" s="217" t="s">
        <v>353</v>
      </c>
      <c r="BE2175" s="240" t="s">
        <v>502</v>
      </c>
      <c r="BF2175" s="240">
        <v>261.65250000000003</v>
      </c>
      <c r="BG2175" s="240" t="s">
        <v>1746</v>
      </c>
      <c r="BH2175" s="88">
        <v>66.03406249999999</v>
      </c>
      <c r="BI2175" s="310" t="s">
        <v>1607</v>
      </c>
      <c r="BJ2175" s="315">
        <v>-1.6916666666674018E-2</v>
      </c>
      <c r="BK2175" s="315">
        <v>-0.44258023525127599</v>
      </c>
      <c r="BL2175" s="218">
        <v>11.369714515395117</v>
      </c>
      <c r="BM2175" s="219">
        <v>1.0160402335600338E-2</v>
      </c>
    </row>
    <row r="2176" spans="56:65">
      <c r="BD2176" s="217" t="s">
        <v>353</v>
      </c>
      <c r="BE2176" s="240" t="s">
        <v>502</v>
      </c>
      <c r="BF2176" s="240">
        <v>261.66250000000002</v>
      </c>
      <c r="BG2176" s="240" t="s">
        <v>1746</v>
      </c>
      <c r="BH2176" s="88">
        <v>66.035718749999987</v>
      </c>
      <c r="BI2176" s="310" t="s">
        <v>1607</v>
      </c>
      <c r="BJ2176" s="315">
        <v>-1.9250000000013756E-2</v>
      </c>
      <c r="BK2176" s="315">
        <v>-0.440318167273612</v>
      </c>
      <c r="BL2176" s="218">
        <v>11.359554113059517</v>
      </c>
      <c r="BM2176" s="219">
        <v>0</v>
      </c>
    </row>
    <row r="2177" spans="56:65">
      <c r="BD2177" s="217" t="s">
        <v>353</v>
      </c>
      <c r="BE2177" s="240" t="s">
        <v>502</v>
      </c>
      <c r="BF2177" s="240">
        <v>261.67250000000001</v>
      </c>
      <c r="BG2177" s="240" t="s">
        <v>1746</v>
      </c>
      <c r="BH2177" s="88">
        <v>66.037393749999993</v>
      </c>
      <c r="BI2177" s="310" t="s">
        <v>1607</v>
      </c>
      <c r="BJ2177" s="315">
        <v>-2.1583333333339283E-2</v>
      </c>
      <c r="BK2177" s="315">
        <v>-0.43493509929594698</v>
      </c>
      <c r="BL2177" s="218">
        <v>11.335378302563754</v>
      </c>
      <c r="BM2177" s="219">
        <v>-2.4175810495762562E-2</v>
      </c>
    </row>
    <row r="2178" spans="56:65">
      <c r="BD2178" s="217" t="s">
        <v>353</v>
      </c>
      <c r="BE2178" s="240" t="s">
        <v>502</v>
      </c>
      <c r="BF2178" s="240">
        <v>261.6825</v>
      </c>
      <c r="BG2178" s="240" t="s">
        <v>1746</v>
      </c>
      <c r="BH2178" s="88">
        <v>66.039068749999984</v>
      </c>
      <c r="BI2178" s="310" t="s">
        <v>1607</v>
      </c>
      <c r="BJ2178" s="315">
        <v>-2.391666666666481E-2</v>
      </c>
      <c r="BK2178" s="315">
        <v>-0.44288803131828303</v>
      </c>
      <c r="BL2178" s="218">
        <v>11.371097083385337</v>
      </c>
      <c r="BM2178" s="219">
        <v>1.1542970325820079E-2</v>
      </c>
    </row>
    <row r="2179" spans="56:65">
      <c r="BD2179" s="217" t="s">
        <v>353</v>
      </c>
      <c r="BE2179" s="240" t="s">
        <v>502</v>
      </c>
      <c r="BF2179" s="240">
        <v>261.70249999999999</v>
      </c>
      <c r="BG2179" s="240" t="s">
        <v>1746</v>
      </c>
      <c r="BH2179" s="88">
        <v>66.042418749999982</v>
      </c>
      <c r="BI2179" s="310" t="s">
        <v>1607</v>
      </c>
      <c r="BJ2179" s="315">
        <v>-2.8583333333330074E-2</v>
      </c>
      <c r="BK2179" s="315">
        <v>-0.35640189536295402</v>
      </c>
      <c r="BL2179" s="218">
        <v>10.983160476737851</v>
      </c>
      <c r="BM2179" s="219">
        <v>-0.37639363632166578</v>
      </c>
    </row>
    <row r="2180" spans="56:65">
      <c r="BD2180" s="217" t="s">
        <v>353</v>
      </c>
      <c r="BE2180" s="240" t="s">
        <v>502</v>
      </c>
      <c r="BF2180" s="240">
        <v>261.71249999999998</v>
      </c>
      <c r="BG2180" s="240" t="s">
        <v>1746</v>
      </c>
      <c r="BH2180" s="88">
        <v>66.044093749999988</v>
      </c>
      <c r="BI2180" s="310" t="s">
        <v>1607</v>
      </c>
      <c r="BJ2180" s="315">
        <v>-3.0916666666669812E-2</v>
      </c>
      <c r="BK2180" s="315">
        <v>-0.26176265168539598</v>
      </c>
      <c r="BL2180" s="218">
        <v>10.559901475272511</v>
      </c>
      <c r="BM2180" s="219">
        <v>-0.79965263778700546</v>
      </c>
    </row>
    <row r="2181" spans="56:65">
      <c r="BD2181" s="217" t="s">
        <v>353</v>
      </c>
      <c r="BE2181" s="240" t="s">
        <v>502</v>
      </c>
      <c r="BF2181" s="240">
        <v>261.72249999999997</v>
      </c>
      <c r="BG2181" s="240" t="s">
        <v>1746</v>
      </c>
      <c r="BH2181" s="88">
        <v>66.045768749999993</v>
      </c>
      <c r="BI2181" s="310" t="s">
        <v>1607</v>
      </c>
      <c r="BJ2181" s="315">
        <v>-3.3249999999995339E-2</v>
      </c>
      <c r="BK2181" s="315">
        <v>-0.32301785393258697</v>
      </c>
      <c r="BL2181" s="218">
        <v>10.833706977029578</v>
      </c>
      <c r="BM2181" s="219">
        <v>-0.52584713602993816</v>
      </c>
    </row>
    <row r="2182" spans="56:65">
      <c r="BD2182" s="217" t="s">
        <v>353</v>
      </c>
      <c r="BE2182" s="240" t="s">
        <v>502</v>
      </c>
      <c r="BF2182" s="240">
        <v>261.73249999999996</v>
      </c>
      <c r="BG2182" s="240" t="s">
        <v>1746</v>
      </c>
      <c r="BH2182" s="88">
        <v>66.047443749999985</v>
      </c>
      <c r="BI2182" s="310" t="s">
        <v>1607</v>
      </c>
      <c r="BJ2182" s="315">
        <v>-3.5583333333320866E-2</v>
      </c>
      <c r="BK2182" s="315">
        <v>-0.353466056179778</v>
      </c>
      <c r="BL2182" s="218">
        <v>10.970010818860544</v>
      </c>
      <c r="BM2182" s="219">
        <v>-0.38954329419897249</v>
      </c>
    </row>
    <row r="2183" spans="56:65">
      <c r="BD2183" s="217" t="s">
        <v>353</v>
      </c>
      <c r="BE2183" s="240" t="s">
        <v>502</v>
      </c>
      <c r="BF2183" s="240">
        <v>261.74250000000001</v>
      </c>
      <c r="BG2183" s="240" t="s">
        <v>1746</v>
      </c>
      <c r="BH2183" s="88">
        <v>66.049116666666663</v>
      </c>
      <c r="BI2183" s="310" t="s">
        <v>1607</v>
      </c>
      <c r="BJ2183" s="315">
        <v>-3.7916666666674814E-2</v>
      </c>
      <c r="BK2183" s="315">
        <v>-0.39693125842696902</v>
      </c>
      <c r="BL2183" s="218">
        <v>11.164820383839242</v>
      </c>
      <c r="BM2183" s="219">
        <v>-0.19473372922027465</v>
      </c>
    </row>
    <row r="2184" spans="56:65">
      <c r="BD2184" s="217" t="s">
        <v>353</v>
      </c>
      <c r="BE2184" s="240" t="s">
        <v>502</v>
      </c>
      <c r="BF2184" s="240">
        <v>261.7525</v>
      </c>
      <c r="BG2184" s="240" t="s">
        <v>1746</v>
      </c>
      <c r="BH2184" s="88">
        <v>66.050783333333328</v>
      </c>
      <c r="BI2184" s="310" t="s">
        <v>1607</v>
      </c>
      <c r="BJ2184" s="315">
        <v>-4.0250000000000341E-2</v>
      </c>
      <c r="BK2184" s="315">
        <v>-0.40500146067415999</v>
      </c>
      <c r="BL2184" s="218">
        <v>11.201021099402453</v>
      </c>
      <c r="BM2184" s="219">
        <v>-0.15853301365706329</v>
      </c>
    </row>
    <row r="2185" spans="56:65">
      <c r="BD2185" s="217" t="s">
        <v>353</v>
      </c>
      <c r="BE2185" s="240" t="s">
        <v>502</v>
      </c>
      <c r="BF2185" s="240">
        <v>261.76249999999999</v>
      </c>
      <c r="BG2185" s="240" t="s">
        <v>1746</v>
      </c>
      <c r="BH2185" s="88">
        <v>66.052449999999993</v>
      </c>
      <c r="BI2185" s="310" t="s">
        <v>1607</v>
      </c>
      <c r="BJ2185" s="315">
        <v>-4.2583333333325868E-2</v>
      </c>
      <c r="BK2185" s="315">
        <v>-0.32196666292135101</v>
      </c>
      <c r="BL2185" s="218">
        <v>10.829003644918998</v>
      </c>
      <c r="BM2185" s="219">
        <v>-0.53055046814051821</v>
      </c>
    </row>
    <row r="2186" spans="56:65">
      <c r="BD2186" s="217" t="s">
        <v>353</v>
      </c>
      <c r="BE2186" s="240" t="s">
        <v>502</v>
      </c>
      <c r="BF2186" s="240">
        <v>261.77250000000004</v>
      </c>
      <c r="BG2186" s="240" t="s">
        <v>1746</v>
      </c>
      <c r="BH2186" s="88">
        <v>66.054116666666673</v>
      </c>
      <c r="BI2186" s="310" t="s">
        <v>1607</v>
      </c>
      <c r="BJ2186" s="315">
        <v>-4.4916666666679816E-2</v>
      </c>
      <c r="BK2186" s="315">
        <v>-0.35098986516854203</v>
      </c>
      <c r="BL2186" s="218">
        <v>10.958920906687126</v>
      </c>
      <c r="BM2186" s="219">
        <v>-0.4006332063723903</v>
      </c>
    </row>
    <row r="2187" spans="56:65">
      <c r="BD2187" s="217" t="s">
        <v>353</v>
      </c>
      <c r="BE2187" s="240" t="s">
        <v>502</v>
      </c>
      <c r="BF2187" s="240">
        <v>261.78250000000003</v>
      </c>
      <c r="BG2187" s="240" t="s">
        <v>1746</v>
      </c>
      <c r="BH2187" s="88">
        <v>66.055783333333338</v>
      </c>
      <c r="BI2187" s="310" t="s">
        <v>1607</v>
      </c>
      <c r="BJ2187" s="315">
        <v>-4.7250000000005343E-2</v>
      </c>
      <c r="BK2187" s="315">
        <v>-0.47574206741573299</v>
      </c>
      <c r="BL2187" s="218">
        <v>11.518751621207969</v>
      </c>
      <c r="BM2187" s="219">
        <v>0.15919750814845202</v>
      </c>
    </row>
    <row r="2188" spans="56:65">
      <c r="BD2188" s="217" t="s">
        <v>353</v>
      </c>
      <c r="BE2188" s="240" t="s">
        <v>502</v>
      </c>
      <c r="BF2188" s="240">
        <v>261.79250000000002</v>
      </c>
      <c r="BG2188" s="240" t="s">
        <v>1746</v>
      </c>
      <c r="BH2188" s="88">
        <v>66.057450000000003</v>
      </c>
      <c r="BI2188" s="310" t="s">
        <v>1607</v>
      </c>
      <c r="BJ2188" s="315">
        <v>-4.9583333333345081E-2</v>
      </c>
      <c r="BK2188" s="315">
        <v>-0.43655626966292399</v>
      </c>
      <c r="BL2188" s="218">
        <v>11.342658668802642</v>
      </c>
      <c r="BM2188" s="219">
        <v>-1.6895444256874725E-2</v>
      </c>
    </row>
    <row r="2189" spans="56:65">
      <c r="BD2189" s="217" t="s">
        <v>353</v>
      </c>
      <c r="BE2189" s="240" t="s">
        <v>502</v>
      </c>
      <c r="BF2189" s="240">
        <v>261.80250000000001</v>
      </c>
      <c r="BG2189" s="240" t="s">
        <v>1746</v>
      </c>
      <c r="BH2189" s="88">
        <v>66.059116666666654</v>
      </c>
      <c r="BI2189" s="310" t="s">
        <v>1607</v>
      </c>
      <c r="BJ2189" s="315">
        <v>-5.1916666666670608E-2</v>
      </c>
      <c r="BK2189" s="315">
        <v>-0.40596547191011501</v>
      </c>
      <c r="BL2189" s="218">
        <v>11.205346025530162</v>
      </c>
      <c r="BM2189" s="219">
        <v>-0.154208087529355</v>
      </c>
    </row>
    <row r="2190" spans="56:65">
      <c r="BD2190" s="217" t="s">
        <v>353</v>
      </c>
      <c r="BE2190" s="240" t="s">
        <v>502</v>
      </c>
      <c r="BF2190" s="240">
        <v>261.8125</v>
      </c>
      <c r="BG2190" s="240" t="s">
        <v>1746</v>
      </c>
      <c r="BH2190" s="88">
        <v>66.060783333333319</v>
      </c>
      <c r="BI2190" s="310" t="s">
        <v>1607</v>
      </c>
      <c r="BJ2190" s="315">
        <v>-5.4249999999996135E-2</v>
      </c>
      <c r="BK2190" s="315">
        <v>-0.36262467415730598</v>
      </c>
      <c r="BL2190" s="218">
        <v>11.011036527676197</v>
      </c>
      <c r="BM2190" s="219">
        <v>-0.34851758538331978</v>
      </c>
    </row>
    <row r="2191" spans="56:65">
      <c r="BD2191" s="217" t="s">
        <v>353</v>
      </c>
      <c r="BE2191" s="240" t="s">
        <v>502</v>
      </c>
      <c r="BF2191" s="240">
        <v>261.82249999999999</v>
      </c>
      <c r="BG2191" s="240" t="s">
        <v>1746</v>
      </c>
      <c r="BH2191" s="88">
        <v>66.062449999999984</v>
      </c>
      <c r="BI2191" s="310" t="s">
        <v>1607</v>
      </c>
      <c r="BJ2191" s="315">
        <v>-5.6583333333335872E-2</v>
      </c>
      <c r="BK2191" s="315">
        <v>-0.43678087640449698</v>
      </c>
      <c r="BL2191" s="218">
        <v>11.343667365067176</v>
      </c>
      <c r="BM2191" s="219">
        <v>-1.5886747992340133E-2</v>
      </c>
    </row>
    <row r="2192" spans="56:65">
      <c r="BD2192" s="217" t="s">
        <v>353</v>
      </c>
      <c r="BE2192" s="240" t="s">
        <v>502</v>
      </c>
      <c r="BF2192" s="240">
        <v>261.83249999999998</v>
      </c>
      <c r="BG2192" s="240" t="s">
        <v>1746</v>
      </c>
      <c r="BH2192" s="88">
        <v>66.064116666666649</v>
      </c>
      <c r="BI2192" s="310" t="s">
        <v>1607</v>
      </c>
      <c r="BJ2192" s="315">
        <v>-5.8916666666661399E-2</v>
      </c>
      <c r="BK2192" s="315">
        <v>-0.50061107865168797</v>
      </c>
      <c r="BL2192" s="218">
        <v>11.630624571404383</v>
      </c>
      <c r="BM2192" s="219">
        <v>0.27107045834486598</v>
      </c>
    </row>
    <row r="2193" spans="56:65">
      <c r="BD2193" s="217" t="s">
        <v>353</v>
      </c>
      <c r="BE2193" s="240" t="s">
        <v>502</v>
      </c>
      <c r="BF2193" s="240">
        <v>261.84249999999997</v>
      </c>
      <c r="BG2193" s="240" t="s">
        <v>1746</v>
      </c>
      <c r="BH2193" s="88">
        <v>66.065783333333314</v>
      </c>
      <c r="BI2193" s="310" t="s">
        <v>1607</v>
      </c>
      <c r="BJ2193" s="315">
        <v>-6.1250000000001137E-2</v>
      </c>
      <c r="BK2193" s="315">
        <v>-0.52403428089887905</v>
      </c>
      <c r="BL2193" s="218">
        <v>11.736076556572925</v>
      </c>
      <c r="BM2193" s="219">
        <v>0.37652244351340869</v>
      </c>
    </row>
    <row r="2194" spans="56:65">
      <c r="BD2194" s="217" t="s">
        <v>353</v>
      </c>
      <c r="BE2194" s="240" t="s">
        <v>502</v>
      </c>
      <c r="BF2194" s="240">
        <v>261.85249999999996</v>
      </c>
      <c r="BG2194" s="240" t="s">
        <v>1746</v>
      </c>
      <c r="BH2194" s="88">
        <v>66.06744999999998</v>
      </c>
      <c r="BI2194" s="310" t="s">
        <v>1607</v>
      </c>
      <c r="BJ2194" s="315">
        <v>-6.3583333333326664E-2</v>
      </c>
      <c r="BK2194" s="315">
        <v>-0.52041048314606997</v>
      </c>
      <c r="BL2194" s="218">
        <v>11.719756838528554</v>
      </c>
      <c r="BM2194" s="219">
        <v>0.36020272546903698</v>
      </c>
    </row>
    <row r="2195" spans="56:65">
      <c r="BD2195" s="217" t="s">
        <v>353</v>
      </c>
      <c r="BE2195" s="240" t="s">
        <v>502</v>
      </c>
      <c r="BF2195" s="240">
        <v>261.86250000000001</v>
      </c>
      <c r="BG2195" s="240" t="s">
        <v>1746</v>
      </c>
      <c r="BH2195" s="88">
        <v>66.069112499999989</v>
      </c>
      <c r="BI2195" s="310" t="s">
        <v>1607</v>
      </c>
      <c r="BJ2195" s="315">
        <v>-6.5916666666666401E-2</v>
      </c>
      <c r="BK2195" s="315">
        <v>-0.50784508988764299</v>
      </c>
      <c r="BL2195" s="218">
        <v>11.663183718336938</v>
      </c>
      <c r="BM2195" s="219">
        <v>0.30362960527742189</v>
      </c>
    </row>
    <row r="2196" spans="56:65">
      <c r="BD2196" s="217" t="s">
        <v>353</v>
      </c>
      <c r="BE2196" s="240" t="s">
        <v>502</v>
      </c>
      <c r="BF2196" s="240">
        <v>261.8725</v>
      </c>
      <c r="BG2196" s="240" t="s">
        <v>1746</v>
      </c>
      <c r="BH2196" s="88">
        <v>66.070762500000001</v>
      </c>
      <c r="BI2196" s="310" t="s">
        <v>1607</v>
      </c>
      <c r="BJ2196" s="315">
        <v>-6.8250000000006139E-2</v>
      </c>
      <c r="BK2196" s="315">
        <v>-0.54589929213483401</v>
      </c>
      <c r="BL2196" s="218">
        <v>11.834586250315965</v>
      </c>
      <c r="BM2196" s="219">
        <v>0.47503213725644855</v>
      </c>
    </row>
    <row r="2197" spans="56:65">
      <c r="BD2197" s="217" t="s">
        <v>353</v>
      </c>
      <c r="BE2197" s="240" t="s">
        <v>502</v>
      </c>
      <c r="BF2197" s="240">
        <v>261.88249999999999</v>
      </c>
      <c r="BG2197" s="240" t="s">
        <v>1746</v>
      </c>
      <c r="BH2197" s="88">
        <v>66.072412499999999</v>
      </c>
      <c r="BI2197" s="310" t="s">
        <v>1607</v>
      </c>
      <c r="BJ2197" s="315">
        <v>-7.0583333333331666E-2</v>
      </c>
      <c r="BK2197" s="315">
        <v>-0.52024449438202502</v>
      </c>
      <c r="BL2197" s="218">
        <v>11.719009356854883</v>
      </c>
      <c r="BM2197" s="219">
        <v>0.35945524379536664</v>
      </c>
    </row>
    <row r="2198" spans="56:65">
      <c r="BD2198" s="217" t="s">
        <v>353</v>
      </c>
      <c r="BE2198" s="240" t="s">
        <v>502</v>
      </c>
      <c r="BF2198" s="240">
        <v>261.89250000000004</v>
      </c>
      <c r="BG2198" s="240" t="s">
        <v>1746</v>
      </c>
      <c r="BH2198" s="88">
        <v>66.074062500000011</v>
      </c>
      <c r="BI2198" s="310" t="s">
        <v>1607</v>
      </c>
      <c r="BJ2198" s="315">
        <v>-7.2916666666671404E-2</v>
      </c>
      <c r="BK2198" s="315">
        <v>-0.44955269662921599</v>
      </c>
      <c r="BL2198" s="218">
        <v>11.401037035377954</v>
      </c>
      <c r="BM2198" s="219">
        <v>4.1482922318436977E-2</v>
      </c>
    </row>
    <row r="2199" spans="56:65">
      <c r="BD2199" s="217" t="s">
        <v>353</v>
      </c>
      <c r="BE2199" s="240" t="s">
        <v>502</v>
      </c>
      <c r="BF2199" s="240">
        <v>261.90250000000003</v>
      </c>
      <c r="BG2199" s="240" t="s">
        <v>1746</v>
      </c>
      <c r="BH2199" s="88">
        <v>66.075718750000007</v>
      </c>
      <c r="BI2199" s="310" t="s">
        <v>1607</v>
      </c>
      <c r="BJ2199" s="315">
        <v>-7.5250000000011141E-2</v>
      </c>
      <c r="BK2199" s="315">
        <v>-0.45397389887640699</v>
      </c>
      <c r="BL2199" s="218">
        <v>11.420902172237334</v>
      </c>
      <c r="BM2199" s="219">
        <v>6.1348059177817049E-2</v>
      </c>
    </row>
    <row r="2200" spans="56:65">
      <c r="BD2200" s="217" t="s">
        <v>353</v>
      </c>
      <c r="BE2200" s="240" t="s">
        <v>502</v>
      </c>
      <c r="BF2200" s="240">
        <v>261.91250000000002</v>
      </c>
      <c r="BG2200" s="240" t="s">
        <v>1746</v>
      </c>
      <c r="BH2200" s="88">
        <v>66.077393749999999</v>
      </c>
      <c r="BI2200" s="310" t="s">
        <v>1607</v>
      </c>
      <c r="BJ2200" s="315">
        <v>-7.7583333333336668E-2</v>
      </c>
      <c r="BK2200" s="315">
        <v>-0.41521410112359802</v>
      </c>
      <c r="BL2200" s="218">
        <v>11.24684584126345</v>
      </c>
      <c r="BM2200" s="219">
        <v>-0.11270827179606613</v>
      </c>
    </row>
    <row r="2201" spans="56:65">
      <c r="BD2201" s="217" t="s">
        <v>353</v>
      </c>
      <c r="BE2201" s="240" t="s">
        <v>502</v>
      </c>
      <c r="BF2201" s="240">
        <v>261.92250000000001</v>
      </c>
      <c r="BG2201" s="240" t="s">
        <v>1746</v>
      </c>
      <c r="BH2201" s="88">
        <v>66.079068750000005</v>
      </c>
      <c r="BI2201" s="310" t="s">
        <v>1607</v>
      </c>
      <c r="BJ2201" s="315">
        <v>-7.9916666666676406E-2</v>
      </c>
      <c r="BK2201" s="315">
        <v>-0.52135430337078903</v>
      </c>
      <c r="BL2201" s="218">
        <v>11.724007132776705</v>
      </c>
      <c r="BM2201" s="219">
        <v>0.36445301971718891</v>
      </c>
    </row>
    <row r="2202" spans="56:65">
      <c r="BD2202" s="217" t="s">
        <v>353</v>
      </c>
      <c r="BE2202" s="240" t="s">
        <v>502</v>
      </c>
      <c r="BF2202" s="240">
        <v>261.9325</v>
      </c>
      <c r="BG2202" s="240" t="s">
        <v>1746</v>
      </c>
      <c r="BH2202" s="88">
        <v>66.080743749999996</v>
      </c>
      <c r="BI2202" s="310" t="s">
        <v>1607</v>
      </c>
      <c r="BJ2202" s="315">
        <v>-8.2250000000001933E-2</v>
      </c>
      <c r="BK2202" s="315">
        <v>-0.44300950561798003</v>
      </c>
      <c r="BL2202" s="218">
        <v>11.371642729255768</v>
      </c>
      <c r="BM2202" s="219">
        <v>1.2088616196251678E-2</v>
      </c>
    </row>
    <row r="2203" spans="56:65">
      <c r="BD2203" s="217" t="s">
        <v>353</v>
      </c>
      <c r="BE2203" s="240" t="s">
        <v>502</v>
      </c>
      <c r="BF2203" s="240">
        <v>261.9425</v>
      </c>
      <c r="BG2203" s="240" t="s">
        <v>1746</v>
      </c>
      <c r="BH2203" s="88">
        <v>66.08241249999999</v>
      </c>
      <c r="BI2203" s="310" t="s">
        <v>1607</v>
      </c>
      <c r="BJ2203" s="315">
        <v>-8.458333333332746E-2</v>
      </c>
      <c r="BK2203" s="315">
        <v>-0.60174470786517098</v>
      </c>
      <c r="BL2203" s="218">
        <v>12.086509102670618</v>
      </c>
      <c r="BM2203" s="219">
        <v>0.72695498961110161</v>
      </c>
    </row>
    <row r="2204" spans="56:65">
      <c r="BD2204" s="217" t="s">
        <v>353</v>
      </c>
      <c r="BE2204" s="240" t="s">
        <v>502</v>
      </c>
      <c r="BF2204" s="240">
        <v>261.95249999999999</v>
      </c>
      <c r="BG2204" s="240" t="s">
        <v>1746</v>
      </c>
      <c r="BH2204" s="88">
        <v>66.084062500000002</v>
      </c>
      <c r="BI2204" s="310" t="s">
        <v>1607</v>
      </c>
      <c r="BJ2204" s="315">
        <v>-8.6916666666667197E-2</v>
      </c>
      <c r="BK2204" s="315">
        <v>-0.52927391011236202</v>
      </c>
      <c r="BL2204" s="218">
        <v>11.759676558326873</v>
      </c>
      <c r="BM2204" s="219">
        <v>0.40012244526735685</v>
      </c>
    </row>
    <row r="2205" spans="56:65">
      <c r="BD2205" s="220" t="s">
        <v>353</v>
      </c>
      <c r="BE2205" s="304" t="s">
        <v>502</v>
      </c>
      <c r="BF2205" s="304">
        <v>261.96249999999998</v>
      </c>
      <c r="BG2205" s="304" t="s">
        <v>1746</v>
      </c>
      <c r="BH2205" s="93">
        <v>66.085724999999996</v>
      </c>
      <c r="BI2205" s="368" t="s">
        <v>1607</v>
      </c>
      <c r="BJ2205" s="369">
        <v>-8.9249999999992724E-2</v>
      </c>
      <c r="BK2205" s="369">
        <v>-0.58601011235955303</v>
      </c>
      <c r="BL2205" s="224">
        <v>12.015482683660025</v>
      </c>
      <c r="BM2205" s="225">
        <v>0.65592857060050846</v>
      </c>
    </row>
  </sheetData>
  <phoneticPr fontId="63"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workbookViewId="0">
      <selection activeCell="G24" sqref="G24"/>
    </sheetView>
  </sheetViews>
  <sheetFormatPr defaultColWidth="10.875" defaultRowHeight="15.75"/>
  <cols>
    <col min="1" max="1" width="10.125" bestFit="1" customWidth="1"/>
    <col min="2" max="2" width="6.5" bestFit="1" customWidth="1"/>
    <col min="3" max="3" width="5.125" bestFit="1" customWidth="1"/>
    <col min="4" max="5" width="5.125" customWidth="1"/>
    <col min="6" max="6" width="7.375" bestFit="1" customWidth="1"/>
    <col min="7" max="7" width="9.875" bestFit="1" customWidth="1"/>
    <col min="8" max="8" width="12.125" bestFit="1" customWidth="1"/>
    <col min="9" max="9" width="12.375" bestFit="1" customWidth="1"/>
    <col min="10" max="10" width="18.5" bestFit="1" customWidth="1"/>
    <col min="11" max="11" width="23" customWidth="1"/>
    <col min="12" max="12" width="18" bestFit="1" customWidth="1"/>
    <col min="13" max="13" width="17.875" bestFit="1" customWidth="1"/>
    <col min="14" max="14" width="5.875" bestFit="1" customWidth="1"/>
    <col min="15" max="15" width="10.125" bestFit="1" customWidth="1"/>
    <col min="16" max="16" width="7.875" bestFit="1" customWidth="1"/>
    <col min="17" max="17" width="6.875" bestFit="1" customWidth="1"/>
  </cols>
  <sheetData>
    <row r="1" spans="1:19">
      <c r="A1" s="1" t="s">
        <v>1140</v>
      </c>
      <c r="L1" s="39"/>
    </row>
    <row r="2" spans="1:19">
      <c r="A2" t="s">
        <v>1133</v>
      </c>
      <c r="F2" s="49"/>
      <c r="G2" s="49"/>
      <c r="H2" s="38"/>
      <c r="I2" s="38"/>
      <c r="J2" s="49"/>
      <c r="K2" s="49"/>
      <c r="L2" s="201"/>
      <c r="M2" s="201"/>
      <c r="N2" s="41"/>
    </row>
    <row r="3" spans="1:19">
      <c r="F3" s="49"/>
      <c r="G3" s="49"/>
      <c r="H3" s="38"/>
      <c r="I3" s="38"/>
      <c r="J3" s="49"/>
      <c r="K3" s="49"/>
      <c r="L3" s="201"/>
      <c r="M3" s="201"/>
      <c r="N3" s="41"/>
    </row>
    <row r="4" spans="1:19" ht="18">
      <c r="A4" s="50" t="s">
        <v>173</v>
      </c>
      <c r="B4" s="37" t="s">
        <v>147</v>
      </c>
      <c r="C4" s="37" t="s">
        <v>2</v>
      </c>
      <c r="D4" s="37" t="s">
        <v>3</v>
      </c>
      <c r="E4" s="37" t="s">
        <v>148</v>
      </c>
      <c r="F4" s="2" t="s">
        <v>419</v>
      </c>
      <c r="G4" s="37" t="s">
        <v>1129</v>
      </c>
      <c r="H4" s="90" t="s">
        <v>226</v>
      </c>
      <c r="I4" s="90" t="s">
        <v>227</v>
      </c>
      <c r="J4" s="37" t="s">
        <v>1525</v>
      </c>
      <c r="K4" s="37" t="s">
        <v>1523</v>
      </c>
      <c r="L4" s="37" t="s">
        <v>148</v>
      </c>
      <c r="M4" s="37" t="s">
        <v>519</v>
      </c>
      <c r="N4" s="37" t="s">
        <v>1041</v>
      </c>
      <c r="O4" s="37" t="s">
        <v>1051</v>
      </c>
      <c r="P4" s="51" t="s">
        <v>1052</v>
      </c>
    </row>
    <row r="5" spans="1:19">
      <c r="A5" s="170">
        <v>198</v>
      </c>
      <c r="B5" s="171">
        <v>1210</v>
      </c>
      <c r="C5" s="171" t="s">
        <v>39</v>
      </c>
      <c r="D5" s="171">
        <v>24</v>
      </c>
      <c r="E5" s="171" t="s">
        <v>559</v>
      </c>
      <c r="F5" s="171">
        <v>1</v>
      </c>
      <c r="G5" s="202" t="s">
        <v>1053</v>
      </c>
      <c r="H5" s="203">
        <v>215</v>
      </c>
      <c r="I5" s="203">
        <v>241.542</v>
      </c>
      <c r="J5" s="130">
        <v>64.96777894736843</v>
      </c>
      <c r="K5" s="130">
        <v>1.0542210526315756</v>
      </c>
      <c r="L5" s="204" t="s">
        <v>1130</v>
      </c>
      <c r="M5" s="205" t="s">
        <v>672</v>
      </c>
      <c r="N5" s="203">
        <v>0.52542850545424802</v>
      </c>
      <c r="O5" s="203">
        <v>7.7462852597843632</v>
      </c>
      <c r="P5" s="206">
        <v>0.36997937570770656</v>
      </c>
      <c r="R5" s="119"/>
      <c r="S5" s="120"/>
    </row>
    <row r="6" spans="1:19">
      <c r="A6" s="75">
        <v>198</v>
      </c>
      <c r="B6" s="38">
        <v>1210</v>
      </c>
      <c r="C6" s="38" t="s">
        <v>39</v>
      </c>
      <c r="D6" s="38">
        <v>24</v>
      </c>
      <c r="E6" s="38" t="s">
        <v>559</v>
      </c>
      <c r="F6" s="38">
        <v>1</v>
      </c>
      <c r="G6" s="207" t="s">
        <v>1054</v>
      </c>
      <c r="H6" s="77">
        <v>215.5</v>
      </c>
      <c r="I6" s="77">
        <v>242.02199999999999</v>
      </c>
      <c r="J6" s="130">
        <v>65.094221052631582</v>
      </c>
      <c r="K6" s="130">
        <v>0.9277789473684237</v>
      </c>
      <c r="L6" s="208" t="s">
        <v>1130</v>
      </c>
      <c r="M6" s="209" t="s">
        <v>672</v>
      </c>
      <c r="N6" s="77">
        <v>0.33835345656196197</v>
      </c>
      <c r="O6" s="77">
        <v>8.5696187396472201</v>
      </c>
      <c r="P6" s="17">
        <v>1.1933128555705634</v>
      </c>
      <c r="R6" s="119"/>
      <c r="S6" s="120"/>
    </row>
    <row r="7" spans="1:19">
      <c r="A7" s="75">
        <v>198</v>
      </c>
      <c r="B7" s="38">
        <v>1210</v>
      </c>
      <c r="C7" s="38" t="s">
        <v>39</v>
      </c>
      <c r="D7" s="38">
        <v>24</v>
      </c>
      <c r="E7" s="38" t="s">
        <v>559</v>
      </c>
      <c r="F7" s="38">
        <v>1</v>
      </c>
      <c r="G7" s="207" t="s">
        <v>1055</v>
      </c>
      <c r="H7" s="77">
        <v>216</v>
      </c>
      <c r="I7" s="77">
        <v>242.50200000000001</v>
      </c>
      <c r="J7" s="130">
        <v>65.20012916666667</v>
      </c>
      <c r="K7" s="130">
        <v>0.82187083333333533</v>
      </c>
      <c r="L7" s="208" t="s">
        <v>1130</v>
      </c>
      <c r="M7" s="209" t="s">
        <v>672</v>
      </c>
      <c r="N7" s="77">
        <v>0.28648463863846901</v>
      </c>
      <c r="O7" s="77">
        <v>8.798269708192775</v>
      </c>
      <c r="P7" s="17">
        <v>1.4219638241161183</v>
      </c>
      <c r="R7" s="119"/>
      <c r="S7" s="120"/>
    </row>
    <row r="8" spans="1:19">
      <c r="A8" s="75">
        <v>198</v>
      </c>
      <c r="B8" s="38">
        <v>1210</v>
      </c>
      <c r="C8" s="38" t="s">
        <v>39</v>
      </c>
      <c r="D8" s="38">
        <v>24</v>
      </c>
      <c r="E8" s="38" t="s">
        <v>559</v>
      </c>
      <c r="F8" s="38">
        <v>2</v>
      </c>
      <c r="G8" s="207" t="s">
        <v>1053</v>
      </c>
      <c r="H8" s="77">
        <v>216.5</v>
      </c>
      <c r="I8" s="77">
        <v>242.982</v>
      </c>
      <c r="J8" s="130">
        <v>65.298629166666657</v>
      </c>
      <c r="K8" s="130">
        <v>0.72337083333334817</v>
      </c>
      <c r="L8" s="208" t="s">
        <v>1130</v>
      </c>
      <c r="M8" s="209" t="s">
        <v>672</v>
      </c>
      <c r="N8" s="77">
        <v>0.48464047115228698</v>
      </c>
      <c r="O8" s="77">
        <v>7.9256179257971882</v>
      </c>
      <c r="P8" s="17">
        <v>0.5493120417205315</v>
      </c>
      <c r="R8" s="119"/>
      <c r="S8" s="120"/>
    </row>
    <row r="9" spans="1:19">
      <c r="A9" s="75">
        <v>198</v>
      </c>
      <c r="B9" s="38">
        <v>1210</v>
      </c>
      <c r="C9" s="38" t="s">
        <v>39</v>
      </c>
      <c r="D9" s="38">
        <v>24</v>
      </c>
      <c r="E9" s="38" t="s">
        <v>559</v>
      </c>
      <c r="F9" s="38">
        <v>2</v>
      </c>
      <c r="G9" s="207" t="s">
        <v>1055</v>
      </c>
      <c r="H9" s="77">
        <v>217.5</v>
      </c>
      <c r="I9" s="77">
        <v>243.97</v>
      </c>
      <c r="J9" s="130">
        <v>65.510279411764699</v>
      </c>
      <c r="K9" s="130">
        <v>0.5117205882353062</v>
      </c>
      <c r="L9" s="208" t="s">
        <v>1130</v>
      </c>
      <c r="M9" s="209" t="s">
        <v>672</v>
      </c>
      <c r="N9" s="77">
        <v>0.57554558289977797</v>
      </c>
      <c r="O9" s="77">
        <v>7.5260722860425489</v>
      </c>
      <c r="P9" s="17">
        <v>0.14976640196589219</v>
      </c>
      <c r="R9" s="119"/>
      <c r="S9" s="120"/>
    </row>
    <row r="10" spans="1:19">
      <c r="A10" s="75">
        <v>198</v>
      </c>
      <c r="B10" s="38">
        <v>1210</v>
      </c>
      <c r="C10" s="38" t="s">
        <v>39</v>
      </c>
      <c r="D10" s="38">
        <v>24</v>
      </c>
      <c r="E10" s="38" t="s">
        <v>559</v>
      </c>
      <c r="F10" s="38">
        <v>3</v>
      </c>
      <c r="G10" s="207" t="s">
        <v>1053</v>
      </c>
      <c r="H10" s="77">
        <v>218</v>
      </c>
      <c r="I10" s="77">
        <v>244.47</v>
      </c>
      <c r="J10" s="130">
        <v>65.610647058823531</v>
      </c>
      <c r="K10" s="130">
        <v>0.41135294117647447</v>
      </c>
      <c r="L10" s="208" t="s">
        <v>1130</v>
      </c>
      <c r="M10" s="209" t="s">
        <v>672</v>
      </c>
      <c r="N10" s="77">
        <v>0.467945494476039</v>
      </c>
      <c r="O10" s="77">
        <v>7.999049485528591</v>
      </c>
      <c r="P10" s="17">
        <v>0.6227436014519343</v>
      </c>
      <c r="R10" s="119"/>
      <c r="S10" s="120"/>
    </row>
    <row r="11" spans="1:19">
      <c r="A11" s="75">
        <v>198</v>
      </c>
      <c r="B11" s="38">
        <v>1210</v>
      </c>
      <c r="C11" s="38" t="s">
        <v>39</v>
      </c>
      <c r="D11" s="38">
        <v>24</v>
      </c>
      <c r="E11" s="38" t="s">
        <v>559</v>
      </c>
      <c r="F11" s="38">
        <v>3</v>
      </c>
      <c r="G11" s="207" t="s">
        <v>1054</v>
      </c>
      <c r="H11" s="77">
        <v>218.5</v>
      </c>
      <c r="I11" s="77">
        <v>244.97</v>
      </c>
      <c r="J11" s="130">
        <v>65.71074999999999</v>
      </c>
      <c r="K11" s="130">
        <v>0.31125000000001535</v>
      </c>
      <c r="L11" s="208" t="s">
        <v>1130</v>
      </c>
      <c r="M11" s="209" t="s">
        <v>672</v>
      </c>
      <c r="N11" s="77">
        <v>0.56746452235079303</v>
      </c>
      <c r="O11" s="77">
        <v>7.5615700390768472</v>
      </c>
      <c r="P11" s="17">
        <v>0.18526415500019056</v>
      </c>
      <c r="R11" s="119"/>
      <c r="S11" s="120"/>
    </row>
    <row r="12" spans="1:19">
      <c r="A12" s="75">
        <v>198</v>
      </c>
      <c r="B12" s="38">
        <v>1210</v>
      </c>
      <c r="C12" s="38" t="s">
        <v>39</v>
      </c>
      <c r="D12" s="38">
        <v>24</v>
      </c>
      <c r="E12" s="38" t="s">
        <v>559</v>
      </c>
      <c r="F12" s="38">
        <v>3</v>
      </c>
      <c r="G12" s="207" t="s">
        <v>1055</v>
      </c>
      <c r="H12" s="77">
        <v>219</v>
      </c>
      <c r="I12" s="77">
        <v>245.47</v>
      </c>
      <c r="J12" s="130">
        <v>65.802344827586211</v>
      </c>
      <c r="K12" s="130">
        <v>0.21965517241379473</v>
      </c>
      <c r="L12" s="208" t="s">
        <v>1130</v>
      </c>
      <c r="M12" s="209" t="s">
        <v>672</v>
      </c>
      <c r="N12" s="77">
        <v>0.379227681007892</v>
      </c>
      <c r="O12" s="77">
        <v>8.3895484651993435</v>
      </c>
      <c r="P12" s="17">
        <v>1.0132425811226868</v>
      </c>
      <c r="R12" s="119"/>
      <c r="S12" s="120"/>
    </row>
    <row r="13" spans="1:19">
      <c r="A13" s="75">
        <v>198</v>
      </c>
      <c r="B13" s="38">
        <v>1210</v>
      </c>
      <c r="C13" s="38" t="s">
        <v>39</v>
      </c>
      <c r="D13" s="38">
        <v>24</v>
      </c>
      <c r="E13" s="38" t="s">
        <v>559</v>
      </c>
      <c r="F13" s="38">
        <v>4</v>
      </c>
      <c r="G13" s="207" t="s">
        <v>1053</v>
      </c>
      <c r="H13" s="77">
        <v>219.5</v>
      </c>
      <c r="I13" s="77">
        <v>245.97</v>
      </c>
      <c r="J13" s="130">
        <v>65.898250000000004</v>
      </c>
      <c r="K13" s="130">
        <v>0.12375000000000114</v>
      </c>
      <c r="L13" s="208" t="s">
        <v>1130</v>
      </c>
      <c r="M13" s="209" t="s">
        <v>672</v>
      </c>
      <c r="N13" s="77">
        <v>0.64754331141215704</v>
      </c>
      <c r="O13" s="77">
        <v>7.2099801305830216</v>
      </c>
      <c r="P13" s="17">
        <v>-0.1663257534936351</v>
      </c>
      <c r="R13" s="119"/>
      <c r="S13" s="120"/>
    </row>
    <row r="14" spans="1:19">
      <c r="A14" s="75">
        <v>198</v>
      </c>
      <c r="B14" s="38">
        <v>1210</v>
      </c>
      <c r="C14" s="38" t="s">
        <v>39</v>
      </c>
      <c r="D14" s="38">
        <v>24</v>
      </c>
      <c r="E14" s="38" t="s">
        <v>559</v>
      </c>
      <c r="F14" s="38">
        <v>4</v>
      </c>
      <c r="G14" s="207" t="s">
        <v>1056</v>
      </c>
      <c r="H14" s="77">
        <v>219.6</v>
      </c>
      <c r="I14" s="77">
        <v>246.07</v>
      </c>
      <c r="J14" s="130">
        <v>65.917000000000002</v>
      </c>
      <c r="K14" s="130">
        <v>0.10500000000000398</v>
      </c>
      <c r="L14" s="208" t="s">
        <v>1130</v>
      </c>
      <c r="M14" s="209" t="s">
        <v>672</v>
      </c>
      <c r="N14" s="77">
        <v>0.62558719823056896</v>
      </c>
      <c r="O14" s="77">
        <v>7.3063412537109729</v>
      </c>
      <c r="P14" s="17">
        <v>-6.9964630365683789E-2</v>
      </c>
      <c r="R14" s="119"/>
      <c r="S14" s="120"/>
    </row>
    <row r="15" spans="1:19">
      <c r="A15" s="75">
        <v>198</v>
      </c>
      <c r="B15" s="38">
        <v>1210</v>
      </c>
      <c r="C15" s="38" t="s">
        <v>39</v>
      </c>
      <c r="D15" s="38">
        <v>24</v>
      </c>
      <c r="E15" s="38" t="s">
        <v>559</v>
      </c>
      <c r="F15" s="38">
        <v>4</v>
      </c>
      <c r="G15" s="207" t="s">
        <v>1057</v>
      </c>
      <c r="H15" s="77">
        <v>219.7</v>
      </c>
      <c r="I15" s="77">
        <v>246.17</v>
      </c>
      <c r="J15" s="130">
        <v>65.935749999999999</v>
      </c>
      <c r="K15" s="130">
        <v>8.6250000000006821E-2</v>
      </c>
      <c r="L15" s="208" t="s">
        <v>1130</v>
      </c>
      <c r="M15" s="209" t="s">
        <v>672</v>
      </c>
      <c r="N15" s="77">
        <v>0.60026133266162995</v>
      </c>
      <c r="O15" s="77">
        <v>7.4175274903316284</v>
      </c>
      <c r="P15" s="17">
        <v>4.1221606254971732E-2</v>
      </c>
      <c r="R15" s="119"/>
      <c r="S15" s="120"/>
    </row>
    <row r="16" spans="1:19">
      <c r="A16" s="75">
        <v>198</v>
      </c>
      <c r="B16" s="38">
        <v>1210</v>
      </c>
      <c r="C16" s="38" t="s">
        <v>39</v>
      </c>
      <c r="D16" s="38">
        <v>24</v>
      </c>
      <c r="E16" s="38" t="s">
        <v>559</v>
      </c>
      <c r="F16" s="38">
        <v>4</v>
      </c>
      <c r="G16" s="207" t="s">
        <v>1058</v>
      </c>
      <c r="H16" s="77">
        <v>219.8</v>
      </c>
      <c r="I16" s="77">
        <v>246.27</v>
      </c>
      <c r="J16" s="130">
        <v>65.95450000000001</v>
      </c>
      <c r="K16" s="130">
        <v>6.7499999999995453E-2</v>
      </c>
      <c r="L16" s="208" t="s">
        <v>1130</v>
      </c>
      <c r="M16" s="209" t="s">
        <v>672</v>
      </c>
      <c r="N16" s="77">
        <v>0.410777641915889</v>
      </c>
      <c r="O16" s="77">
        <v>8.2506245273713006</v>
      </c>
      <c r="P16" s="17">
        <v>0.87431864329464393</v>
      </c>
      <c r="R16" s="119"/>
      <c r="S16" s="120"/>
    </row>
    <row r="17" spans="1:19">
      <c r="A17" s="75">
        <v>198</v>
      </c>
      <c r="B17" s="38">
        <v>1210</v>
      </c>
      <c r="C17" s="38" t="s">
        <v>39</v>
      </c>
      <c r="D17" s="38">
        <v>24</v>
      </c>
      <c r="E17" s="38" t="s">
        <v>559</v>
      </c>
      <c r="F17" s="38">
        <v>4</v>
      </c>
      <c r="G17" s="207" t="s">
        <v>1059</v>
      </c>
      <c r="H17" s="77">
        <v>219.9</v>
      </c>
      <c r="I17" s="77">
        <v>246.37</v>
      </c>
      <c r="J17" s="130">
        <v>65.973250000000007</v>
      </c>
      <c r="K17" s="130">
        <v>4.8749999999998295E-2</v>
      </c>
      <c r="L17" s="208" t="s">
        <v>1130</v>
      </c>
      <c r="M17" s="209" t="s">
        <v>672</v>
      </c>
      <c r="N17" s="77">
        <v>0.737405822577888</v>
      </c>
      <c r="O17" s="77">
        <v>6.8158924438628441</v>
      </c>
      <c r="P17" s="17">
        <v>-0.56041344021381256</v>
      </c>
      <c r="R17" s="119"/>
      <c r="S17" s="120"/>
    </row>
    <row r="18" spans="1:19">
      <c r="A18" s="75">
        <v>198</v>
      </c>
      <c r="B18" s="38">
        <v>1210</v>
      </c>
      <c r="C18" s="38" t="s">
        <v>39</v>
      </c>
      <c r="D18" s="38">
        <v>24</v>
      </c>
      <c r="E18" s="38" t="s">
        <v>559</v>
      </c>
      <c r="F18" s="38">
        <v>4</v>
      </c>
      <c r="G18" s="207" t="s">
        <v>1054</v>
      </c>
      <c r="H18" s="77">
        <v>220</v>
      </c>
      <c r="I18" s="77">
        <v>246.47</v>
      </c>
      <c r="J18" s="130">
        <v>66.038091566265066</v>
      </c>
      <c r="K18" s="130">
        <v>-1.6091566265060919E-2</v>
      </c>
      <c r="L18" s="208" t="s">
        <v>1130</v>
      </c>
      <c r="M18" s="209" t="s">
        <v>672</v>
      </c>
      <c r="N18" s="77">
        <v>0.60964971747546504</v>
      </c>
      <c r="O18" s="77">
        <v>7.3763058840766567</v>
      </c>
      <c r="P18" s="17">
        <v>0</v>
      </c>
      <c r="S18" s="120"/>
    </row>
    <row r="19" spans="1:19">
      <c r="A19" s="75">
        <v>198</v>
      </c>
      <c r="B19" s="38">
        <v>1210</v>
      </c>
      <c r="C19" s="38" t="s">
        <v>39</v>
      </c>
      <c r="D19" s="38">
        <v>24</v>
      </c>
      <c r="E19" s="38" t="s">
        <v>559</v>
      </c>
      <c r="F19" s="38">
        <v>4</v>
      </c>
      <c r="G19" s="207" t="s">
        <v>1060</v>
      </c>
      <c r="H19" s="77">
        <v>220.1</v>
      </c>
      <c r="I19" s="77">
        <v>246.57</v>
      </c>
      <c r="J19" s="130">
        <v>66.055971084337344</v>
      </c>
      <c r="K19" s="130">
        <v>-3.3971084337338198E-2</v>
      </c>
      <c r="L19" s="208" t="s">
        <v>1130</v>
      </c>
      <c r="M19" s="209" t="s">
        <v>672</v>
      </c>
      <c r="N19" s="77">
        <v>0.58209527493573399</v>
      </c>
      <c r="O19" s="77">
        <v>7.4973042651325841</v>
      </c>
      <c r="P19" s="17">
        <v>0.12099838105592742</v>
      </c>
      <c r="S19" s="120"/>
    </row>
    <row r="20" spans="1:19">
      <c r="A20" s="75">
        <v>198</v>
      </c>
      <c r="B20" s="38">
        <v>1210</v>
      </c>
      <c r="C20" s="38" t="s">
        <v>39</v>
      </c>
      <c r="D20" s="38">
        <v>24</v>
      </c>
      <c r="E20" s="38" t="s">
        <v>559</v>
      </c>
      <c r="F20" s="38">
        <v>4</v>
      </c>
      <c r="G20" s="207" t="s">
        <v>1061</v>
      </c>
      <c r="H20" s="77">
        <v>220.2</v>
      </c>
      <c r="I20" s="77">
        <v>246.67</v>
      </c>
      <c r="J20" s="130">
        <v>66.073850602409635</v>
      </c>
      <c r="K20" s="130">
        <v>-5.1850602409629687E-2</v>
      </c>
      <c r="L20" s="208" t="s">
        <v>1130</v>
      </c>
      <c r="M20" s="209" t="s">
        <v>672</v>
      </c>
      <c r="N20" s="77">
        <v>0.68569426100643205</v>
      </c>
      <c r="O20" s="77">
        <v>7.0426118051118412</v>
      </c>
      <c r="P20" s="17">
        <v>-0.33369407896481551</v>
      </c>
      <c r="S20" s="120"/>
    </row>
    <row r="21" spans="1:19">
      <c r="A21" s="75">
        <v>198</v>
      </c>
      <c r="B21" s="38">
        <v>1210</v>
      </c>
      <c r="C21" s="38" t="s">
        <v>39</v>
      </c>
      <c r="D21" s="38">
        <v>24</v>
      </c>
      <c r="E21" s="38" t="s">
        <v>559</v>
      </c>
      <c r="F21" s="38">
        <v>4</v>
      </c>
      <c r="G21" s="207" t="s">
        <v>1055</v>
      </c>
      <c r="H21" s="77">
        <v>220.5</v>
      </c>
      <c r="I21" s="77">
        <v>246.97</v>
      </c>
      <c r="J21" s="130">
        <v>66.12748915662651</v>
      </c>
      <c r="K21" s="130">
        <v>-0.10548915662650415</v>
      </c>
      <c r="L21" s="208" t="s">
        <v>1130</v>
      </c>
      <c r="M21" s="209" t="s">
        <v>672</v>
      </c>
      <c r="N21" s="77">
        <v>0.26882579650562999</v>
      </c>
      <c r="O21" s="77">
        <v>8.8761512181355844</v>
      </c>
      <c r="P21" s="17">
        <v>1.4998453340589277</v>
      </c>
      <c r="S21" s="120"/>
    </row>
    <row r="22" spans="1:19">
      <c r="A22" s="75">
        <v>198</v>
      </c>
      <c r="B22" s="38">
        <v>1210</v>
      </c>
      <c r="C22" s="38" t="s">
        <v>39</v>
      </c>
      <c r="D22" s="38">
        <v>24</v>
      </c>
      <c r="E22" s="38" t="s">
        <v>559</v>
      </c>
      <c r="F22" s="38">
        <v>5</v>
      </c>
      <c r="G22" s="207" t="s">
        <v>1053</v>
      </c>
      <c r="H22" s="77">
        <v>221</v>
      </c>
      <c r="I22" s="77">
        <v>247.47</v>
      </c>
      <c r="J22" s="130">
        <v>66.216886746987953</v>
      </c>
      <c r="K22" s="130">
        <v>-0.19488674698794739</v>
      </c>
      <c r="L22" s="208" t="s">
        <v>1130</v>
      </c>
      <c r="M22" s="209" t="s">
        <v>672</v>
      </c>
      <c r="N22" s="77">
        <v>0.395850070232247</v>
      </c>
      <c r="O22" s="77">
        <v>8.3163476574249309</v>
      </c>
      <c r="P22" s="17">
        <v>0.94004177334827421</v>
      </c>
      <c r="S22" s="120"/>
    </row>
    <row r="23" spans="1:19">
      <c r="A23" s="75">
        <v>198</v>
      </c>
      <c r="B23" s="38">
        <v>1210</v>
      </c>
      <c r="C23" s="38" t="s">
        <v>39</v>
      </c>
      <c r="D23" s="38">
        <v>24</v>
      </c>
      <c r="E23" s="38" t="s">
        <v>559</v>
      </c>
      <c r="F23" s="38">
        <v>5</v>
      </c>
      <c r="G23" s="207" t="s">
        <v>1054</v>
      </c>
      <c r="H23" s="77">
        <v>221.5</v>
      </c>
      <c r="I23" s="77">
        <v>247.97</v>
      </c>
      <c r="J23" s="130">
        <v>66.306284337349396</v>
      </c>
      <c r="K23" s="130">
        <v>-0.28428433734939063</v>
      </c>
      <c r="L23" s="208" t="s">
        <v>1130</v>
      </c>
      <c r="M23" s="209" t="s">
        <v>672</v>
      </c>
      <c r="N23" s="77">
        <v>0.339240678815032</v>
      </c>
      <c r="O23" s="77">
        <v>8.5657090420307416</v>
      </c>
      <c r="P23" s="17">
        <v>1.1894031579540849</v>
      </c>
      <c r="S23" s="120"/>
    </row>
    <row r="24" spans="1:19">
      <c r="A24" s="75">
        <v>198</v>
      </c>
      <c r="B24" s="38">
        <v>1210</v>
      </c>
      <c r="C24" s="38" t="s">
        <v>39</v>
      </c>
      <c r="D24" s="38">
        <v>24</v>
      </c>
      <c r="E24" s="38" t="s">
        <v>559</v>
      </c>
      <c r="F24" s="38">
        <v>5</v>
      </c>
      <c r="G24" s="207" t="s">
        <v>1055</v>
      </c>
      <c r="H24" s="77">
        <v>222</v>
      </c>
      <c r="I24" s="77">
        <v>248.44900000000001</v>
      </c>
      <c r="J24" s="130">
        <v>66.391927228915662</v>
      </c>
      <c r="K24" s="130">
        <v>-0.36992722891565677</v>
      </c>
      <c r="L24" s="208" t="s">
        <v>1130</v>
      </c>
      <c r="M24" s="209" t="s">
        <v>672</v>
      </c>
      <c r="N24" s="77">
        <v>0.68379319977987396</v>
      </c>
      <c r="O24" s="77">
        <v>7.0509496987764555</v>
      </c>
      <c r="P24" s="17">
        <v>-0.32535618530020116</v>
      </c>
      <c r="S24" s="120"/>
    </row>
    <row r="25" spans="1:19">
      <c r="A25" s="75">
        <v>198</v>
      </c>
      <c r="B25" s="38">
        <v>1210</v>
      </c>
      <c r="C25" s="38" t="s">
        <v>39</v>
      </c>
      <c r="D25" s="38">
        <v>24</v>
      </c>
      <c r="E25" s="38" t="s">
        <v>559</v>
      </c>
      <c r="F25" s="38">
        <v>6</v>
      </c>
      <c r="G25" s="207" t="s">
        <v>1053</v>
      </c>
      <c r="H25" s="77">
        <v>222.2</v>
      </c>
      <c r="I25" s="77">
        <v>248.64</v>
      </c>
      <c r="J25" s="130">
        <v>66.426077108433731</v>
      </c>
      <c r="K25" s="130">
        <v>-0.40407710843372513</v>
      </c>
      <c r="L25" s="208" t="s">
        <v>1130</v>
      </c>
      <c r="M25" s="209" t="s">
        <v>672</v>
      </c>
      <c r="N25" s="77">
        <v>0.82258735602566002</v>
      </c>
      <c r="O25" s="77">
        <v>6.442780273623204</v>
      </c>
      <c r="P25" s="17">
        <v>-0.93352561045345261</v>
      </c>
      <c r="S25" s="120"/>
    </row>
    <row r="26" spans="1:19">
      <c r="A26" s="75">
        <v>198</v>
      </c>
      <c r="B26" s="38">
        <v>1210</v>
      </c>
      <c r="C26" s="38" t="s">
        <v>39</v>
      </c>
      <c r="D26" s="38">
        <v>24</v>
      </c>
      <c r="E26" s="38" t="s">
        <v>559</v>
      </c>
      <c r="F26" s="38">
        <v>6</v>
      </c>
      <c r="G26" s="207" t="s">
        <v>1054</v>
      </c>
      <c r="H26" s="77">
        <v>222.7</v>
      </c>
      <c r="I26" s="77">
        <v>249.11699999999999</v>
      </c>
      <c r="J26" s="130">
        <v>66.511362409638565</v>
      </c>
      <c r="K26" s="130">
        <v>-0.48936240963855937</v>
      </c>
      <c r="L26" s="208" t="s">
        <v>1130</v>
      </c>
      <c r="M26" s="209" t="s">
        <v>672</v>
      </c>
      <c r="N26" s="77">
        <v>0.491455241733807</v>
      </c>
      <c r="O26" s="77">
        <v>7.8956484924832671</v>
      </c>
      <c r="P26" s="17">
        <v>0.5193426084066104</v>
      </c>
      <c r="S26" s="120"/>
    </row>
    <row r="27" spans="1:19">
      <c r="A27" s="75">
        <v>198</v>
      </c>
      <c r="B27" s="38">
        <v>1210</v>
      </c>
      <c r="C27" s="38" t="s">
        <v>39</v>
      </c>
      <c r="D27" s="38">
        <v>24</v>
      </c>
      <c r="E27" s="38" t="s">
        <v>559</v>
      </c>
      <c r="F27" s="38">
        <v>6</v>
      </c>
      <c r="G27" s="207" t="s">
        <v>1055</v>
      </c>
      <c r="H27" s="77">
        <v>223.18</v>
      </c>
      <c r="I27" s="77">
        <v>249.57499999999999</v>
      </c>
      <c r="J27" s="130">
        <v>66.593250602409654</v>
      </c>
      <c r="K27" s="130">
        <v>-0.57125060240964842</v>
      </c>
      <c r="L27" s="208" t="s">
        <v>1130</v>
      </c>
      <c r="M27" s="209" t="s">
        <v>672</v>
      </c>
      <c r="N27" s="77">
        <v>0.88005601216542895</v>
      </c>
      <c r="O27" s="77">
        <v>6.1913019916801035</v>
      </c>
      <c r="P27" s="17">
        <v>-1.1850038923965531</v>
      </c>
      <c r="S27" s="120"/>
    </row>
    <row r="28" spans="1:19">
      <c r="A28" s="75">
        <v>198</v>
      </c>
      <c r="B28" s="38">
        <v>1210</v>
      </c>
      <c r="C28" s="38" t="s">
        <v>39</v>
      </c>
      <c r="D28" s="38">
        <v>24</v>
      </c>
      <c r="E28" s="38" t="s">
        <v>559</v>
      </c>
      <c r="F28" s="38">
        <v>7</v>
      </c>
      <c r="G28" s="207" t="s">
        <v>1062</v>
      </c>
      <c r="H28" s="77">
        <v>223.25</v>
      </c>
      <c r="I28" s="77">
        <v>249.642</v>
      </c>
      <c r="J28" s="130">
        <v>66.605229879518077</v>
      </c>
      <c r="K28" s="130">
        <v>-0.58322987951807193</v>
      </c>
      <c r="L28" s="208" t="s">
        <v>1130</v>
      </c>
      <c r="M28" s="209" t="s">
        <v>672</v>
      </c>
      <c r="N28" s="77">
        <v>0.92627978442585202</v>
      </c>
      <c r="O28" s="77">
        <v>5.9891742215178345</v>
      </c>
      <c r="P28" s="17">
        <v>-1.3871316625588221</v>
      </c>
      <c r="S28" s="120"/>
    </row>
    <row r="29" spans="1:19">
      <c r="A29" s="78">
        <v>198</v>
      </c>
      <c r="B29" s="79">
        <v>1210</v>
      </c>
      <c r="C29" s="79" t="s">
        <v>39</v>
      </c>
      <c r="D29" s="79">
        <v>24</v>
      </c>
      <c r="E29" s="79" t="s">
        <v>559</v>
      </c>
      <c r="F29" s="79">
        <v>7</v>
      </c>
      <c r="G29" s="210" t="s">
        <v>1053</v>
      </c>
      <c r="H29" s="80">
        <v>223.3</v>
      </c>
      <c r="I29" s="80">
        <v>249.69</v>
      </c>
      <c r="J29" s="169">
        <v>66.61381204819277</v>
      </c>
      <c r="K29" s="169">
        <v>-0.59181204819276445</v>
      </c>
      <c r="L29" s="211" t="s">
        <v>1130</v>
      </c>
      <c r="M29" s="212" t="s">
        <v>672</v>
      </c>
      <c r="N29" s="80">
        <v>0.83852804491292598</v>
      </c>
      <c r="O29" s="80">
        <v>6.3730052236336432</v>
      </c>
      <c r="P29" s="31">
        <v>-1.0033006604430135</v>
      </c>
      <c r="S29" s="120"/>
    </row>
    <row r="31" spans="1:19">
      <c r="A31" s="118" t="s">
        <v>1526</v>
      </c>
      <c r="C31" s="118"/>
      <c r="D31" s="118"/>
      <c r="E31" s="118"/>
    </row>
    <row r="32" spans="1:19">
      <c r="A32" t="s">
        <v>1063</v>
      </c>
    </row>
    <row r="33" spans="1:1">
      <c r="A33" t="s">
        <v>1064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2"/>
  <sheetViews>
    <sheetView workbookViewId="0">
      <selection activeCell="I20" sqref="I20"/>
    </sheetView>
  </sheetViews>
  <sheetFormatPr defaultColWidth="10.875" defaultRowHeight="15.75"/>
  <cols>
    <col min="1" max="1" width="11.375" style="139" customWidth="1"/>
    <col min="2" max="3" width="5.125" style="139" bestFit="1" customWidth="1"/>
    <col min="4" max="4" width="4.5" style="139" bestFit="1" customWidth="1"/>
    <col min="5" max="5" width="7.375" style="139" bestFit="1" customWidth="1"/>
    <col min="6" max="6" width="9.875" style="139" bestFit="1" customWidth="1"/>
    <col min="7" max="7" width="12.125" style="139" bestFit="1" customWidth="1"/>
    <col min="8" max="8" width="12.375" style="139" bestFit="1" customWidth="1"/>
    <col min="9" max="9" width="18.5" style="139" bestFit="1" customWidth="1"/>
    <col min="10" max="10" width="18" style="139" bestFit="1" customWidth="1"/>
    <col min="11" max="11" width="17.875" style="139" bestFit="1" customWidth="1"/>
    <col min="12" max="12" width="22.875" style="139" customWidth="1"/>
    <col min="13" max="13" width="20.625" style="139" customWidth="1"/>
    <col min="14" max="16384" width="10.875" style="139"/>
  </cols>
  <sheetData>
    <row r="1" spans="1:19" customFormat="1">
      <c r="A1" s="1" t="s">
        <v>1139</v>
      </c>
      <c r="K1" s="39"/>
    </row>
    <row r="2" spans="1:19" customFormat="1">
      <c r="A2" t="s">
        <v>1133</v>
      </c>
      <c r="F2" s="49"/>
      <c r="G2" s="49"/>
      <c r="H2" s="38"/>
      <c r="I2" s="38"/>
      <c r="J2" s="49"/>
      <c r="K2" s="201"/>
      <c r="L2" s="201"/>
      <c r="M2" s="41"/>
    </row>
    <row r="3" spans="1:19" customFormat="1">
      <c r="F3" s="49"/>
      <c r="G3" s="49"/>
      <c r="H3" s="38"/>
      <c r="I3" s="38"/>
      <c r="J3" s="49"/>
      <c r="K3" s="201"/>
      <c r="L3" s="201"/>
      <c r="M3" s="41"/>
    </row>
    <row r="4" spans="1:19" ht="18">
      <c r="A4" s="50" t="s">
        <v>173</v>
      </c>
      <c r="B4" s="37" t="s">
        <v>147</v>
      </c>
      <c r="C4" s="37" t="s">
        <v>2</v>
      </c>
      <c r="D4" s="37" t="s">
        <v>3</v>
      </c>
      <c r="E4" s="37" t="s">
        <v>148</v>
      </c>
      <c r="F4" s="2" t="s">
        <v>419</v>
      </c>
      <c r="G4" s="37" t="s">
        <v>1129</v>
      </c>
      <c r="H4" s="90" t="s">
        <v>226</v>
      </c>
      <c r="I4" s="90" t="s">
        <v>1131</v>
      </c>
      <c r="J4" s="37" t="s">
        <v>1472</v>
      </c>
      <c r="K4" s="37" t="s">
        <v>1523</v>
      </c>
      <c r="L4" s="37" t="s">
        <v>148</v>
      </c>
      <c r="M4" s="37" t="s">
        <v>519</v>
      </c>
      <c r="N4" s="37" t="s">
        <v>1041</v>
      </c>
      <c r="O4" s="37" t="s">
        <v>1051</v>
      </c>
      <c r="P4" s="51" t="s">
        <v>1052</v>
      </c>
    </row>
    <row r="5" spans="1:19">
      <c r="A5" s="361">
        <v>208</v>
      </c>
      <c r="B5" s="363">
        <v>1262</v>
      </c>
      <c r="C5" s="363" t="s">
        <v>42</v>
      </c>
      <c r="D5" s="363">
        <v>12</v>
      </c>
      <c r="E5" s="363" t="s">
        <v>559</v>
      </c>
      <c r="F5" s="363">
        <v>5</v>
      </c>
      <c r="G5" s="377" t="s">
        <v>1065</v>
      </c>
      <c r="H5" s="378">
        <v>191.28</v>
      </c>
      <c r="I5" s="378">
        <v>210.06</v>
      </c>
      <c r="J5" s="379">
        <v>64.671111111111117</v>
      </c>
      <c r="K5" s="379">
        <f>-(J5-66.04)</f>
        <v>1.3688888888888897</v>
      </c>
      <c r="L5" s="204" t="s">
        <v>1130</v>
      </c>
      <c r="M5" s="205" t="s">
        <v>672</v>
      </c>
      <c r="N5" s="380">
        <v>0.20884804913039634</v>
      </c>
      <c r="O5" s="366">
        <v>9.1408132117285046</v>
      </c>
      <c r="P5" s="367">
        <v>0.87782080397898987</v>
      </c>
      <c r="R5" s="138"/>
      <c r="S5" s="141"/>
    </row>
    <row r="6" spans="1:19">
      <c r="A6" s="217">
        <v>208</v>
      </c>
      <c r="B6" s="213">
        <v>1262</v>
      </c>
      <c r="C6" s="213" t="s">
        <v>42</v>
      </c>
      <c r="D6" s="213">
        <v>12</v>
      </c>
      <c r="E6" s="213" t="s">
        <v>559</v>
      </c>
      <c r="F6" s="213">
        <v>6</v>
      </c>
      <c r="G6" s="214" t="s">
        <v>1066</v>
      </c>
      <c r="H6" s="235">
        <v>191.52</v>
      </c>
      <c r="I6" s="235">
        <v>210.3</v>
      </c>
      <c r="J6" s="236">
        <v>64.704444444444448</v>
      </c>
      <c r="K6" s="236">
        <f t="shared" ref="K6:K69" si="0">-(J6-66.04)</f>
        <v>1.3355555555555583</v>
      </c>
      <c r="L6" s="208" t="s">
        <v>1130</v>
      </c>
      <c r="M6" s="209" t="s">
        <v>672</v>
      </c>
      <c r="N6" s="199">
        <v>0.14119748041780866</v>
      </c>
      <c r="O6" s="218">
        <v>9.4395918560446521</v>
      </c>
      <c r="P6" s="219">
        <v>1.1765994482951374</v>
      </c>
      <c r="R6" s="138"/>
      <c r="S6" s="141"/>
    </row>
    <row r="7" spans="1:19">
      <c r="A7" s="217">
        <v>208</v>
      </c>
      <c r="B7" s="213">
        <v>1262</v>
      </c>
      <c r="C7" s="213" t="s">
        <v>42</v>
      </c>
      <c r="D7" s="213">
        <v>12</v>
      </c>
      <c r="E7" s="213" t="s">
        <v>559</v>
      </c>
      <c r="F7" s="213">
        <v>6</v>
      </c>
      <c r="G7" s="214" t="s">
        <v>1066</v>
      </c>
      <c r="H7" s="235">
        <v>191.52</v>
      </c>
      <c r="I7" s="235">
        <v>210.3</v>
      </c>
      <c r="J7" s="236">
        <v>64.704444444444448</v>
      </c>
      <c r="K7" s="236">
        <f t="shared" si="0"/>
        <v>1.3355555555555583</v>
      </c>
      <c r="L7" s="208" t="s">
        <v>1130</v>
      </c>
      <c r="M7" s="209" t="s">
        <v>672</v>
      </c>
      <c r="N7" s="199">
        <v>0.16</v>
      </c>
      <c r="O7" s="218">
        <v>9.3565230000000028</v>
      </c>
      <c r="P7" s="219">
        <v>1.0935305922504881</v>
      </c>
      <c r="R7" s="138"/>
      <c r="S7" s="141"/>
    </row>
    <row r="8" spans="1:19">
      <c r="A8" s="217">
        <v>208</v>
      </c>
      <c r="B8" s="213">
        <v>1262</v>
      </c>
      <c r="C8" s="213" t="s">
        <v>42</v>
      </c>
      <c r="D8" s="213">
        <v>12</v>
      </c>
      <c r="E8" s="213" t="s">
        <v>559</v>
      </c>
      <c r="F8" s="213">
        <v>6</v>
      </c>
      <c r="G8" s="214" t="s">
        <v>1067</v>
      </c>
      <c r="H8" s="235">
        <v>191.73</v>
      </c>
      <c r="I8" s="235">
        <v>210.51</v>
      </c>
      <c r="J8" s="236">
        <v>64.733611111111102</v>
      </c>
      <c r="K8" s="236">
        <f t="shared" si="0"/>
        <v>1.3063888888889039</v>
      </c>
      <c r="L8" s="208" t="s">
        <v>1130</v>
      </c>
      <c r="M8" s="209" t="s">
        <v>672</v>
      </c>
      <c r="N8" s="199">
        <v>0.351113215687751</v>
      </c>
      <c r="O8" s="218">
        <v>8.5133952088572471</v>
      </c>
      <c r="P8" s="219">
        <v>0.25040280110773239</v>
      </c>
      <c r="R8" s="138"/>
      <c r="S8" s="141"/>
    </row>
    <row r="9" spans="1:19">
      <c r="A9" s="217">
        <v>208</v>
      </c>
      <c r="B9" s="213">
        <v>1262</v>
      </c>
      <c r="C9" s="213" t="s">
        <v>42</v>
      </c>
      <c r="D9" s="213">
        <v>12</v>
      </c>
      <c r="E9" s="213" t="s">
        <v>559</v>
      </c>
      <c r="F9" s="213">
        <v>6</v>
      </c>
      <c r="G9" s="214" t="s">
        <v>1067</v>
      </c>
      <c r="H9" s="235">
        <v>191.73</v>
      </c>
      <c r="I9" s="235">
        <v>210.51</v>
      </c>
      <c r="J9" s="236">
        <v>64.733611111111102</v>
      </c>
      <c r="K9" s="236">
        <f t="shared" si="0"/>
        <v>1.3063888888889039</v>
      </c>
      <c r="L9" s="208" t="s">
        <v>1130</v>
      </c>
      <c r="M9" s="209" t="s">
        <v>672</v>
      </c>
      <c r="N9" s="199">
        <v>0.18497137782007123</v>
      </c>
      <c r="O9" s="218">
        <v>9.2462331427089275</v>
      </c>
      <c r="P9" s="219">
        <v>0.98324073495941278</v>
      </c>
      <c r="R9" s="138"/>
      <c r="S9" s="141"/>
    </row>
    <row r="10" spans="1:19">
      <c r="A10" s="217">
        <v>208</v>
      </c>
      <c r="B10" s="213">
        <v>1262</v>
      </c>
      <c r="C10" s="213" t="s">
        <v>42</v>
      </c>
      <c r="D10" s="213">
        <v>12</v>
      </c>
      <c r="E10" s="213" t="s">
        <v>559</v>
      </c>
      <c r="F10" s="213">
        <v>6</v>
      </c>
      <c r="G10" s="214" t="s">
        <v>1068</v>
      </c>
      <c r="H10" s="235">
        <v>191.97</v>
      </c>
      <c r="I10" s="235">
        <v>210.75</v>
      </c>
      <c r="J10" s="236">
        <v>64.783500000000004</v>
      </c>
      <c r="K10" s="236">
        <f t="shared" si="0"/>
        <v>1.2565000000000026</v>
      </c>
      <c r="L10" s="208" t="s">
        <v>1130</v>
      </c>
      <c r="M10" s="209" t="s">
        <v>672</v>
      </c>
      <c r="N10" s="199">
        <v>0.13224372867643641</v>
      </c>
      <c r="O10" s="218">
        <v>9.4791566652626464</v>
      </c>
      <c r="P10" s="219">
        <v>1.2161642575131317</v>
      </c>
      <c r="R10" s="138"/>
      <c r="S10" s="141"/>
    </row>
    <row r="11" spans="1:19">
      <c r="A11" s="217">
        <v>208</v>
      </c>
      <c r="B11" s="213">
        <v>1262</v>
      </c>
      <c r="C11" s="213" t="s">
        <v>42</v>
      </c>
      <c r="D11" s="213">
        <v>12</v>
      </c>
      <c r="E11" s="213" t="s">
        <v>559</v>
      </c>
      <c r="F11" s="213">
        <v>6</v>
      </c>
      <c r="G11" s="214" t="s">
        <v>1069</v>
      </c>
      <c r="H11" s="235">
        <v>192.17000000000002</v>
      </c>
      <c r="I11" s="235">
        <v>210.96</v>
      </c>
      <c r="J11" s="236">
        <v>64.827782608695657</v>
      </c>
      <c r="K11" s="236">
        <f t="shared" si="0"/>
        <v>1.2122173913043497</v>
      </c>
      <c r="L11" s="208" t="s">
        <v>1130</v>
      </c>
      <c r="M11" s="209" t="s">
        <v>672</v>
      </c>
      <c r="N11" s="199">
        <v>-8.2646313116491399E-2</v>
      </c>
      <c r="O11" s="218">
        <v>10.430155140558862</v>
      </c>
      <c r="P11" s="219">
        <v>2.1671627328093468</v>
      </c>
      <c r="R11" s="138"/>
      <c r="S11" s="141"/>
    </row>
    <row r="12" spans="1:19">
      <c r="A12" s="217">
        <v>208</v>
      </c>
      <c r="B12" s="213">
        <v>1262</v>
      </c>
      <c r="C12" s="213" t="s">
        <v>42</v>
      </c>
      <c r="D12" s="213">
        <v>12</v>
      </c>
      <c r="E12" s="213" t="s">
        <v>559</v>
      </c>
      <c r="F12" s="213">
        <v>6</v>
      </c>
      <c r="G12" s="214" t="s">
        <v>1070</v>
      </c>
      <c r="H12" s="235">
        <v>192.26</v>
      </c>
      <c r="I12" s="235">
        <v>211.02</v>
      </c>
      <c r="J12" s="236">
        <v>64.84252631578947</v>
      </c>
      <c r="K12" s="236">
        <f t="shared" si="0"/>
        <v>1.1974736842105358</v>
      </c>
      <c r="L12" s="208" t="s">
        <v>1130</v>
      </c>
      <c r="M12" s="209" t="s">
        <v>672</v>
      </c>
      <c r="N12" s="199">
        <v>-3.2903247886647335E-2</v>
      </c>
      <c r="O12" s="218">
        <v>10.209770157105835</v>
      </c>
      <c r="P12" s="219">
        <v>1.9467777493563201</v>
      </c>
      <c r="R12" s="138"/>
      <c r="S12" s="141"/>
    </row>
    <row r="13" spans="1:19">
      <c r="A13" s="217">
        <v>208</v>
      </c>
      <c r="B13" s="213">
        <v>1262</v>
      </c>
      <c r="C13" s="213" t="s">
        <v>42</v>
      </c>
      <c r="D13" s="213">
        <v>12</v>
      </c>
      <c r="E13" s="213" t="s">
        <v>559</v>
      </c>
      <c r="F13" s="213">
        <v>6</v>
      </c>
      <c r="G13" s="214" t="s">
        <v>1070</v>
      </c>
      <c r="H13" s="235">
        <v>192.26</v>
      </c>
      <c r="I13" s="235">
        <v>211.02</v>
      </c>
      <c r="J13" s="236">
        <v>64.84252631578947</v>
      </c>
      <c r="K13" s="236">
        <f t="shared" si="0"/>
        <v>1.1974736842105358</v>
      </c>
      <c r="L13" s="208" t="s">
        <v>1130</v>
      </c>
      <c r="M13" s="209" t="s">
        <v>672</v>
      </c>
      <c r="N13" s="199">
        <v>2.4798707779972951E-2</v>
      </c>
      <c r="O13" s="218">
        <v>9.9543095699352886</v>
      </c>
      <c r="P13" s="219">
        <v>1.6913171621857739</v>
      </c>
      <c r="Q13" s="197"/>
      <c r="R13" s="138"/>
      <c r="S13" s="141"/>
    </row>
    <row r="14" spans="1:19">
      <c r="A14" s="217">
        <v>208</v>
      </c>
      <c r="B14" s="213">
        <v>1262</v>
      </c>
      <c r="C14" s="213" t="s">
        <v>42</v>
      </c>
      <c r="D14" s="213">
        <v>12</v>
      </c>
      <c r="E14" s="213" t="s">
        <v>559</v>
      </c>
      <c r="F14" s="213">
        <v>6</v>
      </c>
      <c r="G14" s="214" t="s">
        <v>1071</v>
      </c>
      <c r="H14" s="235">
        <v>192.45</v>
      </c>
      <c r="I14" s="235">
        <v>211.23</v>
      </c>
      <c r="J14" s="236">
        <v>64.897789473684199</v>
      </c>
      <c r="K14" s="236">
        <f t="shared" si="0"/>
        <v>1.1422105263158073</v>
      </c>
      <c r="L14" s="208" t="s">
        <v>1130</v>
      </c>
      <c r="M14" s="209" t="s">
        <v>672</v>
      </c>
      <c r="N14" s="199">
        <v>5.2654824308684844E-2</v>
      </c>
      <c r="O14" s="218">
        <v>9.8310552687011423</v>
      </c>
      <c r="P14" s="219">
        <v>1.5680628609516276</v>
      </c>
      <c r="Q14" s="197"/>
      <c r="R14" s="138"/>
      <c r="S14" s="141"/>
    </row>
    <row r="15" spans="1:19">
      <c r="A15" s="217">
        <v>208</v>
      </c>
      <c r="B15" s="213">
        <v>1262</v>
      </c>
      <c r="C15" s="213" t="s">
        <v>42</v>
      </c>
      <c r="D15" s="213">
        <v>12</v>
      </c>
      <c r="E15" s="213" t="s">
        <v>559</v>
      </c>
      <c r="F15" s="213">
        <v>7</v>
      </c>
      <c r="G15" s="214" t="s">
        <v>1072</v>
      </c>
      <c r="H15" s="235">
        <v>192.7</v>
      </c>
      <c r="I15" s="235">
        <v>211.48</v>
      </c>
      <c r="J15" s="236">
        <v>64.962146399999995</v>
      </c>
      <c r="K15" s="236">
        <f t="shared" si="0"/>
        <v>1.0778536000000116</v>
      </c>
      <c r="L15" s="208" t="s">
        <v>1130</v>
      </c>
      <c r="M15" s="209" t="s">
        <v>672</v>
      </c>
      <c r="N15" s="199">
        <v>7.9516079532801598E-2</v>
      </c>
      <c r="O15" s="218">
        <v>9.7122470001154166</v>
      </c>
      <c r="P15" s="219">
        <v>1.4492545923659019</v>
      </c>
      <c r="Q15" s="197"/>
      <c r="R15" s="138"/>
      <c r="S15" s="141"/>
    </row>
    <row r="16" spans="1:19">
      <c r="A16" s="217">
        <v>208</v>
      </c>
      <c r="B16" s="213">
        <v>1262</v>
      </c>
      <c r="C16" s="213" t="s">
        <v>42</v>
      </c>
      <c r="D16" s="213">
        <v>12</v>
      </c>
      <c r="E16" s="213" t="s">
        <v>559</v>
      </c>
      <c r="F16" s="213">
        <v>7</v>
      </c>
      <c r="G16" s="214" t="s">
        <v>1073</v>
      </c>
      <c r="H16" s="235">
        <v>192.94</v>
      </c>
      <c r="I16" s="235">
        <v>211.72</v>
      </c>
      <c r="J16" s="236">
        <v>65.022439200000008</v>
      </c>
      <c r="K16" s="236">
        <f t="shared" si="0"/>
        <v>1.0175607999999983</v>
      </c>
      <c r="L16" s="208" t="s">
        <v>1130</v>
      </c>
      <c r="M16" s="209" t="s">
        <v>672</v>
      </c>
      <c r="N16" s="199">
        <v>0.16208956781434303</v>
      </c>
      <c r="O16" s="218">
        <v>9.3472926741257325</v>
      </c>
      <c r="P16" s="219">
        <v>1.0843002663762178</v>
      </c>
      <c r="Q16" s="197"/>
      <c r="R16" s="138"/>
      <c r="S16" s="141"/>
    </row>
    <row r="17" spans="1:20">
      <c r="A17" s="217">
        <v>208</v>
      </c>
      <c r="B17" s="213">
        <v>1262</v>
      </c>
      <c r="C17" s="213" t="s">
        <v>42</v>
      </c>
      <c r="D17" s="213">
        <v>12</v>
      </c>
      <c r="E17" s="213" t="s">
        <v>559</v>
      </c>
      <c r="F17" s="213">
        <v>7</v>
      </c>
      <c r="G17" s="214" t="s">
        <v>1073</v>
      </c>
      <c r="H17" s="235">
        <v>192.94</v>
      </c>
      <c r="I17" s="235">
        <v>211.72</v>
      </c>
      <c r="J17" s="236">
        <v>65.022439200000008</v>
      </c>
      <c r="K17" s="236">
        <f t="shared" si="0"/>
        <v>1.0175607999999983</v>
      </c>
      <c r="L17" s="208" t="s">
        <v>1130</v>
      </c>
      <c r="M17" s="209" t="s">
        <v>672</v>
      </c>
      <c r="N17" s="199">
        <v>-3.3898109191243364E-2</v>
      </c>
      <c r="O17" s="218">
        <v>10.214176401843838</v>
      </c>
      <c r="P17" s="219">
        <v>1.9511839940943236</v>
      </c>
      <c r="Q17" s="197"/>
      <c r="R17" s="138"/>
      <c r="S17" s="141"/>
    </row>
    <row r="18" spans="1:20">
      <c r="A18" s="217">
        <v>208</v>
      </c>
      <c r="B18" s="213">
        <v>1262</v>
      </c>
      <c r="C18" s="213" t="s">
        <v>80</v>
      </c>
      <c r="D18" s="213">
        <v>22</v>
      </c>
      <c r="E18" s="213" t="s">
        <v>559</v>
      </c>
      <c r="F18" s="213">
        <v>1</v>
      </c>
      <c r="G18" s="214" t="s">
        <v>1074</v>
      </c>
      <c r="H18" s="235">
        <v>190.95</v>
      </c>
      <c r="I18" s="235">
        <v>211.94</v>
      </c>
      <c r="J18" s="236">
        <v>65.061374552238803</v>
      </c>
      <c r="K18" s="236">
        <f t="shared" si="0"/>
        <v>0.9786254477612033</v>
      </c>
      <c r="L18" s="208" t="s">
        <v>1130</v>
      </c>
      <c r="M18" s="209" t="s">
        <v>672</v>
      </c>
      <c r="N18" s="199">
        <v>4.9014816880346146E-3</v>
      </c>
      <c r="O18" s="218">
        <v>10.042376861302754</v>
      </c>
      <c r="P18" s="219">
        <v>1.7793844535532397</v>
      </c>
      <c r="Q18" s="197"/>
      <c r="R18" s="138"/>
      <c r="S18" s="141"/>
    </row>
    <row r="19" spans="1:20">
      <c r="A19" s="217">
        <v>208</v>
      </c>
      <c r="B19" s="213">
        <v>1262</v>
      </c>
      <c r="C19" s="213" t="s">
        <v>80</v>
      </c>
      <c r="D19" s="213">
        <v>22</v>
      </c>
      <c r="E19" s="213" t="s">
        <v>559</v>
      </c>
      <c r="F19" s="213">
        <v>1</v>
      </c>
      <c r="G19" s="214" t="s">
        <v>1075</v>
      </c>
      <c r="H19" s="235">
        <v>191.22</v>
      </c>
      <c r="I19" s="235">
        <v>212.21</v>
      </c>
      <c r="J19" s="236">
        <v>65.1032406716418</v>
      </c>
      <c r="K19" s="236">
        <f t="shared" si="0"/>
        <v>0.93675932835820674</v>
      </c>
      <c r="L19" s="208" t="s">
        <v>1130</v>
      </c>
      <c r="M19" s="209" t="s">
        <v>672</v>
      </c>
      <c r="N19" s="199">
        <v>0.17800734868789281</v>
      </c>
      <c r="O19" s="218">
        <v>9.2769870658443061</v>
      </c>
      <c r="P19" s="219">
        <v>1.0139946580947914</v>
      </c>
      <c r="Q19" s="197"/>
      <c r="R19" s="138"/>
      <c r="S19" s="141"/>
    </row>
    <row r="20" spans="1:20">
      <c r="A20" s="217">
        <v>208</v>
      </c>
      <c r="B20" s="213">
        <v>1262</v>
      </c>
      <c r="C20" s="213" t="s">
        <v>80</v>
      </c>
      <c r="D20" s="213">
        <v>22</v>
      </c>
      <c r="E20" s="213" t="s">
        <v>559</v>
      </c>
      <c r="F20" s="213">
        <v>1</v>
      </c>
      <c r="G20" s="214" t="s">
        <v>1076</v>
      </c>
      <c r="H20" s="235">
        <v>191.46</v>
      </c>
      <c r="I20" s="235">
        <v>212.45</v>
      </c>
      <c r="J20" s="236">
        <v>65.140455000000003</v>
      </c>
      <c r="K20" s="236">
        <f t="shared" si="0"/>
        <v>0.89954500000000337</v>
      </c>
      <c r="L20" s="208" t="s">
        <v>1130</v>
      </c>
      <c r="M20" s="209" t="s">
        <v>672</v>
      </c>
      <c r="N20" s="199">
        <v>-3.9867277018824865E-2</v>
      </c>
      <c r="O20" s="218">
        <v>10.240615117355647</v>
      </c>
      <c r="P20" s="219">
        <v>1.9776227096061323</v>
      </c>
      <c r="Q20" s="197"/>
      <c r="R20" s="138"/>
      <c r="S20" s="141"/>
    </row>
    <row r="21" spans="1:20">
      <c r="A21" s="217">
        <v>208</v>
      </c>
      <c r="B21" s="213">
        <v>1262</v>
      </c>
      <c r="C21" s="213" t="s">
        <v>80</v>
      </c>
      <c r="D21" s="213">
        <v>22</v>
      </c>
      <c r="E21" s="213" t="s">
        <v>559</v>
      </c>
      <c r="F21" s="213">
        <v>1</v>
      </c>
      <c r="G21" s="214" t="s">
        <v>1076</v>
      </c>
      <c r="H21" s="235">
        <v>191.46</v>
      </c>
      <c r="I21" s="235">
        <v>212.45</v>
      </c>
      <c r="J21" s="236">
        <v>65.140455000000003</v>
      </c>
      <c r="K21" s="236">
        <f t="shared" si="0"/>
        <v>0.89954500000000337</v>
      </c>
      <c r="L21" s="208" t="s">
        <v>1130</v>
      </c>
      <c r="M21" s="209" t="s">
        <v>672</v>
      </c>
      <c r="N21" s="199">
        <v>-7.8666867898103732E-2</v>
      </c>
      <c r="O21" s="218">
        <v>10.412518878468054</v>
      </c>
      <c r="P21" s="219">
        <v>2.1495264707185395</v>
      </c>
      <c r="Q21" s="197"/>
      <c r="R21" s="138"/>
      <c r="S21" s="141"/>
      <c r="T21" s="198"/>
    </row>
    <row r="22" spans="1:20">
      <c r="A22" s="217">
        <v>208</v>
      </c>
      <c r="B22" s="213">
        <v>1262</v>
      </c>
      <c r="C22" s="213" t="s">
        <v>80</v>
      </c>
      <c r="D22" s="213">
        <v>22</v>
      </c>
      <c r="E22" s="213" t="s">
        <v>559</v>
      </c>
      <c r="F22" s="213">
        <v>1</v>
      </c>
      <c r="G22" s="214" t="s">
        <v>1077</v>
      </c>
      <c r="H22" s="235">
        <v>191.7</v>
      </c>
      <c r="I22" s="235">
        <v>212.69</v>
      </c>
      <c r="J22" s="236">
        <v>65.175292377049189</v>
      </c>
      <c r="K22" s="236">
        <f t="shared" si="0"/>
        <v>0.86470762295081727</v>
      </c>
      <c r="L22" s="208" t="s">
        <v>1130</v>
      </c>
      <c r="M22" s="209" t="s">
        <v>672</v>
      </c>
      <c r="N22" s="199">
        <v>0.12030539302127341</v>
      </c>
      <c r="O22" s="218">
        <v>9.5319172267225252</v>
      </c>
      <c r="P22" s="219">
        <v>1.2689248189730105</v>
      </c>
      <c r="Q22" s="197"/>
      <c r="R22" s="138"/>
      <c r="S22" s="141"/>
      <c r="T22" s="198"/>
    </row>
    <row r="23" spans="1:20">
      <c r="A23" s="217">
        <v>208</v>
      </c>
      <c r="B23" s="213">
        <v>1262</v>
      </c>
      <c r="C23" s="213" t="s">
        <v>80</v>
      </c>
      <c r="D23" s="213">
        <v>22</v>
      </c>
      <c r="E23" s="213" t="s">
        <v>559</v>
      </c>
      <c r="F23" s="213">
        <v>2</v>
      </c>
      <c r="G23" s="214" t="s">
        <v>1074</v>
      </c>
      <c r="H23" s="235">
        <v>191.95</v>
      </c>
      <c r="I23" s="235">
        <v>212.94</v>
      </c>
      <c r="J23" s="236">
        <v>65.211581311475413</v>
      </c>
      <c r="K23" s="236">
        <f t="shared" si="0"/>
        <v>0.82841868852459299</v>
      </c>
      <c r="L23" s="208" t="s">
        <v>1130</v>
      </c>
      <c r="M23" s="209" t="s">
        <v>672</v>
      </c>
      <c r="N23" s="199">
        <v>0.13622317389482319</v>
      </c>
      <c r="O23" s="218">
        <v>9.4615717117607989</v>
      </c>
      <c r="P23" s="219">
        <v>1.1985793040112842</v>
      </c>
      <c r="Q23" s="197"/>
      <c r="R23" s="138"/>
      <c r="S23" s="141"/>
    </row>
    <row r="24" spans="1:20">
      <c r="A24" s="217">
        <v>208</v>
      </c>
      <c r="B24" s="213">
        <v>1262</v>
      </c>
      <c r="C24" s="213" t="s">
        <v>80</v>
      </c>
      <c r="D24" s="213">
        <v>22</v>
      </c>
      <c r="E24" s="213" t="s">
        <v>559</v>
      </c>
      <c r="F24" s="213">
        <v>2</v>
      </c>
      <c r="G24" s="214" t="s">
        <v>1078</v>
      </c>
      <c r="H24" s="235">
        <v>192.19</v>
      </c>
      <c r="I24" s="235">
        <v>213.18</v>
      </c>
      <c r="J24" s="236">
        <v>65.246418688524585</v>
      </c>
      <c r="K24" s="236">
        <f t="shared" si="0"/>
        <v>0.7935813114754211</v>
      </c>
      <c r="L24" s="208" t="s">
        <v>1130</v>
      </c>
      <c r="M24" s="209" t="s">
        <v>672</v>
      </c>
      <c r="N24" s="199">
        <v>0.13224372867643641</v>
      </c>
      <c r="O24" s="218">
        <v>9.4791566652626464</v>
      </c>
      <c r="P24" s="219">
        <v>1.2161642575131317</v>
      </c>
      <c r="Q24" s="197"/>
      <c r="R24" s="138"/>
      <c r="S24" s="141"/>
    </row>
    <row r="25" spans="1:20">
      <c r="A25" s="217">
        <v>208</v>
      </c>
      <c r="B25" s="213">
        <v>1262</v>
      </c>
      <c r="C25" s="213" t="s">
        <v>80</v>
      </c>
      <c r="D25" s="213">
        <v>22</v>
      </c>
      <c r="E25" s="213" t="s">
        <v>559</v>
      </c>
      <c r="F25" s="213">
        <v>2</v>
      </c>
      <c r="G25" s="214" t="s">
        <v>1079</v>
      </c>
      <c r="H25" s="235">
        <v>192.43</v>
      </c>
      <c r="I25" s="235">
        <v>213.42</v>
      </c>
      <c r="J25" s="236">
        <v>65.348479218749986</v>
      </c>
      <c r="K25" s="236">
        <f t="shared" si="0"/>
        <v>0.69152078125001992</v>
      </c>
      <c r="L25" s="208" t="s">
        <v>1130</v>
      </c>
      <c r="M25" s="209" t="s">
        <v>672</v>
      </c>
      <c r="N25" s="199">
        <v>0.17701248738329589</v>
      </c>
      <c r="O25" s="218">
        <v>9.2813807209748393</v>
      </c>
      <c r="P25" s="219">
        <v>1.0183883132253246</v>
      </c>
      <c r="Q25" s="197"/>
      <c r="R25" s="138"/>
      <c r="S25" s="141"/>
    </row>
    <row r="26" spans="1:20">
      <c r="A26" s="217">
        <v>208</v>
      </c>
      <c r="B26" s="213">
        <v>1262</v>
      </c>
      <c r="C26" s="213" t="s">
        <v>80</v>
      </c>
      <c r="D26" s="213">
        <v>22</v>
      </c>
      <c r="E26" s="213" t="s">
        <v>559</v>
      </c>
      <c r="F26" s="213">
        <v>2</v>
      </c>
      <c r="G26" s="214" t="s">
        <v>1079</v>
      </c>
      <c r="H26" s="235">
        <v>192.43</v>
      </c>
      <c r="I26" s="235">
        <v>213.42</v>
      </c>
      <c r="J26" s="236">
        <v>65.348479218749986</v>
      </c>
      <c r="K26" s="236">
        <f t="shared" si="0"/>
        <v>0.69152078125001992</v>
      </c>
      <c r="L26" s="208" t="s">
        <v>1130</v>
      </c>
      <c r="M26" s="209" t="s">
        <v>672</v>
      </c>
      <c r="N26" s="199">
        <v>0.16507415172813378</v>
      </c>
      <c r="O26" s="218">
        <v>9.3341092145666167</v>
      </c>
      <c r="P26" s="219">
        <v>1.071116806817102</v>
      </c>
      <c r="Q26" s="197"/>
      <c r="R26" s="138"/>
      <c r="S26" s="141"/>
    </row>
    <row r="27" spans="1:20">
      <c r="A27" s="217">
        <v>208</v>
      </c>
      <c r="B27" s="213">
        <v>1262</v>
      </c>
      <c r="C27" s="213" t="s">
        <v>80</v>
      </c>
      <c r="D27" s="213">
        <v>22</v>
      </c>
      <c r="E27" s="213" t="s">
        <v>559</v>
      </c>
      <c r="F27" s="213">
        <v>3</v>
      </c>
      <c r="G27" s="214" t="s">
        <v>1066</v>
      </c>
      <c r="H27" s="235">
        <v>192.68</v>
      </c>
      <c r="I27" s="235">
        <v>213.67</v>
      </c>
      <c r="J27" s="236">
        <v>65.392865937499991</v>
      </c>
      <c r="K27" s="236">
        <f t="shared" si="0"/>
        <v>0.64713406250001526</v>
      </c>
      <c r="L27" s="208" t="s">
        <v>1130</v>
      </c>
      <c r="M27" s="209" t="s">
        <v>672</v>
      </c>
      <c r="N27" s="199">
        <v>9.4438999101754462E-2</v>
      </c>
      <c r="O27" s="218">
        <v>9.6462611127130753</v>
      </c>
      <c r="P27" s="219">
        <v>1.3832687049635606</v>
      </c>
      <c r="Q27" s="197"/>
      <c r="R27" s="138"/>
      <c r="S27" s="141"/>
    </row>
    <row r="28" spans="1:20">
      <c r="A28" s="217">
        <v>208</v>
      </c>
      <c r="B28" s="213">
        <v>1262</v>
      </c>
      <c r="C28" s="213" t="s">
        <v>80</v>
      </c>
      <c r="D28" s="213">
        <v>22</v>
      </c>
      <c r="E28" s="213" t="s">
        <v>559</v>
      </c>
      <c r="F28" s="213">
        <v>3</v>
      </c>
      <c r="G28" s="214" t="s">
        <v>1080</v>
      </c>
      <c r="H28" s="235">
        <v>192.92</v>
      </c>
      <c r="I28" s="235">
        <v>213.91</v>
      </c>
      <c r="J28" s="236">
        <v>65.435477187499998</v>
      </c>
      <c r="K28" s="236">
        <f t="shared" si="0"/>
        <v>0.60452281250000794</v>
      </c>
      <c r="L28" s="208" t="s">
        <v>1130</v>
      </c>
      <c r="M28" s="209" t="s">
        <v>672</v>
      </c>
      <c r="N28" s="199">
        <v>0.15711526129135844</v>
      </c>
      <c r="O28" s="218">
        <v>9.3692662944230776</v>
      </c>
      <c r="P28" s="219">
        <v>1.1062738866735629</v>
      </c>
      <c r="Q28" s="197"/>
      <c r="R28" s="138"/>
      <c r="S28" s="141"/>
    </row>
    <row r="29" spans="1:20">
      <c r="A29" s="217">
        <v>208</v>
      </c>
      <c r="B29" s="213">
        <v>1262</v>
      </c>
      <c r="C29" s="213" t="s">
        <v>80</v>
      </c>
      <c r="D29" s="213">
        <v>22</v>
      </c>
      <c r="E29" s="213" t="s">
        <v>559</v>
      </c>
      <c r="F29" s="213">
        <v>3</v>
      </c>
      <c r="G29" s="214" t="s">
        <v>1081</v>
      </c>
      <c r="H29" s="235">
        <v>193.16</v>
      </c>
      <c r="I29" s="235">
        <v>214.15</v>
      </c>
      <c r="J29" s="236">
        <v>65.482001999999994</v>
      </c>
      <c r="K29" s="236">
        <f t="shared" si="0"/>
        <v>0.55799800000001198</v>
      </c>
      <c r="L29" s="208" t="s">
        <v>1130</v>
      </c>
      <c r="M29" s="209" t="s">
        <v>672</v>
      </c>
      <c r="N29" s="199">
        <v>0.17701248738329589</v>
      </c>
      <c r="O29" s="218">
        <v>9.2813807209748393</v>
      </c>
      <c r="P29" s="219">
        <v>1.0183883132253246</v>
      </c>
      <c r="Q29" s="197"/>
      <c r="R29" s="138"/>
      <c r="S29" s="141"/>
    </row>
    <row r="30" spans="1:20">
      <c r="A30" s="217">
        <v>208</v>
      </c>
      <c r="B30" s="213">
        <v>1262</v>
      </c>
      <c r="C30" s="213" t="s">
        <v>80</v>
      </c>
      <c r="D30" s="213">
        <v>22</v>
      </c>
      <c r="E30" s="213" t="s">
        <v>559</v>
      </c>
      <c r="F30" s="213">
        <v>3</v>
      </c>
      <c r="G30" s="214" t="s">
        <v>1082</v>
      </c>
      <c r="H30" s="235">
        <v>193.405</v>
      </c>
      <c r="I30" s="235">
        <v>214.39499000000001</v>
      </c>
      <c r="J30" s="236">
        <v>65.53082578488889</v>
      </c>
      <c r="K30" s="236">
        <f t="shared" si="0"/>
        <v>0.50917421511111627</v>
      </c>
      <c r="L30" s="208" t="s">
        <v>1130</v>
      </c>
      <c r="M30" s="209" t="s">
        <v>672</v>
      </c>
      <c r="N30" s="199">
        <v>3.2757598216747397E-2</v>
      </c>
      <c r="O30" s="218">
        <v>9.9190893045016892</v>
      </c>
      <c r="P30" s="219">
        <v>1.6560968967521745</v>
      </c>
      <c r="Q30" s="197"/>
      <c r="R30" s="138"/>
      <c r="S30" s="141"/>
    </row>
    <row r="31" spans="1:20">
      <c r="A31" s="217">
        <v>208</v>
      </c>
      <c r="B31" s="213">
        <v>1262</v>
      </c>
      <c r="C31" s="213" t="s">
        <v>42</v>
      </c>
      <c r="D31" s="213">
        <v>13</v>
      </c>
      <c r="E31" s="213" t="s">
        <v>559</v>
      </c>
      <c r="F31" s="213">
        <v>1</v>
      </c>
      <c r="G31" s="214" t="s">
        <v>1083</v>
      </c>
      <c r="H31" s="235">
        <v>193.535</v>
      </c>
      <c r="I31" s="235">
        <v>214.47355999999999</v>
      </c>
      <c r="J31" s="236">
        <v>65.545371504138416</v>
      </c>
      <c r="K31" s="236">
        <f t="shared" si="0"/>
        <v>0.49462849586159052</v>
      </c>
      <c r="L31" s="208" t="s">
        <v>1130</v>
      </c>
      <c r="M31" s="209" t="s">
        <v>672</v>
      </c>
      <c r="N31" s="199">
        <v>3.9721627348925814E-2</v>
      </c>
      <c r="O31" s="218">
        <v>9.8882746899566865</v>
      </c>
      <c r="P31" s="219">
        <v>1.6252822822071717</v>
      </c>
      <c r="Q31" s="197"/>
      <c r="R31" s="138"/>
      <c r="S31" s="141"/>
    </row>
    <row r="32" spans="1:20">
      <c r="A32" s="217">
        <v>208</v>
      </c>
      <c r="B32" s="213">
        <v>1262</v>
      </c>
      <c r="C32" s="213" t="s">
        <v>42</v>
      </c>
      <c r="D32" s="213">
        <v>13</v>
      </c>
      <c r="E32" s="213" t="s">
        <v>559</v>
      </c>
      <c r="F32" s="213">
        <v>1</v>
      </c>
      <c r="G32" s="214" t="s">
        <v>1084</v>
      </c>
      <c r="H32" s="235">
        <v>193.83500000000001</v>
      </c>
      <c r="I32" s="235">
        <v>214.88861</v>
      </c>
      <c r="J32" s="236">
        <v>65.626431672234446</v>
      </c>
      <c r="K32" s="236">
        <f t="shared" si="0"/>
        <v>0.41356832776556018</v>
      </c>
      <c r="L32" s="208" t="s">
        <v>1130</v>
      </c>
      <c r="M32" s="209" t="s">
        <v>672</v>
      </c>
      <c r="N32" s="199">
        <v>7.5536634314413043E-2</v>
      </c>
      <c r="O32" s="218">
        <v>9.7298454933838023</v>
      </c>
      <c r="P32" s="219">
        <v>1.4668530856342876</v>
      </c>
      <c r="Q32" s="197"/>
      <c r="R32" s="138"/>
      <c r="S32" s="141"/>
    </row>
    <row r="33" spans="1:19">
      <c r="A33" s="217">
        <v>208</v>
      </c>
      <c r="B33" s="213">
        <v>1262</v>
      </c>
      <c r="C33" s="213" t="s">
        <v>42</v>
      </c>
      <c r="D33" s="213">
        <v>13</v>
      </c>
      <c r="E33" s="213" t="s">
        <v>559</v>
      </c>
      <c r="F33" s="213">
        <v>1</v>
      </c>
      <c r="G33" s="214" t="s">
        <v>1084</v>
      </c>
      <c r="H33" s="235">
        <v>193.83500000000001</v>
      </c>
      <c r="I33" s="235">
        <v>214.88861</v>
      </c>
      <c r="J33" s="236">
        <v>65.629198766222231</v>
      </c>
      <c r="K33" s="236">
        <f t="shared" si="0"/>
        <v>0.41080123377777511</v>
      </c>
      <c r="L33" s="208" t="s">
        <v>1130</v>
      </c>
      <c r="M33" s="209" t="s">
        <v>672</v>
      </c>
      <c r="N33" s="199">
        <v>0.10040816692933596</v>
      </c>
      <c r="O33" s="218">
        <v>9.6198704990034152</v>
      </c>
      <c r="P33" s="219">
        <v>1.3568780912539005</v>
      </c>
      <c r="R33" s="138"/>
      <c r="S33" s="141"/>
    </row>
    <row r="34" spans="1:19">
      <c r="A34" s="217">
        <v>208</v>
      </c>
      <c r="B34" s="213">
        <v>1262</v>
      </c>
      <c r="C34" s="213" t="s">
        <v>42</v>
      </c>
      <c r="D34" s="213">
        <v>13</v>
      </c>
      <c r="E34" s="213" t="s">
        <v>559</v>
      </c>
      <c r="F34" s="213">
        <v>1</v>
      </c>
      <c r="G34" s="214" t="s">
        <v>1085</v>
      </c>
      <c r="H34" s="235">
        <v>194.01499999999999</v>
      </c>
      <c r="I34" s="235">
        <v>215.06361000000001</v>
      </c>
      <c r="J34" s="236">
        <v>65.66407432177779</v>
      </c>
      <c r="K34" s="236">
        <f t="shared" si="0"/>
        <v>0.37592567822221667</v>
      </c>
      <c r="L34" s="208" t="s">
        <v>1130</v>
      </c>
      <c r="M34" s="209" t="s">
        <v>672</v>
      </c>
      <c r="N34" s="200">
        <v>0.1925782848365154</v>
      </c>
      <c r="O34" s="218">
        <v>9.2126435249024681</v>
      </c>
      <c r="P34" s="219">
        <v>0.94965111715295336</v>
      </c>
      <c r="R34" s="138"/>
      <c r="S34" s="141"/>
    </row>
    <row r="35" spans="1:19">
      <c r="A35" s="217">
        <v>208</v>
      </c>
      <c r="B35" s="213">
        <v>1262</v>
      </c>
      <c r="C35" s="213" t="s">
        <v>42</v>
      </c>
      <c r="D35" s="213">
        <v>13</v>
      </c>
      <c r="E35" s="213" t="s">
        <v>559</v>
      </c>
      <c r="F35" s="213">
        <v>1</v>
      </c>
      <c r="G35" s="214" t="s">
        <v>1085</v>
      </c>
      <c r="H35" s="235">
        <v>194.01499999999999</v>
      </c>
      <c r="I35" s="235">
        <v>215.06361000000001</v>
      </c>
      <c r="J35" s="236">
        <v>65.66407432177779</v>
      </c>
      <c r="K35" s="236">
        <f t="shared" si="0"/>
        <v>0.37592567822221667</v>
      </c>
      <c r="L35" s="208" t="s">
        <v>1130</v>
      </c>
      <c r="M35" s="209" t="s">
        <v>672</v>
      </c>
      <c r="N35" s="200">
        <v>0.21302084377110031</v>
      </c>
      <c r="O35" s="218">
        <v>9.1223930610217696</v>
      </c>
      <c r="P35" s="219">
        <v>0.8594006532722549</v>
      </c>
      <c r="R35" s="138"/>
      <c r="S35" s="141"/>
    </row>
    <row r="36" spans="1:19">
      <c r="A36" s="217">
        <v>208</v>
      </c>
      <c r="B36" s="213">
        <v>1262</v>
      </c>
      <c r="C36" s="213" t="s">
        <v>42</v>
      </c>
      <c r="D36" s="213">
        <v>13</v>
      </c>
      <c r="E36" s="213" t="s">
        <v>559</v>
      </c>
      <c r="F36" s="213">
        <v>1</v>
      </c>
      <c r="G36" s="214" t="s">
        <v>1085</v>
      </c>
      <c r="H36" s="235">
        <v>194.01499999999999</v>
      </c>
      <c r="I36" s="235">
        <v>215.06361000000001</v>
      </c>
      <c r="J36" s="236">
        <v>65.66407432177779</v>
      </c>
      <c r="K36" s="236">
        <f t="shared" si="0"/>
        <v>0.37592567822221667</v>
      </c>
      <c r="L36" s="208" t="s">
        <v>1130</v>
      </c>
      <c r="M36" s="209" t="s">
        <v>672</v>
      </c>
      <c r="N36" s="200">
        <v>0.2948843395421763</v>
      </c>
      <c r="O36" s="218">
        <v>8.7612307320580047</v>
      </c>
      <c r="P36" s="219">
        <v>0.49823832430849002</v>
      </c>
      <c r="R36" s="138"/>
      <c r="S36" s="141"/>
    </row>
    <row r="37" spans="1:19">
      <c r="A37" s="217">
        <v>208</v>
      </c>
      <c r="B37" s="213">
        <v>1262</v>
      </c>
      <c r="C37" s="213" t="s">
        <v>42</v>
      </c>
      <c r="D37" s="213">
        <v>13</v>
      </c>
      <c r="E37" s="213" t="s">
        <v>559</v>
      </c>
      <c r="F37" s="213">
        <v>1</v>
      </c>
      <c r="G37" s="214" t="s">
        <v>1086</v>
      </c>
      <c r="H37" s="235">
        <v>194.185</v>
      </c>
      <c r="I37" s="235">
        <v>215.22917000000001</v>
      </c>
      <c r="J37" s="236">
        <v>65.69706859022223</v>
      </c>
      <c r="K37" s="236">
        <f t="shared" si="0"/>
        <v>0.34293140977777625</v>
      </c>
      <c r="L37" s="208" t="s">
        <v>1130</v>
      </c>
      <c r="M37" s="209" t="s">
        <v>672</v>
      </c>
      <c r="N37" s="200">
        <v>0.1755656226615292</v>
      </c>
      <c r="O37" s="218">
        <v>9.2877706871132304</v>
      </c>
      <c r="P37" s="219">
        <v>1.0247782793637157</v>
      </c>
      <c r="R37" s="138"/>
      <c r="S37" s="141"/>
    </row>
    <row r="38" spans="1:19">
      <c r="A38" s="217">
        <v>208</v>
      </c>
      <c r="B38" s="213">
        <v>1262</v>
      </c>
      <c r="C38" s="213" t="s">
        <v>42</v>
      </c>
      <c r="D38" s="213">
        <v>13</v>
      </c>
      <c r="E38" s="213" t="s">
        <v>559</v>
      </c>
      <c r="F38" s="213">
        <v>1</v>
      </c>
      <c r="G38" s="214" t="s">
        <v>1086</v>
      </c>
      <c r="H38" s="235">
        <v>194.185</v>
      </c>
      <c r="I38" s="235">
        <v>215.22917000000001</v>
      </c>
      <c r="J38" s="236">
        <v>65.69706859022223</v>
      </c>
      <c r="K38" s="236">
        <f t="shared" si="0"/>
        <v>0.34293140977777625</v>
      </c>
      <c r="L38" s="208" t="s">
        <v>1130</v>
      </c>
      <c r="M38" s="209" t="s">
        <v>672</v>
      </c>
      <c r="N38" s="200">
        <v>0.47431181353223373</v>
      </c>
      <c r="O38" s="218">
        <v>7.9710457523864919</v>
      </c>
      <c r="P38" s="219">
        <v>-0.29194665536302278</v>
      </c>
      <c r="R38" s="138"/>
      <c r="S38" s="141"/>
    </row>
    <row r="39" spans="1:19">
      <c r="A39" s="217">
        <v>208</v>
      </c>
      <c r="B39" s="213">
        <v>1262</v>
      </c>
      <c r="C39" s="213" t="s">
        <v>42</v>
      </c>
      <c r="D39" s="213">
        <v>13</v>
      </c>
      <c r="E39" s="213" t="s">
        <v>559</v>
      </c>
      <c r="F39" s="213">
        <v>1</v>
      </c>
      <c r="G39" s="214" t="s">
        <v>1086</v>
      </c>
      <c r="H39" s="235">
        <v>194.185</v>
      </c>
      <c r="I39" s="235">
        <v>215.22917000000001</v>
      </c>
      <c r="J39" s="236">
        <v>65.69706859022223</v>
      </c>
      <c r="K39" s="236">
        <f t="shared" si="0"/>
        <v>0.34293140977777625</v>
      </c>
      <c r="L39" s="208" t="s">
        <v>1130</v>
      </c>
      <c r="M39" s="209" t="s">
        <v>672</v>
      </c>
      <c r="N39" s="200">
        <v>0.28551396984500332</v>
      </c>
      <c r="O39" s="218">
        <v>8.802550202305472</v>
      </c>
      <c r="P39" s="219">
        <v>0.53955779455595732</v>
      </c>
      <c r="R39" s="138"/>
      <c r="S39" s="141"/>
    </row>
    <row r="40" spans="1:19">
      <c r="A40" s="217">
        <v>208</v>
      </c>
      <c r="B40" s="213">
        <v>1262</v>
      </c>
      <c r="C40" s="213" t="s">
        <v>42</v>
      </c>
      <c r="D40" s="213">
        <v>13</v>
      </c>
      <c r="E40" s="213" t="s">
        <v>559</v>
      </c>
      <c r="F40" s="213">
        <v>1</v>
      </c>
      <c r="G40" s="214" t="s">
        <v>1071</v>
      </c>
      <c r="H40" s="235">
        <v>194.45500000000001</v>
      </c>
      <c r="I40" s="235">
        <v>215.495</v>
      </c>
      <c r="J40" s="236">
        <v>65.819808750000007</v>
      </c>
      <c r="K40" s="236">
        <f t="shared" si="0"/>
        <v>0.22019124999999917</v>
      </c>
      <c r="L40" s="208" t="s">
        <v>1130</v>
      </c>
      <c r="M40" s="209" t="s">
        <v>672</v>
      </c>
      <c r="N40" s="200">
        <v>0.29936585132034299</v>
      </c>
      <c r="O40" s="218">
        <v>8.7414709735929463</v>
      </c>
      <c r="P40" s="219">
        <v>0.47847856584343162</v>
      </c>
      <c r="R40" s="138"/>
      <c r="S40" s="141"/>
    </row>
    <row r="41" spans="1:19">
      <c r="A41" s="217">
        <v>208</v>
      </c>
      <c r="B41" s="213">
        <v>1262</v>
      </c>
      <c r="C41" s="213" t="s">
        <v>42</v>
      </c>
      <c r="D41" s="213">
        <v>13</v>
      </c>
      <c r="E41" s="213" t="s">
        <v>559</v>
      </c>
      <c r="F41" s="213">
        <v>1</v>
      </c>
      <c r="G41" s="214" t="s">
        <v>1071</v>
      </c>
      <c r="H41" s="235">
        <v>194.45500000000001</v>
      </c>
      <c r="I41" s="235">
        <v>215.495</v>
      </c>
      <c r="J41" s="236">
        <v>65.819808750000007</v>
      </c>
      <c r="K41" s="236">
        <f t="shared" si="0"/>
        <v>0.22019124999999917</v>
      </c>
      <c r="L41" s="208" t="s">
        <v>1130</v>
      </c>
      <c r="M41" s="209" t="s">
        <v>672</v>
      </c>
      <c r="N41" s="200">
        <v>0.26295107817040542</v>
      </c>
      <c r="O41" s="218">
        <v>8.9020648750249478</v>
      </c>
      <c r="P41" s="219">
        <v>0.6390724672754331</v>
      </c>
      <c r="R41" s="138"/>
      <c r="S41" s="141"/>
    </row>
    <row r="42" spans="1:19">
      <c r="A42" s="217">
        <v>208</v>
      </c>
      <c r="B42" s="213">
        <v>1262</v>
      </c>
      <c r="C42" s="213" t="s">
        <v>42</v>
      </c>
      <c r="D42" s="213">
        <v>13</v>
      </c>
      <c r="E42" s="213" t="s">
        <v>559</v>
      </c>
      <c r="F42" s="213">
        <v>1</v>
      </c>
      <c r="G42" s="214" t="s">
        <v>1071</v>
      </c>
      <c r="H42" s="235">
        <v>194.45500000000001</v>
      </c>
      <c r="I42" s="235">
        <v>215.495</v>
      </c>
      <c r="J42" s="236">
        <v>65.819808750000007</v>
      </c>
      <c r="K42" s="236">
        <f t="shared" si="0"/>
        <v>0.22019124999999917</v>
      </c>
      <c r="L42" s="208" t="s">
        <v>1130</v>
      </c>
      <c r="M42" s="209" t="s">
        <v>672</v>
      </c>
      <c r="N42" s="200">
        <v>0.23384449116740313</v>
      </c>
      <c r="O42" s="218">
        <v>9.030485934983389</v>
      </c>
      <c r="P42" s="219">
        <v>0.76749352723387432</v>
      </c>
      <c r="R42" s="138"/>
      <c r="S42" s="141"/>
    </row>
    <row r="43" spans="1:19">
      <c r="A43" s="217">
        <v>208</v>
      </c>
      <c r="B43" s="213">
        <v>1262</v>
      </c>
      <c r="C43" s="213" t="s">
        <v>42</v>
      </c>
      <c r="D43" s="213">
        <v>13</v>
      </c>
      <c r="E43" s="213" t="s">
        <v>559</v>
      </c>
      <c r="F43" s="213">
        <v>1</v>
      </c>
      <c r="G43" s="214" t="s">
        <v>1087</v>
      </c>
      <c r="H43" s="235">
        <v>194.66499999999999</v>
      </c>
      <c r="I43" s="235">
        <v>215.70500000000001</v>
      </c>
      <c r="J43" s="236">
        <v>65.866502249999996</v>
      </c>
      <c r="K43" s="236">
        <f t="shared" si="0"/>
        <v>0.17349775000000989</v>
      </c>
      <c r="L43" s="208" t="s">
        <v>1130</v>
      </c>
      <c r="M43" s="209" t="s">
        <v>672</v>
      </c>
      <c r="N43" s="200">
        <v>0.2863333905210057</v>
      </c>
      <c r="O43" s="218">
        <v>8.7989366844793278</v>
      </c>
      <c r="P43" s="219">
        <v>0.53594427672981304</v>
      </c>
      <c r="R43" s="138"/>
      <c r="S43" s="141"/>
    </row>
    <row r="44" spans="1:19">
      <c r="A44" s="217">
        <v>208</v>
      </c>
      <c r="B44" s="213">
        <v>1262</v>
      </c>
      <c r="C44" s="213" t="s">
        <v>42</v>
      </c>
      <c r="D44" s="213">
        <v>13</v>
      </c>
      <c r="E44" s="213" t="s">
        <v>559</v>
      </c>
      <c r="F44" s="213">
        <v>1</v>
      </c>
      <c r="G44" s="214" t="s">
        <v>1087</v>
      </c>
      <c r="H44" s="235">
        <v>194.66499999999999</v>
      </c>
      <c r="I44" s="235">
        <v>215.70500000000001</v>
      </c>
      <c r="J44" s="236">
        <v>65.866502249999996</v>
      </c>
      <c r="K44" s="236">
        <f t="shared" si="0"/>
        <v>0.17349775000000989</v>
      </c>
      <c r="L44" s="208" t="s">
        <v>1130</v>
      </c>
      <c r="M44" s="209" t="s">
        <v>672</v>
      </c>
      <c r="N44" s="200">
        <v>0.31439389573283982</v>
      </c>
      <c r="O44" s="218">
        <v>8.6752185292409436</v>
      </c>
      <c r="P44" s="219">
        <v>0.4122261214914289</v>
      </c>
      <c r="R44" s="138"/>
      <c r="S44" s="141"/>
    </row>
    <row r="45" spans="1:19">
      <c r="A45" s="217">
        <v>208</v>
      </c>
      <c r="B45" s="213">
        <v>1262</v>
      </c>
      <c r="C45" s="213" t="s">
        <v>42</v>
      </c>
      <c r="D45" s="213">
        <v>13</v>
      </c>
      <c r="E45" s="213" t="s">
        <v>559</v>
      </c>
      <c r="F45" s="213">
        <v>1</v>
      </c>
      <c r="G45" s="214" t="s">
        <v>1087</v>
      </c>
      <c r="H45" s="235">
        <v>194.66499999999999</v>
      </c>
      <c r="I45" s="235">
        <v>215.70500000000001</v>
      </c>
      <c r="J45" s="236">
        <v>65.866502249999996</v>
      </c>
      <c r="K45" s="236">
        <f t="shared" si="0"/>
        <v>0.17349775000000989</v>
      </c>
      <c r="L45" s="208" t="s">
        <v>1130</v>
      </c>
      <c r="M45" s="209" t="s">
        <v>672</v>
      </c>
      <c r="N45" s="200">
        <v>0.12543870717915606</v>
      </c>
      <c r="O45" s="218">
        <v>9.5092298893956411</v>
      </c>
      <c r="P45" s="219">
        <v>1.2462374816461264</v>
      </c>
      <c r="R45" s="138"/>
      <c r="S45" s="141"/>
    </row>
    <row r="46" spans="1:19">
      <c r="A46" s="217">
        <v>208</v>
      </c>
      <c r="B46" s="213">
        <v>1262</v>
      </c>
      <c r="C46" s="213" t="s">
        <v>42</v>
      </c>
      <c r="D46" s="213">
        <v>13</v>
      </c>
      <c r="E46" s="213" t="s">
        <v>559</v>
      </c>
      <c r="F46" s="213">
        <v>1</v>
      </c>
      <c r="G46" s="214" t="s">
        <v>1088</v>
      </c>
      <c r="H46" s="235">
        <v>194.745</v>
      </c>
      <c r="I46" s="235">
        <v>215.785</v>
      </c>
      <c r="J46" s="236">
        <v>65.884290249999992</v>
      </c>
      <c r="K46" s="236">
        <f t="shared" si="0"/>
        <v>0.15570975000001397</v>
      </c>
      <c r="L46" s="208" t="s">
        <v>1130</v>
      </c>
      <c r="M46" s="209" t="s">
        <v>672</v>
      </c>
      <c r="N46" s="200">
        <v>0.28794949533859793</v>
      </c>
      <c r="O46" s="218">
        <v>8.7918100314920018</v>
      </c>
      <c r="P46" s="219">
        <v>0.52881762374248709</v>
      </c>
      <c r="R46" s="138"/>
      <c r="S46" s="141"/>
    </row>
    <row r="47" spans="1:19">
      <c r="A47" s="217">
        <v>208</v>
      </c>
      <c r="B47" s="213">
        <v>1262</v>
      </c>
      <c r="C47" s="213" t="s">
        <v>42</v>
      </c>
      <c r="D47" s="213">
        <v>13</v>
      </c>
      <c r="E47" s="213" t="s">
        <v>559</v>
      </c>
      <c r="F47" s="213">
        <v>1</v>
      </c>
      <c r="G47" s="214" t="s">
        <v>1088</v>
      </c>
      <c r="H47" s="235">
        <v>194.745</v>
      </c>
      <c r="I47" s="235">
        <v>215.785</v>
      </c>
      <c r="J47" s="236">
        <v>65.884290249999992</v>
      </c>
      <c r="K47" s="236">
        <f t="shared" si="0"/>
        <v>0.15570975000001397</v>
      </c>
      <c r="L47" s="208" t="s">
        <v>1130</v>
      </c>
      <c r="M47" s="209" t="s">
        <v>672</v>
      </c>
      <c r="N47" s="200">
        <v>0.23374137192947675</v>
      </c>
      <c r="O47" s="218">
        <v>9.0309409973367529</v>
      </c>
      <c r="P47" s="219">
        <v>0.76794858958723822</v>
      </c>
      <c r="R47" s="138"/>
      <c r="S47" s="141"/>
    </row>
    <row r="48" spans="1:19">
      <c r="A48" s="217">
        <v>208</v>
      </c>
      <c r="B48" s="213">
        <v>1262</v>
      </c>
      <c r="C48" s="213" t="s">
        <v>42</v>
      </c>
      <c r="D48" s="213">
        <v>13</v>
      </c>
      <c r="E48" s="213" t="s">
        <v>559</v>
      </c>
      <c r="F48" s="213">
        <v>1</v>
      </c>
      <c r="G48" s="214" t="s">
        <v>1089</v>
      </c>
      <c r="H48" s="235">
        <v>194.875</v>
      </c>
      <c r="I48" s="235">
        <v>215.91498999999999</v>
      </c>
      <c r="J48" s="236">
        <v>65.913193526499995</v>
      </c>
      <c r="K48" s="236">
        <f t="shared" si="0"/>
        <v>0.12680647350001095</v>
      </c>
      <c r="L48" s="208" t="s">
        <v>1130</v>
      </c>
      <c r="M48" s="209" t="s">
        <v>672</v>
      </c>
      <c r="N48" s="200">
        <v>0.3208293410124563</v>
      </c>
      <c r="O48" s="218">
        <v>8.6468514513194936</v>
      </c>
      <c r="P48" s="219">
        <v>0.38385904356997891</v>
      </c>
      <c r="R48" s="138"/>
      <c r="S48" s="141"/>
    </row>
    <row r="49" spans="1:19">
      <c r="A49" s="217">
        <v>208</v>
      </c>
      <c r="B49" s="213">
        <v>1262</v>
      </c>
      <c r="C49" s="213" t="s">
        <v>42</v>
      </c>
      <c r="D49" s="213">
        <v>13</v>
      </c>
      <c r="E49" s="213" t="s">
        <v>559</v>
      </c>
      <c r="F49" s="213">
        <v>1</v>
      </c>
      <c r="G49" s="214" t="s">
        <v>1089</v>
      </c>
      <c r="H49" s="235">
        <v>194.875</v>
      </c>
      <c r="I49" s="235">
        <v>215.91498999999999</v>
      </c>
      <c r="J49" s="236">
        <v>65.913193526499995</v>
      </c>
      <c r="K49" s="236">
        <f t="shared" si="0"/>
        <v>0.12680647350001095</v>
      </c>
      <c r="L49" s="208" t="s">
        <v>1130</v>
      </c>
      <c r="M49" s="209" t="s">
        <v>672</v>
      </c>
      <c r="N49" s="200">
        <v>0.46416186239634527</v>
      </c>
      <c r="O49" s="218">
        <v>8.0156938222064795</v>
      </c>
      <c r="P49" s="219">
        <v>-0.24729858554303519</v>
      </c>
      <c r="R49" s="138"/>
      <c r="S49" s="141"/>
    </row>
    <row r="50" spans="1:19">
      <c r="A50" s="217">
        <v>208</v>
      </c>
      <c r="B50" s="213">
        <v>1262</v>
      </c>
      <c r="C50" s="213" t="s">
        <v>42</v>
      </c>
      <c r="D50" s="213">
        <v>13</v>
      </c>
      <c r="E50" s="213" t="s">
        <v>559</v>
      </c>
      <c r="F50" s="213">
        <v>1</v>
      </c>
      <c r="G50" s="214" t="s">
        <v>1089</v>
      </c>
      <c r="H50" s="235">
        <v>194.875</v>
      </c>
      <c r="I50" s="235">
        <v>215.91498999999999</v>
      </c>
      <c r="J50" s="236">
        <v>65.913193526499995</v>
      </c>
      <c r="K50" s="236">
        <f t="shared" si="0"/>
        <v>0.12680647350001095</v>
      </c>
      <c r="L50" s="208" t="s">
        <v>1130</v>
      </c>
      <c r="M50" s="209" t="s">
        <v>672</v>
      </c>
      <c r="N50" s="200">
        <v>0.21574620977636449</v>
      </c>
      <c r="O50" s="218">
        <v>9.1103629221310225</v>
      </c>
      <c r="P50" s="219">
        <v>0.84737051438150779</v>
      </c>
      <c r="R50" s="138"/>
      <c r="S50" s="141"/>
    </row>
    <row r="51" spans="1:19">
      <c r="A51" s="217">
        <v>208</v>
      </c>
      <c r="B51" s="213">
        <v>1262</v>
      </c>
      <c r="C51" s="213" t="s">
        <v>42</v>
      </c>
      <c r="D51" s="213">
        <v>13</v>
      </c>
      <c r="E51" s="213" t="s">
        <v>559</v>
      </c>
      <c r="F51" s="213">
        <v>2</v>
      </c>
      <c r="G51" s="214" t="s">
        <v>1090</v>
      </c>
      <c r="H51" s="235">
        <v>195.01499999999999</v>
      </c>
      <c r="I51" s="235">
        <v>216.05499</v>
      </c>
      <c r="J51" s="236">
        <v>65.944322526500002</v>
      </c>
      <c r="K51" s="236">
        <f t="shared" si="0"/>
        <v>9.5677473500003885E-2</v>
      </c>
      <c r="L51" s="208" t="s">
        <v>1130</v>
      </c>
      <c r="M51" s="209" t="s">
        <v>672</v>
      </c>
      <c r="N51" s="200">
        <v>0.2521382463918922</v>
      </c>
      <c r="O51" s="218">
        <v>8.9497661940819047</v>
      </c>
      <c r="P51" s="219">
        <v>0.68677378633238995</v>
      </c>
      <c r="R51" s="138"/>
      <c r="S51" s="141"/>
    </row>
    <row r="52" spans="1:19">
      <c r="A52" s="217">
        <v>208</v>
      </c>
      <c r="B52" s="213">
        <v>1262</v>
      </c>
      <c r="C52" s="213" t="s">
        <v>42</v>
      </c>
      <c r="D52" s="213">
        <v>13</v>
      </c>
      <c r="E52" s="213" t="s">
        <v>559</v>
      </c>
      <c r="F52" s="213">
        <v>2</v>
      </c>
      <c r="G52" s="214" t="s">
        <v>1091</v>
      </c>
      <c r="H52" s="235">
        <v>195.125</v>
      </c>
      <c r="I52" s="235">
        <v>216.16498999999999</v>
      </c>
      <c r="J52" s="236">
        <v>65.968781026499997</v>
      </c>
      <c r="K52" s="236">
        <f t="shared" si="0"/>
        <v>7.1218973500009497E-2</v>
      </c>
      <c r="L52" s="208" t="s">
        <v>1130</v>
      </c>
      <c r="M52" s="209" t="s">
        <v>672</v>
      </c>
      <c r="N52" s="200">
        <v>0.25967822446485744</v>
      </c>
      <c r="O52" s="218">
        <v>8.9165024837019153</v>
      </c>
      <c r="P52" s="219">
        <v>0.65351007595240063</v>
      </c>
      <c r="R52" s="138"/>
      <c r="S52" s="141"/>
    </row>
    <row r="53" spans="1:19">
      <c r="A53" s="217">
        <v>208</v>
      </c>
      <c r="B53" s="213">
        <v>1262</v>
      </c>
      <c r="C53" s="213" t="s">
        <v>42</v>
      </c>
      <c r="D53" s="213">
        <v>13</v>
      </c>
      <c r="E53" s="213" t="s">
        <v>559</v>
      </c>
      <c r="F53" s="213">
        <v>2</v>
      </c>
      <c r="G53" s="214" t="s">
        <v>1091</v>
      </c>
      <c r="H53" s="235">
        <v>195.125</v>
      </c>
      <c r="I53" s="235">
        <v>216.16498999999999</v>
      </c>
      <c r="J53" s="236">
        <v>65.968781026499997</v>
      </c>
      <c r="K53" s="236">
        <f t="shared" si="0"/>
        <v>7.1218973500009497E-2</v>
      </c>
      <c r="L53" s="208" t="s">
        <v>1130</v>
      </c>
      <c r="M53" s="209" t="s">
        <v>672</v>
      </c>
      <c r="N53" s="200">
        <v>0.37833999634682058</v>
      </c>
      <c r="O53" s="218">
        <v>8.3934580707576991</v>
      </c>
      <c r="P53" s="219">
        <v>0.13046566300818441</v>
      </c>
      <c r="R53" s="138"/>
      <c r="S53" s="141"/>
    </row>
    <row r="54" spans="1:19">
      <c r="A54" s="217">
        <v>208</v>
      </c>
      <c r="B54" s="213">
        <v>1262</v>
      </c>
      <c r="C54" s="213" t="s">
        <v>42</v>
      </c>
      <c r="D54" s="213">
        <v>13</v>
      </c>
      <c r="E54" s="213" t="s">
        <v>559</v>
      </c>
      <c r="F54" s="213">
        <v>2</v>
      </c>
      <c r="G54" s="214" t="s">
        <v>1092</v>
      </c>
      <c r="H54" s="235">
        <v>195.245</v>
      </c>
      <c r="I54" s="235">
        <v>216.285</v>
      </c>
      <c r="J54" s="236">
        <v>65.993635550000008</v>
      </c>
      <c r="K54" s="236">
        <f t="shared" si="0"/>
        <v>4.6364449999998669E-2</v>
      </c>
      <c r="L54" s="208" t="s">
        <v>1130</v>
      </c>
      <c r="M54" s="209" t="s">
        <v>672</v>
      </c>
      <c r="N54" s="200">
        <v>0.32261928977457011</v>
      </c>
      <c r="O54" s="218">
        <v>8.6389619003520188</v>
      </c>
      <c r="P54" s="219">
        <v>0.37596949260250412</v>
      </c>
      <c r="R54" s="138"/>
      <c r="S54" s="141"/>
    </row>
    <row r="55" spans="1:19">
      <c r="A55" s="217">
        <v>208</v>
      </c>
      <c r="B55" s="213">
        <v>1262</v>
      </c>
      <c r="C55" s="213" t="s">
        <v>42</v>
      </c>
      <c r="D55" s="213">
        <v>13</v>
      </c>
      <c r="E55" s="213" t="s">
        <v>559</v>
      </c>
      <c r="F55" s="213">
        <v>2</v>
      </c>
      <c r="G55" s="214" t="s">
        <v>1092</v>
      </c>
      <c r="H55" s="235">
        <v>195.245</v>
      </c>
      <c r="I55" s="235">
        <v>216.285</v>
      </c>
      <c r="J55" s="236">
        <v>65.993635550000008</v>
      </c>
      <c r="K55" s="236">
        <f t="shared" si="0"/>
        <v>4.6364449999998669E-2</v>
      </c>
      <c r="L55" s="208" t="s">
        <v>1130</v>
      </c>
      <c r="M55" s="209" t="s">
        <v>672</v>
      </c>
      <c r="N55" s="200">
        <v>0.47277246966931052</v>
      </c>
      <c r="O55" s="218">
        <v>7.9778166910162813</v>
      </c>
      <c r="P55" s="219">
        <v>-0.28517571673323339</v>
      </c>
      <c r="R55" s="138"/>
      <c r="S55" s="141"/>
    </row>
    <row r="56" spans="1:19">
      <c r="A56" s="217">
        <v>208</v>
      </c>
      <c r="B56" s="213">
        <v>1262</v>
      </c>
      <c r="C56" s="213" t="s">
        <v>42</v>
      </c>
      <c r="D56" s="213">
        <v>13</v>
      </c>
      <c r="E56" s="213" t="s">
        <v>559</v>
      </c>
      <c r="F56" s="213">
        <v>2</v>
      </c>
      <c r="G56" s="214" t="s">
        <v>1092</v>
      </c>
      <c r="H56" s="235">
        <v>195.245</v>
      </c>
      <c r="I56" s="235">
        <v>216.285</v>
      </c>
      <c r="J56" s="236">
        <v>65.993635550000008</v>
      </c>
      <c r="K56" s="236">
        <f t="shared" si="0"/>
        <v>4.6364449999998669E-2</v>
      </c>
      <c r="L56" s="208" t="s">
        <v>1130</v>
      </c>
      <c r="M56" s="209" t="s">
        <v>672</v>
      </c>
      <c r="N56" s="200">
        <v>0.50430764048062393</v>
      </c>
      <c r="O56" s="218">
        <v>7.8391348614796943</v>
      </c>
      <c r="P56" s="219">
        <v>-0.42385754626982042</v>
      </c>
      <c r="R56" s="138"/>
      <c r="S56" s="141"/>
    </row>
    <row r="57" spans="1:19">
      <c r="A57" s="217">
        <v>208</v>
      </c>
      <c r="B57" s="213">
        <v>1262</v>
      </c>
      <c r="C57" s="213" t="s">
        <v>42</v>
      </c>
      <c r="D57" s="213">
        <v>13</v>
      </c>
      <c r="E57" s="213" t="s">
        <v>559</v>
      </c>
      <c r="F57" s="213">
        <v>2</v>
      </c>
      <c r="G57" s="214" t="s">
        <v>1075</v>
      </c>
      <c r="H57" s="235">
        <v>195.32499999999999</v>
      </c>
      <c r="I57" s="235">
        <v>216.36501000000001</v>
      </c>
      <c r="J57" s="236">
        <v>65.999462721022738</v>
      </c>
      <c r="K57" s="236">
        <f t="shared" si="0"/>
        <v>4.0537278977268443E-2</v>
      </c>
      <c r="L57" s="208" t="s">
        <v>1130</v>
      </c>
      <c r="M57" s="209" t="s">
        <v>672</v>
      </c>
      <c r="N57" s="200">
        <v>0.76064516446836272</v>
      </c>
      <c r="O57" s="218">
        <v>6.7140562888854332</v>
      </c>
      <c r="P57" s="219">
        <v>-1.5489361188640816</v>
      </c>
      <c r="R57" s="138"/>
      <c r="S57" s="141"/>
    </row>
    <row r="58" spans="1:19">
      <c r="A58" s="217">
        <v>208</v>
      </c>
      <c r="B58" s="213">
        <v>1262</v>
      </c>
      <c r="C58" s="213" t="s">
        <v>42</v>
      </c>
      <c r="D58" s="213">
        <v>13</v>
      </c>
      <c r="E58" s="213" t="s">
        <v>559</v>
      </c>
      <c r="F58" s="213">
        <v>2</v>
      </c>
      <c r="G58" s="214" t="s">
        <v>1093</v>
      </c>
      <c r="H58" s="235">
        <v>195.42500000000001</v>
      </c>
      <c r="I58" s="235">
        <v>216.465</v>
      </c>
      <c r="J58" s="236">
        <v>66.005876852272735</v>
      </c>
      <c r="K58" s="236">
        <f t="shared" si="0"/>
        <v>3.412314772727143E-2</v>
      </c>
      <c r="L58" s="208" t="s">
        <v>1130</v>
      </c>
      <c r="M58" s="209" t="s">
        <v>672</v>
      </c>
      <c r="N58" s="200">
        <v>0.44326296310739011</v>
      </c>
      <c r="O58" s="218">
        <v>8.1076443239574694</v>
      </c>
      <c r="P58" s="219">
        <v>-0.15534808379204534</v>
      </c>
      <c r="R58" s="138"/>
      <c r="S58" s="141"/>
    </row>
    <row r="59" spans="1:19">
      <c r="A59" s="217">
        <v>208</v>
      </c>
      <c r="B59" s="213">
        <v>1262</v>
      </c>
      <c r="C59" s="213" t="s">
        <v>42</v>
      </c>
      <c r="D59" s="213">
        <v>13</v>
      </c>
      <c r="E59" s="213" t="s">
        <v>559</v>
      </c>
      <c r="F59" s="213">
        <v>2</v>
      </c>
      <c r="G59" s="214" t="s">
        <v>1073</v>
      </c>
      <c r="H59" s="235">
        <v>195.44499999999999</v>
      </c>
      <c r="I59" s="235">
        <v>216.48500000000001</v>
      </c>
      <c r="J59" s="236">
        <v>66.00715980681818</v>
      </c>
      <c r="K59" s="236">
        <f t="shared" si="0"/>
        <v>3.2840193181826294E-2</v>
      </c>
      <c r="L59" s="208" t="s">
        <v>1130</v>
      </c>
      <c r="M59" s="209" t="s">
        <v>672</v>
      </c>
      <c r="N59" s="200">
        <v>0.41872148991837577</v>
      </c>
      <c r="O59" s="218">
        <v>8.2156547947149363</v>
      </c>
      <c r="P59" s="219">
        <v>-4.7337613034578396E-2</v>
      </c>
      <c r="R59" s="138"/>
      <c r="S59" s="141"/>
    </row>
    <row r="60" spans="1:19">
      <c r="A60" s="217">
        <v>208</v>
      </c>
      <c r="B60" s="213">
        <v>1262</v>
      </c>
      <c r="C60" s="213" t="s">
        <v>42</v>
      </c>
      <c r="D60" s="213">
        <v>13</v>
      </c>
      <c r="E60" s="213" t="s">
        <v>559</v>
      </c>
      <c r="F60" s="213">
        <v>2</v>
      </c>
      <c r="G60" s="214" t="s">
        <v>1085</v>
      </c>
      <c r="H60" s="235">
        <v>195.51499999999999</v>
      </c>
      <c r="I60" s="235">
        <v>216.55499</v>
      </c>
      <c r="J60" s="236">
        <v>66.011649506249995</v>
      </c>
      <c r="K60" s="236">
        <f t="shared" si="0"/>
        <v>2.8350493750011196E-2</v>
      </c>
      <c r="L60" s="208" t="s">
        <v>1130</v>
      </c>
      <c r="M60" s="209" t="s">
        <v>672</v>
      </c>
      <c r="N60" s="200">
        <v>0.38173246836836139</v>
      </c>
      <c r="O60" s="218">
        <v>8.378516952855465</v>
      </c>
      <c r="P60" s="219">
        <v>0.11552454510595034</v>
      </c>
      <c r="R60" s="138"/>
      <c r="S60" s="141"/>
    </row>
    <row r="61" spans="1:19">
      <c r="A61" s="217">
        <v>208</v>
      </c>
      <c r="B61" s="213">
        <v>1262</v>
      </c>
      <c r="C61" s="213" t="s">
        <v>42</v>
      </c>
      <c r="D61" s="213">
        <v>13</v>
      </c>
      <c r="E61" s="213" t="s">
        <v>559</v>
      </c>
      <c r="F61" s="213">
        <v>2</v>
      </c>
      <c r="G61" s="214" t="s">
        <v>1085</v>
      </c>
      <c r="H61" s="235">
        <v>195.51499999999999</v>
      </c>
      <c r="I61" s="235">
        <v>216.55499</v>
      </c>
      <c r="J61" s="236">
        <v>66.011649506249995</v>
      </c>
      <c r="K61" s="236">
        <f t="shared" si="0"/>
        <v>2.8350493750011196E-2</v>
      </c>
      <c r="L61" s="208" t="s">
        <v>1130</v>
      </c>
      <c r="M61" s="209" t="s">
        <v>672</v>
      </c>
      <c r="N61" s="200">
        <v>0.41208936355569126</v>
      </c>
      <c r="O61" s="218">
        <v>8.2448499168456291</v>
      </c>
      <c r="P61" s="219">
        <v>-1.8142490903885644E-2</v>
      </c>
      <c r="R61" s="138"/>
      <c r="S61" s="141"/>
    </row>
    <row r="62" spans="1:19">
      <c r="A62" s="217">
        <v>208</v>
      </c>
      <c r="B62" s="213">
        <v>1262</v>
      </c>
      <c r="C62" s="213" t="s">
        <v>42</v>
      </c>
      <c r="D62" s="213">
        <v>13</v>
      </c>
      <c r="E62" s="213" t="s">
        <v>559</v>
      </c>
      <c r="F62" s="213">
        <v>2</v>
      </c>
      <c r="G62" s="214" t="s">
        <v>1076</v>
      </c>
      <c r="H62" s="235">
        <v>195.565</v>
      </c>
      <c r="I62" s="235">
        <v>216.60499999999999</v>
      </c>
      <c r="J62" s="236">
        <v>66.014857534090908</v>
      </c>
      <c r="K62" s="236">
        <f t="shared" si="0"/>
        <v>2.5142465909098632E-2</v>
      </c>
      <c r="L62" s="208" t="s">
        <v>1130</v>
      </c>
      <c r="M62" s="209" t="s">
        <v>672</v>
      </c>
      <c r="N62" s="200">
        <v>0.29385294595465439</v>
      </c>
      <c r="O62" s="218">
        <v>8.7657784948741337</v>
      </c>
      <c r="P62" s="219">
        <v>0.50278608712461903</v>
      </c>
      <c r="R62" s="138"/>
      <c r="S62" s="141"/>
    </row>
    <row r="63" spans="1:19">
      <c r="A63" s="217">
        <v>208</v>
      </c>
      <c r="B63" s="213">
        <v>1262</v>
      </c>
      <c r="C63" s="213" t="s">
        <v>42</v>
      </c>
      <c r="D63" s="213">
        <v>13</v>
      </c>
      <c r="E63" s="213" t="s">
        <v>559</v>
      </c>
      <c r="F63" s="213">
        <v>2</v>
      </c>
      <c r="G63" s="214" t="s">
        <v>1094</v>
      </c>
      <c r="H63" s="235">
        <v>195.58500000000001</v>
      </c>
      <c r="I63" s="235">
        <v>216.625</v>
      </c>
      <c r="J63" s="236">
        <v>66.016140488636367</v>
      </c>
      <c r="K63" s="236">
        <f t="shared" si="0"/>
        <v>2.3859511363639285E-2</v>
      </c>
      <c r="L63" s="208" t="s">
        <v>1130</v>
      </c>
      <c r="M63" s="209" t="s">
        <v>672</v>
      </c>
      <c r="N63" s="200">
        <v>0.38573570809082458</v>
      </c>
      <c r="O63" s="218">
        <v>8.3608867813768111</v>
      </c>
      <c r="P63" s="219">
        <v>9.789437362729636E-2</v>
      </c>
      <c r="R63" s="138"/>
      <c r="S63" s="141"/>
    </row>
    <row r="64" spans="1:19">
      <c r="A64" s="217">
        <v>208</v>
      </c>
      <c r="B64" s="213">
        <v>1262</v>
      </c>
      <c r="C64" s="213" t="s">
        <v>42</v>
      </c>
      <c r="D64" s="213">
        <v>13</v>
      </c>
      <c r="E64" s="213" t="s">
        <v>559</v>
      </c>
      <c r="F64" s="213">
        <v>2</v>
      </c>
      <c r="G64" s="214" t="s">
        <v>1095</v>
      </c>
      <c r="H64" s="235">
        <v>195.595</v>
      </c>
      <c r="I64" s="235">
        <v>216.63499999999999</v>
      </c>
      <c r="J64" s="236">
        <v>66.01678196590909</v>
      </c>
      <c r="K64" s="236">
        <f t="shared" si="0"/>
        <v>2.3218034090916717E-2</v>
      </c>
      <c r="L64" s="208" t="s">
        <v>1130</v>
      </c>
      <c r="M64" s="209" t="s">
        <v>672</v>
      </c>
      <c r="N64" s="200">
        <v>0.34709054127766148</v>
      </c>
      <c r="O64" s="218">
        <v>8.5311193290791287</v>
      </c>
      <c r="P64" s="219">
        <v>0.26812692132961402</v>
      </c>
      <c r="R64" s="138"/>
      <c r="S64" s="141"/>
    </row>
    <row r="65" spans="1:19">
      <c r="A65" s="217">
        <v>208</v>
      </c>
      <c r="B65" s="213">
        <v>1262</v>
      </c>
      <c r="C65" s="213" t="s">
        <v>42</v>
      </c>
      <c r="D65" s="213">
        <v>13</v>
      </c>
      <c r="E65" s="213" t="s">
        <v>559</v>
      </c>
      <c r="F65" s="213">
        <v>2</v>
      </c>
      <c r="G65" s="214" t="s">
        <v>1096</v>
      </c>
      <c r="H65" s="235">
        <v>195.60499999999999</v>
      </c>
      <c r="I65" s="235">
        <v>216.64500000000001</v>
      </c>
      <c r="J65" s="236">
        <v>66.017423443181812</v>
      </c>
      <c r="K65" s="236">
        <f t="shared" si="0"/>
        <v>2.2576556818194149E-2</v>
      </c>
      <c r="L65" s="208" t="s">
        <v>1130</v>
      </c>
      <c r="M65" s="209" t="s">
        <v>672</v>
      </c>
      <c r="N65" s="200">
        <v>0.21223623212565634</v>
      </c>
      <c r="O65" s="218">
        <v>9.1258565269265297</v>
      </c>
      <c r="P65" s="219">
        <v>0.862864119177015</v>
      </c>
      <c r="R65" s="138"/>
      <c r="S65" s="141"/>
    </row>
    <row r="66" spans="1:19">
      <c r="A66" s="217">
        <v>208</v>
      </c>
      <c r="B66" s="213">
        <v>1262</v>
      </c>
      <c r="C66" s="213" t="s">
        <v>42</v>
      </c>
      <c r="D66" s="213">
        <v>13</v>
      </c>
      <c r="E66" s="213" t="s">
        <v>559</v>
      </c>
      <c r="F66" s="213">
        <v>2</v>
      </c>
      <c r="G66" s="214" t="s">
        <v>1097</v>
      </c>
      <c r="H66" s="235">
        <v>195.61500000000001</v>
      </c>
      <c r="I66" s="235">
        <v>216.655</v>
      </c>
      <c r="J66" s="236">
        <v>66.018064920454549</v>
      </c>
      <c r="K66" s="236">
        <f t="shared" si="0"/>
        <v>2.193507954545737E-2</v>
      </c>
      <c r="L66" s="208" t="s">
        <v>1130</v>
      </c>
      <c r="M66" s="209" t="s">
        <v>672</v>
      </c>
      <c r="N66" s="200">
        <v>0.41997350837299052</v>
      </c>
      <c r="O66" s="218">
        <v>8.2101436108648276</v>
      </c>
      <c r="P66" s="219">
        <v>-5.2848796884687133E-2</v>
      </c>
      <c r="R66" s="138"/>
      <c r="S66" s="141"/>
    </row>
    <row r="67" spans="1:19">
      <c r="A67" s="217">
        <v>208</v>
      </c>
      <c r="B67" s="213">
        <v>1262</v>
      </c>
      <c r="C67" s="213" t="s">
        <v>42</v>
      </c>
      <c r="D67" s="213">
        <v>13</v>
      </c>
      <c r="E67" s="213" t="s">
        <v>559</v>
      </c>
      <c r="F67" s="213">
        <v>2</v>
      </c>
      <c r="G67" s="214" t="s">
        <v>1098</v>
      </c>
      <c r="H67" s="235">
        <v>195.63499999999999</v>
      </c>
      <c r="I67" s="235">
        <v>216.67500000000001</v>
      </c>
      <c r="J67" s="236">
        <v>66.019347874999994</v>
      </c>
      <c r="K67" s="236">
        <f t="shared" si="0"/>
        <v>2.0652125000012234E-2</v>
      </c>
      <c r="L67" s="208" t="s">
        <v>1130</v>
      </c>
      <c r="M67" s="209" t="s">
        <v>672</v>
      </c>
      <c r="N67" s="200">
        <v>0.15721341643485864</v>
      </c>
      <c r="O67" s="218">
        <v>9.3688326871920964</v>
      </c>
      <c r="P67" s="219">
        <v>1.1058402794425817</v>
      </c>
      <c r="R67" s="138"/>
      <c r="S67" s="141"/>
    </row>
    <row r="68" spans="1:19">
      <c r="A68" s="217">
        <v>208</v>
      </c>
      <c r="B68" s="213">
        <v>1262</v>
      </c>
      <c r="C68" s="213" t="s">
        <v>42</v>
      </c>
      <c r="D68" s="213">
        <v>13</v>
      </c>
      <c r="E68" s="213" t="s">
        <v>559</v>
      </c>
      <c r="F68" s="213">
        <v>2</v>
      </c>
      <c r="G68" s="214" t="s">
        <v>1069</v>
      </c>
      <c r="H68" s="235">
        <v>195.67500000000001</v>
      </c>
      <c r="I68" s="235">
        <v>216.715</v>
      </c>
      <c r="J68" s="236">
        <v>66.021913784090913</v>
      </c>
      <c r="K68" s="236">
        <f t="shared" si="0"/>
        <v>1.8086215909093539E-2</v>
      </c>
      <c r="L68" s="208" t="s">
        <v>1130</v>
      </c>
      <c r="M68" s="209" t="s">
        <v>672</v>
      </c>
      <c r="N68" s="200">
        <v>0.40796831639165809</v>
      </c>
      <c r="O68" s="218">
        <v>8.2629924077495147</v>
      </c>
      <c r="P68" s="219">
        <v>0</v>
      </c>
      <c r="R68" s="138"/>
      <c r="S68" s="141"/>
    </row>
    <row r="69" spans="1:19">
      <c r="A69" s="217">
        <v>208</v>
      </c>
      <c r="B69" s="213">
        <v>1262</v>
      </c>
      <c r="C69" s="213" t="s">
        <v>42</v>
      </c>
      <c r="D69" s="213">
        <v>13</v>
      </c>
      <c r="E69" s="213" t="s">
        <v>559</v>
      </c>
      <c r="F69" s="213">
        <v>2</v>
      </c>
      <c r="G69" s="214" t="s">
        <v>1099</v>
      </c>
      <c r="H69" s="235">
        <v>195.79499999999999</v>
      </c>
      <c r="I69" s="235">
        <v>216.83501000000001</v>
      </c>
      <c r="J69" s="236">
        <v>66.027540358244792</v>
      </c>
      <c r="K69" s="236">
        <f t="shared" si="0"/>
        <v>1.2459641755214079E-2</v>
      </c>
      <c r="L69" s="208" t="s">
        <v>1130</v>
      </c>
      <c r="M69" s="209" t="s">
        <v>672</v>
      </c>
      <c r="N69" s="200">
        <v>0.71520569742760376</v>
      </c>
      <c r="O69" s="218">
        <v>6.9132049531769875</v>
      </c>
      <c r="P69" s="219">
        <v>-1.3497874545725272</v>
      </c>
    </row>
    <row r="70" spans="1:19">
      <c r="A70" s="217">
        <v>208</v>
      </c>
      <c r="B70" s="213">
        <v>1262</v>
      </c>
      <c r="C70" s="213" t="s">
        <v>42</v>
      </c>
      <c r="D70" s="213">
        <v>13</v>
      </c>
      <c r="E70" s="213" t="s">
        <v>559</v>
      </c>
      <c r="F70" s="213">
        <v>2</v>
      </c>
      <c r="G70" s="214" t="s">
        <v>1099</v>
      </c>
      <c r="H70" s="235">
        <v>195.79499999999999</v>
      </c>
      <c r="I70" s="235">
        <v>216.83501000000001</v>
      </c>
      <c r="J70" s="236">
        <v>66.027540358244792</v>
      </c>
      <c r="K70" s="236">
        <f t="shared" ref="K70:K78" si="1">-(J70-66.04)</f>
        <v>1.2459641755214079E-2</v>
      </c>
      <c r="L70" s="208" t="s">
        <v>1130</v>
      </c>
      <c r="M70" s="209" t="s">
        <v>672</v>
      </c>
      <c r="N70" s="200">
        <v>0.52738532351177092</v>
      </c>
      <c r="O70" s="218">
        <v>7.7376842311970613</v>
      </c>
      <c r="P70" s="219">
        <v>-0.52530817655245343</v>
      </c>
    </row>
    <row r="71" spans="1:19">
      <c r="A71" s="217">
        <v>208</v>
      </c>
      <c r="B71" s="213">
        <v>1262</v>
      </c>
      <c r="C71" s="213" t="s">
        <v>42</v>
      </c>
      <c r="D71" s="213">
        <v>13</v>
      </c>
      <c r="E71" s="213" t="s">
        <v>559</v>
      </c>
      <c r="F71" s="213">
        <v>2</v>
      </c>
      <c r="G71" s="214" t="s">
        <v>1100</v>
      </c>
      <c r="H71" s="235">
        <v>196</v>
      </c>
      <c r="I71" s="235">
        <v>217.04</v>
      </c>
      <c r="J71" s="236">
        <v>66.036645651041667</v>
      </c>
      <c r="K71" s="236">
        <f t="shared" si="1"/>
        <v>3.3543489583394148E-3</v>
      </c>
      <c r="L71" s="208" t="s">
        <v>1130</v>
      </c>
      <c r="M71" s="209" t="s">
        <v>672</v>
      </c>
      <c r="N71" s="200">
        <v>0.41233936483007572</v>
      </c>
      <c r="O71" s="218">
        <v>8.2437493444509133</v>
      </c>
      <c r="P71" s="219">
        <v>-1.9243063298601371E-2</v>
      </c>
    </row>
    <row r="72" spans="1:19">
      <c r="A72" s="217">
        <v>208</v>
      </c>
      <c r="B72" s="213">
        <v>1262</v>
      </c>
      <c r="C72" s="213" t="s">
        <v>42</v>
      </c>
      <c r="D72" s="213">
        <v>13</v>
      </c>
      <c r="E72" s="213" t="s">
        <v>559</v>
      </c>
      <c r="F72" s="213">
        <v>2</v>
      </c>
      <c r="G72" s="214" t="s">
        <v>1101</v>
      </c>
      <c r="H72" s="235">
        <v>196.19499999999999</v>
      </c>
      <c r="I72" s="235">
        <v>217.23500000000001</v>
      </c>
      <c r="J72" s="236">
        <v>66.045307205729159</v>
      </c>
      <c r="K72" s="236">
        <f t="shared" si="1"/>
        <v>-5.3072057291529973E-3</v>
      </c>
      <c r="L72" s="208" t="s">
        <v>1130</v>
      </c>
      <c r="M72" s="209" t="s">
        <v>672</v>
      </c>
      <c r="N72" s="200">
        <v>0.40594959382755036</v>
      </c>
      <c r="O72" s="218">
        <v>8.2718800003073003</v>
      </c>
      <c r="P72" s="219">
        <v>8.8875925577855952E-3</v>
      </c>
    </row>
    <row r="73" spans="1:19">
      <c r="A73" s="217">
        <v>208</v>
      </c>
      <c r="B73" s="213">
        <v>1262</v>
      </c>
      <c r="C73" s="213" t="s">
        <v>42</v>
      </c>
      <c r="D73" s="213">
        <v>13</v>
      </c>
      <c r="E73" s="213" t="s">
        <v>559</v>
      </c>
      <c r="F73" s="213">
        <v>3</v>
      </c>
      <c r="G73" s="214" t="s">
        <v>1091</v>
      </c>
      <c r="H73" s="235">
        <v>196.625</v>
      </c>
      <c r="I73" s="235">
        <v>217.66501</v>
      </c>
      <c r="J73" s="236">
        <v>66.064407488453128</v>
      </c>
      <c r="K73" s="236">
        <f t="shared" si="1"/>
        <v>-2.4407488453121573E-2</v>
      </c>
      <c r="L73" s="208" t="s">
        <v>1130</v>
      </c>
      <c r="M73" s="209" t="s">
        <v>672</v>
      </c>
      <c r="N73" s="200">
        <v>0.23507588577443261</v>
      </c>
      <c r="O73" s="218">
        <v>9.0250518738387679</v>
      </c>
      <c r="P73" s="219">
        <v>0.76205946608925323</v>
      </c>
    </row>
    <row r="74" spans="1:19">
      <c r="A74" s="217">
        <v>208</v>
      </c>
      <c r="B74" s="213">
        <v>1262</v>
      </c>
      <c r="C74" s="213" t="s">
        <v>42</v>
      </c>
      <c r="D74" s="213">
        <v>13</v>
      </c>
      <c r="E74" s="213" t="s">
        <v>559</v>
      </c>
      <c r="F74" s="213">
        <v>3</v>
      </c>
      <c r="G74" s="214" t="s">
        <v>1102</v>
      </c>
      <c r="H74" s="235">
        <v>197.375</v>
      </c>
      <c r="I74" s="235">
        <v>218.41499999999999</v>
      </c>
      <c r="J74" s="236">
        <v>66.09772071614583</v>
      </c>
      <c r="K74" s="236">
        <f t="shared" si="1"/>
        <v>-5.7720716145823303E-2</v>
      </c>
      <c r="L74" s="208" t="s">
        <v>1130</v>
      </c>
      <c r="M74" s="209" t="s">
        <v>672</v>
      </c>
      <c r="N74" s="200">
        <v>9.0214583961750527E-2</v>
      </c>
      <c r="O74" s="218">
        <v>9.664939196936114</v>
      </c>
      <c r="P74" s="219">
        <v>1.4019467891865993</v>
      </c>
    </row>
    <row r="75" spans="1:19">
      <c r="A75" s="217">
        <v>208</v>
      </c>
      <c r="B75" s="213">
        <v>1262</v>
      </c>
      <c r="C75" s="213" t="s">
        <v>42</v>
      </c>
      <c r="D75" s="213">
        <v>13</v>
      </c>
      <c r="E75" s="213" t="s">
        <v>559</v>
      </c>
      <c r="F75" s="213">
        <v>4</v>
      </c>
      <c r="G75" s="214" t="s">
        <v>1103</v>
      </c>
      <c r="H75" s="235">
        <v>198.095</v>
      </c>
      <c r="I75" s="235">
        <v>219.13499999999999</v>
      </c>
      <c r="J75" s="236">
        <v>66.13201521193416</v>
      </c>
      <c r="K75" s="236">
        <f t="shared" si="1"/>
        <v>-9.201521193415374E-2</v>
      </c>
      <c r="L75" s="208" t="s">
        <v>1130</v>
      </c>
      <c r="M75" s="209" t="s">
        <v>672</v>
      </c>
      <c r="N75" s="200">
        <v>0.11302808053554081</v>
      </c>
      <c r="O75" s="218">
        <v>9.56408294787885</v>
      </c>
      <c r="P75" s="219">
        <v>1.3010905401293353</v>
      </c>
    </row>
    <row r="76" spans="1:19">
      <c r="A76" s="217">
        <v>208</v>
      </c>
      <c r="B76" s="213">
        <v>1262</v>
      </c>
      <c r="C76" s="213" t="s">
        <v>42</v>
      </c>
      <c r="D76" s="213">
        <v>13</v>
      </c>
      <c r="E76" s="213" t="s">
        <v>559</v>
      </c>
      <c r="F76" s="213">
        <v>4</v>
      </c>
      <c r="G76" s="214" t="s">
        <v>1104</v>
      </c>
      <c r="H76" s="235">
        <v>198.845</v>
      </c>
      <c r="I76" s="235">
        <v>219.88499999999999</v>
      </c>
      <c r="J76" s="236">
        <v>66.168906261316877</v>
      </c>
      <c r="K76" s="236">
        <f t="shared" si="1"/>
        <v>-0.128906261316871</v>
      </c>
      <c r="L76" s="208" t="s">
        <v>1130</v>
      </c>
      <c r="M76" s="209" t="s">
        <v>672</v>
      </c>
      <c r="N76" s="200">
        <v>-0.14172935491477912</v>
      </c>
      <c r="O76" s="218">
        <v>10.692113470509067</v>
      </c>
      <c r="P76" s="219">
        <v>2.4291210627595525</v>
      </c>
    </row>
    <row r="77" spans="1:19">
      <c r="A77" s="217">
        <v>208</v>
      </c>
      <c r="B77" s="213">
        <v>1262</v>
      </c>
      <c r="C77" s="213" t="s">
        <v>42</v>
      </c>
      <c r="D77" s="213">
        <v>13</v>
      </c>
      <c r="E77" s="213" t="s">
        <v>559</v>
      </c>
      <c r="F77" s="213">
        <v>5</v>
      </c>
      <c r="G77" s="214" t="s">
        <v>1105</v>
      </c>
      <c r="H77" s="235">
        <v>199.565</v>
      </c>
      <c r="I77" s="235">
        <v>220.60499999999999</v>
      </c>
      <c r="J77" s="236">
        <v>66.20432166872429</v>
      </c>
      <c r="K77" s="236">
        <f t="shared" si="1"/>
        <v>-0.16432166872428411</v>
      </c>
      <c r="L77" s="208" t="s">
        <v>1130</v>
      </c>
      <c r="M77" s="209" t="s">
        <v>672</v>
      </c>
      <c r="N77" s="200">
        <v>-0.30498602212785819</v>
      </c>
      <c r="O77" s="218">
        <v>11.417038614170831</v>
      </c>
      <c r="P77" s="219">
        <v>3.1540462064213166</v>
      </c>
    </row>
    <row r="78" spans="1:19">
      <c r="A78" s="220">
        <v>208</v>
      </c>
      <c r="B78" s="221">
        <v>1262</v>
      </c>
      <c r="C78" s="221" t="s">
        <v>42</v>
      </c>
      <c r="D78" s="221">
        <v>13</v>
      </c>
      <c r="E78" s="221" t="s">
        <v>559</v>
      </c>
      <c r="F78" s="221">
        <v>5</v>
      </c>
      <c r="G78" s="222" t="s">
        <v>1106</v>
      </c>
      <c r="H78" s="237">
        <v>200.465</v>
      </c>
      <c r="I78" s="237">
        <v>221.50501</v>
      </c>
      <c r="J78" s="238">
        <v>66.248591419864198</v>
      </c>
      <c r="K78" s="238">
        <f t="shared" si="1"/>
        <v>-0.20859141986419161</v>
      </c>
      <c r="L78" s="211" t="s">
        <v>1130</v>
      </c>
      <c r="M78" s="212" t="s">
        <v>672</v>
      </c>
      <c r="N78" s="223">
        <v>-5.7018963343886675E-2</v>
      </c>
      <c r="O78" s="224">
        <v>10.316595485588811</v>
      </c>
      <c r="P78" s="225">
        <v>2.0536030778392966</v>
      </c>
    </row>
    <row r="80" spans="1:19">
      <c r="A80" s="239" t="s">
        <v>1473</v>
      </c>
    </row>
    <row r="81" spans="1:1">
      <c r="A81" t="s">
        <v>1063</v>
      </c>
    </row>
    <row r="82" spans="1:1">
      <c r="A82" t="s">
        <v>1064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2"/>
  <sheetViews>
    <sheetView workbookViewId="0">
      <selection activeCell="B17" sqref="B17"/>
    </sheetView>
  </sheetViews>
  <sheetFormatPr defaultColWidth="10.875" defaultRowHeight="15.75"/>
  <cols>
    <col min="1" max="1" width="12.5" customWidth="1"/>
    <col min="2" max="2" width="14.5" customWidth="1"/>
    <col min="3" max="3" width="6" customWidth="1"/>
    <col min="4" max="4" width="5.125" bestFit="1" customWidth="1"/>
    <col min="5" max="5" width="7.375" bestFit="1" customWidth="1"/>
    <col min="6" max="6" width="9.875" bestFit="1" customWidth="1"/>
    <col min="7" max="7" width="12.125" bestFit="1" customWidth="1"/>
    <col min="8" max="8" width="17.5" bestFit="1" customWidth="1"/>
    <col min="9" max="9" width="22.875" customWidth="1"/>
    <col min="10" max="10" width="18" bestFit="1" customWidth="1"/>
    <col min="11" max="11" width="21.5" bestFit="1" customWidth="1"/>
    <col min="12" max="12" width="5.5" bestFit="1" customWidth="1"/>
    <col min="13" max="14" width="11.875" bestFit="1" customWidth="1"/>
    <col min="15" max="15" width="6.875" bestFit="1" customWidth="1"/>
  </cols>
  <sheetData>
    <row r="1" spans="1:15">
      <c r="A1" s="1" t="s">
        <v>1138</v>
      </c>
      <c r="M1" s="39"/>
    </row>
    <row r="2" spans="1:15">
      <c r="A2" t="s">
        <v>1133</v>
      </c>
      <c r="G2" s="49"/>
      <c r="H2" s="49"/>
      <c r="I2" s="49"/>
      <c r="J2" s="38"/>
      <c r="K2" s="38"/>
      <c r="L2" s="49"/>
      <c r="M2" s="201"/>
      <c r="N2" s="201"/>
      <c r="O2" s="41"/>
    </row>
    <row r="3" spans="1:15">
      <c r="G3" s="49"/>
      <c r="H3" s="49"/>
      <c r="I3" s="49"/>
      <c r="J3" s="38"/>
      <c r="K3" s="38"/>
      <c r="L3" s="49"/>
      <c r="M3" s="201"/>
      <c r="N3" s="201"/>
      <c r="O3" s="41"/>
    </row>
    <row r="4" spans="1:15" ht="18">
      <c r="A4" s="50" t="s">
        <v>173</v>
      </c>
      <c r="B4" s="37" t="s">
        <v>147</v>
      </c>
      <c r="C4" s="37" t="s">
        <v>2</v>
      </c>
      <c r="D4" s="37" t="s">
        <v>3</v>
      </c>
      <c r="E4" s="2" t="s">
        <v>419</v>
      </c>
      <c r="F4" s="37" t="s">
        <v>1129</v>
      </c>
      <c r="G4" s="90" t="s">
        <v>226</v>
      </c>
      <c r="H4" s="37" t="s">
        <v>470</v>
      </c>
      <c r="I4" s="37" t="s">
        <v>1470</v>
      </c>
      <c r="J4" s="37" t="s">
        <v>148</v>
      </c>
      <c r="K4" s="37" t="s">
        <v>519</v>
      </c>
      <c r="L4" s="37" t="s">
        <v>1041</v>
      </c>
      <c r="M4" s="37" t="s">
        <v>1051</v>
      </c>
      <c r="N4" s="51" t="s">
        <v>1052</v>
      </c>
    </row>
    <row r="5" spans="1:15">
      <c r="A5" s="75">
        <v>62</v>
      </c>
      <c r="B5" s="226">
        <v>465</v>
      </c>
      <c r="C5" s="227" t="s">
        <v>39</v>
      </c>
      <c r="D5" s="226">
        <v>3</v>
      </c>
      <c r="E5" s="226">
        <v>1</v>
      </c>
      <c r="F5" s="226" t="s">
        <v>1108</v>
      </c>
      <c r="G5" s="227">
        <v>59.06</v>
      </c>
      <c r="H5" s="228">
        <v>65.917735849056598</v>
      </c>
      <c r="I5" s="228">
        <v>0.12226415094340837</v>
      </c>
      <c r="J5" s="208" t="s">
        <v>1130</v>
      </c>
      <c r="K5" s="102" t="s">
        <v>677</v>
      </c>
      <c r="L5" s="77">
        <v>0.35</v>
      </c>
      <c r="M5" s="77">
        <v>8.7386750000000024</v>
      </c>
      <c r="N5" s="17">
        <v>8.816799999999958E-2</v>
      </c>
    </row>
    <row r="6" spans="1:15">
      <c r="A6" s="75">
        <v>62</v>
      </c>
      <c r="B6" s="226">
        <v>465</v>
      </c>
      <c r="C6" s="227" t="s">
        <v>39</v>
      </c>
      <c r="D6" s="226">
        <v>3</v>
      </c>
      <c r="E6" s="226">
        <v>1</v>
      </c>
      <c r="F6" s="226" t="s">
        <v>1109</v>
      </c>
      <c r="G6" s="227">
        <v>59.45</v>
      </c>
      <c r="H6" s="228">
        <v>65.932452830188666</v>
      </c>
      <c r="I6" s="228">
        <v>0.10754716981134038</v>
      </c>
      <c r="J6" s="208" t="s">
        <v>1130</v>
      </c>
      <c r="K6" s="102" t="s">
        <v>677</v>
      </c>
      <c r="L6" s="77">
        <v>0.33</v>
      </c>
      <c r="M6" s="77">
        <v>8.8268670000000018</v>
      </c>
      <c r="N6" s="17">
        <v>0.17635999999999896</v>
      </c>
    </row>
    <row r="7" spans="1:15">
      <c r="A7" s="75">
        <v>62</v>
      </c>
      <c r="B7" s="226">
        <v>465</v>
      </c>
      <c r="C7" s="227" t="s">
        <v>39</v>
      </c>
      <c r="D7" s="226">
        <v>3</v>
      </c>
      <c r="E7" s="226">
        <v>2</v>
      </c>
      <c r="F7" s="226" t="s">
        <v>1110</v>
      </c>
      <c r="G7" s="227">
        <v>59.75</v>
      </c>
      <c r="H7" s="228">
        <v>65.943773584905657</v>
      </c>
      <c r="I7" s="228">
        <v>9.6226415094349704E-2</v>
      </c>
      <c r="J7" s="208" t="s">
        <v>1130</v>
      </c>
      <c r="K7" s="102" t="s">
        <v>677</v>
      </c>
      <c r="L7" s="77">
        <v>0.51</v>
      </c>
      <c r="M7" s="77">
        <v>8.034003000000002</v>
      </c>
      <c r="N7" s="17">
        <v>-0.61650400000000083</v>
      </c>
    </row>
    <row r="8" spans="1:15">
      <c r="A8" s="75">
        <v>62</v>
      </c>
      <c r="B8" s="226">
        <v>465</v>
      </c>
      <c r="C8" s="227" t="s">
        <v>39</v>
      </c>
      <c r="D8" s="226">
        <v>3</v>
      </c>
      <c r="E8" s="226">
        <v>2</v>
      </c>
      <c r="F8" s="226" t="s">
        <v>1107</v>
      </c>
      <c r="G8" s="227">
        <v>60.15</v>
      </c>
      <c r="H8" s="228">
        <v>65.958867924528292</v>
      </c>
      <c r="I8" s="228">
        <v>8.1132075471714415E-2</v>
      </c>
      <c r="J8" s="208" t="s">
        <v>1130</v>
      </c>
      <c r="K8" s="102" t="s">
        <v>677</v>
      </c>
      <c r="L8" s="77">
        <v>0.43</v>
      </c>
      <c r="M8" s="77">
        <v>8.3861470000000011</v>
      </c>
      <c r="N8" s="17">
        <v>-0.2643600000000017</v>
      </c>
    </row>
    <row r="9" spans="1:15">
      <c r="A9" s="75">
        <v>62</v>
      </c>
      <c r="B9" s="226">
        <v>465</v>
      </c>
      <c r="C9" s="227" t="s">
        <v>39</v>
      </c>
      <c r="D9" s="226">
        <v>3</v>
      </c>
      <c r="E9" s="226">
        <v>2</v>
      </c>
      <c r="F9" s="226" t="s">
        <v>1111</v>
      </c>
      <c r="G9" s="227">
        <v>60.57</v>
      </c>
      <c r="H9" s="228">
        <v>65.974716981132076</v>
      </c>
      <c r="I9" s="228">
        <v>6.5283018867930309E-2</v>
      </c>
      <c r="J9" s="208" t="s">
        <v>1130</v>
      </c>
      <c r="K9" s="102" t="s">
        <v>677</v>
      </c>
      <c r="L9" s="77">
        <v>0.35</v>
      </c>
      <c r="M9" s="77">
        <v>8.7386750000000024</v>
      </c>
      <c r="N9" s="17">
        <v>8.816799999999958E-2</v>
      </c>
    </row>
    <row r="10" spans="1:15">
      <c r="A10" s="75">
        <v>62</v>
      </c>
      <c r="B10" s="226">
        <v>465</v>
      </c>
      <c r="C10" s="227" t="s">
        <v>39</v>
      </c>
      <c r="D10" s="226">
        <v>3</v>
      </c>
      <c r="E10" s="226">
        <v>2</v>
      </c>
      <c r="F10" s="226" t="s">
        <v>1112</v>
      </c>
      <c r="G10" s="227">
        <v>60.96</v>
      </c>
      <c r="H10" s="228">
        <v>65.989433962264144</v>
      </c>
      <c r="I10" s="228">
        <v>5.0566037735862324E-2</v>
      </c>
      <c r="J10" s="208" t="s">
        <v>1130</v>
      </c>
      <c r="K10" s="102" t="s">
        <v>677</v>
      </c>
      <c r="L10" s="77">
        <v>0.36</v>
      </c>
      <c r="M10" s="77">
        <v>8.6945880000000031</v>
      </c>
      <c r="N10" s="17">
        <v>4.4081000000000259E-2</v>
      </c>
    </row>
    <row r="11" spans="1:15">
      <c r="A11" s="75">
        <v>62</v>
      </c>
      <c r="B11" s="226">
        <v>465</v>
      </c>
      <c r="C11" s="227" t="s">
        <v>39</v>
      </c>
      <c r="D11" s="226">
        <v>3</v>
      </c>
      <c r="E11" s="226">
        <v>3</v>
      </c>
      <c r="F11" s="229" t="s">
        <v>1113</v>
      </c>
      <c r="G11" s="227">
        <v>61.07</v>
      </c>
      <c r="H11" s="228">
        <v>65.99358490566037</v>
      </c>
      <c r="I11" s="228">
        <v>4.6415094339636198E-2</v>
      </c>
      <c r="J11" s="208" t="s">
        <v>1130</v>
      </c>
      <c r="K11" s="102" t="s">
        <v>677</v>
      </c>
      <c r="L11" s="77">
        <v>0.31</v>
      </c>
      <c r="M11" s="77">
        <v>8.9150830000000028</v>
      </c>
      <c r="N11" s="17">
        <v>0.26457599999999992</v>
      </c>
    </row>
    <row r="12" spans="1:15">
      <c r="A12" s="75">
        <v>62</v>
      </c>
      <c r="B12" s="226">
        <v>465</v>
      </c>
      <c r="C12" s="227" t="s">
        <v>39</v>
      </c>
      <c r="D12" s="226">
        <v>3</v>
      </c>
      <c r="E12" s="226">
        <v>3</v>
      </c>
      <c r="F12" s="229" t="s">
        <v>1114</v>
      </c>
      <c r="G12" s="227">
        <v>61.24</v>
      </c>
      <c r="H12" s="228">
        <v>66</v>
      </c>
      <c r="I12" s="228">
        <v>4.0000000000006253E-2</v>
      </c>
      <c r="J12" s="226" t="s">
        <v>528</v>
      </c>
      <c r="K12" s="38" t="s">
        <v>1127</v>
      </c>
      <c r="L12" s="77"/>
      <c r="M12" s="77"/>
      <c r="N12" s="17"/>
    </row>
    <row r="13" spans="1:15">
      <c r="A13" s="75">
        <v>62</v>
      </c>
      <c r="B13" s="226">
        <v>465</v>
      </c>
      <c r="C13" s="227" t="s">
        <v>39</v>
      </c>
      <c r="D13" s="226">
        <v>3</v>
      </c>
      <c r="E13" s="226">
        <v>3</v>
      </c>
      <c r="F13" s="226" t="s">
        <v>1115</v>
      </c>
      <c r="G13" s="227">
        <v>61.27</v>
      </c>
      <c r="H13" s="228">
        <v>66.001132075471702</v>
      </c>
      <c r="I13" s="228">
        <v>3.8867924528304343E-2</v>
      </c>
      <c r="J13" s="230" t="s">
        <v>1130</v>
      </c>
      <c r="K13" s="231" t="s">
        <v>677</v>
      </c>
      <c r="L13" s="77">
        <v>0.28999999999999998</v>
      </c>
      <c r="M13" s="77">
        <v>9.0033230000000017</v>
      </c>
      <c r="N13" s="17">
        <v>0.35281599999999891</v>
      </c>
    </row>
    <row r="14" spans="1:15">
      <c r="A14" s="75">
        <v>62</v>
      </c>
      <c r="B14" s="226">
        <v>465</v>
      </c>
      <c r="C14" s="227" t="s">
        <v>39</v>
      </c>
      <c r="D14" s="226">
        <v>3</v>
      </c>
      <c r="E14" s="226">
        <v>3</v>
      </c>
      <c r="F14" s="226" t="s">
        <v>1107</v>
      </c>
      <c r="G14" s="227">
        <v>61.65</v>
      </c>
      <c r="H14" s="228">
        <v>66.015471698113217</v>
      </c>
      <c r="I14" s="228">
        <v>2.452830188678945E-2</v>
      </c>
      <c r="J14" s="230" t="s">
        <v>1130</v>
      </c>
      <c r="K14" s="231" t="s">
        <v>677</v>
      </c>
      <c r="L14" s="77">
        <v>0.5</v>
      </c>
      <c r="M14" s="77">
        <v>8.0780000000000012</v>
      </c>
      <c r="N14" s="17">
        <v>-0.57250700000000165</v>
      </c>
    </row>
    <row r="15" spans="1:15">
      <c r="A15" s="75">
        <v>62</v>
      </c>
      <c r="B15" s="226">
        <v>465</v>
      </c>
      <c r="C15" s="227" t="s">
        <v>39</v>
      </c>
      <c r="D15" s="226">
        <v>3</v>
      </c>
      <c r="E15" s="226">
        <v>3</v>
      </c>
      <c r="F15" s="226" t="s">
        <v>1108</v>
      </c>
      <c r="G15" s="227">
        <v>62.06</v>
      </c>
      <c r="H15" s="228">
        <v>66.030943396226419</v>
      </c>
      <c r="I15" s="228">
        <v>9.0566037735868576E-3</v>
      </c>
      <c r="J15" s="230" t="s">
        <v>1130</v>
      </c>
      <c r="K15" s="231" t="s">
        <v>677</v>
      </c>
      <c r="L15" s="77">
        <v>0.21</v>
      </c>
      <c r="M15" s="77">
        <v>9.3565230000000028</v>
      </c>
      <c r="N15" s="17">
        <v>0.70601599999999998</v>
      </c>
    </row>
    <row r="16" spans="1:15">
      <c r="A16" s="75">
        <v>62</v>
      </c>
      <c r="B16" s="226">
        <v>465</v>
      </c>
      <c r="C16" s="227" t="s">
        <v>39</v>
      </c>
      <c r="D16" s="226">
        <v>3</v>
      </c>
      <c r="E16" s="226">
        <v>3</v>
      </c>
      <c r="F16" s="226" t="s">
        <v>1116</v>
      </c>
      <c r="G16" s="227">
        <v>62.16</v>
      </c>
      <c r="H16" s="228">
        <v>66.034716981132078</v>
      </c>
      <c r="I16" s="228">
        <v>5.2830188679280354E-3</v>
      </c>
      <c r="J16" s="230" t="s">
        <v>1130</v>
      </c>
      <c r="K16" s="231" t="s">
        <v>677</v>
      </c>
      <c r="L16" s="77">
        <v>0.26</v>
      </c>
      <c r="M16" s="77">
        <v>9.1357280000000021</v>
      </c>
      <c r="N16" s="17">
        <v>0.48522099999999924</v>
      </c>
    </row>
    <row r="17" spans="1:14">
      <c r="A17" s="75">
        <v>62</v>
      </c>
      <c r="B17" s="226">
        <v>465</v>
      </c>
      <c r="C17" s="227" t="s">
        <v>39</v>
      </c>
      <c r="D17" s="226">
        <v>3</v>
      </c>
      <c r="E17" s="226">
        <v>3</v>
      </c>
      <c r="F17" s="226" t="s">
        <v>1117</v>
      </c>
      <c r="G17" s="227">
        <v>62.27</v>
      </c>
      <c r="H17" s="228">
        <v>66.038867924528304</v>
      </c>
      <c r="I17" s="228">
        <v>1.1320754717019099E-3</v>
      </c>
      <c r="J17" s="230" t="s">
        <v>1130</v>
      </c>
      <c r="K17" s="231" t="s">
        <v>677</v>
      </c>
      <c r="L17" s="77">
        <v>0.2</v>
      </c>
      <c r="M17" s="77">
        <v>9.4007000000000023</v>
      </c>
      <c r="N17" s="17">
        <v>0.75019299999999944</v>
      </c>
    </row>
    <row r="18" spans="1:14">
      <c r="A18" s="75">
        <v>62</v>
      </c>
      <c r="B18" s="226">
        <v>465</v>
      </c>
      <c r="C18" s="227" t="s">
        <v>39</v>
      </c>
      <c r="D18" s="226">
        <v>3</v>
      </c>
      <c r="E18" s="226">
        <v>3</v>
      </c>
      <c r="F18" s="226">
        <v>129</v>
      </c>
      <c r="G18" s="227">
        <v>62.3</v>
      </c>
      <c r="H18" s="228">
        <v>66.040000000000006</v>
      </c>
      <c r="I18" s="228">
        <v>0</v>
      </c>
      <c r="J18" s="226" t="s">
        <v>528</v>
      </c>
      <c r="K18" s="38" t="s">
        <v>1118</v>
      </c>
      <c r="L18" s="77"/>
      <c r="M18" s="77"/>
      <c r="N18" s="17"/>
    </row>
    <row r="19" spans="1:14">
      <c r="A19" s="75">
        <v>62</v>
      </c>
      <c r="B19" s="226">
        <v>465</v>
      </c>
      <c r="C19" s="227" t="s">
        <v>39</v>
      </c>
      <c r="D19" s="226">
        <v>3</v>
      </c>
      <c r="E19" s="226">
        <v>3</v>
      </c>
      <c r="F19" s="226" t="s">
        <v>1119</v>
      </c>
      <c r="G19" s="227">
        <v>62.33</v>
      </c>
      <c r="H19" s="228">
        <v>66.0431836734694</v>
      </c>
      <c r="I19" s="228">
        <v>-3.1836734693939661E-3</v>
      </c>
      <c r="J19" s="230" t="s">
        <v>1130</v>
      </c>
      <c r="K19" s="231" t="s">
        <v>677</v>
      </c>
      <c r="L19" s="77">
        <v>0.37</v>
      </c>
      <c r="M19" s="77">
        <v>8.6505070000000028</v>
      </c>
      <c r="N19" s="17">
        <v>0</v>
      </c>
    </row>
    <row r="20" spans="1:14">
      <c r="A20" s="75">
        <v>62</v>
      </c>
      <c r="B20" s="226">
        <v>465</v>
      </c>
      <c r="C20" s="227" t="s">
        <v>39</v>
      </c>
      <c r="D20" s="226">
        <v>3</v>
      </c>
      <c r="E20" s="226">
        <v>3</v>
      </c>
      <c r="F20" s="226" t="s">
        <v>1120</v>
      </c>
      <c r="G20" s="227">
        <v>62.46</v>
      </c>
      <c r="H20" s="228">
        <v>66.056979591836736</v>
      </c>
      <c r="I20" s="228">
        <v>-1.6979591836729924E-2</v>
      </c>
      <c r="J20" s="230" t="s">
        <v>1130</v>
      </c>
      <c r="K20" s="231" t="s">
        <v>677</v>
      </c>
      <c r="L20" s="77">
        <v>0.34</v>
      </c>
      <c r="M20" s="77">
        <v>8.7827680000000026</v>
      </c>
      <c r="N20" s="17">
        <v>0.13226099999999974</v>
      </c>
    </row>
    <row r="21" spans="1:14">
      <c r="A21" s="75">
        <v>62</v>
      </c>
      <c r="B21" s="226">
        <v>465</v>
      </c>
      <c r="C21" s="227" t="s">
        <v>39</v>
      </c>
      <c r="D21" s="226">
        <v>3</v>
      </c>
      <c r="E21" s="226">
        <v>4</v>
      </c>
      <c r="F21" s="226" t="s">
        <v>1121</v>
      </c>
      <c r="G21" s="227">
        <v>62.8</v>
      </c>
      <c r="H21" s="228">
        <v>66.093061224489801</v>
      </c>
      <c r="I21" s="228">
        <v>-5.3061224489795222E-2</v>
      </c>
      <c r="J21" s="230" t="s">
        <v>1130</v>
      </c>
      <c r="K21" s="231" t="s">
        <v>677</v>
      </c>
      <c r="L21" s="77">
        <v>0.2</v>
      </c>
      <c r="M21" s="77">
        <v>9.4007000000000023</v>
      </c>
      <c r="N21" s="17">
        <v>0.75019299999999944</v>
      </c>
    </row>
    <row r="22" spans="1:14">
      <c r="A22" s="75">
        <v>62</v>
      </c>
      <c r="B22" s="226">
        <v>465</v>
      </c>
      <c r="C22" s="227" t="s">
        <v>39</v>
      </c>
      <c r="D22" s="226">
        <v>3</v>
      </c>
      <c r="E22" s="226">
        <v>4</v>
      </c>
      <c r="F22" s="226" t="s">
        <v>1122</v>
      </c>
      <c r="G22" s="227">
        <v>63.17</v>
      </c>
      <c r="H22" s="228">
        <v>66.132326530612247</v>
      </c>
      <c r="I22" s="228">
        <v>-9.2326530612240276E-2</v>
      </c>
      <c r="J22" s="230" t="s">
        <v>1130</v>
      </c>
      <c r="K22" s="231" t="s">
        <v>677</v>
      </c>
      <c r="L22" s="77">
        <v>0.16</v>
      </c>
      <c r="M22" s="77">
        <v>9.5774680000000014</v>
      </c>
      <c r="N22" s="17">
        <v>0.92696099999999859</v>
      </c>
    </row>
    <row r="23" spans="1:14">
      <c r="A23" s="75">
        <v>62</v>
      </c>
      <c r="B23" s="226">
        <v>465</v>
      </c>
      <c r="C23" s="227" t="s">
        <v>39</v>
      </c>
      <c r="D23" s="226">
        <v>3</v>
      </c>
      <c r="E23" s="226">
        <v>4</v>
      </c>
      <c r="F23" s="226" t="s">
        <v>1123</v>
      </c>
      <c r="G23" s="227">
        <v>63.55</v>
      </c>
      <c r="H23" s="228">
        <v>66.172653061224494</v>
      </c>
      <c r="I23" s="228">
        <v>-0.13265306122448806</v>
      </c>
      <c r="J23" s="230" t="s">
        <v>1130</v>
      </c>
      <c r="K23" s="231" t="s">
        <v>677</v>
      </c>
      <c r="L23" s="77">
        <v>0.11</v>
      </c>
      <c r="M23" s="77">
        <v>9.7985630000000015</v>
      </c>
      <c r="N23" s="17">
        <v>1.1480559999999986</v>
      </c>
    </row>
    <row r="24" spans="1:14">
      <c r="A24" s="75">
        <v>62</v>
      </c>
      <c r="B24" s="226">
        <v>465</v>
      </c>
      <c r="C24" s="227" t="s">
        <v>39</v>
      </c>
      <c r="D24" s="226">
        <v>3</v>
      </c>
      <c r="E24" s="226">
        <v>4</v>
      </c>
      <c r="F24" s="226" t="s">
        <v>1120</v>
      </c>
      <c r="G24" s="227">
        <v>63.94</v>
      </c>
      <c r="H24" s="228">
        <v>66.214040816326531</v>
      </c>
      <c r="I24" s="228">
        <v>-0.17404081632652435</v>
      </c>
      <c r="J24" s="230" t="s">
        <v>1130</v>
      </c>
      <c r="K24" s="231" t="s">
        <v>677</v>
      </c>
      <c r="L24" s="77">
        <v>0.03</v>
      </c>
      <c r="M24" s="77">
        <v>10.152627000000003</v>
      </c>
      <c r="N24" s="17">
        <v>1.5021199999999997</v>
      </c>
    </row>
    <row r="25" spans="1:14">
      <c r="A25" s="75">
        <v>62</v>
      </c>
      <c r="B25" s="226">
        <v>465</v>
      </c>
      <c r="C25" s="227" t="s">
        <v>39</v>
      </c>
      <c r="D25" s="226">
        <v>3</v>
      </c>
      <c r="E25" s="226">
        <v>5</v>
      </c>
      <c r="F25" s="226" t="s">
        <v>1110</v>
      </c>
      <c r="G25" s="227">
        <v>64.25</v>
      </c>
      <c r="H25" s="228">
        <v>66.246938775510202</v>
      </c>
      <c r="I25" s="228">
        <v>-0.20693877551019568</v>
      </c>
      <c r="J25" s="230" t="s">
        <v>1130</v>
      </c>
      <c r="K25" s="231" t="s">
        <v>677</v>
      </c>
      <c r="L25" s="77">
        <v>-0.03</v>
      </c>
      <c r="M25" s="77">
        <v>10.418427000000001</v>
      </c>
      <c r="N25" s="17">
        <v>1.7679199999999984</v>
      </c>
    </row>
    <row r="26" spans="1:14">
      <c r="A26" s="75">
        <v>62</v>
      </c>
      <c r="B26" s="226">
        <v>465</v>
      </c>
      <c r="C26" s="227" t="s">
        <v>39</v>
      </c>
      <c r="D26" s="226">
        <v>3</v>
      </c>
      <c r="E26" s="226">
        <v>5</v>
      </c>
      <c r="F26" s="226" t="s">
        <v>1124</v>
      </c>
      <c r="G26" s="227">
        <v>64.66</v>
      </c>
      <c r="H26" s="228">
        <v>66.290448979591829</v>
      </c>
      <c r="I26" s="228">
        <v>-0.25044897959182322</v>
      </c>
      <c r="J26" s="230" t="s">
        <v>1130</v>
      </c>
      <c r="K26" s="231" t="s">
        <v>677</v>
      </c>
      <c r="L26" s="77">
        <v>-0.09</v>
      </c>
      <c r="M26" s="77">
        <v>10.684443000000002</v>
      </c>
      <c r="N26" s="17">
        <v>2.0339359999999989</v>
      </c>
    </row>
    <row r="27" spans="1:14">
      <c r="A27" s="75">
        <v>62</v>
      </c>
      <c r="B27" s="226">
        <v>465</v>
      </c>
      <c r="C27" s="227" t="s">
        <v>39</v>
      </c>
      <c r="D27" s="226">
        <v>3</v>
      </c>
      <c r="E27" s="226">
        <v>5</v>
      </c>
      <c r="F27" s="226">
        <v>74</v>
      </c>
      <c r="G27" s="227">
        <v>64.75</v>
      </c>
      <c r="H27" s="228">
        <v>66.3</v>
      </c>
      <c r="I27" s="228">
        <v>-0.25999999999999091</v>
      </c>
      <c r="J27" s="226" t="s">
        <v>528</v>
      </c>
      <c r="K27" s="209" t="s">
        <v>1128</v>
      </c>
      <c r="L27" s="77"/>
      <c r="M27" s="77"/>
      <c r="N27" s="17"/>
    </row>
    <row r="28" spans="1:14">
      <c r="A28" s="78">
        <v>62</v>
      </c>
      <c r="B28" s="216">
        <v>465</v>
      </c>
      <c r="C28" s="215" t="s">
        <v>39</v>
      </c>
      <c r="D28" s="216">
        <v>3</v>
      </c>
      <c r="E28" s="216">
        <v>5</v>
      </c>
      <c r="F28" s="216" t="s">
        <v>1125</v>
      </c>
      <c r="G28" s="215">
        <v>64.94</v>
      </c>
      <c r="H28" s="232">
        <v>66.320163265306121</v>
      </c>
      <c r="I28" s="232">
        <v>-0.28016326530611479</v>
      </c>
      <c r="J28" s="233" t="s">
        <v>1130</v>
      </c>
      <c r="K28" s="234" t="s">
        <v>677</v>
      </c>
      <c r="L28" s="80">
        <v>-0.25</v>
      </c>
      <c r="M28" s="80">
        <v>11.394875000000003</v>
      </c>
      <c r="N28" s="31">
        <v>2.7443679999999997</v>
      </c>
    </row>
    <row r="29" spans="1:14">
      <c r="F29" s="193"/>
      <c r="G29" s="4"/>
      <c r="H29" s="194"/>
      <c r="I29" s="194"/>
      <c r="J29" s="194"/>
      <c r="K29" s="195"/>
      <c r="L29" s="4"/>
      <c r="M29" s="4"/>
      <c r="N29" s="4"/>
    </row>
    <row r="30" spans="1:14">
      <c r="A30" s="196" t="s">
        <v>1132</v>
      </c>
      <c r="C30" s="196"/>
    </row>
    <row r="31" spans="1:14">
      <c r="A31" t="s">
        <v>1126</v>
      </c>
    </row>
    <row r="32" spans="1:14">
      <c r="A32" t="s">
        <v>1064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7"/>
  <sheetViews>
    <sheetView workbookViewId="0">
      <selection activeCell="G18" sqref="G18"/>
    </sheetView>
  </sheetViews>
  <sheetFormatPr defaultColWidth="10.625" defaultRowHeight="15.75"/>
  <cols>
    <col min="1" max="1" width="9.625" customWidth="1"/>
    <col min="2" max="2" width="6" customWidth="1"/>
    <col min="3" max="3" width="6.375" customWidth="1"/>
    <col min="4" max="4" width="5.375" customWidth="1"/>
    <col min="5" max="5" width="7.5" customWidth="1"/>
    <col min="8" max="8" width="12.875" customWidth="1"/>
    <col min="9" max="9" width="18.625" customWidth="1"/>
    <col min="10" max="10" width="18.875" customWidth="1"/>
    <col min="11" max="11" width="18.125" customWidth="1"/>
    <col min="12" max="12" width="6.125" customWidth="1"/>
    <col min="13" max="13" width="10.375" customWidth="1"/>
  </cols>
  <sheetData>
    <row r="1" spans="1:14">
      <c r="A1" s="1" t="s">
        <v>1134</v>
      </c>
      <c r="K1" s="39"/>
    </row>
    <row r="2" spans="1:14">
      <c r="F2" s="49"/>
      <c r="G2" s="49"/>
      <c r="H2" s="38"/>
      <c r="I2" s="38"/>
      <c r="J2" s="49"/>
      <c r="K2" s="201"/>
      <c r="L2" s="201"/>
      <c r="M2" s="41"/>
    </row>
    <row r="3" spans="1:14" s="139" customFormat="1" ht="18">
      <c r="A3" s="50" t="s">
        <v>173</v>
      </c>
      <c r="B3" s="37" t="s">
        <v>147</v>
      </c>
      <c r="C3" s="37" t="s">
        <v>2</v>
      </c>
      <c r="D3" s="37" t="s">
        <v>3</v>
      </c>
      <c r="E3" s="2" t="s">
        <v>419</v>
      </c>
      <c r="F3" s="37" t="s">
        <v>1129</v>
      </c>
      <c r="G3" s="90" t="s">
        <v>226</v>
      </c>
      <c r="H3" s="90" t="s">
        <v>227</v>
      </c>
      <c r="I3" s="37" t="s">
        <v>1472</v>
      </c>
      <c r="J3" s="37" t="s">
        <v>148</v>
      </c>
      <c r="K3" s="37" t="s">
        <v>519</v>
      </c>
      <c r="L3" s="37" t="s">
        <v>1041</v>
      </c>
      <c r="M3" s="37" t="s">
        <v>1051</v>
      </c>
      <c r="N3" s="51" t="s">
        <v>1052</v>
      </c>
    </row>
    <row r="4" spans="1:14">
      <c r="A4" s="381">
        <v>208</v>
      </c>
      <c r="B4" s="332">
        <v>1267</v>
      </c>
      <c r="C4" s="332" t="s">
        <v>39</v>
      </c>
      <c r="D4" s="332">
        <v>30</v>
      </c>
      <c r="E4" s="332">
        <v>5</v>
      </c>
      <c r="F4" s="332" t="s">
        <v>1474</v>
      </c>
      <c r="G4" s="382">
        <v>280.62</v>
      </c>
      <c r="H4" s="382">
        <v>313.47000000000003</v>
      </c>
      <c r="I4" s="383">
        <v>64.785296296296295</v>
      </c>
      <c r="J4" s="204" t="s">
        <v>1130</v>
      </c>
      <c r="K4" s="205" t="s">
        <v>672</v>
      </c>
      <c r="L4" s="384">
        <v>-0.13015460254233729</v>
      </c>
      <c r="M4" s="384">
        <v>10.636745710166455</v>
      </c>
      <c r="N4" s="385">
        <v>2.0920255804932086</v>
      </c>
    </row>
    <row r="5" spans="1:14">
      <c r="A5" s="47">
        <v>208</v>
      </c>
      <c r="B5">
        <v>1267</v>
      </c>
      <c r="C5" t="s">
        <v>39</v>
      </c>
      <c r="D5">
        <v>30</v>
      </c>
      <c r="E5">
        <v>5</v>
      </c>
      <c r="F5" t="s">
        <v>1475</v>
      </c>
      <c r="G5" s="386">
        <v>280.83</v>
      </c>
      <c r="H5" s="386">
        <v>313.68</v>
      </c>
      <c r="I5" s="120">
        <v>64.823018518518495</v>
      </c>
      <c r="J5" s="208" t="s">
        <v>1130</v>
      </c>
      <c r="K5" s="209" t="s">
        <v>672</v>
      </c>
      <c r="L5" s="4">
        <v>-4.1377804592444223E-2</v>
      </c>
      <c r="M5" s="4">
        <v>10.242754022755186</v>
      </c>
      <c r="N5" s="387">
        <v>1.6980338930819396</v>
      </c>
    </row>
    <row r="6" spans="1:14">
      <c r="A6" s="47">
        <v>208</v>
      </c>
      <c r="B6">
        <v>1267</v>
      </c>
      <c r="C6" t="s">
        <v>39</v>
      </c>
      <c r="D6">
        <v>30</v>
      </c>
      <c r="E6">
        <v>5</v>
      </c>
      <c r="F6" t="s">
        <v>1101</v>
      </c>
      <c r="G6" s="386">
        <v>280.89</v>
      </c>
      <c r="H6" s="386">
        <v>313.74</v>
      </c>
      <c r="I6" s="120">
        <v>64.834941176470593</v>
      </c>
      <c r="J6" s="208" t="s">
        <v>1130</v>
      </c>
      <c r="K6" s="209" t="s">
        <v>672</v>
      </c>
      <c r="L6" s="4">
        <v>1.5208970852859105E-2</v>
      </c>
      <c r="M6" s="4">
        <v>9.9918520671733493</v>
      </c>
      <c r="N6" s="387">
        <v>1.447131937500103</v>
      </c>
    </row>
    <row r="7" spans="1:14">
      <c r="A7" s="47">
        <v>208</v>
      </c>
      <c r="B7">
        <v>1267</v>
      </c>
      <c r="C7" t="s">
        <v>39</v>
      </c>
      <c r="D7">
        <v>30</v>
      </c>
      <c r="E7">
        <v>5</v>
      </c>
      <c r="F7" t="s">
        <v>1476</v>
      </c>
      <c r="G7" s="386">
        <v>281.16000000000003</v>
      </c>
      <c r="H7" s="386">
        <v>314.01000000000005</v>
      </c>
      <c r="I7" s="120">
        <v>64.914352941176503</v>
      </c>
      <c r="J7" s="208" t="s">
        <v>1130</v>
      </c>
      <c r="K7" s="209" t="s">
        <v>672</v>
      </c>
      <c r="L7" s="4">
        <v>-0.18834157540082358</v>
      </c>
      <c r="M7" s="4">
        <v>10.895219103439619</v>
      </c>
      <c r="N7" s="387">
        <v>2.3504989737663724</v>
      </c>
    </row>
    <row r="8" spans="1:14">
      <c r="A8" s="47">
        <v>208</v>
      </c>
      <c r="B8">
        <v>1267</v>
      </c>
      <c r="C8" t="s">
        <v>39</v>
      </c>
      <c r="D8">
        <v>30</v>
      </c>
      <c r="E8">
        <v>6</v>
      </c>
      <c r="F8" t="s">
        <v>1477</v>
      </c>
      <c r="G8" s="386">
        <v>281.42</v>
      </c>
      <c r="H8" s="386">
        <v>314.27000000000004</v>
      </c>
      <c r="I8" s="120">
        <v>64.973200000000006</v>
      </c>
      <c r="J8" s="208" t="s">
        <v>1130</v>
      </c>
      <c r="K8" s="209" t="s">
        <v>672</v>
      </c>
      <c r="L8" s="4">
        <v>2.0144470013897436E-2</v>
      </c>
      <c r="M8" s="4">
        <v>9.9699768979252124</v>
      </c>
      <c r="N8" s="387">
        <v>1.4252567682519661</v>
      </c>
    </row>
    <row r="9" spans="1:14">
      <c r="A9" s="47">
        <v>208</v>
      </c>
      <c r="B9">
        <v>1267</v>
      </c>
      <c r="C9" t="s">
        <v>39</v>
      </c>
      <c r="D9">
        <v>30</v>
      </c>
      <c r="E9">
        <v>6</v>
      </c>
      <c r="F9" t="s">
        <v>1478</v>
      </c>
      <c r="G9" s="386">
        <v>281.72000000000003</v>
      </c>
      <c r="H9" s="386">
        <v>314.57000000000005</v>
      </c>
      <c r="I9" s="120">
        <v>65.034999999999997</v>
      </c>
      <c r="J9" s="208" t="s">
        <v>1130</v>
      </c>
      <c r="K9" s="209" t="s">
        <v>672</v>
      </c>
      <c r="L9" s="4">
        <v>2.5788650235018584E-2</v>
      </c>
      <c r="M9" s="4">
        <v>9.9449623773035842</v>
      </c>
      <c r="N9" s="387">
        <v>1.400242247630338</v>
      </c>
    </row>
    <row r="10" spans="1:14">
      <c r="A10" s="47">
        <v>208</v>
      </c>
      <c r="B10">
        <v>1267</v>
      </c>
      <c r="C10" t="s">
        <v>39</v>
      </c>
      <c r="D10">
        <v>30</v>
      </c>
      <c r="E10">
        <v>6</v>
      </c>
      <c r="F10" t="s">
        <v>1070</v>
      </c>
      <c r="G10" s="386">
        <v>281.95999999999998</v>
      </c>
      <c r="H10" s="386">
        <v>314.81</v>
      </c>
      <c r="I10" s="120">
        <v>65.064099999999996</v>
      </c>
      <c r="J10" s="208" t="s">
        <v>1130</v>
      </c>
      <c r="K10" s="209" t="s">
        <v>672</v>
      </c>
      <c r="L10" s="4">
        <v>-0.13958432831379147</v>
      </c>
      <c r="M10" s="4">
        <v>10.678620790252605</v>
      </c>
      <c r="N10" s="387">
        <v>2.1339006605793589</v>
      </c>
    </row>
    <row r="11" spans="1:14">
      <c r="A11" s="47">
        <v>208</v>
      </c>
      <c r="B11">
        <v>1267</v>
      </c>
      <c r="C11" t="s">
        <v>39</v>
      </c>
      <c r="D11">
        <v>30</v>
      </c>
      <c r="E11">
        <v>6</v>
      </c>
      <c r="F11" t="s">
        <v>1479</v>
      </c>
      <c r="G11" s="386">
        <v>282.25</v>
      </c>
      <c r="H11" s="386">
        <v>315.10000000000002</v>
      </c>
      <c r="I11" s="120">
        <v>65.099262499999995</v>
      </c>
      <c r="J11" s="208" t="s">
        <v>1130</v>
      </c>
      <c r="K11" s="209" t="s">
        <v>672</v>
      </c>
      <c r="L11" s="4">
        <v>-3.1715075572154541E-2</v>
      </c>
      <c r="M11" s="4">
        <v>10.199897436714997</v>
      </c>
      <c r="N11" s="387">
        <v>1.6551773070417504</v>
      </c>
    </row>
    <row r="12" spans="1:14">
      <c r="A12" s="47">
        <v>208</v>
      </c>
      <c r="B12">
        <v>1267</v>
      </c>
      <c r="C12" t="s">
        <v>39</v>
      </c>
      <c r="D12">
        <v>30</v>
      </c>
      <c r="E12">
        <v>6</v>
      </c>
      <c r="F12" t="s">
        <v>1480</v>
      </c>
      <c r="G12" s="386">
        <v>282.51</v>
      </c>
      <c r="H12" s="386">
        <v>315.36</v>
      </c>
      <c r="I12" s="120">
        <v>65.130787499999997</v>
      </c>
      <c r="J12" s="208" t="s">
        <v>1130</v>
      </c>
      <c r="K12" s="209" t="s">
        <v>672</v>
      </c>
      <c r="L12" s="4">
        <v>-0.18213825370728123</v>
      </c>
      <c r="M12" s="4">
        <v>10.8676541879521</v>
      </c>
      <c r="N12" s="387">
        <v>2.3229340582788538</v>
      </c>
    </row>
    <row r="13" spans="1:14">
      <c r="A13" s="47">
        <v>208</v>
      </c>
      <c r="B13">
        <v>1267</v>
      </c>
      <c r="C13" t="s">
        <v>39</v>
      </c>
      <c r="D13">
        <v>30</v>
      </c>
      <c r="E13">
        <v>7</v>
      </c>
      <c r="F13" s="388" t="s">
        <v>1103</v>
      </c>
      <c r="G13" s="386">
        <v>282.79000000000002</v>
      </c>
      <c r="H13" s="386">
        <v>315.64000000000004</v>
      </c>
      <c r="I13" s="120">
        <v>65.166875000000005</v>
      </c>
      <c r="J13" s="208" t="s">
        <v>1130</v>
      </c>
      <c r="K13" s="209" t="s">
        <v>672</v>
      </c>
      <c r="L13" s="4">
        <v>-0.15318460382367341</v>
      </c>
      <c r="M13" s="4">
        <v>10.739025020310871</v>
      </c>
      <c r="N13" s="387">
        <v>2.1943048906376248</v>
      </c>
    </row>
    <row r="14" spans="1:14">
      <c r="A14" s="47">
        <v>208</v>
      </c>
      <c r="B14">
        <v>1267</v>
      </c>
      <c r="C14" t="s">
        <v>39</v>
      </c>
      <c r="D14">
        <v>30</v>
      </c>
      <c r="E14">
        <v>7</v>
      </c>
      <c r="F14" t="s">
        <v>1481</v>
      </c>
      <c r="G14" s="386">
        <v>283.05</v>
      </c>
      <c r="H14" s="386">
        <v>315.90000000000003</v>
      </c>
      <c r="I14" s="120">
        <v>65.200458333333302</v>
      </c>
      <c r="J14" s="208" t="s">
        <v>1130</v>
      </c>
      <c r="K14" s="209" t="s">
        <v>672</v>
      </c>
      <c r="L14" s="4">
        <v>-0.21281666503747157</v>
      </c>
      <c r="M14" s="4">
        <v>11.003996985565815</v>
      </c>
      <c r="N14" s="387">
        <v>2.4592768558925684</v>
      </c>
    </row>
    <row r="15" spans="1:14">
      <c r="A15" s="47">
        <v>208</v>
      </c>
      <c r="B15">
        <v>1267</v>
      </c>
      <c r="C15" t="s">
        <v>80</v>
      </c>
      <c r="D15">
        <v>32</v>
      </c>
      <c r="E15">
        <v>1</v>
      </c>
      <c r="F15" t="s">
        <v>1097</v>
      </c>
      <c r="G15" s="386">
        <v>281.61</v>
      </c>
      <c r="H15" s="386">
        <v>315.96000000000004</v>
      </c>
      <c r="I15" s="120">
        <v>65.208208333333303</v>
      </c>
      <c r="J15" s="208" t="s">
        <v>1130</v>
      </c>
      <c r="K15" s="209" t="s">
        <v>672</v>
      </c>
      <c r="L15" s="4">
        <v>-8.5154888857002176E-2</v>
      </c>
      <c r="M15" s="4">
        <v>10.436981691223558</v>
      </c>
      <c r="N15" s="387">
        <v>1.8922615615503116</v>
      </c>
    </row>
    <row r="16" spans="1:14">
      <c r="A16" s="47">
        <v>208</v>
      </c>
      <c r="B16">
        <v>1267</v>
      </c>
      <c r="C16" t="s">
        <v>80</v>
      </c>
      <c r="D16">
        <v>32</v>
      </c>
      <c r="E16">
        <v>1</v>
      </c>
      <c r="F16" t="s">
        <v>1077</v>
      </c>
      <c r="G16" s="386">
        <v>281.8</v>
      </c>
      <c r="H16" s="386">
        <v>316.15000000000003</v>
      </c>
      <c r="I16" s="120">
        <v>65.253363636363602</v>
      </c>
      <c r="J16" s="208" t="s">
        <v>1130</v>
      </c>
      <c r="K16" s="209" t="s">
        <v>672</v>
      </c>
      <c r="L16" s="4">
        <v>-7.426900096564433E-2</v>
      </c>
      <c r="M16" s="4">
        <v>10.388673779847021</v>
      </c>
      <c r="N16" s="387">
        <v>1.8439536501737752</v>
      </c>
    </row>
    <row r="17" spans="1:14">
      <c r="A17" s="47">
        <v>208</v>
      </c>
      <c r="B17">
        <v>1267</v>
      </c>
      <c r="C17" t="s">
        <v>80</v>
      </c>
      <c r="D17">
        <v>32</v>
      </c>
      <c r="E17">
        <v>1</v>
      </c>
      <c r="F17" t="s">
        <v>1482</v>
      </c>
      <c r="G17" s="386">
        <v>282.05</v>
      </c>
      <c r="H17" s="386">
        <v>316.40000000000003</v>
      </c>
      <c r="I17" s="120">
        <v>65.345875000000007</v>
      </c>
      <c r="J17" s="208" t="s">
        <v>1130</v>
      </c>
      <c r="K17" s="209" t="s">
        <v>672</v>
      </c>
      <c r="L17" s="4">
        <v>3.063137326016771E-2</v>
      </c>
      <c r="M17" s="4">
        <v>9.9235012679318046</v>
      </c>
      <c r="N17" s="387">
        <v>1.3787811382585584</v>
      </c>
    </row>
    <row r="18" spans="1:14">
      <c r="A18" s="47">
        <v>208</v>
      </c>
      <c r="B18">
        <v>1267</v>
      </c>
      <c r="C18" t="s">
        <v>80</v>
      </c>
      <c r="D18">
        <v>32</v>
      </c>
      <c r="E18">
        <v>1</v>
      </c>
      <c r="F18" t="s">
        <v>1483</v>
      </c>
      <c r="G18" s="386">
        <v>282.27999999999997</v>
      </c>
      <c r="H18" s="386">
        <v>316.63</v>
      </c>
      <c r="I18" s="120">
        <v>65.388999999999996</v>
      </c>
      <c r="J18" s="208" t="s">
        <v>1130</v>
      </c>
      <c r="K18" s="209" t="s">
        <v>672</v>
      </c>
      <c r="L18" s="4">
        <v>3.4729317313743291E-2</v>
      </c>
      <c r="M18" s="4">
        <v>9.9053417619981854</v>
      </c>
      <c r="N18" s="387">
        <v>1.3606216323249392</v>
      </c>
    </row>
    <row r="19" spans="1:14">
      <c r="A19" s="47">
        <v>208</v>
      </c>
      <c r="B19">
        <v>1267</v>
      </c>
      <c r="C19" t="s">
        <v>80</v>
      </c>
      <c r="D19">
        <v>32</v>
      </c>
      <c r="E19">
        <v>2</v>
      </c>
      <c r="F19" s="389" t="s">
        <v>1083</v>
      </c>
      <c r="G19" s="386">
        <v>282.52999999999997</v>
      </c>
      <c r="H19" s="386">
        <v>316.88</v>
      </c>
      <c r="I19" s="120">
        <v>65.435860000000005</v>
      </c>
      <c r="J19" s="208" t="s">
        <v>1130</v>
      </c>
      <c r="K19" s="209" t="s">
        <v>672</v>
      </c>
      <c r="L19" s="4">
        <v>-3.2704701744096162E-2</v>
      </c>
      <c r="M19" s="4">
        <v>10.204286432502382</v>
      </c>
      <c r="N19" s="387">
        <v>1.6595663028291359</v>
      </c>
    </row>
    <row r="20" spans="1:14">
      <c r="A20" s="47">
        <v>208</v>
      </c>
      <c r="B20">
        <v>1267</v>
      </c>
      <c r="C20" t="s">
        <v>80</v>
      </c>
      <c r="D20">
        <v>32</v>
      </c>
      <c r="E20">
        <v>2</v>
      </c>
      <c r="F20" t="s">
        <v>1484</v>
      </c>
      <c r="G20" s="386">
        <v>282.70999999999998</v>
      </c>
      <c r="H20" s="386">
        <v>317.06</v>
      </c>
      <c r="I20" s="120">
        <v>65.469340000000003</v>
      </c>
      <c r="J20" s="208" t="s">
        <v>1130</v>
      </c>
      <c r="K20" s="209" t="s">
        <v>672</v>
      </c>
      <c r="L20" s="4">
        <v>-3.4300311016827484E-2</v>
      </c>
      <c r="M20" s="4">
        <v>10.211363081117206</v>
      </c>
      <c r="N20" s="387">
        <v>1.6666429514439596</v>
      </c>
    </row>
    <row r="21" spans="1:14">
      <c r="A21" s="47">
        <v>208</v>
      </c>
      <c r="B21">
        <v>1267</v>
      </c>
      <c r="C21" t="s">
        <v>80</v>
      </c>
      <c r="D21">
        <v>32</v>
      </c>
      <c r="E21">
        <v>2</v>
      </c>
      <c r="F21" t="s">
        <v>1485</v>
      </c>
      <c r="G21" s="386">
        <v>282.95</v>
      </c>
      <c r="H21" s="386">
        <v>317.3</v>
      </c>
      <c r="I21" s="120">
        <v>65.513980000000004</v>
      </c>
      <c r="J21" s="208" t="s">
        <v>1130</v>
      </c>
      <c r="K21" s="209" t="s">
        <v>672</v>
      </c>
      <c r="L21" s="4">
        <v>7.58529717206676E-2</v>
      </c>
      <c r="M21" s="4">
        <v>9.7231597086208676</v>
      </c>
      <c r="N21" s="387">
        <v>1.1784395789476214</v>
      </c>
    </row>
    <row r="22" spans="1:14">
      <c r="A22" s="47">
        <v>208</v>
      </c>
      <c r="B22">
        <v>1267</v>
      </c>
      <c r="C22" t="s">
        <v>80</v>
      </c>
      <c r="D22">
        <v>32</v>
      </c>
      <c r="E22">
        <v>2</v>
      </c>
      <c r="F22" t="s">
        <v>1486</v>
      </c>
      <c r="G22" s="386">
        <v>283.16000000000003</v>
      </c>
      <c r="H22" s="386">
        <v>317.51000000000005</v>
      </c>
      <c r="I22" s="120">
        <v>65.554263157894695</v>
      </c>
      <c r="J22" s="208" t="s">
        <v>1130</v>
      </c>
      <c r="K22" s="209" t="s">
        <v>672</v>
      </c>
      <c r="L22" s="4">
        <v>4.5475765839292054E-2</v>
      </c>
      <c r="M22" s="4">
        <v>9.8577247401490542</v>
      </c>
      <c r="N22" s="387">
        <v>1.313004610475808</v>
      </c>
    </row>
    <row r="23" spans="1:14">
      <c r="A23" s="47">
        <v>208</v>
      </c>
      <c r="B23">
        <v>1267</v>
      </c>
      <c r="C23" t="s">
        <v>80</v>
      </c>
      <c r="D23">
        <v>32</v>
      </c>
      <c r="E23">
        <v>2</v>
      </c>
      <c r="F23" t="s">
        <v>1487</v>
      </c>
      <c r="G23" s="386">
        <v>283.32</v>
      </c>
      <c r="H23" s="386">
        <v>317.67</v>
      </c>
      <c r="I23" s="120">
        <v>65.585421052631602</v>
      </c>
      <c r="J23" s="208" t="s">
        <v>1130</v>
      </c>
      <c r="K23" s="209" t="s">
        <v>672</v>
      </c>
      <c r="L23" s="4">
        <v>0.14436508744264848</v>
      </c>
      <c r="M23" s="4">
        <v>9.4198542501464786</v>
      </c>
      <c r="N23" s="387">
        <v>0.87513412047323236</v>
      </c>
    </row>
    <row r="24" spans="1:14">
      <c r="A24" s="47">
        <v>208</v>
      </c>
      <c r="B24">
        <v>1267</v>
      </c>
      <c r="C24" t="s">
        <v>80</v>
      </c>
      <c r="D24">
        <v>32</v>
      </c>
      <c r="E24">
        <v>2</v>
      </c>
      <c r="F24" t="s">
        <v>1488</v>
      </c>
      <c r="G24" s="386">
        <v>283.54000000000002</v>
      </c>
      <c r="H24" s="386">
        <v>317.89000000000004</v>
      </c>
      <c r="I24" s="120">
        <v>65.626586206896505</v>
      </c>
      <c r="J24" s="208" t="s">
        <v>1130</v>
      </c>
      <c r="K24" s="209" t="s">
        <v>672</v>
      </c>
      <c r="L24" s="4">
        <v>3.6429036163391049E-2</v>
      </c>
      <c r="M24" s="4">
        <v>9.8978099549713789</v>
      </c>
      <c r="N24" s="387">
        <v>1.3530898252981327</v>
      </c>
    </row>
    <row r="25" spans="1:14">
      <c r="A25" s="47">
        <v>208</v>
      </c>
      <c r="B25">
        <v>1267</v>
      </c>
      <c r="C25" t="s">
        <v>80</v>
      </c>
      <c r="D25">
        <v>32</v>
      </c>
      <c r="E25">
        <v>2</v>
      </c>
      <c r="F25" t="s">
        <v>1489</v>
      </c>
      <c r="G25" s="386">
        <v>283.76</v>
      </c>
      <c r="H25" s="386">
        <v>318.11</v>
      </c>
      <c r="I25" s="120">
        <v>65.666793103448299</v>
      </c>
      <c r="J25" s="208" t="s">
        <v>1130</v>
      </c>
      <c r="K25" s="209" t="s">
        <v>672</v>
      </c>
      <c r="L25" s="4">
        <v>3.9538008807642328E-2</v>
      </c>
      <c r="M25" s="4">
        <v>9.884033870469894</v>
      </c>
      <c r="N25" s="387">
        <v>1.3393137407966478</v>
      </c>
    </row>
    <row r="26" spans="1:14">
      <c r="A26" s="47">
        <v>208</v>
      </c>
      <c r="B26">
        <v>1267</v>
      </c>
      <c r="C26" t="s">
        <v>80</v>
      </c>
      <c r="D26">
        <v>32</v>
      </c>
      <c r="E26">
        <v>2</v>
      </c>
      <c r="F26" t="s">
        <v>1490</v>
      </c>
      <c r="G26" s="386">
        <v>283.95</v>
      </c>
      <c r="H26" s="386">
        <v>318.3</v>
      </c>
      <c r="I26" s="120">
        <v>65.701517241379307</v>
      </c>
      <c r="J26" s="208" t="s">
        <v>1130</v>
      </c>
      <c r="K26" s="209" t="s">
        <v>672</v>
      </c>
      <c r="L26" s="4">
        <v>3.063137326016771E-2</v>
      </c>
      <c r="M26" s="4">
        <v>9.9235012679318046</v>
      </c>
      <c r="N26" s="387">
        <v>1.3787811382585584</v>
      </c>
    </row>
    <row r="27" spans="1:14">
      <c r="A27" s="47">
        <v>208</v>
      </c>
      <c r="B27">
        <v>1267</v>
      </c>
      <c r="C27" t="s">
        <v>80</v>
      </c>
      <c r="D27">
        <v>32</v>
      </c>
      <c r="E27">
        <v>3</v>
      </c>
      <c r="F27" s="389" t="s">
        <v>1105</v>
      </c>
      <c r="G27" s="386">
        <v>284.06</v>
      </c>
      <c r="H27" s="386">
        <v>318.41000000000003</v>
      </c>
      <c r="I27" s="120">
        <v>65.739307692307705</v>
      </c>
      <c r="J27" s="208" t="s">
        <v>1130</v>
      </c>
      <c r="K27" s="209" t="s">
        <v>672</v>
      </c>
      <c r="L27" s="4">
        <v>4.4486139667350433E-2</v>
      </c>
      <c r="M27" s="4">
        <v>9.8621094580921334</v>
      </c>
      <c r="N27" s="387">
        <v>1.3173893284188871</v>
      </c>
    </row>
    <row r="28" spans="1:14">
      <c r="A28" s="47">
        <v>208</v>
      </c>
      <c r="B28">
        <v>1267</v>
      </c>
      <c r="C28" t="s">
        <v>80</v>
      </c>
      <c r="D28">
        <v>32</v>
      </c>
      <c r="E28">
        <v>3</v>
      </c>
      <c r="F28" t="s">
        <v>1491</v>
      </c>
      <c r="G28" s="386">
        <v>284.19</v>
      </c>
      <c r="H28" s="386">
        <v>318.54000000000002</v>
      </c>
      <c r="I28" s="120">
        <v>65.7918076923077</v>
      </c>
      <c r="J28" s="208" t="s">
        <v>1130</v>
      </c>
      <c r="K28" s="209" t="s">
        <v>672</v>
      </c>
      <c r="L28" s="4">
        <v>2.4693616228517977E-2</v>
      </c>
      <c r="M28" s="4">
        <v>9.9498153342268445</v>
      </c>
      <c r="N28" s="387">
        <v>1.4050952045535983</v>
      </c>
    </row>
    <row r="29" spans="1:14">
      <c r="A29" s="47">
        <v>208</v>
      </c>
      <c r="B29">
        <v>1267</v>
      </c>
      <c r="C29" t="s">
        <v>80</v>
      </c>
      <c r="D29">
        <v>32</v>
      </c>
      <c r="E29">
        <v>3</v>
      </c>
      <c r="F29" t="s">
        <v>1477</v>
      </c>
      <c r="G29" s="386">
        <v>284.22000000000003</v>
      </c>
      <c r="H29" s="386">
        <v>318.57000000000005</v>
      </c>
      <c r="I29" s="120">
        <v>65.803923076923098</v>
      </c>
      <c r="J29" s="208" t="s">
        <v>1130</v>
      </c>
      <c r="K29" s="209" t="s">
        <v>672</v>
      </c>
      <c r="L29" s="4">
        <v>0.12365623342268028</v>
      </c>
      <c r="M29" s="4">
        <v>9.5115053301843755</v>
      </c>
      <c r="N29" s="387">
        <v>0.96678520051112926</v>
      </c>
    </row>
    <row r="30" spans="1:14">
      <c r="A30" s="47">
        <v>208</v>
      </c>
      <c r="B30">
        <v>1267</v>
      </c>
      <c r="C30" t="s">
        <v>80</v>
      </c>
      <c r="D30">
        <v>32</v>
      </c>
      <c r="E30">
        <v>3</v>
      </c>
      <c r="F30" t="s">
        <v>1492</v>
      </c>
      <c r="G30" s="386">
        <v>284.25</v>
      </c>
      <c r="H30" s="386">
        <v>318.60000000000002</v>
      </c>
      <c r="I30" s="120">
        <v>65.813941176470607</v>
      </c>
      <c r="J30" s="208" t="s">
        <v>1130</v>
      </c>
      <c r="K30" s="209" t="s">
        <v>672</v>
      </c>
      <c r="L30" s="4">
        <v>7.4174924825599134E-2</v>
      </c>
      <c r="M30" s="4">
        <v>9.7305917770083976</v>
      </c>
      <c r="N30" s="387">
        <v>1.1858716473351514</v>
      </c>
    </row>
    <row r="31" spans="1:14">
      <c r="A31" s="47">
        <v>208</v>
      </c>
      <c r="B31">
        <v>1267</v>
      </c>
      <c r="C31" t="s">
        <v>80</v>
      </c>
      <c r="D31">
        <v>32</v>
      </c>
      <c r="E31">
        <v>3</v>
      </c>
      <c r="F31" t="s">
        <v>1493</v>
      </c>
      <c r="G31" s="386">
        <v>284.27999999999997</v>
      </c>
      <c r="H31" s="386">
        <v>318.63</v>
      </c>
      <c r="I31" s="120">
        <v>65.819764705882307</v>
      </c>
      <c r="J31" s="208" t="s">
        <v>1130</v>
      </c>
      <c r="K31" s="209" t="s">
        <v>672</v>
      </c>
      <c r="L31" s="4">
        <v>-1.4891430649146945E-2</v>
      </c>
      <c r="M31" s="4">
        <v>10.12529289948559</v>
      </c>
      <c r="N31" s="387">
        <v>1.5805727698123437</v>
      </c>
    </row>
    <row r="32" spans="1:14">
      <c r="A32" s="47">
        <v>208</v>
      </c>
      <c r="B32">
        <v>1267</v>
      </c>
      <c r="C32" t="s">
        <v>80</v>
      </c>
      <c r="D32">
        <v>32</v>
      </c>
      <c r="E32">
        <v>3</v>
      </c>
      <c r="F32" t="s">
        <v>1494</v>
      </c>
      <c r="G32" s="386">
        <v>284.38</v>
      </c>
      <c r="H32" s="386">
        <v>318.73</v>
      </c>
      <c r="I32" s="120">
        <v>65.8391764705882</v>
      </c>
      <c r="J32" s="208" t="s">
        <v>1130</v>
      </c>
      <c r="K32" s="209" t="s">
        <v>672</v>
      </c>
      <c r="L32" s="4">
        <v>5.6361653730649913E-2</v>
      </c>
      <c r="M32" s="4">
        <v>9.8094964624896015</v>
      </c>
      <c r="N32" s="387">
        <v>1.2647763328163553</v>
      </c>
    </row>
    <row r="33" spans="1:14">
      <c r="A33" s="47">
        <v>208</v>
      </c>
      <c r="B33">
        <v>1267</v>
      </c>
      <c r="C33" t="s">
        <v>80</v>
      </c>
      <c r="D33">
        <v>32</v>
      </c>
      <c r="E33">
        <v>3</v>
      </c>
      <c r="F33" t="s">
        <v>1068</v>
      </c>
      <c r="G33" s="386">
        <v>284.47000000000003</v>
      </c>
      <c r="H33" s="386">
        <v>318.82000000000005</v>
      </c>
      <c r="I33" s="120">
        <v>65.856647058823498</v>
      </c>
      <c r="J33" s="208" t="s">
        <v>1130</v>
      </c>
      <c r="K33" s="209" t="s">
        <v>672</v>
      </c>
      <c r="L33" s="4">
        <v>-2.7756570884388043E-2</v>
      </c>
      <c r="M33" s="4">
        <v>10.182342002007035</v>
      </c>
      <c r="N33" s="387">
        <v>1.6376218723337885</v>
      </c>
    </row>
    <row r="34" spans="1:14">
      <c r="A34" s="47">
        <v>208</v>
      </c>
      <c r="B34">
        <v>1267</v>
      </c>
      <c r="C34" t="s">
        <v>80</v>
      </c>
      <c r="D34">
        <v>32</v>
      </c>
      <c r="E34">
        <v>3</v>
      </c>
      <c r="F34" t="s">
        <v>1495</v>
      </c>
      <c r="G34" s="386">
        <v>284.55</v>
      </c>
      <c r="H34" s="386">
        <v>318.90000000000003</v>
      </c>
      <c r="I34" s="120">
        <v>65.872176470588201</v>
      </c>
      <c r="J34" s="208" t="s">
        <v>1130</v>
      </c>
      <c r="K34" s="209" t="s">
        <v>672</v>
      </c>
      <c r="L34" s="4">
        <v>3.7356691303844947E-2</v>
      </c>
      <c r="M34" s="4">
        <v>9.8936993907385808</v>
      </c>
      <c r="N34" s="387">
        <v>1.3489792610653346</v>
      </c>
    </row>
    <row r="35" spans="1:14">
      <c r="A35" s="47">
        <v>208</v>
      </c>
      <c r="B35">
        <v>1267</v>
      </c>
      <c r="C35" t="s">
        <v>80</v>
      </c>
      <c r="D35">
        <v>32</v>
      </c>
      <c r="E35">
        <v>3</v>
      </c>
      <c r="F35" t="s">
        <v>1086</v>
      </c>
      <c r="G35" s="386">
        <v>284.68</v>
      </c>
      <c r="H35" s="386">
        <v>319.03000000000003</v>
      </c>
      <c r="I35" s="120">
        <v>65.897411764705893</v>
      </c>
      <c r="J35" s="208" t="s">
        <v>1130</v>
      </c>
      <c r="K35" s="209" t="s">
        <v>672</v>
      </c>
      <c r="L35" s="4">
        <v>0.14245913068957114</v>
      </c>
      <c r="M35" s="4">
        <v>9.4282884307366661</v>
      </c>
      <c r="N35" s="387">
        <v>0.88356830106341988</v>
      </c>
    </row>
    <row r="36" spans="1:14">
      <c r="A36" s="47">
        <v>208</v>
      </c>
      <c r="B36">
        <v>1267</v>
      </c>
      <c r="C36" t="s">
        <v>80</v>
      </c>
      <c r="D36">
        <v>32</v>
      </c>
      <c r="E36">
        <v>3</v>
      </c>
      <c r="F36" t="s">
        <v>1099</v>
      </c>
      <c r="G36" s="386">
        <v>284.79000000000002</v>
      </c>
      <c r="H36" s="386">
        <v>319.14000000000004</v>
      </c>
      <c r="I36" s="120">
        <v>65.916824561403502</v>
      </c>
      <c r="J36" s="208" t="s">
        <v>1130</v>
      </c>
      <c r="K36" s="209" t="s">
        <v>672</v>
      </c>
      <c r="L36" s="4">
        <v>0.13157324279821328</v>
      </c>
      <c r="M36" s="4">
        <v>9.4764642225371336</v>
      </c>
      <c r="N36" s="387">
        <v>0.93174409286388737</v>
      </c>
    </row>
    <row r="37" spans="1:14">
      <c r="A37" s="47">
        <v>208</v>
      </c>
      <c r="B37">
        <v>1267</v>
      </c>
      <c r="C37" t="s">
        <v>80</v>
      </c>
      <c r="D37">
        <v>32</v>
      </c>
      <c r="E37">
        <v>3</v>
      </c>
      <c r="F37" t="s">
        <v>1496</v>
      </c>
      <c r="G37" s="386">
        <v>284.93</v>
      </c>
      <c r="H37" s="386">
        <v>319.28000000000003</v>
      </c>
      <c r="I37" s="120">
        <v>65.937210526315795</v>
      </c>
      <c r="J37" s="208" t="s">
        <v>1130</v>
      </c>
      <c r="K37" s="209" t="s">
        <v>672</v>
      </c>
      <c r="L37" s="4">
        <v>0.15114910042195945</v>
      </c>
      <c r="M37" s="4">
        <v>9.3898354974250058</v>
      </c>
      <c r="N37" s="387">
        <v>0.84511536775175955</v>
      </c>
    </row>
    <row r="38" spans="1:14">
      <c r="A38" s="47">
        <v>208</v>
      </c>
      <c r="B38">
        <v>1267</v>
      </c>
      <c r="C38" t="s">
        <v>80</v>
      </c>
      <c r="D38">
        <v>32</v>
      </c>
      <c r="E38">
        <v>4</v>
      </c>
      <c r="F38" s="389" t="s">
        <v>1090</v>
      </c>
      <c r="G38" s="386">
        <v>285.11</v>
      </c>
      <c r="H38" s="386">
        <v>319.46000000000004</v>
      </c>
      <c r="I38" s="120">
        <v>65.963421052631602</v>
      </c>
      <c r="J38" s="208" t="s">
        <v>1130</v>
      </c>
      <c r="K38" s="209" t="s">
        <v>672</v>
      </c>
      <c r="L38" s="4">
        <v>0.29249999999999998</v>
      </c>
      <c r="M38" s="4">
        <v>8.7649545750000026</v>
      </c>
      <c r="N38" s="387">
        <v>0.2202344453267564</v>
      </c>
    </row>
    <row r="39" spans="1:14">
      <c r="A39" s="47">
        <v>208</v>
      </c>
      <c r="B39">
        <v>1267</v>
      </c>
      <c r="C39" t="s">
        <v>80</v>
      </c>
      <c r="D39">
        <v>32</v>
      </c>
      <c r="E39">
        <v>4</v>
      </c>
      <c r="F39" t="s">
        <v>1497</v>
      </c>
      <c r="G39" s="386">
        <v>285.25</v>
      </c>
      <c r="H39" s="386">
        <v>319.60000000000002</v>
      </c>
      <c r="I39" s="120">
        <v>65.983807017543896</v>
      </c>
      <c r="J39" s="208" t="s">
        <v>1130</v>
      </c>
      <c r="K39" s="209" t="s">
        <v>672</v>
      </c>
      <c r="L39" s="4">
        <v>0.28001716858945674</v>
      </c>
      <c r="M39" s="4">
        <v>8.8200933574209586</v>
      </c>
      <c r="N39" s="387">
        <v>0.27537322774771233</v>
      </c>
    </row>
    <row r="40" spans="1:14">
      <c r="A40" s="47">
        <v>208</v>
      </c>
      <c r="B40">
        <v>1267</v>
      </c>
      <c r="C40" t="s">
        <v>80</v>
      </c>
      <c r="D40">
        <v>32</v>
      </c>
      <c r="E40">
        <v>4</v>
      </c>
      <c r="F40" t="s">
        <v>1498</v>
      </c>
      <c r="G40" s="386">
        <v>285.37</v>
      </c>
      <c r="H40" s="386">
        <v>319.72000000000003</v>
      </c>
      <c r="I40" s="120">
        <v>65.996799999999993</v>
      </c>
      <c r="J40" s="208" t="s">
        <v>1130</v>
      </c>
      <c r="K40" s="209" t="s">
        <v>672</v>
      </c>
      <c r="L40" s="4">
        <v>0.32003565342945028</v>
      </c>
      <c r="M40" s="4">
        <v>8.6433557801616132</v>
      </c>
      <c r="N40" s="387">
        <v>9.8635650488366977E-2</v>
      </c>
    </row>
    <row r="41" spans="1:14">
      <c r="A41" s="47">
        <v>208</v>
      </c>
      <c r="B41">
        <v>1267</v>
      </c>
      <c r="C41" t="s">
        <v>80</v>
      </c>
      <c r="D41">
        <v>32</v>
      </c>
      <c r="E41">
        <v>4</v>
      </c>
      <c r="F41" t="s">
        <v>1499</v>
      </c>
      <c r="G41" s="386">
        <v>285.47000000000003</v>
      </c>
      <c r="H41" s="386">
        <v>319.82000000000005</v>
      </c>
      <c r="I41" s="120">
        <v>66.002399999999994</v>
      </c>
      <c r="J41" s="208" t="s">
        <v>1130</v>
      </c>
      <c r="K41" s="209" t="s">
        <v>672</v>
      </c>
      <c r="L41" s="4">
        <v>0.31949999999999995</v>
      </c>
      <c r="M41" s="4">
        <v>8.6457208470000015</v>
      </c>
      <c r="N41" s="387">
        <v>0.10100071732675531</v>
      </c>
    </row>
    <row r="42" spans="1:14">
      <c r="A42" s="47">
        <v>208</v>
      </c>
      <c r="B42">
        <v>1267</v>
      </c>
      <c r="C42" t="s">
        <v>80</v>
      </c>
      <c r="D42">
        <v>32</v>
      </c>
      <c r="E42">
        <v>4</v>
      </c>
      <c r="F42" t="s">
        <v>1500</v>
      </c>
      <c r="G42" s="386">
        <v>285.58999999999997</v>
      </c>
      <c r="H42" s="386">
        <v>319.94</v>
      </c>
      <c r="I42" s="120">
        <v>66.009119999999996</v>
      </c>
      <c r="J42" s="208" t="s">
        <v>1130</v>
      </c>
      <c r="K42" s="209" t="s">
        <v>672</v>
      </c>
      <c r="L42" s="4">
        <v>0.15849999999999995</v>
      </c>
      <c r="M42" s="4">
        <v>9.3573112230000017</v>
      </c>
      <c r="N42" s="387">
        <v>0.8125910933267555</v>
      </c>
    </row>
    <row r="43" spans="1:14">
      <c r="A43" s="47">
        <v>208</v>
      </c>
      <c r="B43">
        <v>1267</v>
      </c>
      <c r="C43" t="s">
        <v>80</v>
      </c>
      <c r="D43">
        <v>32</v>
      </c>
      <c r="E43">
        <v>4</v>
      </c>
      <c r="F43" t="s">
        <v>1094</v>
      </c>
      <c r="G43" s="386">
        <v>285.68</v>
      </c>
      <c r="H43" s="386">
        <v>320.03000000000003</v>
      </c>
      <c r="I43" s="120">
        <v>66.014160000000004</v>
      </c>
      <c r="J43" s="208" t="s">
        <v>1130</v>
      </c>
      <c r="K43" s="209" t="s">
        <v>672</v>
      </c>
      <c r="L43" s="4">
        <v>0.17575480205049832</v>
      </c>
      <c r="M43" s="4">
        <v>9.2809787245621589</v>
      </c>
      <c r="N43" s="387">
        <v>0.73625859488891265</v>
      </c>
    </row>
    <row r="44" spans="1:14">
      <c r="A44" s="47">
        <v>208</v>
      </c>
      <c r="B44">
        <v>1267</v>
      </c>
      <c r="C44" t="s">
        <v>80</v>
      </c>
      <c r="D44">
        <v>32</v>
      </c>
      <c r="E44">
        <v>4</v>
      </c>
      <c r="F44" t="s">
        <v>1501</v>
      </c>
      <c r="G44" s="386">
        <v>285.74</v>
      </c>
      <c r="H44" s="386">
        <v>320.09000000000003</v>
      </c>
      <c r="I44" s="120">
        <v>66.017520000000005</v>
      </c>
      <c r="J44" s="208" t="s">
        <v>1130</v>
      </c>
      <c r="K44" s="209" t="s">
        <v>672</v>
      </c>
      <c r="L44" s="4">
        <v>7.2499999999999995E-2</v>
      </c>
      <c r="M44" s="4">
        <v>9.7380101750000012</v>
      </c>
      <c r="N44" s="387">
        <v>1.193290045326755</v>
      </c>
    </row>
    <row r="45" spans="1:14">
      <c r="A45" s="47">
        <v>208</v>
      </c>
      <c r="B45">
        <v>1267</v>
      </c>
      <c r="C45" t="s">
        <v>80</v>
      </c>
      <c r="D45">
        <v>32</v>
      </c>
      <c r="E45">
        <v>4</v>
      </c>
      <c r="F45" t="s">
        <v>1086</v>
      </c>
      <c r="G45" s="386">
        <v>285.77999999999997</v>
      </c>
      <c r="H45" s="386">
        <v>320.13</v>
      </c>
      <c r="I45" s="120">
        <v>66.019760000000005</v>
      </c>
      <c r="J45" s="208" t="s">
        <v>1130</v>
      </c>
      <c r="K45" s="209" t="s">
        <v>672</v>
      </c>
      <c r="L45" s="4">
        <v>-0.33174700594576256</v>
      </c>
      <c r="M45" s="4">
        <v>11.533052396885468</v>
      </c>
      <c r="N45" s="387">
        <v>2.9883322672122219</v>
      </c>
    </row>
    <row r="46" spans="1:14">
      <c r="A46" s="47">
        <v>208</v>
      </c>
      <c r="B46">
        <v>1267</v>
      </c>
      <c r="C46" t="s">
        <v>80</v>
      </c>
      <c r="D46">
        <v>32</v>
      </c>
      <c r="E46">
        <v>4</v>
      </c>
      <c r="F46" t="s">
        <v>1502</v>
      </c>
      <c r="G46" s="386">
        <v>285.82</v>
      </c>
      <c r="H46" s="386">
        <v>320.17</v>
      </c>
      <c r="I46" s="120">
        <v>66.022000000000006</v>
      </c>
      <c r="J46" s="208" t="s">
        <v>1130</v>
      </c>
      <c r="K46" s="209" t="s">
        <v>672</v>
      </c>
      <c r="L46" s="4">
        <v>3.849345903999854E-2</v>
      </c>
      <c r="M46" s="4">
        <v>9.8886622862827682</v>
      </c>
      <c r="N46" s="387">
        <v>1.343942156609522</v>
      </c>
    </row>
    <row r="47" spans="1:14">
      <c r="A47" s="47">
        <v>208</v>
      </c>
      <c r="B47">
        <v>1267</v>
      </c>
      <c r="C47" t="s">
        <v>80</v>
      </c>
      <c r="D47">
        <v>32</v>
      </c>
      <c r="E47">
        <v>4</v>
      </c>
      <c r="F47" t="s">
        <v>1082</v>
      </c>
      <c r="G47" s="386">
        <v>285.83999999999997</v>
      </c>
      <c r="H47" s="386">
        <v>320.19</v>
      </c>
      <c r="I47" s="120">
        <v>66.022789853548403</v>
      </c>
      <c r="J47" s="208" t="s">
        <v>1130</v>
      </c>
      <c r="K47" s="209" t="s">
        <v>672</v>
      </c>
      <c r="L47" s="4">
        <v>-0.2316195623043624</v>
      </c>
      <c r="M47" s="4">
        <v>11.087587977013678</v>
      </c>
      <c r="N47" s="387">
        <v>2.5428678473404318</v>
      </c>
    </row>
    <row r="48" spans="1:14">
      <c r="A48" s="47">
        <v>208</v>
      </c>
      <c r="B48">
        <v>1267</v>
      </c>
      <c r="C48" t="s">
        <v>80</v>
      </c>
      <c r="D48">
        <v>32</v>
      </c>
      <c r="E48">
        <v>4</v>
      </c>
      <c r="F48" t="s">
        <v>1503</v>
      </c>
      <c r="G48" s="386">
        <v>285.87</v>
      </c>
      <c r="H48" s="386">
        <v>320.22000000000003</v>
      </c>
      <c r="I48" s="120">
        <v>66.023974633871006</v>
      </c>
      <c r="J48" s="208" t="s">
        <v>1130</v>
      </c>
      <c r="K48" s="209" t="s">
        <v>672</v>
      </c>
      <c r="L48" s="4">
        <v>0.11375997170326405</v>
      </c>
      <c r="M48" s="4">
        <v>9.555311650717627</v>
      </c>
      <c r="N48" s="387">
        <v>1.0105915210443808</v>
      </c>
    </row>
    <row r="49" spans="1:14">
      <c r="A49" s="47">
        <v>208</v>
      </c>
      <c r="B49">
        <v>1267</v>
      </c>
      <c r="C49" t="s">
        <v>80</v>
      </c>
      <c r="D49">
        <v>32</v>
      </c>
      <c r="E49">
        <v>4</v>
      </c>
      <c r="F49" t="s">
        <v>1504</v>
      </c>
      <c r="G49" s="386">
        <v>285.88</v>
      </c>
      <c r="H49" s="386">
        <v>320.23</v>
      </c>
      <c r="I49" s="120">
        <v>66.024369560645198</v>
      </c>
      <c r="J49" s="208" t="s">
        <v>1130</v>
      </c>
      <c r="K49" s="209" t="s">
        <v>672</v>
      </c>
      <c r="L49" s="4">
        <v>0.22559803231585995</v>
      </c>
      <c r="M49" s="4">
        <v>9.060573848358505</v>
      </c>
      <c r="N49" s="387">
        <v>0.51585371868525876</v>
      </c>
    </row>
    <row r="50" spans="1:14">
      <c r="A50" s="47">
        <v>208</v>
      </c>
      <c r="B50">
        <v>1267</v>
      </c>
      <c r="C50" t="s">
        <v>80</v>
      </c>
      <c r="D50">
        <v>32</v>
      </c>
      <c r="E50">
        <v>4</v>
      </c>
      <c r="F50" t="s">
        <v>1099</v>
      </c>
      <c r="G50" s="386">
        <v>285.89</v>
      </c>
      <c r="H50" s="386">
        <v>320.24</v>
      </c>
      <c r="I50" s="120">
        <v>66.024764487419404</v>
      </c>
      <c r="J50" s="208" t="s">
        <v>1130</v>
      </c>
      <c r="K50" s="209" t="s">
        <v>672</v>
      </c>
      <c r="L50" s="4">
        <v>0.24775772718939876</v>
      </c>
      <c r="M50" s="4">
        <v>8.9626291927826571</v>
      </c>
      <c r="N50" s="387">
        <v>0.41790906310941089</v>
      </c>
    </row>
    <row r="51" spans="1:14">
      <c r="A51" s="47">
        <v>208</v>
      </c>
      <c r="B51">
        <v>1267</v>
      </c>
      <c r="C51" t="s">
        <v>80</v>
      </c>
      <c r="D51">
        <v>32</v>
      </c>
      <c r="E51">
        <v>4</v>
      </c>
      <c r="F51" t="s">
        <v>1077</v>
      </c>
      <c r="G51" s="386">
        <v>285.89999999999998</v>
      </c>
      <c r="H51" s="386">
        <v>320.25</v>
      </c>
      <c r="I51" s="120">
        <v>66.025159414193595</v>
      </c>
      <c r="J51" s="208" t="s">
        <v>1130</v>
      </c>
      <c r="K51" s="209" t="s">
        <v>672</v>
      </c>
      <c r="L51" s="4">
        <v>0.34237844317435939</v>
      </c>
      <c r="M51" s="4">
        <v>8.5447201296732462</v>
      </c>
      <c r="N51" s="387">
        <v>0</v>
      </c>
    </row>
    <row r="52" spans="1:14">
      <c r="A52" s="47">
        <v>208</v>
      </c>
      <c r="B52">
        <v>1267</v>
      </c>
      <c r="C52" t="s">
        <v>80</v>
      </c>
      <c r="D52">
        <v>32</v>
      </c>
      <c r="E52">
        <v>4</v>
      </c>
      <c r="F52" t="s">
        <v>1505</v>
      </c>
      <c r="G52" s="386">
        <v>285.91000000000003</v>
      </c>
      <c r="H52" s="386">
        <v>320.26000000000005</v>
      </c>
      <c r="I52" s="120">
        <v>66.025554340967702</v>
      </c>
      <c r="J52" s="208" t="s">
        <v>1130</v>
      </c>
      <c r="K52" s="209" t="s">
        <v>672</v>
      </c>
      <c r="L52" s="4">
        <v>8.0980348677128805E-2</v>
      </c>
      <c r="M52" s="4">
        <v>9.7004515371169688</v>
      </c>
      <c r="N52" s="387">
        <v>1.1557314074437226</v>
      </c>
    </row>
    <row r="53" spans="1:14">
      <c r="A53" s="47">
        <v>208</v>
      </c>
      <c r="B53">
        <v>1267</v>
      </c>
      <c r="C53" t="s">
        <v>80</v>
      </c>
      <c r="D53">
        <v>32</v>
      </c>
      <c r="E53">
        <v>4</v>
      </c>
      <c r="F53" t="s">
        <v>1506</v>
      </c>
      <c r="G53" s="386">
        <v>285.95</v>
      </c>
      <c r="H53" s="386">
        <v>320.3</v>
      </c>
      <c r="I53" s="120">
        <v>66.027134048064497</v>
      </c>
      <c r="J53" s="208" t="s">
        <v>1130</v>
      </c>
      <c r="K53" s="209" t="s">
        <v>672</v>
      </c>
      <c r="L53" s="4">
        <v>0.49179716938496409</v>
      </c>
      <c r="M53" s="4">
        <v>7.8858069934454011</v>
      </c>
      <c r="N53" s="387">
        <v>-0.65891313622784509</v>
      </c>
    </row>
    <row r="54" spans="1:14">
      <c r="A54" s="47">
        <v>208</v>
      </c>
      <c r="B54">
        <v>1267</v>
      </c>
      <c r="C54" t="s">
        <v>80</v>
      </c>
      <c r="D54">
        <v>32</v>
      </c>
      <c r="E54">
        <v>4</v>
      </c>
      <c r="F54" t="s">
        <v>1102</v>
      </c>
      <c r="G54" s="386">
        <v>285.97000000000003</v>
      </c>
      <c r="H54" s="386">
        <v>320.32000000000005</v>
      </c>
      <c r="I54" s="120">
        <v>66.027923901612894</v>
      </c>
      <c r="J54" s="208" t="s">
        <v>1130</v>
      </c>
      <c r="K54" s="209" t="s">
        <v>672</v>
      </c>
      <c r="L54" s="4">
        <v>0.29486156116858103</v>
      </c>
      <c r="M54" s="4">
        <v>8.7545241405545831</v>
      </c>
      <c r="N54" s="387">
        <v>0.20980401088133682</v>
      </c>
    </row>
    <row r="55" spans="1:14">
      <c r="A55" s="47">
        <v>208</v>
      </c>
      <c r="B55">
        <v>1267</v>
      </c>
      <c r="C55" t="s">
        <v>80</v>
      </c>
      <c r="D55">
        <v>32</v>
      </c>
      <c r="E55">
        <v>4</v>
      </c>
      <c r="F55" t="s">
        <v>1507</v>
      </c>
      <c r="G55" s="386">
        <v>285.99</v>
      </c>
      <c r="H55" s="386">
        <v>320.34000000000003</v>
      </c>
      <c r="I55" s="120">
        <v>66.028713755161306</v>
      </c>
      <c r="J55" s="208" t="s">
        <v>1130</v>
      </c>
      <c r="K55" s="209" t="s">
        <v>672</v>
      </c>
      <c r="L55" s="4">
        <v>0.31599961613461308</v>
      </c>
      <c r="M55" s="4">
        <v>8.6611764629591583</v>
      </c>
      <c r="N55" s="387">
        <v>0.11645633328591209</v>
      </c>
    </row>
    <row r="56" spans="1:14">
      <c r="A56" s="47">
        <v>208</v>
      </c>
      <c r="B56">
        <v>1267</v>
      </c>
      <c r="C56" t="s">
        <v>80</v>
      </c>
      <c r="D56">
        <v>32</v>
      </c>
      <c r="E56">
        <v>4</v>
      </c>
      <c r="F56" t="s">
        <v>1508</v>
      </c>
      <c r="G56" s="386">
        <v>286.13</v>
      </c>
      <c r="H56" s="386">
        <v>320.48</v>
      </c>
      <c r="I56" s="120">
        <v>66.034242730000003</v>
      </c>
      <c r="J56" s="208" t="s">
        <v>1130</v>
      </c>
      <c r="K56" s="209" t="s">
        <v>672</v>
      </c>
      <c r="L56" s="4">
        <v>0.26640524542061117</v>
      </c>
      <c r="M56" s="4">
        <v>8.8802294751354012</v>
      </c>
      <c r="N56" s="387">
        <v>0.33550934546215494</v>
      </c>
    </row>
    <row r="57" spans="1:14">
      <c r="A57" s="47">
        <v>208</v>
      </c>
      <c r="B57">
        <v>1267</v>
      </c>
      <c r="C57" t="s">
        <v>80</v>
      </c>
      <c r="D57">
        <v>32</v>
      </c>
      <c r="E57">
        <v>4</v>
      </c>
      <c r="F57" t="s">
        <v>1509</v>
      </c>
      <c r="G57" s="386">
        <v>286.27</v>
      </c>
      <c r="H57" s="386">
        <v>320.62</v>
      </c>
      <c r="I57" s="120">
        <v>66.039771704838699</v>
      </c>
      <c r="J57" s="208" t="s">
        <v>1130</v>
      </c>
      <c r="K57" s="209" t="s">
        <v>672</v>
      </c>
      <c r="L57" s="4">
        <v>0.36549999999999994</v>
      </c>
      <c r="M57" s="4">
        <v>8.4426759270000016</v>
      </c>
      <c r="N57" s="387">
        <v>-0.10204420267324465</v>
      </c>
    </row>
    <row r="58" spans="1:14">
      <c r="A58" s="47">
        <v>208</v>
      </c>
      <c r="B58">
        <v>1267</v>
      </c>
      <c r="C58" t="s">
        <v>80</v>
      </c>
      <c r="D58">
        <v>32</v>
      </c>
      <c r="E58">
        <v>4</v>
      </c>
      <c r="F58" t="s">
        <v>1510</v>
      </c>
      <c r="G58" s="386">
        <v>286.44</v>
      </c>
      <c r="H58" s="386">
        <v>320.79000000000002</v>
      </c>
      <c r="I58" s="120">
        <v>66.04648546</v>
      </c>
      <c r="J58" s="208" t="s">
        <v>1130</v>
      </c>
      <c r="K58" s="209" t="s">
        <v>672</v>
      </c>
      <c r="L58" s="4">
        <v>0.16352044595143261</v>
      </c>
      <c r="M58" s="4">
        <v>9.3350998492229458</v>
      </c>
      <c r="N58" s="387">
        <v>0.79037971954969954</v>
      </c>
    </row>
    <row r="59" spans="1:14">
      <c r="A59" s="47">
        <v>208</v>
      </c>
      <c r="B59">
        <v>1267</v>
      </c>
      <c r="C59" t="s">
        <v>80</v>
      </c>
      <c r="D59">
        <v>32</v>
      </c>
      <c r="E59">
        <v>4</v>
      </c>
      <c r="F59" t="s">
        <v>1511</v>
      </c>
      <c r="G59" s="386">
        <v>286.58</v>
      </c>
      <c r="H59" s="386">
        <v>320.93</v>
      </c>
      <c r="I59" s="120">
        <v>66.052014434838696</v>
      </c>
      <c r="J59" s="208" t="s">
        <v>1130</v>
      </c>
      <c r="K59" s="209" t="s">
        <v>672</v>
      </c>
      <c r="L59" s="4">
        <v>0.28849999999999992</v>
      </c>
      <c r="M59" s="4">
        <v>8.7826223030000037</v>
      </c>
      <c r="N59" s="387">
        <v>0.23790217332675745</v>
      </c>
    </row>
    <row r="60" spans="1:14">
      <c r="A60" s="47">
        <v>208</v>
      </c>
      <c r="B60">
        <v>1267</v>
      </c>
      <c r="C60" t="s">
        <v>80</v>
      </c>
      <c r="D60">
        <v>32</v>
      </c>
      <c r="E60">
        <v>5</v>
      </c>
      <c r="F60" t="s">
        <v>1078</v>
      </c>
      <c r="G60" s="386">
        <v>286.89</v>
      </c>
      <c r="H60" s="386">
        <v>321.24</v>
      </c>
      <c r="I60" s="120">
        <v>66.064257164838693</v>
      </c>
      <c r="J60" s="208" t="s">
        <v>1130</v>
      </c>
      <c r="K60" s="209" t="s">
        <v>672</v>
      </c>
      <c r="L60" s="4">
        <v>0.1806080272421397</v>
      </c>
      <c r="M60" s="4">
        <v>9.2595118328962691</v>
      </c>
      <c r="N60" s="387">
        <v>0.71479170322302288</v>
      </c>
    </row>
    <row r="61" spans="1:14">
      <c r="A61" s="47">
        <v>208</v>
      </c>
      <c r="B61">
        <v>1267</v>
      </c>
      <c r="C61" t="s">
        <v>39</v>
      </c>
      <c r="D61">
        <v>31</v>
      </c>
      <c r="E61">
        <v>4</v>
      </c>
      <c r="F61" t="s">
        <v>1086</v>
      </c>
      <c r="G61" s="386">
        <v>287.48</v>
      </c>
      <c r="H61" s="386">
        <v>321.61</v>
      </c>
      <c r="I61" s="120">
        <v>66.078869455483897</v>
      </c>
      <c r="J61" s="208" t="s">
        <v>1130</v>
      </c>
      <c r="K61" s="209" t="s">
        <v>672</v>
      </c>
      <c r="L61" s="4">
        <v>0.1841975813714542</v>
      </c>
      <c r="M61" s="4">
        <v>9.2436352872355982</v>
      </c>
      <c r="N61" s="387">
        <v>0.69891515756235201</v>
      </c>
    </row>
    <row r="62" spans="1:14">
      <c r="A62" s="47">
        <v>208</v>
      </c>
      <c r="B62">
        <v>1267</v>
      </c>
      <c r="C62" t="s">
        <v>39</v>
      </c>
      <c r="D62">
        <v>31</v>
      </c>
      <c r="E62">
        <v>4</v>
      </c>
      <c r="F62" t="s">
        <v>1512</v>
      </c>
      <c r="G62" s="386">
        <v>287.91000000000003</v>
      </c>
      <c r="H62" s="386">
        <v>322.04000000000002</v>
      </c>
      <c r="I62" s="120">
        <v>66.095998391658298</v>
      </c>
      <c r="J62" s="208" t="s">
        <v>1130</v>
      </c>
      <c r="K62" s="209" t="s">
        <v>672</v>
      </c>
      <c r="L62" s="4">
        <v>-3.2516042555803773E-2</v>
      </c>
      <c r="M62" s="4">
        <v>10.203449724063049</v>
      </c>
      <c r="N62" s="387">
        <v>1.6587295943898024</v>
      </c>
    </row>
    <row r="63" spans="1:14">
      <c r="A63" s="143">
        <v>208</v>
      </c>
      <c r="B63" s="132">
        <v>1267</v>
      </c>
      <c r="C63" s="132" t="s">
        <v>39</v>
      </c>
      <c r="D63" s="132">
        <v>31</v>
      </c>
      <c r="E63" s="132">
        <v>4</v>
      </c>
      <c r="F63" s="132" t="s">
        <v>1513</v>
      </c>
      <c r="G63" s="390">
        <v>288.27</v>
      </c>
      <c r="H63" s="390">
        <v>322.39999999999998</v>
      </c>
      <c r="I63" s="358">
        <v>66.115510811356799</v>
      </c>
      <c r="J63" s="211" t="s">
        <v>1130</v>
      </c>
      <c r="K63" s="212" t="s">
        <v>672</v>
      </c>
      <c r="L63" s="133">
        <v>-0.14916312578806698</v>
      </c>
      <c r="M63" s="133">
        <v>10.721162959110316</v>
      </c>
      <c r="N63" s="391">
        <v>2.1764428294370699</v>
      </c>
    </row>
    <row r="64" spans="1:14">
      <c r="I64" s="120"/>
    </row>
    <row r="65" spans="1:1">
      <c r="A65" s="239" t="s">
        <v>1514</v>
      </c>
    </row>
    <row r="66" spans="1:1">
      <c r="A66" t="s">
        <v>1063</v>
      </c>
    </row>
    <row r="67" spans="1:1">
      <c r="A67" t="s">
        <v>1064</v>
      </c>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06"/>
  <sheetViews>
    <sheetView workbookViewId="0"/>
  </sheetViews>
  <sheetFormatPr defaultColWidth="10.625" defaultRowHeight="15.75"/>
  <cols>
    <col min="1" max="1" width="7.125" customWidth="1"/>
    <col min="2" max="2" width="5" bestFit="1" customWidth="1"/>
    <col min="3" max="5" width="4.875" bestFit="1" customWidth="1"/>
    <col min="6" max="6" width="7" bestFit="1" customWidth="1"/>
    <col min="7" max="7" width="7.5" bestFit="1" customWidth="1"/>
    <col min="8" max="8" width="10.5" bestFit="1" customWidth="1"/>
    <col min="9" max="11" width="7" bestFit="1" customWidth="1"/>
    <col min="12" max="12" width="6" bestFit="1" customWidth="1"/>
    <col min="13" max="13" width="6.625" bestFit="1" customWidth="1"/>
    <col min="14" max="14" width="12" bestFit="1" customWidth="1"/>
    <col min="16" max="16" width="4" customWidth="1"/>
    <col min="17" max="17" width="7" customWidth="1"/>
    <col min="18" max="18" width="12" bestFit="1" customWidth="1"/>
  </cols>
  <sheetData>
    <row r="1" spans="1:14">
      <c r="A1" s="1" t="s">
        <v>1966</v>
      </c>
    </row>
    <row r="3" spans="1:14">
      <c r="A3" s="319" t="s">
        <v>3026</v>
      </c>
      <c r="B3" s="300" t="s">
        <v>147</v>
      </c>
      <c r="C3" s="300" t="s">
        <v>2</v>
      </c>
      <c r="D3" s="300" t="s">
        <v>3</v>
      </c>
      <c r="E3" s="300" t="s">
        <v>3027</v>
      </c>
      <c r="F3" s="300" t="s">
        <v>3028</v>
      </c>
      <c r="G3" s="300" t="s">
        <v>3029</v>
      </c>
      <c r="H3" s="300" t="s">
        <v>3030</v>
      </c>
      <c r="I3" s="300" t="s">
        <v>167</v>
      </c>
      <c r="J3" s="300" t="s">
        <v>1468</v>
      </c>
      <c r="K3" s="300" t="s">
        <v>166</v>
      </c>
      <c r="L3" s="300" t="s">
        <v>3031</v>
      </c>
      <c r="M3" s="300" t="s">
        <v>3032</v>
      </c>
      <c r="N3" s="320" t="s">
        <v>3033</v>
      </c>
    </row>
    <row r="4" spans="1:14">
      <c r="A4" s="47">
        <v>208</v>
      </c>
      <c r="B4">
        <v>1267</v>
      </c>
      <c r="C4" t="s">
        <v>39</v>
      </c>
      <c r="D4">
        <v>30</v>
      </c>
      <c r="E4" t="s">
        <v>78</v>
      </c>
      <c r="F4">
        <v>5</v>
      </c>
      <c r="G4">
        <v>92</v>
      </c>
      <c r="H4">
        <v>93</v>
      </c>
      <c r="I4">
        <v>280.62</v>
      </c>
      <c r="J4">
        <v>313.63</v>
      </c>
      <c r="K4">
        <v>313.47000000000003</v>
      </c>
      <c r="L4">
        <v>2.0179999999999998</v>
      </c>
      <c r="M4">
        <v>0.38400000000000001</v>
      </c>
      <c r="N4" s="48">
        <v>64.785296296296295</v>
      </c>
    </row>
    <row r="5" spans="1:14">
      <c r="A5" s="47">
        <v>208</v>
      </c>
      <c r="B5">
        <v>1267</v>
      </c>
      <c r="C5" t="s">
        <v>39</v>
      </c>
      <c r="D5">
        <v>30</v>
      </c>
      <c r="E5" t="s">
        <v>78</v>
      </c>
      <c r="F5">
        <v>5</v>
      </c>
      <c r="G5">
        <v>95</v>
      </c>
      <c r="H5">
        <v>96</v>
      </c>
      <c r="I5">
        <v>280.64999999999998</v>
      </c>
      <c r="J5">
        <v>313.66000000000003</v>
      </c>
      <c r="K5">
        <v>313.5</v>
      </c>
      <c r="L5">
        <v>2.024</v>
      </c>
      <c r="M5">
        <v>-7.2999999999999995E-2</v>
      </c>
      <c r="N5" s="48">
        <v>64.790685185185197</v>
      </c>
    </row>
    <row r="6" spans="1:14">
      <c r="A6" s="47">
        <v>208</v>
      </c>
      <c r="B6">
        <v>1267</v>
      </c>
      <c r="C6" t="s">
        <v>39</v>
      </c>
      <c r="D6">
        <v>30</v>
      </c>
      <c r="E6" t="s">
        <v>78</v>
      </c>
      <c r="F6">
        <v>5</v>
      </c>
      <c r="G6">
        <v>98</v>
      </c>
      <c r="H6">
        <v>99</v>
      </c>
      <c r="I6">
        <v>280.68</v>
      </c>
      <c r="J6">
        <v>313.69</v>
      </c>
      <c r="K6">
        <v>313.52999999999997</v>
      </c>
      <c r="L6">
        <v>2.1120000000000001</v>
      </c>
      <c r="M6">
        <v>0.107</v>
      </c>
      <c r="N6" s="48">
        <v>64.796074074074099</v>
      </c>
    </row>
    <row r="7" spans="1:14">
      <c r="A7" s="47">
        <v>208</v>
      </c>
      <c r="B7">
        <v>1267</v>
      </c>
      <c r="C7" t="s">
        <v>39</v>
      </c>
      <c r="D7">
        <v>30</v>
      </c>
      <c r="E7" t="s">
        <v>78</v>
      </c>
      <c r="F7">
        <v>5</v>
      </c>
      <c r="G7">
        <v>101</v>
      </c>
      <c r="H7">
        <v>102</v>
      </c>
      <c r="I7">
        <v>280.70999999999998</v>
      </c>
      <c r="J7">
        <v>313.72000000000003</v>
      </c>
      <c r="K7">
        <v>313.56</v>
      </c>
      <c r="L7">
        <v>2.0720000000000001</v>
      </c>
      <c r="M7">
        <v>-3.4000000000000002E-2</v>
      </c>
      <c r="N7" s="48">
        <v>64.801462962963001</v>
      </c>
    </row>
    <row r="8" spans="1:14">
      <c r="A8" s="47">
        <v>208</v>
      </c>
      <c r="B8">
        <v>1267</v>
      </c>
      <c r="C8" t="s">
        <v>39</v>
      </c>
      <c r="D8">
        <v>30</v>
      </c>
      <c r="E8" t="s">
        <v>78</v>
      </c>
      <c r="F8">
        <v>5</v>
      </c>
      <c r="G8">
        <v>104</v>
      </c>
      <c r="H8">
        <v>105</v>
      </c>
      <c r="I8">
        <v>280.74</v>
      </c>
      <c r="J8">
        <v>313.75</v>
      </c>
      <c r="K8">
        <v>313.58999999999997</v>
      </c>
      <c r="L8">
        <v>2.0099999999999998</v>
      </c>
      <c r="M8">
        <v>0.153</v>
      </c>
      <c r="N8" s="48">
        <v>64.806851851851803</v>
      </c>
    </row>
    <row r="9" spans="1:14">
      <c r="A9" s="47">
        <v>208</v>
      </c>
      <c r="B9">
        <v>1267</v>
      </c>
      <c r="C9" t="s">
        <v>39</v>
      </c>
      <c r="D9">
        <v>30</v>
      </c>
      <c r="E9" t="s">
        <v>78</v>
      </c>
      <c r="F9">
        <v>5</v>
      </c>
      <c r="G9">
        <v>107</v>
      </c>
      <c r="H9">
        <v>108</v>
      </c>
      <c r="I9">
        <v>280.77</v>
      </c>
      <c r="J9">
        <v>313.77999999999997</v>
      </c>
      <c r="K9">
        <v>313.62</v>
      </c>
      <c r="L9">
        <v>2.1419999999999999</v>
      </c>
      <c r="M9">
        <v>-0.01</v>
      </c>
      <c r="N9" s="48">
        <v>64.812240740740705</v>
      </c>
    </row>
    <row r="10" spans="1:14">
      <c r="A10" s="47">
        <v>208</v>
      </c>
      <c r="B10">
        <v>1267</v>
      </c>
      <c r="C10" t="s">
        <v>39</v>
      </c>
      <c r="D10">
        <v>30</v>
      </c>
      <c r="E10" t="s">
        <v>78</v>
      </c>
      <c r="F10">
        <v>5</v>
      </c>
      <c r="G10">
        <v>110</v>
      </c>
      <c r="H10">
        <v>111</v>
      </c>
      <c r="I10">
        <v>280.8</v>
      </c>
      <c r="J10">
        <v>313.81</v>
      </c>
      <c r="K10">
        <v>313.64999999999998</v>
      </c>
      <c r="L10">
        <v>2.129</v>
      </c>
      <c r="M10">
        <v>1.4999999999999999E-2</v>
      </c>
      <c r="N10" s="48">
        <v>64.817629629629593</v>
      </c>
    </row>
    <row r="11" spans="1:14">
      <c r="A11" s="47">
        <v>208</v>
      </c>
      <c r="B11">
        <v>1267</v>
      </c>
      <c r="C11" t="s">
        <v>39</v>
      </c>
      <c r="D11">
        <v>30</v>
      </c>
      <c r="E11" t="s">
        <v>78</v>
      </c>
      <c r="F11">
        <v>5</v>
      </c>
      <c r="G11">
        <v>113</v>
      </c>
      <c r="H11">
        <v>114</v>
      </c>
      <c r="I11">
        <v>280.83</v>
      </c>
      <c r="J11">
        <v>313.83999999999997</v>
      </c>
      <c r="K11">
        <v>313.68</v>
      </c>
      <c r="L11">
        <v>2.2200000000000002</v>
      </c>
      <c r="M11">
        <v>-8.7999999999999995E-2</v>
      </c>
      <c r="N11" s="48">
        <v>64.823018518518495</v>
      </c>
    </row>
    <row r="12" spans="1:14">
      <c r="A12" s="47">
        <v>208</v>
      </c>
      <c r="B12">
        <v>1267</v>
      </c>
      <c r="C12" t="s">
        <v>39</v>
      </c>
      <c r="D12">
        <v>30</v>
      </c>
      <c r="E12" t="s">
        <v>78</v>
      </c>
      <c r="F12">
        <v>5</v>
      </c>
      <c r="G12">
        <v>116</v>
      </c>
      <c r="H12">
        <v>117</v>
      </c>
      <c r="I12">
        <v>280.86</v>
      </c>
      <c r="J12">
        <v>313.87</v>
      </c>
      <c r="K12">
        <v>313.70999999999998</v>
      </c>
      <c r="L12">
        <v>2.1669999999999998</v>
      </c>
      <c r="M12">
        <v>-7.0000000000000007E-2</v>
      </c>
      <c r="N12" s="48">
        <v>64.828407407407397</v>
      </c>
    </row>
    <row r="13" spans="1:14">
      <c r="A13" s="47">
        <v>208</v>
      </c>
      <c r="B13">
        <v>1267</v>
      </c>
      <c r="C13" t="s">
        <v>39</v>
      </c>
      <c r="D13">
        <v>30</v>
      </c>
      <c r="E13" t="s">
        <v>78</v>
      </c>
      <c r="F13">
        <v>5</v>
      </c>
      <c r="G13">
        <v>119</v>
      </c>
      <c r="H13">
        <v>120</v>
      </c>
      <c r="I13">
        <v>280.89</v>
      </c>
      <c r="J13">
        <v>313.89999999999998</v>
      </c>
      <c r="K13">
        <v>313.74</v>
      </c>
      <c r="L13">
        <v>2.121</v>
      </c>
      <c r="M13">
        <v>-0.20599999999999999</v>
      </c>
      <c r="N13" s="48">
        <v>64.834941176470593</v>
      </c>
    </row>
    <row r="14" spans="1:14">
      <c r="A14" s="47">
        <v>208</v>
      </c>
      <c r="B14">
        <v>1267</v>
      </c>
      <c r="C14" t="s">
        <v>39</v>
      </c>
      <c r="D14">
        <v>30</v>
      </c>
      <c r="E14" t="s">
        <v>78</v>
      </c>
      <c r="F14">
        <v>5</v>
      </c>
      <c r="G14">
        <v>122</v>
      </c>
      <c r="H14">
        <v>123</v>
      </c>
      <c r="I14">
        <v>280.92</v>
      </c>
      <c r="J14">
        <v>313.93</v>
      </c>
      <c r="K14">
        <v>313.77</v>
      </c>
      <c r="L14">
        <v>2.109</v>
      </c>
      <c r="M14">
        <v>-0.22500000000000001</v>
      </c>
      <c r="N14" s="48">
        <v>64.843764705882293</v>
      </c>
    </row>
    <row r="15" spans="1:14">
      <c r="A15" s="47">
        <v>208</v>
      </c>
      <c r="B15">
        <v>1267</v>
      </c>
      <c r="C15" t="s">
        <v>39</v>
      </c>
      <c r="D15">
        <v>30</v>
      </c>
      <c r="E15" t="s">
        <v>78</v>
      </c>
      <c r="F15">
        <v>5</v>
      </c>
      <c r="G15">
        <v>125</v>
      </c>
      <c r="H15">
        <v>126</v>
      </c>
      <c r="I15">
        <v>280.95</v>
      </c>
      <c r="J15">
        <v>313.95999999999998</v>
      </c>
      <c r="K15">
        <v>313.8</v>
      </c>
      <c r="L15">
        <v>2.0659999999999998</v>
      </c>
      <c r="M15">
        <v>-0.307</v>
      </c>
      <c r="N15" s="48">
        <v>64.852588235294107</v>
      </c>
    </row>
    <row r="16" spans="1:14">
      <c r="A16" s="47">
        <v>208</v>
      </c>
      <c r="B16">
        <v>1267</v>
      </c>
      <c r="C16" t="s">
        <v>39</v>
      </c>
      <c r="D16">
        <v>30</v>
      </c>
      <c r="E16" t="s">
        <v>78</v>
      </c>
      <c r="F16">
        <v>5</v>
      </c>
      <c r="G16">
        <v>128</v>
      </c>
      <c r="H16">
        <v>129</v>
      </c>
      <c r="I16">
        <v>280.98</v>
      </c>
      <c r="J16">
        <v>313.99</v>
      </c>
      <c r="K16">
        <v>313.83</v>
      </c>
      <c r="L16">
        <v>2.0499999999999998</v>
      </c>
      <c r="M16">
        <v>-0.33100000000000002</v>
      </c>
      <c r="N16" s="48">
        <v>64.861411764705906</v>
      </c>
    </row>
    <row r="17" spans="1:14">
      <c r="A17" s="47">
        <v>208</v>
      </c>
      <c r="B17">
        <v>1267</v>
      </c>
      <c r="C17" t="s">
        <v>39</v>
      </c>
      <c r="D17">
        <v>30</v>
      </c>
      <c r="E17" t="s">
        <v>78</v>
      </c>
      <c r="F17">
        <v>5</v>
      </c>
      <c r="G17">
        <v>131</v>
      </c>
      <c r="H17">
        <v>132</v>
      </c>
      <c r="I17">
        <v>281.01</v>
      </c>
      <c r="J17">
        <v>314.02</v>
      </c>
      <c r="K17">
        <v>313.86</v>
      </c>
      <c r="L17">
        <v>1.994</v>
      </c>
      <c r="M17">
        <v>-0.46600000000000003</v>
      </c>
      <c r="N17" s="48">
        <v>64.870235294117606</v>
      </c>
    </row>
    <row r="18" spans="1:14">
      <c r="A18" s="47">
        <v>208</v>
      </c>
      <c r="B18">
        <v>1267</v>
      </c>
      <c r="C18" t="s">
        <v>39</v>
      </c>
      <c r="D18">
        <v>30</v>
      </c>
      <c r="E18" t="s">
        <v>78</v>
      </c>
      <c r="F18">
        <v>5</v>
      </c>
      <c r="G18">
        <v>134</v>
      </c>
      <c r="H18">
        <v>135</v>
      </c>
      <c r="I18">
        <v>281.04000000000002</v>
      </c>
      <c r="J18">
        <v>314.05</v>
      </c>
      <c r="K18">
        <v>313.89</v>
      </c>
      <c r="M18">
        <v>-0.41799999999999998</v>
      </c>
      <c r="N18" s="48">
        <v>64.879058823529405</v>
      </c>
    </row>
    <row r="19" spans="1:14">
      <c r="A19" s="47">
        <v>208</v>
      </c>
      <c r="B19">
        <v>1267</v>
      </c>
      <c r="C19" t="s">
        <v>39</v>
      </c>
      <c r="D19">
        <v>30</v>
      </c>
      <c r="E19" t="s">
        <v>78</v>
      </c>
      <c r="F19">
        <v>5</v>
      </c>
      <c r="G19">
        <v>137</v>
      </c>
      <c r="H19">
        <v>138</v>
      </c>
      <c r="I19">
        <v>281.07</v>
      </c>
      <c r="J19">
        <v>314.08</v>
      </c>
      <c r="K19">
        <v>313.92</v>
      </c>
      <c r="L19">
        <v>1.861</v>
      </c>
      <c r="M19">
        <v>-0.53800000000000003</v>
      </c>
      <c r="N19" s="48">
        <v>64.887882352941205</v>
      </c>
    </row>
    <row r="20" spans="1:14">
      <c r="A20" s="47">
        <v>208</v>
      </c>
      <c r="B20">
        <v>1267</v>
      </c>
      <c r="C20" t="s">
        <v>39</v>
      </c>
      <c r="D20">
        <v>30</v>
      </c>
      <c r="E20" t="s">
        <v>78</v>
      </c>
      <c r="F20">
        <v>5</v>
      </c>
      <c r="G20">
        <v>140</v>
      </c>
      <c r="H20">
        <v>141</v>
      </c>
      <c r="I20">
        <v>281.10000000000002</v>
      </c>
      <c r="J20">
        <v>314.11</v>
      </c>
      <c r="K20">
        <v>313.95</v>
      </c>
      <c r="L20">
        <v>1.853</v>
      </c>
      <c r="M20">
        <v>-0.56599999999999995</v>
      </c>
      <c r="N20" s="48">
        <v>64.896705882352904</v>
      </c>
    </row>
    <row r="21" spans="1:14">
      <c r="A21" s="47">
        <v>208</v>
      </c>
      <c r="B21">
        <v>1267</v>
      </c>
      <c r="C21" t="s">
        <v>39</v>
      </c>
      <c r="D21">
        <v>30</v>
      </c>
      <c r="E21" t="s">
        <v>78</v>
      </c>
      <c r="F21">
        <v>5</v>
      </c>
      <c r="G21">
        <v>143</v>
      </c>
      <c r="H21">
        <v>144</v>
      </c>
      <c r="I21">
        <v>281.13</v>
      </c>
      <c r="J21">
        <v>314.14</v>
      </c>
      <c r="K21">
        <v>313.98</v>
      </c>
      <c r="L21">
        <v>1.8580000000000001</v>
      </c>
      <c r="M21">
        <v>-0.54100000000000004</v>
      </c>
      <c r="N21" s="48">
        <v>64.905529411764704</v>
      </c>
    </row>
    <row r="22" spans="1:14">
      <c r="A22" s="47">
        <v>208</v>
      </c>
      <c r="B22">
        <v>1267</v>
      </c>
      <c r="C22" t="s">
        <v>39</v>
      </c>
      <c r="D22">
        <v>30</v>
      </c>
      <c r="E22" t="s">
        <v>78</v>
      </c>
      <c r="F22">
        <v>5</v>
      </c>
      <c r="G22">
        <v>146</v>
      </c>
      <c r="H22">
        <v>147</v>
      </c>
      <c r="I22">
        <v>281.16000000000003</v>
      </c>
      <c r="J22">
        <v>314.17</v>
      </c>
      <c r="K22">
        <v>314.01</v>
      </c>
      <c r="L22">
        <v>1.7949999999999999</v>
      </c>
      <c r="M22">
        <v>-0.39400000000000002</v>
      </c>
      <c r="N22" s="48">
        <v>64.914352941176503</v>
      </c>
    </row>
    <row r="23" spans="1:14">
      <c r="A23" s="47">
        <v>208</v>
      </c>
      <c r="B23">
        <v>1267</v>
      </c>
      <c r="C23" t="s">
        <v>39</v>
      </c>
      <c r="D23">
        <v>30</v>
      </c>
      <c r="E23" t="s">
        <v>78</v>
      </c>
      <c r="F23">
        <v>5</v>
      </c>
      <c r="G23">
        <v>149</v>
      </c>
      <c r="H23">
        <v>150</v>
      </c>
      <c r="I23">
        <v>281.19</v>
      </c>
      <c r="J23">
        <v>314.2</v>
      </c>
      <c r="K23">
        <v>314.04000000000002</v>
      </c>
      <c r="L23">
        <v>1.635</v>
      </c>
      <c r="M23">
        <v>-0.52500000000000002</v>
      </c>
      <c r="N23" s="48">
        <v>64.923176470588203</v>
      </c>
    </row>
    <row r="24" spans="1:14">
      <c r="A24" s="47">
        <v>208</v>
      </c>
      <c r="B24">
        <v>1267</v>
      </c>
      <c r="C24" t="s">
        <v>39</v>
      </c>
      <c r="D24">
        <v>30</v>
      </c>
      <c r="E24" t="s">
        <v>78</v>
      </c>
      <c r="F24">
        <v>6</v>
      </c>
      <c r="G24">
        <v>1</v>
      </c>
      <c r="H24">
        <v>2</v>
      </c>
      <c r="I24">
        <v>281.20999999999998</v>
      </c>
      <c r="J24">
        <v>314.22000000000003</v>
      </c>
      <c r="K24">
        <v>314.06</v>
      </c>
      <c r="L24">
        <v>1.67</v>
      </c>
      <c r="M24">
        <v>-0.7</v>
      </c>
      <c r="N24" s="48">
        <v>64.929058823529402</v>
      </c>
    </row>
    <row r="25" spans="1:14">
      <c r="A25" s="47">
        <v>208</v>
      </c>
      <c r="B25">
        <v>1267</v>
      </c>
      <c r="C25" t="s">
        <v>39</v>
      </c>
      <c r="D25">
        <v>30</v>
      </c>
      <c r="E25" t="s">
        <v>78</v>
      </c>
      <c r="F25">
        <v>6</v>
      </c>
      <c r="G25">
        <v>1</v>
      </c>
      <c r="H25">
        <v>2</v>
      </c>
      <c r="I25">
        <v>281.20999999999998</v>
      </c>
      <c r="J25">
        <v>314.22000000000003</v>
      </c>
      <c r="K25">
        <v>314.06</v>
      </c>
      <c r="L25">
        <v>1.7909999999999999</v>
      </c>
      <c r="M25">
        <v>-0.52600000000000002</v>
      </c>
      <c r="N25" s="48">
        <v>64.929058823529402</v>
      </c>
    </row>
    <row r="26" spans="1:14">
      <c r="A26" s="47">
        <v>208</v>
      </c>
      <c r="B26">
        <v>1267</v>
      </c>
      <c r="C26" t="s">
        <v>39</v>
      </c>
      <c r="D26">
        <v>30</v>
      </c>
      <c r="E26" t="s">
        <v>78</v>
      </c>
      <c r="F26">
        <v>6</v>
      </c>
      <c r="G26">
        <v>4</v>
      </c>
      <c r="H26">
        <v>5</v>
      </c>
      <c r="I26">
        <v>281.24</v>
      </c>
      <c r="J26">
        <v>314.25</v>
      </c>
      <c r="K26">
        <v>314.08999999999997</v>
      </c>
      <c r="L26">
        <v>1.8540000000000001</v>
      </c>
      <c r="M26">
        <v>-0.308</v>
      </c>
      <c r="N26" s="48">
        <v>64.936120000000003</v>
      </c>
    </row>
    <row r="27" spans="1:14">
      <c r="A27" s="47">
        <v>208</v>
      </c>
      <c r="B27">
        <v>1267</v>
      </c>
      <c r="C27" t="s">
        <v>39</v>
      </c>
      <c r="D27">
        <v>30</v>
      </c>
      <c r="E27" t="s">
        <v>78</v>
      </c>
      <c r="F27">
        <v>6</v>
      </c>
      <c r="G27">
        <v>7</v>
      </c>
      <c r="H27">
        <v>8</v>
      </c>
      <c r="I27">
        <v>281.27</v>
      </c>
      <c r="J27">
        <v>314.27999999999997</v>
      </c>
      <c r="K27">
        <v>314.12</v>
      </c>
      <c r="L27">
        <v>1.8839999999999999</v>
      </c>
      <c r="M27">
        <v>-0.38700000000000001</v>
      </c>
      <c r="N27" s="48">
        <v>64.942300000000003</v>
      </c>
    </row>
    <row r="28" spans="1:14">
      <c r="A28" s="47">
        <v>208</v>
      </c>
      <c r="B28">
        <v>1267</v>
      </c>
      <c r="C28" t="s">
        <v>39</v>
      </c>
      <c r="D28">
        <v>30</v>
      </c>
      <c r="E28" t="s">
        <v>78</v>
      </c>
      <c r="F28">
        <v>6</v>
      </c>
      <c r="G28">
        <v>10</v>
      </c>
      <c r="H28">
        <v>11</v>
      </c>
      <c r="I28">
        <v>281.3</v>
      </c>
      <c r="J28">
        <v>314.31</v>
      </c>
      <c r="K28">
        <v>314.14999999999998</v>
      </c>
      <c r="L28">
        <v>1.8959999999999999</v>
      </c>
      <c r="M28">
        <v>-0.30299999999999999</v>
      </c>
      <c r="N28" s="48">
        <v>64.948480000000004</v>
      </c>
    </row>
    <row r="29" spans="1:14">
      <c r="A29" s="47">
        <v>208</v>
      </c>
      <c r="B29">
        <v>1267</v>
      </c>
      <c r="C29" t="s">
        <v>39</v>
      </c>
      <c r="D29">
        <v>30</v>
      </c>
      <c r="E29" t="s">
        <v>78</v>
      </c>
      <c r="F29">
        <v>6</v>
      </c>
      <c r="G29">
        <v>13</v>
      </c>
      <c r="H29">
        <v>14</v>
      </c>
      <c r="I29">
        <v>281.33</v>
      </c>
      <c r="J29">
        <v>314.33999999999997</v>
      </c>
      <c r="K29">
        <v>314.18</v>
      </c>
      <c r="L29">
        <v>2.0179999999999998</v>
      </c>
      <c r="M29">
        <v>-0.215</v>
      </c>
      <c r="N29" s="48">
        <v>64.954660000000004</v>
      </c>
    </row>
    <row r="30" spans="1:14">
      <c r="A30" s="47">
        <v>208</v>
      </c>
      <c r="B30">
        <v>1267</v>
      </c>
      <c r="C30" t="s">
        <v>39</v>
      </c>
      <c r="D30">
        <v>30</v>
      </c>
      <c r="E30" t="s">
        <v>78</v>
      </c>
      <c r="F30">
        <v>6</v>
      </c>
      <c r="G30">
        <v>16</v>
      </c>
      <c r="H30">
        <v>17</v>
      </c>
      <c r="I30">
        <v>281.36</v>
      </c>
      <c r="J30">
        <v>314.37</v>
      </c>
      <c r="K30">
        <v>314.20999999999998</v>
      </c>
      <c r="L30">
        <v>2.0009999999999999</v>
      </c>
      <c r="M30">
        <v>-0.17499999999999999</v>
      </c>
      <c r="N30" s="48">
        <v>64.960840000000005</v>
      </c>
    </row>
    <row r="31" spans="1:14">
      <c r="A31" s="47">
        <v>208</v>
      </c>
      <c r="B31">
        <v>1267</v>
      </c>
      <c r="C31" t="s">
        <v>39</v>
      </c>
      <c r="D31">
        <v>30</v>
      </c>
      <c r="E31" t="s">
        <v>78</v>
      </c>
      <c r="F31">
        <v>6</v>
      </c>
      <c r="G31">
        <v>19</v>
      </c>
      <c r="H31">
        <v>20</v>
      </c>
      <c r="I31">
        <v>281.39</v>
      </c>
      <c r="J31">
        <v>314.39999999999998</v>
      </c>
      <c r="K31">
        <v>314.24</v>
      </c>
      <c r="L31">
        <v>2.0449999999999999</v>
      </c>
      <c r="M31">
        <v>-0.27</v>
      </c>
      <c r="N31" s="48">
        <v>64.967020000000005</v>
      </c>
    </row>
    <row r="32" spans="1:14">
      <c r="A32" s="47">
        <v>208</v>
      </c>
      <c r="B32">
        <v>1267</v>
      </c>
      <c r="C32" t="s">
        <v>39</v>
      </c>
      <c r="D32">
        <v>30</v>
      </c>
      <c r="E32" t="s">
        <v>78</v>
      </c>
      <c r="F32">
        <v>6</v>
      </c>
      <c r="G32">
        <v>22</v>
      </c>
      <c r="H32">
        <v>23</v>
      </c>
      <c r="I32">
        <v>281.42</v>
      </c>
      <c r="J32">
        <v>314.43</v>
      </c>
      <c r="K32">
        <v>314.27</v>
      </c>
      <c r="L32">
        <v>2.081</v>
      </c>
      <c r="M32">
        <v>-0.11700000000000001</v>
      </c>
      <c r="N32" s="48">
        <v>64.973200000000006</v>
      </c>
    </row>
    <row r="33" spans="1:14">
      <c r="A33" s="47">
        <v>208</v>
      </c>
      <c r="B33">
        <v>1267</v>
      </c>
      <c r="C33" t="s">
        <v>39</v>
      </c>
      <c r="D33">
        <v>30</v>
      </c>
      <c r="E33" t="s">
        <v>78</v>
      </c>
      <c r="F33">
        <v>6</v>
      </c>
      <c r="G33">
        <v>25</v>
      </c>
      <c r="H33">
        <v>26</v>
      </c>
      <c r="I33">
        <v>281.45</v>
      </c>
      <c r="J33">
        <v>314.45999999999998</v>
      </c>
      <c r="K33">
        <v>314.3</v>
      </c>
      <c r="L33">
        <v>2.0230000000000001</v>
      </c>
      <c r="M33">
        <v>-0.28399999999999997</v>
      </c>
      <c r="N33" s="48">
        <v>64.979380000000006</v>
      </c>
    </row>
    <row r="34" spans="1:14">
      <c r="A34" s="47">
        <v>208</v>
      </c>
      <c r="B34">
        <v>1267</v>
      </c>
      <c r="C34" t="s">
        <v>39</v>
      </c>
      <c r="D34">
        <v>30</v>
      </c>
      <c r="E34" t="s">
        <v>78</v>
      </c>
      <c r="F34">
        <v>6</v>
      </c>
      <c r="G34">
        <v>25</v>
      </c>
      <c r="H34">
        <v>26</v>
      </c>
      <c r="I34">
        <v>281.45</v>
      </c>
      <c r="J34">
        <v>314.45999999999998</v>
      </c>
      <c r="K34">
        <v>314.3</v>
      </c>
      <c r="L34">
        <v>2.081</v>
      </c>
      <c r="M34">
        <v>-0.217</v>
      </c>
      <c r="N34" s="48">
        <v>64.979380000000006</v>
      </c>
    </row>
    <row r="35" spans="1:14">
      <c r="A35" s="47">
        <v>208</v>
      </c>
      <c r="B35">
        <v>1267</v>
      </c>
      <c r="C35" t="s">
        <v>39</v>
      </c>
      <c r="D35">
        <v>30</v>
      </c>
      <c r="E35" t="s">
        <v>78</v>
      </c>
      <c r="F35">
        <v>6</v>
      </c>
      <c r="G35">
        <v>28</v>
      </c>
      <c r="H35">
        <v>29</v>
      </c>
      <c r="I35">
        <v>281.48</v>
      </c>
      <c r="J35">
        <v>314.49</v>
      </c>
      <c r="K35">
        <v>314.33</v>
      </c>
      <c r="L35">
        <v>2.1070000000000002</v>
      </c>
      <c r="M35">
        <v>-0.28699999999999998</v>
      </c>
      <c r="N35" s="48">
        <v>64.985560000000007</v>
      </c>
    </row>
    <row r="36" spans="1:14">
      <c r="A36" s="47">
        <v>208</v>
      </c>
      <c r="B36">
        <v>1267</v>
      </c>
      <c r="C36" t="s">
        <v>39</v>
      </c>
      <c r="D36">
        <v>30</v>
      </c>
      <c r="E36" t="s">
        <v>78</v>
      </c>
      <c r="F36">
        <v>6</v>
      </c>
      <c r="G36">
        <v>31</v>
      </c>
      <c r="H36">
        <v>32</v>
      </c>
      <c r="I36">
        <v>281.51</v>
      </c>
      <c r="J36">
        <v>314.52</v>
      </c>
      <c r="K36">
        <v>314.36</v>
      </c>
      <c r="L36">
        <v>1.998</v>
      </c>
      <c r="M36">
        <v>-0.107</v>
      </c>
      <c r="N36" s="48">
        <v>64.991739999999993</v>
      </c>
    </row>
    <row r="37" spans="1:14">
      <c r="A37" s="47">
        <v>208</v>
      </c>
      <c r="B37">
        <v>1267</v>
      </c>
      <c r="C37" t="s">
        <v>39</v>
      </c>
      <c r="D37">
        <v>30</v>
      </c>
      <c r="E37" t="s">
        <v>306</v>
      </c>
      <c r="F37">
        <v>6</v>
      </c>
      <c r="G37">
        <v>32</v>
      </c>
      <c r="H37">
        <v>34</v>
      </c>
      <c r="I37">
        <v>281.52</v>
      </c>
      <c r="J37">
        <v>314.52999999999997</v>
      </c>
      <c r="K37">
        <v>314.37</v>
      </c>
      <c r="L37">
        <v>2.0760000000000001</v>
      </c>
      <c r="M37">
        <v>-0.248</v>
      </c>
      <c r="N37" s="48">
        <v>64.993799999999993</v>
      </c>
    </row>
    <row r="38" spans="1:14">
      <c r="A38" s="47">
        <v>208</v>
      </c>
      <c r="B38">
        <v>1267</v>
      </c>
      <c r="C38" t="s">
        <v>39</v>
      </c>
      <c r="D38">
        <v>30</v>
      </c>
      <c r="E38" t="s">
        <v>78</v>
      </c>
      <c r="F38">
        <v>6</v>
      </c>
      <c r="G38">
        <v>36</v>
      </c>
      <c r="H38">
        <v>37</v>
      </c>
      <c r="I38">
        <v>281.56</v>
      </c>
      <c r="J38">
        <v>314.57</v>
      </c>
      <c r="K38">
        <v>314.41000000000003</v>
      </c>
      <c r="L38">
        <v>2.0630000000000002</v>
      </c>
      <c r="M38">
        <v>-8.8999999999999996E-2</v>
      </c>
      <c r="N38" s="48">
        <v>65.002039999999994</v>
      </c>
    </row>
    <row r="39" spans="1:14">
      <c r="A39" s="47">
        <v>208</v>
      </c>
      <c r="B39">
        <v>1267</v>
      </c>
      <c r="C39" t="s">
        <v>39</v>
      </c>
      <c r="D39">
        <v>30</v>
      </c>
      <c r="E39" t="s">
        <v>78</v>
      </c>
      <c r="F39">
        <v>6</v>
      </c>
      <c r="G39">
        <v>39</v>
      </c>
      <c r="H39">
        <v>40</v>
      </c>
      <c r="I39">
        <v>281.58999999999997</v>
      </c>
      <c r="J39">
        <v>314.60000000000002</v>
      </c>
      <c r="K39">
        <v>314.44</v>
      </c>
      <c r="L39">
        <v>2.0470000000000002</v>
      </c>
      <c r="M39">
        <v>-0.19500000000000001</v>
      </c>
      <c r="N39" s="48">
        <v>65.008219999999994</v>
      </c>
    </row>
    <row r="40" spans="1:14">
      <c r="A40" s="47">
        <v>208</v>
      </c>
      <c r="B40">
        <v>1267</v>
      </c>
      <c r="C40" t="s">
        <v>39</v>
      </c>
      <c r="D40">
        <v>30</v>
      </c>
      <c r="E40" t="s">
        <v>78</v>
      </c>
      <c r="F40">
        <v>6</v>
      </c>
      <c r="G40">
        <v>42</v>
      </c>
      <c r="H40">
        <v>43</v>
      </c>
      <c r="I40">
        <v>281.62</v>
      </c>
      <c r="J40">
        <v>314.63</v>
      </c>
      <c r="K40">
        <v>314.47000000000003</v>
      </c>
      <c r="L40">
        <v>2.0529999999999999</v>
      </c>
      <c r="M40">
        <v>-0.26100000000000001</v>
      </c>
      <c r="N40" s="48">
        <v>65.014399999999995</v>
      </c>
    </row>
    <row r="41" spans="1:14">
      <c r="A41" s="47">
        <v>208</v>
      </c>
      <c r="B41">
        <v>1267</v>
      </c>
      <c r="C41" t="s">
        <v>39</v>
      </c>
      <c r="D41">
        <v>30</v>
      </c>
      <c r="E41" t="s">
        <v>78</v>
      </c>
      <c r="F41">
        <v>6</v>
      </c>
      <c r="G41">
        <v>45</v>
      </c>
      <c r="H41">
        <v>46</v>
      </c>
      <c r="I41">
        <v>281.64999999999998</v>
      </c>
      <c r="J41">
        <v>314.66000000000003</v>
      </c>
      <c r="K41">
        <v>314.5</v>
      </c>
      <c r="L41">
        <v>2.032</v>
      </c>
      <c r="M41">
        <v>-2.1999999999999999E-2</v>
      </c>
      <c r="N41" s="48">
        <v>65.020579999999995</v>
      </c>
    </row>
    <row r="42" spans="1:14">
      <c r="A42" s="47">
        <v>208</v>
      </c>
      <c r="B42">
        <v>1267</v>
      </c>
      <c r="C42" t="s">
        <v>39</v>
      </c>
      <c r="D42">
        <v>30</v>
      </c>
      <c r="E42" t="s">
        <v>78</v>
      </c>
      <c r="F42">
        <v>6</v>
      </c>
      <c r="G42">
        <v>48</v>
      </c>
      <c r="H42">
        <v>50</v>
      </c>
      <c r="I42">
        <v>281.68</v>
      </c>
      <c r="J42">
        <v>314.69</v>
      </c>
      <c r="K42">
        <v>314.52999999999997</v>
      </c>
      <c r="L42">
        <v>2.0110000000000001</v>
      </c>
      <c r="M42">
        <v>0.129</v>
      </c>
      <c r="N42" s="48">
        <v>65.026759999999996</v>
      </c>
    </row>
    <row r="43" spans="1:14">
      <c r="A43" s="47">
        <v>208</v>
      </c>
      <c r="B43">
        <v>1267</v>
      </c>
      <c r="C43" t="s">
        <v>39</v>
      </c>
      <c r="D43">
        <v>30</v>
      </c>
      <c r="E43" t="s">
        <v>78</v>
      </c>
      <c r="F43">
        <v>6</v>
      </c>
      <c r="G43">
        <v>52</v>
      </c>
      <c r="H43">
        <v>53</v>
      </c>
      <c r="I43">
        <v>281.72000000000003</v>
      </c>
      <c r="J43">
        <v>314.73</v>
      </c>
      <c r="K43">
        <v>314.57</v>
      </c>
      <c r="L43">
        <v>1.9530000000000001</v>
      </c>
      <c r="M43">
        <v>-1.7999999999999999E-2</v>
      </c>
      <c r="N43" s="48">
        <v>65.034999999999997</v>
      </c>
    </row>
    <row r="44" spans="1:14">
      <c r="A44" s="47">
        <v>208</v>
      </c>
      <c r="B44">
        <v>1267</v>
      </c>
      <c r="C44" t="s">
        <v>39</v>
      </c>
      <c r="D44">
        <v>30</v>
      </c>
      <c r="E44" t="s">
        <v>78</v>
      </c>
      <c r="F44">
        <v>6</v>
      </c>
      <c r="G44">
        <v>55</v>
      </c>
      <c r="H44">
        <v>56</v>
      </c>
      <c r="I44">
        <v>281.75</v>
      </c>
      <c r="J44">
        <v>314.76</v>
      </c>
      <c r="K44">
        <v>314.60000000000002</v>
      </c>
      <c r="L44">
        <v>2.1040000000000001</v>
      </c>
      <c r="M44">
        <v>-6.7000000000000004E-2</v>
      </c>
      <c r="N44" s="48">
        <v>65.038637499999993</v>
      </c>
    </row>
    <row r="45" spans="1:14">
      <c r="A45" s="47">
        <v>208</v>
      </c>
      <c r="B45">
        <v>1267</v>
      </c>
      <c r="C45" t="s">
        <v>39</v>
      </c>
      <c r="D45">
        <v>30</v>
      </c>
      <c r="E45" t="s">
        <v>78</v>
      </c>
      <c r="F45">
        <v>6</v>
      </c>
      <c r="G45">
        <v>58</v>
      </c>
      <c r="H45">
        <v>60</v>
      </c>
      <c r="I45">
        <v>281.77999999999997</v>
      </c>
      <c r="J45">
        <v>314.79000000000002</v>
      </c>
      <c r="K45">
        <v>314.63</v>
      </c>
      <c r="L45">
        <v>2.0739999999999998</v>
      </c>
      <c r="M45">
        <v>-0.126</v>
      </c>
      <c r="N45" s="48">
        <v>65.042275000000004</v>
      </c>
    </row>
    <row r="46" spans="1:14">
      <c r="A46" s="47">
        <v>208</v>
      </c>
      <c r="B46">
        <v>1267</v>
      </c>
      <c r="C46" t="s">
        <v>39</v>
      </c>
      <c r="D46">
        <v>30</v>
      </c>
      <c r="E46" t="s">
        <v>78</v>
      </c>
      <c r="F46">
        <v>6</v>
      </c>
      <c r="G46">
        <v>62</v>
      </c>
      <c r="H46">
        <v>63</v>
      </c>
      <c r="I46">
        <v>281.82</v>
      </c>
      <c r="J46">
        <v>314.83</v>
      </c>
      <c r="K46">
        <v>314.67</v>
      </c>
      <c r="L46">
        <v>2.1059999999999999</v>
      </c>
      <c r="M46">
        <v>-9.1999999999999998E-2</v>
      </c>
      <c r="N46" s="48">
        <v>65.047124999999994</v>
      </c>
    </row>
    <row r="47" spans="1:14">
      <c r="A47" s="47">
        <v>208</v>
      </c>
      <c r="B47">
        <v>1267</v>
      </c>
      <c r="C47" t="s">
        <v>39</v>
      </c>
      <c r="D47">
        <v>30</v>
      </c>
      <c r="E47" t="s">
        <v>78</v>
      </c>
      <c r="F47">
        <v>6</v>
      </c>
      <c r="G47">
        <v>65</v>
      </c>
      <c r="H47">
        <v>66</v>
      </c>
      <c r="I47">
        <v>281.85000000000002</v>
      </c>
      <c r="J47">
        <v>314.86</v>
      </c>
      <c r="K47">
        <v>314.7</v>
      </c>
      <c r="L47">
        <v>2.1070000000000002</v>
      </c>
      <c r="M47">
        <v>-0.152</v>
      </c>
      <c r="N47" s="48">
        <v>65.050762500000005</v>
      </c>
    </row>
    <row r="48" spans="1:14">
      <c r="A48" s="47">
        <v>208</v>
      </c>
      <c r="B48">
        <v>1267</v>
      </c>
      <c r="C48" t="s">
        <v>39</v>
      </c>
      <c r="D48">
        <v>30</v>
      </c>
      <c r="E48" t="s">
        <v>78</v>
      </c>
      <c r="F48">
        <v>6</v>
      </c>
      <c r="G48">
        <v>68</v>
      </c>
      <c r="H48">
        <v>70</v>
      </c>
      <c r="I48">
        <v>281.88</v>
      </c>
      <c r="J48">
        <v>314.89</v>
      </c>
      <c r="K48">
        <v>314.73</v>
      </c>
      <c r="L48">
        <v>2.097</v>
      </c>
      <c r="M48">
        <v>-0.20599999999999999</v>
      </c>
      <c r="N48" s="48">
        <v>65.054400000000001</v>
      </c>
    </row>
    <row r="49" spans="1:14">
      <c r="A49" s="47">
        <v>208</v>
      </c>
      <c r="B49">
        <v>1267</v>
      </c>
      <c r="C49" t="s">
        <v>39</v>
      </c>
      <c r="D49">
        <v>30</v>
      </c>
      <c r="E49" t="s">
        <v>78</v>
      </c>
      <c r="F49">
        <v>6</v>
      </c>
      <c r="G49">
        <v>72</v>
      </c>
      <c r="H49">
        <v>74</v>
      </c>
      <c r="I49">
        <v>281.92</v>
      </c>
      <c r="J49">
        <v>314.93</v>
      </c>
      <c r="K49">
        <v>314.77</v>
      </c>
      <c r="L49">
        <v>2.081</v>
      </c>
      <c r="M49">
        <v>-8.3000000000000004E-2</v>
      </c>
      <c r="N49" s="48">
        <v>65.059250000000006</v>
      </c>
    </row>
    <row r="50" spans="1:14">
      <c r="A50" s="47">
        <v>208</v>
      </c>
      <c r="B50">
        <v>1267</v>
      </c>
      <c r="C50" t="s">
        <v>39</v>
      </c>
      <c r="D50">
        <v>30</v>
      </c>
      <c r="E50" t="s">
        <v>78</v>
      </c>
      <c r="F50">
        <v>6</v>
      </c>
      <c r="G50">
        <v>76</v>
      </c>
      <c r="H50">
        <v>77</v>
      </c>
      <c r="I50">
        <v>281.95999999999998</v>
      </c>
      <c r="J50">
        <v>314.97000000000003</v>
      </c>
      <c r="K50">
        <v>314.81</v>
      </c>
      <c r="L50">
        <v>2.0209999999999999</v>
      </c>
      <c r="M50">
        <v>-0.27100000000000002</v>
      </c>
      <c r="N50" s="48">
        <v>65.064099999999996</v>
      </c>
    </row>
    <row r="51" spans="1:14">
      <c r="A51" s="47">
        <v>208</v>
      </c>
      <c r="B51">
        <v>1267</v>
      </c>
      <c r="C51" t="s">
        <v>39</v>
      </c>
      <c r="D51">
        <v>30</v>
      </c>
      <c r="E51" t="s">
        <v>78</v>
      </c>
      <c r="F51">
        <v>6</v>
      </c>
      <c r="G51">
        <v>79</v>
      </c>
      <c r="H51">
        <v>80</v>
      </c>
      <c r="I51">
        <v>281.99</v>
      </c>
      <c r="J51">
        <v>315</v>
      </c>
      <c r="K51">
        <v>314.83999999999997</v>
      </c>
      <c r="L51">
        <v>2.137</v>
      </c>
      <c r="M51">
        <v>-0.191</v>
      </c>
      <c r="N51" s="48">
        <v>65.067737500000007</v>
      </c>
    </row>
    <row r="52" spans="1:14">
      <c r="A52" s="47">
        <v>208</v>
      </c>
      <c r="B52">
        <v>1267</v>
      </c>
      <c r="C52" t="s">
        <v>39</v>
      </c>
      <c r="D52">
        <v>30</v>
      </c>
      <c r="E52" t="s">
        <v>78</v>
      </c>
      <c r="F52">
        <v>6</v>
      </c>
      <c r="G52">
        <v>82</v>
      </c>
      <c r="H52">
        <v>83</v>
      </c>
      <c r="I52">
        <v>282.02</v>
      </c>
      <c r="J52">
        <v>315.02999999999997</v>
      </c>
      <c r="K52">
        <v>314.87</v>
      </c>
      <c r="L52">
        <v>2.1459999999999999</v>
      </c>
      <c r="M52">
        <v>-0.27400000000000002</v>
      </c>
      <c r="N52" s="48">
        <v>65.071375000000003</v>
      </c>
    </row>
    <row r="53" spans="1:14">
      <c r="A53" s="47">
        <v>208</v>
      </c>
      <c r="B53">
        <v>1267</v>
      </c>
      <c r="C53" t="s">
        <v>39</v>
      </c>
      <c r="D53">
        <v>30</v>
      </c>
      <c r="E53" t="s">
        <v>78</v>
      </c>
      <c r="F53">
        <v>6</v>
      </c>
      <c r="G53">
        <v>85</v>
      </c>
      <c r="H53">
        <v>86</v>
      </c>
      <c r="I53">
        <v>282.05</v>
      </c>
      <c r="J53">
        <v>315.06</v>
      </c>
      <c r="K53">
        <v>314.89999999999998</v>
      </c>
      <c r="L53">
        <v>2.1040000000000001</v>
      </c>
      <c r="M53">
        <v>-0.23699999999999999</v>
      </c>
      <c r="N53" s="48">
        <v>65.0750125</v>
      </c>
    </row>
    <row r="54" spans="1:14">
      <c r="A54" s="47">
        <v>208</v>
      </c>
      <c r="B54">
        <v>1267</v>
      </c>
      <c r="C54" t="s">
        <v>39</v>
      </c>
      <c r="D54">
        <v>30</v>
      </c>
      <c r="E54" t="s">
        <v>78</v>
      </c>
      <c r="F54">
        <v>6</v>
      </c>
      <c r="G54">
        <v>88</v>
      </c>
      <c r="H54">
        <v>89.5</v>
      </c>
      <c r="I54">
        <v>282.08</v>
      </c>
      <c r="J54">
        <v>315.08999999999997</v>
      </c>
      <c r="K54">
        <v>314.93</v>
      </c>
      <c r="L54">
        <v>2.0609999999999999</v>
      </c>
      <c r="M54">
        <v>0.16200000000000001</v>
      </c>
      <c r="N54" s="48">
        <v>65.078649999999996</v>
      </c>
    </row>
    <row r="55" spans="1:14">
      <c r="A55" s="47">
        <v>208</v>
      </c>
      <c r="B55">
        <v>1267</v>
      </c>
      <c r="C55" t="s">
        <v>39</v>
      </c>
      <c r="D55">
        <v>30</v>
      </c>
      <c r="E55" t="s">
        <v>78</v>
      </c>
      <c r="F55">
        <v>6</v>
      </c>
      <c r="G55">
        <v>92</v>
      </c>
      <c r="H55">
        <v>94</v>
      </c>
      <c r="I55">
        <v>282.12</v>
      </c>
      <c r="J55">
        <v>315.13</v>
      </c>
      <c r="K55">
        <v>314.97000000000003</v>
      </c>
      <c r="L55">
        <v>2.1059999999999999</v>
      </c>
      <c r="M55">
        <v>-0.30499999999999999</v>
      </c>
      <c r="N55" s="48">
        <v>65.083500000000001</v>
      </c>
    </row>
    <row r="56" spans="1:14">
      <c r="A56" s="47">
        <v>208</v>
      </c>
      <c r="B56">
        <v>1267</v>
      </c>
      <c r="C56" t="s">
        <v>39</v>
      </c>
      <c r="D56">
        <v>30</v>
      </c>
      <c r="E56" t="s">
        <v>78</v>
      </c>
      <c r="F56">
        <v>6</v>
      </c>
      <c r="G56">
        <v>96</v>
      </c>
      <c r="H56">
        <v>97</v>
      </c>
      <c r="I56">
        <v>282.16000000000003</v>
      </c>
      <c r="J56">
        <v>315.17</v>
      </c>
      <c r="K56">
        <v>315.01</v>
      </c>
      <c r="L56">
        <v>2.1429999999999998</v>
      </c>
      <c r="M56">
        <v>-0.20100000000000001</v>
      </c>
      <c r="N56" s="48">
        <v>65.088350000000005</v>
      </c>
    </row>
    <row r="57" spans="1:14">
      <c r="A57" s="47">
        <v>208</v>
      </c>
      <c r="B57">
        <v>1267</v>
      </c>
      <c r="C57" t="s">
        <v>39</v>
      </c>
      <c r="D57">
        <v>30</v>
      </c>
      <c r="E57" t="s">
        <v>78</v>
      </c>
      <c r="F57">
        <v>6</v>
      </c>
      <c r="G57">
        <v>99</v>
      </c>
      <c r="H57">
        <v>100</v>
      </c>
      <c r="I57">
        <v>282.19</v>
      </c>
      <c r="J57">
        <v>315.2</v>
      </c>
      <c r="K57">
        <v>315.04000000000002</v>
      </c>
      <c r="L57">
        <v>2.1539999999999999</v>
      </c>
      <c r="M57">
        <v>-0.29799999999999999</v>
      </c>
      <c r="N57" s="48">
        <v>65.091987500000002</v>
      </c>
    </row>
    <row r="58" spans="1:14">
      <c r="A58" s="47">
        <v>208</v>
      </c>
      <c r="B58">
        <v>1267</v>
      </c>
      <c r="C58" t="s">
        <v>39</v>
      </c>
      <c r="D58">
        <v>30</v>
      </c>
      <c r="E58" t="s">
        <v>78</v>
      </c>
      <c r="F58">
        <v>6</v>
      </c>
      <c r="G58">
        <v>102</v>
      </c>
      <c r="H58">
        <v>103</v>
      </c>
      <c r="I58">
        <v>282.22000000000003</v>
      </c>
      <c r="J58">
        <v>315.23</v>
      </c>
      <c r="K58">
        <v>315.07</v>
      </c>
      <c r="L58">
        <v>2.0489999999999999</v>
      </c>
      <c r="M58">
        <v>-0.39400000000000002</v>
      </c>
      <c r="N58" s="48">
        <v>65.095624999999998</v>
      </c>
    </row>
    <row r="59" spans="1:14">
      <c r="A59" s="47">
        <v>208</v>
      </c>
      <c r="B59">
        <v>1267</v>
      </c>
      <c r="C59" t="s">
        <v>39</v>
      </c>
      <c r="D59">
        <v>30</v>
      </c>
      <c r="E59" t="s">
        <v>78</v>
      </c>
      <c r="F59">
        <v>6</v>
      </c>
      <c r="G59">
        <v>105</v>
      </c>
      <c r="H59">
        <v>107</v>
      </c>
      <c r="I59">
        <v>282.25</v>
      </c>
      <c r="J59">
        <v>315.26</v>
      </c>
      <c r="K59">
        <v>315.10000000000002</v>
      </c>
      <c r="L59">
        <v>1.9079999999999999</v>
      </c>
      <c r="M59">
        <v>-0.20899999999999999</v>
      </c>
      <c r="N59" s="48">
        <v>65.099262499999995</v>
      </c>
    </row>
    <row r="60" spans="1:14">
      <c r="A60" s="47">
        <v>208</v>
      </c>
      <c r="B60">
        <v>1267</v>
      </c>
      <c r="C60" t="s">
        <v>39</v>
      </c>
      <c r="D60">
        <v>30</v>
      </c>
      <c r="E60" t="s">
        <v>78</v>
      </c>
      <c r="F60">
        <v>6</v>
      </c>
      <c r="G60">
        <v>105</v>
      </c>
      <c r="H60">
        <v>107</v>
      </c>
      <c r="I60">
        <v>282.25</v>
      </c>
      <c r="J60">
        <v>315.26</v>
      </c>
      <c r="K60">
        <v>315.10000000000002</v>
      </c>
      <c r="L60">
        <v>1.819</v>
      </c>
      <c r="M60">
        <v>-0.28100000000000003</v>
      </c>
      <c r="N60" s="48">
        <v>65.099262499999995</v>
      </c>
    </row>
    <row r="61" spans="1:14">
      <c r="A61" s="47">
        <v>208</v>
      </c>
      <c r="B61">
        <v>1267</v>
      </c>
      <c r="C61" t="s">
        <v>39</v>
      </c>
      <c r="D61">
        <v>30</v>
      </c>
      <c r="E61" t="s">
        <v>78</v>
      </c>
      <c r="F61">
        <v>6</v>
      </c>
      <c r="G61">
        <v>110</v>
      </c>
      <c r="H61">
        <v>111</v>
      </c>
      <c r="I61">
        <v>282.3</v>
      </c>
      <c r="J61">
        <v>315.31</v>
      </c>
      <c r="K61">
        <v>315.14999999999998</v>
      </c>
      <c r="L61">
        <v>2.04</v>
      </c>
      <c r="M61">
        <v>-0.33</v>
      </c>
      <c r="N61" s="48">
        <v>65.105324999999993</v>
      </c>
    </row>
    <row r="62" spans="1:14">
      <c r="A62" s="47">
        <v>208</v>
      </c>
      <c r="B62">
        <v>1267</v>
      </c>
      <c r="C62" t="s">
        <v>39</v>
      </c>
      <c r="D62">
        <v>30</v>
      </c>
      <c r="E62" t="s">
        <v>78</v>
      </c>
      <c r="F62">
        <v>6</v>
      </c>
      <c r="G62">
        <v>113</v>
      </c>
      <c r="H62">
        <v>114</v>
      </c>
      <c r="I62">
        <v>282.33</v>
      </c>
      <c r="J62">
        <v>315.33999999999997</v>
      </c>
      <c r="K62">
        <v>315.18</v>
      </c>
      <c r="L62">
        <v>1.9990000000000001</v>
      </c>
      <c r="M62">
        <v>-0.13600000000000001</v>
      </c>
      <c r="N62" s="48">
        <v>65.108962500000004</v>
      </c>
    </row>
    <row r="63" spans="1:14">
      <c r="A63" s="47">
        <v>208</v>
      </c>
      <c r="B63">
        <v>1267</v>
      </c>
      <c r="C63" t="s">
        <v>39</v>
      </c>
      <c r="D63">
        <v>30</v>
      </c>
      <c r="E63" t="s">
        <v>78</v>
      </c>
      <c r="F63">
        <v>6</v>
      </c>
      <c r="G63">
        <v>116</v>
      </c>
      <c r="H63">
        <v>117</v>
      </c>
      <c r="I63">
        <v>282.36</v>
      </c>
      <c r="J63">
        <v>315.37</v>
      </c>
      <c r="K63">
        <v>315.20999999999998</v>
      </c>
      <c r="L63">
        <v>2.2200000000000002</v>
      </c>
      <c r="M63">
        <v>-0.109</v>
      </c>
      <c r="N63" s="48">
        <v>65.1126</v>
      </c>
    </row>
    <row r="64" spans="1:14">
      <c r="A64" s="47">
        <v>208</v>
      </c>
      <c r="B64">
        <v>1267</v>
      </c>
      <c r="C64" t="s">
        <v>39</v>
      </c>
      <c r="D64">
        <v>30</v>
      </c>
      <c r="E64" t="s">
        <v>78</v>
      </c>
      <c r="F64">
        <v>6</v>
      </c>
      <c r="G64">
        <v>119</v>
      </c>
      <c r="H64">
        <v>120</v>
      </c>
      <c r="I64">
        <v>282.39</v>
      </c>
      <c r="J64">
        <v>315.39999999999998</v>
      </c>
      <c r="K64">
        <v>315.24</v>
      </c>
      <c r="L64">
        <v>2.294</v>
      </c>
      <c r="M64">
        <v>-8.5999999999999993E-2</v>
      </c>
      <c r="N64" s="48">
        <v>65.116237499999997</v>
      </c>
    </row>
    <row r="65" spans="1:14">
      <c r="A65" s="47">
        <v>208</v>
      </c>
      <c r="B65">
        <v>1267</v>
      </c>
      <c r="C65" t="s">
        <v>39</v>
      </c>
      <c r="D65">
        <v>30</v>
      </c>
      <c r="E65" t="s">
        <v>78</v>
      </c>
      <c r="F65">
        <v>6</v>
      </c>
      <c r="G65">
        <v>122</v>
      </c>
      <c r="H65">
        <v>123</v>
      </c>
      <c r="I65">
        <v>282.42</v>
      </c>
      <c r="J65">
        <v>315.43</v>
      </c>
      <c r="K65">
        <v>315.27</v>
      </c>
      <c r="L65">
        <v>2.4420000000000002</v>
      </c>
      <c r="M65">
        <v>-3.4000000000000002E-2</v>
      </c>
      <c r="N65" s="48">
        <v>65.119874999999993</v>
      </c>
    </row>
    <row r="66" spans="1:14">
      <c r="A66" s="47">
        <v>208</v>
      </c>
      <c r="B66">
        <v>1267</v>
      </c>
      <c r="C66" t="s">
        <v>39</v>
      </c>
      <c r="D66">
        <v>30</v>
      </c>
      <c r="E66" t="s">
        <v>78</v>
      </c>
      <c r="F66">
        <v>6</v>
      </c>
      <c r="G66">
        <v>125</v>
      </c>
      <c r="H66">
        <v>126</v>
      </c>
      <c r="I66">
        <v>282.45</v>
      </c>
      <c r="J66">
        <v>315.45999999999998</v>
      </c>
      <c r="K66">
        <v>315.3</v>
      </c>
      <c r="L66">
        <v>1.976</v>
      </c>
      <c r="M66">
        <v>-0.24399999999999999</v>
      </c>
      <c r="N66" s="48">
        <v>65.123512500000004</v>
      </c>
    </row>
    <row r="67" spans="1:14">
      <c r="A67" s="47">
        <v>208</v>
      </c>
      <c r="B67">
        <v>1267</v>
      </c>
      <c r="C67" t="s">
        <v>39</v>
      </c>
      <c r="D67">
        <v>30</v>
      </c>
      <c r="E67" t="s">
        <v>78</v>
      </c>
      <c r="F67">
        <v>6</v>
      </c>
      <c r="G67">
        <v>128</v>
      </c>
      <c r="H67">
        <v>129</v>
      </c>
      <c r="I67">
        <v>282.48</v>
      </c>
      <c r="J67">
        <v>315.49</v>
      </c>
      <c r="K67">
        <v>315.33</v>
      </c>
      <c r="L67">
        <v>1.63</v>
      </c>
      <c r="M67">
        <v>-0.36</v>
      </c>
      <c r="N67" s="48">
        <v>65.12715</v>
      </c>
    </row>
    <row r="68" spans="1:14">
      <c r="A68" s="47">
        <v>208</v>
      </c>
      <c r="B68">
        <v>1267</v>
      </c>
      <c r="C68" t="s">
        <v>39</v>
      </c>
      <c r="D68">
        <v>30</v>
      </c>
      <c r="E68" t="s">
        <v>78</v>
      </c>
      <c r="F68">
        <v>6</v>
      </c>
      <c r="G68">
        <v>131</v>
      </c>
      <c r="H68">
        <v>132</v>
      </c>
      <c r="I68">
        <v>282.51</v>
      </c>
      <c r="J68">
        <v>315.52</v>
      </c>
      <c r="K68">
        <v>315.36</v>
      </c>
      <c r="L68">
        <v>1.6220000000000001</v>
      </c>
      <c r="M68">
        <v>-0.443</v>
      </c>
      <c r="N68" s="48">
        <v>65.130787499999997</v>
      </c>
    </row>
    <row r="69" spans="1:14">
      <c r="A69" s="47">
        <v>208</v>
      </c>
      <c r="B69">
        <v>1267</v>
      </c>
      <c r="C69" t="s">
        <v>39</v>
      </c>
      <c r="D69">
        <v>30</v>
      </c>
      <c r="E69" t="s">
        <v>78</v>
      </c>
      <c r="F69">
        <v>6</v>
      </c>
      <c r="G69">
        <v>134</v>
      </c>
      <c r="H69">
        <v>135</v>
      </c>
      <c r="I69">
        <v>282.54000000000002</v>
      </c>
      <c r="J69">
        <v>315.55</v>
      </c>
      <c r="K69">
        <v>315.39</v>
      </c>
      <c r="L69">
        <v>1.726</v>
      </c>
      <c r="M69">
        <v>-0.45500000000000002</v>
      </c>
      <c r="N69" s="48">
        <v>65.134583333333296</v>
      </c>
    </row>
    <row r="70" spans="1:14">
      <c r="A70" s="47">
        <v>208</v>
      </c>
      <c r="B70">
        <v>1267</v>
      </c>
      <c r="C70" t="s">
        <v>39</v>
      </c>
      <c r="D70">
        <v>30</v>
      </c>
      <c r="E70" t="s">
        <v>78</v>
      </c>
      <c r="F70">
        <v>6</v>
      </c>
      <c r="G70">
        <v>134</v>
      </c>
      <c r="H70">
        <v>135</v>
      </c>
      <c r="I70">
        <v>282.54000000000002</v>
      </c>
      <c r="J70">
        <v>315.55</v>
      </c>
      <c r="K70">
        <v>315.39</v>
      </c>
      <c r="L70">
        <v>1.6579999999999999</v>
      </c>
      <c r="M70">
        <v>-0.46200000000000002</v>
      </c>
      <c r="N70" s="48">
        <v>65.134583333333296</v>
      </c>
    </row>
    <row r="71" spans="1:14">
      <c r="A71" s="47">
        <v>208</v>
      </c>
      <c r="B71">
        <v>1267</v>
      </c>
      <c r="C71" t="s">
        <v>39</v>
      </c>
      <c r="D71">
        <v>30</v>
      </c>
      <c r="E71" t="s">
        <v>78</v>
      </c>
      <c r="F71">
        <v>6</v>
      </c>
      <c r="G71">
        <v>137</v>
      </c>
      <c r="H71">
        <v>139</v>
      </c>
      <c r="I71">
        <v>282.57</v>
      </c>
      <c r="J71">
        <v>315.58</v>
      </c>
      <c r="K71">
        <v>315.42</v>
      </c>
      <c r="L71">
        <v>1.9370000000000001</v>
      </c>
      <c r="M71">
        <v>-0.46800000000000003</v>
      </c>
      <c r="N71" s="48">
        <v>65.138458333333304</v>
      </c>
    </row>
    <row r="72" spans="1:14">
      <c r="A72" s="47">
        <v>208</v>
      </c>
      <c r="B72">
        <v>1267</v>
      </c>
      <c r="C72" t="s">
        <v>39</v>
      </c>
      <c r="D72">
        <v>30</v>
      </c>
      <c r="E72" t="s">
        <v>78</v>
      </c>
      <c r="F72">
        <v>6</v>
      </c>
      <c r="G72">
        <v>141</v>
      </c>
      <c r="H72">
        <v>142</v>
      </c>
      <c r="I72">
        <v>282.61</v>
      </c>
      <c r="J72">
        <v>315.62</v>
      </c>
      <c r="K72">
        <v>315.45999999999998</v>
      </c>
      <c r="L72">
        <v>1.7150000000000001</v>
      </c>
      <c r="M72">
        <v>-0.316</v>
      </c>
      <c r="N72" s="48">
        <v>65.143625</v>
      </c>
    </row>
    <row r="73" spans="1:14">
      <c r="A73" s="47">
        <v>208</v>
      </c>
      <c r="B73">
        <v>1267</v>
      </c>
      <c r="C73" t="s">
        <v>39</v>
      </c>
      <c r="D73">
        <v>30</v>
      </c>
      <c r="E73" t="s">
        <v>78</v>
      </c>
      <c r="F73">
        <v>6</v>
      </c>
      <c r="G73">
        <v>144</v>
      </c>
      <c r="H73">
        <v>145</v>
      </c>
      <c r="I73">
        <v>282.64</v>
      </c>
      <c r="J73">
        <v>315.64999999999998</v>
      </c>
      <c r="K73">
        <v>315.49</v>
      </c>
      <c r="L73">
        <v>1.7470000000000001</v>
      </c>
      <c r="M73">
        <v>-0.442</v>
      </c>
      <c r="N73" s="48">
        <v>65.147499999999994</v>
      </c>
    </row>
    <row r="74" spans="1:14">
      <c r="A74" s="47">
        <v>208</v>
      </c>
      <c r="B74">
        <v>1267</v>
      </c>
      <c r="C74" t="s">
        <v>39</v>
      </c>
      <c r="D74">
        <v>30</v>
      </c>
      <c r="E74" t="s">
        <v>78</v>
      </c>
      <c r="F74">
        <v>6</v>
      </c>
      <c r="G74">
        <v>147</v>
      </c>
      <c r="H74">
        <v>148</v>
      </c>
      <c r="I74">
        <v>282.67</v>
      </c>
      <c r="J74">
        <v>315.68</v>
      </c>
      <c r="K74">
        <v>315.52</v>
      </c>
      <c r="L74">
        <v>1.4159999999999999</v>
      </c>
      <c r="M74">
        <v>0.11799999999999999</v>
      </c>
      <c r="N74" s="48">
        <v>65.151375000000002</v>
      </c>
    </row>
    <row r="75" spans="1:14">
      <c r="A75" s="47">
        <v>208</v>
      </c>
      <c r="B75">
        <v>1267</v>
      </c>
      <c r="C75" t="s">
        <v>39</v>
      </c>
      <c r="D75">
        <v>30</v>
      </c>
      <c r="E75" t="s">
        <v>78</v>
      </c>
      <c r="F75">
        <v>7</v>
      </c>
      <c r="G75">
        <v>0</v>
      </c>
      <c r="H75">
        <v>1</v>
      </c>
      <c r="I75">
        <v>282.7</v>
      </c>
      <c r="J75">
        <v>315.70999999999998</v>
      </c>
      <c r="K75">
        <v>315.55</v>
      </c>
      <c r="L75">
        <v>1.978</v>
      </c>
      <c r="M75">
        <v>-0.42799999999999999</v>
      </c>
      <c r="N75" s="48">
        <v>65.155249999999995</v>
      </c>
    </row>
    <row r="76" spans="1:14">
      <c r="A76" s="47">
        <v>208</v>
      </c>
      <c r="B76">
        <v>1267</v>
      </c>
      <c r="C76" t="s">
        <v>39</v>
      </c>
      <c r="D76">
        <v>30</v>
      </c>
      <c r="E76" t="s">
        <v>78</v>
      </c>
      <c r="F76">
        <v>7</v>
      </c>
      <c r="G76">
        <v>3</v>
      </c>
      <c r="H76">
        <v>4</v>
      </c>
      <c r="I76">
        <v>282.73</v>
      </c>
      <c r="J76">
        <v>315.74</v>
      </c>
      <c r="K76">
        <v>315.58</v>
      </c>
      <c r="L76">
        <v>1.986</v>
      </c>
      <c r="M76">
        <v>-0.43</v>
      </c>
      <c r="N76" s="48">
        <v>65.159125000000003</v>
      </c>
    </row>
    <row r="77" spans="1:14">
      <c r="A77" s="47">
        <v>208</v>
      </c>
      <c r="B77">
        <v>1267</v>
      </c>
      <c r="C77" t="s">
        <v>39</v>
      </c>
      <c r="D77">
        <v>30</v>
      </c>
      <c r="E77" t="s">
        <v>78</v>
      </c>
      <c r="F77">
        <v>7</v>
      </c>
      <c r="G77">
        <v>6</v>
      </c>
      <c r="H77">
        <v>7</v>
      </c>
      <c r="I77">
        <v>282.76</v>
      </c>
      <c r="J77">
        <v>315.77</v>
      </c>
      <c r="K77">
        <v>315.61</v>
      </c>
      <c r="L77">
        <v>1.8089999999999999</v>
      </c>
      <c r="M77">
        <v>-0.48699999999999999</v>
      </c>
      <c r="N77" s="48">
        <v>65.162999999999997</v>
      </c>
    </row>
    <row r="78" spans="1:14">
      <c r="A78" s="47">
        <v>208</v>
      </c>
      <c r="B78">
        <v>1267</v>
      </c>
      <c r="C78" t="s">
        <v>39</v>
      </c>
      <c r="D78">
        <v>30</v>
      </c>
      <c r="E78" t="s">
        <v>78</v>
      </c>
      <c r="F78">
        <v>7</v>
      </c>
      <c r="G78">
        <v>9</v>
      </c>
      <c r="H78">
        <v>10</v>
      </c>
      <c r="I78">
        <v>282.79000000000002</v>
      </c>
      <c r="J78">
        <v>315.8</v>
      </c>
      <c r="K78">
        <v>315.64</v>
      </c>
      <c r="L78">
        <v>1.9359999999999999</v>
      </c>
      <c r="M78">
        <v>-0.372</v>
      </c>
      <c r="N78" s="48">
        <v>65.166875000000005</v>
      </c>
    </row>
    <row r="79" spans="1:14">
      <c r="A79" s="47">
        <v>208</v>
      </c>
      <c r="B79">
        <v>1267</v>
      </c>
      <c r="C79" t="s">
        <v>39</v>
      </c>
      <c r="D79">
        <v>30</v>
      </c>
      <c r="E79" t="s">
        <v>78</v>
      </c>
      <c r="F79">
        <v>7</v>
      </c>
      <c r="G79">
        <v>14</v>
      </c>
      <c r="H79">
        <v>15</v>
      </c>
      <c r="I79">
        <v>282.83999999999997</v>
      </c>
      <c r="J79">
        <v>315.85000000000002</v>
      </c>
      <c r="K79">
        <v>315.69</v>
      </c>
      <c r="L79">
        <v>1.843</v>
      </c>
      <c r="M79">
        <v>-0.35499999999999998</v>
      </c>
      <c r="N79" s="48">
        <v>65.173333333333304</v>
      </c>
    </row>
    <row r="80" spans="1:14">
      <c r="A80" s="47">
        <v>208</v>
      </c>
      <c r="B80">
        <v>1267</v>
      </c>
      <c r="C80" t="s">
        <v>39</v>
      </c>
      <c r="D80">
        <v>30</v>
      </c>
      <c r="E80" t="s">
        <v>78</v>
      </c>
      <c r="F80">
        <v>7</v>
      </c>
      <c r="G80">
        <v>17</v>
      </c>
      <c r="H80">
        <v>18</v>
      </c>
      <c r="I80">
        <v>282.87</v>
      </c>
      <c r="J80">
        <v>315.88</v>
      </c>
      <c r="K80">
        <v>315.72000000000003</v>
      </c>
      <c r="L80">
        <v>1.831</v>
      </c>
      <c r="M80">
        <v>-0.33900000000000002</v>
      </c>
      <c r="N80" s="48">
        <v>65.177208333333297</v>
      </c>
    </row>
    <row r="81" spans="1:14">
      <c r="A81" s="47">
        <v>208</v>
      </c>
      <c r="B81">
        <v>1267</v>
      </c>
      <c r="C81" t="s">
        <v>39</v>
      </c>
      <c r="D81">
        <v>30</v>
      </c>
      <c r="E81" t="s">
        <v>78</v>
      </c>
      <c r="F81">
        <v>7</v>
      </c>
      <c r="G81">
        <v>20</v>
      </c>
      <c r="H81">
        <v>22</v>
      </c>
      <c r="I81">
        <v>282.89999999999998</v>
      </c>
      <c r="J81">
        <v>315.91000000000003</v>
      </c>
      <c r="K81">
        <v>315.75</v>
      </c>
      <c r="L81">
        <v>1.9330000000000001</v>
      </c>
      <c r="M81">
        <v>-0.48799999999999999</v>
      </c>
      <c r="N81" s="48">
        <v>65.181083333333305</v>
      </c>
    </row>
    <row r="82" spans="1:14">
      <c r="A82" s="47">
        <v>208</v>
      </c>
      <c r="B82">
        <v>1267</v>
      </c>
      <c r="C82" t="s">
        <v>39</v>
      </c>
      <c r="D82">
        <v>30</v>
      </c>
      <c r="E82" t="s">
        <v>78</v>
      </c>
      <c r="F82">
        <v>7</v>
      </c>
      <c r="G82">
        <v>25</v>
      </c>
      <c r="H82">
        <v>26</v>
      </c>
      <c r="I82">
        <v>282.95</v>
      </c>
      <c r="J82">
        <v>315.95999999999998</v>
      </c>
      <c r="K82">
        <v>315.8</v>
      </c>
      <c r="L82">
        <v>1.675</v>
      </c>
      <c r="M82">
        <v>-0.48099999999999998</v>
      </c>
      <c r="N82" s="48">
        <v>65.187541666666704</v>
      </c>
    </row>
    <row r="83" spans="1:14">
      <c r="A83" s="47">
        <v>208</v>
      </c>
      <c r="B83">
        <v>1267</v>
      </c>
      <c r="C83" t="s">
        <v>80</v>
      </c>
      <c r="D83">
        <v>32</v>
      </c>
      <c r="E83" t="s">
        <v>78</v>
      </c>
      <c r="F83">
        <v>1</v>
      </c>
      <c r="G83">
        <v>47</v>
      </c>
      <c r="H83">
        <v>48</v>
      </c>
      <c r="I83">
        <v>281.47000000000003</v>
      </c>
      <c r="J83">
        <v>316.07</v>
      </c>
      <c r="K83">
        <v>315.82</v>
      </c>
      <c r="L83">
        <v>1.6279999999999999</v>
      </c>
      <c r="M83">
        <v>-0.443</v>
      </c>
      <c r="N83" s="48">
        <v>65.190124999999995</v>
      </c>
    </row>
    <row r="84" spans="1:14">
      <c r="A84" s="47">
        <v>208</v>
      </c>
      <c r="B84">
        <v>1267</v>
      </c>
      <c r="C84" t="s">
        <v>39</v>
      </c>
      <c r="D84">
        <v>30</v>
      </c>
      <c r="E84" t="s">
        <v>78</v>
      </c>
      <c r="F84">
        <v>7</v>
      </c>
      <c r="G84">
        <v>28</v>
      </c>
      <c r="H84">
        <v>29</v>
      </c>
      <c r="I84">
        <v>282.98</v>
      </c>
      <c r="J84">
        <v>315.99</v>
      </c>
      <c r="K84">
        <v>315.83</v>
      </c>
      <c r="L84">
        <v>1.718</v>
      </c>
      <c r="M84">
        <v>-0.42199999999999999</v>
      </c>
      <c r="N84" s="48">
        <v>65.191416666666697</v>
      </c>
    </row>
    <row r="85" spans="1:14">
      <c r="A85" s="47">
        <v>208</v>
      </c>
      <c r="B85">
        <v>1267</v>
      </c>
      <c r="C85" t="s">
        <v>80</v>
      </c>
      <c r="D85">
        <v>32</v>
      </c>
      <c r="E85" t="s">
        <v>78</v>
      </c>
      <c r="F85">
        <v>1</v>
      </c>
      <c r="G85">
        <v>50</v>
      </c>
      <c r="H85">
        <v>52</v>
      </c>
      <c r="I85">
        <v>281.5</v>
      </c>
      <c r="J85">
        <v>316.10000000000002</v>
      </c>
      <c r="K85">
        <v>315.85000000000002</v>
      </c>
      <c r="L85">
        <v>1.5529999999999999</v>
      </c>
      <c r="M85">
        <v>-0.434</v>
      </c>
      <c r="N85" s="48">
        <v>65.194000000000003</v>
      </c>
    </row>
    <row r="86" spans="1:14">
      <c r="A86" s="47">
        <v>208</v>
      </c>
      <c r="B86">
        <v>1267</v>
      </c>
      <c r="C86" t="s">
        <v>39</v>
      </c>
      <c r="D86">
        <v>30</v>
      </c>
      <c r="E86" t="s">
        <v>78</v>
      </c>
      <c r="F86">
        <v>7</v>
      </c>
      <c r="G86">
        <v>31</v>
      </c>
      <c r="H86">
        <v>32</v>
      </c>
      <c r="I86">
        <v>283.01</v>
      </c>
      <c r="J86">
        <v>316.02</v>
      </c>
      <c r="K86">
        <v>315.86</v>
      </c>
      <c r="L86">
        <v>1.589</v>
      </c>
      <c r="M86">
        <v>-0.48399999999999999</v>
      </c>
      <c r="N86" s="48">
        <v>65.195291666666705</v>
      </c>
    </row>
    <row r="87" spans="1:14">
      <c r="A87" s="47">
        <v>208</v>
      </c>
      <c r="B87">
        <v>1267</v>
      </c>
      <c r="C87" t="s">
        <v>39</v>
      </c>
      <c r="D87">
        <v>30</v>
      </c>
      <c r="E87" t="s">
        <v>78</v>
      </c>
      <c r="F87">
        <v>7</v>
      </c>
      <c r="G87">
        <v>32</v>
      </c>
      <c r="H87">
        <v>34</v>
      </c>
      <c r="I87">
        <v>283.02</v>
      </c>
      <c r="J87">
        <v>316.02999999999997</v>
      </c>
      <c r="K87">
        <v>315.87</v>
      </c>
      <c r="L87">
        <v>1.506</v>
      </c>
      <c r="M87">
        <v>-0.92400000000000004</v>
      </c>
      <c r="N87" s="48">
        <v>65.196583333333294</v>
      </c>
    </row>
    <row r="88" spans="1:14">
      <c r="A88" s="47">
        <v>208</v>
      </c>
      <c r="B88">
        <v>1267</v>
      </c>
      <c r="C88" t="s">
        <v>80</v>
      </c>
      <c r="D88">
        <v>32</v>
      </c>
      <c r="E88" t="s">
        <v>78</v>
      </c>
      <c r="F88">
        <v>1</v>
      </c>
      <c r="G88">
        <v>54</v>
      </c>
      <c r="H88">
        <v>55</v>
      </c>
      <c r="I88">
        <v>281.54000000000002</v>
      </c>
      <c r="J88">
        <v>316.14</v>
      </c>
      <c r="K88">
        <v>315.89</v>
      </c>
      <c r="L88">
        <v>1.5840000000000001</v>
      </c>
      <c r="M88">
        <v>-0.47899999999999998</v>
      </c>
      <c r="N88" s="48">
        <v>65.199166666666699</v>
      </c>
    </row>
    <row r="89" spans="1:14">
      <c r="A89" s="47">
        <v>208</v>
      </c>
      <c r="B89">
        <v>1267</v>
      </c>
      <c r="C89" t="s">
        <v>39</v>
      </c>
      <c r="D89">
        <v>30</v>
      </c>
      <c r="E89" t="s">
        <v>78</v>
      </c>
      <c r="F89">
        <v>7</v>
      </c>
      <c r="G89">
        <v>35</v>
      </c>
      <c r="H89">
        <v>36</v>
      </c>
      <c r="I89">
        <v>283.05</v>
      </c>
      <c r="J89">
        <v>316.06</v>
      </c>
      <c r="K89">
        <v>315.89999999999998</v>
      </c>
      <c r="L89">
        <v>1.667</v>
      </c>
      <c r="M89">
        <v>-0.42899999999999999</v>
      </c>
      <c r="N89" s="48">
        <v>65.200458333333302</v>
      </c>
    </row>
    <row r="90" spans="1:14">
      <c r="A90" s="47">
        <v>208</v>
      </c>
      <c r="B90">
        <v>1267</v>
      </c>
      <c r="C90" t="s">
        <v>80</v>
      </c>
      <c r="D90">
        <v>32</v>
      </c>
      <c r="E90" t="s">
        <v>78</v>
      </c>
      <c r="F90">
        <v>1</v>
      </c>
      <c r="G90">
        <v>55</v>
      </c>
      <c r="H90">
        <v>56</v>
      </c>
      <c r="I90">
        <v>281.55</v>
      </c>
      <c r="J90">
        <v>316.14999999999998</v>
      </c>
      <c r="K90">
        <v>315.89999999999998</v>
      </c>
      <c r="L90">
        <v>1.6319999999999999</v>
      </c>
      <c r="M90">
        <v>-0.42</v>
      </c>
      <c r="N90" s="48">
        <v>65.200458333333302</v>
      </c>
    </row>
    <row r="91" spans="1:14">
      <c r="A91" s="47">
        <v>208</v>
      </c>
      <c r="B91">
        <v>1267</v>
      </c>
      <c r="C91" t="s">
        <v>80</v>
      </c>
      <c r="D91">
        <v>32</v>
      </c>
      <c r="E91" t="s">
        <v>78</v>
      </c>
      <c r="F91">
        <v>1</v>
      </c>
      <c r="G91">
        <v>58</v>
      </c>
      <c r="H91">
        <v>59</v>
      </c>
      <c r="I91">
        <v>281.58</v>
      </c>
      <c r="J91">
        <v>316.18</v>
      </c>
      <c r="K91">
        <v>315.93</v>
      </c>
      <c r="L91">
        <v>1.792</v>
      </c>
      <c r="M91">
        <v>-0.433</v>
      </c>
      <c r="N91" s="48">
        <v>65.204333333333295</v>
      </c>
    </row>
    <row r="92" spans="1:14">
      <c r="A92" s="47">
        <v>208</v>
      </c>
      <c r="B92">
        <v>1267</v>
      </c>
      <c r="C92" t="s">
        <v>80</v>
      </c>
      <c r="D92">
        <v>32</v>
      </c>
      <c r="E92" t="s">
        <v>78</v>
      </c>
      <c r="F92">
        <v>1</v>
      </c>
      <c r="G92">
        <v>61</v>
      </c>
      <c r="H92">
        <v>62</v>
      </c>
      <c r="I92">
        <v>281.61</v>
      </c>
      <c r="J92">
        <v>316.20999999999998</v>
      </c>
      <c r="K92">
        <v>315.95999999999998</v>
      </c>
      <c r="L92">
        <v>1.772</v>
      </c>
      <c r="M92">
        <v>-0.46100000000000002</v>
      </c>
      <c r="N92" s="48">
        <v>65.208208333333303</v>
      </c>
    </row>
    <row r="93" spans="1:14">
      <c r="A93" s="47">
        <v>208</v>
      </c>
      <c r="B93">
        <v>1267</v>
      </c>
      <c r="C93" t="s">
        <v>80</v>
      </c>
      <c r="D93">
        <v>32</v>
      </c>
      <c r="E93" t="s">
        <v>78</v>
      </c>
      <c r="F93">
        <v>1</v>
      </c>
      <c r="G93">
        <v>64</v>
      </c>
      <c r="H93">
        <v>65</v>
      </c>
      <c r="I93">
        <v>281.64</v>
      </c>
      <c r="J93">
        <v>316.24</v>
      </c>
      <c r="K93">
        <v>315.99</v>
      </c>
      <c r="L93">
        <v>1.3440000000000001</v>
      </c>
      <c r="M93">
        <v>-0.35</v>
      </c>
      <c r="N93" s="48">
        <v>65.212083333333297</v>
      </c>
    </row>
    <row r="94" spans="1:14">
      <c r="A94" s="47">
        <v>208</v>
      </c>
      <c r="B94">
        <v>1267</v>
      </c>
      <c r="C94" t="s">
        <v>80</v>
      </c>
      <c r="D94">
        <v>32</v>
      </c>
      <c r="E94" t="s">
        <v>78</v>
      </c>
      <c r="F94">
        <v>1</v>
      </c>
      <c r="G94">
        <v>67</v>
      </c>
      <c r="H94">
        <v>68</v>
      </c>
      <c r="I94">
        <v>281.67</v>
      </c>
      <c r="J94">
        <v>316.27</v>
      </c>
      <c r="K94">
        <v>316.02</v>
      </c>
      <c r="L94">
        <v>1.4450000000000001</v>
      </c>
      <c r="M94">
        <v>-0.31900000000000001</v>
      </c>
      <c r="N94" s="48">
        <v>65.215958333333305</v>
      </c>
    </row>
    <row r="95" spans="1:14">
      <c r="A95" s="47">
        <v>208</v>
      </c>
      <c r="B95">
        <v>1267</v>
      </c>
      <c r="C95" t="s">
        <v>80</v>
      </c>
      <c r="D95">
        <v>32</v>
      </c>
      <c r="E95" t="s">
        <v>78</v>
      </c>
      <c r="F95">
        <v>1</v>
      </c>
      <c r="G95">
        <v>71</v>
      </c>
      <c r="H95">
        <v>72</v>
      </c>
      <c r="I95">
        <v>281.70999999999998</v>
      </c>
      <c r="J95">
        <v>316.31</v>
      </c>
      <c r="K95">
        <v>316.06</v>
      </c>
      <c r="L95">
        <v>1.212</v>
      </c>
      <c r="M95">
        <v>8.9999999999999993E-3</v>
      </c>
      <c r="N95" s="48">
        <v>65.221125000000001</v>
      </c>
    </row>
    <row r="96" spans="1:14">
      <c r="A96" s="47">
        <v>208</v>
      </c>
      <c r="B96">
        <v>1267</v>
      </c>
      <c r="C96" t="s">
        <v>80</v>
      </c>
      <c r="D96">
        <v>32</v>
      </c>
      <c r="E96" t="s">
        <v>78</v>
      </c>
      <c r="F96">
        <v>1</v>
      </c>
      <c r="G96">
        <v>74</v>
      </c>
      <c r="H96">
        <v>75</v>
      </c>
      <c r="I96">
        <v>281.74</v>
      </c>
      <c r="J96">
        <v>316.33999999999997</v>
      </c>
      <c r="K96">
        <v>316.08999999999997</v>
      </c>
      <c r="L96">
        <v>1.7050000000000001</v>
      </c>
      <c r="M96">
        <v>-0.67600000000000005</v>
      </c>
      <c r="N96" s="48">
        <v>65.224999999999994</v>
      </c>
    </row>
    <row r="97" spans="1:14">
      <c r="A97" s="47">
        <v>208</v>
      </c>
      <c r="B97">
        <v>1267</v>
      </c>
      <c r="C97" t="s">
        <v>80</v>
      </c>
      <c r="D97">
        <v>32</v>
      </c>
      <c r="E97" t="s">
        <v>78</v>
      </c>
      <c r="F97">
        <v>1</v>
      </c>
      <c r="G97">
        <v>77</v>
      </c>
      <c r="H97">
        <v>78</v>
      </c>
      <c r="I97">
        <v>281.77</v>
      </c>
      <c r="J97">
        <v>316.37</v>
      </c>
      <c r="K97">
        <v>316.12</v>
      </c>
      <c r="L97">
        <v>0.97099999999999997</v>
      </c>
      <c r="M97">
        <v>7.9000000000000001E-2</v>
      </c>
      <c r="N97" s="48">
        <v>65.239181818181805</v>
      </c>
    </row>
    <row r="98" spans="1:14">
      <c r="A98" s="47">
        <v>208</v>
      </c>
      <c r="B98">
        <v>1267</v>
      </c>
      <c r="C98" t="s">
        <v>80</v>
      </c>
      <c r="D98">
        <v>32</v>
      </c>
      <c r="E98" t="s">
        <v>78</v>
      </c>
      <c r="F98">
        <v>1</v>
      </c>
      <c r="G98">
        <v>80</v>
      </c>
      <c r="H98">
        <v>81</v>
      </c>
      <c r="I98">
        <v>281.8</v>
      </c>
      <c r="J98">
        <v>316.39999999999998</v>
      </c>
      <c r="K98">
        <v>316.14999999999998</v>
      </c>
      <c r="L98">
        <v>1.7270000000000001</v>
      </c>
      <c r="M98">
        <v>-0.45400000000000001</v>
      </c>
      <c r="N98" s="48">
        <v>65.253363636363602</v>
      </c>
    </row>
    <row r="99" spans="1:14">
      <c r="A99" s="47">
        <v>208</v>
      </c>
      <c r="B99">
        <v>1267</v>
      </c>
      <c r="C99" t="s">
        <v>80</v>
      </c>
      <c r="D99">
        <v>32</v>
      </c>
      <c r="E99" t="s">
        <v>78</v>
      </c>
      <c r="F99">
        <v>1</v>
      </c>
      <c r="G99">
        <v>80</v>
      </c>
      <c r="H99">
        <v>81</v>
      </c>
      <c r="I99">
        <v>281.8</v>
      </c>
      <c r="J99">
        <v>316.39999999999998</v>
      </c>
      <c r="K99">
        <v>316.14999999999998</v>
      </c>
      <c r="N99" s="48">
        <v>65.253363636363602</v>
      </c>
    </row>
    <row r="100" spans="1:14">
      <c r="A100" s="47">
        <v>208</v>
      </c>
      <c r="B100">
        <v>1267</v>
      </c>
      <c r="C100" t="s">
        <v>80</v>
      </c>
      <c r="D100">
        <v>32</v>
      </c>
      <c r="E100" t="s">
        <v>78</v>
      </c>
      <c r="F100">
        <v>1</v>
      </c>
      <c r="G100">
        <v>84</v>
      </c>
      <c r="H100">
        <v>86</v>
      </c>
      <c r="I100">
        <v>281.83999999999997</v>
      </c>
      <c r="J100">
        <v>316.44</v>
      </c>
      <c r="K100">
        <v>316.19</v>
      </c>
      <c r="L100">
        <v>1.73</v>
      </c>
      <c r="M100">
        <v>-0.33200000000000002</v>
      </c>
      <c r="N100" s="48">
        <v>65.272272727272707</v>
      </c>
    </row>
    <row r="101" spans="1:14">
      <c r="A101" s="47">
        <v>208</v>
      </c>
      <c r="B101">
        <v>1267</v>
      </c>
      <c r="C101" t="s">
        <v>80</v>
      </c>
      <c r="D101">
        <v>32</v>
      </c>
      <c r="E101" t="s">
        <v>78</v>
      </c>
      <c r="F101">
        <v>1</v>
      </c>
      <c r="G101">
        <v>88</v>
      </c>
      <c r="H101">
        <v>89</v>
      </c>
      <c r="I101">
        <v>281.88</v>
      </c>
      <c r="J101">
        <v>316.48</v>
      </c>
      <c r="K101">
        <v>316.23</v>
      </c>
      <c r="L101">
        <v>1.0609999999999999</v>
      </c>
      <c r="M101">
        <v>0.51400000000000001</v>
      </c>
      <c r="N101" s="48">
        <v>65.291181818181798</v>
      </c>
    </row>
    <row r="102" spans="1:14">
      <c r="A102" s="47">
        <v>208</v>
      </c>
      <c r="B102">
        <v>1267</v>
      </c>
      <c r="C102" t="s">
        <v>80</v>
      </c>
      <c r="D102">
        <v>32</v>
      </c>
      <c r="E102" t="s">
        <v>78</v>
      </c>
      <c r="F102">
        <v>1</v>
      </c>
      <c r="G102">
        <v>91</v>
      </c>
      <c r="H102">
        <v>92</v>
      </c>
      <c r="I102">
        <v>281.91000000000003</v>
      </c>
      <c r="J102">
        <v>316.51</v>
      </c>
      <c r="K102">
        <v>316.26</v>
      </c>
      <c r="L102">
        <v>1.484</v>
      </c>
      <c r="M102">
        <v>-5.2999999999999999E-2</v>
      </c>
      <c r="N102" s="48">
        <v>65.305363636363595</v>
      </c>
    </row>
    <row r="103" spans="1:14">
      <c r="A103" s="47">
        <v>208</v>
      </c>
      <c r="B103">
        <v>1267</v>
      </c>
      <c r="C103" t="s">
        <v>80</v>
      </c>
      <c r="D103">
        <v>32</v>
      </c>
      <c r="E103" t="s">
        <v>78</v>
      </c>
      <c r="F103">
        <v>1</v>
      </c>
      <c r="G103">
        <v>94</v>
      </c>
      <c r="H103">
        <v>95</v>
      </c>
      <c r="I103">
        <v>281.97000000000003</v>
      </c>
      <c r="J103">
        <v>316.57</v>
      </c>
      <c r="K103">
        <v>316.32</v>
      </c>
      <c r="L103">
        <v>0.96799999999999997</v>
      </c>
      <c r="M103">
        <v>-0.14699999999999999</v>
      </c>
      <c r="N103" s="48">
        <v>65.330875000000006</v>
      </c>
    </row>
    <row r="104" spans="1:14">
      <c r="A104" s="47">
        <v>208</v>
      </c>
      <c r="B104">
        <v>1267</v>
      </c>
      <c r="C104" t="s">
        <v>80</v>
      </c>
      <c r="D104">
        <v>32</v>
      </c>
      <c r="E104" t="s">
        <v>78</v>
      </c>
      <c r="F104">
        <v>1</v>
      </c>
      <c r="G104">
        <v>94</v>
      </c>
      <c r="H104">
        <v>95</v>
      </c>
      <c r="I104">
        <v>281.97000000000003</v>
      </c>
      <c r="J104">
        <v>316.57</v>
      </c>
      <c r="K104">
        <v>316.32</v>
      </c>
      <c r="N104" s="48">
        <v>65.330875000000006</v>
      </c>
    </row>
    <row r="105" spans="1:14">
      <c r="A105" s="47">
        <v>208</v>
      </c>
      <c r="B105">
        <v>1267</v>
      </c>
      <c r="C105" t="s">
        <v>80</v>
      </c>
      <c r="D105">
        <v>32</v>
      </c>
      <c r="E105" t="s">
        <v>78</v>
      </c>
      <c r="F105">
        <v>1</v>
      </c>
      <c r="G105">
        <v>97</v>
      </c>
      <c r="H105">
        <v>99</v>
      </c>
      <c r="I105">
        <v>282</v>
      </c>
      <c r="J105">
        <v>316.60000000000002</v>
      </c>
      <c r="K105">
        <v>316.35000000000002</v>
      </c>
      <c r="L105">
        <v>0.874</v>
      </c>
      <c r="M105">
        <v>-0.313</v>
      </c>
      <c r="N105" s="48">
        <v>65.336500000000001</v>
      </c>
    </row>
    <row r="106" spans="1:14">
      <c r="A106" s="47">
        <v>208</v>
      </c>
      <c r="B106">
        <v>1267</v>
      </c>
      <c r="C106" t="s">
        <v>80</v>
      </c>
      <c r="D106">
        <v>32</v>
      </c>
      <c r="E106" t="s">
        <v>78</v>
      </c>
      <c r="F106">
        <v>1</v>
      </c>
      <c r="G106">
        <v>97</v>
      </c>
      <c r="H106">
        <v>99</v>
      </c>
      <c r="I106">
        <v>282</v>
      </c>
      <c r="J106">
        <v>316.60000000000002</v>
      </c>
      <c r="K106">
        <v>316.35000000000002</v>
      </c>
      <c r="M106">
        <v>-0.38</v>
      </c>
      <c r="N106" s="48">
        <v>65.336500000000001</v>
      </c>
    </row>
    <row r="107" spans="1:14">
      <c r="A107" s="47">
        <v>208</v>
      </c>
      <c r="B107">
        <v>1267</v>
      </c>
      <c r="C107" t="s">
        <v>80</v>
      </c>
      <c r="D107">
        <v>32</v>
      </c>
      <c r="E107" t="s">
        <v>78</v>
      </c>
      <c r="F107">
        <v>1</v>
      </c>
      <c r="G107">
        <v>102</v>
      </c>
      <c r="H107">
        <v>103</v>
      </c>
      <c r="I107">
        <v>282.02</v>
      </c>
      <c r="J107">
        <v>316.62</v>
      </c>
      <c r="K107">
        <v>316.37</v>
      </c>
      <c r="N107" s="48">
        <v>65.340249999999997</v>
      </c>
    </row>
    <row r="108" spans="1:14">
      <c r="A108" s="47">
        <v>208</v>
      </c>
      <c r="B108">
        <v>1267</v>
      </c>
      <c r="C108" t="s">
        <v>80</v>
      </c>
      <c r="D108">
        <v>32</v>
      </c>
      <c r="E108" t="s">
        <v>78</v>
      </c>
      <c r="F108">
        <v>1</v>
      </c>
      <c r="G108">
        <v>102</v>
      </c>
      <c r="H108">
        <v>103</v>
      </c>
      <c r="I108">
        <v>282.02</v>
      </c>
      <c r="J108">
        <v>316.62</v>
      </c>
      <c r="K108">
        <v>316.37</v>
      </c>
      <c r="L108">
        <v>0.92200000000000004</v>
      </c>
      <c r="M108">
        <v>-0.47799999999999998</v>
      </c>
      <c r="N108" s="48">
        <v>65.340249999999997</v>
      </c>
    </row>
    <row r="109" spans="1:14">
      <c r="A109" s="47">
        <v>208</v>
      </c>
      <c r="B109">
        <v>1267</v>
      </c>
      <c r="C109" t="s">
        <v>80</v>
      </c>
      <c r="D109">
        <v>32</v>
      </c>
      <c r="E109" t="s">
        <v>78</v>
      </c>
      <c r="F109">
        <v>1</v>
      </c>
      <c r="G109">
        <v>105</v>
      </c>
      <c r="H109">
        <v>106</v>
      </c>
      <c r="I109">
        <v>282.05</v>
      </c>
      <c r="J109">
        <v>316.64999999999998</v>
      </c>
      <c r="K109">
        <v>316.39999999999998</v>
      </c>
      <c r="L109">
        <v>1.478</v>
      </c>
      <c r="M109">
        <v>-0.377</v>
      </c>
      <c r="N109" s="48">
        <v>65.345875000000007</v>
      </c>
    </row>
    <row r="110" spans="1:14">
      <c r="A110" s="47">
        <v>208</v>
      </c>
      <c r="B110">
        <v>1267</v>
      </c>
      <c r="C110" t="s">
        <v>80</v>
      </c>
      <c r="D110">
        <v>32</v>
      </c>
      <c r="E110" t="s">
        <v>78</v>
      </c>
      <c r="F110">
        <v>1</v>
      </c>
      <c r="G110">
        <v>107.8</v>
      </c>
      <c r="H110">
        <v>108.5</v>
      </c>
      <c r="I110">
        <v>282.08</v>
      </c>
      <c r="J110">
        <v>316.68</v>
      </c>
      <c r="K110">
        <v>316.43</v>
      </c>
      <c r="L110">
        <v>1.33</v>
      </c>
      <c r="M110">
        <v>-0.29899999999999999</v>
      </c>
      <c r="N110" s="48">
        <v>65.351500000000001</v>
      </c>
    </row>
    <row r="111" spans="1:14">
      <c r="A111" s="47">
        <v>208</v>
      </c>
      <c r="B111">
        <v>1267</v>
      </c>
      <c r="C111" t="s">
        <v>80</v>
      </c>
      <c r="D111">
        <v>32</v>
      </c>
      <c r="E111" t="s">
        <v>78</v>
      </c>
      <c r="F111">
        <v>1</v>
      </c>
      <c r="G111">
        <v>111</v>
      </c>
      <c r="H111">
        <v>112</v>
      </c>
      <c r="I111">
        <v>282.11</v>
      </c>
      <c r="J111">
        <v>316.70999999999998</v>
      </c>
      <c r="K111">
        <v>316.45999999999998</v>
      </c>
      <c r="L111">
        <v>1.5029999999999999</v>
      </c>
      <c r="M111">
        <v>-0.33300000000000002</v>
      </c>
      <c r="N111" s="48">
        <v>65.357124999999996</v>
      </c>
    </row>
    <row r="112" spans="1:14">
      <c r="A112" s="47">
        <v>208</v>
      </c>
      <c r="B112">
        <v>1267</v>
      </c>
      <c r="C112" t="s">
        <v>80</v>
      </c>
      <c r="D112">
        <v>32</v>
      </c>
      <c r="E112" t="s">
        <v>78</v>
      </c>
      <c r="F112">
        <v>1</v>
      </c>
      <c r="G112">
        <v>111</v>
      </c>
      <c r="H112">
        <v>112</v>
      </c>
      <c r="I112">
        <v>282.11</v>
      </c>
      <c r="J112">
        <v>316.70999999999998</v>
      </c>
      <c r="K112">
        <v>316.45999999999998</v>
      </c>
      <c r="L112">
        <v>1.2989999999999999</v>
      </c>
      <c r="M112">
        <v>-0.14199999999999999</v>
      </c>
      <c r="N112" s="48">
        <v>65.357124999999996</v>
      </c>
    </row>
    <row r="113" spans="1:14">
      <c r="A113" s="47">
        <v>208</v>
      </c>
      <c r="B113">
        <v>1267</v>
      </c>
      <c r="C113" t="s">
        <v>80</v>
      </c>
      <c r="D113">
        <v>32</v>
      </c>
      <c r="E113" t="s">
        <v>78</v>
      </c>
      <c r="F113">
        <v>1</v>
      </c>
      <c r="G113">
        <v>116</v>
      </c>
      <c r="H113">
        <v>117</v>
      </c>
      <c r="I113">
        <v>282.16000000000003</v>
      </c>
      <c r="J113">
        <v>316.76</v>
      </c>
      <c r="K113">
        <v>316.51</v>
      </c>
      <c r="L113">
        <v>1.5609999999999999</v>
      </c>
      <c r="M113">
        <v>-6.5000000000000002E-2</v>
      </c>
      <c r="N113" s="48">
        <v>65.366500000000002</v>
      </c>
    </row>
    <row r="114" spans="1:14">
      <c r="A114" s="47">
        <v>208</v>
      </c>
      <c r="B114">
        <v>1267</v>
      </c>
      <c r="C114" t="s">
        <v>80</v>
      </c>
      <c r="D114">
        <v>32</v>
      </c>
      <c r="E114" t="s">
        <v>78</v>
      </c>
      <c r="F114">
        <v>1</v>
      </c>
      <c r="G114">
        <v>119</v>
      </c>
      <c r="H114">
        <v>120</v>
      </c>
      <c r="I114">
        <v>282.19</v>
      </c>
      <c r="J114">
        <v>316.79000000000002</v>
      </c>
      <c r="K114">
        <v>316.54000000000002</v>
      </c>
      <c r="L114">
        <v>1.526</v>
      </c>
      <c r="M114">
        <v>-2.1999999999999999E-2</v>
      </c>
      <c r="N114" s="48">
        <v>65.372124999999997</v>
      </c>
    </row>
    <row r="115" spans="1:14">
      <c r="A115" s="47">
        <v>208</v>
      </c>
      <c r="B115">
        <v>1267</v>
      </c>
      <c r="C115" t="s">
        <v>80</v>
      </c>
      <c r="D115">
        <v>32</v>
      </c>
      <c r="E115" t="s">
        <v>78</v>
      </c>
      <c r="F115">
        <v>1</v>
      </c>
      <c r="G115">
        <v>122</v>
      </c>
      <c r="H115">
        <v>123</v>
      </c>
      <c r="I115">
        <v>282.22000000000003</v>
      </c>
      <c r="J115">
        <v>316.82</v>
      </c>
      <c r="K115">
        <v>316.57</v>
      </c>
      <c r="L115">
        <v>1.5609999999999999</v>
      </c>
      <c r="M115">
        <v>-0.25600000000000001</v>
      </c>
      <c r="N115" s="48">
        <v>65.377750000000006</v>
      </c>
    </row>
    <row r="116" spans="1:14">
      <c r="A116" s="47">
        <v>208</v>
      </c>
      <c r="B116">
        <v>1267</v>
      </c>
      <c r="C116" t="s">
        <v>80</v>
      </c>
      <c r="D116">
        <v>32</v>
      </c>
      <c r="E116" t="s">
        <v>78</v>
      </c>
      <c r="F116">
        <v>1</v>
      </c>
      <c r="G116">
        <v>125</v>
      </c>
      <c r="H116">
        <v>126</v>
      </c>
      <c r="I116">
        <v>282.25</v>
      </c>
      <c r="J116">
        <v>316.85000000000002</v>
      </c>
      <c r="K116">
        <v>316.60000000000002</v>
      </c>
      <c r="L116">
        <v>1.532</v>
      </c>
      <c r="M116">
        <v>-0.16400000000000001</v>
      </c>
      <c r="N116" s="48">
        <v>65.383375000000001</v>
      </c>
    </row>
    <row r="117" spans="1:14">
      <c r="A117" s="47">
        <v>208</v>
      </c>
      <c r="B117">
        <v>1267</v>
      </c>
      <c r="C117" t="s">
        <v>80</v>
      </c>
      <c r="D117">
        <v>32</v>
      </c>
      <c r="E117" t="s">
        <v>78</v>
      </c>
      <c r="F117">
        <v>1</v>
      </c>
      <c r="G117">
        <v>128</v>
      </c>
      <c r="H117">
        <v>130</v>
      </c>
      <c r="I117">
        <v>282.27999999999997</v>
      </c>
      <c r="J117">
        <v>316.88</v>
      </c>
      <c r="K117">
        <v>316.63</v>
      </c>
      <c r="L117">
        <v>1.516</v>
      </c>
      <c r="M117">
        <v>-0.21299999999999999</v>
      </c>
      <c r="N117" s="48">
        <v>65.388999999999996</v>
      </c>
    </row>
    <row r="118" spans="1:14">
      <c r="A118" s="47">
        <v>208</v>
      </c>
      <c r="B118">
        <v>1267</v>
      </c>
      <c r="C118" t="s">
        <v>80</v>
      </c>
      <c r="D118">
        <v>32</v>
      </c>
      <c r="E118" t="s">
        <v>78</v>
      </c>
      <c r="F118">
        <v>1</v>
      </c>
      <c r="G118">
        <v>133</v>
      </c>
      <c r="H118">
        <v>134</v>
      </c>
      <c r="I118">
        <v>282.33</v>
      </c>
      <c r="J118">
        <v>316.93</v>
      </c>
      <c r="K118">
        <v>316.68</v>
      </c>
      <c r="L118">
        <v>1.5449999999999999</v>
      </c>
      <c r="M118">
        <v>-0.40200000000000002</v>
      </c>
      <c r="N118" s="48">
        <v>65.398375000000001</v>
      </c>
    </row>
    <row r="119" spans="1:14">
      <c r="A119" s="47">
        <v>208</v>
      </c>
      <c r="B119">
        <v>1267</v>
      </c>
      <c r="C119" t="s">
        <v>80</v>
      </c>
      <c r="D119">
        <v>32</v>
      </c>
      <c r="E119" t="s">
        <v>78</v>
      </c>
      <c r="F119">
        <v>1</v>
      </c>
      <c r="G119">
        <v>136</v>
      </c>
      <c r="H119">
        <v>137</v>
      </c>
      <c r="I119">
        <v>282.36</v>
      </c>
      <c r="J119">
        <v>316.95999999999998</v>
      </c>
      <c r="K119">
        <v>316.70999999999998</v>
      </c>
      <c r="L119">
        <v>1.5069999999999999</v>
      </c>
      <c r="M119">
        <v>-0.30599999999999999</v>
      </c>
      <c r="N119" s="48">
        <v>65.403999999999996</v>
      </c>
    </row>
    <row r="120" spans="1:14">
      <c r="A120" s="47">
        <v>208</v>
      </c>
      <c r="B120">
        <v>1267</v>
      </c>
      <c r="C120" t="s">
        <v>80</v>
      </c>
      <c r="D120">
        <v>32</v>
      </c>
      <c r="E120" t="s">
        <v>78</v>
      </c>
      <c r="F120">
        <v>1</v>
      </c>
      <c r="G120">
        <v>139</v>
      </c>
      <c r="H120">
        <v>140</v>
      </c>
      <c r="I120">
        <v>282.39</v>
      </c>
      <c r="J120">
        <v>316.99</v>
      </c>
      <c r="K120">
        <v>316.74</v>
      </c>
      <c r="L120">
        <v>1.3959999999999999</v>
      </c>
      <c r="M120">
        <v>-0.14599999999999999</v>
      </c>
      <c r="N120" s="48">
        <v>65.409625000000005</v>
      </c>
    </row>
    <row r="121" spans="1:14">
      <c r="A121" s="47">
        <v>208</v>
      </c>
      <c r="B121">
        <v>1267</v>
      </c>
      <c r="C121" t="s">
        <v>80</v>
      </c>
      <c r="D121">
        <v>32</v>
      </c>
      <c r="E121" t="s">
        <v>78</v>
      </c>
      <c r="F121">
        <v>1</v>
      </c>
      <c r="G121">
        <v>142</v>
      </c>
      <c r="H121">
        <v>143</v>
      </c>
      <c r="I121">
        <v>282.42</v>
      </c>
      <c r="J121">
        <v>317.02</v>
      </c>
      <c r="K121">
        <v>316.77</v>
      </c>
      <c r="L121">
        <v>1.492</v>
      </c>
      <c r="M121">
        <v>-0.19800000000000001</v>
      </c>
      <c r="N121" s="48">
        <v>65.41525</v>
      </c>
    </row>
    <row r="122" spans="1:14">
      <c r="A122" s="47">
        <v>208</v>
      </c>
      <c r="B122">
        <v>1267</v>
      </c>
      <c r="C122" t="s">
        <v>80</v>
      </c>
      <c r="D122">
        <v>32</v>
      </c>
      <c r="E122" t="s">
        <v>78</v>
      </c>
      <c r="F122">
        <v>1</v>
      </c>
      <c r="G122">
        <v>145</v>
      </c>
      <c r="H122">
        <v>146</v>
      </c>
      <c r="I122">
        <v>282.45</v>
      </c>
      <c r="J122">
        <v>317.05</v>
      </c>
      <c r="K122">
        <v>316.8</v>
      </c>
      <c r="L122">
        <v>1.3</v>
      </c>
      <c r="M122">
        <v>-0.15</v>
      </c>
      <c r="N122" s="48">
        <v>65.420874999999995</v>
      </c>
    </row>
    <row r="123" spans="1:14">
      <c r="A123" s="47">
        <v>208</v>
      </c>
      <c r="B123">
        <v>1267</v>
      </c>
      <c r="C123" t="s">
        <v>80</v>
      </c>
      <c r="D123">
        <v>32</v>
      </c>
      <c r="E123" t="s">
        <v>78</v>
      </c>
      <c r="F123">
        <v>1</v>
      </c>
      <c r="G123">
        <v>145</v>
      </c>
      <c r="H123">
        <v>146</v>
      </c>
      <c r="I123">
        <v>282.45</v>
      </c>
      <c r="J123">
        <v>317.05</v>
      </c>
      <c r="K123">
        <v>316.8</v>
      </c>
      <c r="L123">
        <v>1.2709999999999999</v>
      </c>
      <c r="M123">
        <v>-0.68899999999999995</v>
      </c>
      <c r="N123" s="48">
        <v>65.420874999999995</v>
      </c>
    </row>
    <row r="124" spans="1:14">
      <c r="A124" s="47">
        <v>208</v>
      </c>
      <c r="B124">
        <v>1267</v>
      </c>
      <c r="C124" t="s">
        <v>80</v>
      </c>
      <c r="D124">
        <v>32</v>
      </c>
      <c r="E124" t="s">
        <v>78</v>
      </c>
      <c r="F124">
        <v>1</v>
      </c>
      <c r="G124">
        <v>149.1</v>
      </c>
      <c r="H124">
        <v>150.4</v>
      </c>
      <c r="I124">
        <v>282.5</v>
      </c>
      <c r="J124">
        <v>317.10000000000002</v>
      </c>
      <c r="K124">
        <v>316.85000000000002</v>
      </c>
      <c r="L124">
        <v>0.84799999999999998</v>
      </c>
      <c r="M124">
        <v>-0.21</v>
      </c>
      <c r="N124" s="48">
        <v>65.430250000000001</v>
      </c>
    </row>
    <row r="125" spans="1:14">
      <c r="A125" s="47">
        <v>208</v>
      </c>
      <c r="B125">
        <v>1267</v>
      </c>
      <c r="C125" t="s">
        <v>80</v>
      </c>
      <c r="D125">
        <v>32</v>
      </c>
      <c r="E125" t="s">
        <v>78</v>
      </c>
      <c r="F125">
        <v>1</v>
      </c>
      <c r="G125">
        <v>149.1</v>
      </c>
      <c r="H125">
        <v>150.4</v>
      </c>
      <c r="I125">
        <v>282.5</v>
      </c>
      <c r="J125">
        <v>317.10000000000002</v>
      </c>
      <c r="K125">
        <v>316.85000000000002</v>
      </c>
      <c r="N125" s="48">
        <v>65.430250000000001</v>
      </c>
    </row>
    <row r="126" spans="1:14">
      <c r="A126" s="47">
        <v>208</v>
      </c>
      <c r="B126">
        <v>1267</v>
      </c>
      <c r="C126" t="s">
        <v>80</v>
      </c>
      <c r="D126">
        <v>32</v>
      </c>
      <c r="E126" t="s">
        <v>78</v>
      </c>
      <c r="F126">
        <v>2</v>
      </c>
      <c r="G126">
        <v>0</v>
      </c>
      <c r="H126">
        <v>1</v>
      </c>
      <c r="I126">
        <v>282.5</v>
      </c>
      <c r="J126">
        <v>317.10000000000002</v>
      </c>
      <c r="K126">
        <v>316.85000000000002</v>
      </c>
      <c r="N126" s="48">
        <v>65.430250000000001</v>
      </c>
    </row>
    <row r="127" spans="1:14">
      <c r="A127" s="47">
        <v>208</v>
      </c>
      <c r="B127">
        <v>1267</v>
      </c>
      <c r="C127" t="s">
        <v>80</v>
      </c>
      <c r="D127">
        <v>32</v>
      </c>
      <c r="E127" t="s">
        <v>78</v>
      </c>
      <c r="F127">
        <v>2</v>
      </c>
      <c r="G127">
        <v>0</v>
      </c>
      <c r="H127">
        <v>1</v>
      </c>
      <c r="I127">
        <v>282.5</v>
      </c>
      <c r="J127">
        <v>317.10000000000002</v>
      </c>
      <c r="K127">
        <v>316.85000000000002</v>
      </c>
      <c r="L127">
        <v>1.391</v>
      </c>
      <c r="M127">
        <v>-5.2999999999999999E-2</v>
      </c>
      <c r="N127" s="48">
        <v>65.430250000000001</v>
      </c>
    </row>
    <row r="128" spans="1:14">
      <c r="A128" s="47">
        <v>208</v>
      </c>
      <c r="B128">
        <v>1267</v>
      </c>
      <c r="C128" t="s">
        <v>80</v>
      </c>
      <c r="D128">
        <v>32</v>
      </c>
      <c r="E128" t="s">
        <v>78</v>
      </c>
      <c r="F128">
        <v>2</v>
      </c>
      <c r="G128">
        <v>0</v>
      </c>
      <c r="H128">
        <v>1</v>
      </c>
      <c r="I128">
        <v>282.5</v>
      </c>
      <c r="J128">
        <v>317.10000000000002</v>
      </c>
      <c r="K128">
        <v>316.85000000000002</v>
      </c>
      <c r="N128" s="48">
        <v>65.430250000000001</v>
      </c>
    </row>
    <row r="129" spans="1:14">
      <c r="A129" s="47">
        <v>208</v>
      </c>
      <c r="B129">
        <v>1267</v>
      </c>
      <c r="C129" t="s">
        <v>80</v>
      </c>
      <c r="D129">
        <v>32</v>
      </c>
      <c r="E129" t="s">
        <v>78</v>
      </c>
      <c r="F129">
        <v>2</v>
      </c>
      <c r="G129">
        <v>3</v>
      </c>
      <c r="H129">
        <v>4</v>
      </c>
      <c r="I129">
        <v>282.52999999999997</v>
      </c>
      <c r="J129">
        <v>317.13</v>
      </c>
      <c r="K129">
        <v>316.88</v>
      </c>
      <c r="L129">
        <v>1.294</v>
      </c>
      <c r="M129">
        <v>0.183</v>
      </c>
      <c r="N129" s="48">
        <v>65.435860000000005</v>
      </c>
    </row>
    <row r="130" spans="1:14">
      <c r="A130" s="47">
        <v>208</v>
      </c>
      <c r="B130">
        <v>1267</v>
      </c>
      <c r="C130" t="s">
        <v>80</v>
      </c>
      <c r="D130">
        <v>32</v>
      </c>
      <c r="E130" t="s">
        <v>78</v>
      </c>
      <c r="F130">
        <v>2</v>
      </c>
      <c r="G130">
        <v>3</v>
      </c>
      <c r="H130">
        <v>4</v>
      </c>
      <c r="I130">
        <v>282.52999999999997</v>
      </c>
      <c r="J130">
        <v>317.13</v>
      </c>
      <c r="K130">
        <v>316.88</v>
      </c>
      <c r="L130">
        <v>0.89200000000000002</v>
      </c>
      <c r="M130">
        <v>-0.374</v>
      </c>
      <c r="N130" s="48">
        <v>65.435860000000005</v>
      </c>
    </row>
    <row r="131" spans="1:14">
      <c r="A131" s="47">
        <v>208</v>
      </c>
      <c r="B131">
        <v>1267</v>
      </c>
      <c r="C131" t="s">
        <v>80</v>
      </c>
      <c r="D131">
        <v>32</v>
      </c>
      <c r="E131" t="s">
        <v>78</v>
      </c>
      <c r="F131">
        <v>2</v>
      </c>
      <c r="G131">
        <v>3</v>
      </c>
      <c r="H131">
        <v>4</v>
      </c>
      <c r="I131">
        <v>282.52999999999997</v>
      </c>
      <c r="J131">
        <v>317.13</v>
      </c>
      <c r="K131">
        <v>316.88</v>
      </c>
      <c r="N131" s="48">
        <v>65.435860000000005</v>
      </c>
    </row>
    <row r="132" spans="1:14">
      <c r="A132" s="47">
        <v>208</v>
      </c>
      <c r="B132">
        <v>1267</v>
      </c>
      <c r="C132" t="s">
        <v>80</v>
      </c>
      <c r="D132">
        <v>32</v>
      </c>
      <c r="E132" t="s">
        <v>78</v>
      </c>
      <c r="F132">
        <v>2</v>
      </c>
      <c r="G132">
        <v>6</v>
      </c>
      <c r="H132">
        <v>7</v>
      </c>
      <c r="I132">
        <v>282.56</v>
      </c>
      <c r="J132">
        <v>317.16000000000003</v>
      </c>
      <c r="K132">
        <v>316.91000000000003</v>
      </c>
      <c r="L132">
        <v>1.1990000000000001</v>
      </c>
      <c r="M132">
        <v>-0.45500000000000002</v>
      </c>
      <c r="N132" s="48">
        <v>65.44144</v>
      </c>
    </row>
    <row r="133" spans="1:14">
      <c r="A133" s="47">
        <v>208</v>
      </c>
      <c r="B133">
        <v>1267</v>
      </c>
      <c r="C133" t="s">
        <v>80</v>
      </c>
      <c r="D133">
        <v>32</v>
      </c>
      <c r="E133" t="s">
        <v>78</v>
      </c>
      <c r="F133">
        <v>2</v>
      </c>
      <c r="G133">
        <v>6</v>
      </c>
      <c r="H133">
        <v>7</v>
      </c>
      <c r="I133">
        <v>282.56</v>
      </c>
      <c r="J133">
        <v>317.16000000000003</v>
      </c>
      <c r="K133">
        <v>316.91000000000003</v>
      </c>
      <c r="L133">
        <v>1.3240000000000001</v>
      </c>
      <c r="M133">
        <v>-0.54700000000000004</v>
      </c>
      <c r="N133" s="48">
        <v>65.44144</v>
      </c>
    </row>
    <row r="134" spans="1:14">
      <c r="A134" s="47">
        <v>208</v>
      </c>
      <c r="B134">
        <v>1267</v>
      </c>
      <c r="C134" t="s">
        <v>80</v>
      </c>
      <c r="D134">
        <v>32</v>
      </c>
      <c r="E134" t="s">
        <v>78</v>
      </c>
      <c r="F134">
        <v>2</v>
      </c>
      <c r="G134">
        <v>9</v>
      </c>
      <c r="H134">
        <v>10</v>
      </c>
      <c r="I134">
        <v>282.58999999999997</v>
      </c>
      <c r="J134">
        <v>317.19</v>
      </c>
      <c r="K134">
        <v>316.94</v>
      </c>
      <c r="L134">
        <v>1.4179999999999999</v>
      </c>
      <c r="M134">
        <v>-0.47699999999999998</v>
      </c>
      <c r="N134" s="48">
        <v>65.447019999999995</v>
      </c>
    </row>
    <row r="135" spans="1:14">
      <c r="A135" s="47">
        <v>208</v>
      </c>
      <c r="B135">
        <v>1267</v>
      </c>
      <c r="C135" t="s">
        <v>80</v>
      </c>
      <c r="D135">
        <v>32</v>
      </c>
      <c r="E135" t="s">
        <v>78</v>
      </c>
      <c r="F135">
        <v>2</v>
      </c>
      <c r="G135">
        <v>12</v>
      </c>
      <c r="H135">
        <v>13</v>
      </c>
      <c r="I135">
        <v>282.62</v>
      </c>
      <c r="J135">
        <v>317.22000000000003</v>
      </c>
      <c r="K135">
        <v>316.97000000000003</v>
      </c>
      <c r="L135">
        <v>1.4830000000000001</v>
      </c>
      <c r="M135">
        <v>-0.47399999999999998</v>
      </c>
      <c r="N135" s="48">
        <v>65.452600000000004</v>
      </c>
    </row>
    <row r="136" spans="1:14">
      <c r="A136" s="47">
        <v>208</v>
      </c>
      <c r="B136">
        <v>1267</v>
      </c>
      <c r="C136" t="s">
        <v>80</v>
      </c>
      <c r="D136">
        <v>32</v>
      </c>
      <c r="E136" t="s">
        <v>78</v>
      </c>
      <c r="F136">
        <v>2</v>
      </c>
      <c r="G136">
        <v>15</v>
      </c>
      <c r="H136">
        <v>16</v>
      </c>
      <c r="I136">
        <v>282.64999999999998</v>
      </c>
      <c r="J136">
        <v>317.25</v>
      </c>
      <c r="K136">
        <v>317</v>
      </c>
      <c r="L136">
        <v>1.33</v>
      </c>
      <c r="M136">
        <v>-0.35299999999999998</v>
      </c>
      <c r="N136" s="48">
        <v>65.458179999999999</v>
      </c>
    </row>
    <row r="137" spans="1:14">
      <c r="A137" s="47">
        <v>208</v>
      </c>
      <c r="B137">
        <v>1267</v>
      </c>
      <c r="C137" t="s">
        <v>80</v>
      </c>
      <c r="D137">
        <v>32</v>
      </c>
      <c r="E137" t="s">
        <v>78</v>
      </c>
      <c r="F137">
        <v>2</v>
      </c>
      <c r="G137">
        <v>18</v>
      </c>
      <c r="H137">
        <v>19</v>
      </c>
      <c r="I137">
        <v>282.68</v>
      </c>
      <c r="J137">
        <v>317.27999999999997</v>
      </c>
      <c r="K137">
        <v>317.02999999999997</v>
      </c>
      <c r="L137">
        <v>1.508</v>
      </c>
      <c r="M137">
        <v>-0.34499999999999997</v>
      </c>
      <c r="N137" s="48">
        <v>65.463759999999994</v>
      </c>
    </row>
    <row r="138" spans="1:14">
      <c r="A138" s="47">
        <v>208</v>
      </c>
      <c r="B138">
        <v>1267</v>
      </c>
      <c r="C138" t="s">
        <v>80</v>
      </c>
      <c r="D138">
        <v>32</v>
      </c>
      <c r="E138" t="s">
        <v>78</v>
      </c>
      <c r="F138">
        <v>2</v>
      </c>
      <c r="G138">
        <v>21</v>
      </c>
      <c r="H138">
        <v>22</v>
      </c>
      <c r="I138">
        <v>282.70999999999998</v>
      </c>
      <c r="J138">
        <v>317.31</v>
      </c>
      <c r="K138">
        <v>317.06</v>
      </c>
      <c r="L138">
        <v>1.4390000000000001</v>
      </c>
      <c r="M138">
        <v>-0.32400000000000001</v>
      </c>
      <c r="N138" s="48">
        <v>65.469340000000003</v>
      </c>
    </row>
    <row r="139" spans="1:14">
      <c r="A139" s="47">
        <v>208</v>
      </c>
      <c r="B139">
        <v>1267</v>
      </c>
      <c r="C139" t="s">
        <v>80</v>
      </c>
      <c r="D139">
        <v>32</v>
      </c>
      <c r="E139" t="s">
        <v>78</v>
      </c>
      <c r="F139">
        <v>2</v>
      </c>
      <c r="G139">
        <v>25</v>
      </c>
      <c r="H139">
        <v>26</v>
      </c>
      <c r="I139">
        <v>282.75</v>
      </c>
      <c r="J139">
        <v>317.35000000000002</v>
      </c>
      <c r="K139">
        <v>317.10000000000002</v>
      </c>
      <c r="L139">
        <v>1.484</v>
      </c>
      <c r="M139">
        <v>-0.154</v>
      </c>
      <c r="N139" s="48">
        <v>65.476780000000005</v>
      </c>
    </row>
    <row r="140" spans="1:14">
      <c r="A140" s="47">
        <v>208</v>
      </c>
      <c r="B140">
        <v>1267</v>
      </c>
      <c r="C140" t="s">
        <v>80</v>
      </c>
      <c r="D140">
        <v>32</v>
      </c>
      <c r="E140" t="s">
        <v>78</v>
      </c>
      <c r="F140">
        <v>2</v>
      </c>
      <c r="G140">
        <v>28</v>
      </c>
      <c r="H140">
        <v>29</v>
      </c>
      <c r="I140">
        <v>282.77999999999997</v>
      </c>
      <c r="J140">
        <v>317.38</v>
      </c>
      <c r="K140">
        <v>317.13</v>
      </c>
      <c r="L140">
        <v>1.556</v>
      </c>
      <c r="M140">
        <v>-0.14499999999999999</v>
      </c>
      <c r="N140" s="48">
        <v>65.48236</v>
      </c>
    </row>
    <row r="141" spans="1:14">
      <c r="A141" s="47">
        <v>208</v>
      </c>
      <c r="B141">
        <v>1267</v>
      </c>
      <c r="C141" t="s">
        <v>80</v>
      </c>
      <c r="D141">
        <v>32</v>
      </c>
      <c r="E141" t="s">
        <v>78</v>
      </c>
      <c r="F141">
        <v>2</v>
      </c>
      <c r="G141">
        <v>31</v>
      </c>
      <c r="H141">
        <v>32</v>
      </c>
      <c r="I141">
        <v>282.81</v>
      </c>
      <c r="J141">
        <v>317.41000000000003</v>
      </c>
      <c r="K141">
        <v>317.16000000000003</v>
      </c>
      <c r="L141">
        <v>1.552</v>
      </c>
      <c r="M141">
        <v>-6.6000000000000003E-2</v>
      </c>
      <c r="N141" s="48">
        <v>65.487939999999995</v>
      </c>
    </row>
    <row r="142" spans="1:14">
      <c r="A142" s="47">
        <v>208</v>
      </c>
      <c r="B142">
        <v>1267</v>
      </c>
      <c r="C142" t="s">
        <v>80</v>
      </c>
      <c r="D142">
        <v>32</v>
      </c>
      <c r="E142" t="s">
        <v>78</v>
      </c>
      <c r="F142">
        <v>2</v>
      </c>
      <c r="G142">
        <v>31</v>
      </c>
      <c r="H142">
        <v>32</v>
      </c>
      <c r="I142">
        <v>282.81</v>
      </c>
      <c r="J142">
        <v>317.41000000000003</v>
      </c>
      <c r="K142">
        <v>317.16000000000003</v>
      </c>
      <c r="L142">
        <v>1.3959999999999999</v>
      </c>
      <c r="M142">
        <v>0.104</v>
      </c>
      <c r="N142" s="48">
        <v>65.487939999999995</v>
      </c>
    </row>
    <row r="143" spans="1:14">
      <c r="A143" s="47">
        <v>208</v>
      </c>
      <c r="B143">
        <v>1267</v>
      </c>
      <c r="C143" t="s">
        <v>80</v>
      </c>
      <c r="D143">
        <v>32</v>
      </c>
      <c r="E143" t="s">
        <v>78</v>
      </c>
      <c r="F143">
        <v>2</v>
      </c>
      <c r="G143">
        <v>34</v>
      </c>
      <c r="H143">
        <v>35</v>
      </c>
      <c r="I143">
        <v>282.83999999999997</v>
      </c>
      <c r="J143">
        <v>317.44</v>
      </c>
      <c r="K143">
        <v>317.19</v>
      </c>
      <c r="L143">
        <v>1.5649999999999999</v>
      </c>
      <c r="M143">
        <v>-3.7999999999999999E-2</v>
      </c>
      <c r="N143" s="48">
        <v>65.493520000000004</v>
      </c>
    </row>
    <row r="144" spans="1:14">
      <c r="A144" s="47">
        <v>208</v>
      </c>
      <c r="B144">
        <v>1267</v>
      </c>
      <c r="C144" t="s">
        <v>80</v>
      </c>
      <c r="D144">
        <v>32</v>
      </c>
      <c r="E144" t="s">
        <v>78</v>
      </c>
      <c r="F144">
        <v>2</v>
      </c>
      <c r="G144">
        <v>37</v>
      </c>
      <c r="H144">
        <v>38</v>
      </c>
      <c r="I144">
        <v>282.87</v>
      </c>
      <c r="J144">
        <v>317.47000000000003</v>
      </c>
      <c r="K144">
        <v>317.22000000000003</v>
      </c>
      <c r="L144">
        <v>1.5780000000000001</v>
      </c>
      <c r="M144">
        <v>-4.8000000000000001E-2</v>
      </c>
      <c r="N144" s="48">
        <v>65.499099999999999</v>
      </c>
    </row>
    <row r="145" spans="1:14">
      <c r="A145" s="47">
        <v>208</v>
      </c>
      <c r="B145">
        <v>1267</v>
      </c>
      <c r="C145" t="s">
        <v>80</v>
      </c>
      <c r="D145">
        <v>32</v>
      </c>
      <c r="E145" t="s">
        <v>78</v>
      </c>
      <c r="F145">
        <v>2</v>
      </c>
      <c r="G145">
        <v>42</v>
      </c>
      <c r="H145">
        <v>43</v>
      </c>
      <c r="I145">
        <v>282.92</v>
      </c>
      <c r="J145">
        <v>317.52</v>
      </c>
      <c r="K145">
        <v>317.27</v>
      </c>
      <c r="L145">
        <v>1.6459999999999999</v>
      </c>
      <c r="M145">
        <v>8.5000000000000006E-2</v>
      </c>
      <c r="N145" s="48">
        <v>65.508399999999995</v>
      </c>
    </row>
    <row r="146" spans="1:14">
      <c r="A146" s="47">
        <v>208</v>
      </c>
      <c r="B146">
        <v>1267</v>
      </c>
      <c r="C146" t="s">
        <v>80</v>
      </c>
      <c r="D146">
        <v>32</v>
      </c>
      <c r="E146" t="s">
        <v>78</v>
      </c>
      <c r="F146">
        <v>2</v>
      </c>
      <c r="G146">
        <v>45</v>
      </c>
      <c r="H146">
        <v>46</v>
      </c>
      <c r="I146">
        <v>282.95</v>
      </c>
      <c r="J146">
        <v>317.55</v>
      </c>
      <c r="K146">
        <v>317.3</v>
      </c>
      <c r="L146">
        <v>1.5669999999999999</v>
      </c>
      <c r="M146">
        <v>-0.115</v>
      </c>
      <c r="N146" s="48">
        <v>65.513980000000004</v>
      </c>
    </row>
    <row r="147" spans="1:14">
      <c r="A147" s="47">
        <v>208</v>
      </c>
      <c r="B147">
        <v>1267</v>
      </c>
      <c r="C147" t="s">
        <v>80</v>
      </c>
      <c r="D147">
        <v>32</v>
      </c>
      <c r="E147" t="s">
        <v>78</v>
      </c>
      <c r="F147">
        <v>2</v>
      </c>
      <c r="G147">
        <v>48</v>
      </c>
      <c r="H147">
        <v>49</v>
      </c>
      <c r="I147">
        <v>282.98</v>
      </c>
      <c r="J147">
        <v>317.58</v>
      </c>
      <c r="K147">
        <v>317.33</v>
      </c>
      <c r="L147">
        <v>1.5680000000000001</v>
      </c>
      <c r="M147">
        <v>3.0000000000000001E-3</v>
      </c>
      <c r="N147" s="48">
        <v>65.519559999999998</v>
      </c>
    </row>
    <row r="148" spans="1:14">
      <c r="A148" s="47">
        <v>208</v>
      </c>
      <c r="B148">
        <v>1267</v>
      </c>
      <c r="C148" t="s">
        <v>80</v>
      </c>
      <c r="D148">
        <v>32</v>
      </c>
      <c r="E148" t="s">
        <v>78</v>
      </c>
      <c r="F148">
        <v>2</v>
      </c>
      <c r="G148">
        <v>52</v>
      </c>
      <c r="H148">
        <v>53</v>
      </c>
      <c r="I148">
        <v>283.02</v>
      </c>
      <c r="J148">
        <v>317.62</v>
      </c>
      <c r="K148">
        <v>317.37</v>
      </c>
      <c r="L148">
        <v>1.542</v>
      </c>
      <c r="M148">
        <v>-1.0999999999999999E-2</v>
      </c>
      <c r="N148" s="48">
        <v>65.527000000000001</v>
      </c>
    </row>
    <row r="149" spans="1:14">
      <c r="A149" s="47">
        <v>208</v>
      </c>
      <c r="B149">
        <v>1267</v>
      </c>
      <c r="C149" t="s">
        <v>80</v>
      </c>
      <c r="D149">
        <v>32</v>
      </c>
      <c r="E149" t="s">
        <v>78</v>
      </c>
      <c r="F149">
        <v>2</v>
      </c>
      <c r="G149">
        <v>55</v>
      </c>
      <c r="H149">
        <v>56</v>
      </c>
      <c r="I149">
        <v>283.05</v>
      </c>
      <c r="J149">
        <v>317.64999999999998</v>
      </c>
      <c r="K149">
        <v>317.39999999999998</v>
      </c>
      <c r="L149">
        <v>1.708</v>
      </c>
      <c r="M149">
        <v>0.10199999999999999</v>
      </c>
      <c r="N149" s="48">
        <v>65.5328421052632</v>
      </c>
    </row>
    <row r="150" spans="1:14">
      <c r="A150" s="47">
        <v>208</v>
      </c>
      <c r="B150">
        <v>1267</v>
      </c>
      <c r="C150" t="s">
        <v>80</v>
      </c>
      <c r="D150">
        <v>32</v>
      </c>
      <c r="E150" t="s">
        <v>78</v>
      </c>
      <c r="F150">
        <v>2</v>
      </c>
      <c r="G150">
        <v>58</v>
      </c>
      <c r="H150">
        <v>60</v>
      </c>
      <c r="I150">
        <v>283.08</v>
      </c>
      <c r="J150">
        <v>317.68</v>
      </c>
      <c r="K150">
        <v>317.43</v>
      </c>
      <c r="L150">
        <v>1.5549999999999999</v>
      </c>
      <c r="M150">
        <v>0.253</v>
      </c>
      <c r="N150" s="48">
        <v>65.538684210526299</v>
      </c>
    </row>
    <row r="151" spans="1:14">
      <c r="A151" s="47">
        <v>208</v>
      </c>
      <c r="B151">
        <v>1267</v>
      </c>
      <c r="C151" t="s">
        <v>80</v>
      </c>
      <c r="D151">
        <v>32</v>
      </c>
      <c r="E151" t="s">
        <v>78</v>
      </c>
      <c r="F151">
        <v>2</v>
      </c>
      <c r="G151">
        <v>63</v>
      </c>
      <c r="H151">
        <v>64</v>
      </c>
      <c r="I151">
        <v>283.13</v>
      </c>
      <c r="J151">
        <v>317.73</v>
      </c>
      <c r="K151">
        <v>317.48</v>
      </c>
      <c r="L151">
        <v>1.5960000000000001</v>
      </c>
      <c r="M151">
        <v>0.26200000000000001</v>
      </c>
      <c r="N151" s="48">
        <v>65.548421052631596</v>
      </c>
    </row>
    <row r="152" spans="1:14">
      <c r="A152" s="47">
        <v>208</v>
      </c>
      <c r="B152">
        <v>1267</v>
      </c>
      <c r="C152" t="s">
        <v>80</v>
      </c>
      <c r="D152">
        <v>32</v>
      </c>
      <c r="E152" t="s">
        <v>78</v>
      </c>
      <c r="F152">
        <v>2</v>
      </c>
      <c r="G152">
        <v>63</v>
      </c>
      <c r="H152">
        <v>64</v>
      </c>
      <c r="I152">
        <v>283.13</v>
      </c>
      <c r="J152">
        <v>317.73</v>
      </c>
      <c r="K152">
        <v>317.48</v>
      </c>
      <c r="L152">
        <v>1.587</v>
      </c>
      <c r="M152">
        <v>0.14299999999999999</v>
      </c>
      <c r="N152" s="48">
        <v>65.548421052631596</v>
      </c>
    </row>
    <row r="153" spans="1:14">
      <c r="A153" s="47">
        <v>208</v>
      </c>
      <c r="B153">
        <v>1267</v>
      </c>
      <c r="C153" t="s">
        <v>80</v>
      </c>
      <c r="D153">
        <v>32</v>
      </c>
      <c r="E153" t="s">
        <v>78</v>
      </c>
      <c r="F153">
        <v>2</v>
      </c>
      <c r="G153">
        <v>66</v>
      </c>
      <c r="H153">
        <v>67</v>
      </c>
      <c r="I153">
        <v>283.16000000000003</v>
      </c>
      <c r="J153">
        <v>317.76</v>
      </c>
      <c r="K153">
        <v>317.51</v>
      </c>
      <c r="L153">
        <v>1.385</v>
      </c>
      <c r="M153">
        <v>0.186</v>
      </c>
      <c r="N153" s="48">
        <v>65.554263157894695</v>
      </c>
    </row>
    <row r="154" spans="1:14">
      <c r="A154" s="47">
        <v>208</v>
      </c>
      <c r="B154">
        <v>1267</v>
      </c>
      <c r="C154" t="s">
        <v>80</v>
      </c>
      <c r="D154">
        <v>32</v>
      </c>
      <c r="E154" t="s">
        <v>78</v>
      </c>
      <c r="F154">
        <v>2</v>
      </c>
      <c r="G154">
        <v>69</v>
      </c>
      <c r="H154">
        <v>70</v>
      </c>
      <c r="I154">
        <v>283.19</v>
      </c>
      <c r="J154">
        <v>317.79000000000002</v>
      </c>
      <c r="K154">
        <v>317.54000000000002</v>
      </c>
      <c r="L154">
        <v>1.48</v>
      </c>
      <c r="M154">
        <v>7.6999999999999999E-2</v>
      </c>
      <c r="N154" s="48">
        <v>65.560105263157894</v>
      </c>
    </row>
    <row r="155" spans="1:14">
      <c r="A155" s="47">
        <v>208</v>
      </c>
      <c r="B155">
        <v>1267</v>
      </c>
      <c r="C155" t="s">
        <v>80</v>
      </c>
      <c r="D155">
        <v>32</v>
      </c>
      <c r="E155" t="s">
        <v>78</v>
      </c>
      <c r="F155">
        <v>2</v>
      </c>
      <c r="G155">
        <v>72</v>
      </c>
      <c r="H155">
        <v>73</v>
      </c>
      <c r="I155">
        <v>283.22000000000003</v>
      </c>
      <c r="J155">
        <v>317.82</v>
      </c>
      <c r="K155">
        <v>317.57</v>
      </c>
      <c r="L155">
        <v>1.228</v>
      </c>
      <c r="M155">
        <v>0.14699999999999999</v>
      </c>
      <c r="N155" s="48">
        <v>65.565947368421007</v>
      </c>
    </row>
    <row r="156" spans="1:14">
      <c r="A156" s="47">
        <v>208</v>
      </c>
      <c r="B156">
        <v>1267</v>
      </c>
      <c r="C156" t="s">
        <v>80</v>
      </c>
      <c r="D156">
        <v>32</v>
      </c>
      <c r="E156" t="s">
        <v>78</v>
      </c>
      <c r="F156">
        <v>2</v>
      </c>
      <c r="G156">
        <v>75</v>
      </c>
      <c r="H156">
        <v>76</v>
      </c>
      <c r="I156">
        <v>283.25</v>
      </c>
      <c r="J156">
        <v>317.85000000000002</v>
      </c>
      <c r="K156">
        <v>317.60000000000002</v>
      </c>
      <c r="L156">
        <v>1.5289999999999999</v>
      </c>
      <c r="M156">
        <v>4.5999999999999999E-2</v>
      </c>
      <c r="N156" s="48">
        <v>65.571789473684206</v>
      </c>
    </row>
    <row r="157" spans="1:14">
      <c r="A157" s="47">
        <v>208</v>
      </c>
      <c r="B157">
        <v>1267</v>
      </c>
      <c r="C157" t="s">
        <v>80</v>
      </c>
      <c r="D157">
        <v>32</v>
      </c>
      <c r="E157" t="s">
        <v>78</v>
      </c>
      <c r="F157">
        <v>2</v>
      </c>
      <c r="G157">
        <v>76</v>
      </c>
      <c r="H157">
        <v>77</v>
      </c>
      <c r="I157">
        <v>283.26</v>
      </c>
      <c r="J157">
        <v>317.86</v>
      </c>
      <c r="K157">
        <v>317.61</v>
      </c>
      <c r="L157">
        <v>1.472</v>
      </c>
      <c r="M157">
        <v>7.0000000000000007E-2</v>
      </c>
      <c r="N157" s="48">
        <v>65.573736842105305</v>
      </c>
    </row>
    <row r="158" spans="1:14">
      <c r="A158" s="47">
        <v>208</v>
      </c>
      <c r="B158">
        <v>1267</v>
      </c>
      <c r="C158" t="s">
        <v>80</v>
      </c>
      <c r="D158">
        <v>32</v>
      </c>
      <c r="E158" t="s">
        <v>78</v>
      </c>
      <c r="F158">
        <v>2</v>
      </c>
      <c r="G158">
        <v>79</v>
      </c>
      <c r="H158">
        <v>80</v>
      </c>
      <c r="I158">
        <v>283.29000000000002</v>
      </c>
      <c r="J158">
        <v>317.89</v>
      </c>
      <c r="K158">
        <v>317.64</v>
      </c>
      <c r="L158">
        <v>1.256</v>
      </c>
      <c r="M158">
        <v>-4.0000000000000001E-3</v>
      </c>
      <c r="N158" s="48">
        <v>65.579578947368404</v>
      </c>
    </row>
    <row r="159" spans="1:14">
      <c r="A159" s="47">
        <v>208</v>
      </c>
      <c r="B159">
        <v>1267</v>
      </c>
      <c r="C159" t="s">
        <v>80</v>
      </c>
      <c r="D159">
        <v>32</v>
      </c>
      <c r="E159" t="s">
        <v>78</v>
      </c>
      <c r="F159">
        <v>2</v>
      </c>
      <c r="G159">
        <v>82</v>
      </c>
      <c r="H159">
        <v>83</v>
      </c>
      <c r="I159">
        <v>283.32</v>
      </c>
      <c r="J159">
        <v>317.92</v>
      </c>
      <c r="K159">
        <v>317.67</v>
      </c>
      <c r="L159">
        <v>1.1970000000000001</v>
      </c>
      <c r="M159">
        <v>0.08</v>
      </c>
      <c r="N159" s="48">
        <v>65.585421052631602</v>
      </c>
    </row>
    <row r="160" spans="1:14">
      <c r="A160" s="47">
        <v>208</v>
      </c>
      <c r="B160">
        <v>1267</v>
      </c>
      <c r="C160" t="s">
        <v>80</v>
      </c>
      <c r="D160">
        <v>32</v>
      </c>
      <c r="E160" t="s">
        <v>78</v>
      </c>
      <c r="F160">
        <v>2</v>
      </c>
      <c r="G160">
        <v>83</v>
      </c>
      <c r="H160">
        <v>84</v>
      </c>
      <c r="I160">
        <v>283.33</v>
      </c>
      <c r="J160">
        <v>317.93</v>
      </c>
      <c r="K160">
        <v>317.68</v>
      </c>
      <c r="L160">
        <v>1.3380000000000001</v>
      </c>
      <c r="M160">
        <v>0.14699999999999999</v>
      </c>
      <c r="N160" s="48">
        <v>65.587368421052602</v>
      </c>
    </row>
    <row r="161" spans="1:14">
      <c r="A161" s="47">
        <v>208</v>
      </c>
      <c r="B161">
        <v>1267</v>
      </c>
      <c r="C161" t="s">
        <v>80</v>
      </c>
      <c r="D161">
        <v>32</v>
      </c>
      <c r="E161" t="s">
        <v>78</v>
      </c>
      <c r="F161">
        <v>2</v>
      </c>
      <c r="G161">
        <v>86</v>
      </c>
      <c r="H161">
        <v>87</v>
      </c>
      <c r="I161">
        <v>283.36</v>
      </c>
      <c r="J161">
        <v>317.95999999999998</v>
      </c>
      <c r="K161">
        <v>317.70999999999998</v>
      </c>
      <c r="L161">
        <v>1.1910000000000001</v>
      </c>
      <c r="M161">
        <v>4.1000000000000002E-2</v>
      </c>
      <c r="N161" s="48">
        <v>65.593210526315801</v>
      </c>
    </row>
    <row r="162" spans="1:14">
      <c r="A162" s="47">
        <v>208</v>
      </c>
      <c r="B162">
        <v>1267</v>
      </c>
      <c r="C162" t="s">
        <v>80</v>
      </c>
      <c r="D162">
        <v>32</v>
      </c>
      <c r="E162" t="s">
        <v>78</v>
      </c>
      <c r="F162">
        <v>2</v>
      </c>
      <c r="G162">
        <v>86</v>
      </c>
      <c r="H162">
        <v>87</v>
      </c>
      <c r="I162">
        <v>283.36</v>
      </c>
      <c r="J162">
        <v>317.95999999999998</v>
      </c>
      <c r="K162">
        <v>317.70999999999998</v>
      </c>
      <c r="L162">
        <v>0.93300000000000005</v>
      </c>
      <c r="M162">
        <v>-7.2999999999999995E-2</v>
      </c>
      <c r="N162" s="48">
        <v>65.593210526315801</v>
      </c>
    </row>
    <row r="163" spans="1:14">
      <c r="A163" s="47">
        <v>208</v>
      </c>
      <c r="B163">
        <v>1267</v>
      </c>
      <c r="C163" t="s">
        <v>80</v>
      </c>
      <c r="D163">
        <v>32</v>
      </c>
      <c r="E163" t="s">
        <v>78</v>
      </c>
      <c r="F163">
        <v>2</v>
      </c>
      <c r="G163">
        <v>90</v>
      </c>
      <c r="H163">
        <v>91</v>
      </c>
      <c r="I163">
        <v>283.39999999999998</v>
      </c>
      <c r="J163">
        <v>318</v>
      </c>
      <c r="K163">
        <v>317.75</v>
      </c>
      <c r="L163">
        <v>1.24</v>
      </c>
      <c r="M163">
        <v>-5.3999999999999999E-2</v>
      </c>
      <c r="N163" s="48">
        <v>65.600999999999999</v>
      </c>
    </row>
    <row r="164" spans="1:14">
      <c r="A164" s="47">
        <v>208</v>
      </c>
      <c r="B164">
        <v>1267</v>
      </c>
      <c r="C164" t="s">
        <v>80</v>
      </c>
      <c r="D164">
        <v>32</v>
      </c>
      <c r="E164" t="s">
        <v>78</v>
      </c>
      <c r="F164">
        <v>2</v>
      </c>
      <c r="G164">
        <v>93</v>
      </c>
      <c r="H164">
        <v>94</v>
      </c>
      <c r="I164">
        <v>283.43</v>
      </c>
      <c r="J164">
        <v>318.02999999999997</v>
      </c>
      <c r="K164">
        <v>317.77999999999997</v>
      </c>
      <c r="L164">
        <v>1.153</v>
      </c>
      <c r="M164">
        <v>4.9000000000000002E-2</v>
      </c>
      <c r="N164" s="48">
        <v>65.6064827586207</v>
      </c>
    </row>
    <row r="165" spans="1:14">
      <c r="A165" s="47">
        <v>208</v>
      </c>
      <c r="B165">
        <v>1267</v>
      </c>
      <c r="C165" t="s">
        <v>80</v>
      </c>
      <c r="D165">
        <v>32</v>
      </c>
      <c r="E165" t="s">
        <v>78</v>
      </c>
      <c r="F165">
        <v>2</v>
      </c>
      <c r="G165">
        <v>96</v>
      </c>
      <c r="H165">
        <v>97</v>
      </c>
      <c r="I165">
        <v>283.43</v>
      </c>
      <c r="J165">
        <v>318.02999999999997</v>
      </c>
      <c r="K165">
        <v>317.77999999999997</v>
      </c>
      <c r="L165">
        <v>1.389</v>
      </c>
      <c r="M165">
        <v>-0.19400000000000001</v>
      </c>
      <c r="N165" s="48">
        <v>65.6064827586207</v>
      </c>
    </row>
    <row r="166" spans="1:14">
      <c r="A166" s="47">
        <v>208</v>
      </c>
      <c r="B166">
        <v>1267</v>
      </c>
      <c r="C166" t="s">
        <v>80</v>
      </c>
      <c r="D166">
        <v>32</v>
      </c>
      <c r="E166" t="s">
        <v>78</v>
      </c>
      <c r="F166">
        <v>2</v>
      </c>
      <c r="G166">
        <v>100</v>
      </c>
      <c r="H166">
        <v>102</v>
      </c>
      <c r="I166">
        <v>283.5</v>
      </c>
      <c r="J166">
        <v>318.10000000000002</v>
      </c>
      <c r="K166">
        <v>317.85000000000002</v>
      </c>
      <c r="L166">
        <v>1.355</v>
      </c>
      <c r="M166">
        <v>-0.32200000000000001</v>
      </c>
      <c r="N166" s="48">
        <v>65.619275862069003</v>
      </c>
    </row>
    <row r="167" spans="1:14">
      <c r="A167" s="47">
        <v>208</v>
      </c>
      <c r="B167">
        <v>1267</v>
      </c>
      <c r="C167" t="s">
        <v>80</v>
      </c>
      <c r="D167">
        <v>32</v>
      </c>
      <c r="E167" t="s">
        <v>78</v>
      </c>
      <c r="F167">
        <v>2</v>
      </c>
      <c r="G167">
        <v>104</v>
      </c>
      <c r="H167">
        <v>105</v>
      </c>
      <c r="I167">
        <v>283.54000000000002</v>
      </c>
      <c r="J167">
        <v>318.14</v>
      </c>
      <c r="K167">
        <v>317.89</v>
      </c>
      <c r="L167">
        <v>1.371</v>
      </c>
      <c r="M167">
        <v>-0.155</v>
      </c>
      <c r="N167" s="48">
        <v>65.626586206896505</v>
      </c>
    </row>
    <row r="168" spans="1:14">
      <c r="A168" s="47">
        <v>208</v>
      </c>
      <c r="B168">
        <v>1267</v>
      </c>
      <c r="C168" t="s">
        <v>80</v>
      </c>
      <c r="D168">
        <v>32</v>
      </c>
      <c r="E168" t="s">
        <v>78</v>
      </c>
      <c r="F168">
        <v>2</v>
      </c>
      <c r="G168">
        <v>107</v>
      </c>
      <c r="H168">
        <v>108</v>
      </c>
      <c r="I168">
        <v>283.57</v>
      </c>
      <c r="J168">
        <v>318.17</v>
      </c>
      <c r="K168">
        <v>317.92</v>
      </c>
      <c r="L168">
        <v>1.4810000000000001</v>
      </c>
      <c r="M168">
        <v>2.9000000000000001E-2</v>
      </c>
      <c r="N168" s="48">
        <v>65.632068965517206</v>
      </c>
    </row>
    <row r="169" spans="1:14">
      <c r="A169" s="47">
        <v>208</v>
      </c>
      <c r="B169">
        <v>1267</v>
      </c>
      <c r="C169" t="s">
        <v>80</v>
      </c>
      <c r="D169">
        <v>32</v>
      </c>
      <c r="E169" t="s">
        <v>78</v>
      </c>
      <c r="F169">
        <v>2</v>
      </c>
      <c r="G169">
        <v>111</v>
      </c>
      <c r="H169">
        <v>113</v>
      </c>
      <c r="I169">
        <v>283.61</v>
      </c>
      <c r="J169">
        <v>318.20999999999998</v>
      </c>
      <c r="K169">
        <v>317.95999999999998</v>
      </c>
      <c r="L169">
        <v>1.472</v>
      </c>
      <c r="M169">
        <v>-0.32200000000000001</v>
      </c>
      <c r="N169" s="48">
        <v>65.639379310344793</v>
      </c>
    </row>
    <row r="170" spans="1:14">
      <c r="A170" s="47">
        <v>208</v>
      </c>
      <c r="B170">
        <v>1267</v>
      </c>
      <c r="C170" t="s">
        <v>39</v>
      </c>
      <c r="D170">
        <v>31</v>
      </c>
      <c r="E170" t="s">
        <v>78</v>
      </c>
      <c r="F170">
        <v>1</v>
      </c>
      <c r="G170">
        <v>32</v>
      </c>
      <c r="H170">
        <v>34</v>
      </c>
      <c r="I170">
        <v>283.62</v>
      </c>
      <c r="J170">
        <v>318.27</v>
      </c>
      <c r="K170">
        <v>317.97000000000003</v>
      </c>
      <c r="L170">
        <v>1.55</v>
      </c>
      <c r="M170">
        <v>-0.05</v>
      </c>
      <c r="N170" s="48">
        <v>65.641206896551694</v>
      </c>
    </row>
    <row r="171" spans="1:14">
      <c r="A171" s="47">
        <v>208</v>
      </c>
      <c r="B171">
        <v>1267</v>
      </c>
      <c r="C171" t="s">
        <v>80</v>
      </c>
      <c r="D171">
        <v>32</v>
      </c>
      <c r="E171" t="s">
        <v>78</v>
      </c>
      <c r="F171">
        <v>2</v>
      </c>
      <c r="G171">
        <v>115</v>
      </c>
      <c r="H171">
        <v>116</v>
      </c>
      <c r="I171">
        <v>283.64999999999998</v>
      </c>
      <c r="J171">
        <v>318.25</v>
      </c>
      <c r="K171">
        <v>318</v>
      </c>
      <c r="L171">
        <v>1.454</v>
      </c>
      <c r="M171">
        <v>-0.108</v>
      </c>
      <c r="N171" s="48">
        <v>65.646689655172395</v>
      </c>
    </row>
    <row r="172" spans="1:14">
      <c r="A172" s="47">
        <v>208</v>
      </c>
      <c r="B172">
        <v>1267</v>
      </c>
      <c r="C172" t="s">
        <v>80</v>
      </c>
      <c r="D172">
        <v>32</v>
      </c>
      <c r="E172" t="s">
        <v>78</v>
      </c>
      <c r="F172">
        <v>2</v>
      </c>
      <c r="G172">
        <v>118</v>
      </c>
      <c r="H172">
        <v>119</v>
      </c>
      <c r="I172">
        <v>283.68</v>
      </c>
      <c r="J172">
        <v>318.27999999999997</v>
      </c>
      <c r="K172">
        <v>318.02999999999997</v>
      </c>
      <c r="L172">
        <v>1.46</v>
      </c>
      <c r="M172">
        <v>-0.115</v>
      </c>
      <c r="N172" s="48">
        <v>65.652172413793096</v>
      </c>
    </row>
    <row r="173" spans="1:14">
      <c r="A173" s="47">
        <v>208</v>
      </c>
      <c r="B173">
        <v>1267</v>
      </c>
      <c r="C173" t="s">
        <v>80</v>
      </c>
      <c r="D173">
        <v>32</v>
      </c>
      <c r="E173" t="s">
        <v>78</v>
      </c>
      <c r="F173">
        <v>2</v>
      </c>
      <c r="G173">
        <v>123</v>
      </c>
      <c r="H173">
        <v>124</v>
      </c>
      <c r="I173">
        <v>283.73</v>
      </c>
      <c r="J173">
        <v>318.33</v>
      </c>
      <c r="K173">
        <v>318.08</v>
      </c>
      <c r="L173">
        <v>1.3420000000000001</v>
      </c>
      <c r="M173">
        <v>-6.6000000000000003E-2</v>
      </c>
      <c r="N173" s="48">
        <v>65.661310344827598</v>
      </c>
    </row>
    <row r="174" spans="1:14">
      <c r="A174" s="47">
        <v>208</v>
      </c>
      <c r="B174">
        <v>1267</v>
      </c>
      <c r="C174" t="s">
        <v>80</v>
      </c>
      <c r="D174">
        <v>32</v>
      </c>
      <c r="E174" t="s">
        <v>78</v>
      </c>
      <c r="F174">
        <v>2</v>
      </c>
      <c r="G174">
        <v>126</v>
      </c>
      <c r="H174">
        <v>127</v>
      </c>
      <c r="I174">
        <v>283.76</v>
      </c>
      <c r="J174">
        <v>318.36</v>
      </c>
      <c r="K174">
        <v>318.11</v>
      </c>
      <c r="L174">
        <v>1.1499999999999999</v>
      </c>
      <c r="M174">
        <v>-0.14899999999999999</v>
      </c>
      <c r="N174" s="48">
        <v>65.666793103448299</v>
      </c>
    </row>
    <row r="175" spans="1:14">
      <c r="A175" s="47">
        <v>208</v>
      </c>
      <c r="B175">
        <v>1267</v>
      </c>
      <c r="C175" t="s">
        <v>80</v>
      </c>
      <c r="D175">
        <v>32</v>
      </c>
      <c r="E175" t="s">
        <v>78</v>
      </c>
      <c r="F175">
        <v>2</v>
      </c>
      <c r="G175">
        <v>130</v>
      </c>
      <c r="H175">
        <v>132</v>
      </c>
      <c r="I175">
        <v>283.8</v>
      </c>
      <c r="J175">
        <v>318.39999999999998</v>
      </c>
      <c r="K175">
        <v>318.14999999999998</v>
      </c>
      <c r="L175">
        <v>0.91700000000000004</v>
      </c>
      <c r="M175">
        <v>-6.2E-2</v>
      </c>
      <c r="N175" s="48">
        <v>65.674103448275901</v>
      </c>
    </row>
    <row r="176" spans="1:14">
      <c r="A176" s="47">
        <v>208</v>
      </c>
      <c r="B176">
        <v>1267</v>
      </c>
      <c r="C176" t="s">
        <v>80</v>
      </c>
      <c r="D176">
        <v>32</v>
      </c>
      <c r="E176" t="s">
        <v>78</v>
      </c>
      <c r="F176">
        <v>2</v>
      </c>
      <c r="G176">
        <v>134</v>
      </c>
      <c r="H176">
        <v>135</v>
      </c>
      <c r="I176">
        <v>283.83999999999997</v>
      </c>
      <c r="J176">
        <v>318.44</v>
      </c>
      <c r="K176">
        <v>318.19</v>
      </c>
      <c r="L176">
        <v>0.98399999999999999</v>
      </c>
      <c r="M176">
        <v>-7.2999999999999995E-2</v>
      </c>
      <c r="N176" s="48">
        <v>65.681413793103403</v>
      </c>
    </row>
    <row r="177" spans="1:14">
      <c r="A177" s="47">
        <v>208</v>
      </c>
      <c r="B177">
        <v>1267</v>
      </c>
      <c r="C177" t="s">
        <v>80</v>
      </c>
      <c r="D177">
        <v>32</v>
      </c>
      <c r="E177" t="s">
        <v>78</v>
      </c>
      <c r="F177">
        <v>2</v>
      </c>
      <c r="G177">
        <v>137</v>
      </c>
      <c r="H177">
        <v>138</v>
      </c>
      <c r="I177">
        <v>283.87</v>
      </c>
      <c r="J177">
        <v>318.47000000000003</v>
      </c>
      <c r="K177">
        <v>318.22000000000003</v>
      </c>
      <c r="L177">
        <v>0.79700000000000004</v>
      </c>
      <c r="M177">
        <v>-0.13100000000000001</v>
      </c>
      <c r="N177" s="48">
        <v>65.686896551724104</v>
      </c>
    </row>
    <row r="178" spans="1:14">
      <c r="A178" s="47">
        <v>208</v>
      </c>
      <c r="B178">
        <v>1267</v>
      </c>
      <c r="C178" t="s">
        <v>80</v>
      </c>
      <c r="D178">
        <v>32</v>
      </c>
      <c r="E178" t="s">
        <v>78</v>
      </c>
      <c r="F178">
        <v>2</v>
      </c>
      <c r="G178">
        <v>141</v>
      </c>
      <c r="H178">
        <v>143</v>
      </c>
      <c r="I178">
        <v>283.91000000000003</v>
      </c>
      <c r="J178">
        <v>318.51</v>
      </c>
      <c r="K178">
        <v>318.26</v>
      </c>
      <c r="L178">
        <v>0.60499999999999998</v>
      </c>
      <c r="M178">
        <v>-0.183</v>
      </c>
      <c r="N178" s="48">
        <v>65.694206896551705</v>
      </c>
    </row>
    <row r="179" spans="1:14">
      <c r="A179" s="47">
        <v>208</v>
      </c>
      <c r="B179">
        <v>1267</v>
      </c>
      <c r="C179" t="s">
        <v>80</v>
      </c>
      <c r="D179">
        <v>32</v>
      </c>
      <c r="E179" t="s">
        <v>78</v>
      </c>
      <c r="F179">
        <v>2</v>
      </c>
      <c r="G179">
        <v>141</v>
      </c>
      <c r="H179">
        <v>143</v>
      </c>
      <c r="I179">
        <v>283.91000000000003</v>
      </c>
      <c r="J179">
        <v>318.51</v>
      </c>
      <c r="K179">
        <v>318.26</v>
      </c>
      <c r="N179" s="48">
        <v>65.694206896551705</v>
      </c>
    </row>
    <row r="180" spans="1:14">
      <c r="A180" s="47">
        <v>208</v>
      </c>
      <c r="B180">
        <v>1267</v>
      </c>
      <c r="C180" t="s">
        <v>80</v>
      </c>
      <c r="D180">
        <v>32</v>
      </c>
      <c r="E180" t="s">
        <v>78</v>
      </c>
      <c r="F180">
        <v>2</v>
      </c>
      <c r="G180">
        <v>145</v>
      </c>
      <c r="H180">
        <v>146</v>
      </c>
      <c r="I180">
        <v>283.95</v>
      </c>
      <c r="J180">
        <v>318.55</v>
      </c>
      <c r="K180">
        <v>318.3</v>
      </c>
      <c r="L180">
        <v>0.80400000000000005</v>
      </c>
      <c r="M180">
        <v>-0.33</v>
      </c>
      <c r="N180" s="48">
        <v>65.701517241379307</v>
      </c>
    </row>
    <row r="181" spans="1:14">
      <c r="A181" s="47">
        <v>208</v>
      </c>
      <c r="B181">
        <v>1267</v>
      </c>
      <c r="C181" t="s">
        <v>80</v>
      </c>
      <c r="D181">
        <v>32</v>
      </c>
      <c r="E181" t="s">
        <v>78</v>
      </c>
      <c r="F181">
        <v>2</v>
      </c>
      <c r="G181">
        <v>145</v>
      </c>
      <c r="H181">
        <v>146</v>
      </c>
      <c r="I181">
        <v>283.95</v>
      </c>
      <c r="J181">
        <v>318.55</v>
      </c>
      <c r="K181">
        <v>318.3</v>
      </c>
      <c r="N181" s="48">
        <v>65.701517241379307</v>
      </c>
    </row>
    <row r="182" spans="1:14">
      <c r="A182" s="47">
        <v>208</v>
      </c>
      <c r="B182">
        <v>1267</v>
      </c>
      <c r="C182" t="s">
        <v>80</v>
      </c>
      <c r="D182">
        <v>32</v>
      </c>
      <c r="E182" t="s">
        <v>78</v>
      </c>
      <c r="F182">
        <v>2</v>
      </c>
      <c r="G182">
        <v>148</v>
      </c>
      <c r="H182">
        <v>149</v>
      </c>
      <c r="I182">
        <v>283.98</v>
      </c>
      <c r="J182">
        <v>318.58</v>
      </c>
      <c r="K182">
        <v>318.33</v>
      </c>
      <c r="M182">
        <v>-0.312</v>
      </c>
      <c r="N182" s="48">
        <v>65.706999999999994</v>
      </c>
    </row>
    <row r="183" spans="1:14">
      <c r="A183" s="47">
        <v>208</v>
      </c>
      <c r="B183">
        <v>1267</v>
      </c>
      <c r="C183" t="s">
        <v>80</v>
      </c>
      <c r="D183">
        <v>32</v>
      </c>
      <c r="E183" t="s">
        <v>78</v>
      </c>
      <c r="F183">
        <v>2</v>
      </c>
      <c r="G183">
        <v>148</v>
      </c>
      <c r="H183">
        <v>149</v>
      </c>
      <c r="I183">
        <v>283.98</v>
      </c>
      <c r="J183">
        <v>318.58</v>
      </c>
      <c r="K183">
        <v>318.33</v>
      </c>
      <c r="M183">
        <v>-0.20200000000000001</v>
      </c>
      <c r="N183" s="48">
        <v>65.706999999999994</v>
      </c>
    </row>
    <row r="184" spans="1:14">
      <c r="A184" s="47">
        <v>208</v>
      </c>
      <c r="B184">
        <v>1267</v>
      </c>
      <c r="C184" t="s">
        <v>80</v>
      </c>
      <c r="D184">
        <v>32</v>
      </c>
      <c r="E184" t="s">
        <v>78</v>
      </c>
      <c r="F184">
        <v>3</v>
      </c>
      <c r="G184">
        <v>0</v>
      </c>
      <c r="H184">
        <v>1</v>
      </c>
      <c r="I184">
        <v>284</v>
      </c>
      <c r="J184">
        <v>318.60000000000002</v>
      </c>
      <c r="K184">
        <v>318.35000000000002</v>
      </c>
      <c r="N184" s="48">
        <v>65.715076923076893</v>
      </c>
    </row>
    <row r="185" spans="1:14">
      <c r="A185" s="47">
        <v>208</v>
      </c>
      <c r="B185">
        <v>1267</v>
      </c>
      <c r="C185" t="s">
        <v>80</v>
      </c>
      <c r="D185">
        <v>32</v>
      </c>
      <c r="E185" t="s">
        <v>78</v>
      </c>
      <c r="F185">
        <v>3</v>
      </c>
      <c r="G185">
        <v>0</v>
      </c>
      <c r="H185">
        <v>1</v>
      </c>
      <c r="I185">
        <v>284</v>
      </c>
      <c r="J185">
        <v>318.60000000000002</v>
      </c>
      <c r="K185">
        <v>318.35000000000002</v>
      </c>
      <c r="L185">
        <v>0.65700000000000003</v>
      </c>
      <c r="M185">
        <v>-0.51600000000000001</v>
      </c>
      <c r="N185" s="48">
        <v>65.715076923076893</v>
      </c>
    </row>
    <row r="186" spans="1:14">
      <c r="A186" s="47">
        <v>208</v>
      </c>
      <c r="B186">
        <v>1267</v>
      </c>
      <c r="C186" t="s">
        <v>80</v>
      </c>
      <c r="D186">
        <v>32</v>
      </c>
      <c r="E186" t="s">
        <v>78</v>
      </c>
      <c r="F186">
        <v>3</v>
      </c>
      <c r="G186">
        <v>0</v>
      </c>
      <c r="H186">
        <v>1</v>
      </c>
      <c r="I186">
        <v>284</v>
      </c>
      <c r="J186">
        <v>318.60000000000002</v>
      </c>
      <c r="K186">
        <v>318.35000000000002</v>
      </c>
      <c r="L186">
        <v>0.83199999999999996</v>
      </c>
      <c r="M186">
        <v>-0.313</v>
      </c>
      <c r="N186" s="48">
        <v>65.715076923076893</v>
      </c>
    </row>
    <row r="187" spans="1:14">
      <c r="A187" s="47">
        <v>208</v>
      </c>
      <c r="B187">
        <v>1267</v>
      </c>
      <c r="C187" t="s">
        <v>80</v>
      </c>
      <c r="D187">
        <v>32</v>
      </c>
      <c r="E187" t="s">
        <v>78</v>
      </c>
      <c r="F187">
        <v>3</v>
      </c>
      <c r="G187">
        <v>3</v>
      </c>
      <c r="H187">
        <v>4</v>
      </c>
      <c r="I187">
        <v>284.02999999999997</v>
      </c>
      <c r="J187">
        <v>318.63</v>
      </c>
      <c r="K187">
        <v>318.38</v>
      </c>
      <c r="L187">
        <v>0.98799999999999999</v>
      </c>
      <c r="M187">
        <v>-0.36699999999999999</v>
      </c>
      <c r="N187" s="48">
        <v>65.727192307692306</v>
      </c>
    </row>
    <row r="188" spans="1:14">
      <c r="A188" s="47">
        <v>208</v>
      </c>
      <c r="B188">
        <v>1267</v>
      </c>
      <c r="C188" t="s">
        <v>80</v>
      </c>
      <c r="D188">
        <v>32</v>
      </c>
      <c r="E188" t="s">
        <v>78</v>
      </c>
      <c r="F188">
        <v>3</v>
      </c>
      <c r="G188">
        <v>3</v>
      </c>
      <c r="H188">
        <v>4</v>
      </c>
      <c r="I188">
        <v>284.02999999999997</v>
      </c>
      <c r="J188">
        <v>318.63</v>
      </c>
      <c r="K188">
        <v>318.38</v>
      </c>
      <c r="L188">
        <v>1.0640000000000001</v>
      </c>
      <c r="M188">
        <v>-0.25</v>
      </c>
      <c r="N188" s="48">
        <v>65.727192307692306</v>
      </c>
    </row>
    <row r="189" spans="1:14">
      <c r="A189" s="47">
        <v>208</v>
      </c>
      <c r="B189">
        <v>1267</v>
      </c>
      <c r="C189" t="s">
        <v>80</v>
      </c>
      <c r="D189">
        <v>32</v>
      </c>
      <c r="E189" t="s">
        <v>78</v>
      </c>
      <c r="F189">
        <v>3</v>
      </c>
      <c r="G189">
        <v>6</v>
      </c>
      <c r="H189">
        <v>7</v>
      </c>
      <c r="I189">
        <v>284.06</v>
      </c>
      <c r="J189">
        <v>318.66000000000003</v>
      </c>
      <c r="K189">
        <v>318.41000000000003</v>
      </c>
      <c r="L189">
        <v>0.999</v>
      </c>
      <c r="M189">
        <v>-0.38300000000000001</v>
      </c>
      <c r="N189" s="48">
        <v>65.739307692307705</v>
      </c>
    </row>
    <row r="190" spans="1:14">
      <c r="A190" s="47">
        <v>208</v>
      </c>
      <c r="B190">
        <v>1267</v>
      </c>
      <c r="C190" t="s">
        <v>80</v>
      </c>
      <c r="D190">
        <v>32</v>
      </c>
      <c r="E190" t="s">
        <v>78</v>
      </c>
      <c r="F190">
        <v>3</v>
      </c>
      <c r="G190">
        <v>6</v>
      </c>
      <c r="H190">
        <v>7</v>
      </c>
      <c r="I190">
        <v>284.06</v>
      </c>
      <c r="J190">
        <v>318.66000000000003</v>
      </c>
      <c r="K190">
        <v>318.41000000000003</v>
      </c>
      <c r="L190">
        <v>1.1000000000000001</v>
      </c>
      <c r="M190">
        <v>-0.46</v>
      </c>
      <c r="N190" s="48">
        <v>65.739307692307705</v>
      </c>
    </row>
    <row r="191" spans="1:14">
      <c r="A191" s="47">
        <v>208</v>
      </c>
      <c r="B191">
        <v>1267</v>
      </c>
      <c r="C191" t="s">
        <v>80</v>
      </c>
      <c r="D191">
        <v>32</v>
      </c>
      <c r="E191" t="s">
        <v>78</v>
      </c>
      <c r="F191">
        <v>3</v>
      </c>
      <c r="G191">
        <v>9</v>
      </c>
      <c r="H191">
        <v>11</v>
      </c>
      <c r="I191">
        <v>284.08999999999997</v>
      </c>
      <c r="J191">
        <v>318.69</v>
      </c>
      <c r="K191">
        <v>318.44</v>
      </c>
      <c r="L191">
        <v>0.998</v>
      </c>
      <c r="M191">
        <v>-0.40100000000000002</v>
      </c>
      <c r="N191" s="48">
        <v>65.751423076923103</v>
      </c>
    </row>
    <row r="192" spans="1:14">
      <c r="A192" s="47">
        <v>208</v>
      </c>
      <c r="B192">
        <v>1267</v>
      </c>
      <c r="C192" t="s">
        <v>80</v>
      </c>
      <c r="D192">
        <v>32</v>
      </c>
      <c r="E192" t="s">
        <v>78</v>
      </c>
      <c r="F192">
        <v>3</v>
      </c>
      <c r="G192">
        <v>9</v>
      </c>
      <c r="H192">
        <v>11</v>
      </c>
      <c r="I192">
        <v>284.08999999999997</v>
      </c>
      <c r="J192">
        <v>318.69</v>
      </c>
      <c r="K192">
        <v>318.44</v>
      </c>
      <c r="L192">
        <v>1.075</v>
      </c>
      <c r="M192">
        <v>-0.26500000000000001</v>
      </c>
      <c r="N192" s="48">
        <v>65.751423076923103</v>
      </c>
    </row>
    <row r="193" spans="1:14">
      <c r="A193" s="47">
        <v>208</v>
      </c>
      <c r="B193">
        <v>1267</v>
      </c>
      <c r="C193" t="s">
        <v>80</v>
      </c>
      <c r="D193">
        <v>32</v>
      </c>
      <c r="E193" t="s">
        <v>78</v>
      </c>
      <c r="F193">
        <v>3</v>
      </c>
      <c r="G193">
        <v>13</v>
      </c>
      <c r="H193">
        <v>14</v>
      </c>
      <c r="I193">
        <v>284.13</v>
      </c>
      <c r="J193">
        <v>318.73</v>
      </c>
      <c r="K193">
        <v>318.48</v>
      </c>
      <c r="L193">
        <v>0.85499999999999998</v>
      </c>
      <c r="M193">
        <v>-0.45</v>
      </c>
      <c r="N193" s="48">
        <v>65.767576923076902</v>
      </c>
    </row>
    <row r="194" spans="1:14">
      <c r="A194" s="47">
        <v>208</v>
      </c>
      <c r="B194">
        <v>1267</v>
      </c>
      <c r="C194" t="s">
        <v>80</v>
      </c>
      <c r="D194">
        <v>32</v>
      </c>
      <c r="E194" t="s">
        <v>78</v>
      </c>
      <c r="F194">
        <v>3</v>
      </c>
      <c r="G194">
        <v>13</v>
      </c>
      <c r="H194">
        <v>14</v>
      </c>
      <c r="I194">
        <v>284.13</v>
      </c>
      <c r="J194">
        <v>318.73</v>
      </c>
      <c r="K194">
        <v>318.48</v>
      </c>
      <c r="L194">
        <v>0.81599999999999995</v>
      </c>
      <c r="M194">
        <v>-0.34599999999999997</v>
      </c>
      <c r="N194" s="48">
        <v>65.767576923076902</v>
      </c>
    </row>
    <row r="195" spans="1:14">
      <c r="A195" s="47">
        <v>208</v>
      </c>
      <c r="B195">
        <v>1267</v>
      </c>
      <c r="C195" t="s">
        <v>80</v>
      </c>
      <c r="D195">
        <v>32</v>
      </c>
      <c r="E195" t="s">
        <v>78</v>
      </c>
      <c r="F195">
        <v>3</v>
      </c>
      <c r="G195">
        <v>16</v>
      </c>
      <c r="H195">
        <v>17</v>
      </c>
      <c r="I195">
        <v>284.16000000000003</v>
      </c>
      <c r="J195">
        <v>318.76</v>
      </c>
      <c r="K195">
        <v>318.51</v>
      </c>
      <c r="L195">
        <v>0.68100000000000005</v>
      </c>
      <c r="M195">
        <v>-0.115</v>
      </c>
      <c r="N195" s="48">
        <v>65.779692307692301</v>
      </c>
    </row>
    <row r="196" spans="1:14">
      <c r="A196" s="47">
        <v>208</v>
      </c>
      <c r="B196">
        <v>1267</v>
      </c>
      <c r="C196" t="s">
        <v>80</v>
      </c>
      <c r="D196">
        <v>32</v>
      </c>
      <c r="E196" t="s">
        <v>78</v>
      </c>
      <c r="F196">
        <v>3</v>
      </c>
      <c r="G196">
        <v>16</v>
      </c>
      <c r="H196">
        <v>17</v>
      </c>
      <c r="I196">
        <v>284.16000000000003</v>
      </c>
      <c r="J196">
        <v>318.76</v>
      </c>
      <c r="K196">
        <v>318.51</v>
      </c>
      <c r="L196">
        <v>0.39300000000000002</v>
      </c>
      <c r="M196">
        <v>-0.05</v>
      </c>
      <c r="N196" s="48">
        <v>65.779692307692301</v>
      </c>
    </row>
    <row r="197" spans="1:14">
      <c r="A197" s="47">
        <v>208</v>
      </c>
      <c r="B197">
        <v>1267</v>
      </c>
      <c r="C197" t="s">
        <v>80</v>
      </c>
      <c r="D197">
        <v>32</v>
      </c>
      <c r="E197" t="s">
        <v>78</v>
      </c>
      <c r="F197">
        <v>3</v>
      </c>
      <c r="G197">
        <v>19</v>
      </c>
      <c r="H197">
        <v>20</v>
      </c>
      <c r="I197">
        <v>284.19</v>
      </c>
      <c r="J197">
        <v>318.79000000000002</v>
      </c>
      <c r="K197">
        <v>318.54000000000002</v>
      </c>
      <c r="M197">
        <v>-0.66300000000000003</v>
      </c>
      <c r="N197" s="48">
        <v>65.7918076923077</v>
      </c>
    </row>
    <row r="198" spans="1:14">
      <c r="A198" s="47">
        <v>208</v>
      </c>
      <c r="B198">
        <v>1267</v>
      </c>
      <c r="C198" t="s">
        <v>80</v>
      </c>
      <c r="D198">
        <v>32</v>
      </c>
      <c r="E198" t="s">
        <v>78</v>
      </c>
      <c r="F198">
        <v>3</v>
      </c>
      <c r="G198">
        <v>19</v>
      </c>
      <c r="H198">
        <v>20</v>
      </c>
      <c r="I198">
        <v>284.19</v>
      </c>
      <c r="J198">
        <v>318.79000000000002</v>
      </c>
      <c r="K198">
        <v>318.54000000000002</v>
      </c>
      <c r="N198" s="48">
        <v>65.7918076923077</v>
      </c>
    </row>
    <row r="199" spans="1:14">
      <c r="A199" s="47">
        <v>208</v>
      </c>
      <c r="B199">
        <v>1267</v>
      </c>
      <c r="C199" t="s">
        <v>80</v>
      </c>
      <c r="D199">
        <v>32</v>
      </c>
      <c r="E199" t="s">
        <v>78</v>
      </c>
      <c r="F199">
        <v>3</v>
      </c>
      <c r="G199">
        <v>22</v>
      </c>
      <c r="H199">
        <v>23</v>
      </c>
      <c r="I199">
        <v>284.22000000000003</v>
      </c>
      <c r="J199">
        <v>318.82</v>
      </c>
      <c r="K199">
        <v>318.57</v>
      </c>
      <c r="M199">
        <v>-0.73399999999999999</v>
      </c>
      <c r="N199" s="48">
        <v>65.803923076923098</v>
      </c>
    </row>
    <row r="200" spans="1:14">
      <c r="A200" s="47">
        <v>208</v>
      </c>
      <c r="B200">
        <v>1267</v>
      </c>
      <c r="C200" t="s">
        <v>80</v>
      </c>
      <c r="D200">
        <v>32</v>
      </c>
      <c r="E200" t="s">
        <v>78</v>
      </c>
      <c r="F200">
        <v>3</v>
      </c>
      <c r="G200">
        <v>22</v>
      </c>
      <c r="H200">
        <v>23</v>
      </c>
      <c r="I200">
        <v>284.22000000000003</v>
      </c>
      <c r="J200">
        <v>318.82</v>
      </c>
      <c r="K200">
        <v>318.57</v>
      </c>
      <c r="N200" s="48">
        <v>65.803923076923098</v>
      </c>
    </row>
    <row r="201" spans="1:14">
      <c r="A201" s="47">
        <v>208</v>
      </c>
      <c r="B201">
        <v>1267</v>
      </c>
      <c r="C201" t="s">
        <v>80</v>
      </c>
      <c r="D201">
        <v>32</v>
      </c>
      <c r="E201" t="s">
        <v>78</v>
      </c>
      <c r="F201">
        <v>3</v>
      </c>
      <c r="G201">
        <v>25</v>
      </c>
      <c r="H201">
        <v>26</v>
      </c>
      <c r="I201">
        <v>284.25</v>
      </c>
      <c r="J201">
        <v>318.85000000000002</v>
      </c>
      <c r="K201">
        <v>318.60000000000002</v>
      </c>
      <c r="N201" s="48">
        <v>65.813941176470607</v>
      </c>
    </row>
    <row r="202" spans="1:14">
      <c r="A202" s="47">
        <v>208</v>
      </c>
      <c r="B202">
        <v>1267</v>
      </c>
      <c r="C202" t="s">
        <v>80</v>
      </c>
      <c r="D202">
        <v>32</v>
      </c>
      <c r="E202" t="s">
        <v>78</v>
      </c>
      <c r="F202">
        <v>3</v>
      </c>
      <c r="G202">
        <v>25</v>
      </c>
      <c r="H202">
        <v>26</v>
      </c>
      <c r="I202">
        <v>284.25</v>
      </c>
      <c r="J202">
        <v>318.85000000000002</v>
      </c>
      <c r="K202">
        <v>318.60000000000002</v>
      </c>
      <c r="L202">
        <v>0.32500000000000001</v>
      </c>
      <c r="M202">
        <v>-0.43099999999999999</v>
      </c>
      <c r="N202" s="48">
        <v>65.813941176470607</v>
      </c>
    </row>
    <row r="203" spans="1:14">
      <c r="A203" s="47">
        <v>208</v>
      </c>
      <c r="B203">
        <v>1267</v>
      </c>
      <c r="C203" t="s">
        <v>80</v>
      </c>
      <c r="D203">
        <v>32</v>
      </c>
      <c r="E203" t="s">
        <v>78</v>
      </c>
      <c r="F203">
        <v>3</v>
      </c>
      <c r="G203">
        <v>25</v>
      </c>
      <c r="H203">
        <v>26</v>
      </c>
      <c r="I203">
        <v>284.25</v>
      </c>
      <c r="J203">
        <v>318.85000000000002</v>
      </c>
      <c r="K203">
        <v>318.60000000000002</v>
      </c>
      <c r="L203">
        <v>0.32</v>
      </c>
      <c r="M203">
        <v>-0.49299999999999999</v>
      </c>
      <c r="N203" s="48">
        <v>65.813941176470607</v>
      </c>
    </row>
    <row r="204" spans="1:14">
      <c r="A204" s="47">
        <v>208</v>
      </c>
      <c r="B204">
        <v>1267</v>
      </c>
      <c r="C204" t="s">
        <v>80</v>
      </c>
      <c r="D204">
        <v>32</v>
      </c>
      <c r="E204" t="s">
        <v>78</v>
      </c>
      <c r="F204">
        <v>3</v>
      </c>
      <c r="G204">
        <v>25</v>
      </c>
      <c r="H204">
        <v>26</v>
      </c>
      <c r="I204">
        <v>284.25</v>
      </c>
      <c r="J204">
        <v>318.85000000000002</v>
      </c>
      <c r="K204">
        <v>318.60000000000002</v>
      </c>
      <c r="N204" s="48">
        <v>65.813941176470607</v>
      </c>
    </row>
    <row r="205" spans="1:14">
      <c r="A205" s="47">
        <v>208</v>
      </c>
      <c r="B205">
        <v>1267</v>
      </c>
      <c r="C205" t="s">
        <v>80</v>
      </c>
      <c r="D205">
        <v>32</v>
      </c>
      <c r="E205" t="s">
        <v>78</v>
      </c>
      <c r="F205">
        <v>3</v>
      </c>
      <c r="G205">
        <v>28</v>
      </c>
      <c r="H205">
        <v>29</v>
      </c>
      <c r="I205">
        <v>284.27999999999997</v>
      </c>
      <c r="J205">
        <v>318.88</v>
      </c>
      <c r="K205">
        <v>318.63</v>
      </c>
      <c r="L205">
        <v>0.67400000000000004</v>
      </c>
      <c r="M205">
        <v>-0.45300000000000001</v>
      </c>
      <c r="N205" s="48">
        <v>65.819764705882307</v>
      </c>
    </row>
    <row r="206" spans="1:14">
      <c r="A206" s="47">
        <v>208</v>
      </c>
      <c r="B206">
        <v>1267</v>
      </c>
      <c r="C206" t="s">
        <v>80</v>
      </c>
      <c r="D206">
        <v>32</v>
      </c>
      <c r="E206" t="s">
        <v>78</v>
      </c>
      <c r="F206">
        <v>3</v>
      </c>
      <c r="G206">
        <v>28</v>
      </c>
      <c r="H206">
        <v>29</v>
      </c>
      <c r="I206">
        <v>284.27999999999997</v>
      </c>
      <c r="J206">
        <v>318.88</v>
      </c>
      <c r="K206">
        <v>318.63</v>
      </c>
      <c r="L206">
        <v>0.74099999999999999</v>
      </c>
      <c r="M206">
        <v>-0.28399999999999997</v>
      </c>
      <c r="N206" s="48">
        <v>65.819764705882307</v>
      </c>
    </row>
    <row r="207" spans="1:14">
      <c r="A207" s="47">
        <v>208</v>
      </c>
      <c r="B207">
        <v>1267</v>
      </c>
      <c r="C207" t="s">
        <v>80</v>
      </c>
      <c r="D207">
        <v>32</v>
      </c>
      <c r="E207" t="s">
        <v>78</v>
      </c>
      <c r="F207">
        <v>3</v>
      </c>
      <c r="G207">
        <v>32</v>
      </c>
      <c r="H207">
        <v>33</v>
      </c>
      <c r="I207">
        <v>284.32</v>
      </c>
      <c r="J207">
        <v>318.92</v>
      </c>
      <c r="K207">
        <v>318.67</v>
      </c>
      <c r="L207">
        <v>1.212</v>
      </c>
      <c r="M207">
        <v>0.113</v>
      </c>
      <c r="N207" s="48">
        <v>65.827529411764701</v>
      </c>
    </row>
    <row r="208" spans="1:14">
      <c r="A208" s="47">
        <v>208</v>
      </c>
      <c r="B208">
        <v>1267</v>
      </c>
      <c r="C208" t="s">
        <v>80</v>
      </c>
      <c r="D208">
        <v>32</v>
      </c>
      <c r="E208" t="s">
        <v>78</v>
      </c>
      <c r="F208">
        <v>3</v>
      </c>
      <c r="G208">
        <v>32</v>
      </c>
      <c r="H208">
        <v>33</v>
      </c>
      <c r="I208">
        <v>284.32</v>
      </c>
      <c r="J208">
        <v>318.92</v>
      </c>
      <c r="K208">
        <v>318.67</v>
      </c>
      <c r="L208">
        <v>1.0549999999999999</v>
      </c>
      <c r="M208">
        <v>-0.52</v>
      </c>
      <c r="N208" s="48">
        <v>65.827529411764701</v>
      </c>
    </row>
    <row r="209" spans="1:14">
      <c r="A209" s="47">
        <v>208</v>
      </c>
      <c r="B209">
        <v>1267</v>
      </c>
      <c r="C209" t="s">
        <v>80</v>
      </c>
      <c r="D209">
        <v>32</v>
      </c>
      <c r="E209" t="s">
        <v>78</v>
      </c>
      <c r="F209">
        <v>3</v>
      </c>
      <c r="G209">
        <v>32</v>
      </c>
      <c r="H209">
        <v>33</v>
      </c>
      <c r="I209">
        <v>284.32</v>
      </c>
      <c r="J209">
        <v>318.92</v>
      </c>
      <c r="K209">
        <v>318.67</v>
      </c>
      <c r="N209" s="48">
        <v>65.827529411764701</v>
      </c>
    </row>
    <row r="210" spans="1:14">
      <c r="A210" s="47">
        <v>208</v>
      </c>
      <c r="B210">
        <v>1267</v>
      </c>
      <c r="C210" t="s">
        <v>80</v>
      </c>
      <c r="D210">
        <v>32</v>
      </c>
      <c r="E210" t="s">
        <v>78</v>
      </c>
      <c r="F210">
        <v>3</v>
      </c>
      <c r="G210">
        <v>35</v>
      </c>
      <c r="H210">
        <v>36</v>
      </c>
      <c r="I210">
        <v>284.35000000000002</v>
      </c>
      <c r="J210">
        <v>318.95</v>
      </c>
      <c r="K210">
        <v>318.7</v>
      </c>
      <c r="L210">
        <v>1.0980000000000001</v>
      </c>
      <c r="M210">
        <v>-0.35699999999999998</v>
      </c>
      <c r="N210" s="48">
        <v>65.8333529411765</v>
      </c>
    </row>
    <row r="211" spans="1:14">
      <c r="A211" s="47">
        <v>208</v>
      </c>
      <c r="B211">
        <v>1267</v>
      </c>
      <c r="C211" t="s">
        <v>80</v>
      </c>
      <c r="D211">
        <v>32</v>
      </c>
      <c r="E211" t="s">
        <v>78</v>
      </c>
      <c r="F211">
        <v>3</v>
      </c>
      <c r="G211">
        <v>35</v>
      </c>
      <c r="H211">
        <v>36</v>
      </c>
      <c r="I211">
        <v>284.35000000000002</v>
      </c>
      <c r="J211">
        <v>318.95</v>
      </c>
      <c r="K211">
        <v>318.7</v>
      </c>
      <c r="L211">
        <v>1.1579999999999999</v>
      </c>
      <c r="M211">
        <v>-0.41599999999999998</v>
      </c>
      <c r="N211" s="48">
        <v>65.8333529411765</v>
      </c>
    </row>
    <row r="212" spans="1:14">
      <c r="A212" s="47">
        <v>208</v>
      </c>
      <c r="B212">
        <v>1267</v>
      </c>
      <c r="C212" t="s">
        <v>80</v>
      </c>
      <c r="D212">
        <v>32</v>
      </c>
      <c r="E212" t="s">
        <v>78</v>
      </c>
      <c r="F212">
        <v>3</v>
      </c>
      <c r="G212">
        <v>35</v>
      </c>
      <c r="H212">
        <v>36</v>
      </c>
      <c r="I212">
        <v>284.35000000000002</v>
      </c>
      <c r="J212">
        <v>318.95</v>
      </c>
      <c r="K212">
        <v>318.7</v>
      </c>
      <c r="L212">
        <v>1.08</v>
      </c>
      <c r="M212">
        <v>-0.48199999999999998</v>
      </c>
      <c r="N212" s="48">
        <v>65.8333529411765</v>
      </c>
    </row>
    <row r="213" spans="1:14">
      <c r="A213" s="47">
        <v>208</v>
      </c>
      <c r="B213">
        <v>1267</v>
      </c>
      <c r="C213" t="s">
        <v>80</v>
      </c>
      <c r="D213">
        <v>32</v>
      </c>
      <c r="E213" t="s">
        <v>78</v>
      </c>
      <c r="F213">
        <v>3</v>
      </c>
      <c r="G213">
        <v>38</v>
      </c>
      <c r="H213">
        <v>39</v>
      </c>
      <c r="I213">
        <v>284.38</v>
      </c>
      <c r="J213">
        <v>318.98</v>
      </c>
      <c r="K213">
        <v>318.73</v>
      </c>
      <c r="L213">
        <v>1.028</v>
      </c>
      <c r="M213">
        <v>-0.189</v>
      </c>
      <c r="N213" s="48">
        <v>65.8391764705882</v>
      </c>
    </row>
    <row r="214" spans="1:14">
      <c r="A214" s="47">
        <v>208</v>
      </c>
      <c r="B214">
        <v>1267</v>
      </c>
      <c r="C214" t="s">
        <v>80</v>
      </c>
      <c r="D214">
        <v>32</v>
      </c>
      <c r="E214" t="s">
        <v>78</v>
      </c>
      <c r="F214">
        <v>3</v>
      </c>
      <c r="G214">
        <v>41</v>
      </c>
      <c r="H214">
        <v>42</v>
      </c>
      <c r="I214">
        <v>284.41000000000003</v>
      </c>
      <c r="J214">
        <v>319.01</v>
      </c>
      <c r="K214">
        <v>318.76</v>
      </c>
      <c r="L214">
        <v>1.2350000000000001</v>
      </c>
      <c r="M214">
        <v>-0.35899999999999999</v>
      </c>
      <c r="N214" s="48">
        <v>65.844999999999999</v>
      </c>
    </row>
    <row r="215" spans="1:14">
      <c r="A215" s="47">
        <v>208</v>
      </c>
      <c r="B215">
        <v>1267</v>
      </c>
      <c r="C215" t="s">
        <v>80</v>
      </c>
      <c r="D215">
        <v>32</v>
      </c>
      <c r="E215" t="s">
        <v>78</v>
      </c>
      <c r="F215">
        <v>3</v>
      </c>
      <c r="G215">
        <v>41</v>
      </c>
      <c r="H215">
        <v>42</v>
      </c>
      <c r="I215">
        <v>284.41000000000003</v>
      </c>
      <c r="J215">
        <v>319.01</v>
      </c>
      <c r="K215">
        <v>318.76</v>
      </c>
      <c r="L215">
        <v>1.1819999999999999</v>
      </c>
      <c r="M215">
        <v>-0.42399999999999999</v>
      </c>
      <c r="N215" s="48">
        <v>65.844999999999999</v>
      </c>
    </row>
    <row r="216" spans="1:14">
      <c r="A216" s="47">
        <v>208</v>
      </c>
      <c r="B216">
        <v>1267</v>
      </c>
      <c r="C216" t="s">
        <v>80</v>
      </c>
      <c r="D216">
        <v>32</v>
      </c>
      <c r="E216" t="s">
        <v>78</v>
      </c>
      <c r="F216">
        <v>3</v>
      </c>
      <c r="G216">
        <v>44</v>
      </c>
      <c r="H216">
        <v>45</v>
      </c>
      <c r="I216">
        <v>284.44</v>
      </c>
      <c r="J216">
        <v>319.04000000000002</v>
      </c>
      <c r="K216">
        <v>318.79000000000002</v>
      </c>
      <c r="L216">
        <v>1.0860000000000001</v>
      </c>
      <c r="M216">
        <v>-0.40600000000000003</v>
      </c>
      <c r="N216" s="48">
        <v>65.850823529411798</v>
      </c>
    </row>
    <row r="217" spans="1:14">
      <c r="A217" s="47">
        <v>208</v>
      </c>
      <c r="B217">
        <v>1267</v>
      </c>
      <c r="C217" t="s">
        <v>80</v>
      </c>
      <c r="D217">
        <v>32</v>
      </c>
      <c r="E217" t="s">
        <v>78</v>
      </c>
      <c r="F217">
        <v>3</v>
      </c>
      <c r="G217">
        <v>44</v>
      </c>
      <c r="H217">
        <v>45</v>
      </c>
      <c r="I217">
        <v>284.44</v>
      </c>
      <c r="J217">
        <v>319.04000000000002</v>
      </c>
      <c r="K217">
        <v>318.79000000000002</v>
      </c>
      <c r="L217">
        <v>1.196</v>
      </c>
      <c r="M217">
        <v>-0.44</v>
      </c>
      <c r="N217" s="48">
        <v>65.850823529411798</v>
      </c>
    </row>
    <row r="218" spans="1:14">
      <c r="A218" s="47">
        <v>208</v>
      </c>
      <c r="B218">
        <v>1267</v>
      </c>
      <c r="C218" t="s">
        <v>80</v>
      </c>
      <c r="D218">
        <v>32</v>
      </c>
      <c r="E218" t="s">
        <v>78</v>
      </c>
      <c r="F218">
        <v>3</v>
      </c>
      <c r="G218">
        <v>47</v>
      </c>
      <c r="H218">
        <v>48</v>
      </c>
      <c r="I218">
        <v>284.47000000000003</v>
      </c>
      <c r="J218">
        <v>319.07</v>
      </c>
      <c r="K218">
        <v>318.82</v>
      </c>
      <c r="L218">
        <v>1.256</v>
      </c>
      <c r="M218">
        <v>-0.38700000000000001</v>
      </c>
      <c r="N218" s="48">
        <v>65.856647058823498</v>
      </c>
    </row>
    <row r="219" spans="1:14">
      <c r="A219" s="47">
        <v>208</v>
      </c>
      <c r="B219">
        <v>1267</v>
      </c>
      <c r="C219" t="s">
        <v>80</v>
      </c>
      <c r="D219">
        <v>32</v>
      </c>
      <c r="E219" t="s">
        <v>78</v>
      </c>
      <c r="F219">
        <v>3</v>
      </c>
      <c r="G219">
        <v>47</v>
      </c>
      <c r="H219">
        <v>48</v>
      </c>
      <c r="I219">
        <v>284.47000000000003</v>
      </c>
      <c r="J219">
        <v>319.07</v>
      </c>
      <c r="K219">
        <v>318.82</v>
      </c>
      <c r="L219">
        <v>1.2589999999999999</v>
      </c>
      <c r="M219">
        <v>-0.378</v>
      </c>
      <c r="N219" s="48">
        <v>65.856647058823498</v>
      </c>
    </row>
    <row r="220" spans="1:14">
      <c r="A220" s="47">
        <v>208</v>
      </c>
      <c r="B220">
        <v>1267</v>
      </c>
      <c r="C220" t="s">
        <v>80</v>
      </c>
      <c r="D220">
        <v>32</v>
      </c>
      <c r="E220" t="s">
        <v>78</v>
      </c>
      <c r="F220">
        <v>3</v>
      </c>
      <c r="G220">
        <v>52</v>
      </c>
      <c r="H220">
        <v>53</v>
      </c>
      <c r="I220">
        <v>284.52</v>
      </c>
      <c r="J220">
        <v>319.12</v>
      </c>
      <c r="K220">
        <v>318.87</v>
      </c>
      <c r="L220">
        <v>1.3759999999999999</v>
      </c>
      <c r="M220">
        <v>-0.30199999999999999</v>
      </c>
      <c r="N220" s="48">
        <v>65.866352941176501</v>
      </c>
    </row>
    <row r="221" spans="1:14">
      <c r="A221" s="47">
        <v>208</v>
      </c>
      <c r="B221">
        <v>1267</v>
      </c>
      <c r="C221" t="s">
        <v>80</v>
      </c>
      <c r="D221">
        <v>32</v>
      </c>
      <c r="E221" t="s">
        <v>78</v>
      </c>
      <c r="F221">
        <v>3</v>
      </c>
      <c r="G221">
        <v>52</v>
      </c>
      <c r="H221">
        <v>53</v>
      </c>
      <c r="I221">
        <v>284.52</v>
      </c>
      <c r="J221">
        <v>319.12</v>
      </c>
      <c r="K221">
        <v>318.87</v>
      </c>
      <c r="L221">
        <v>1.363</v>
      </c>
      <c r="M221">
        <v>-0.30399999999999999</v>
      </c>
      <c r="N221" s="48">
        <v>65.866352941176501</v>
      </c>
    </row>
    <row r="222" spans="1:14">
      <c r="A222" s="47">
        <v>208</v>
      </c>
      <c r="B222">
        <v>1267</v>
      </c>
      <c r="C222" t="s">
        <v>80</v>
      </c>
      <c r="D222">
        <v>32</v>
      </c>
      <c r="E222" t="s">
        <v>78</v>
      </c>
      <c r="F222">
        <v>3</v>
      </c>
      <c r="G222">
        <v>55</v>
      </c>
      <c r="H222">
        <v>56</v>
      </c>
      <c r="I222">
        <v>284.55</v>
      </c>
      <c r="J222">
        <v>319.14999999999998</v>
      </c>
      <c r="K222">
        <v>318.89999999999998</v>
      </c>
      <c r="L222">
        <v>1.46</v>
      </c>
      <c r="M222">
        <v>-0.17799999999999999</v>
      </c>
      <c r="N222" s="48">
        <v>65.872176470588201</v>
      </c>
    </row>
    <row r="223" spans="1:14">
      <c r="A223" s="47">
        <v>208</v>
      </c>
      <c r="B223">
        <v>1267</v>
      </c>
      <c r="C223" t="s">
        <v>80</v>
      </c>
      <c r="D223">
        <v>32</v>
      </c>
      <c r="E223" t="s">
        <v>78</v>
      </c>
      <c r="F223">
        <v>3</v>
      </c>
      <c r="G223">
        <v>58</v>
      </c>
      <c r="H223">
        <v>59</v>
      </c>
      <c r="I223">
        <v>284.58</v>
      </c>
      <c r="J223">
        <v>319.18</v>
      </c>
      <c r="K223">
        <v>318.93</v>
      </c>
      <c r="L223">
        <v>1.413</v>
      </c>
      <c r="M223">
        <v>-0.34699999999999998</v>
      </c>
      <c r="N223" s="48">
        <v>65.878</v>
      </c>
    </row>
    <row r="224" spans="1:14">
      <c r="A224" s="47">
        <v>208</v>
      </c>
      <c r="B224">
        <v>1267</v>
      </c>
      <c r="C224" t="s">
        <v>39</v>
      </c>
      <c r="D224">
        <v>31</v>
      </c>
      <c r="E224" t="s">
        <v>78</v>
      </c>
      <c r="F224">
        <v>2</v>
      </c>
      <c r="G224">
        <v>32</v>
      </c>
      <c r="H224">
        <v>34</v>
      </c>
      <c r="I224">
        <v>284.62</v>
      </c>
      <c r="J224">
        <v>319.22000000000003</v>
      </c>
      <c r="K224">
        <v>318.97000000000003</v>
      </c>
      <c r="L224">
        <v>1.288</v>
      </c>
      <c r="M224">
        <v>-0.30299999999999999</v>
      </c>
      <c r="N224" s="48">
        <v>65.885764705882394</v>
      </c>
    </row>
    <row r="225" spans="1:14">
      <c r="A225" s="47">
        <v>208</v>
      </c>
      <c r="B225">
        <v>1267</v>
      </c>
      <c r="C225" t="s">
        <v>80</v>
      </c>
      <c r="D225">
        <v>32</v>
      </c>
      <c r="E225" t="s">
        <v>78</v>
      </c>
      <c r="F225">
        <v>3</v>
      </c>
      <c r="G225">
        <v>62</v>
      </c>
      <c r="H225">
        <v>63</v>
      </c>
      <c r="I225">
        <v>284.62</v>
      </c>
      <c r="J225">
        <v>319.22000000000003</v>
      </c>
      <c r="K225">
        <v>318.97000000000003</v>
      </c>
      <c r="L225">
        <v>1.462</v>
      </c>
      <c r="M225">
        <v>-0.18099999999999999</v>
      </c>
      <c r="N225" s="48">
        <v>65.885764705882394</v>
      </c>
    </row>
    <row r="226" spans="1:14">
      <c r="A226" s="47">
        <v>208</v>
      </c>
      <c r="B226">
        <v>1267</v>
      </c>
      <c r="C226" t="s">
        <v>80</v>
      </c>
      <c r="D226">
        <v>32</v>
      </c>
      <c r="E226" t="s">
        <v>78</v>
      </c>
      <c r="F226">
        <v>3</v>
      </c>
      <c r="G226">
        <v>65</v>
      </c>
      <c r="H226">
        <v>66</v>
      </c>
      <c r="I226">
        <v>284.64999999999998</v>
      </c>
      <c r="J226">
        <v>319.25</v>
      </c>
      <c r="K226">
        <v>319</v>
      </c>
      <c r="L226">
        <v>1.5409999999999999</v>
      </c>
      <c r="M226">
        <v>-0.10299999999999999</v>
      </c>
      <c r="N226" s="48">
        <v>65.891588235294094</v>
      </c>
    </row>
    <row r="227" spans="1:14">
      <c r="A227" s="47">
        <v>208</v>
      </c>
      <c r="B227">
        <v>1267</v>
      </c>
      <c r="C227" t="s">
        <v>80</v>
      </c>
      <c r="D227">
        <v>32</v>
      </c>
      <c r="E227" t="s">
        <v>78</v>
      </c>
      <c r="F227">
        <v>3</v>
      </c>
      <c r="G227">
        <v>65</v>
      </c>
      <c r="H227">
        <v>66</v>
      </c>
      <c r="I227">
        <v>284.64999999999998</v>
      </c>
      <c r="J227">
        <v>319.25</v>
      </c>
      <c r="K227">
        <v>319</v>
      </c>
      <c r="L227">
        <v>1.5449999999999999</v>
      </c>
      <c r="M227">
        <v>-9.8000000000000004E-2</v>
      </c>
      <c r="N227" s="48">
        <v>65.891588235294094</v>
      </c>
    </row>
    <row r="228" spans="1:14">
      <c r="A228" s="47">
        <v>208</v>
      </c>
      <c r="B228">
        <v>1267</v>
      </c>
      <c r="C228" t="s">
        <v>80</v>
      </c>
      <c r="D228">
        <v>32</v>
      </c>
      <c r="E228" t="s">
        <v>78</v>
      </c>
      <c r="F228">
        <v>3</v>
      </c>
      <c r="G228">
        <v>68</v>
      </c>
      <c r="H228">
        <v>69</v>
      </c>
      <c r="I228">
        <v>284.68</v>
      </c>
      <c r="J228">
        <v>319.27999999999997</v>
      </c>
      <c r="K228">
        <v>319.02999999999997</v>
      </c>
      <c r="L228">
        <v>1.484</v>
      </c>
      <c r="M228">
        <v>-0.27700000000000002</v>
      </c>
      <c r="N228" s="48">
        <v>65.897411764705893</v>
      </c>
    </row>
    <row r="229" spans="1:14">
      <c r="A229" s="47">
        <v>208</v>
      </c>
      <c r="B229">
        <v>1267</v>
      </c>
      <c r="C229" t="s">
        <v>80</v>
      </c>
      <c r="D229">
        <v>32</v>
      </c>
      <c r="E229" t="s">
        <v>78</v>
      </c>
      <c r="F229">
        <v>3</v>
      </c>
      <c r="G229">
        <v>68</v>
      </c>
      <c r="H229">
        <v>69</v>
      </c>
      <c r="I229">
        <v>284.68</v>
      </c>
      <c r="J229">
        <v>319.27999999999997</v>
      </c>
      <c r="K229">
        <v>319.02999999999997</v>
      </c>
      <c r="L229">
        <v>1.466</v>
      </c>
      <c r="M229">
        <v>5.7000000000000002E-2</v>
      </c>
      <c r="N229" s="48">
        <v>65.897411764705893</v>
      </c>
    </row>
    <row r="230" spans="1:14">
      <c r="A230" s="47">
        <v>208</v>
      </c>
      <c r="B230">
        <v>1267</v>
      </c>
      <c r="C230" t="s">
        <v>80</v>
      </c>
      <c r="D230">
        <v>32</v>
      </c>
      <c r="E230" t="s">
        <v>78</v>
      </c>
      <c r="F230">
        <v>3</v>
      </c>
      <c r="G230">
        <v>73</v>
      </c>
      <c r="H230">
        <v>74</v>
      </c>
      <c r="I230">
        <v>284.73</v>
      </c>
      <c r="J230">
        <v>319.33</v>
      </c>
      <c r="K230">
        <v>319.08</v>
      </c>
      <c r="L230">
        <v>1.508</v>
      </c>
      <c r="M230">
        <v>-0.25</v>
      </c>
      <c r="N230" s="48">
        <v>65.907117647058797</v>
      </c>
    </row>
    <row r="231" spans="1:14">
      <c r="A231" s="47">
        <v>208</v>
      </c>
      <c r="B231">
        <v>1267</v>
      </c>
      <c r="C231" t="s">
        <v>80</v>
      </c>
      <c r="D231">
        <v>32</v>
      </c>
      <c r="E231" t="s">
        <v>78</v>
      </c>
      <c r="F231">
        <v>3</v>
      </c>
      <c r="G231">
        <v>73</v>
      </c>
      <c r="H231">
        <v>74</v>
      </c>
      <c r="I231">
        <v>284.73</v>
      </c>
      <c r="J231">
        <v>319.33</v>
      </c>
      <c r="K231">
        <v>319.08</v>
      </c>
      <c r="L231">
        <v>1.575</v>
      </c>
      <c r="M231">
        <v>-0.20300000000000001</v>
      </c>
      <c r="N231" s="48">
        <v>65.907117647058797</v>
      </c>
    </row>
    <row r="232" spans="1:14">
      <c r="A232" s="47">
        <v>208</v>
      </c>
      <c r="B232">
        <v>1267</v>
      </c>
      <c r="C232" t="s">
        <v>80</v>
      </c>
      <c r="D232">
        <v>32</v>
      </c>
      <c r="E232" t="s">
        <v>78</v>
      </c>
      <c r="F232">
        <v>3</v>
      </c>
      <c r="G232">
        <v>76</v>
      </c>
      <c r="H232">
        <v>77</v>
      </c>
      <c r="I232">
        <v>284.76</v>
      </c>
      <c r="J232">
        <v>319.36</v>
      </c>
      <c r="K232">
        <v>319.11</v>
      </c>
      <c r="L232">
        <v>1.5640000000000001</v>
      </c>
      <c r="M232">
        <v>-0.106</v>
      </c>
      <c r="N232" s="48">
        <v>65.912456140350898</v>
      </c>
    </row>
    <row r="233" spans="1:14">
      <c r="A233" s="47">
        <v>208</v>
      </c>
      <c r="B233">
        <v>1267</v>
      </c>
      <c r="C233" t="s">
        <v>80</v>
      </c>
      <c r="D233">
        <v>32</v>
      </c>
      <c r="E233" t="s">
        <v>78</v>
      </c>
      <c r="F233">
        <v>3</v>
      </c>
      <c r="G233">
        <v>76</v>
      </c>
      <c r="H233">
        <v>77</v>
      </c>
      <c r="I233">
        <v>284.76</v>
      </c>
      <c r="J233">
        <v>319.36</v>
      </c>
      <c r="K233">
        <v>319.11</v>
      </c>
      <c r="L233">
        <v>1.536</v>
      </c>
      <c r="M233">
        <v>-0.16600000000000001</v>
      </c>
      <c r="N233" s="48">
        <v>65.912456140350898</v>
      </c>
    </row>
    <row r="234" spans="1:14">
      <c r="A234" s="47">
        <v>208</v>
      </c>
      <c r="B234">
        <v>1267</v>
      </c>
      <c r="C234" t="s">
        <v>80</v>
      </c>
      <c r="D234">
        <v>32</v>
      </c>
      <c r="E234" t="s">
        <v>78</v>
      </c>
      <c r="F234">
        <v>3</v>
      </c>
      <c r="G234">
        <v>79</v>
      </c>
      <c r="H234">
        <v>80</v>
      </c>
      <c r="I234">
        <v>284.79000000000002</v>
      </c>
      <c r="J234">
        <v>319.39</v>
      </c>
      <c r="K234">
        <v>319.14</v>
      </c>
      <c r="L234">
        <v>1.591</v>
      </c>
      <c r="M234">
        <v>-0.16700000000000001</v>
      </c>
      <c r="N234" s="48">
        <v>65.916824561403502</v>
      </c>
    </row>
    <row r="235" spans="1:14">
      <c r="A235" s="47">
        <v>208</v>
      </c>
      <c r="B235">
        <v>1267</v>
      </c>
      <c r="C235" t="s">
        <v>80</v>
      </c>
      <c r="D235">
        <v>32</v>
      </c>
      <c r="E235" t="s">
        <v>78</v>
      </c>
      <c r="F235">
        <v>3</v>
      </c>
      <c r="G235">
        <v>79</v>
      </c>
      <c r="H235">
        <v>80</v>
      </c>
      <c r="I235">
        <v>284.79000000000002</v>
      </c>
      <c r="J235">
        <v>319.39</v>
      </c>
      <c r="K235">
        <v>319.14</v>
      </c>
      <c r="L235">
        <v>1.6359999999999999</v>
      </c>
      <c r="M235">
        <v>-0.17199999999999999</v>
      </c>
      <c r="N235" s="48">
        <v>65.916824561403502</v>
      </c>
    </row>
    <row r="236" spans="1:14">
      <c r="A236" s="47">
        <v>208</v>
      </c>
      <c r="B236">
        <v>1267</v>
      </c>
      <c r="C236" t="s">
        <v>80</v>
      </c>
      <c r="D236">
        <v>32</v>
      </c>
      <c r="E236" t="s">
        <v>78</v>
      </c>
      <c r="F236">
        <v>3</v>
      </c>
      <c r="G236">
        <v>82</v>
      </c>
      <c r="H236">
        <v>83</v>
      </c>
      <c r="I236">
        <v>284.82</v>
      </c>
      <c r="J236">
        <v>319.42</v>
      </c>
      <c r="K236">
        <v>319.17</v>
      </c>
      <c r="L236">
        <v>1.6539999999999999</v>
      </c>
      <c r="M236">
        <v>-4.2999999999999997E-2</v>
      </c>
      <c r="N236" s="48">
        <v>65.921192982456105</v>
      </c>
    </row>
    <row r="237" spans="1:14">
      <c r="A237" s="47">
        <v>208</v>
      </c>
      <c r="B237">
        <v>1267</v>
      </c>
      <c r="C237" t="s">
        <v>80</v>
      </c>
      <c r="D237">
        <v>32</v>
      </c>
      <c r="E237" t="s">
        <v>78</v>
      </c>
      <c r="F237">
        <v>3</v>
      </c>
      <c r="G237">
        <v>82</v>
      </c>
      <c r="H237">
        <v>83</v>
      </c>
      <c r="I237">
        <v>284.82</v>
      </c>
      <c r="J237">
        <v>319.42</v>
      </c>
      <c r="K237">
        <v>319.17</v>
      </c>
      <c r="L237">
        <v>1.62</v>
      </c>
      <c r="M237">
        <v>0.34599999999999997</v>
      </c>
      <c r="N237" s="48">
        <v>65.921192982456105</v>
      </c>
    </row>
    <row r="238" spans="1:14">
      <c r="A238" s="47">
        <v>208</v>
      </c>
      <c r="B238">
        <v>1267</v>
      </c>
      <c r="C238" t="s">
        <v>80</v>
      </c>
      <c r="D238">
        <v>32</v>
      </c>
      <c r="E238" t="s">
        <v>78</v>
      </c>
      <c r="F238">
        <v>3</v>
      </c>
      <c r="G238">
        <v>85</v>
      </c>
      <c r="H238">
        <v>86</v>
      </c>
      <c r="I238">
        <v>284.85000000000002</v>
      </c>
      <c r="J238">
        <v>319.45</v>
      </c>
      <c r="K238">
        <v>319.2</v>
      </c>
      <c r="L238">
        <v>1.5149999999999999</v>
      </c>
      <c r="M238">
        <v>-0.34399999999999997</v>
      </c>
      <c r="N238" s="48">
        <v>65.925561403508794</v>
      </c>
    </row>
    <row r="239" spans="1:14">
      <c r="A239" s="47">
        <v>208</v>
      </c>
      <c r="B239">
        <v>1267</v>
      </c>
      <c r="C239" t="s">
        <v>80</v>
      </c>
      <c r="D239">
        <v>32</v>
      </c>
      <c r="E239" t="s">
        <v>78</v>
      </c>
      <c r="F239">
        <v>3</v>
      </c>
      <c r="G239">
        <v>88</v>
      </c>
      <c r="H239">
        <v>89</v>
      </c>
      <c r="I239">
        <v>284.88</v>
      </c>
      <c r="J239">
        <v>319.48</v>
      </c>
      <c r="K239">
        <v>319.23</v>
      </c>
      <c r="L239">
        <v>1.5469999999999999</v>
      </c>
      <c r="M239">
        <v>-0.28499999999999998</v>
      </c>
      <c r="N239" s="48">
        <v>65.929929824561398</v>
      </c>
    </row>
    <row r="240" spans="1:14">
      <c r="A240" s="47">
        <v>208</v>
      </c>
      <c r="B240">
        <v>1267</v>
      </c>
      <c r="C240" t="s">
        <v>80</v>
      </c>
      <c r="D240">
        <v>32</v>
      </c>
      <c r="E240" t="s">
        <v>78</v>
      </c>
      <c r="F240">
        <v>3</v>
      </c>
      <c r="G240">
        <v>88</v>
      </c>
      <c r="H240">
        <v>89</v>
      </c>
      <c r="I240">
        <v>284.88</v>
      </c>
      <c r="J240">
        <v>319.48</v>
      </c>
      <c r="K240">
        <v>319.23</v>
      </c>
      <c r="L240">
        <v>1.647</v>
      </c>
      <c r="M240">
        <v>-0.27900000000000003</v>
      </c>
      <c r="N240" s="48">
        <v>65.929929824561398</v>
      </c>
    </row>
    <row r="241" spans="1:14">
      <c r="A241" s="47">
        <v>208</v>
      </c>
      <c r="B241">
        <v>1267</v>
      </c>
      <c r="C241" t="s">
        <v>80</v>
      </c>
      <c r="D241">
        <v>32</v>
      </c>
      <c r="E241" t="s">
        <v>78</v>
      </c>
      <c r="F241">
        <v>3</v>
      </c>
      <c r="G241">
        <v>93</v>
      </c>
      <c r="H241">
        <v>94</v>
      </c>
      <c r="I241">
        <v>284.93</v>
      </c>
      <c r="J241">
        <v>319.52999999999997</v>
      </c>
      <c r="K241">
        <v>319.27999999999997</v>
      </c>
      <c r="L241">
        <v>1.903</v>
      </c>
      <c r="M241">
        <v>0.24299999999999999</v>
      </c>
      <c r="N241" s="48">
        <v>65.937210526315795</v>
      </c>
    </row>
    <row r="242" spans="1:14">
      <c r="A242" s="47">
        <v>208</v>
      </c>
      <c r="B242">
        <v>1267</v>
      </c>
      <c r="C242" t="s">
        <v>80</v>
      </c>
      <c r="D242">
        <v>32</v>
      </c>
      <c r="E242" t="s">
        <v>78</v>
      </c>
      <c r="F242">
        <v>3</v>
      </c>
      <c r="G242">
        <v>96</v>
      </c>
      <c r="H242">
        <v>97</v>
      </c>
      <c r="I242">
        <v>284.95999999999998</v>
      </c>
      <c r="J242">
        <v>319.56</v>
      </c>
      <c r="K242">
        <v>319.31</v>
      </c>
      <c r="L242">
        <v>1.855</v>
      </c>
      <c r="M242">
        <v>0.13800000000000001</v>
      </c>
      <c r="N242" s="48">
        <v>65.941578947368399</v>
      </c>
    </row>
    <row r="243" spans="1:14">
      <c r="A243" s="47">
        <v>208</v>
      </c>
      <c r="B243">
        <v>1267</v>
      </c>
      <c r="C243" t="s">
        <v>80</v>
      </c>
      <c r="D243">
        <v>32</v>
      </c>
      <c r="E243" t="s">
        <v>78</v>
      </c>
      <c r="F243">
        <v>3</v>
      </c>
      <c r="G243">
        <v>99</v>
      </c>
      <c r="H243">
        <v>100</v>
      </c>
      <c r="I243">
        <v>284.99</v>
      </c>
      <c r="J243">
        <v>319.58999999999997</v>
      </c>
      <c r="K243">
        <v>319.33999999999997</v>
      </c>
      <c r="L243">
        <v>1.9610000000000001</v>
      </c>
      <c r="M243">
        <v>0.35299999999999998</v>
      </c>
      <c r="N243" s="48">
        <v>65.945947368421002</v>
      </c>
    </row>
    <row r="244" spans="1:14">
      <c r="A244" s="47">
        <v>208</v>
      </c>
      <c r="B244">
        <v>1267</v>
      </c>
      <c r="C244" t="s">
        <v>80</v>
      </c>
      <c r="D244">
        <v>32</v>
      </c>
      <c r="E244" t="s">
        <v>78</v>
      </c>
      <c r="F244">
        <v>3</v>
      </c>
      <c r="G244">
        <v>102</v>
      </c>
      <c r="H244">
        <v>103</v>
      </c>
      <c r="I244">
        <v>285.02</v>
      </c>
      <c r="J244">
        <v>319.62</v>
      </c>
      <c r="K244">
        <v>319.37</v>
      </c>
      <c r="L244">
        <v>2.0219999999999998</v>
      </c>
      <c r="M244">
        <v>0.222</v>
      </c>
      <c r="N244" s="48">
        <v>65.950315789473706</v>
      </c>
    </row>
    <row r="245" spans="1:14">
      <c r="A245" s="47">
        <v>208</v>
      </c>
      <c r="B245">
        <v>1267</v>
      </c>
      <c r="C245" t="s">
        <v>80</v>
      </c>
      <c r="D245">
        <v>32</v>
      </c>
      <c r="E245" t="s">
        <v>78</v>
      </c>
      <c r="F245">
        <v>3</v>
      </c>
      <c r="G245">
        <v>105</v>
      </c>
      <c r="H245">
        <v>106</v>
      </c>
      <c r="I245">
        <v>285.05</v>
      </c>
      <c r="J245">
        <v>319.64999999999998</v>
      </c>
      <c r="K245">
        <v>319.39999999999998</v>
      </c>
      <c r="L245">
        <v>1.976</v>
      </c>
      <c r="M245">
        <v>9.8000000000000004E-2</v>
      </c>
      <c r="N245" s="48">
        <v>65.954684210526295</v>
      </c>
    </row>
    <row r="246" spans="1:14">
      <c r="A246" s="47">
        <v>208</v>
      </c>
      <c r="B246">
        <v>1267</v>
      </c>
      <c r="C246" t="s">
        <v>80</v>
      </c>
      <c r="D246">
        <v>32</v>
      </c>
      <c r="E246" t="s">
        <v>78</v>
      </c>
      <c r="F246">
        <v>3</v>
      </c>
      <c r="G246">
        <v>105</v>
      </c>
      <c r="H246">
        <v>106</v>
      </c>
      <c r="I246">
        <v>285.05</v>
      </c>
      <c r="J246">
        <v>319.64999999999998</v>
      </c>
      <c r="K246">
        <v>319.39999999999998</v>
      </c>
      <c r="L246">
        <v>2.0920000000000001</v>
      </c>
      <c r="M246">
        <v>0.123</v>
      </c>
      <c r="N246" s="48">
        <v>65.954684210526295</v>
      </c>
    </row>
    <row r="247" spans="1:14">
      <c r="A247" s="47">
        <v>208</v>
      </c>
      <c r="B247">
        <v>1267</v>
      </c>
      <c r="C247" t="s">
        <v>80</v>
      </c>
      <c r="D247">
        <v>32</v>
      </c>
      <c r="E247" t="s">
        <v>78</v>
      </c>
      <c r="F247">
        <v>3</v>
      </c>
      <c r="G247">
        <v>108</v>
      </c>
      <c r="H247">
        <v>109</v>
      </c>
      <c r="I247">
        <v>285.08</v>
      </c>
      <c r="J247">
        <v>319.68</v>
      </c>
      <c r="K247">
        <v>319.43</v>
      </c>
      <c r="L247">
        <v>2.1840000000000002</v>
      </c>
      <c r="M247">
        <v>-4.9000000000000002E-2</v>
      </c>
      <c r="N247" s="48">
        <v>65.959052631578899</v>
      </c>
    </row>
    <row r="248" spans="1:14">
      <c r="A248" s="47">
        <v>208</v>
      </c>
      <c r="B248">
        <v>1267</v>
      </c>
      <c r="C248" t="s">
        <v>80</v>
      </c>
      <c r="D248">
        <v>32</v>
      </c>
      <c r="E248" t="s">
        <v>78</v>
      </c>
      <c r="F248">
        <v>3</v>
      </c>
      <c r="G248">
        <v>108</v>
      </c>
      <c r="H248">
        <v>109</v>
      </c>
      <c r="I248">
        <v>285.08</v>
      </c>
      <c r="J248">
        <v>319.68</v>
      </c>
      <c r="K248">
        <v>319.43</v>
      </c>
      <c r="L248">
        <v>2.2869999999999999</v>
      </c>
      <c r="M248">
        <v>-2.4E-2</v>
      </c>
      <c r="N248" s="48">
        <v>65.959052631578899</v>
      </c>
    </row>
    <row r="249" spans="1:14">
      <c r="A249" s="47">
        <v>208</v>
      </c>
      <c r="B249">
        <v>1267</v>
      </c>
      <c r="C249" t="s">
        <v>80</v>
      </c>
      <c r="D249">
        <v>32</v>
      </c>
      <c r="E249" t="s">
        <v>78</v>
      </c>
      <c r="F249">
        <v>4</v>
      </c>
      <c r="G249">
        <v>1</v>
      </c>
      <c r="H249">
        <v>2</v>
      </c>
      <c r="I249">
        <v>285.11</v>
      </c>
      <c r="J249">
        <v>319.70999999999998</v>
      </c>
      <c r="K249">
        <v>319.45999999999998</v>
      </c>
      <c r="L249">
        <v>2.56</v>
      </c>
      <c r="M249">
        <v>-0.21199999999999999</v>
      </c>
      <c r="N249" s="48">
        <v>65.963421052631602</v>
      </c>
    </row>
    <row r="250" spans="1:14">
      <c r="A250" s="47">
        <v>208</v>
      </c>
      <c r="B250">
        <v>1267</v>
      </c>
      <c r="C250" t="s">
        <v>80</v>
      </c>
      <c r="D250">
        <v>32</v>
      </c>
      <c r="E250" t="s">
        <v>78</v>
      </c>
      <c r="F250">
        <v>4</v>
      </c>
      <c r="G250">
        <v>1</v>
      </c>
      <c r="H250">
        <v>2</v>
      </c>
      <c r="I250">
        <v>285.11</v>
      </c>
      <c r="J250">
        <v>319.70999999999998</v>
      </c>
      <c r="K250">
        <v>319.45999999999998</v>
      </c>
      <c r="L250">
        <v>2.569</v>
      </c>
      <c r="M250">
        <v>-0.14499999999999999</v>
      </c>
      <c r="N250" s="48">
        <v>65.963421052631602</v>
      </c>
    </row>
    <row r="251" spans="1:14">
      <c r="A251" s="47">
        <v>208</v>
      </c>
      <c r="B251">
        <v>1267</v>
      </c>
      <c r="C251" t="s">
        <v>80</v>
      </c>
      <c r="D251">
        <v>32</v>
      </c>
      <c r="E251" t="s">
        <v>78</v>
      </c>
      <c r="F251">
        <v>4</v>
      </c>
      <c r="G251">
        <v>3</v>
      </c>
      <c r="H251">
        <v>4</v>
      </c>
      <c r="I251">
        <v>285.13</v>
      </c>
      <c r="J251">
        <v>319.73</v>
      </c>
      <c r="K251">
        <v>319.48</v>
      </c>
      <c r="L251">
        <v>2.7320000000000002</v>
      </c>
      <c r="M251">
        <v>4.0000000000000001E-3</v>
      </c>
      <c r="N251" s="48">
        <v>65.966333333333296</v>
      </c>
    </row>
    <row r="252" spans="1:14">
      <c r="A252" s="47">
        <v>208</v>
      </c>
      <c r="B252">
        <v>1267</v>
      </c>
      <c r="C252" t="s">
        <v>80</v>
      </c>
      <c r="D252">
        <v>32</v>
      </c>
      <c r="E252" t="s">
        <v>78</v>
      </c>
      <c r="F252">
        <v>4</v>
      </c>
      <c r="G252">
        <v>3</v>
      </c>
      <c r="H252">
        <v>4</v>
      </c>
      <c r="I252">
        <v>285.13</v>
      </c>
      <c r="J252">
        <v>319.73</v>
      </c>
      <c r="K252">
        <v>319.48</v>
      </c>
      <c r="L252">
        <v>2.7440000000000002</v>
      </c>
      <c r="M252">
        <v>-7.3999999999999996E-2</v>
      </c>
      <c r="N252" s="48">
        <v>65.966333333333296</v>
      </c>
    </row>
    <row r="253" spans="1:14">
      <c r="A253" s="47">
        <v>208</v>
      </c>
      <c r="B253">
        <v>1267</v>
      </c>
      <c r="C253" t="s">
        <v>80</v>
      </c>
      <c r="D253">
        <v>32</v>
      </c>
      <c r="E253" t="s">
        <v>78</v>
      </c>
      <c r="F253">
        <v>4</v>
      </c>
      <c r="G253">
        <v>5</v>
      </c>
      <c r="H253">
        <v>6</v>
      </c>
      <c r="I253">
        <v>285.14999999999998</v>
      </c>
      <c r="J253">
        <v>319.75</v>
      </c>
      <c r="K253">
        <v>319.5</v>
      </c>
      <c r="L253">
        <v>2.419</v>
      </c>
      <c r="M253">
        <v>0.17</v>
      </c>
      <c r="N253" s="48">
        <v>65.969245614035103</v>
      </c>
    </row>
    <row r="254" spans="1:14">
      <c r="A254" s="47">
        <v>208</v>
      </c>
      <c r="B254">
        <v>1267</v>
      </c>
      <c r="C254" t="s">
        <v>80</v>
      </c>
      <c r="D254">
        <v>32</v>
      </c>
      <c r="E254" t="s">
        <v>78</v>
      </c>
      <c r="F254">
        <v>4</v>
      </c>
      <c r="G254">
        <v>5</v>
      </c>
      <c r="H254">
        <v>6</v>
      </c>
      <c r="I254">
        <v>285.14999999999998</v>
      </c>
      <c r="J254">
        <v>319.75</v>
      </c>
      <c r="K254">
        <v>319.5</v>
      </c>
      <c r="L254">
        <v>2.1080000000000001</v>
      </c>
      <c r="M254">
        <v>4.3999999999999997E-2</v>
      </c>
      <c r="N254" s="48">
        <v>65.969245614035103</v>
      </c>
    </row>
    <row r="255" spans="1:14">
      <c r="A255" s="47">
        <v>208</v>
      </c>
      <c r="B255">
        <v>1267</v>
      </c>
      <c r="C255" t="s">
        <v>80</v>
      </c>
      <c r="D255">
        <v>32</v>
      </c>
      <c r="E255" t="s">
        <v>78</v>
      </c>
      <c r="F255">
        <v>4</v>
      </c>
      <c r="G255">
        <v>7</v>
      </c>
      <c r="H255">
        <v>8</v>
      </c>
      <c r="I255">
        <v>285.17</v>
      </c>
      <c r="J255">
        <v>319.77</v>
      </c>
      <c r="K255">
        <v>319.52</v>
      </c>
      <c r="L255">
        <v>2.6850000000000001</v>
      </c>
      <c r="M255">
        <v>0.217</v>
      </c>
      <c r="N255" s="48">
        <v>65.972157894736796</v>
      </c>
    </row>
    <row r="256" spans="1:14">
      <c r="A256" s="47">
        <v>208</v>
      </c>
      <c r="B256">
        <v>1267</v>
      </c>
      <c r="C256" t="s">
        <v>80</v>
      </c>
      <c r="D256">
        <v>32</v>
      </c>
      <c r="E256" t="s">
        <v>78</v>
      </c>
      <c r="F256">
        <v>4</v>
      </c>
      <c r="G256">
        <v>7</v>
      </c>
      <c r="H256">
        <v>8</v>
      </c>
      <c r="I256">
        <v>285.17</v>
      </c>
      <c r="J256">
        <v>319.77</v>
      </c>
      <c r="K256">
        <v>319.52</v>
      </c>
      <c r="L256">
        <v>2.629</v>
      </c>
      <c r="M256">
        <v>0.111</v>
      </c>
      <c r="N256" s="48">
        <v>65.972157894736796</v>
      </c>
    </row>
    <row r="257" spans="1:14">
      <c r="A257" s="47">
        <v>208</v>
      </c>
      <c r="B257">
        <v>1267</v>
      </c>
      <c r="C257" t="s">
        <v>80</v>
      </c>
      <c r="D257">
        <v>32</v>
      </c>
      <c r="E257" t="s">
        <v>78</v>
      </c>
      <c r="F257">
        <v>4</v>
      </c>
      <c r="G257">
        <v>9</v>
      </c>
      <c r="H257">
        <v>10</v>
      </c>
      <c r="I257">
        <v>285.19</v>
      </c>
      <c r="J257">
        <v>319.79000000000002</v>
      </c>
      <c r="K257">
        <v>319.54000000000002</v>
      </c>
      <c r="L257">
        <v>2.2480000000000002</v>
      </c>
      <c r="M257">
        <v>0.443</v>
      </c>
      <c r="N257" s="48">
        <v>65.975070175438603</v>
      </c>
    </row>
    <row r="258" spans="1:14">
      <c r="A258" s="47">
        <v>208</v>
      </c>
      <c r="B258">
        <v>1267</v>
      </c>
      <c r="C258" t="s">
        <v>80</v>
      </c>
      <c r="D258">
        <v>32</v>
      </c>
      <c r="E258" t="s">
        <v>78</v>
      </c>
      <c r="F258">
        <v>4</v>
      </c>
      <c r="G258">
        <v>9</v>
      </c>
      <c r="H258">
        <v>10</v>
      </c>
      <c r="I258">
        <v>285.19</v>
      </c>
      <c r="J258">
        <v>319.79000000000002</v>
      </c>
      <c r="K258">
        <v>319.54000000000002</v>
      </c>
      <c r="L258">
        <v>2.1349999999999998</v>
      </c>
      <c r="M258">
        <v>0.57999999999999996</v>
      </c>
      <c r="N258" s="48">
        <v>65.975070175438603</v>
      </c>
    </row>
    <row r="259" spans="1:14">
      <c r="A259" s="47">
        <v>208</v>
      </c>
      <c r="B259">
        <v>1267</v>
      </c>
      <c r="C259" t="s">
        <v>80</v>
      </c>
      <c r="D259">
        <v>32</v>
      </c>
      <c r="E259" t="s">
        <v>78</v>
      </c>
      <c r="F259">
        <v>4</v>
      </c>
      <c r="G259">
        <v>11</v>
      </c>
      <c r="H259">
        <v>12</v>
      </c>
      <c r="I259">
        <v>285.20999999999998</v>
      </c>
      <c r="J259">
        <v>319.81</v>
      </c>
      <c r="K259">
        <v>319.56</v>
      </c>
      <c r="L259">
        <v>2.0579999999999998</v>
      </c>
      <c r="M259">
        <v>0.156</v>
      </c>
      <c r="N259" s="48">
        <v>65.977982456140396</v>
      </c>
    </row>
    <row r="260" spans="1:14">
      <c r="A260" s="47">
        <v>208</v>
      </c>
      <c r="B260">
        <v>1267</v>
      </c>
      <c r="C260" t="s">
        <v>80</v>
      </c>
      <c r="D260">
        <v>32</v>
      </c>
      <c r="E260" t="s">
        <v>78</v>
      </c>
      <c r="F260">
        <v>4</v>
      </c>
      <c r="G260">
        <v>11</v>
      </c>
      <c r="H260">
        <v>12</v>
      </c>
      <c r="I260">
        <v>285.20999999999998</v>
      </c>
      <c r="J260">
        <v>319.81</v>
      </c>
      <c r="K260">
        <v>319.56</v>
      </c>
      <c r="L260">
        <v>2.0419999999999998</v>
      </c>
      <c r="M260">
        <v>0.106</v>
      </c>
      <c r="N260" s="48">
        <v>65.977982456140396</v>
      </c>
    </row>
    <row r="261" spans="1:14">
      <c r="A261" s="47">
        <v>208</v>
      </c>
      <c r="B261">
        <v>1267</v>
      </c>
      <c r="C261" t="s">
        <v>80</v>
      </c>
      <c r="D261">
        <v>32</v>
      </c>
      <c r="E261" t="s">
        <v>78</v>
      </c>
      <c r="F261">
        <v>4</v>
      </c>
      <c r="G261">
        <v>13</v>
      </c>
      <c r="H261">
        <v>14</v>
      </c>
      <c r="I261">
        <v>285.23</v>
      </c>
      <c r="J261">
        <v>319.83</v>
      </c>
      <c r="K261">
        <v>319.58</v>
      </c>
      <c r="L261">
        <v>2.0720000000000001</v>
      </c>
      <c r="M261">
        <v>0.28000000000000003</v>
      </c>
      <c r="N261" s="48">
        <v>65.980894736842103</v>
      </c>
    </row>
    <row r="262" spans="1:14">
      <c r="A262" s="47">
        <v>208</v>
      </c>
      <c r="B262">
        <v>1267</v>
      </c>
      <c r="C262" t="s">
        <v>80</v>
      </c>
      <c r="D262">
        <v>32</v>
      </c>
      <c r="E262" t="s">
        <v>78</v>
      </c>
      <c r="F262">
        <v>4</v>
      </c>
      <c r="G262">
        <v>13</v>
      </c>
      <c r="H262">
        <v>14</v>
      </c>
      <c r="I262">
        <v>285.23</v>
      </c>
      <c r="J262">
        <v>319.83</v>
      </c>
      <c r="K262">
        <v>319.58</v>
      </c>
      <c r="L262">
        <v>2.1</v>
      </c>
      <c r="M262">
        <v>0.34699999999999998</v>
      </c>
      <c r="N262" s="48">
        <v>65.980894736842103</v>
      </c>
    </row>
    <row r="263" spans="1:14">
      <c r="A263" s="47">
        <v>208</v>
      </c>
      <c r="B263">
        <v>1267</v>
      </c>
      <c r="C263" t="s">
        <v>80</v>
      </c>
      <c r="D263">
        <v>32</v>
      </c>
      <c r="E263" t="s">
        <v>78</v>
      </c>
      <c r="F263">
        <v>4</v>
      </c>
      <c r="G263">
        <v>15</v>
      </c>
      <c r="H263">
        <v>16</v>
      </c>
      <c r="I263">
        <v>285.25</v>
      </c>
      <c r="J263">
        <v>319.85000000000002</v>
      </c>
      <c r="K263">
        <v>319.60000000000002</v>
      </c>
      <c r="L263">
        <v>2.117</v>
      </c>
      <c r="M263">
        <v>0.33600000000000002</v>
      </c>
      <c r="N263" s="48">
        <v>65.983807017543896</v>
      </c>
    </row>
    <row r="264" spans="1:14">
      <c r="A264" s="47">
        <v>208</v>
      </c>
      <c r="B264">
        <v>1267</v>
      </c>
      <c r="C264" t="s">
        <v>80</v>
      </c>
      <c r="D264">
        <v>32</v>
      </c>
      <c r="E264" t="s">
        <v>78</v>
      </c>
      <c r="F264">
        <v>4</v>
      </c>
      <c r="G264">
        <v>15</v>
      </c>
      <c r="H264">
        <v>16</v>
      </c>
      <c r="I264">
        <v>285.25</v>
      </c>
      <c r="J264">
        <v>319.85000000000002</v>
      </c>
      <c r="K264">
        <v>319.60000000000002</v>
      </c>
      <c r="L264">
        <v>2.0760000000000001</v>
      </c>
      <c r="M264">
        <v>0.41499999999999998</v>
      </c>
      <c r="N264" s="48">
        <v>65.983807017543896</v>
      </c>
    </row>
    <row r="265" spans="1:14">
      <c r="A265" s="47">
        <v>208</v>
      </c>
      <c r="B265">
        <v>1267</v>
      </c>
      <c r="C265" t="s">
        <v>80</v>
      </c>
      <c r="D265">
        <v>32</v>
      </c>
      <c r="E265" t="s">
        <v>78</v>
      </c>
      <c r="F265">
        <v>4</v>
      </c>
      <c r="G265">
        <v>17</v>
      </c>
      <c r="H265">
        <v>18</v>
      </c>
      <c r="I265">
        <v>285.27</v>
      </c>
      <c r="J265">
        <v>319.87</v>
      </c>
      <c r="K265">
        <v>319.62</v>
      </c>
      <c r="L265">
        <v>2.1859999999999999</v>
      </c>
      <c r="M265">
        <v>0.41599999999999998</v>
      </c>
      <c r="N265" s="48">
        <v>65.986719298245603</v>
      </c>
    </row>
    <row r="266" spans="1:14">
      <c r="A266" s="47">
        <v>208</v>
      </c>
      <c r="B266">
        <v>1267</v>
      </c>
      <c r="C266" t="s">
        <v>80</v>
      </c>
      <c r="D266">
        <v>32</v>
      </c>
      <c r="E266" t="s">
        <v>78</v>
      </c>
      <c r="F266">
        <v>4</v>
      </c>
      <c r="G266">
        <v>17</v>
      </c>
      <c r="H266">
        <v>18</v>
      </c>
      <c r="I266">
        <v>285.27</v>
      </c>
      <c r="J266">
        <v>319.87</v>
      </c>
      <c r="K266">
        <v>319.62</v>
      </c>
      <c r="L266">
        <v>2.1469999999999998</v>
      </c>
      <c r="M266">
        <v>0.443</v>
      </c>
      <c r="N266" s="48">
        <v>65.986719298245603</v>
      </c>
    </row>
    <row r="267" spans="1:14">
      <c r="A267" s="47">
        <v>208</v>
      </c>
      <c r="B267">
        <v>1267</v>
      </c>
      <c r="C267" t="s">
        <v>80</v>
      </c>
      <c r="D267">
        <v>32</v>
      </c>
      <c r="E267" t="s">
        <v>78</v>
      </c>
      <c r="F267">
        <v>4</v>
      </c>
      <c r="G267">
        <v>19</v>
      </c>
      <c r="H267">
        <v>20</v>
      </c>
      <c r="I267">
        <v>285.29000000000002</v>
      </c>
      <c r="J267">
        <v>319.89</v>
      </c>
      <c r="K267">
        <v>319.64</v>
      </c>
      <c r="L267">
        <v>2.2490000000000001</v>
      </c>
      <c r="M267">
        <v>0.41099999999999998</v>
      </c>
      <c r="N267" s="48">
        <v>65.989631578947396</v>
      </c>
    </row>
    <row r="268" spans="1:14">
      <c r="A268" s="47">
        <v>208</v>
      </c>
      <c r="B268">
        <v>1267</v>
      </c>
      <c r="C268" t="s">
        <v>80</v>
      </c>
      <c r="D268">
        <v>32</v>
      </c>
      <c r="E268" t="s">
        <v>78</v>
      </c>
      <c r="F268">
        <v>4</v>
      </c>
      <c r="G268">
        <v>19</v>
      </c>
      <c r="H268">
        <v>20</v>
      </c>
      <c r="I268">
        <v>285.29000000000002</v>
      </c>
      <c r="J268">
        <v>319.89</v>
      </c>
      <c r="K268">
        <v>319.64</v>
      </c>
      <c r="L268">
        <v>2.3220000000000001</v>
      </c>
      <c r="M268">
        <v>0.32400000000000001</v>
      </c>
      <c r="N268" s="48">
        <v>65.989631578947396</v>
      </c>
    </row>
    <row r="269" spans="1:14">
      <c r="A269" s="47">
        <v>208</v>
      </c>
      <c r="B269">
        <v>1267</v>
      </c>
      <c r="C269" t="s">
        <v>80</v>
      </c>
      <c r="D269">
        <v>32</v>
      </c>
      <c r="E269" t="s">
        <v>78</v>
      </c>
      <c r="F269">
        <v>4</v>
      </c>
      <c r="G269">
        <v>21</v>
      </c>
      <c r="H269">
        <v>22</v>
      </c>
      <c r="I269">
        <v>285.31</v>
      </c>
      <c r="J269">
        <v>319.91000000000003</v>
      </c>
      <c r="K269">
        <v>319.66000000000003</v>
      </c>
      <c r="L269">
        <v>1.9810000000000001</v>
      </c>
      <c r="M269">
        <v>9.5000000000000001E-2</v>
      </c>
      <c r="N269" s="48">
        <v>65.992543859649103</v>
      </c>
    </row>
    <row r="270" spans="1:14">
      <c r="A270" s="47">
        <v>208</v>
      </c>
      <c r="B270">
        <v>1267</v>
      </c>
      <c r="C270" t="s">
        <v>80</v>
      </c>
      <c r="D270">
        <v>32</v>
      </c>
      <c r="E270" t="s">
        <v>78</v>
      </c>
      <c r="F270">
        <v>4</v>
      </c>
      <c r="G270">
        <v>21</v>
      </c>
      <c r="H270">
        <v>22</v>
      </c>
      <c r="I270">
        <v>285.31</v>
      </c>
      <c r="J270">
        <v>319.91000000000003</v>
      </c>
      <c r="K270">
        <v>319.66000000000003</v>
      </c>
      <c r="L270">
        <v>1.9379999999999999</v>
      </c>
      <c r="M270">
        <v>0.109</v>
      </c>
      <c r="N270" s="48">
        <v>65.992543859649103</v>
      </c>
    </row>
    <row r="271" spans="1:14">
      <c r="A271" s="47">
        <v>208</v>
      </c>
      <c r="B271">
        <v>1267</v>
      </c>
      <c r="C271" t="s">
        <v>80</v>
      </c>
      <c r="D271">
        <v>32</v>
      </c>
      <c r="E271" t="s">
        <v>78</v>
      </c>
      <c r="F271">
        <v>4</v>
      </c>
      <c r="G271">
        <v>23</v>
      </c>
      <c r="H271">
        <v>24</v>
      </c>
      <c r="I271">
        <v>285.33</v>
      </c>
      <c r="J271">
        <v>319.93</v>
      </c>
      <c r="K271">
        <v>319.68</v>
      </c>
      <c r="L271">
        <v>2.0720000000000001</v>
      </c>
      <c r="M271">
        <v>0.26900000000000002</v>
      </c>
      <c r="N271" s="48">
        <v>65.994560000000007</v>
      </c>
    </row>
    <row r="272" spans="1:14">
      <c r="A272" s="47">
        <v>208</v>
      </c>
      <c r="B272">
        <v>1267</v>
      </c>
      <c r="C272" t="s">
        <v>80</v>
      </c>
      <c r="D272">
        <v>32</v>
      </c>
      <c r="E272" t="s">
        <v>78</v>
      </c>
      <c r="F272">
        <v>4</v>
      </c>
      <c r="G272">
        <v>23</v>
      </c>
      <c r="H272">
        <v>24</v>
      </c>
      <c r="I272">
        <v>285.33</v>
      </c>
      <c r="J272">
        <v>319.93</v>
      </c>
      <c r="K272">
        <v>319.68</v>
      </c>
      <c r="L272">
        <v>2.0169999999999999</v>
      </c>
      <c r="M272">
        <v>0.25</v>
      </c>
      <c r="N272" s="48">
        <v>65.994560000000007</v>
      </c>
    </row>
    <row r="273" spans="1:14">
      <c r="A273" s="47">
        <v>208</v>
      </c>
      <c r="B273">
        <v>1267</v>
      </c>
      <c r="C273" t="s">
        <v>80</v>
      </c>
      <c r="D273">
        <v>32</v>
      </c>
      <c r="E273" t="s">
        <v>78</v>
      </c>
      <c r="F273">
        <v>4</v>
      </c>
      <c r="G273">
        <v>25</v>
      </c>
      <c r="H273">
        <v>26</v>
      </c>
      <c r="I273">
        <v>285.35000000000002</v>
      </c>
      <c r="J273">
        <v>319.95</v>
      </c>
      <c r="K273">
        <v>319.7</v>
      </c>
      <c r="L273">
        <v>2.1589999999999998</v>
      </c>
      <c r="M273">
        <v>0.442</v>
      </c>
      <c r="N273" s="48">
        <v>65.995679999999993</v>
      </c>
    </row>
    <row r="274" spans="1:14">
      <c r="A274" s="47">
        <v>208</v>
      </c>
      <c r="B274">
        <v>1267</v>
      </c>
      <c r="C274" t="s">
        <v>80</v>
      </c>
      <c r="D274">
        <v>32</v>
      </c>
      <c r="E274" t="s">
        <v>78</v>
      </c>
      <c r="F274">
        <v>4</v>
      </c>
      <c r="G274">
        <v>27</v>
      </c>
      <c r="H274">
        <v>28</v>
      </c>
      <c r="I274">
        <v>285.37</v>
      </c>
      <c r="J274">
        <v>319.97000000000003</v>
      </c>
      <c r="K274">
        <v>319.72000000000003</v>
      </c>
      <c r="L274">
        <v>1.9750000000000001</v>
      </c>
      <c r="M274">
        <v>0.10100000000000001</v>
      </c>
      <c r="N274" s="48">
        <v>65.996799999999993</v>
      </c>
    </row>
    <row r="275" spans="1:14">
      <c r="A275" s="47">
        <v>208</v>
      </c>
      <c r="B275">
        <v>1267</v>
      </c>
      <c r="C275" t="s">
        <v>80</v>
      </c>
      <c r="D275">
        <v>32</v>
      </c>
      <c r="E275" t="s">
        <v>78</v>
      </c>
      <c r="F275">
        <v>4</v>
      </c>
      <c r="G275">
        <v>27</v>
      </c>
      <c r="H275">
        <v>28</v>
      </c>
      <c r="I275">
        <v>285.37</v>
      </c>
      <c r="J275">
        <v>319.97000000000003</v>
      </c>
      <c r="K275">
        <v>319.72000000000003</v>
      </c>
      <c r="L275">
        <v>2.024</v>
      </c>
      <c r="M275">
        <v>0.107</v>
      </c>
      <c r="N275" s="48">
        <v>65.996799999999993</v>
      </c>
    </row>
    <row r="276" spans="1:14">
      <c r="A276" s="47">
        <v>208</v>
      </c>
      <c r="B276">
        <v>1267</v>
      </c>
      <c r="C276" t="s">
        <v>80</v>
      </c>
      <c r="D276">
        <v>32</v>
      </c>
      <c r="E276" t="s">
        <v>78</v>
      </c>
      <c r="F276">
        <v>4</v>
      </c>
      <c r="G276">
        <v>29</v>
      </c>
      <c r="H276">
        <v>30</v>
      </c>
      <c r="I276">
        <v>285.39</v>
      </c>
      <c r="J276">
        <v>319.99</v>
      </c>
      <c r="K276">
        <v>319.74</v>
      </c>
      <c r="L276">
        <v>2.2719999999999998</v>
      </c>
      <c r="M276">
        <v>0.61199999999999999</v>
      </c>
      <c r="N276" s="48">
        <v>65.997919999999993</v>
      </c>
    </row>
    <row r="277" spans="1:14">
      <c r="A277" s="47">
        <v>208</v>
      </c>
      <c r="B277">
        <v>1267</v>
      </c>
      <c r="C277" t="s">
        <v>80</v>
      </c>
      <c r="D277">
        <v>32</v>
      </c>
      <c r="E277" t="s">
        <v>78</v>
      </c>
      <c r="F277">
        <v>4</v>
      </c>
      <c r="G277">
        <v>29</v>
      </c>
      <c r="H277">
        <v>30</v>
      </c>
      <c r="I277">
        <v>285.39</v>
      </c>
      <c r="J277">
        <v>319.99</v>
      </c>
      <c r="K277">
        <v>319.74</v>
      </c>
      <c r="L277">
        <v>2.1789999999999998</v>
      </c>
      <c r="M277">
        <v>0.56599999999999995</v>
      </c>
      <c r="N277" s="48">
        <v>65.997919999999993</v>
      </c>
    </row>
    <row r="278" spans="1:14">
      <c r="A278" s="47">
        <v>208</v>
      </c>
      <c r="B278">
        <v>1267</v>
      </c>
      <c r="C278" t="s">
        <v>80</v>
      </c>
      <c r="D278">
        <v>32</v>
      </c>
      <c r="E278" t="s">
        <v>78</v>
      </c>
      <c r="F278">
        <v>4</v>
      </c>
      <c r="G278">
        <v>31</v>
      </c>
      <c r="H278">
        <v>32</v>
      </c>
      <c r="I278">
        <v>285.41000000000003</v>
      </c>
      <c r="J278">
        <v>320.01</v>
      </c>
      <c r="K278">
        <v>319.76</v>
      </c>
      <c r="L278">
        <v>2.2559999999999998</v>
      </c>
      <c r="M278">
        <v>0.61599999999999999</v>
      </c>
      <c r="N278" s="48">
        <v>65.999039999999994</v>
      </c>
    </row>
    <row r="279" spans="1:14">
      <c r="A279" s="47">
        <v>208</v>
      </c>
      <c r="B279">
        <v>1267</v>
      </c>
      <c r="C279" t="s">
        <v>80</v>
      </c>
      <c r="D279">
        <v>32</v>
      </c>
      <c r="E279" t="s">
        <v>78</v>
      </c>
      <c r="F279">
        <v>4</v>
      </c>
      <c r="G279">
        <v>31</v>
      </c>
      <c r="H279">
        <v>32</v>
      </c>
      <c r="I279">
        <v>285.41000000000003</v>
      </c>
      <c r="J279">
        <v>320.01</v>
      </c>
      <c r="K279">
        <v>319.76</v>
      </c>
      <c r="L279">
        <v>2.246</v>
      </c>
      <c r="M279">
        <v>0.75900000000000001</v>
      </c>
      <c r="N279" s="48">
        <v>65.999039999999994</v>
      </c>
    </row>
    <row r="280" spans="1:14">
      <c r="A280" s="47">
        <v>208</v>
      </c>
      <c r="B280">
        <v>1267</v>
      </c>
      <c r="C280" t="s">
        <v>80</v>
      </c>
      <c r="D280">
        <v>32</v>
      </c>
      <c r="E280" t="s">
        <v>78</v>
      </c>
      <c r="F280">
        <v>4</v>
      </c>
      <c r="G280">
        <v>33</v>
      </c>
      <c r="H280">
        <v>34</v>
      </c>
      <c r="I280">
        <v>285.43</v>
      </c>
      <c r="J280">
        <v>320.02999999999997</v>
      </c>
      <c r="K280">
        <v>319.77999999999997</v>
      </c>
      <c r="L280">
        <v>2.2360000000000002</v>
      </c>
      <c r="M280">
        <v>0.56299999999999994</v>
      </c>
      <c r="N280" s="48">
        <v>66.000159999999994</v>
      </c>
    </row>
    <row r="281" spans="1:14">
      <c r="A281" s="47">
        <v>208</v>
      </c>
      <c r="B281">
        <v>1267</v>
      </c>
      <c r="C281" t="s">
        <v>80</v>
      </c>
      <c r="D281">
        <v>32</v>
      </c>
      <c r="E281" t="s">
        <v>78</v>
      </c>
      <c r="F281">
        <v>4</v>
      </c>
      <c r="G281">
        <v>35</v>
      </c>
      <c r="H281">
        <v>36</v>
      </c>
      <c r="I281">
        <v>285.45</v>
      </c>
      <c r="J281">
        <v>320.05</v>
      </c>
      <c r="K281">
        <v>319.8</v>
      </c>
      <c r="L281">
        <v>2.1219999999999999</v>
      </c>
      <c r="M281">
        <v>0.55400000000000005</v>
      </c>
      <c r="N281" s="48">
        <v>66.001279999999994</v>
      </c>
    </row>
    <row r="282" spans="1:14">
      <c r="A282" s="47">
        <v>208</v>
      </c>
      <c r="B282">
        <v>1267</v>
      </c>
      <c r="C282" t="s">
        <v>80</v>
      </c>
      <c r="D282">
        <v>32</v>
      </c>
      <c r="E282" t="s">
        <v>78</v>
      </c>
      <c r="F282">
        <v>4</v>
      </c>
      <c r="G282">
        <v>37</v>
      </c>
      <c r="H282">
        <v>38</v>
      </c>
      <c r="I282">
        <v>285.47000000000003</v>
      </c>
      <c r="J282">
        <v>320.07</v>
      </c>
      <c r="K282">
        <v>319.82</v>
      </c>
      <c r="L282">
        <v>2.1549999999999998</v>
      </c>
      <c r="M282">
        <v>0.45700000000000002</v>
      </c>
      <c r="N282" s="48">
        <v>66.002399999999994</v>
      </c>
    </row>
    <row r="283" spans="1:14">
      <c r="A283" s="47">
        <v>208</v>
      </c>
      <c r="B283">
        <v>1267</v>
      </c>
      <c r="C283" t="s">
        <v>80</v>
      </c>
      <c r="D283">
        <v>32</v>
      </c>
      <c r="E283" t="s">
        <v>78</v>
      </c>
      <c r="F283">
        <v>4</v>
      </c>
      <c r="G283">
        <v>39</v>
      </c>
      <c r="H283">
        <v>40</v>
      </c>
      <c r="I283">
        <v>285.49</v>
      </c>
      <c r="J283">
        <v>320.08999999999997</v>
      </c>
      <c r="K283">
        <v>319.83999999999997</v>
      </c>
      <c r="L283">
        <v>2.2360000000000002</v>
      </c>
      <c r="M283">
        <v>0.47399999999999998</v>
      </c>
      <c r="N283" s="48">
        <v>66.003519999999995</v>
      </c>
    </row>
    <row r="284" spans="1:14">
      <c r="A284" s="47">
        <v>208</v>
      </c>
      <c r="B284">
        <v>1267</v>
      </c>
      <c r="C284" t="s">
        <v>80</v>
      </c>
      <c r="D284">
        <v>32</v>
      </c>
      <c r="E284" t="s">
        <v>78</v>
      </c>
      <c r="F284">
        <v>4</v>
      </c>
      <c r="G284">
        <v>41</v>
      </c>
      <c r="H284">
        <v>42</v>
      </c>
      <c r="I284">
        <v>285.51</v>
      </c>
      <c r="J284">
        <v>320.11</v>
      </c>
      <c r="K284">
        <v>319.86</v>
      </c>
      <c r="L284">
        <v>2.0459999999999998</v>
      </c>
      <c r="M284">
        <v>0.44500000000000001</v>
      </c>
      <c r="N284" s="48">
        <v>66.004639999999995</v>
      </c>
    </row>
    <row r="285" spans="1:14">
      <c r="A285" s="47">
        <v>208</v>
      </c>
      <c r="B285">
        <v>1267</v>
      </c>
      <c r="C285" t="s">
        <v>80</v>
      </c>
      <c r="D285">
        <v>32</v>
      </c>
      <c r="E285" t="s">
        <v>78</v>
      </c>
      <c r="F285">
        <v>4</v>
      </c>
      <c r="G285">
        <v>41</v>
      </c>
      <c r="H285">
        <v>42</v>
      </c>
      <c r="I285">
        <v>285.51</v>
      </c>
      <c r="J285">
        <v>320.11</v>
      </c>
      <c r="K285">
        <v>319.86</v>
      </c>
      <c r="L285">
        <v>2.1840000000000002</v>
      </c>
      <c r="M285">
        <v>0.442</v>
      </c>
      <c r="N285" s="48">
        <v>66.004639999999995</v>
      </c>
    </row>
    <row r="286" spans="1:14">
      <c r="A286" s="47">
        <v>208</v>
      </c>
      <c r="B286">
        <v>1267</v>
      </c>
      <c r="C286" t="s">
        <v>80</v>
      </c>
      <c r="D286">
        <v>32</v>
      </c>
      <c r="E286" t="s">
        <v>78</v>
      </c>
      <c r="F286">
        <v>4</v>
      </c>
      <c r="G286">
        <v>41</v>
      </c>
      <c r="H286">
        <v>42</v>
      </c>
      <c r="I286">
        <v>285.51</v>
      </c>
      <c r="J286">
        <v>320.11</v>
      </c>
      <c r="K286">
        <v>319.86</v>
      </c>
      <c r="L286">
        <v>1.9970000000000001</v>
      </c>
      <c r="M286">
        <v>0.32</v>
      </c>
      <c r="N286" s="48">
        <v>66.004639999999995</v>
      </c>
    </row>
    <row r="287" spans="1:14">
      <c r="A287" s="47">
        <v>208</v>
      </c>
      <c r="B287">
        <v>1267</v>
      </c>
      <c r="C287" t="s">
        <v>80</v>
      </c>
      <c r="D287">
        <v>32</v>
      </c>
      <c r="E287" t="s">
        <v>78</v>
      </c>
      <c r="F287">
        <v>4</v>
      </c>
      <c r="G287">
        <v>43</v>
      </c>
      <c r="H287">
        <v>44</v>
      </c>
      <c r="I287">
        <v>285.52999999999997</v>
      </c>
      <c r="J287">
        <v>320.13</v>
      </c>
      <c r="K287">
        <v>319.88</v>
      </c>
      <c r="L287">
        <v>2.242</v>
      </c>
      <c r="M287">
        <v>0.63800000000000001</v>
      </c>
      <c r="N287" s="48">
        <v>66.005759999999995</v>
      </c>
    </row>
    <row r="288" spans="1:14">
      <c r="A288" s="47">
        <v>208</v>
      </c>
      <c r="B288">
        <v>1267</v>
      </c>
      <c r="C288" t="s">
        <v>80</v>
      </c>
      <c r="D288">
        <v>32</v>
      </c>
      <c r="E288" t="s">
        <v>78</v>
      </c>
      <c r="F288">
        <v>4</v>
      </c>
      <c r="G288">
        <v>45</v>
      </c>
      <c r="H288">
        <v>46</v>
      </c>
      <c r="I288">
        <v>285.55</v>
      </c>
      <c r="J288">
        <v>320.14999999999998</v>
      </c>
      <c r="K288">
        <v>319.89999999999998</v>
      </c>
      <c r="L288">
        <v>2.3719999999999999</v>
      </c>
      <c r="M288">
        <v>0.58499999999999996</v>
      </c>
      <c r="N288" s="48">
        <v>66.006879999999995</v>
      </c>
    </row>
    <row r="289" spans="1:14">
      <c r="A289" s="47">
        <v>208</v>
      </c>
      <c r="B289">
        <v>1267</v>
      </c>
      <c r="C289" t="s">
        <v>80</v>
      </c>
      <c r="D289">
        <v>32</v>
      </c>
      <c r="E289" t="s">
        <v>78</v>
      </c>
      <c r="F289">
        <v>4</v>
      </c>
      <c r="G289">
        <v>45</v>
      </c>
      <c r="H289">
        <v>46</v>
      </c>
      <c r="I289">
        <v>285.55</v>
      </c>
      <c r="J289">
        <v>320.14999999999998</v>
      </c>
      <c r="K289">
        <v>319.89999999999998</v>
      </c>
      <c r="L289">
        <v>2.3090000000000002</v>
      </c>
      <c r="M289">
        <v>0.57999999999999996</v>
      </c>
      <c r="N289" s="48">
        <v>66.006879999999995</v>
      </c>
    </row>
    <row r="290" spans="1:14">
      <c r="A290" s="47">
        <v>208</v>
      </c>
      <c r="B290">
        <v>1267</v>
      </c>
      <c r="C290" t="s">
        <v>80</v>
      </c>
      <c r="D290">
        <v>32</v>
      </c>
      <c r="E290" t="s">
        <v>78</v>
      </c>
      <c r="F290">
        <v>4</v>
      </c>
      <c r="G290">
        <v>47</v>
      </c>
      <c r="H290">
        <v>48</v>
      </c>
      <c r="I290">
        <v>285.57</v>
      </c>
      <c r="J290">
        <v>320.17</v>
      </c>
      <c r="K290">
        <v>319.92</v>
      </c>
      <c r="L290">
        <v>2.2610000000000001</v>
      </c>
      <c r="M290">
        <v>0.65500000000000003</v>
      </c>
      <c r="N290" s="48">
        <v>66.007999999999996</v>
      </c>
    </row>
    <row r="291" spans="1:14">
      <c r="A291" s="47">
        <v>208</v>
      </c>
      <c r="B291">
        <v>1267</v>
      </c>
      <c r="C291" t="s">
        <v>80</v>
      </c>
      <c r="D291">
        <v>32</v>
      </c>
      <c r="E291" t="s">
        <v>78</v>
      </c>
      <c r="F291">
        <v>4</v>
      </c>
      <c r="G291">
        <v>49</v>
      </c>
      <c r="H291">
        <v>50</v>
      </c>
      <c r="I291">
        <v>285.58999999999997</v>
      </c>
      <c r="J291">
        <v>320.19</v>
      </c>
      <c r="K291">
        <v>319.94</v>
      </c>
      <c r="L291">
        <v>2.1920000000000002</v>
      </c>
      <c r="M291">
        <v>0.52100000000000002</v>
      </c>
      <c r="N291" s="48">
        <v>66.009119999999996</v>
      </c>
    </row>
    <row r="292" spans="1:14">
      <c r="A292" s="47">
        <v>208</v>
      </c>
      <c r="B292">
        <v>1267</v>
      </c>
      <c r="C292" t="s">
        <v>39</v>
      </c>
      <c r="D292">
        <v>31</v>
      </c>
      <c r="E292" t="s">
        <v>78</v>
      </c>
      <c r="F292">
        <v>3</v>
      </c>
      <c r="G292">
        <v>32</v>
      </c>
      <c r="H292">
        <v>34</v>
      </c>
      <c r="I292">
        <v>285.62</v>
      </c>
      <c r="J292">
        <v>320.2</v>
      </c>
      <c r="K292">
        <v>319.94</v>
      </c>
      <c r="L292">
        <v>2.2610000000000001</v>
      </c>
      <c r="M292">
        <v>0.69499999999999995</v>
      </c>
      <c r="N292" s="48">
        <v>66.009119999999996</v>
      </c>
    </row>
    <row r="293" spans="1:14">
      <c r="A293" s="47">
        <v>208</v>
      </c>
      <c r="B293">
        <v>1267</v>
      </c>
      <c r="C293" t="s">
        <v>80</v>
      </c>
      <c r="D293">
        <v>32</v>
      </c>
      <c r="E293" t="s">
        <v>78</v>
      </c>
      <c r="F293">
        <v>4</v>
      </c>
      <c r="G293">
        <v>52</v>
      </c>
      <c r="H293">
        <v>53</v>
      </c>
      <c r="I293">
        <v>285.62</v>
      </c>
      <c r="J293">
        <v>320.22000000000003</v>
      </c>
      <c r="K293">
        <v>319.97000000000003</v>
      </c>
      <c r="L293">
        <v>2.351</v>
      </c>
      <c r="M293">
        <v>0.60799999999999998</v>
      </c>
      <c r="N293" s="48">
        <v>66.010800000000003</v>
      </c>
    </row>
    <row r="294" spans="1:14">
      <c r="A294" s="47">
        <v>208</v>
      </c>
      <c r="B294">
        <v>1267</v>
      </c>
      <c r="C294" t="s">
        <v>80</v>
      </c>
      <c r="D294">
        <v>32</v>
      </c>
      <c r="E294" t="s">
        <v>78</v>
      </c>
      <c r="F294">
        <v>4</v>
      </c>
      <c r="G294">
        <v>54</v>
      </c>
      <c r="H294">
        <v>55</v>
      </c>
      <c r="I294">
        <v>285.64</v>
      </c>
      <c r="J294">
        <v>320.24</v>
      </c>
      <c r="K294">
        <v>319.99</v>
      </c>
      <c r="L294">
        <v>2.181</v>
      </c>
      <c r="M294">
        <v>0.59599999999999997</v>
      </c>
      <c r="N294" s="48">
        <v>66.011920000000003</v>
      </c>
    </row>
    <row r="295" spans="1:14">
      <c r="A295" s="47">
        <v>208</v>
      </c>
      <c r="B295">
        <v>1267</v>
      </c>
      <c r="C295" t="s">
        <v>80</v>
      </c>
      <c r="D295">
        <v>32</v>
      </c>
      <c r="E295" t="s">
        <v>78</v>
      </c>
      <c r="F295">
        <v>4</v>
      </c>
      <c r="G295">
        <v>56</v>
      </c>
      <c r="H295">
        <v>57</v>
      </c>
      <c r="I295">
        <v>285.66000000000003</v>
      </c>
      <c r="J295">
        <v>320.26</v>
      </c>
      <c r="K295">
        <v>320.01</v>
      </c>
      <c r="L295">
        <v>2.34</v>
      </c>
      <c r="M295">
        <v>0.76900000000000002</v>
      </c>
      <c r="N295" s="48">
        <v>66.013040000000004</v>
      </c>
    </row>
    <row r="296" spans="1:14">
      <c r="A296" s="47">
        <v>208</v>
      </c>
      <c r="B296">
        <v>1267</v>
      </c>
      <c r="C296" t="s">
        <v>80</v>
      </c>
      <c r="D296">
        <v>32</v>
      </c>
      <c r="E296" t="s">
        <v>78</v>
      </c>
      <c r="F296">
        <v>4</v>
      </c>
      <c r="G296">
        <v>58</v>
      </c>
      <c r="H296">
        <v>59</v>
      </c>
      <c r="I296">
        <v>285.68</v>
      </c>
      <c r="J296">
        <v>320.27999999999997</v>
      </c>
      <c r="K296">
        <v>320.02999999999997</v>
      </c>
      <c r="L296">
        <v>2.2789999999999999</v>
      </c>
      <c r="M296">
        <v>0.69299999999999995</v>
      </c>
      <c r="N296" s="48">
        <v>66.014160000000004</v>
      </c>
    </row>
    <row r="297" spans="1:14">
      <c r="A297" s="47">
        <v>208</v>
      </c>
      <c r="B297">
        <v>1267</v>
      </c>
      <c r="C297" t="s">
        <v>80</v>
      </c>
      <c r="D297">
        <v>32</v>
      </c>
      <c r="E297" t="s">
        <v>78</v>
      </c>
      <c r="F297">
        <v>4</v>
      </c>
      <c r="G297">
        <v>60</v>
      </c>
      <c r="H297">
        <v>61</v>
      </c>
      <c r="I297">
        <v>285.7</v>
      </c>
      <c r="J297">
        <v>320.3</v>
      </c>
      <c r="K297">
        <v>320.05</v>
      </c>
      <c r="L297">
        <v>2.3170000000000002</v>
      </c>
      <c r="M297">
        <v>0.59199999999999997</v>
      </c>
      <c r="N297" s="48">
        <v>66.015280000000004</v>
      </c>
    </row>
    <row r="298" spans="1:14">
      <c r="A298" s="47">
        <v>208</v>
      </c>
      <c r="B298">
        <v>1267</v>
      </c>
      <c r="C298" t="s">
        <v>80</v>
      </c>
      <c r="D298">
        <v>32</v>
      </c>
      <c r="E298" t="s">
        <v>78</v>
      </c>
      <c r="F298">
        <v>4</v>
      </c>
      <c r="G298">
        <v>62</v>
      </c>
      <c r="H298">
        <v>63</v>
      </c>
      <c r="I298">
        <v>285.72000000000003</v>
      </c>
      <c r="J298">
        <v>320.32</v>
      </c>
      <c r="K298">
        <v>320.07</v>
      </c>
      <c r="L298">
        <v>2.1320000000000001</v>
      </c>
      <c r="M298">
        <v>0.36399999999999999</v>
      </c>
      <c r="N298" s="48">
        <v>66.016400000000004</v>
      </c>
    </row>
    <row r="299" spans="1:14">
      <c r="A299" s="47">
        <v>208</v>
      </c>
      <c r="B299">
        <v>1267</v>
      </c>
      <c r="C299" t="s">
        <v>80</v>
      </c>
      <c r="D299">
        <v>32</v>
      </c>
      <c r="E299" t="s">
        <v>78</v>
      </c>
      <c r="F299">
        <v>4</v>
      </c>
      <c r="G299">
        <v>64</v>
      </c>
      <c r="H299">
        <v>65</v>
      </c>
      <c r="I299">
        <v>285.74</v>
      </c>
      <c r="J299">
        <v>320.33999999999997</v>
      </c>
      <c r="K299">
        <v>320.08999999999997</v>
      </c>
      <c r="L299">
        <v>2.109</v>
      </c>
      <c r="M299">
        <v>-0.32600000000000001</v>
      </c>
      <c r="N299" s="48">
        <v>66.017520000000005</v>
      </c>
    </row>
    <row r="300" spans="1:14">
      <c r="A300" s="47">
        <v>208</v>
      </c>
      <c r="B300">
        <v>1267</v>
      </c>
      <c r="C300" t="s">
        <v>80</v>
      </c>
      <c r="D300">
        <v>32</v>
      </c>
      <c r="E300" t="s">
        <v>78</v>
      </c>
      <c r="F300">
        <v>4</v>
      </c>
      <c r="G300">
        <v>66</v>
      </c>
      <c r="H300">
        <v>67</v>
      </c>
      <c r="I300">
        <v>285.76</v>
      </c>
      <c r="J300">
        <v>320.36</v>
      </c>
      <c r="K300">
        <v>320.11</v>
      </c>
      <c r="L300">
        <v>2.5979999999999999</v>
      </c>
      <c r="M300">
        <v>-0.2</v>
      </c>
      <c r="N300" s="48">
        <v>66.018640000000005</v>
      </c>
    </row>
    <row r="301" spans="1:14">
      <c r="A301" s="47">
        <v>208</v>
      </c>
      <c r="B301">
        <v>1267</v>
      </c>
      <c r="C301" t="s">
        <v>80</v>
      </c>
      <c r="D301">
        <v>32</v>
      </c>
      <c r="E301" t="s">
        <v>78</v>
      </c>
      <c r="F301">
        <v>4</v>
      </c>
      <c r="G301">
        <v>68</v>
      </c>
      <c r="H301">
        <v>69</v>
      </c>
      <c r="I301">
        <v>285.77999999999997</v>
      </c>
      <c r="J301">
        <v>320.38</v>
      </c>
      <c r="K301">
        <v>320.13</v>
      </c>
      <c r="L301">
        <v>2.6</v>
      </c>
      <c r="M301">
        <v>-0.39200000000000002</v>
      </c>
      <c r="N301" s="48">
        <v>66.019760000000005</v>
      </c>
    </row>
    <row r="302" spans="1:14">
      <c r="A302" s="47">
        <v>208</v>
      </c>
      <c r="B302">
        <v>1267</v>
      </c>
      <c r="C302" t="s">
        <v>80</v>
      </c>
      <c r="D302">
        <v>32</v>
      </c>
      <c r="E302" t="s">
        <v>78</v>
      </c>
      <c r="F302">
        <v>4</v>
      </c>
      <c r="G302">
        <v>70</v>
      </c>
      <c r="H302">
        <v>71</v>
      </c>
      <c r="I302">
        <v>285.8</v>
      </c>
      <c r="J302">
        <v>320.39999999999998</v>
      </c>
      <c r="K302">
        <v>320.14999999999998</v>
      </c>
      <c r="L302">
        <v>2.9460000000000002</v>
      </c>
      <c r="M302">
        <v>-0.19</v>
      </c>
      <c r="N302" s="48">
        <v>66.020880000000005</v>
      </c>
    </row>
    <row r="303" spans="1:14">
      <c r="A303" s="47">
        <v>208</v>
      </c>
      <c r="B303">
        <v>1267</v>
      </c>
      <c r="C303" t="s">
        <v>80</v>
      </c>
      <c r="D303">
        <v>32</v>
      </c>
      <c r="E303" t="s">
        <v>78</v>
      </c>
      <c r="F303">
        <v>4</v>
      </c>
      <c r="G303">
        <v>72</v>
      </c>
      <c r="H303">
        <v>73</v>
      </c>
      <c r="I303">
        <v>285.82</v>
      </c>
      <c r="J303">
        <v>320.42</v>
      </c>
      <c r="K303">
        <v>320.17</v>
      </c>
      <c r="L303">
        <v>3.004</v>
      </c>
      <c r="M303">
        <v>-0.185</v>
      </c>
      <c r="N303" s="48">
        <v>66.022000000000006</v>
      </c>
    </row>
    <row r="304" spans="1:14">
      <c r="A304" s="47">
        <v>208</v>
      </c>
      <c r="B304">
        <v>1267</v>
      </c>
      <c r="C304" t="s">
        <v>80</v>
      </c>
      <c r="D304">
        <v>32</v>
      </c>
      <c r="E304" t="s">
        <v>78</v>
      </c>
      <c r="F304">
        <v>4</v>
      </c>
      <c r="G304">
        <v>74</v>
      </c>
      <c r="H304">
        <v>75</v>
      </c>
      <c r="I304">
        <v>285.83999999999997</v>
      </c>
      <c r="J304">
        <v>320.44</v>
      </c>
      <c r="K304">
        <v>320.19</v>
      </c>
      <c r="L304">
        <v>3.0270000000000001</v>
      </c>
      <c r="M304">
        <v>-0.20399999999999999</v>
      </c>
      <c r="N304" s="48">
        <v>66.022789853548403</v>
      </c>
    </row>
    <row r="305" spans="1:14">
      <c r="A305" s="47">
        <v>208</v>
      </c>
      <c r="B305">
        <v>1267</v>
      </c>
      <c r="C305" t="s">
        <v>80</v>
      </c>
      <c r="D305">
        <v>32</v>
      </c>
      <c r="E305" t="s">
        <v>78</v>
      </c>
      <c r="F305">
        <v>4</v>
      </c>
      <c r="G305">
        <v>76</v>
      </c>
      <c r="H305">
        <v>77</v>
      </c>
      <c r="I305">
        <v>285.86</v>
      </c>
      <c r="J305">
        <v>320.45999999999998</v>
      </c>
      <c r="K305">
        <v>320.20999999999998</v>
      </c>
      <c r="L305">
        <v>2.82</v>
      </c>
      <c r="M305">
        <v>-0.27800000000000002</v>
      </c>
      <c r="N305" s="48">
        <v>66.0235797070968</v>
      </c>
    </row>
    <row r="306" spans="1:14">
      <c r="A306" s="47">
        <v>208</v>
      </c>
      <c r="B306">
        <v>1267</v>
      </c>
      <c r="C306" t="s">
        <v>80</v>
      </c>
      <c r="D306">
        <v>32</v>
      </c>
      <c r="E306" t="s">
        <v>78</v>
      </c>
      <c r="F306">
        <v>4</v>
      </c>
      <c r="G306">
        <v>76</v>
      </c>
      <c r="H306">
        <v>77</v>
      </c>
      <c r="I306">
        <v>285.86</v>
      </c>
      <c r="J306">
        <v>320.45999999999998</v>
      </c>
      <c r="K306">
        <v>320.20999999999998</v>
      </c>
      <c r="L306">
        <v>2.629</v>
      </c>
      <c r="M306">
        <v>-0.16300000000000001</v>
      </c>
      <c r="N306" s="48">
        <v>66.0235797070968</v>
      </c>
    </row>
    <row r="307" spans="1:14">
      <c r="A307" s="47">
        <v>208</v>
      </c>
      <c r="B307">
        <v>1267</v>
      </c>
      <c r="C307" t="s">
        <v>80</v>
      </c>
      <c r="D307">
        <v>32</v>
      </c>
      <c r="E307" t="s">
        <v>78</v>
      </c>
      <c r="F307">
        <v>4</v>
      </c>
      <c r="G307">
        <v>77</v>
      </c>
      <c r="H307">
        <v>78</v>
      </c>
      <c r="I307">
        <v>285.87</v>
      </c>
      <c r="J307">
        <v>320.47000000000003</v>
      </c>
      <c r="K307">
        <v>320.22000000000003</v>
      </c>
      <c r="L307">
        <v>2.7869999999999999</v>
      </c>
      <c r="M307">
        <v>-0.3</v>
      </c>
      <c r="N307" s="48">
        <v>66.023974633871006</v>
      </c>
    </row>
    <row r="308" spans="1:14">
      <c r="A308" s="47">
        <v>208</v>
      </c>
      <c r="B308">
        <v>1267</v>
      </c>
      <c r="C308" t="s">
        <v>80</v>
      </c>
      <c r="D308">
        <v>32</v>
      </c>
      <c r="E308" t="s">
        <v>78</v>
      </c>
      <c r="F308">
        <v>4</v>
      </c>
      <c r="G308">
        <v>78</v>
      </c>
      <c r="H308">
        <v>79</v>
      </c>
      <c r="I308">
        <v>285.88</v>
      </c>
      <c r="J308">
        <v>320.48</v>
      </c>
      <c r="K308">
        <v>320.23</v>
      </c>
      <c r="L308">
        <v>2.6539999999999999</v>
      </c>
      <c r="M308">
        <v>-0.21</v>
      </c>
      <c r="N308" s="48">
        <v>66.024369560645198</v>
      </c>
    </row>
    <row r="309" spans="1:14">
      <c r="A309" s="47">
        <v>208</v>
      </c>
      <c r="B309">
        <v>1267</v>
      </c>
      <c r="C309" t="s">
        <v>80</v>
      </c>
      <c r="D309">
        <v>32</v>
      </c>
      <c r="E309" t="s">
        <v>78</v>
      </c>
      <c r="F309">
        <v>4</v>
      </c>
      <c r="G309">
        <v>79</v>
      </c>
      <c r="H309">
        <v>80</v>
      </c>
      <c r="I309">
        <v>285.89</v>
      </c>
      <c r="J309">
        <v>320.49</v>
      </c>
      <c r="K309">
        <v>320.24</v>
      </c>
      <c r="L309">
        <v>2.536</v>
      </c>
      <c r="M309">
        <v>-0.254</v>
      </c>
      <c r="N309" s="48">
        <v>66.024764487419404</v>
      </c>
    </row>
    <row r="310" spans="1:14">
      <c r="A310" s="47">
        <v>208</v>
      </c>
      <c r="B310">
        <v>1267</v>
      </c>
      <c r="C310" t="s">
        <v>80</v>
      </c>
      <c r="D310">
        <v>32</v>
      </c>
      <c r="E310" t="s">
        <v>78</v>
      </c>
      <c r="F310">
        <v>4</v>
      </c>
      <c r="G310">
        <v>79</v>
      </c>
      <c r="H310">
        <v>80</v>
      </c>
      <c r="I310">
        <v>285.89</v>
      </c>
      <c r="J310">
        <v>320.49</v>
      </c>
      <c r="K310">
        <v>320.24</v>
      </c>
      <c r="L310">
        <v>2.5670000000000002</v>
      </c>
      <c r="M310">
        <v>-0.154</v>
      </c>
      <c r="N310" s="48">
        <v>66.024764487419404</v>
      </c>
    </row>
    <row r="311" spans="1:14">
      <c r="A311" s="47">
        <v>208</v>
      </c>
      <c r="B311">
        <v>1267</v>
      </c>
      <c r="C311" t="s">
        <v>80</v>
      </c>
      <c r="D311">
        <v>32</v>
      </c>
      <c r="E311" t="s">
        <v>78</v>
      </c>
      <c r="F311">
        <v>4</v>
      </c>
      <c r="G311">
        <v>80</v>
      </c>
      <c r="H311">
        <v>81</v>
      </c>
      <c r="I311">
        <v>285.89999999999998</v>
      </c>
      <c r="J311">
        <v>320.5</v>
      </c>
      <c r="K311">
        <v>320.25</v>
      </c>
      <c r="L311">
        <v>2.3570000000000002</v>
      </c>
      <c r="M311">
        <v>-0.122</v>
      </c>
      <c r="N311" s="48">
        <v>66.025159414193595</v>
      </c>
    </row>
    <row r="312" spans="1:14">
      <c r="A312" s="47">
        <v>208</v>
      </c>
      <c r="B312">
        <v>1267</v>
      </c>
      <c r="C312" t="s">
        <v>80</v>
      </c>
      <c r="D312">
        <v>32</v>
      </c>
      <c r="E312" t="s">
        <v>78</v>
      </c>
      <c r="F312">
        <v>4</v>
      </c>
      <c r="G312">
        <v>80</v>
      </c>
      <c r="H312">
        <v>81</v>
      </c>
      <c r="I312">
        <v>285.89999999999998</v>
      </c>
      <c r="J312">
        <v>320.5</v>
      </c>
      <c r="K312">
        <v>320.25</v>
      </c>
      <c r="L312">
        <v>2.6659999999999999</v>
      </c>
      <c r="M312">
        <v>-0.11899999999999999</v>
      </c>
      <c r="N312" s="48">
        <v>66.025159414193595</v>
      </c>
    </row>
    <row r="313" spans="1:14">
      <c r="A313" s="47">
        <v>208</v>
      </c>
      <c r="B313">
        <v>1267</v>
      </c>
      <c r="C313" t="s">
        <v>80</v>
      </c>
      <c r="D313">
        <v>32</v>
      </c>
      <c r="E313" t="s">
        <v>78</v>
      </c>
      <c r="F313">
        <v>4</v>
      </c>
      <c r="G313">
        <v>81</v>
      </c>
      <c r="H313">
        <v>82</v>
      </c>
      <c r="I313">
        <v>285.91000000000003</v>
      </c>
      <c r="J313">
        <v>320.51</v>
      </c>
      <c r="K313">
        <v>320.26</v>
      </c>
      <c r="L313">
        <v>2.9769999999999999</v>
      </c>
      <c r="M313">
        <v>-0.1</v>
      </c>
      <c r="N313" s="48">
        <v>66.025554340967702</v>
      </c>
    </row>
    <row r="314" spans="1:14">
      <c r="A314" s="47">
        <v>208</v>
      </c>
      <c r="B314">
        <v>1267</v>
      </c>
      <c r="C314" t="s">
        <v>80</v>
      </c>
      <c r="D314">
        <v>32</v>
      </c>
      <c r="E314" t="s">
        <v>78</v>
      </c>
      <c r="F314">
        <v>4</v>
      </c>
      <c r="G314">
        <v>83</v>
      </c>
      <c r="H314">
        <v>84</v>
      </c>
      <c r="I314">
        <v>285.93</v>
      </c>
      <c r="J314">
        <v>320.52999999999997</v>
      </c>
      <c r="K314">
        <v>320.27999999999997</v>
      </c>
      <c r="L314">
        <v>3.274</v>
      </c>
      <c r="M314">
        <v>-0.13400000000000001</v>
      </c>
      <c r="N314" s="48">
        <v>66.026344194516099</v>
      </c>
    </row>
    <row r="315" spans="1:14">
      <c r="A315" s="47">
        <v>208</v>
      </c>
      <c r="B315">
        <v>1267</v>
      </c>
      <c r="C315" t="s">
        <v>80</v>
      </c>
      <c r="D315">
        <v>32</v>
      </c>
      <c r="E315" t="s">
        <v>78</v>
      </c>
      <c r="F315">
        <v>4</v>
      </c>
      <c r="G315">
        <v>85</v>
      </c>
      <c r="H315">
        <v>86</v>
      </c>
      <c r="I315">
        <v>285.95</v>
      </c>
      <c r="J315">
        <v>320.55</v>
      </c>
      <c r="K315">
        <v>320.3</v>
      </c>
      <c r="L315">
        <v>3.3250000000000002</v>
      </c>
      <c r="M315">
        <v>-0.11700000000000001</v>
      </c>
      <c r="N315" s="48">
        <v>66.027134048064497</v>
      </c>
    </row>
    <row r="316" spans="1:14">
      <c r="A316" s="47">
        <v>208</v>
      </c>
      <c r="B316">
        <v>1267</v>
      </c>
      <c r="C316" t="s">
        <v>80</v>
      </c>
      <c r="D316">
        <v>32</v>
      </c>
      <c r="E316" t="s">
        <v>78</v>
      </c>
      <c r="F316">
        <v>4</v>
      </c>
      <c r="G316">
        <v>85</v>
      </c>
      <c r="H316">
        <v>86</v>
      </c>
      <c r="I316">
        <v>285.95</v>
      </c>
      <c r="J316">
        <v>320.55</v>
      </c>
      <c r="K316">
        <v>320.3</v>
      </c>
      <c r="L316">
        <v>3.2650000000000001</v>
      </c>
      <c r="M316">
        <v>0.11700000000000001</v>
      </c>
      <c r="N316" s="48">
        <v>66.027134048064497</v>
      </c>
    </row>
    <row r="317" spans="1:14">
      <c r="A317" s="47">
        <v>208</v>
      </c>
      <c r="B317">
        <v>1267</v>
      </c>
      <c r="C317" t="s">
        <v>80</v>
      </c>
      <c r="D317">
        <v>32</v>
      </c>
      <c r="E317" t="s">
        <v>78</v>
      </c>
      <c r="F317">
        <v>4</v>
      </c>
      <c r="G317">
        <v>87</v>
      </c>
      <c r="H317">
        <v>88</v>
      </c>
      <c r="I317">
        <v>285.97000000000003</v>
      </c>
      <c r="J317">
        <v>320.57</v>
      </c>
      <c r="K317">
        <v>320.32</v>
      </c>
      <c r="L317">
        <v>3.0179999999999998</v>
      </c>
      <c r="M317">
        <v>-0.32600000000000001</v>
      </c>
      <c r="N317" s="48">
        <v>66.027923901612894</v>
      </c>
    </row>
    <row r="318" spans="1:14">
      <c r="A318" s="47">
        <v>208</v>
      </c>
      <c r="B318">
        <v>1267</v>
      </c>
      <c r="C318" t="s">
        <v>80</v>
      </c>
      <c r="D318">
        <v>32</v>
      </c>
      <c r="E318" t="s">
        <v>78</v>
      </c>
      <c r="F318">
        <v>4</v>
      </c>
      <c r="G318">
        <v>89</v>
      </c>
      <c r="H318">
        <v>90</v>
      </c>
      <c r="I318">
        <v>285.89</v>
      </c>
      <c r="J318">
        <v>320.58999999999997</v>
      </c>
      <c r="K318">
        <v>320.33999999999997</v>
      </c>
      <c r="L318">
        <v>3.2240000000000002</v>
      </c>
      <c r="M318">
        <v>7.4999999999999997E-2</v>
      </c>
      <c r="N318" s="48">
        <v>66.028713755161306</v>
      </c>
    </row>
    <row r="319" spans="1:14">
      <c r="A319" s="47">
        <v>208</v>
      </c>
      <c r="B319">
        <v>1267</v>
      </c>
      <c r="C319" t="s">
        <v>80</v>
      </c>
      <c r="D319">
        <v>32</v>
      </c>
      <c r="E319" t="s">
        <v>78</v>
      </c>
      <c r="F319">
        <v>4</v>
      </c>
      <c r="G319">
        <v>91</v>
      </c>
      <c r="H319">
        <v>92</v>
      </c>
      <c r="I319">
        <v>286.01</v>
      </c>
      <c r="J319">
        <v>320.61</v>
      </c>
      <c r="K319">
        <v>320.36</v>
      </c>
      <c r="L319">
        <v>3.3340000000000001</v>
      </c>
      <c r="M319">
        <v>-0.157</v>
      </c>
      <c r="N319" s="48">
        <v>66.029503608709703</v>
      </c>
    </row>
    <row r="320" spans="1:14">
      <c r="A320" s="47">
        <v>208</v>
      </c>
      <c r="B320">
        <v>1267</v>
      </c>
      <c r="C320" t="s">
        <v>80</v>
      </c>
      <c r="D320">
        <v>32</v>
      </c>
      <c r="E320" t="s">
        <v>78</v>
      </c>
      <c r="F320">
        <v>4</v>
      </c>
      <c r="G320">
        <v>93</v>
      </c>
      <c r="H320">
        <v>94</v>
      </c>
      <c r="I320">
        <v>286.02999999999997</v>
      </c>
      <c r="J320">
        <v>320.63</v>
      </c>
      <c r="K320">
        <v>320.38</v>
      </c>
      <c r="L320">
        <v>3.33</v>
      </c>
      <c r="M320">
        <v>-0.14399999999999999</v>
      </c>
      <c r="N320" s="48">
        <v>66.030293462258101</v>
      </c>
    </row>
    <row r="321" spans="1:14">
      <c r="A321" s="47">
        <v>208</v>
      </c>
      <c r="B321">
        <v>1267</v>
      </c>
      <c r="C321" t="s">
        <v>80</v>
      </c>
      <c r="D321">
        <v>32</v>
      </c>
      <c r="E321" t="s">
        <v>78</v>
      </c>
      <c r="F321">
        <v>4</v>
      </c>
      <c r="G321">
        <v>95</v>
      </c>
      <c r="H321">
        <v>96</v>
      </c>
      <c r="I321">
        <v>286.05</v>
      </c>
      <c r="J321">
        <v>320.64999999999998</v>
      </c>
      <c r="K321">
        <v>320.39999999999998</v>
      </c>
      <c r="L321">
        <v>3.3540000000000001</v>
      </c>
      <c r="M321">
        <v>-0.17399999999999999</v>
      </c>
      <c r="N321" s="48">
        <v>66.031083315806498</v>
      </c>
    </row>
    <row r="322" spans="1:14">
      <c r="A322" s="47">
        <v>208</v>
      </c>
      <c r="B322">
        <v>1267</v>
      </c>
      <c r="C322" t="s">
        <v>80</v>
      </c>
      <c r="D322">
        <v>32</v>
      </c>
      <c r="E322" t="s">
        <v>78</v>
      </c>
      <c r="F322">
        <v>4</v>
      </c>
      <c r="G322">
        <v>95</v>
      </c>
      <c r="H322">
        <v>96</v>
      </c>
      <c r="I322">
        <v>286.05</v>
      </c>
      <c r="J322">
        <v>320.64999999999998</v>
      </c>
      <c r="K322">
        <v>320.39999999999998</v>
      </c>
      <c r="L322">
        <v>3.2989999999999999</v>
      </c>
      <c r="M322">
        <v>-0.03</v>
      </c>
      <c r="N322" s="48">
        <v>66.031083315806498</v>
      </c>
    </row>
    <row r="323" spans="1:14">
      <c r="A323" s="47">
        <v>208</v>
      </c>
      <c r="B323">
        <v>1267</v>
      </c>
      <c r="C323" t="s">
        <v>80</v>
      </c>
      <c r="D323">
        <v>32</v>
      </c>
      <c r="E323" t="s">
        <v>78</v>
      </c>
      <c r="F323">
        <v>4</v>
      </c>
      <c r="G323">
        <v>97</v>
      </c>
      <c r="H323">
        <v>98</v>
      </c>
      <c r="I323">
        <v>286.07</v>
      </c>
      <c r="J323">
        <v>320.67</v>
      </c>
      <c r="K323">
        <v>320.42</v>
      </c>
      <c r="L323">
        <v>3.2919999999999998</v>
      </c>
      <c r="M323">
        <v>0.17499999999999999</v>
      </c>
      <c r="N323" s="48">
        <v>66.031873169354796</v>
      </c>
    </row>
    <row r="324" spans="1:14">
      <c r="A324" s="47">
        <v>208</v>
      </c>
      <c r="B324">
        <v>1267</v>
      </c>
      <c r="C324" t="s">
        <v>80</v>
      </c>
      <c r="D324">
        <v>32</v>
      </c>
      <c r="E324" t="s">
        <v>78</v>
      </c>
      <c r="F324">
        <v>4</v>
      </c>
      <c r="G324">
        <v>99</v>
      </c>
      <c r="H324">
        <v>100</v>
      </c>
      <c r="I324">
        <v>286.08999999999997</v>
      </c>
      <c r="J324">
        <v>320.69</v>
      </c>
      <c r="K324">
        <v>320.44</v>
      </c>
      <c r="L324">
        <v>3.327</v>
      </c>
      <c r="M324">
        <v>-0.215</v>
      </c>
      <c r="N324" s="48">
        <v>66.032663022903193</v>
      </c>
    </row>
    <row r="325" spans="1:14">
      <c r="A325" s="47">
        <v>208</v>
      </c>
      <c r="B325">
        <v>1267</v>
      </c>
      <c r="C325" t="s">
        <v>80</v>
      </c>
      <c r="D325">
        <v>32</v>
      </c>
      <c r="E325" t="s">
        <v>78</v>
      </c>
      <c r="F325">
        <v>4</v>
      </c>
      <c r="G325">
        <v>101</v>
      </c>
      <c r="H325">
        <v>102</v>
      </c>
      <c r="I325">
        <v>286.11</v>
      </c>
      <c r="J325">
        <v>320.70999999999998</v>
      </c>
      <c r="K325">
        <v>320.45999999999998</v>
      </c>
      <c r="L325">
        <v>3.3380000000000001</v>
      </c>
      <c r="M325">
        <v>-0.186</v>
      </c>
      <c r="N325" s="48">
        <v>66.033452876451605</v>
      </c>
    </row>
    <row r="326" spans="1:14">
      <c r="A326" s="47">
        <v>208</v>
      </c>
      <c r="B326">
        <v>1267</v>
      </c>
      <c r="C326" t="s">
        <v>80</v>
      </c>
      <c r="D326">
        <v>32</v>
      </c>
      <c r="E326" t="s">
        <v>78</v>
      </c>
      <c r="F326">
        <v>4</v>
      </c>
      <c r="G326">
        <v>103</v>
      </c>
      <c r="H326">
        <v>104</v>
      </c>
      <c r="I326">
        <v>286.13</v>
      </c>
      <c r="J326">
        <v>320.73</v>
      </c>
      <c r="K326">
        <v>320.48</v>
      </c>
      <c r="L326">
        <v>3.2919999999999998</v>
      </c>
      <c r="M326">
        <v>-0.17699999999999999</v>
      </c>
      <c r="N326" s="48">
        <v>66.034242730000003</v>
      </c>
    </row>
    <row r="327" spans="1:14">
      <c r="A327" s="47">
        <v>208</v>
      </c>
      <c r="B327">
        <v>1267</v>
      </c>
      <c r="C327" t="s">
        <v>80</v>
      </c>
      <c r="D327">
        <v>32</v>
      </c>
      <c r="E327" t="s">
        <v>78</v>
      </c>
      <c r="F327">
        <v>4</v>
      </c>
      <c r="G327">
        <v>105</v>
      </c>
      <c r="H327">
        <v>106</v>
      </c>
      <c r="I327">
        <v>286.14999999999998</v>
      </c>
      <c r="J327">
        <v>320.75</v>
      </c>
      <c r="K327">
        <v>320.5</v>
      </c>
      <c r="L327">
        <v>3.298</v>
      </c>
      <c r="M327">
        <v>-0.128</v>
      </c>
      <c r="N327" s="48">
        <v>66.0350325835484</v>
      </c>
    </row>
    <row r="328" spans="1:14">
      <c r="A328" s="47">
        <v>208</v>
      </c>
      <c r="B328">
        <v>1267</v>
      </c>
      <c r="C328" t="s">
        <v>80</v>
      </c>
      <c r="D328">
        <v>32</v>
      </c>
      <c r="E328" t="s">
        <v>78</v>
      </c>
      <c r="F328">
        <v>4</v>
      </c>
      <c r="G328">
        <v>107</v>
      </c>
      <c r="H328">
        <v>108</v>
      </c>
      <c r="I328">
        <v>286.17</v>
      </c>
      <c r="J328">
        <v>320.77</v>
      </c>
      <c r="K328">
        <v>320.52</v>
      </c>
      <c r="L328">
        <v>3.282</v>
      </c>
      <c r="M328">
        <v>-0.13500000000000001</v>
      </c>
      <c r="N328" s="48">
        <v>66.035822437096797</v>
      </c>
    </row>
    <row r="329" spans="1:14">
      <c r="A329" s="47">
        <v>208</v>
      </c>
      <c r="B329">
        <v>1267</v>
      </c>
      <c r="C329" t="s">
        <v>80</v>
      </c>
      <c r="D329">
        <v>32</v>
      </c>
      <c r="E329" t="s">
        <v>78</v>
      </c>
      <c r="F329">
        <v>4</v>
      </c>
      <c r="G329">
        <v>109</v>
      </c>
      <c r="H329">
        <v>110</v>
      </c>
      <c r="I329">
        <v>286.19</v>
      </c>
      <c r="J329">
        <v>320.79000000000002</v>
      </c>
      <c r="K329">
        <v>320.54000000000002</v>
      </c>
      <c r="L329">
        <v>3.2909999999999999</v>
      </c>
      <c r="M329">
        <v>-0.17</v>
      </c>
      <c r="N329" s="48">
        <v>66.036612290645195</v>
      </c>
    </row>
    <row r="330" spans="1:14">
      <c r="A330" s="47">
        <v>208</v>
      </c>
      <c r="B330">
        <v>1267</v>
      </c>
      <c r="C330" t="s">
        <v>80</v>
      </c>
      <c r="D330">
        <v>32</v>
      </c>
      <c r="E330" t="s">
        <v>78</v>
      </c>
      <c r="F330">
        <v>4</v>
      </c>
      <c r="G330">
        <v>111</v>
      </c>
      <c r="H330">
        <v>112</v>
      </c>
      <c r="I330">
        <v>286.20999999999998</v>
      </c>
      <c r="J330">
        <v>320.81</v>
      </c>
      <c r="K330">
        <v>320.56</v>
      </c>
      <c r="L330">
        <v>3.3290000000000002</v>
      </c>
      <c r="M330">
        <v>-4.5999999999999999E-2</v>
      </c>
      <c r="N330" s="48">
        <v>66.037402144193507</v>
      </c>
    </row>
    <row r="331" spans="1:14">
      <c r="A331" s="47">
        <v>208</v>
      </c>
      <c r="B331">
        <v>1267</v>
      </c>
      <c r="C331" t="s">
        <v>80</v>
      </c>
      <c r="D331">
        <v>32</v>
      </c>
      <c r="E331" t="s">
        <v>78</v>
      </c>
      <c r="F331">
        <v>4</v>
      </c>
      <c r="G331">
        <v>113</v>
      </c>
      <c r="H331">
        <v>114</v>
      </c>
      <c r="I331">
        <v>286.23</v>
      </c>
      <c r="J331">
        <v>320.83</v>
      </c>
      <c r="K331">
        <v>320.58</v>
      </c>
      <c r="L331">
        <v>3.1749999999999998</v>
      </c>
      <c r="M331">
        <v>3.7999999999999999E-2</v>
      </c>
      <c r="N331" s="48">
        <v>66.038191997741905</v>
      </c>
    </row>
    <row r="332" spans="1:14">
      <c r="A332" s="47">
        <v>208</v>
      </c>
      <c r="B332">
        <v>1267</v>
      </c>
      <c r="C332" t="s">
        <v>80</v>
      </c>
      <c r="D332">
        <v>32</v>
      </c>
      <c r="E332" t="s">
        <v>78</v>
      </c>
      <c r="F332">
        <v>4</v>
      </c>
      <c r="G332">
        <v>113</v>
      </c>
      <c r="H332">
        <v>114</v>
      </c>
      <c r="I332">
        <v>286.23</v>
      </c>
      <c r="J332">
        <v>320.83</v>
      </c>
      <c r="K332">
        <v>320.58</v>
      </c>
      <c r="L332">
        <v>3.2509999999999999</v>
      </c>
      <c r="M332">
        <v>1.0999999999999999E-2</v>
      </c>
      <c r="N332" s="48">
        <v>66.038191997741905</v>
      </c>
    </row>
    <row r="333" spans="1:14">
      <c r="A333" s="47">
        <v>208</v>
      </c>
      <c r="B333">
        <v>1267</v>
      </c>
      <c r="C333" t="s">
        <v>80</v>
      </c>
      <c r="D333">
        <v>32</v>
      </c>
      <c r="E333" t="s">
        <v>78</v>
      </c>
      <c r="F333">
        <v>4</v>
      </c>
      <c r="G333">
        <v>115</v>
      </c>
      <c r="H333">
        <v>116</v>
      </c>
      <c r="I333">
        <v>286.25</v>
      </c>
      <c r="J333">
        <v>320.85000000000002</v>
      </c>
      <c r="K333">
        <v>320.60000000000002</v>
      </c>
      <c r="L333">
        <v>3.3010000000000002</v>
      </c>
      <c r="M333">
        <v>-7.0999999999999994E-2</v>
      </c>
      <c r="N333" s="48">
        <v>66.038981851290302</v>
      </c>
    </row>
    <row r="334" spans="1:14">
      <c r="A334" s="47">
        <v>208</v>
      </c>
      <c r="B334">
        <v>1267</v>
      </c>
      <c r="C334" t="s">
        <v>80</v>
      </c>
      <c r="D334">
        <v>32</v>
      </c>
      <c r="E334" t="s">
        <v>78</v>
      </c>
      <c r="F334">
        <v>4</v>
      </c>
      <c r="G334">
        <v>117</v>
      </c>
      <c r="H334">
        <v>118</v>
      </c>
      <c r="I334">
        <v>286.27</v>
      </c>
      <c r="J334">
        <v>320.87</v>
      </c>
      <c r="K334">
        <v>320.62</v>
      </c>
      <c r="L334">
        <v>3.3079999999999998</v>
      </c>
      <c r="M334">
        <v>1.4E-2</v>
      </c>
      <c r="N334" s="48">
        <v>66.039771704838699</v>
      </c>
    </row>
    <row r="335" spans="1:14">
      <c r="A335" s="47">
        <v>208</v>
      </c>
      <c r="B335">
        <v>1267</v>
      </c>
      <c r="C335" t="s">
        <v>80</v>
      </c>
      <c r="D335">
        <v>32</v>
      </c>
      <c r="E335" t="s">
        <v>78</v>
      </c>
      <c r="F335">
        <v>4</v>
      </c>
      <c r="G335">
        <v>119</v>
      </c>
      <c r="H335">
        <v>120</v>
      </c>
      <c r="I335">
        <v>286.29000000000002</v>
      </c>
      <c r="J335">
        <v>320.89</v>
      </c>
      <c r="K335">
        <v>320.64</v>
      </c>
      <c r="L335">
        <v>3.2589999999999999</v>
      </c>
      <c r="M335">
        <v>1E-3</v>
      </c>
      <c r="N335" s="48">
        <v>66.040561558387097</v>
      </c>
    </row>
    <row r="336" spans="1:14">
      <c r="A336" s="47">
        <v>208</v>
      </c>
      <c r="B336">
        <v>1267</v>
      </c>
      <c r="C336" t="s">
        <v>80</v>
      </c>
      <c r="D336">
        <v>32</v>
      </c>
      <c r="E336" t="s">
        <v>78</v>
      </c>
      <c r="F336">
        <v>4</v>
      </c>
      <c r="G336">
        <v>122</v>
      </c>
      <c r="H336">
        <v>123</v>
      </c>
      <c r="I336">
        <v>286.32</v>
      </c>
      <c r="J336">
        <v>320.92</v>
      </c>
      <c r="K336">
        <v>320.67</v>
      </c>
      <c r="L336">
        <v>3.1349999999999998</v>
      </c>
      <c r="M336">
        <v>-0.44700000000000001</v>
      </c>
      <c r="N336" s="48">
        <v>66.0417463387097</v>
      </c>
    </row>
    <row r="337" spans="1:14">
      <c r="A337" s="47">
        <v>208</v>
      </c>
      <c r="B337">
        <v>1267</v>
      </c>
      <c r="C337" t="s">
        <v>80</v>
      </c>
      <c r="D337">
        <v>32</v>
      </c>
      <c r="E337" t="s">
        <v>78</v>
      </c>
      <c r="F337">
        <v>4</v>
      </c>
      <c r="G337">
        <v>124</v>
      </c>
      <c r="H337">
        <v>125</v>
      </c>
      <c r="I337">
        <v>286.33999999999997</v>
      </c>
      <c r="J337">
        <v>320.94</v>
      </c>
      <c r="K337">
        <v>320.69</v>
      </c>
      <c r="L337">
        <v>3.22</v>
      </c>
      <c r="M337">
        <v>8.7999999999999995E-2</v>
      </c>
      <c r="N337" s="48">
        <v>66.042536192258098</v>
      </c>
    </row>
    <row r="338" spans="1:14">
      <c r="A338" s="47">
        <v>208</v>
      </c>
      <c r="B338">
        <v>1267</v>
      </c>
      <c r="C338" t="s">
        <v>80</v>
      </c>
      <c r="D338">
        <v>32</v>
      </c>
      <c r="E338" t="s">
        <v>78</v>
      </c>
      <c r="F338">
        <v>4</v>
      </c>
      <c r="G338">
        <v>126</v>
      </c>
      <c r="H338">
        <v>127</v>
      </c>
      <c r="I338">
        <v>286.36</v>
      </c>
      <c r="J338">
        <v>320.95999999999998</v>
      </c>
      <c r="K338">
        <v>320.70999999999998</v>
      </c>
      <c r="L338">
        <v>3.1930000000000001</v>
      </c>
      <c r="M338">
        <v>-8.4000000000000005E-2</v>
      </c>
      <c r="N338" s="48">
        <v>66.043326045806495</v>
      </c>
    </row>
    <row r="339" spans="1:14">
      <c r="A339" s="47">
        <v>208</v>
      </c>
      <c r="B339">
        <v>1267</v>
      </c>
      <c r="C339" t="s">
        <v>80</v>
      </c>
      <c r="D339">
        <v>32</v>
      </c>
      <c r="E339" t="s">
        <v>78</v>
      </c>
      <c r="F339">
        <v>4</v>
      </c>
      <c r="G339">
        <v>128</v>
      </c>
      <c r="H339">
        <v>129</v>
      </c>
      <c r="I339">
        <v>286.38</v>
      </c>
      <c r="J339">
        <v>320.98</v>
      </c>
      <c r="K339">
        <v>320.73</v>
      </c>
      <c r="L339">
        <v>3.2170000000000001</v>
      </c>
      <c r="M339">
        <v>-2.4E-2</v>
      </c>
      <c r="N339" s="48">
        <v>66.044115899354793</v>
      </c>
    </row>
    <row r="340" spans="1:14">
      <c r="A340" s="47">
        <v>208</v>
      </c>
      <c r="B340">
        <v>1267</v>
      </c>
      <c r="C340" t="s">
        <v>80</v>
      </c>
      <c r="D340">
        <v>32</v>
      </c>
      <c r="E340" t="s">
        <v>78</v>
      </c>
      <c r="F340">
        <v>4</v>
      </c>
      <c r="G340">
        <v>130</v>
      </c>
      <c r="H340">
        <v>131</v>
      </c>
      <c r="I340">
        <v>286.39999999999998</v>
      </c>
      <c r="J340">
        <v>321</v>
      </c>
      <c r="K340">
        <v>320.75</v>
      </c>
      <c r="L340">
        <v>3.194</v>
      </c>
      <c r="M340">
        <v>-7.5999999999999998E-2</v>
      </c>
      <c r="N340" s="48">
        <v>66.044905752903205</v>
      </c>
    </row>
    <row r="341" spans="1:14">
      <c r="A341" s="47">
        <v>208</v>
      </c>
      <c r="B341">
        <v>1267</v>
      </c>
      <c r="C341" t="s">
        <v>80</v>
      </c>
      <c r="D341">
        <v>32</v>
      </c>
      <c r="E341" t="s">
        <v>78</v>
      </c>
      <c r="F341">
        <v>4</v>
      </c>
      <c r="G341">
        <v>132</v>
      </c>
      <c r="H341">
        <v>133</v>
      </c>
      <c r="I341">
        <v>286.42</v>
      </c>
      <c r="J341">
        <v>321.02</v>
      </c>
      <c r="K341">
        <v>320.77</v>
      </c>
      <c r="L341">
        <v>3.0510000000000002</v>
      </c>
      <c r="M341">
        <v>-2.1000000000000001E-2</v>
      </c>
      <c r="N341" s="48">
        <v>66.045695606451602</v>
      </c>
    </row>
    <row r="342" spans="1:14">
      <c r="A342" s="47">
        <v>208</v>
      </c>
      <c r="B342">
        <v>1267</v>
      </c>
      <c r="C342" t="s">
        <v>80</v>
      </c>
      <c r="D342">
        <v>32</v>
      </c>
      <c r="E342" t="s">
        <v>78</v>
      </c>
      <c r="F342">
        <v>4</v>
      </c>
      <c r="G342">
        <v>132</v>
      </c>
      <c r="H342">
        <v>133</v>
      </c>
      <c r="I342">
        <v>286.42</v>
      </c>
      <c r="J342">
        <v>321.02</v>
      </c>
      <c r="K342">
        <v>320.77</v>
      </c>
      <c r="L342">
        <v>3.0590000000000002</v>
      </c>
      <c r="M342">
        <v>-1.9E-2</v>
      </c>
      <c r="N342" s="48">
        <v>66.045695606451602</v>
      </c>
    </row>
    <row r="343" spans="1:14">
      <c r="A343" s="47">
        <v>208</v>
      </c>
      <c r="B343">
        <v>1267</v>
      </c>
      <c r="C343" t="s">
        <v>80</v>
      </c>
      <c r="D343">
        <v>32</v>
      </c>
      <c r="E343" t="s">
        <v>78</v>
      </c>
      <c r="F343">
        <v>4</v>
      </c>
      <c r="G343">
        <v>132</v>
      </c>
      <c r="H343">
        <v>133</v>
      </c>
      <c r="I343">
        <v>286.42</v>
      </c>
      <c r="J343">
        <v>321.02</v>
      </c>
      <c r="K343">
        <v>320.77</v>
      </c>
      <c r="N343" s="48">
        <v>66.045695606451602</v>
      </c>
    </row>
    <row r="344" spans="1:14">
      <c r="A344" s="47">
        <v>208</v>
      </c>
      <c r="B344">
        <v>1267</v>
      </c>
      <c r="C344" t="s">
        <v>80</v>
      </c>
      <c r="D344">
        <v>32</v>
      </c>
      <c r="E344" t="s">
        <v>78</v>
      </c>
      <c r="F344">
        <v>4</v>
      </c>
      <c r="G344">
        <v>134</v>
      </c>
      <c r="H344">
        <v>135</v>
      </c>
      <c r="I344">
        <v>286.44</v>
      </c>
      <c r="J344">
        <v>321.04000000000002</v>
      </c>
      <c r="K344">
        <v>320.79000000000002</v>
      </c>
      <c r="L344">
        <v>3.1120000000000001</v>
      </c>
      <c r="M344">
        <v>-8.5999999999999993E-2</v>
      </c>
      <c r="N344" s="48">
        <v>66.04648546</v>
      </c>
    </row>
    <row r="345" spans="1:14">
      <c r="A345" s="47">
        <v>208</v>
      </c>
      <c r="B345">
        <v>1267</v>
      </c>
      <c r="C345" t="s">
        <v>80</v>
      </c>
      <c r="D345">
        <v>32</v>
      </c>
      <c r="E345" t="s">
        <v>78</v>
      </c>
      <c r="F345">
        <v>4</v>
      </c>
      <c r="G345">
        <v>136</v>
      </c>
      <c r="H345">
        <v>137</v>
      </c>
      <c r="I345">
        <v>286.45999999999998</v>
      </c>
      <c r="J345">
        <v>321.06</v>
      </c>
      <c r="K345">
        <v>320.81</v>
      </c>
      <c r="L345">
        <v>3.117</v>
      </c>
      <c r="M345">
        <v>-0.01</v>
      </c>
      <c r="N345" s="48">
        <v>66.047275313548397</v>
      </c>
    </row>
    <row r="346" spans="1:14">
      <c r="A346" s="47">
        <v>208</v>
      </c>
      <c r="B346">
        <v>1267</v>
      </c>
      <c r="C346" t="s">
        <v>80</v>
      </c>
      <c r="D346">
        <v>32</v>
      </c>
      <c r="E346" t="s">
        <v>78</v>
      </c>
      <c r="F346">
        <v>4</v>
      </c>
      <c r="G346">
        <v>138</v>
      </c>
      <c r="H346">
        <v>139</v>
      </c>
      <c r="I346">
        <v>286.48</v>
      </c>
      <c r="J346">
        <v>321.08</v>
      </c>
      <c r="K346">
        <v>320.83</v>
      </c>
      <c r="L346">
        <v>3.1040000000000001</v>
      </c>
      <c r="M346">
        <v>-8.2000000000000003E-2</v>
      </c>
      <c r="N346" s="48">
        <v>66.048065167096794</v>
      </c>
    </row>
    <row r="347" spans="1:14">
      <c r="A347" s="47">
        <v>208</v>
      </c>
      <c r="B347">
        <v>1267</v>
      </c>
      <c r="C347" t="s">
        <v>80</v>
      </c>
      <c r="D347">
        <v>32</v>
      </c>
      <c r="E347" t="s">
        <v>78</v>
      </c>
      <c r="F347">
        <v>4</v>
      </c>
      <c r="G347">
        <v>140</v>
      </c>
      <c r="H347">
        <v>141</v>
      </c>
      <c r="I347">
        <v>286.5</v>
      </c>
      <c r="J347">
        <v>321.10000000000002</v>
      </c>
      <c r="K347">
        <v>320.85000000000002</v>
      </c>
      <c r="L347">
        <v>3.12</v>
      </c>
      <c r="M347">
        <v>-0.01</v>
      </c>
      <c r="N347" s="48">
        <v>66.048855020645206</v>
      </c>
    </row>
    <row r="348" spans="1:14">
      <c r="A348" s="47">
        <v>208</v>
      </c>
      <c r="B348">
        <v>1267</v>
      </c>
      <c r="C348" t="s">
        <v>80</v>
      </c>
      <c r="D348">
        <v>32</v>
      </c>
      <c r="E348" t="s">
        <v>78</v>
      </c>
      <c r="F348">
        <v>4</v>
      </c>
      <c r="G348">
        <v>142</v>
      </c>
      <c r="H348">
        <v>143</v>
      </c>
      <c r="I348">
        <v>286.52</v>
      </c>
      <c r="J348">
        <v>321.12</v>
      </c>
      <c r="K348">
        <v>320.87</v>
      </c>
      <c r="L348">
        <v>3.06</v>
      </c>
      <c r="M348">
        <v>5.2999999999999999E-2</v>
      </c>
      <c r="N348" s="48">
        <v>66.049644874193504</v>
      </c>
    </row>
    <row r="349" spans="1:14">
      <c r="A349" s="47">
        <v>208</v>
      </c>
      <c r="B349">
        <v>1267</v>
      </c>
      <c r="C349" t="s">
        <v>80</v>
      </c>
      <c r="D349">
        <v>32</v>
      </c>
      <c r="E349" t="s">
        <v>78</v>
      </c>
      <c r="F349">
        <v>4</v>
      </c>
      <c r="G349">
        <v>144</v>
      </c>
      <c r="H349">
        <v>145</v>
      </c>
      <c r="I349">
        <v>286.54000000000002</v>
      </c>
      <c r="J349">
        <v>321.14</v>
      </c>
      <c r="K349">
        <v>320.89</v>
      </c>
      <c r="L349">
        <v>3.0979999999999999</v>
      </c>
      <c r="M349">
        <v>-9.6000000000000002E-2</v>
      </c>
      <c r="N349" s="48">
        <v>66.050434727741901</v>
      </c>
    </row>
    <row r="350" spans="1:14">
      <c r="A350" s="47">
        <v>208</v>
      </c>
      <c r="B350">
        <v>1267</v>
      </c>
      <c r="C350" t="s">
        <v>80</v>
      </c>
      <c r="D350">
        <v>32</v>
      </c>
      <c r="E350" t="s">
        <v>78</v>
      </c>
      <c r="F350">
        <v>4</v>
      </c>
      <c r="G350">
        <v>146</v>
      </c>
      <c r="H350">
        <v>147</v>
      </c>
      <c r="I350">
        <v>286.56</v>
      </c>
      <c r="J350">
        <v>321.16000000000003</v>
      </c>
      <c r="K350">
        <v>320.91000000000003</v>
      </c>
      <c r="L350">
        <v>3.0859999999999999</v>
      </c>
      <c r="M350">
        <v>-4.0000000000000001E-3</v>
      </c>
      <c r="N350" s="48">
        <v>66.051224581290299</v>
      </c>
    </row>
    <row r="351" spans="1:14">
      <c r="A351" s="47">
        <v>208</v>
      </c>
      <c r="B351">
        <v>1267</v>
      </c>
      <c r="C351" t="s">
        <v>80</v>
      </c>
      <c r="D351">
        <v>32</v>
      </c>
      <c r="E351" t="s">
        <v>78</v>
      </c>
      <c r="F351">
        <v>4</v>
      </c>
      <c r="G351">
        <v>148</v>
      </c>
      <c r="H351">
        <v>149</v>
      </c>
      <c r="I351">
        <v>286.58</v>
      </c>
      <c r="J351">
        <v>321.18</v>
      </c>
      <c r="K351">
        <v>320.93</v>
      </c>
      <c r="L351">
        <v>3.1040000000000001</v>
      </c>
      <c r="M351">
        <v>3.9E-2</v>
      </c>
      <c r="N351" s="48">
        <v>66.052014434838696</v>
      </c>
    </row>
    <row r="352" spans="1:14">
      <c r="A352" s="47">
        <v>208</v>
      </c>
      <c r="B352">
        <v>1267</v>
      </c>
      <c r="C352" t="s">
        <v>80</v>
      </c>
      <c r="D352">
        <v>32</v>
      </c>
      <c r="E352" t="s">
        <v>78</v>
      </c>
      <c r="F352">
        <v>5</v>
      </c>
      <c r="G352">
        <v>2</v>
      </c>
      <c r="H352">
        <v>3</v>
      </c>
      <c r="I352">
        <v>286.62</v>
      </c>
      <c r="J352">
        <v>321.22000000000003</v>
      </c>
      <c r="K352">
        <v>320.97000000000003</v>
      </c>
      <c r="L352">
        <v>2.8860000000000001</v>
      </c>
      <c r="M352">
        <v>-0.126</v>
      </c>
      <c r="N352" s="48">
        <v>66.053594141935505</v>
      </c>
    </row>
    <row r="353" spans="1:14">
      <c r="A353" s="47">
        <v>208</v>
      </c>
      <c r="B353">
        <v>1267</v>
      </c>
      <c r="C353" t="s">
        <v>80</v>
      </c>
      <c r="D353">
        <v>32</v>
      </c>
      <c r="E353" t="s">
        <v>78</v>
      </c>
      <c r="F353">
        <v>5</v>
      </c>
      <c r="G353">
        <v>2</v>
      </c>
      <c r="H353">
        <v>3</v>
      </c>
      <c r="I353">
        <v>286.62</v>
      </c>
      <c r="J353">
        <v>321.22000000000003</v>
      </c>
      <c r="K353">
        <v>320.97000000000003</v>
      </c>
      <c r="L353">
        <v>3.145</v>
      </c>
      <c r="M353">
        <v>-8.1000000000000003E-2</v>
      </c>
      <c r="N353" s="48">
        <v>66.053594141935505</v>
      </c>
    </row>
    <row r="354" spans="1:14">
      <c r="A354" s="47">
        <v>208</v>
      </c>
      <c r="B354">
        <v>1267</v>
      </c>
      <c r="C354" t="s">
        <v>80</v>
      </c>
      <c r="D354">
        <v>32</v>
      </c>
      <c r="E354" t="s">
        <v>78</v>
      </c>
      <c r="F354">
        <v>5</v>
      </c>
      <c r="G354">
        <v>5</v>
      </c>
      <c r="H354">
        <v>6</v>
      </c>
      <c r="I354">
        <v>286.64999999999998</v>
      </c>
      <c r="J354">
        <v>321.25</v>
      </c>
      <c r="K354">
        <v>321</v>
      </c>
      <c r="L354">
        <v>3.1269999999999998</v>
      </c>
      <c r="M354">
        <v>-1.4999999999999999E-2</v>
      </c>
      <c r="N354" s="48">
        <v>66.054778922258095</v>
      </c>
    </row>
    <row r="355" spans="1:14">
      <c r="A355" s="47">
        <v>208</v>
      </c>
      <c r="B355">
        <v>1267</v>
      </c>
      <c r="C355" t="s">
        <v>80</v>
      </c>
      <c r="D355">
        <v>32</v>
      </c>
      <c r="E355" t="s">
        <v>78</v>
      </c>
      <c r="F355">
        <v>5</v>
      </c>
      <c r="G355">
        <v>8</v>
      </c>
      <c r="H355">
        <v>9</v>
      </c>
      <c r="I355">
        <v>286.68</v>
      </c>
      <c r="J355">
        <v>321.27999999999997</v>
      </c>
      <c r="K355">
        <v>321.02999999999997</v>
      </c>
      <c r="L355">
        <v>3.1150000000000002</v>
      </c>
      <c r="M355">
        <v>-9.7000000000000003E-2</v>
      </c>
      <c r="N355" s="48">
        <v>66.055963702580598</v>
      </c>
    </row>
    <row r="356" spans="1:14">
      <c r="A356" s="47">
        <v>208</v>
      </c>
      <c r="B356">
        <v>1267</v>
      </c>
      <c r="C356" t="s">
        <v>80</v>
      </c>
      <c r="D356">
        <v>32</v>
      </c>
      <c r="E356" t="s">
        <v>78</v>
      </c>
      <c r="F356">
        <v>5</v>
      </c>
      <c r="G356">
        <v>11</v>
      </c>
      <c r="H356">
        <v>12</v>
      </c>
      <c r="I356">
        <v>286.70999999999998</v>
      </c>
      <c r="J356">
        <v>321.31</v>
      </c>
      <c r="K356">
        <v>321.06</v>
      </c>
      <c r="L356">
        <v>3.121</v>
      </c>
      <c r="M356">
        <v>-0.13500000000000001</v>
      </c>
      <c r="N356" s="48">
        <v>66.057148482903202</v>
      </c>
    </row>
    <row r="357" spans="1:14">
      <c r="A357" s="47">
        <v>208</v>
      </c>
      <c r="B357">
        <v>1267</v>
      </c>
      <c r="C357" t="s">
        <v>80</v>
      </c>
      <c r="D357">
        <v>32</v>
      </c>
      <c r="E357" t="s">
        <v>78</v>
      </c>
      <c r="F357">
        <v>5</v>
      </c>
      <c r="G357">
        <v>14</v>
      </c>
      <c r="H357">
        <v>15</v>
      </c>
      <c r="I357">
        <v>286.74</v>
      </c>
      <c r="J357">
        <v>321.33999999999997</v>
      </c>
      <c r="K357">
        <v>321.08999999999997</v>
      </c>
      <c r="L357">
        <v>3.085</v>
      </c>
      <c r="M357">
        <v>1.7999999999999999E-2</v>
      </c>
      <c r="N357" s="48">
        <v>66.058333263225805</v>
      </c>
    </row>
    <row r="358" spans="1:14">
      <c r="A358" s="47">
        <v>208</v>
      </c>
      <c r="B358">
        <v>1267</v>
      </c>
      <c r="C358" t="s">
        <v>80</v>
      </c>
      <c r="D358">
        <v>32</v>
      </c>
      <c r="E358" t="s">
        <v>78</v>
      </c>
      <c r="F358">
        <v>5</v>
      </c>
      <c r="G358">
        <v>17</v>
      </c>
      <c r="H358">
        <v>18</v>
      </c>
      <c r="I358">
        <v>286.77</v>
      </c>
      <c r="J358">
        <v>321.37</v>
      </c>
      <c r="K358">
        <v>321.12</v>
      </c>
      <c r="L358">
        <v>3.101</v>
      </c>
      <c r="M358">
        <v>-4.2999999999999997E-2</v>
      </c>
      <c r="N358" s="48">
        <v>66.059518043548394</v>
      </c>
    </row>
    <row r="359" spans="1:14">
      <c r="A359" s="47">
        <v>208</v>
      </c>
      <c r="B359">
        <v>1267</v>
      </c>
      <c r="C359" t="s">
        <v>80</v>
      </c>
      <c r="D359">
        <v>32</v>
      </c>
      <c r="E359" t="s">
        <v>78</v>
      </c>
      <c r="F359">
        <v>5</v>
      </c>
      <c r="G359">
        <v>20</v>
      </c>
      <c r="H359">
        <v>21</v>
      </c>
      <c r="I359">
        <v>286.8</v>
      </c>
      <c r="J359">
        <v>321.39999999999998</v>
      </c>
      <c r="K359">
        <v>321.14999999999998</v>
      </c>
      <c r="L359">
        <v>3.0510000000000002</v>
      </c>
      <c r="M359">
        <v>-0.10100000000000001</v>
      </c>
      <c r="N359" s="48">
        <v>66.060702823870997</v>
      </c>
    </row>
    <row r="360" spans="1:14">
      <c r="A360" s="47">
        <v>208</v>
      </c>
      <c r="B360">
        <v>1267</v>
      </c>
      <c r="C360" t="s">
        <v>80</v>
      </c>
      <c r="D360">
        <v>32</v>
      </c>
      <c r="E360" t="s">
        <v>78</v>
      </c>
      <c r="F360">
        <v>5</v>
      </c>
      <c r="G360">
        <v>23</v>
      </c>
      <c r="H360">
        <v>24</v>
      </c>
      <c r="I360">
        <v>286.83</v>
      </c>
      <c r="J360">
        <v>321.43</v>
      </c>
      <c r="K360">
        <v>321.18</v>
      </c>
      <c r="L360">
        <v>3.0910000000000002</v>
      </c>
      <c r="M360">
        <v>-7.1999999999999995E-2</v>
      </c>
      <c r="N360" s="48">
        <v>66.061887604193601</v>
      </c>
    </row>
    <row r="361" spans="1:14">
      <c r="A361" s="47">
        <v>208</v>
      </c>
      <c r="B361">
        <v>1267</v>
      </c>
      <c r="C361" t="s">
        <v>80</v>
      </c>
      <c r="D361">
        <v>32</v>
      </c>
      <c r="E361" t="s">
        <v>78</v>
      </c>
      <c r="F361">
        <v>5</v>
      </c>
      <c r="G361">
        <v>26</v>
      </c>
      <c r="H361">
        <v>27</v>
      </c>
      <c r="I361">
        <v>286.86</v>
      </c>
      <c r="J361">
        <v>321.45999999999998</v>
      </c>
      <c r="K361">
        <v>321.20999999999998</v>
      </c>
      <c r="L361">
        <v>3.048</v>
      </c>
      <c r="M361">
        <v>-0.13300000000000001</v>
      </c>
      <c r="N361" s="48">
        <v>66.063072384516104</v>
      </c>
    </row>
    <row r="362" spans="1:14">
      <c r="A362" s="47">
        <v>208</v>
      </c>
      <c r="B362">
        <v>1267</v>
      </c>
      <c r="C362" t="s">
        <v>80</v>
      </c>
      <c r="D362">
        <v>32</v>
      </c>
      <c r="E362" t="s">
        <v>78</v>
      </c>
      <c r="F362">
        <v>5</v>
      </c>
      <c r="G362">
        <v>29</v>
      </c>
      <c r="H362">
        <v>30</v>
      </c>
      <c r="I362">
        <v>286.89</v>
      </c>
      <c r="J362">
        <v>321.49</v>
      </c>
      <c r="K362">
        <v>321.24</v>
      </c>
      <c r="L362">
        <v>3.0640000000000001</v>
      </c>
      <c r="M362">
        <v>-3.3000000000000002E-2</v>
      </c>
      <c r="N362" s="48">
        <v>66.064257164838693</v>
      </c>
    </row>
    <row r="363" spans="1:14">
      <c r="A363" s="47">
        <v>208</v>
      </c>
      <c r="B363">
        <v>1267</v>
      </c>
      <c r="C363" t="s">
        <v>80</v>
      </c>
      <c r="D363">
        <v>32</v>
      </c>
      <c r="E363" t="s">
        <v>78</v>
      </c>
      <c r="F363">
        <v>5</v>
      </c>
      <c r="G363">
        <v>32</v>
      </c>
      <c r="H363">
        <v>33</v>
      </c>
      <c r="I363">
        <v>286.92</v>
      </c>
      <c r="J363">
        <v>321.52</v>
      </c>
      <c r="K363">
        <v>321.27</v>
      </c>
      <c r="L363">
        <v>3.06</v>
      </c>
      <c r="M363">
        <v>-3.5999999999999997E-2</v>
      </c>
      <c r="N363" s="48">
        <v>66.065441945161297</v>
      </c>
    </row>
    <row r="364" spans="1:14">
      <c r="A364" s="47">
        <v>208</v>
      </c>
      <c r="B364">
        <v>1267</v>
      </c>
      <c r="C364" t="s">
        <v>80</v>
      </c>
      <c r="D364">
        <v>32</v>
      </c>
      <c r="E364" t="s">
        <v>78</v>
      </c>
      <c r="F364">
        <v>5</v>
      </c>
      <c r="G364">
        <v>32</v>
      </c>
      <c r="H364">
        <v>33</v>
      </c>
      <c r="I364">
        <v>286.92</v>
      </c>
      <c r="J364">
        <v>321.52</v>
      </c>
      <c r="K364">
        <v>321.27</v>
      </c>
      <c r="L364">
        <v>2.9609999999999999</v>
      </c>
      <c r="M364">
        <v>4.8000000000000001E-2</v>
      </c>
      <c r="N364" s="48">
        <v>66.065441945161297</v>
      </c>
    </row>
    <row r="365" spans="1:14">
      <c r="A365" s="47">
        <v>208</v>
      </c>
      <c r="B365">
        <v>1267</v>
      </c>
      <c r="C365" t="s">
        <v>80</v>
      </c>
      <c r="D365">
        <v>32</v>
      </c>
      <c r="E365" t="s">
        <v>78</v>
      </c>
      <c r="F365">
        <v>5</v>
      </c>
      <c r="G365">
        <v>35</v>
      </c>
      <c r="H365">
        <v>36</v>
      </c>
      <c r="I365">
        <v>286.95</v>
      </c>
      <c r="J365">
        <v>321.55</v>
      </c>
      <c r="K365">
        <v>321.3</v>
      </c>
      <c r="L365">
        <v>3.0419999999999998</v>
      </c>
      <c r="M365">
        <v>7.1999999999999995E-2</v>
      </c>
      <c r="N365" s="48">
        <v>66.0666267254839</v>
      </c>
    </row>
    <row r="366" spans="1:14">
      <c r="A366" s="47">
        <v>208</v>
      </c>
      <c r="B366">
        <v>1267</v>
      </c>
      <c r="C366" t="s">
        <v>80</v>
      </c>
      <c r="D366">
        <v>32</v>
      </c>
      <c r="E366" t="s">
        <v>78</v>
      </c>
      <c r="F366">
        <v>5</v>
      </c>
      <c r="G366">
        <v>38</v>
      </c>
      <c r="H366">
        <v>39</v>
      </c>
      <c r="I366">
        <v>286.98</v>
      </c>
      <c r="J366">
        <v>321.58</v>
      </c>
      <c r="K366">
        <v>321.33</v>
      </c>
      <c r="L366">
        <v>3.0779999999999998</v>
      </c>
      <c r="M366">
        <v>-5.6000000000000001E-2</v>
      </c>
      <c r="N366" s="48">
        <v>66.067811505806503</v>
      </c>
    </row>
    <row r="367" spans="1:14">
      <c r="A367" s="47">
        <v>208</v>
      </c>
      <c r="B367">
        <v>1267</v>
      </c>
      <c r="C367" t="s">
        <v>80</v>
      </c>
      <c r="D367">
        <v>32</v>
      </c>
      <c r="E367" t="s">
        <v>78</v>
      </c>
      <c r="F367">
        <v>5</v>
      </c>
      <c r="G367">
        <v>41</v>
      </c>
      <c r="H367">
        <v>42</v>
      </c>
      <c r="I367">
        <v>287.01</v>
      </c>
      <c r="J367">
        <v>321.61</v>
      </c>
      <c r="K367">
        <v>321.36</v>
      </c>
      <c r="L367">
        <v>3.0539999999999998</v>
      </c>
      <c r="M367">
        <v>2.1000000000000001E-2</v>
      </c>
      <c r="N367" s="48">
        <v>66.068996286129007</v>
      </c>
    </row>
    <row r="368" spans="1:14">
      <c r="A368" s="47">
        <v>208</v>
      </c>
      <c r="B368">
        <v>1267</v>
      </c>
      <c r="C368" t="s">
        <v>80</v>
      </c>
      <c r="D368">
        <v>32</v>
      </c>
      <c r="E368" t="s">
        <v>78</v>
      </c>
      <c r="F368">
        <v>5</v>
      </c>
      <c r="G368">
        <v>44</v>
      </c>
      <c r="H368">
        <v>45</v>
      </c>
      <c r="I368">
        <v>287.04000000000002</v>
      </c>
      <c r="J368">
        <v>321.64</v>
      </c>
      <c r="K368">
        <v>321.39</v>
      </c>
      <c r="L368">
        <v>3.0910000000000002</v>
      </c>
      <c r="M368">
        <v>-0.04</v>
      </c>
      <c r="N368" s="48">
        <v>66.070181066451596</v>
      </c>
    </row>
    <row r="369" spans="1:14">
      <c r="A369" s="47">
        <v>208</v>
      </c>
      <c r="B369">
        <v>1267</v>
      </c>
      <c r="C369" t="s">
        <v>80</v>
      </c>
      <c r="D369">
        <v>32</v>
      </c>
      <c r="E369" t="s">
        <v>78</v>
      </c>
      <c r="F369">
        <v>5</v>
      </c>
      <c r="G369">
        <v>47</v>
      </c>
      <c r="H369">
        <v>48</v>
      </c>
      <c r="I369">
        <v>287.07</v>
      </c>
      <c r="J369">
        <v>321.67</v>
      </c>
      <c r="K369">
        <v>321.42</v>
      </c>
      <c r="L369">
        <v>3.1019999999999999</v>
      </c>
      <c r="M369">
        <v>-2.5999999999999999E-2</v>
      </c>
      <c r="N369" s="48">
        <v>66.071365846774199</v>
      </c>
    </row>
    <row r="370" spans="1:14">
      <c r="A370" s="47">
        <v>208</v>
      </c>
      <c r="B370">
        <v>1267</v>
      </c>
      <c r="C370" t="s">
        <v>80</v>
      </c>
      <c r="D370">
        <v>32</v>
      </c>
      <c r="E370" t="s">
        <v>78</v>
      </c>
      <c r="F370">
        <v>5</v>
      </c>
      <c r="G370">
        <v>50</v>
      </c>
      <c r="H370">
        <v>51</v>
      </c>
      <c r="I370">
        <v>287.10000000000002</v>
      </c>
      <c r="J370">
        <v>321.7</v>
      </c>
      <c r="K370">
        <v>321.45</v>
      </c>
      <c r="L370">
        <v>3.1160000000000001</v>
      </c>
      <c r="M370">
        <v>1.2E-2</v>
      </c>
      <c r="N370" s="48">
        <v>66.072550627096803</v>
      </c>
    </row>
    <row r="371" spans="1:14">
      <c r="A371" s="47">
        <v>208</v>
      </c>
      <c r="B371">
        <v>1267</v>
      </c>
      <c r="C371" t="s">
        <v>39</v>
      </c>
      <c r="D371">
        <v>31</v>
      </c>
      <c r="E371" t="s">
        <v>78</v>
      </c>
      <c r="F371">
        <v>4</v>
      </c>
      <c r="G371">
        <v>32</v>
      </c>
      <c r="H371">
        <v>34</v>
      </c>
      <c r="I371">
        <v>287.12</v>
      </c>
      <c r="J371">
        <v>321.72000000000003</v>
      </c>
      <c r="K371">
        <v>321.45999999999998</v>
      </c>
      <c r="L371">
        <v>3.0619999999999998</v>
      </c>
      <c r="M371">
        <v>-1.6E-2</v>
      </c>
      <c r="N371" s="48">
        <v>66.072945553870994</v>
      </c>
    </row>
    <row r="372" spans="1:14">
      <c r="A372" s="47">
        <v>208</v>
      </c>
      <c r="B372">
        <v>1267</v>
      </c>
      <c r="C372" t="s">
        <v>80</v>
      </c>
      <c r="D372">
        <v>32</v>
      </c>
      <c r="E372" t="s">
        <v>78</v>
      </c>
      <c r="F372">
        <v>5</v>
      </c>
      <c r="G372">
        <v>53</v>
      </c>
      <c r="H372">
        <v>54</v>
      </c>
      <c r="I372">
        <v>287.13</v>
      </c>
      <c r="J372">
        <v>321.73</v>
      </c>
      <c r="K372">
        <v>321.48</v>
      </c>
      <c r="L372">
        <v>3.1150000000000002</v>
      </c>
      <c r="M372">
        <v>8.2000000000000003E-2</v>
      </c>
      <c r="N372" s="48">
        <v>66.073735407419406</v>
      </c>
    </row>
    <row r="373" spans="1:14">
      <c r="A373" s="47">
        <v>208</v>
      </c>
      <c r="B373">
        <v>1267</v>
      </c>
      <c r="C373" t="s">
        <v>80</v>
      </c>
      <c r="D373">
        <v>32</v>
      </c>
      <c r="E373" t="s">
        <v>78</v>
      </c>
      <c r="F373">
        <v>5</v>
      </c>
      <c r="G373">
        <v>56</v>
      </c>
      <c r="H373">
        <v>57</v>
      </c>
      <c r="I373">
        <v>287.16000000000003</v>
      </c>
      <c r="J373">
        <v>321.76</v>
      </c>
      <c r="K373">
        <v>321.51</v>
      </c>
      <c r="L373">
        <v>3.0339999999999998</v>
      </c>
      <c r="M373">
        <v>-9.8000000000000004E-2</v>
      </c>
      <c r="N373" s="48">
        <v>66.074920187741895</v>
      </c>
    </row>
    <row r="374" spans="1:14">
      <c r="A374" s="47">
        <v>208</v>
      </c>
      <c r="B374">
        <v>1267</v>
      </c>
      <c r="C374" t="s">
        <v>80</v>
      </c>
      <c r="D374">
        <v>32</v>
      </c>
      <c r="E374" t="s">
        <v>78</v>
      </c>
      <c r="F374">
        <v>5</v>
      </c>
      <c r="G374">
        <v>59</v>
      </c>
      <c r="H374">
        <v>60</v>
      </c>
      <c r="I374">
        <v>287.19</v>
      </c>
      <c r="J374">
        <v>321.79000000000002</v>
      </c>
      <c r="K374">
        <v>321.54000000000002</v>
      </c>
      <c r="L374">
        <v>2.97</v>
      </c>
      <c r="M374">
        <v>-0.14000000000000001</v>
      </c>
      <c r="N374" s="48">
        <v>66.076104968064499</v>
      </c>
    </row>
    <row r="375" spans="1:14">
      <c r="A375" s="47">
        <v>208</v>
      </c>
      <c r="B375">
        <v>1267</v>
      </c>
      <c r="C375" t="s">
        <v>80</v>
      </c>
      <c r="D375">
        <v>32</v>
      </c>
      <c r="E375" t="s">
        <v>78</v>
      </c>
      <c r="F375">
        <v>5</v>
      </c>
      <c r="G375">
        <v>59</v>
      </c>
      <c r="H375">
        <v>60</v>
      </c>
      <c r="I375">
        <v>287.19</v>
      </c>
      <c r="J375">
        <v>321.79000000000002</v>
      </c>
      <c r="K375">
        <v>321.54000000000002</v>
      </c>
      <c r="L375">
        <v>3.1280000000000001</v>
      </c>
      <c r="M375">
        <v>-9.2999999999999999E-2</v>
      </c>
      <c r="N375" s="48">
        <v>66.076104968064499</v>
      </c>
    </row>
    <row r="376" spans="1:14">
      <c r="A376" s="47">
        <v>208</v>
      </c>
      <c r="B376">
        <v>1267</v>
      </c>
      <c r="C376" t="s">
        <v>80</v>
      </c>
      <c r="D376">
        <v>32</v>
      </c>
      <c r="E376" t="s">
        <v>78</v>
      </c>
      <c r="F376">
        <v>5</v>
      </c>
      <c r="G376">
        <v>62</v>
      </c>
      <c r="H376">
        <v>63</v>
      </c>
      <c r="I376">
        <v>287.22000000000003</v>
      </c>
      <c r="J376">
        <v>321.82</v>
      </c>
      <c r="K376">
        <v>321.57</v>
      </c>
      <c r="L376">
        <v>3.113</v>
      </c>
      <c r="M376">
        <v>-0.09</v>
      </c>
      <c r="N376" s="48">
        <v>66.077289748387102</v>
      </c>
    </row>
    <row r="377" spans="1:14">
      <c r="A377" s="47">
        <v>208</v>
      </c>
      <c r="B377">
        <v>1267</v>
      </c>
      <c r="C377" t="s">
        <v>39</v>
      </c>
      <c r="D377">
        <v>31</v>
      </c>
      <c r="E377" t="s">
        <v>78</v>
      </c>
      <c r="F377">
        <v>4</v>
      </c>
      <c r="G377">
        <v>68</v>
      </c>
      <c r="H377">
        <v>69</v>
      </c>
      <c r="I377">
        <v>287.27999999999997</v>
      </c>
      <c r="J377">
        <v>321.88</v>
      </c>
      <c r="K377">
        <v>321.63</v>
      </c>
      <c r="L377">
        <v>3.1379999999999999</v>
      </c>
      <c r="M377">
        <v>-5.8999999999999997E-2</v>
      </c>
      <c r="N377" s="48">
        <v>66.079659309032294</v>
      </c>
    </row>
    <row r="378" spans="1:14">
      <c r="A378" s="47">
        <v>208</v>
      </c>
      <c r="B378">
        <v>1267</v>
      </c>
      <c r="C378" t="s">
        <v>39</v>
      </c>
      <c r="D378">
        <v>31</v>
      </c>
      <c r="E378" t="s">
        <v>78</v>
      </c>
      <c r="F378">
        <v>4</v>
      </c>
      <c r="G378">
        <v>71</v>
      </c>
      <c r="H378">
        <v>72</v>
      </c>
      <c r="I378">
        <v>287.31</v>
      </c>
      <c r="J378">
        <v>321.91000000000003</v>
      </c>
      <c r="K378">
        <v>321.66000000000003</v>
      </c>
      <c r="L378">
        <v>3.044</v>
      </c>
      <c r="M378">
        <v>-0.20399999999999999</v>
      </c>
      <c r="N378" s="48">
        <v>66.080844089354798</v>
      </c>
    </row>
    <row r="379" spans="1:14">
      <c r="A379" s="47">
        <v>208</v>
      </c>
      <c r="B379">
        <v>1267</v>
      </c>
      <c r="C379" t="s">
        <v>39</v>
      </c>
      <c r="D379">
        <v>31</v>
      </c>
      <c r="E379" t="s">
        <v>78</v>
      </c>
      <c r="F379">
        <v>4</v>
      </c>
      <c r="G379">
        <v>74</v>
      </c>
      <c r="H379">
        <v>75</v>
      </c>
      <c r="I379">
        <v>287.33999999999997</v>
      </c>
      <c r="J379">
        <v>321.94</v>
      </c>
      <c r="K379">
        <v>321.69</v>
      </c>
      <c r="L379">
        <v>3.0339999999999998</v>
      </c>
      <c r="M379">
        <v>-0.16300000000000001</v>
      </c>
      <c r="N379" s="48">
        <v>66.082028869677401</v>
      </c>
    </row>
    <row r="380" spans="1:14">
      <c r="A380" s="47">
        <v>208</v>
      </c>
      <c r="B380">
        <v>1267</v>
      </c>
      <c r="C380" t="s">
        <v>39</v>
      </c>
      <c r="D380">
        <v>31</v>
      </c>
      <c r="E380" t="s">
        <v>78</v>
      </c>
      <c r="F380">
        <v>4</v>
      </c>
      <c r="G380">
        <v>77</v>
      </c>
      <c r="H380">
        <v>78</v>
      </c>
      <c r="I380">
        <v>287.57</v>
      </c>
      <c r="J380">
        <v>321.97000000000003</v>
      </c>
      <c r="K380">
        <v>321.7</v>
      </c>
      <c r="L380">
        <v>2.9990000000000001</v>
      </c>
      <c r="M380">
        <v>-0.17100000000000001</v>
      </c>
      <c r="N380" s="48">
        <v>66.082423796451593</v>
      </c>
    </row>
    <row r="381" spans="1:14">
      <c r="A381" s="47">
        <v>208</v>
      </c>
      <c r="B381">
        <v>1267</v>
      </c>
      <c r="C381" t="s">
        <v>39</v>
      </c>
      <c r="D381">
        <v>31</v>
      </c>
      <c r="E381" t="s">
        <v>78</v>
      </c>
      <c r="F381">
        <v>4</v>
      </c>
      <c r="G381">
        <v>79</v>
      </c>
      <c r="H381">
        <v>80</v>
      </c>
      <c r="I381">
        <v>287.58999999999997</v>
      </c>
      <c r="J381">
        <v>321.99</v>
      </c>
      <c r="K381">
        <v>321.72000000000003</v>
      </c>
      <c r="L381">
        <v>2.6709999999999998</v>
      </c>
      <c r="M381">
        <v>-8.9999999999999993E-3</v>
      </c>
      <c r="N381" s="48">
        <v>66.083213650000005</v>
      </c>
    </row>
    <row r="382" spans="1:14">
      <c r="A382" s="47">
        <v>208</v>
      </c>
      <c r="B382">
        <v>1267</v>
      </c>
      <c r="C382" t="s">
        <v>39</v>
      </c>
      <c r="D382">
        <v>31</v>
      </c>
      <c r="E382" t="s">
        <v>78</v>
      </c>
      <c r="F382">
        <v>4</v>
      </c>
      <c r="G382">
        <v>80</v>
      </c>
      <c r="H382">
        <v>81</v>
      </c>
      <c r="I382">
        <v>287.60000000000002</v>
      </c>
      <c r="J382">
        <v>322</v>
      </c>
      <c r="K382">
        <v>321.73</v>
      </c>
      <c r="L382">
        <v>3.0529999999999999</v>
      </c>
      <c r="M382">
        <v>-5.5E-2</v>
      </c>
      <c r="N382" s="48">
        <v>66.083608576774196</v>
      </c>
    </row>
    <row r="383" spans="1:14">
      <c r="A383" s="47">
        <v>208</v>
      </c>
      <c r="B383">
        <v>1267</v>
      </c>
      <c r="C383" t="s">
        <v>39</v>
      </c>
      <c r="D383">
        <v>31</v>
      </c>
      <c r="E383" t="s">
        <v>78</v>
      </c>
      <c r="F383">
        <v>4</v>
      </c>
      <c r="G383">
        <v>83</v>
      </c>
      <c r="H383">
        <v>84</v>
      </c>
      <c r="I383">
        <v>287.63</v>
      </c>
      <c r="J383">
        <v>322.02999999999997</v>
      </c>
      <c r="K383">
        <v>321.76</v>
      </c>
      <c r="L383">
        <v>3.0659999999999998</v>
      </c>
      <c r="M383">
        <v>-1.2999999999999999E-2</v>
      </c>
      <c r="N383" s="48">
        <v>66.0847933570968</v>
      </c>
    </row>
    <row r="384" spans="1:14">
      <c r="A384" s="47">
        <v>208</v>
      </c>
      <c r="B384">
        <v>1267</v>
      </c>
      <c r="C384" t="s">
        <v>39</v>
      </c>
      <c r="D384">
        <v>31</v>
      </c>
      <c r="E384" t="s">
        <v>78</v>
      </c>
      <c r="F384">
        <v>4</v>
      </c>
      <c r="G384">
        <v>86</v>
      </c>
      <c r="H384">
        <v>87</v>
      </c>
      <c r="I384">
        <v>287.66000000000003</v>
      </c>
      <c r="J384">
        <v>322.06</v>
      </c>
      <c r="K384">
        <v>321.79000000000002</v>
      </c>
      <c r="L384">
        <v>2.9929999999999999</v>
      </c>
      <c r="M384">
        <v>-9.7000000000000003E-2</v>
      </c>
      <c r="N384" s="48">
        <v>66.085978137419403</v>
      </c>
    </row>
    <row r="385" spans="1:14">
      <c r="A385" s="47">
        <v>208</v>
      </c>
      <c r="B385">
        <v>1267</v>
      </c>
      <c r="C385" t="s">
        <v>39</v>
      </c>
      <c r="D385">
        <v>31</v>
      </c>
      <c r="E385" t="s">
        <v>78</v>
      </c>
      <c r="F385">
        <v>4</v>
      </c>
      <c r="G385">
        <v>90</v>
      </c>
      <c r="H385">
        <v>91</v>
      </c>
      <c r="I385">
        <v>287.7</v>
      </c>
      <c r="J385">
        <v>322.10000000000002</v>
      </c>
      <c r="K385">
        <v>321.83</v>
      </c>
      <c r="L385">
        <v>2.99</v>
      </c>
      <c r="M385">
        <v>-0.22800000000000001</v>
      </c>
      <c r="N385" s="48">
        <v>66.087557844516098</v>
      </c>
    </row>
    <row r="386" spans="1:14">
      <c r="A386" s="47">
        <v>208</v>
      </c>
      <c r="B386">
        <v>1267</v>
      </c>
      <c r="C386" t="s">
        <v>39</v>
      </c>
      <c r="D386">
        <v>31</v>
      </c>
      <c r="E386" t="s">
        <v>78</v>
      </c>
      <c r="F386">
        <v>4</v>
      </c>
      <c r="G386">
        <v>93</v>
      </c>
      <c r="H386">
        <v>94</v>
      </c>
      <c r="I386">
        <v>287.73</v>
      </c>
      <c r="J386">
        <v>322.13</v>
      </c>
      <c r="K386">
        <v>321.86</v>
      </c>
      <c r="L386">
        <v>2.91</v>
      </c>
      <c r="M386">
        <v>2.8000000000000001E-2</v>
      </c>
      <c r="N386" s="48">
        <v>66.088742624838702</v>
      </c>
    </row>
    <row r="387" spans="1:14">
      <c r="A387" s="47">
        <v>208</v>
      </c>
      <c r="B387">
        <v>1267</v>
      </c>
      <c r="C387" t="s">
        <v>39</v>
      </c>
      <c r="D387">
        <v>31</v>
      </c>
      <c r="E387" t="s">
        <v>78</v>
      </c>
      <c r="F387">
        <v>4</v>
      </c>
      <c r="G387">
        <v>96</v>
      </c>
      <c r="H387">
        <v>97</v>
      </c>
      <c r="I387">
        <v>287.76</v>
      </c>
      <c r="J387">
        <v>322.16000000000003</v>
      </c>
      <c r="K387">
        <v>321.89</v>
      </c>
      <c r="L387">
        <v>2.9390000000000001</v>
      </c>
      <c r="M387">
        <v>-0.14299999999999999</v>
      </c>
      <c r="N387" s="48">
        <v>66.089927405161305</v>
      </c>
    </row>
    <row r="388" spans="1:14">
      <c r="A388" s="47">
        <v>208</v>
      </c>
      <c r="B388">
        <v>1267</v>
      </c>
      <c r="C388" t="s">
        <v>39</v>
      </c>
      <c r="D388">
        <v>31</v>
      </c>
      <c r="E388" t="s">
        <v>78</v>
      </c>
      <c r="F388">
        <v>4</v>
      </c>
      <c r="G388">
        <v>99</v>
      </c>
      <c r="H388">
        <v>100</v>
      </c>
      <c r="I388">
        <v>287.79000000000002</v>
      </c>
      <c r="J388">
        <v>322.19</v>
      </c>
      <c r="K388">
        <v>321.92</v>
      </c>
      <c r="L388">
        <v>2.9260000000000002</v>
      </c>
      <c r="M388">
        <v>5.0000000000000001E-3</v>
      </c>
      <c r="N388" s="48">
        <v>66.091112185483894</v>
      </c>
    </row>
    <row r="389" spans="1:14">
      <c r="A389" s="47">
        <v>208</v>
      </c>
      <c r="B389">
        <v>1267</v>
      </c>
      <c r="C389" t="s">
        <v>39</v>
      </c>
      <c r="D389">
        <v>31</v>
      </c>
      <c r="E389" t="s">
        <v>78</v>
      </c>
      <c r="F389">
        <v>4</v>
      </c>
      <c r="G389">
        <v>102</v>
      </c>
      <c r="H389">
        <v>103</v>
      </c>
      <c r="I389">
        <v>287.82</v>
      </c>
      <c r="J389">
        <v>322.22000000000003</v>
      </c>
      <c r="K389">
        <v>321.95</v>
      </c>
      <c r="L389">
        <v>2.871</v>
      </c>
      <c r="M389">
        <v>-0.14799999999999999</v>
      </c>
      <c r="N389" s="48">
        <v>66.092296965806497</v>
      </c>
    </row>
    <row r="390" spans="1:14">
      <c r="A390" s="47">
        <v>208</v>
      </c>
      <c r="B390">
        <v>1267</v>
      </c>
      <c r="C390" t="s">
        <v>39</v>
      </c>
      <c r="D390">
        <v>31</v>
      </c>
      <c r="E390" t="s">
        <v>78</v>
      </c>
      <c r="F390">
        <v>4</v>
      </c>
      <c r="G390">
        <v>105</v>
      </c>
      <c r="H390">
        <v>106</v>
      </c>
      <c r="I390">
        <v>287.85000000000002</v>
      </c>
      <c r="J390">
        <v>322.25</v>
      </c>
      <c r="K390">
        <v>321.98</v>
      </c>
      <c r="L390">
        <v>2.9609999999999999</v>
      </c>
      <c r="M390">
        <v>-0.107</v>
      </c>
      <c r="N390" s="48">
        <v>66.093481746129001</v>
      </c>
    </row>
    <row r="391" spans="1:14">
      <c r="A391" s="47">
        <v>208</v>
      </c>
      <c r="B391">
        <v>1267</v>
      </c>
      <c r="C391" t="s">
        <v>39</v>
      </c>
      <c r="D391">
        <v>31</v>
      </c>
      <c r="E391" t="s">
        <v>78</v>
      </c>
      <c r="F391">
        <v>4</v>
      </c>
      <c r="G391">
        <v>108</v>
      </c>
      <c r="H391">
        <v>109</v>
      </c>
      <c r="I391">
        <v>287.88</v>
      </c>
      <c r="J391">
        <v>322.27999999999997</v>
      </c>
      <c r="K391">
        <v>322.01</v>
      </c>
      <c r="L391">
        <v>2.8959999999999999</v>
      </c>
      <c r="M391">
        <v>3.0000000000000001E-3</v>
      </c>
      <c r="N391" s="48">
        <v>66.094666526451604</v>
      </c>
    </row>
    <row r="392" spans="1:14">
      <c r="A392" s="47">
        <v>208</v>
      </c>
      <c r="B392">
        <v>1267</v>
      </c>
      <c r="C392" t="s">
        <v>39</v>
      </c>
      <c r="D392">
        <v>31</v>
      </c>
      <c r="E392" t="s">
        <v>78</v>
      </c>
      <c r="F392">
        <v>4</v>
      </c>
      <c r="G392">
        <v>111</v>
      </c>
      <c r="H392">
        <v>112</v>
      </c>
      <c r="I392">
        <v>287.91000000000003</v>
      </c>
      <c r="J392">
        <v>322.31</v>
      </c>
      <c r="K392">
        <v>322.04000000000002</v>
      </c>
      <c r="L392">
        <v>3.0110000000000001</v>
      </c>
      <c r="M392">
        <v>-0.114</v>
      </c>
      <c r="N392" s="48">
        <v>66.095998391658298</v>
      </c>
    </row>
    <row r="393" spans="1:14">
      <c r="A393" s="47">
        <v>208</v>
      </c>
      <c r="B393">
        <v>1267</v>
      </c>
      <c r="C393" t="s">
        <v>39</v>
      </c>
      <c r="D393">
        <v>31</v>
      </c>
      <c r="E393" t="s">
        <v>78</v>
      </c>
      <c r="F393">
        <v>4</v>
      </c>
      <c r="G393">
        <v>111</v>
      </c>
      <c r="H393">
        <v>112</v>
      </c>
      <c r="I393">
        <v>287.91000000000003</v>
      </c>
      <c r="J393">
        <v>322.31</v>
      </c>
      <c r="K393">
        <v>322.04000000000002</v>
      </c>
      <c r="L393">
        <v>2.7639999999999998</v>
      </c>
      <c r="M393">
        <v>-0.40699999999999997</v>
      </c>
      <c r="N393" s="48">
        <v>66.095998391658298</v>
      </c>
    </row>
    <row r="394" spans="1:14">
      <c r="A394" s="47">
        <v>208</v>
      </c>
      <c r="B394">
        <v>1267</v>
      </c>
      <c r="C394" t="s">
        <v>39</v>
      </c>
      <c r="D394">
        <v>31</v>
      </c>
      <c r="E394" t="s">
        <v>78</v>
      </c>
      <c r="F394">
        <v>4</v>
      </c>
      <c r="G394">
        <v>114</v>
      </c>
      <c r="H394">
        <v>115</v>
      </c>
      <c r="I394">
        <v>287.94</v>
      </c>
      <c r="J394">
        <v>322.33999999999997</v>
      </c>
      <c r="K394">
        <v>322.07</v>
      </c>
      <c r="L394">
        <v>3.0510000000000002</v>
      </c>
      <c r="M394">
        <v>-0.216</v>
      </c>
      <c r="N394" s="48">
        <v>66.097624426633203</v>
      </c>
    </row>
    <row r="395" spans="1:14">
      <c r="A395" s="47">
        <v>208</v>
      </c>
      <c r="B395">
        <v>1267</v>
      </c>
      <c r="C395" t="s">
        <v>39</v>
      </c>
      <c r="D395">
        <v>31</v>
      </c>
      <c r="E395" t="s">
        <v>78</v>
      </c>
      <c r="F395">
        <v>4</v>
      </c>
      <c r="G395">
        <v>117</v>
      </c>
      <c r="H395">
        <v>118</v>
      </c>
      <c r="I395">
        <v>287.97000000000003</v>
      </c>
      <c r="J395">
        <v>322.37</v>
      </c>
      <c r="K395">
        <v>322.10000000000002</v>
      </c>
      <c r="L395">
        <v>3.1080000000000001</v>
      </c>
      <c r="M395">
        <v>-0.22</v>
      </c>
      <c r="N395" s="48">
        <v>66.099250461608094</v>
      </c>
    </row>
    <row r="396" spans="1:14">
      <c r="A396" s="47">
        <v>208</v>
      </c>
      <c r="B396">
        <v>1267</v>
      </c>
      <c r="C396" t="s">
        <v>39</v>
      </c>
      <c r="D396">
        <v>31</v>
      </c>
      <c r="E396" t="s">
        <v>78</v>
      </c>
      <c r="F396">
        <v>4</v>
      </c>
      <c r="G396">
        <v>120</v>
      </c>
      <c r="H396">
        <v>121</v>
      </c>
      <c r="I396">
        <v>288</v>
      </c>
      <c r="J396">
        <v>322.39999999999998</v>
      </c>
      <c r="K396">
        <v>322.13</v>
      </c>
      <c r="L396">
        <v>3.26</v>
      </c>
      <c r="M396">
        <v>-0.17899999999999999</v>
      </c>
      <c r="N396" s="48">
        <v>66.100876496582899</v>
      </c>
    </row>
    <row r="397" spans="1:14">
      <c r="A397" s="47">
        <v>208</v>
      </c>
      <c r="B397">
        <v>1267</v>
      </c>
      <c r="C397" t="s">
        <v>39</v>
      </c>
      <c r="D397">
        <v>31</v>
      </c>
      <c r="E397" t="s">
        <v>78</v>
      </c>
      <c r="F397">
        <v>4</v>
      </c>
      <c r="G397">
        <v>123</v>
      </c>
      <c r="H397">
        <v>124</v>
      </c>
      <c r="I397">
        <v>288.02999999999997</v>
      </c>
      <c r="J397">
        <v>322.43</v>
      </c>
      <c r="K397">
        <v>322.16000000000003</v>
      </c>
      <c r="L397">
        <v>3.2719999999999998</v>
      </c>
      <c r="M397">
        <v>-0.25900000000000001</v>
      </c>
      <c r="N397" s="48">
        <v>66.102502531557803</v>
      </c>
    </row>
    <row r="398" spans="1:14">
      <c r="A398" s="47">
        <v>208</v>
      </c>
      <c r="B398">
        <v>1267</v>
      </c>
      <c r="C398" t="s">
        <v>39</v>
      </c>
      <c r="D398">
        <v>31</v>
      </c>
      <c r="E398" t="s">
        <v>78</v>
      </c>
      <c r="F398">
        <v>4</v>
      </c>
      <c r="G398">
        <v>126</v>
      </c>
      <c r="H398">
        <v>127</v>
      </c>
      <c r="I398">
        <v>288.06</v>
      </c>
      <c r="J398">
        <v>322.45999999999998</v>
      </c>
      <c r="K398">
        <v>322.19</v>
      </c>
      <c r="L398">
        <v>3.23</v>
      </c>
      <c r="M398">
        <v>-0.29299999999999998</v>
      </c>
      <c r="N398" s="48">
        <v>66.104128566532694</v>
      </c>
    </row>
    <row r="399" spans="1:14">
      <c r="A399" s="47">
        <v>208</v>
      </c>
      <c r="B399">
        <v>1267</v>
      </c>
      <c r="C399" t="s">
        <v>39</v>
      </c>
      <c r="D399">
        <v>31</v>
      </c>
      <c r="E399" t="s">
        <v>78</v>
      </c>
      <c r="F399">
        <v>4</v>
      </c>
      <c r="G399">
        <v>129</v>
      </c>
      <c r="H399">
        <v>130</v>
      </c>
      <c r="I399">
        <v>288.08999999999997</v>
      </c>
      <c r="J399">
        <v>322.49</v>
      </c>
      <c r="K399">
        <v>322.22000000000003</v>
      </c>
      <c r="L399">
        <v>3.2010000000000001</v>
      </c>
      <c r="M399">
        <v>-0.315</v>
      </c>
      <c r="N399" s="48">
        <v>66.105754601507499</v>
      </c>
    </row>
    <row r="400" spans="1:14">
      <c r="A400" s="47">
        <v>208</v>
      </c>
      <c r="B400">
        <v>1267</v>
      </c>
      <c r="C400" t="s">
        <v>39</v>
      </c>
      <c r="D400">
        <v>31</v>
      </c>
      <c r="E400" t="s">
        <v>78</v>
      </c>
      <c r="F400">
        <v>4</v>
      </c>
      <c r="G400">
        <v>132</v>
      </c>
      <c r="H400">
        <v>133</v>
      </c>
      <c r="I400">
        <v>288.12</v>
      </c>
      <c r="J400">
        <v>322.52</v>
      </c>
      <c r="K400">
        <v>322.25</v>
      </c>
      <c r="L400">
        <v>3.1760000000000002</v>
      </c>
      <c r="M400">
        <v>-0.23300000000000001</v>
      </c>
      <c r="N400" s="48">
        <v>66.107380636482404</v>
      </c>
    </row>
    <row r="401" spans="1:14">
      <c r="A401" s="47">
        <v>208</v>
      </c>
      <c r="B401">
        <v>1267</v>
      </c>
      <c r="C401" t="s">
        <v>39</v>
      </c>
      <c r="D401">
        <v>31</v>
      </c>
      <c r="E401" t="s">
        <v>78</v>
      </c>
      <c r="F401">
        <v>4</v>
      </c>
      <c r="G401">
        <v>135</v>
      </c>
      <c r="H401">
        <v>136</v>
      </c>
      <c r="I401">
        <v>288.14999999999998</v>
      </c>
      <c r="J401">
        <v>322.55</v>
      </c>
      <c r="K401">
        <v>322.27999999999997</v>
      </c>
      <c r="L401">
        <v>3.0920000000000001</v>
      </c>
      <c r="M401">
        <v>-0.314</v>
      </c>
      <c r="N401" s="48">
        <v>66.109006671457294</v>
      </c>
    </row>
    <row r="402" spans="1:14">
      <c r="A402" s="47">
        <v>208</v>
      </c>
      <c r="B402">
        <v>1267</v>
      </c>
      <c r="C402" t="s">
        <v>39</v>
      </c>
      <c r="D402">
        <v>31</v>
      </c>
      <c r="E402" t="s">
        <v>78</v>
      </c>
      <c r="F402">
        <v>4</v>
      </c>
      <c r="G402">
        <v>138</v>
      </c>
      <c r="H402">
        <v>139</v>
      </c>
      <c r="I402">
        <v>288.18</v>
      </c>
      <c r="J402">
        <v>322.58</v>
      </c>
      <c r="K402">
        <v>322.31</v>
      </c>
      <c r="L402">
        <v>3.1179999999999999</v>
      </c>
      <c r="M402">
        <v>-0.152</v>
      </c>
      <c r="N402" s="48">
        <v>66.110632706432199</v>
      </c>
    </row>
    <row r="403" spans="1:14">
      <c r="A403" s="47">
        <v>208</v>
      </c>
      <c r="B403">
        <v>1267</v>
      </c>
      <c r="C403" t="s">
        <v>39</v>
      </c>
      <c r="D403">
        <v>31</v>
      </c>
      <c r="E403" t="s">
        <v>78</v>
      </c>
      <c r="F403">
        <v>4</v>
      </c>
      <c r="G403">
        <v>141</v>
      </c>
      <c r="H403">
        <v>142</v>
      </c>
      <c r="I403">
        <v>288.20999999999998</v>
      </c>
      <c r="J403">
        <v>322.61</v>
      </c>
      <c r="K403">
        <v>322.33999999999997</v>
      </c>
      <c r="L403">
        <v>3.0510000000000002</v>
      </c>
      <c r="M403">
        <v>-0.18099999999999999</v>
      </c>
      <c r="N403" s="48">
        <v>66.112258741407004</v>
      </c>
    </row>
    <row r="404" spans="1:14">
      <c r="A404" s="47">
        <v>208</v>
      </c>
      <c r="B404">
        <v>1267</v>
      </c>
      <c r="C404" t="s">
        <v>39</v>
      </c>
      <c r="D404">
        <v>31</v>
      </c>
      <c r="E404" t="s">
        <v>78</v>
      </c>
      <c r="F404">
        <v>4</v>
      </c>
      <c r="G404">
        <v>141</v>
      </c>
      <c r="H404">
        <v>142</v>
      </c>
      <c r="I404">
        <v>288.20999999999998</v>
      </c>
      <c r="J404">
        <v>322.61</v>
      </c>
      <c r="K404">
        <v>322.33999999999997</v>
      </c>
      <c r="L404">
        <v>3.1419999999999999</v>
      </c>
      <c r="M404">
        <v>-0.45300000000000001</v>
      </c>
      <c r="N404" s="48">
        <v>66.112258741407004</v>
      </c>
    </row>
    <row r="405" spans="1:14">
      <c r="A405" s="47">
        <v>208</v>
      </c>
      <c r="B405">
        <v>1267</v>
      </c>
      <c r="C405" t="s">
        <v>39</v>
      </c>
      <c r="D405">
        <v>31</v>
      </c>
      <c r="E405" t="s">
        <v>78</v>
      </c>
      <c r="F405">
        <v>4</v>
      </c>
      <c r="G405">
        <v>144</v>
      </c>
      <c r="H405">
        <v>145</v>
      </c>
      <c r="I405">
        <v>288.24</v>
      </c>
      <c r="J405">
        <v>322.64</v>
      </c>
      <c r="K405">
        <v>322.37</v>
      </c>
      <c r="L405">
        <v>2.9769999999999999</v>
      </c>
      <c r="M405">
        <v>-0.192</v>
      </c>
      <c r="N405" s="48">
        <v>66.113884776381894</v>
      </c>
    </row>
    <row r="406" spans="1:14">
      <c r="A406" s="143">
        <v>208</v>
      </c>
      <c r="B406" s="132">
        <v>1267</v>
      </c>
      <c r="C406" s="132" t="s">
        <v>39</v>
      </c>
      <c r="D406" s="132">
        <v>31</v>
      </c>
      <c r="E406" s="132" t="s">
        <v>78</v>
      </c>
      <c r="F406" s="132">
        <v>4</v>
      </c>
      <c r="G406" s="132">
        <v>147</v>
      </c>
      <c r="H406" s="132">
        <v>148</v>
      </c>
      <c r="I406" s="132">
        <v>288.27</v>
      </c>
      <c r="J406" s="132">
        <v>322.67</v>
      </c>
      <c r="K406" s="132">
        <v>322.39999999999998</v>
      </c>
      <c r="L406" s="132">
        <v>3.0009999999999999</v>
      </c>
      <c r="M406" s="132">
        <v>-0.184</v>
      </c>
      <c r="N406" s="135">
        <v>66.115510811356799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98"/>
  <sheetViews>
    <sheetView workbookViewId="0"/>
  </sheetViews>
  <sheetFormatPr defaultColWidth="10.625" defaultRowHeight="15.75"/>
  <cols>
    <col min="1" max="1" width="22.625" bestFit="1" customWidth="1"/>
    <col min="2" max="2" width="5.125" style="4" bestFit="1" customWidth="1"/>
    <col min="3" max="3" width="5.5" style="4" bestFit="1" customWidth="1"/>
    <col min="4" max="4" width="7.5" style="39" bestFit="1" customWidth="1"/>
    <col min="5" max="5" width="8.125" style="39" bestFit="1" customWidth="1"/>
    <col min="6" max="6" width="24.625" bestFit="1" customWidth="1"/>
    <col min="7" max="7" width="18.375" bestFit="1" customWidth="1"/>
    <col min="8" max="8" width="22.375" customWidth="1"/>
  </cols>
  <sheetData>
    <row r="1" spans="1:8" s="341" customFormat="1">
      <c r="A1" s="340" t="s">
        <v>3319</v>
      </c>
    </row>
    <row r="2" spans="1:8" s="341" customFormat="1">
      <c r="A2" s="340" t="s">
        <v>3320</v>
      </c>
    </row>
    <row r="3" spans="1:8" s="341" customFormat="1" ht="12.75"/>
    <row r="4" spans="1:8">
      <c r="A4" s="392" t="s">
        <v>3034</v>
      </c>
      <c r="B4" s="343" t="s">
        <v>3031</v>
      </c>
      <c r="C4" s="343" t="s">
        <v>3032</v>
      </c>
      <c r="D4" s="344" t="s">
        <v>167</v>
      </c>
      <c r="E4" s="344" t="s">
        <v>1468</v>
      </c>
      <c r="F4" s="342" t="s">
        <v>3025</v>
      </c>
      <c r="G4" s="342" t="s">
        <v>364</v>
      </c>
      <c r="H4" s="393" t="s">
        <v>3277</v>
      </c>
    </row>
    <row r="5" spans="1:8">
      <c r="A5" s="394" t="s">
        <v>3321</v>
      </c>
      <c r="B5" s="395">
        <v>1.18</v>
      </c>
      <c r="C5" s="395">
        <v>0.02</v>
      </c>
      <c r="D5" s="396">
        <v>187.98500000000001</v>
      </c>
      <c r="E5" s="396">
        <v>206.76499999999999</v>
      </c>
      <c r="F5" s="397">
        <v>64.002303571428598</v>
      </c>
      <c r="G5" s="397" t="s">
        <v>3322</v>
      </c>
      <c r="H5" s="48" t="s">
        <v>3035</v>
      </c>
    </row>
    <row r="6" spans="1:8">
      <c r="A6" s="394" t="s">
        <v>3323</v>
      </c>
      <c r="B6" s="395">
        <v>1.08</v>
      </c>
      <c r="C6" s="395">
        <v>-0.22</v>
      </c>
      <c r="D6" s="396">
        <v>188.01499999999999</v>
      </c>
      <c r="E6" s="396">
        <v>206.79499999999999</v>
      </c>
      <c r="F6" s="397">
        <v>64.007982142857102</v>
      </c>
      <c r="G6" s="397" t="s">
        <v>3322</v>
      </c>
      <c r="H6" s="48" t="s">
        <v>3035</v>
      </c>
    </row>
    <row r="7" spans="1:8">
      <c r="A7" s="394" t="s">
        <v>3324</v>
      </c>
      <c r="B7" s="395">
        <v>1.2</v>
      </c>
      <c r="C7" s="395">
        <v>7.0000000000000007E-2</v>
      </c>
      <c r="D7" s="396">
        <v>188.035</v>
      </c>
      <c r="E7" s="396">
        <v>206.815</v>
      </c>
      <c r="F7" s="397">
        <v>64.0117678571429</v>
      </c>
      <c r="G7" s="397" t="s">
        <v>3322</v>
      </c>
      <c r="H7" s="48" t="s">
        <v>3035</v>
      </c>
    </row>
    <row r="8" spans="1:8">
      <c r="A8" s="394" t="s">
        <v>3325</v>
      </c>
      <c r="B8" s="395">
        <v>1.28</v>
      </c>
      <c r="C8" s="395">
        <v>0.05</v>
      </c>
      <c r="D8" s="396">
        <v>188.07499999999999</v>
      </c>
      <c r="E8" s="396">
        <v>206.85499999999999</v>
      </c>
      <c r="F8" s="397">
        <v>64.019339285714295</v>
      </c>
      <c r="G8" s="397" t="s">
        <v>3322</v>
      </c>
      <c r="H8" s="48" t="s">
        <v>3035</v>
      </c>
    </row>
    <row r="9" spans="1:8">
      <c r="A9" s="394" t="s">
        <v>3326</v>
      </c>
      <c r="B9" s="395">
        <v>1.28</v>
      </c>
      <c r="C9" s="395">
        <v>0.12</v>
      </c>
      <c r="D9" s="396">
        <v>188.11500000000001</v>
      </c>
      <c r="E9" s="396">
        <v>206.89500000000001</v>
      </c>
      <c r="F9" s="397">
        <v>64.026910714285705</v>
      </c>
      <c r="G9" s="397" t="s">
        <v>3322</v>
      </c>
      <c r="H9" s="48" t="s">
        <v>3035</v>
      </c>
    </row>
    <row r="10" spans="1:8">
      <c r="A10" s="394" t="s">
        <v>3327</v>
      </c>
      <c r="B10" s="395">
        <v>1.18</v>
      </c>
      <c r="C10" s="395">
        <v>-7.0000000000000007E-2</v>
      </c>
      <c r="D10" s="396">
        <v>188.13499999999999</v>
      </c>
      <c r="E10" s="396">
        <v>206.91499999999999</v>
      </c>
      <c r="F10" s="397">
        <v>64.030696428571403</v>
      </c>
      <c r="G10" s="397" t="s">
        <v>3322</v>
      </c>
      <c r="H10" s="48" t="s">
        <v>3035</v>
      </c>
    </row>
    <row r="11" spans="1:8">
      <c r="A11" s="394" t="s">
        <v>3328</v>
      </c>
      <c r="B11" s="395">
        <v>1.1299999999999999</v>
      </c>
      <c r="C11" s="395">
        <v>-0.21</v>
      </c>
      <c r="D11" s="396">
        <v>188.16499999999999</v>
      </c>
      <c r="E11" s="396">
        <v>206.94499999999999</v>
      </c>
      <c r="F11" s="397">
        <v>64.036375000000007</v>
      </c>
      <c r="G11" s="397" t="s">
        <v>3322</v>
      </c>
      <c r="H11" s="48" t="s">
        <v>3035</v>
      </c>
    </row>
    <row r="12" spans="1:8">
      <c r="A12" s="394" t="s">
        <v>3329</v>
      </c>
      <c r="B12" s="395">
        <v>1.1399999999999999</v>
      </c>
      <c r="C12" s="395">
        <v>-0.11</v>
      </c>
      <c r="D12" s="396">
        <v>188.19499999999999</v>
      </c>
      <c r="E12" s="396">
        <v>206.97499999999999</v>
      </c>
      <c r="F12" s="397">
        <v>64.042053571428596</v>
      </c>
      <c r="G12" s="397" t="s">
        <v>3322</v>
      </c>
      <c r="H12" s="48" t="s">
        <v>3035</v>
      </c>
    </row>
    <row r="13" spans="1:8">
      <c r="A13" s="394" t="s">
        <v>3330</v>
      </c>
      <c r="B13" s="395">
        <v>1.22</v>
      </c>
      <c r="C13" s="395">
        <v>-0.03</v>
      </c>
      <c r="D13" s="396">
        <v>188.255</v>
      </c>
      <c r="E13" s="396">
        <v>207.035</v>
      </c>
      <c r="F13" s="397">
        <v>64.053410714285704</v>
      </c>
      <c r="G13" s="397" t="s">
        <v>3322</v>
      </c>
      <c r="H13" s="48" t="s">
        <v>3035</v>
      </c>
    </row>
    <row r="14" spans="1:8">
      <c r="A14" s="394" t="s">
        <v>3331</v>
      </c>
      <c r="B14" s="395">
        <v>1.1299999999999999</v>
      </c>
      <c r="C14" s="395">
        <v>-0.15</v>
      </c>
      <c r="D14" s="396">
        <v>188.285</v>
      </c>
      <c r="E14" s="396">
        <v>207.065</v>
      </c>
      <c r="F14" s="397">
        <v>64.059089285714293</v>
      </c>
      <c r="G14" s="397" t="s">
        <v>3322</v>
      </c>
      <c r="H14" s="48" t="s">
        <v>3035</v>
      </c>
    </row>
    <row r="15" spans="1:8">
      <c r="A15" s="394" t="s">
        <v>3332</v>
      </c>
      <c r="B15" s="395">
        <v>1.1599999999999999</v>
      </c>
      <c r="C15" s="395">
        <v>-0.01</v>
      </c>
      <c r="D15" s="396">
        <v>188.315</v>
      </c>
      <c r="E15" s="396">
        <v>207.095</v>
      </c>
      <c r="F15" s="397">
        <v>64.064767857142897</v>
      </c>
      <c r="G15" s="397" t="s">
        <v>3322</v>
      </c>
      <c r="H15" s="48" t="s">
        <v>3035</v>
      </c>
    </row>
    <row r="16" spans="1:8">
      <c r="A16" s="394" t="s">
        <v>3333</v>
      </c>
      <c r="B16" s="395">
        <v>1.22</v>
      </c>
      <c r="C16" s="395">
        <v>-0.02</v>
      </c>
      <c r="D16" s="396">
        <v>188.35499999999999</v>
      </c>
      <c r="E16" s="396">
        <v>207.13499999999999</v>
      </c>
      <c r="F16" s="397">
        <v>64.072339285714307</v>
      </c>
      <c r="G16" s="397" t="s">
        <v>3322</v>
      </c>
      <c r="H16" s="48" t="s">
        <v>3035</v>
      </c>
    </row>
    <row r="17" spans="1:8">
      <c r="A17" s="394" t="s">
        <v>3334</v>
      </c>
      <c r="B17" s="395">
        <v>1.21</v>
      </c>
      <c r="C17" s="395">
        <v>-0.03</v>
      </c>
      <c r="D17" s="396">
        <v>188.375</v>
      </c>
      <c r="E17" s="396">
        <v>207.155</v>
      </c>
      <c r="F17" s="397">
        <v>64.076125000000005</v>
      </c>
      <c r="G17" s="397" t="s">
        <v>3322</v>
      </c>
      <c r="H17" s="48" t="s">
        <v>3035</v>
      </c>
    </row>
    <row r="18" spans="1:8">
      <c r="A18" s="394" t="s">
        <v>3335</v>
      </c>
      <c r="B18" s="395">
        <v>1.1200000000000001</v>
      </c>
      <c r="C18" s="395">
        <v>-0.08</v>
      </c>
      <c r="D18" s="396">
        <v>188.41499999999999</v>
      </c>
      <c r="E18" s="396">
        <v>207.19499999999999</v>
      </c>
      <c r="F18" s="397">
        <v>64.0836964285714</v>
      </c>
      <c r="G18" s="397" t="s">
        <v>3322</v>
      </c>
      <c r="H18" s="48" t="s">
        <v>3035</v>
      </c>
    </row>
    <row r="19" spans="1:8">
      <c r="A19" s="394" t="s">
        <v>3336</v>
      </c>
      <c r="B19" s="395">
        <v>1.26</v>
      </c>
      <c r="C19" s="395">
        <v>0.11</v>
      </c>
      <c r="D19" s="396">
        <v>188.44499999999999</v>
      </c>
      <c r="E19" s="396">
        <v>207.22499999999999</v>
      </c>
      <c r="F19" s="397">
        <v>64.089375000000004</v>
      </c>
      <c r="G19" s="397" t="s">
        <v>3322</v>
      </c>
      <c r="H19" s="48" t="s">
        <v>3035</v>
      </c>
    </row>
    <row r="20" spans="1:8">
      <c r="A20" s="394" t="s">
        <v>3337</v>
      </c>
      <c r="B20" s="395">
        <v>1.24</v>
      </c>
      <c r="C20" s="395">
        <v>0.08</v>
      </c>
      <c r="D20" s="396">
        <v>188.465</v>
      </c>
      <c r="E20" s="396">
        <v>207.245</v>
      </c>
      <c r="F20" s="397">
        <v>64.093160714285702</v>
      </c>
      <c r="G20" s="397" t="s">
        <v>3322</v>
      </c>
      <c r="H20" s="48" t="s">
        <v>3035</v>
      </c>
    </row>
    <row r="21" spans="1:8">
      <c r="A21" s="394" t="s">
        <v>3338</v>
      </c>
      <c r="B21" s="395">
        <v>1.19</v>
      </c>
      <c r="C21" s="395">
        <v>-0.08</v>
      </c>
      <c r="D21" s="396">
        <v>188.495</v>
      </c>
      <c r="E21" s="396">
        <v>207.27500000000001</v>
      </c>
      <c r="F21" s="397">
        <v>64.099281250000004</v>
      </c>
      <c r="G21" s="397" t="s">
        <v>3322</v>
      </c>
      <c r="H21" s="48" t="s">
        <v>3035</v>
      </c>
    </row>
    <row r="22" spans="1:8">
      <c r="A22" s="394" t="s">
        <v>3339</v>
      </c>
      <c r="B22" s="395">
        <v>1.18</v>
      </c>
      <c r="C22" s="395">
        <v>-0.21</v>
      </c>
      <c r="D22" s="396">
        <v>188.535</v>
      </c>
      <c r="E22" s="396">
        <v>207.315</v>
      </c>
      <c r="F22" s="397">
        <v>64.108031249999996</v>
      </c>
      <c r="G22" s="397" t="s">
        <v>3322</v>
      </c>
      <c r="H22" s="48" t="s">
        <v>3035</v>
      </c>
    </row>
    <row r="23" spans="1:8">
      <c r="A23" s="394" t="s">
        <v>3340</v>
      </c>
      <c r="B23" s="395">
        <v>1.31</v>
      </c>
      <c r="C23" s="395">
        <v>0.06</v>
      </c>
      <c r="D23" s="396">
        <v>188.63499999999999</v>
      </c>
      <c r="E23" s="396">
        <v>207.41499999999999</v>
      </c>
      <c r="F23" s="397">
        <v>64.129906250000005</v>
      </c>
      <c r="G23" s="397" t="s">
        <v>3322</v>
      </c>
      <c r="H23" s="48" t="s">
        <v>3035</v>
      </c>
    </row>
    <row r="24" spans="1:8">
      <c r="A24" s="394" t="s">
        <v>3341</v>
      </c>
      <c r="B24" s="395">
        <v>1.28</v>
      </c>
      <c r="C24" s="395">
        <v>-0.14000000000000001</v>
      </c>
      <c r="D24" s="396">
        <v>188.70500000000001</v>
      </c>
      <c r="E24" s="396">
        <v>207.48500000000001</v>
      </c>
      <c r="F24" s="397">
        <v>64.145218749999998</v>
      </c>
      <c r="G24" s="397" t="s">
        <v>3322</v>
      </c>
      <c r="H24" s="48" t="s">
        <v>3035</v>
      </c>
    </row>
    <row r="25" spans="1:8">
      <c r="A25" s="394" t="s">
        <v>3342</v>
      </c>
      <c r="B25" s="395">
        <v>1.44</v>
      </c>
      <c r="C25" s="395">
        <v>7.0000000000000007E-2</v>
      </c>
      <c r="D25" s="396">
        <v>188.76499999999999</v>
      </c>
      <c r="E25" s="396">
        <v>207.54499999999999</v>
      </c>
      <c r="F25" s="397">
        <v>64.15834375</v>
      </c>
      <c r="G25" s="397" t="s">
        <v>3322</v>
      </c>
      <c r="H25" s="48" t="s">
        <v>3035</v>
      </c>
    </row>
    <row r="26" spans="1:8">
      <c r="A26" s="394" t="s">
        <v>3343</v>
      </c>
      <c r="B26" s="395">
        <v>1.47</v>
      </c>
      <c r="C26" s="395">
        <v>0.08</v>
      </c>
      <c r="D26" s="396">
        <v>188.79499999999999</v>
      </c>
      <c r="E26" s="396">
        <v>207.57499999999999</v>
      </c>
      <c r="F26" s="397">
        <v>64.164906250000001</v>
      </c>
      <c r="G26" s="397" t="s">
        <v>3322</v>
      </c>
      <c r="H26" s="48" t="s">
        <v>3035</v>
      </c>
    </row>
    <row r="27" spans="1:8">
      <c r="A27" s="394" t="s">
        <v>3344</v>
      </c>
      <c r="B27" s="395">
        <v>1.35</v>
      </c>
      <c r="C27" s="395">
        <v>-0.14000000000000001</v>
      </c>
      <c r="D27" s="396">
        <v>188.82499999999999</v>
      </c>
      <c r="E27" s="396">
        <v>207.60499999999999</v>
      </c>
      <c r="F27" s="397">
        <v>64.171468750000003</v>
      </c>
      <c r="G27" s="397" t="s">
        <v>3322</v>
      </c>
      <c r="H27" s="48" t="s">
        <v>3035</v>
      </c>
    </row>
    <row r="28" spans="1:8">
      <c r="A28" s="394" t="s">
        <v>3345</v>
      </c>
      <c r="B28" s="395">
        <v>1.52</v>
      </c>
      <c r="C28" s="395">
        <v>-0.04</v>
      </c>
      <c r="D28" s="396">
        <v>188.85499999999999</v>
      </c>
      <c r="E28" s="396">
        <v>207.63499999999999</v>
      </c>
      <c r="F28" s="397">
        <v>64.178031250000004</v>
      </c>
      <c r="G28" s="397" t="s">
        <v>3322</v>
      </c>
      <c r="H28" s="48" t="s">
        <v>3035</v>
      </c>
    </row>
    <row r="29" spans="1:8">
      <c r="A29" s="394" t="s">
        <v>3346</v>
      </c>
      <c r="B29" s="395">
        <v>1.46</v>
      </c>
      <c r="C29" s="395">
        <v>0.15</v>
      </c>
      <c r="D29" s="396">
        <v>188.89500000000001</v>
      </c>
      <c r="E29" s="396">
        <v>207.67500000000001</v>
      </c>
      <c r="F29" s="397">
        <v>64.186781249999996</v>
      </c>
      <c r="G29" s="397" t="s">
        <v>3322</v>
      </c>
      <c r="H29" s="48" t="s">
        <v>3035</v>
      </c>
    </row>
    <row r="30" spans="1:8">
      <c r="A30" s="394" t="s">
        <v>3347</v>
      </c>
      <c r="B30" s="395">
        <v>1.31</v>
      </c>
      <c r="C30" s="395">
        <v>-0.06</v>
      </c>
      <c r="D30" s="396">
        <v>188.94499999999999</v>
      </c>
      <c r="E30" s="396">
        <v>207.72499999999999</v>
      </c>
      <c r="F30" s="397">
        <v>64.197718750000007</v>
      </c>
      <c r="G30" s="397" t="s">
        <v>3322</v>
      </c>
      <c r="H30" s="48" t="s">
        <v>3035</v>
      </c>
    </row>
    <row r="31" spans="1:8">
      <c r="A31" s="394" t="s">
        <v>3348</v>
      </c>
      <c r="B31" s="395">
        <v>1.24</v>
      </c>
      <c r="C31" s="395">
        <v>-0.12</v>
      </c>
      <c r="D31" s="396">
        <v>188.97499999999999</v>
      </c>
      <c r="E31" s="396">
        <v>207.755</v>
      </c>
      <c r="F31" s="397">
        <v>64.204821428571407</v>
      </c>
      <c r="G31" s="397" t="s">
        <v>3322</v>
      </c>
      <c r="H31" s="48" t="s">
        <v>3035</v>
      </c>
    </row>
    <row r="32" spans="1:8">
      <c r="A32" s="394" t="s">
        <v>3349</v>
      </c>
      <c r="B32" s="395">
        <v>1.41</v>
      </c>
      <c r="C32" s="395">
        <v>0.28000000000000003</v>
      </c>
      <c r="D32" s="396">
        <v>189.13499999999999</v>
      </c>
      <c r="E32" s="396">
        <v>207.91499999999999</v>
      </c>
      <c r="F32" s="397">
        <v>64.2455833333333</v>
      </c>
      <c r="G32" s="397" t="s">
        <v>3322</v>
      </c>
      <c r="H32" s="48" t="s">
        <v>3035</v>
      </c>
    </row>
    <row r="33" spans="1:8">
      <c r="A33" s="394" t="s">
        <v>3350</v>
      </c>
      <c r="B33" s="395">
        <v>1.45</v>
      </c>
      <c r="C33" s="395">
        <v>0.1</v>
      </c>
      <c r="D33" s="396">
        <v>189.16499999999999</v>
      </c>
      <c r="E33" s="396">
        <v>207.94499999999999</v>
      </c>
      <c r="F33" s="397">
        <v>64.253226190476198</v>
      </c>
      <c r="G33" s="397" t="s">
        <v>3322</v>
      </c>
      <c r="H33" s="48" t="s">
        <v>3035</v>
      </c>
    </row>
    <row r="34" spans="1:8">
      <c r="A34" s="394" t="s">
        <v>3351</v>
      </c>
      <c r="B34" s="395">
        <v>1.49</v>
      </c>
      <c r="C34" s="395">
        <v>0.28000000000000003</v>
      </c>
      <c r="D34" s="396">
        <v>189.185</v>
      </c>
      <c r="E34" s="396">
        <v>207.965</v>
      </c>
      <c r="F34" s="397">
        <v>64.258321428571406</v>
      </c>
      <c r="G34" s="397" t="s">
        <v>3322</v>
      </c>
      <c r="H34" s="48" t="s">
        <v>3035</v>
      </c>
    </row>
    <row r="35" spans="1:8">
      <c r="A35" s="394" t="s">
        <v>3352</v>
      </c>
      <c r="B35" s="395">
        <v>1.5</v>
      </c>
      <c r="C35" s="395">
        <v>7.0000000000000007E-2</v>
      </c>
      <c r="D35" s="396">
        <v>189.27500000000001</v>
      </c>
      <c r="E35" s="396">
        <v>208.05500000000001</v>
      </c>
      <c r="F35" s="397">
        <v>64.28125</v>
      </c>
      <c r="G35" s="397" t="s">
        <v>3322</v>
      </c>
      <c r="H35" s="48" t="s">
        <v>3035</v>
      </c>
    </row>
    <row r="36" spans="1:8">
      <c r="A36" s="394" t="s">
        <v>3353</v>
      </c>
      <c r="B36" s="395">
        <v>1.34</v>
      </c>
      <c r="C36" s="395">
        <v>0.01</v>
      </c>
      <c r="D36" s="396">
        <v>189.30500000000001</v>
      </c>
      <c r="E36" s="396">
        <v>208.08500000000001</v>
      </c>
      <c r="F36" s="397">
        <v>64.288892857142898</v>
      </c>
      <c r="G36" s="397" t="s">
        <v>3322</v>
      </c>
      <c r="H36" s="48" t="s">
        <v>3035</v>
      </c>
    </row>
    <row r="37" spans="1:8">
      <c r="A37" s="394" t="s">
        <v>3354</v>
      </c>
      <c r="B37" s="395">
        <v>1.37</v>
      </c>
      <c r="C37" s="395">
        <v>-0.14000000000000001</v>
      </c>
      <c r="D37" s="396">
        <v>189.33500000000001</v>
      </c>
      <c r="E37" s="396">
        <v>208.11500000000001</v>
      </c>
      <c r="F37" s="397">
        <v>64.296535714285696</v>
      </c>
      <c r="G37" s="397" t="s">
        <v>3322</v>
      </c>
      <c r="H37" s="48" t="s">
        <v>3035</v>
      </c>
    </row>
    <row r="38" spans="1:8">
      <c r="A38" s="394" t="s">
        <v>3355</v>
      </c>
      <c r="B38" s="395">
        <v>1.39</v>
      </c>
      <c r="C38" s="395">
        <v>0.18</v>
      </c>
      <c r="D38" s="396">
        <v>189.375</v>
      </c>
      <c r="E38" s="396">
        <v>208.155</v>
      </c>
      <c r="F38" s="397">
        <v>64.306726190476198</v>
      </c>
      <c r="G38" s="397" t="s">
        <v>3322</v>
      </c>
      <c r="H38" s="48" t="s">
        <v>3035</v>
      </c>
    </row>
    <row r="39" spans="1:8">
      <c r="A39" s="394" t="s">
        <v>3356</v>
      </c>
      <c r="B39" s="395">
        <v>1.37</v>
      </c>
      <c r="C39" s="395">
        <v>-7.0000000000000007E-2</v>
      </c>
      <c r="D39" s="396">
        <v>189.39500000000001</v>
      </c>
      <c r="E39" s="396">
        <v>208.17500000000001</v>
      </c>
      <c r="F39" s="397">
        <v>64.311025862069002</v>
      </c>
      <c r="G39" s="397" t="s">
        <v>3322</v>
      </c>
      <c r="H39" s="48" t="s">
        <v>3035</v>
      </c>
    </row>
    <row r="40" spans="1:8">
      <c r="A40" s="394" t="s">
        <v>3357</v>
      </c>
      <c r="B40" s="395">
        <v>1.32</v>
      </c>
      <c r="C40" s="395">
        <v>0.2</v>
      </c>
      <c r="D40" s="396">
        <v>189.42500000000001</v>
      </c>
      <c r="E40" s="396">
        <v>208.20500000000001</v>
      </c>
      <c r="F40" s="397">
        <v>64.317077586206906</v>
      </c>
      <c r="G40" s="397" t="s">
        <v>3322</v>
      </c>
      <c r="H40" s="48" t="s">
        <v>3035</v>
      </c>
    </row>
    <row r="41" spans="1:8">
      <c r="A41" s="394" t="s">
        <v>3358</v>
      </c>
      <c r="B41" s="395">
        <v>1.4</v>
      </c>
      <c r="C41" s="395">
        <v>0.23</v>
      </c>
      <c r="D41" s="396">
        <v>189.495</v>
      </c>
      <c r="E41" s="396">
        <v>208.27500000000001</v>
      </c>
      <c r="F41" s="397">
        <v>64.331198275862107</v>
      </c>
      <c r="G41" s="397" t="s">
        <v>3322</v>
      </c>
      <c r="H41" s="48" t="s">
        <v>3035</v>
      </c>
    </row>
    <row r="42" spans="1:8">
      <c r="A42" s="394" t="s">
        <v>3359</v>
      </c>
      <c r="B42" s="395">
        <v>1.21</v>
      </c>
      <c r="C42" s="395">
        <v>-0.08</v>
      </c>
      <c r="D42" s="396">
        <v>189.51499999999999</v>
      </c>
      <c r="E42" s="396">
        <v>208.29499999999999</v>
      </c>
      <c r="F42" s="397">
        <v>64.335232758620705</v>
      </c>
      <c r="G42" s="397" t="s">
        <v>3322</v>
      </c>
      <c r="H42" s="48" t="s">
        <v>3035</v>
      </c>
    </row>
    <row r="43" spans="1:8">
      <c r="A43" s="394" t="s">
        <v>3360</v>
      </c>
      <c r="B43" s="395">
        <v>1.32</v>
      </c>
      <c r="C43" s="395">
        <v>0</v>
      </c>
      <c r="D43" s="396">
        <v>189.54499999999999</v>
      </c>
      <c r="E43" s="396">
        <v>208.32499999999999</v>
      </c>
      <c r="F43" s="397">
        <v>64.341284482758596</v>
      </c>
      <c r="G43" s="397" t="s">
        <v>3322</v>
      </c>
      <c r="H43" s="48" t="s">
        <v>3035</v>
      </c>
    </row>
    <row r="44" spans="1:8">
      <c r="A44" s="394" t="s">
        <v>3361</v>
      </c>
      <c r="B44" s="395">
        <v>1.4</v>
      </c>
      <c r="C44" s="395">
        <v>-0.03</v>
      </c>
      <c r="D44" s="396">
        <v>189.61500000000001</v>
      </c>
      <c r="E44" s="396">
        <v>208.39500000000001</v>
      </c>
      <c r="F44" s="397">
        <v>64.355405172413796</v>
      </c>
      <c r="G44" s="397" t="s">
        <v>3322</v>
      </c>
      <c r="H44" s="48" t="s">
        <v>3035</v>
      </c>
    </row>
    <row r="45" spans="1:8">
      <c r="A45" s="394" t="s">
        <v>3362</v>
      </c>
      <c r="B45" s="395">
        <v>1.35</v>
      </c>
      <c r="C45" s="395">
        <v>-0.03</v>
      </c>
      <c r="D45" s="396">
        <v>189.63499999999999</v>
      </c>
      <c r="E45" s="396">
        <v>208.41499999999999</v>
      </c>
      <c r="F45" s="397">
        <v>64.359439655172395</v>
      </c>
      <c r="G45" s="397" t="s">
        <v>3322</v>
      </c>
      <c r="H45" s="48" t="s">
        <v>3035</v>
      </c>
    </row>
    <row r="46" spans="1:8">
      <c r="A46" s="394" t="s">
        <v>3363</v>
      </c>
      <c r="B46" s="395">
        <v>1.41</v>
      </c>
      <c r="C46" s="395">
        <v>0.13</v>
      </c>
      <c r="D46" s="396">
        <v>189.66499999999999</v>
      </c>
      <c r="E46" s="396">
        <v>208.44499999999999</v>
      </c>
      <c r="F46" s="397">
        <v>64.365491379310299</v>
      </c>
      <c r="G46" s="397" t="s">
        <v>3322</v>
      </c>
      <c r="H46" s="48" t="s">
        <v>3035</v>
      </c>
    </row>
    <row r="47" spans="1:8">
      <c r="A47" s="394" t="s">
        <v>3364</v>
      </c>
      <c r="B47" s="395">
        <v>1.4</v>
      </c>
      <c r="C47" s="395">
        <v>0.06</v>
      </c>
      <c r="D47" s="396">
        <v>189.69499999999999</v>
      </c>
      <c r="E47" s="396">
        <v>208.47499999999999</v>
      </c>
      <c r="F47" s="397">
        <v>64.371543103448303</v>
      </c>
      <c r="G47" s="397" t="s">
        <v>3322</v>
      </c>
      <c r="H47" s="48" t="s">
        <v>3035</v>
      </c>
    </row>
    <row r="48" spans="1:8">
      <c r="A48" s="394" t="s">
        <v>3365</v>
      </c>
      <c r="B48" s="395">
        <v>1.37</v>
      </c>
      <c r="C48" s="395">
        <v>0.19</v>
      </c>
      <c r="D48" s="396">
        <v>189.72499999999999</v>
      </c>
      <c r="E48" s="396">
        <v>208.505</v>
      </c>
      <c r="F48" s="397">
        <v>64.377594827586194</v>
      </c>
      <c r="G48" s="397" t="s">
        <v>3322</v>
      </c>
      <c r="H48" s="48" t="s">
        <v>3035</v>
      </c>
    </row>
    <row r="49" spans="1:8">
      <c r="A49" s="394" t="s">
        <v>3366</v>
      </c>
      <c r="B49" s="395">
        <v>1.34</v>
      </c>
      <c r="C49" s="395">
        <v>0.2</v>
      </c>
      <c r="D49" s="396">
        <v>189.755</v>
      </c>
      <c r="E49" s="396">
        <v>208.535</v>
      </c>
      <c r="F49" s="397">
        <v>64.383646551724098</v>
      </c>
      <c r="G49" s="397" t="s">
        <v>3322</v>
      </c>
      <c r="H49" s="48" t="s">
        <v>3035</v>
      </c>
    </row>
    <row r="50" spans="1:8">
      <c r="A50" s="394" t="s">
        <v>3367</v>
      </c>
      <c r="B50" s="395">
        <v>1.46</v>
      </c>
      <c r="C50" s="395">
        <v>0.14000000000000001</v>
      </c>
      <c r="D50" s="396">
        <v>189.785</v>
      </c>
      <c r="E50" s="396">
        <v>208.565</v>
      </c>
      <c r="F50" s="397">
        <v>64.389698275862102</v>
      </c>
      <c r="G50" s="397" t="s">
        <v>3322</v>
      </c>
      <c r="H50" s="48" t="s">
        <v>3035</v>
      </c>
    </row>
    <row r="51" spans="1:8">
      <c r="A51" s="394" t="s">
        <v>3368</v>
      </c>
      <c r="B51" s="395">
        <v>1.43</v>
      </c>
      <c r="C51" s="395">
        <v>0.15</v>
      </c>
      <c r="D51" s="396">
        <v>189.815</v>
      </c>
      <c r="E51" s="396">
        <v>208.595</v>
      </c>
      <c r="F51" s="397">
        <v>64.395750000000007</v>
      </c>
      <c r="G51" s="397" t="s">
        <v>3322</v>
      </c>
      <c r="H51" s="48" t="s">
        <v>3035</v>
      </c>
    </row>
    <row r="52" spans="1:8">
      <c r="A52" s="394" t="s">
        <v>3369</v>
      </c>
      <c r="B52" s="395">
        <v>1.3</v>
      </c>
      <c r="C52" s="395">
        <v>0.16</v>
      </c>
      <c r="D52" s="396">
        <v>189.83500000000001</v>
      </c>
      <c r="E52" s="396">
        <v>208.61500000000001</v>
      </c>
      <c r="F52" s="397">
        <v>64.399784482758605</v>
      </c>
      <c r="G52" s="397" t="s">
        <v>3322</v>
      </c>
      <c r="H52" s="48" t="s">
        <v>3035</v>
      </c>
    </row>
    <row r="53" spans="1:8">
      <c r="A53" s="394" t="s">
        <v>3370</v>
      </c>
      <c r="B53" s="395">
        <v>1.27</v>
      </c>
      <c r="C53" s="395">
        <v>0.2</v>
      </c>
      <c r="D53" s="396">
        <v>189.875</v>
      </c>
      <c r="E53" s="396">
        <v>208.655</v>
      </c>
      <c r="F53" s="397">
        <v>64.407853448275901</v>
      </c>
      <c r="G53" s="397" t="s">
        <v>3322</v>
      </c>
      <c r="H53" s="48" t="s">
        <v>3035</v>
      </c>
    </row>
    <row r="54" spans="1:8">
      <c r="A54" s="394" t="s">
        <v>3371</v>
      </c>
      <c r="B54" s="395">
        <v>1.39</v>
      </c>
      <c r="C54" s="395">
        <v>0.23</v>
      </c>
      <c r="D54" s="396">
        <v>189.905</v>
      </c>
      <c r="E54" s="396">
        <v>208.685</v>
      </c>
      <c r="F54" s="397">
        <v>64.413905172413806</v>
      </c>
      <c r="G54" s="397" t="s">
        <v>3322</v>
      </c>
      <c r="H54" s="48" t="s">
        <v>3035</v>
      </c>
    </row>
    <row r="55" spans="1:8">
      <c r="A55" s="394" t="s">
        <v>3372</v>
      </c>
      <c r="B55" s="395">
        <v>1.39</v>
      </c>
      <c r="C55" s="395">
        <v>0.27</v>
      </c>
      <c r="D55" s="396">
        <v>189.935</v>
      </c>
      <c r="E55" s="396">
        <v>208.715</v>
      </c>
      <c r="F55" s="397">
        <v>64.419956896551696</v>
      </c>
      <c r="G55" s="397" t="s">
        <v>3322</v>
      </c>
      <c r="H55" s="48" t="s">
        <v>3035</v>
      </c>
    </row>
    <row r="56" spans="1:8">
      <c r="A56" s="394" t="s">
        <v>3373</v>
      </c>
      <c r="B56" s="395">
        <v>1.23</v>
      </c>
      <c r="C56" s="395">
        <v>0.16</v>
      </c>
      <c r="D56" s="396">
        <v>189.97499999999999</v>
      </c>
      <c r="E56" s="396">
        <v>208.755</v>
      </c>
      <c r="F56" s="397">
        <v>64.428218749999999</v>
      </c>
      <c r="G56" s="397" t="s">
        <v>3322</v>
      </c>
      <c r="H56" s="48" t="s">
        <v>3035</v>
      </c>
    </row>
    <row r="57" spans="1:8">
      <c r="A57" s="394" t="s">
        <v>3374</v>
      </c>
      <c r="B57" s="395">
        <v>1.28</v>
      </c>
      <c r="C57" s="395">
        <v>0.09</v>
      </c>
      <c r="D57" s="396">
        <v>189.995</v>
      </c>
      <c r="E57" s="396">
        <v>208.77500000000001</v>
      </c>
      <c r="F57" s="397">
        <v>64.432510416666702</v>
      </c>
      <c r="G57" s="397" t="s">
        <v>3322</v>
      </c>
      <c r="H57" s="48" t="s">
        <v>3035</v>
      </c>
    </row>
    <row r="58" spans="1:8">
      <c r="A58" s="394" t="s">
        <v>3375</v>
      </c>
      <c r="B58" s="395">
        <v>1.33</v>
      </c>
      <c r="C58" s="395">
        <v>0.12</v>
      </c>
      <c r="D58" s="396">
        <v>190.02500000000001</v>
      </c>
      <c r="E58" s="396">
        <v>208.80500000000001</v>
      </c>
      <c r="F58" s="397">
        <v>64.438947916666706</v>
      </c>
      <c r="G58" s="397" t="s">
        <v>3322</v>
      </c>
      <c r="H58" s="48" t="s">
        <v>3035</v>
      </c>
    </row>
    <row r="59" spans="1:8">
      <c r="A59" s="394" t="s">
        <v>3376</v>
      </c>
      <c r="B59" s="395">
        <v>1.33</v>
      </c>
      <c r="C59" s="395">
        <v>0.13</v>
      </c>
      <c r="D59" s="396">
        <v>190.05500000000001</v>
      </c>
      <c r="E59" s="396">
        <v>208.83500000000001</v>
      </c>
      <c r="F59" s="397">
        <v>64.445385416666696</v>
      </c>
      <c r="G59" s="397" t="s">
        <v>3322</v>
      </c>
      <c r="H59" s="48" t="s">
        <v>3035</v>
      </c>
    </row>
    <row r="60" spans="1:8">
      <c r="A60" s="394" t="s">
        <v>3377</v>
      </c>
      <c r="B60" s="395">
        <v>1.32</v>
      </c>
      <c r="C60" s="395">
        <v>0.14000000000000001</v>
      </c>
      <c r="D60" s="396">
        <v>190.08500000000001</v>
      </c>
      <c r="E60" s="396">
        <v>208.86500000000001</v>
      </c>
      <c r="F60" s="397">
        <v>64.4518229166667</v>
      </c>
      <c r="G60" s="397" t="s">
        <v>3322</v>
      </c>
      <c r="H60" s="48" t="s">
        <v>3035</v>
      </c>
    </row>
    <row r="61" spans="1:8">
      <c r="A61" s="394" t="s">
        <v>3378</v>
      </c>
      <c r="B61" s="395">
        <v>1.36</v>
      </c>
      <c r="C61" s="395">
        <v>0.1</v>
      </c>
      <c r="D61" s="396">
        <v>190.11500000000001</v>
      </c>
      <c r="E61" s="396">
        <v>208.89500000000001</v>
      </c>
      <c r="F61" s="397">
        <v>64.458260416666704</v>
      </c>
      <c r="G61" s="397" t="s">
        <v>3322</v>
      </c>
      <c r="H61" s="48" t="s">
        <v>3035</v>
      </c>
    </row>
    <row r="62" spans="1:8">
      <c r="A62" s="394" t="s">
        <v>3379</v>
      </c>
      <c r="B62" s="395">
        <v>1.32</v>
      </c>
      <c r="C62" s="395">
        <v>0.05</v>
      </c>
      <c r="D62" s="396">
        <v>190.14500000000001</v>
      </c>
      <c r="E62" s="396">
        <v>208.92500000000001</v>
      </c>
      <c r="F62" s="397">
        <v>64.464697916666694</v>
      </c>
      <c r="G62" s="397" t="s">
        <v>3322</v>
      </c>
      <c r="H62" s="48" t="s">
        <v>3035</v>
      </c>
    </row>
    <row r="63" spans="1:8">
      <c r="A63" s="394" t="s">
        <v>3380</v>
      </c>
      <c r="B63" s="395">
        <v>1.22</v>
      </c>
      <c r="C63" s="395">
        <v>0.14000000000000001</v>
      </c>
      <c r="D63" s="396">
        <v>190.17500000000001</v>
      </c>
      <c r="E63" s="396">
        <v>208.95500000000001</v>
      </c>
      <c r="F63" s="397">
        <v>64.471135416666698</v>
      </c>
      <c r="G63" s="397" t="s">
        <v>3322</v>
      </c>
      <c r="H63" s="48" t="s">
        <v>3035</v>
      </c>
    </row>
    <row r="64" spans="1:8">
      <c r="A64" s="394" t="s">
        <v>3381</v>
      </c>
      <c r="B64" s="395">
        <v>1.23</v>
      </c>
      <c r="C64" s="395">
        <v>0.12</v>
      </c>
      <c r="D64" s="396">
        <v>190.215</v>
      </c>
      <c r="E64" s="396">
        <v>208.995</v>
      </c>
      <c r="F64" s="397">
        <v>64.479718750000004</v>
      </c>
      <c r="G64" s="397" t="s">
        <v>3322</v>
      </c>
      <c r="H64" s="48" t="s">
        <v>3035</v>
      </c>
    </row>
    <row r="65" spans="1:8">
      <c r="A65" s="394" t="s">
        <v>3382</v>
      </c>
      <c r="B65" s="395">
        <v>1.1000000000000001</v>
      </c>
      <c r="C65" s="395">
        <v>-0.09</v>
      </c>
      <c r="D65" s="396">
        <v>190.23500000000001</v>
      </c>
      <c r="E65" s="396">
        <v>209.01499999999999</v>
      </c>
      <c r="F65" s="397">
        <v>64.484010416666706</v>
      </c>
      <c r="G65" s="397" t="s">
        <v>3322</v>
      </c>
      <c r="H65" s="48" t="s">
        <v>3035</v>
      </c>
    </row>
    <row r="66" spans="1:8">
      <c r="A66" s="394" t="s">
        <v>3383</v>
      </c>
      <c r="B66" s="395">
        <v>1.1599999999999999</v>
      </c>
      <c r="C66" s="395">
        <v>-0.06</v>
      </c>
      <c r="D66" s="396">
        <v>190.26499999999999</v>
      </c>
      <c r="E66" s="396">
        <v>209.04499999999999</v>
      </c>
      <c r="F66" s="397">
        <v>64.490447916666696</v>
      </c>
      <c r="G66" s="397" t="s">
        <v>3322</v>
      </c>
      <c r="H66" s="48" t="s">
        <v>3035</v>
      </c>
    </row>
    <row r="67" spans="1:8">
      <c r="A67" s="394" t="s">
        <v>3384</v>
      </c>
      <c r="B67" s="395">
        <v>1.18</v>
      </c>
      <c r="C67" s="395">
        <v>0.01</v>
      </c>
      <c r="D67" s="396">
        <v>190.29499999999999</v>
      </c>
      <c r="E67" s="396">
        <v>209.07499999999999</v>
      </c>
      <c r="F67" s="397">
        <v>64.4968854166667</v>
      </c>
      <c r="G67" s="397" t="s">
        <v>3322</v>
      </c>
      <c r="H67" s="48" t="s">
        <v>3035</v>
      </c>
    </row>
    <row r="68" spans="1:8">
      <c r="A68" s="394" t="s">
        <v>3385</v>
      </c>
      <c r="B68" s="395">
        <v>1.1100000000000001</v>
      </c>
      <c r="C68" s="395">
        <v>-0.03</v>
      </c>
      <c r="D68" s="396">
        <v>190.33500000000001</v>
      </c>
      <c r="E68" s="396">
        <v>209.11500000000001</v>
      </c>
      <c r="F68" s="397">
        <v>64.505468750000006</v>
      </c>
      <c r="G68" s="397" t="s">
        <v>3322</v>
      </c>
      <c r="H68" s="48" t="s">
        <v>3035</v>
      </c>
    </row>
    <row r="69" spans="1:8">
      <c r="A69" s="394" t="s">
        <v>3386</v>
      </c>
      <c r="B69" s="395">
        <v>1.1399999999999999</v>
      </c>
      <c r="C69" s="395">
        <v>-0.06</v>
      </c>
      <c r="D69" s="396">
        <v>190.35499999999999</v>
      </c>
      <c r="E69" s="396">
        <v>209.13499999999999</v>
      </c>
      <c r="F69" s="397">
        <v>64.509760416666694</v>
      </c>
      <c r="G69" s="397" t="s">
        <v>3322</v>
      </c>
      <c r="H69" s="48" t="s">
        <v>3035</v>
      </c>
    </row>
    <row r="70" spans="1:8">
      <c r="A70" s="394" t="s">
        <v>3387</v>
      </c>
      <c r="B70" s="395">
        <v>1.19</v>
      </c>
      <c r="C70" s="395">
        <v>-0.06</v>
      </c>
      <c r="D70" s="396">
        <v>190.38499999999999</v>
      </c>
      <c r="E70" s="396">
        <v>209.16499999999999</v>
      </c>
      <c r="F70" s="397">
        <v>64.516197916666698</v>
      </c>
      <c r="G70" s="397" t="s">
        <v>3322</v>
      </c>
      <c r="H70" s="48" t="s">
        <v>3035</v>
      </c>
    </row>
    <row r="71" spans="1:8">
      <c r="A71" s="394" t="s">
        <v>3388</v>
      </c>
      <c r="B71" s="395">
        <v>1.19</v>
      </c>
      <c r="C71" s="395">
        <v>-0.04</v>
      </c>
      <c r="D71" s="396">
        <v>190.41499999999999</v>
      </c>
      <c r="E71" s="396">
        <v>209.19499999999999</v>
      </c>
      <c r="F71" s="397">
        <v>64.522635416666702</v>
      </c>
      <c r="G71" s="397" t="s">
        <v>3322</v>
      </c>
      <c r="H71" s="48" t="s">
        <v>3035</v>
      </c>
    </row>
    <row r="72" spans="1:8">
      <c r="A72" s="394" t="s">
        <v>3389</v>
      </c>
      <c r="B72" s="395">
        <v>1.1599999999999999</v>
      </c>
      <c r="C72" s="395">
        <v>0.02</v>
      </c>
      <c r="D72" s="396">
        <v>190.435</v>
      </c>
      <c r="E72" s="396">
        <v>209.215</v>
      </c>
      <c r="F72" s="397">
        <v>64.526927083333305</v>
      </c>
      <c r="G72" s="397" t="s">
        <v>3322</v>
      </c>
      <c r="H72" s="48" t="s">
        <v>3035</v>
      </c>
    </row>
    <row r="73" spans="1:8">
      <c r="A73" s="394" t="s">
        <v>3390</v>
      </c>
      <c r="B73" s="395">
        <v>1.17</v>
      </c>
      <c r="C73" s="395">
        <v>-0.09</v>
      </c>
      <c r="D73" s="396">
        <v>190.47499999999999</v>
      </c>
      <c r="E73" s="396">
        <v>209.255</v>
      </c>
      <c r="F73" s="397">
        <v>64.534456896551703</v>
      </c>
      <c r="G73" s="397" t="s">
        <v>3322</v>
      </c>
      <c r="H73" s="48" t="s">
        <v>3035</v>
      </c>
    </row>
    <row r="74" spans="1:8">
      <c r="A74" s="394" t="s">
        <v>3391</v>
      </c>
      <c r="B74" s="395">
        <v>1.18</v>
      </c>
      <c r="C74" s="395">
        <v>-0.05</v>
      </c>
      <c r="D74" s="396">
        <v>190.505</v>
      </c>
      <c r="E74" s="396">
        <v>209.285</v>
      </c>
      <c r="F74" s="397">
        <v>64.539991379310393</v>
      </c>
      <c r="G74" s="397" t="s">
        <v>3322</v>
      </c>
      <c r="H74" s="48" t="s">
        <v>3035</v>
      </c>
    </row>
    <row r="75" spans="1:8">
      <c r="A75" s="394" t="s">
        <v>3392</v>
      </c>
      <c r="B75" s="395">
        <v>1.17</v>
      </c>
      <c r="C75" s="395">
        <v>-7.0000000000000007E-2</v>
      </c>
      <c r="D75" s="396">
        <v>190.535</v>
      </c>
      <c r="E75" s="396">
        <v>209.315</v>
      </c>
      <c r="F75" s="397">
        <v>64.545525862068999</v>
      </c>
      <c r="G75" s="397" t="s">
        <v>3322</v>
      </c>
      <c r="H75" s="48" t="s">
        <v>3035</v>
      </c>
    </row>
    <row r="76" spans="1:8">
      <c r="A76" s="394" t="s">
        <v>3393</v>
      </c>
      <c r="B76" s="395">
        <v>1.25</v>
      </c>
      <c r="C76" s="395">
        <v>0.04</v>
      </c>
      <c r="D76" s="396">
        <v>190.57499999999999</v>
      </c>
      <c r="E76" s="396">
        <v>209.35499999999999</v>
      </c>
      <c r="F76" s="397">
        <v>64.552905172413801</v>
      </c>
      <c r="G76" s="397" t="s">
        <v>3322</v>
      </c>
      <c r="H76" s="48" t="s">
        <v>3035</v>
      </c>
    </row>
    <row r="77" spans="1:8">
      <c r="A77" s="394" t="s">
        <v>3394</v>
      </c>
      <c r="B77" s="395">
        <v>1.29</v>
      </c>
      <c r="C77" s="395">
        <v>0.06</v>
      </c>
      <c r="D77" s="396">
        <v>190.595</v>
      </c>
      <c r="E77" s="396">
        <v>209.375</v>
      </c>
      <c r="F77" s="397">
        <v>64.556594827586196</v>
      </c>
      <c r="G77" s="397" t="s">
        <v>3322</v>
      </c>
      <c r="H77" s="48" t="s">
        <v>3035</v>
      </c>
    </row>
    <row r="78" spans="1:8">
      <c r="A78" s="394" t="s">
        <v>3395</v>
      </c>
      <c r="B78" s="395">
        <v>1.26</v>
      </c>
      <c r="C78" s="395">
        <v>0</v>
      </c>
      <c r="D78" s="396">
        <v>190.625</v>
      </c>
      <c r="E78" s="396">
        <v>209.405</v>
      </c>
      <c r="F78" s="397">
        <v>64.562129310344801</v>
      </c>
      <c r="G78" s="397" t="s">
        <v>3322</v>
      </c>
      <c r="H78" s="48" t="s">
        <v>3035</v>
      </c>
    </row>
    <row r="79" spans="1:8">
      <c r="A79" s="394" t="s">
        <v>3396</v>
      </c>
      <c r="B79" s="395">
        <v>1.29</v>
      </c>
      <c r="C79" s="395">
        <v>0.05</v>
      </c>
      <c r="D79" s="396">
        <v>190.655</v>
      </c>
      <c r="E79" s="396">
        <v>209.435</v>
      </c>
      <c r="F79" s="397">
        <v>64.567663793103407</v>
      </c>
      <c r="G79" s="397" t="s">
        <v>3322</v>
      </c>
      <c r="H79" s="48" t="s">
        <v>3035</v>
      </c>
    </row>
    <row r="80" spans="1:8">
      <c r="A80" s="394" t="s">
        <v>3397</v>
      </c>
      <c r="B80" s="395">
        <v>1.19</v>
      </c>
      <c r="C80" s="395">
        <v>-0.05</v>
      </c>
      <c r="D80" s="396">
        <v>190.685</v>
      </c>
      <c r="E80" s="396">
        <v>209.465</v>
      </c>
      <c r="F80" s="397">
        <v>64.573198275862097</v>
      </c>
      <c r="G80" s="397" t="s">
        <v>3322</v>
      </c>
      <c r="H80" s="48" t="s">
        <v>3035</v>
      </c>
    </row>
    <row r="81" spans="1:8">
      <c r="A81" s="394" t="s">
        <v>3398</v>
      </c>
      <c r="B81" s="395">
        <v>1.25</v>
      </c>
      <c r="C81" s="395">
        <v>0.02</v>
      </c>
      <c r="D81" s="396">
        <v>190.715</v>
      </c>
      <c r="E81" s="396">
        <v>209.495</v>
      </c>
      <c r="F81" s="397">
        <v>64.578732758620703</v>
      </c>
      <c r="G81" s="397" t="s">
        <v>3322</v>
      </c>
      <c r="H81" s="48" t="s">
        <v>3035</v>
      </c>
    </row>
    <row r="82" spans="1:8">
      <c r="A82" s="394" t="s">
        <v>3399</v>
      </c>
      <c r="B82" s="395">
        <v>1.25</v>
      </c>
      <c r="C82" s="395">
        <v>0.03</v>
      </c>
      <c r="D82" s="396">
        <v>190.745</v>
      </c>
      <c r="E82" s="396">
        <v>209.52500000000001</v>
      </c>
      <c r="F82" s="397">
        <v>64.584267241379294</v>
      </c>
      <c r="G82" s="397" t="s">
        <v>3322</v>
      </c>
      <c r="H82" s="48" t="s">
        <v>3035</v>
      </c>
    </row>
    <row r="83" spans="1:8">
      <c r="A83" s="394" t="s">
        <v>3400</v>
      </c>
      <c r="B83" s="395">
        <v>1.22</v>
      </c>
      <c r="C83" s="395">
        <v>-0.05</v>
      </c>
      <c r="D83" s="396">
        <v>190.77500000000001</v>
      </c>
      <c r="E83" s="396">
        <v>209.55500000000001</v>
      </c>
      <c r="F83" s="397">
        <v>64.589801724137899</v>
      </c>
      <c r="G83" s="397" t="s">
        <v>3322</v>
      </c>
      <c r="H83" s="48" t="s">
        <v>3035</v>
      </c>
    </row>
    <row r="84" spans="1:8">
      <c r="A84" s="394" t="s">
        <v>3401</v>
      </c>
      <c r="B84" s="395">
        <v>1.22</v>
      </c>
      <c r="C84" s="395">
        <v>0.01</v>
      </c>
      <c r="D84" s="396">
        <v>190.79499999999999</v>
      </c>
      <c r="E84" s="396">
        <v>209.57499999999999</v>
      </c>
      <c r="F84" s="397">
        <v>64.593491379310393</v>
      </c>
      <c r="G84" s="397" t="s">
        <v>3322</v>
      </c>
      <c r="H84" s="48" t="s">
        <v>3035</v>
      </c>
    </row>
    <row r="85" spans="1:8">
      <c r="A85" s="394" t="s">
        <v>3402</v>
      </c>
      <c r="B85" s="395">
        <v>1.1299999999999999</v>
      </c>
      <c r="C85" s="395">
        <v>-0.03</v>
      </c>
      <c r="D85" s="396">
        <v>190.83500000000001</v>
      </c>
      <c r="E85" s="396">
        <v>209.61500000000001</v>
      </c>
      <c r="F85" s="397">
        <v>64.600870689655196</v>
      </c>
      <c r="G85" s="397" t="s">
        <v>3322</v>
      </c>
      <c r="H85" s="48" t="s">
        <v>3035</v>
      </c>
    </row>
    <row r="86" spans="1:8">
      <c r="A86" s="394" t="s">
        <v>3403</v>
      </c>
      <c r="B86" s="395">
        <v>1.1499999999999999</v>
      </c>
      <c r="C86" s="395">
        <v>-0.1</v>
      </c>
      <c r="D86" s="396">
        <v>190.86500000000001</v>
      </c>
      <c r="E86" s="396">
        <v>209.64500000000001</v>
      </c>
      <c r="F86" s="397">
        <v>64.606405172413801</v>
      </c>
      <c r="G86" s="397" t="s">
        <v>3322</v>
      </c>
      <c r="H86" s="48" t="s">
        <v>3035</v>
      </c>
    </row>
    <row r="87" spans="1:8">
      <c r="A87" s="394" t="s">
        <v>3404</v>
      </c>
      <c r="B87" s="395">
        <v>1.18</v>
      </c>
      <c r="C87" s="395">
        <v>-0.11</v>
      </c>
      <c r="D87" s="396">
        <v>190.89500000000001</v>
      </c>
      <c r="E87" s="396">
        <v>209.67500000000001</v>
      </c>
      <c r="F87" s="397">
        <v>64.611939655172407</v>
      </c>
      <c r="G87" s="397" t="s">
        <v>3322</v>
      </c>
      <c r="H87" s="48" t="s">
        <v>3035</v>
      </c>
    </row>
    <row r="88" spans="1:8">
      <c r="A88" s="394" t="s">
        <v>3405</v>
      </c>
      <c r="B88" s="395">
        <v>1.1299999999999999</v>
      </c>
      <c r="C88" s="395">
        <v>-0.11</v>
      </c>
      <c r="D88" s="396">
        <v>190.935</v>
      </c>
      <c r="E88" s="396">
        <v>209.715</v>
      </c>
      <c r="F88" s="397">
        <v>64.619318965517294</v>
      </c>
      <c r="G88" s="397" t="s">
        <v>3322</v>
      </c>
      <c r="H88" s="48" t="s">
        <v>3035</v>
      </c>
    </row>
    <row r="89" spans="1:8">
      <c r="A89" s="394" t="s">
        <v>3406</v>
      </c>
      <c r="B89" s="395">
        <v>1.18</v>
      </c>
      <c r="C89" s="395">
        <v>-0.04</v>
      </c>
      <c r="D89" s="396">
        <v>190.95500000000001</v>
      </c>
      <c r="E89" s="396">
        <v>209.73500000000001</v>
      </c>
      <c r="F89" s="397">
        <v>64.623008620689703</v>
      </c>
      <c r="G89" s="397" t="s">
        <v>3322</v>
      </c>
      <c r="H89" s="48" t="s">
        <v>3035</v>
      </c>
    </row>
    <row r="90" spans="1:8">
      <c r="A90" s="394" t="s">
        <v>3407</v>
      </c>
      <c r="B90" s="395">
        <v>1.18</v>
      </c>
      <c r="C90" s="395">
        <v>-0.01</v>
      </c>
      <c r="D90" s="396">
        <v>190.98500000000001</v>
      </c>
      <c r="E90" s="396">
        <v>209.76499999999999</v>
      </c>
      <c r="F90" s="397">
        <v>64.628543103448294</v>
      </c>
      <c r="G90" s="397" t="s">
        <v>3322</v>
      </c>
      <c r="H90" s="48" t="s">
        <v>3035</v>
      </c>
    </row>
    <row r="91" spans="1:8">
      <c r="A91" s="394" t="s">
        <v>3408</v>
      </c>
      <c r="B91" s="395">
        <v>1.19</v>
      </c>
      <c r="C91" s="395">
        <v>-0.08</v>
      </c>
      <c r="D91" s="396">
        <v>191.01499999999999</v>
      </c>
      <c r="E91" s="396">
        <v>209.79499999999999</v>
      </c>
      <c r="F91" s="397">
        <v>64.634077586206899</v>
      </c>
      <c r="G91" s="397" t="s">
        <v>3322</v>
      </c>
      <c r="H91" s="48" t="s">
        <v>3035</v>
      </c>
    </row>
    <row r="92" spans="1:8">
      <c r="A92" s="394" t="s">
        <v>3409</v>
      </c>
      <c r="B92" s="395">
        <v>1.1499999999999999</v>
      </c>
      <c r="C92" s="395">
        <v>0.03</v>
      </c>
      <c r="D92" s="396">
        <v>191.035</v>
      </c>
      <c r="E92" s="396">
        <v>209.815</v>
      </c>
      <c r="F92" s="397">
        <v>64.637083333333294</v>
      </c>
      <c r="G92" s="397" t="s">
        <v>3322</v>
      </c>
      <c r="H92" s="48" t="s">
        <v>3035</v>
      </c>
    </row>
    <row r="93" spans="1:8">
      <c r="A93" s="394" t="s">
        <v>3410</v>
      </c>
      <c r="B93" s="395">
        <v>1.22</v>
      </c>
      <c r="C93" s="395">
        <v>-0.02</v>
      </c>
      <c r="D93" s="396">
        <v>191.07499999999999</v>
      </c>
      <c r="E93" s="396">
        <v>209.85499999999999</v>
      </c>
      <c r="F93" s="397">
        <v>64.642638888888897</v>
      </c>
      <c r="G93" s="397" t="s">
        <v>3322</v>
      </c>
      <c r="H93" s="48" t="s">
        <v>3035</v>
      </c>
    </row>
    <row r="94" spans="1:8">
      <c r="A94" s="394" t="s">
        <v>3411</v>
      </c>
      <c r="B94" s="395">
        <v>1.28</v>
      </c>
      <c r="C94" s="395">
        <v>-0.06</v>
      </c>
      <c r="D94" s="396">
        <v>191.10499999999999</v>
      </c>
      <c r="E94" s="396">
        <v>209.88499999999999</v>
      </c>
      <c r="F94" s="397">
        <v>64.646805555555602</v>
      </c>
      <c r="G94" s="397" t="s">
        <v>3322</v>
      </c>
      <c r="H94" s="48" t="s">
        <v>3035</v>
      </c>
    </row>
    <row r="95" spans="1:8">
      <c r="A95" s="394" t="s">
        <v>3412</v>
      </c>
      <c r="B95" s="395">
        <v>1.2</v>
      </c>
      <c r="C95" s="395">
        <v>-0.03</v>
      </c>
      <c r="D95" s="396">
        <v>191.13499999999999</v>
      </c>
      <c r="E95" s="396">
        <v>209.91499999999999</v>
      </c>
      <c r="F95" s="397">
        <v>64.650972222222194</v>
      </c>
      <c r="G95" s="397" t="s">
        <v>3322</v>
      </c>
      <c r="H95" s="48" t="s">
        <v>3035</v>
      </c>
    </row>
    <row r="96" spans="1:8">
      <c r="A96" s="394" t="s">
        <v>3413</v>
      </c>
      <c r="B96" s="395">
        <v>1.25</v>
      </c>
      <c r="C96" s="395">
        <v>0.02</v>
      </c>
      <c r="D96" s="396">
        <v>191.16499999999999</v>
      </c>
      <c r="E96" s="396">
        <v>209.94499999999999</v>
      </c>
      <c r="F96" s="397">
        <v>64.655138888888899</v>
      </c>
      <c r="G96" s="397" t="s">
        <v>3322</v>
      </c>
      <c r="H96" s="48" t="s">
        <v>3035</v>
      </c>
    </row>
    <row r="97" spans="1:8">
      <c r="A97" s="394" t="s">
        <v>3414</v>
      </c>
      <c r="B97" s="395">
        <v>1.3</v>
      </c>
      <c r="C97" s="395">
        <v>0.01</v>
      </c>
      <c r="D97" s="396">
        <v>191.19499999999999</v>
      </c>
      <c r="E97" s="396">
        <v>209.97499999999999</v>
      </c>
      <c r="F97" s="397">
        <v>64.659305555555605</v>
      </c>
      <c r="G97" s="397" t="s">
        <v>3322</v>
      </c>
      <c r="H97" s="48" t="s">
        <v>3035</v>
      </c>
    </row>
    <row r="98" spans="1:8">
      <c r="A98" s="394" t="s">
        <v>3415</v>
      </c>
      <c r="B98" s="395">
        <v>1.27</v>
      </c>
      <c r="C98" s="395">
        <v>-7.0000000000000007E-2</v>
      </c>
      <c r="D98" s="396">
        <v>191.22499999999999</v>
      </c>
      <c r="E98" s="396">
        <v>210.005</v>
      </c>
      <c r="F98" s="397">
        <v>64.663472222222197</v>
      </c>
      <c r="G98" s="397" t="s">
        <v>3322</v>
      </c>
      <c r="H98" s="48" t="s">
        <v>3035</v>
      </c>
    </row>
    <row r="99" spans="1:8">
      <c r="A99" s="394" t="s">
        <v>3416</v>
      </c>
      <c r="B99" s="395">
        <v>1.32</v>
      </c>
      <c r="C99" s="395">
        <v>-0.06</v>
      </c>
      <c r="D99" s="396">
        <v>191.255</v>
      </c>
      <c r="E99" s="396">
        <v>210.035</v>
      </c>
      <c r="F99" s="397">
        <v>64.667638888888902</v>
      </c>
      <c r="G99" s="397" t="s">
        <v>3322</v>
      </c>
      <c r="H99" s="48" t="s">
        <v>3035</v>
      </c>
    </row>
    <row r="100" spans="1:8">
      <c r="A100" s="394" t="s">
        <v>3417</v>
      </c>
      <c r="B100" s="395">
        <v>1.1399999999999999</v>
      </c>
      <c r="C100" s="395">
        <v>-0.11</v>
      </c>
      <c r="D100" s="396">
        <v>191.285</v>
      </c>
      <c r="E100" s="396">
        <v>210.065</v>
      </c>
      <c r="F100" s="397">
        <v>64.671805555555594</v>
      </c>
      <c r="G100" s="397" t="s">
        <v>3322</v>
      </c>
      <c r="H100" s="48" t="s">
        <v>3035</v>
      </c>
    </row>
    <row r="101" spans="1:8">
      <c r="A101" s="394" t="s">
        <v>3418</v>
      </c>
      <c r="B101" s="395">
        <v>1.31</v>
      </c>
      <c r="C101" s="395">
        <v>-0.06</v>
      </c>
      <c r="D101" s="396">
        <v>191.315</v>
      </c>
      <c r="E101" s="396">
        <v>210.095</v>
      </c>
      <c r="F101" s="397">
        <v>64.6759722222222</v>
      </c>
      <c r="G101" s="397" t="s">
        <v>3322</v>
      </c>
      <c r="H101" s="48" t="s">
        <v>3035</v>
      </c>
    </row>
    <row r="102" spans="1:8">
      <c r="A102" s="394" t="s">
        <v>3419</v>
      </c>
      <c r="B102" s="395">
        <v>1.29</v>
      </c>
      <c r="C102" s="395">
        <v>-0.11</v>
      </c>
      <c r="D102" s="396">
        <v>191.345</v>
      </c>
      <c r="E102" s="396">
        <v>210.125</v>
      </c>
      <c r="F102" s="397">
        <v>64.680138888888905</v>
      </c>
      <c r="G102" s="397" t="s">
        <v>3322</v>
      </c>
      <c r="H102" s="48" t="s">
        <v>3035</v>
      </c>
    </row>
    <row r="103" spans="1:8">
      <c r="A103" s="394" t="s">
        <v>3420</v>
      </c>
      <c r="B103" s="395">
        <v>1.26</v>
      </c>
      <c r="C103" s="395">
        <v>-0.06</v>
      </c>
      <c r="D103" s="396">
        <v>191.375</v>
      </c>
      <c r="E103" s="396">
        <v>210.155</v>
      </c>
      <c r="F103" s="397">
        <v>64.684305555555596</v>
      </c>
      <c r="G103" s="397" t="s">
        <v>3322</v>
      </c>
      <c r="H103" s="48" t="s">
        <v>3035</v>
      </c>
    </row>
    <row r="104" spans="1:8">
      <c r="A104" s="394" t="s">
        <v>3421</v>
      </c>
      <c r="B104" s="395">
        <v>1.32</v>
      </c>
      <c r="C104" s="395">
        <v>-0.02</v>
      </c>
      <c r="D104" s="396">
        <v>191.51499999999999</v>
      </c>
      <c r="E104" s="396">
        <v>210.29499999999999</v>
      </c>
      <c r="F104" s="397">
        <v>64.703749999999999</v>
      </c>
      <c r="G104" s="397" t="s">
        <v>3322</v>
      </c>
      <c r="H104" s="48" t="s">
        <v>3035</v>
      </c>
    </row>
    <row r="105" spans="1:8">
      <c r="A105" s="394" t="s">
        <v>3422</v>
      </c>
      <c r="B105" s="395">
        <v>1.38</v>
      </c>
      <c r="C105" s="395">
        <v>0.03</v>
      </c>
      <c r="D105" s="396">
        <v>191.55500000000001</v>
      </c>
      <c r="E105" s="396">
        <v>210.33500000000001</v>
      </c>
      <c r="F105" s="397">
        <v>64.709305555555602</v>
      </c>
      <c r="G105" s="397" t="s">
        <v>3322</v>
      </c>
      <c r="H105" s="48" t="s">
        <v>3035</v>
      </c>
    </row>
    <row r="106" spans="1:8">
      <c r="A106" s="394" t="s">
        <v>3423</v>
      </c>
      <c r="B106" s="395">
        <v>1.38</v>
      </c>
      <c r="C106" s="395">
        <v>0.04</v>
      </c>
      <c r="D106" s="396">
        <v>191.58500000000001</v>
      </c>
      <c r="E106" s="396">
        <v>210.36500000000001</v>
      </c>
      <c r="F106" s="397">
        <v>64.713472222222194</v>
      </c>
      <c r="G106" s="397" t="s">
        <v>3322</v>
      </c>
      <c r="H106" s="48" t="s">
        <v>3035</v>
      </c>
    </row>
    <row r="107" spans="1:8">
      <c r="A107" s="394" t="s">
        <v>3424</v>
      </c>
      <c r="B107" s="395">
        <v>1.32</v>
      </c>
      <c r="C107" s="395">
        <v>-0.06</v>
      </c>
      <c r="D107" s="396">
        <v>191.61500000000001</v>
      </c>
      <c r="E107" s="396">
        <v>210.39500000000001</v>
      </c>
      <c r="F107" s="397">
        <v>64.717638888888899</v>
      </c>
      <c r="G107" s="397" t="s">
        <v>3322</v>
      </c>
      <c r="H107" s="48" t="s">
        <v>3035</v>
      </c>
    </row>
    <row r="108" spans="1:8">
      <c r="A108" s="394" t="s">
        <v>3425</v>
      </c>
      <c r="B108" s="395">
        <v>1.37</v>
      </c>
      <c r="C108" s="395">
        <v>-0.01</v>
      </c>
      <c r="D108" s="396">
        <v>191.64500000000001</v>
      </c>
      <c r="E108" s="396">
        <v>210.42500000000001</v>
      </c>
      <c r="F108" s="397">
        <v>64.721805555555605</v>
      </c>
      <c r="G108" s="397" t="s">
        <v>3322</v>
      </c>
      <c r="H108" s="48" t="s">
        <v>3035</v>
      </c>
    </row>
    <row r="109" spans="1:8">
      <c r="A109" s="394" t="s">
        <v>3426</v>
      </c>
      <c r="B109" s="395">
        <v>1.39</v>
      </c>
      <c r="C109" s="395">
        <v>0.08</v>
      </c>
      <c r="D109" s="396">
        <v>191.67500000000001</v>
      </c>
      <c r="E109" s="396">
        <v>210.45500000000001</v>
      </c>
      <c r="F109" s="397">
        <v>64.725972222222197</v>
      </c>
      <c r="G109" s="397" t="s">
        <v>3322</v>
      </c>
      <c r="H109" s="48" t="s">
        <v>3035</v>
      </c>
    </row>
    <row r="110" spans="1:8">
      <c r="A110" s="394" t="s">
        <v>3427</v>
      </c>
      <c r="B110" s="395">
        <v>1.37</v>
      </c>
      <c r="C110" s="395">
        <v>0.01</v>
      </c>
      <c r="D110" s="396">
        <v>191.70500000000001</v>
      </c>
      <c r="E110" s="396">
        <v>210.48500000000001</v>
      </c>
      <c r="F110" s="397">
        <v>64.730138888888902</v>
      </c>
      <c r="G110" s="397" t="s">
        <v>3322</v>
      </c>
      <c r="H110" s="48" t="s">
        <v>3035</v>
      </c>
    </row>
    <row r="111" spans="1:8">
      <c r="A111" s="394" t="s">
        <v>3428</v>
      </c>
      <c r="B111" s="395">
        <v>1.49</v>
      </c>
      <c r="C111" s="395">
        <v>0.21</v>
      </c>
      <c r="D111" s="396">
        <v>191.745</v>
      </c>
      <c r="E111" s="396">
        <v>210.52500000000001</v>
      </c>
      <c r="F111" s="397">
        <v>64.736054347826098</v>
      </c>
      <c r="G111" s="397" t="s">
        <v>3322</v>
      </c>
      <c r="H111" s="48" t="s">
        <v>3035</v>
      </c>
    </row>
    <row r="112" spans="1:8">
      <c r="A112" s="394" t="s">
        <v>3429</v>
      </c>
      <c r="B112" s="395">
        <v>1.49</v>
      </c>
      <c r="C112" s="395">
        <v>0.09</v>
      </c>
      <c r="D112" s="396">
        <v>191.76499999999999</v>
      </c>
      <c r="E112" s="396">
        <v>210.54499999999999</v>
      </c>
      <c r="F112" s="397">
        <v>64.740271739130407</v>
      </c>
      <c r="G112" s="397" t="s">
        <v>3322</v>
      </c>
      <c r="H112" s="48" t="s">
        <v>3035</v>
      </c>
    </row>
    <row r="113" spans="1:8">
      <c r="A113" s="394" t="s">
        <v>3430</v>
      </c>
      <c r="B113" s="395">
        <v>1.52</v>
      </c>
      <c r="C113" s="395">
        <v>0.14000000000000001</v>
      </c>
      <c r="D113" s="396">
        <v>191.79499999999999</v>
      </c>
      <c r="E113" s="396">
        <v>210.57499999999999</v>
      </c>
      <c r="F113" s="397">
        <v>64.746597826086997</v>
      </c>
      <c r="G113" s="397" t="s">
        <v>3322</v>
      </c>
      <c r="H113" s="48" t="s">
        <v>3035</v>
      </c>
    </row>
    <row r="114" spans="1:8">
      <c r="A114" s="394" t="s">
        <v>3431</v>
      </c>
      <c r="B114" s="395">
        <v>1.47</v>
      </c>
      <c r="C114" s="395">
        <v>0.13</v>
      </c>
      <c r="D114" s="396">
        <v>191.82499999999999</v>
      </c>
      <c r="E114" s="396">
        <v>210.60499999999999</v>
      </c>
      <c r="F114" s="397">
        <v>64.752923913043503</v>
      </c>
      <c r="G114" s="397" t="s">
        <v>3322</v>
      </c>
      <c r="H114" s="48" t="s">
        <v>3035</v>
      </c>
    </row>
    <row r="115" spans="1:8">
      <c r="A115" s="394" t="s">
        <v>3432</v>
      </c>
      <c r="B115" s="395">
        <v>1.48</v>
      </c>
      <c r="C115" s="395">
        <v>0.13</v>
      </c>
      <c r="D115" s="396">
        <v>191.845</v>
      </c>
      <c r="E115" s="396">
        <v>210.625</v>
      </c>
      <c r="F115" s="397">
        <v>64.757141304347797</v>
      </c>
      <c r="G115" s="397" t="s">
        <v>3322</v>
      </c>
      <c r="H115" s="48" t="s">
        <v>3035</v>
      </c>
    </row>
    <row r="116" spans="1:8">
      <c r="A116" s="394" t="s">
        <v>3433</v>
      </c>
      <c r="B116" s="395">
        <v>1.45</v>
      </c>
      <c r="C116" s="395">
        <v>0.09</v>
      </c>
      <c r="D116" s="396">
        <v>191.88499999999999</v>
      </c>
      <c r="E116" s="396">
        <v>210.66499999999999</v>
      </c>
      <c r="F116" s="397">
        <v>64.7655760869565</v>
      </c>
      <c r="G116" s="397" t="s">
        <v>3322</v>
      </c>
      <c r="H116" s="48" t="s">
        <v>3035</v>
      </c>
    </row>
    <row r="117" spans="1:8">
      <c r="A117" s="394" t="s">
        <v>3434</v>
      </c>
      <c r="B117" s="395">
        <v>1.47</v>
      </c>
      <c r="C117" s="395">
        <v>0.13</v>
      </c>
      <c r="D117" s="396">
        <v>191.91499999999999</v>
      </c>
      <c r="E117" s="396">
        <v>210.69499999999999</v>
      </c>
      <c r="F117" s="397">
        <v>64.771902173913006</v>
      </c>
      <c r="G117" s="397" t="s">
        <v>3322</v>
      </c>
      <c r="H117" s="48" t="s">
        <v>3035</v>
      </c>
    </row>
    <row r="118" spans="1:8">
      <c r="A118" s="394" t="s">
        <v>3435</v>
      </c>
      <c r="B118" s="395">
        <v>1.45</v>
      </c>
      <c r="C118" s="395">
        <v>0.03</v>
      </c>
      <c r="D118" s="396">
        <v>191.94499999999999</v>
      </c>
      <c r="E118" s="396">
        <v>210.72499999999999</v>
      </c>
      <c r="F118" s="397">
        <v>64.778228260869597</v>
      </c>
      <c r="G118" s="397" t="s">
        <v>3322</v>
      </c>
      <c r="H118" s="48" t="s">
        <v>3035</v>
      </c>
    </row>
    <row r="119" spans="1:8">
      <c r="A119" s="394" t="s">
        <v>3436</v>
      </c>
      <c r="B119" s="395">
        <v>1.44</v>
      </c>
      <c r="C119" s="395">
        <v>0.09</v>
      </c>
      <c r="D119" s="396">
        <v>191.97499999999999</v>
      </c>
      <c r="E119" s="396">
        <v>210.755</v>
      </c>
      <c r="F119" s="397">
        <v>64.784554347826102</v>
      </c>
      <c r="G119" s="397" t="s">
        <v>3322</v>
      </c>
      <c r="H119" s="48" t="s">
        <v>3035</v>
      </c>
    </row>
    <row r="120" spans="1:8">
      <c r="A120" s="394" t="s">
        <v>3437</v>
      </c>
      <c r="B120" s="395">
        <v>1.49</v>
      </c>
      <c r="C120" s="395">
        <v>0.09</v>
      </c>
      <c r="D120" s="396">
        <v>192.005</v>
      </c>
      <c r="E120" s="396">
        <v>210.785</v>
      </c>
      <c r="F120" s="397">
        <v>64.790880434782594</v>
      </c>
      <c r="G120" s="397" t="s">
        <v>3322</v>
      </c>
      <c r="H120" s="48" t="s">
        <v>3035</v>
      </c>
    </row>
    <row r="121" spans="1:8">
      <c r="A121" s="394" t="s">
        <v>3438</v>
      </c>
      <c r="B121" s="395">
        <v>1.41</v>
      </c>
      <c r="C121" s="395">
        <v>-0.11</v>
      </c>
      <c r="D121" s="396">
        <v>192.035</v>
      </c>
      <c r="E121" s="396">
        <v>210.815</v>
      </c>
      <c r="F121" s="397">
        <v>64.797206521739099</v>
      </c>
      <c r="G121" s="397" t="s">
        <v>3322</v>
      </c>
      <c r="H121" s="48" t="s">
        <v>3035</v>
      </c>
    </row>
    <row r="122" spans="1:8">
      <c r="A122" s="394" t="s">
        <v>3439</v>
      </c>
      <c r="B122" s="395">
        <v>1.49</v>
      </c>
      <c r="C122" s="395">
        <v>0</v>
      </c>
      <c r="D122" s="396">
        <v>192.065</v>
      </c>
      <c r="E122" s="396">
        <v>210.845</v>
      </c>
      <c r="F122" s="397">
        <v>64.803532608695605</v>
      </c>
      <c r="G122" s="397" t="s">
        <v>3322</v>
      </c>
      <c r="H122" s="48" t="s">
        <v>3035</v>
      </c>
    </row>
    <row r="123" spans="1:8">
      <c r="A123" s="394" t="s">
        <v>3440</v>
      </c>
      <c r="B123" s="395">
        <v>1.37</v>
      </c>
      <c r="C123" s="395">
        <v>-0.03</v>
      </c>
      <c r="D123" s="396">
        <v>192.10499999999999</v>
      </c>
      <c r="E123" s="396">
        <v>210.88499999999999</v>
      </c>
      <c r="F123" s="397">
        <v>64.811967391304293</v>
      </c>
      <c r="G123" s="397" t="s">
        <v>3322</v>
      </c>
      <c r="H123" s="48" t="s">
        <v>3035</v>
      </c>
    </row>
    <row r="124" spans="1:8">
      <c r="A124" s="394" t="s">
        <v>3441</v>
      </c>
      <c r="B124" s="395">
        <v>1.43</v>
      </c>
      <c r="C124" s="395">
        <v>0</v>
      </c>
      <c r="D124" s="396">
        <v>192.155</v>
      </c>
      <c r="E124" s="396">
        <v>210.935</v>
      </c>
      <c r="F124" s="397">
        <v>64.822510869565207</v>
      </c>
      <c r="G124" s="397" t="s">
        <v>3322</v>
      </c>
      <c r="H124" s="48" t="s">
        <v>3035</v>
      </c>
    </row>
    <row r="125" spans="1:8">
      <c r="A125" s="394" t="s">
        <v>3442</v>
      </c>
      <c r="B125" s="395">
        <v>1.42</v>
      </c>
      <c r="C125" s="395">
        <v>-0.04</v>
      </c>
      <c r="D125" s="396">
        <v>192.185</v>
      </c>
      <c r="E125" s="396">
        <v>210.965</v>
      </c>
      <c r="F125" s="397">
        <v>64.828836956521698</v>
      </c>
      <c r="G125" s="397" t="s">
        <v>3322</v>
      </c>
      <c r="H125" s="48" t="s">
        <v>3035</v>
      </c>
    </row>
    <row r="126" spans="1:8">
      <c r="A126" s="394" t="s">
        <v>3443</v>
      </c>
      <c r="B126" s="395">
        <v>1.37</v>
      </c>
      <c r="C126" s="395">
        <v>-0.09</v>
      </c>
      <c r="D126" s="396">
        <v>192.215</v>
      </c>
      <c r="E126" s="396">
        <v>210.995</v>
      </c>
      <c r="F126" s="397">
        <v>64.835947368421003</v>
      </c>
      <c r="G126" s="397" t="s">
        <v>3322</v>
      </c>
      <c r="H126" s="48" t="s">
        <v>3035</v>
      </c>
    </row>
    <row r="127" spans="1:8">
      <c r="A127" s="394" t="s">
        <v>3444</v>
      </c>
      <c r="B127" s="395">
        <v>1.42</v>
      </c>
      <c r="C127" s="395">
        <v>0.01</v>
      </c>
      <c r="D127" s="396">
        <v>192.245</v>
      </c>
      <c r="E127" s="396">
        <v>211.02500000000001</v>
      </c>
      <c r="F127" s="397">
        <v>64.843842105263107</v>
      </c>
      <c r="G127" s="397" t="s">
        <v>3322</v>
      </c>
      <c r="H127" s="48" t="s">
        <v>3035</v>
      </c>
    </row>
    <row r="128" spans="1:8">
      <c r="A128" s="394" t="s">
        <v>3445</v>
      </c>
      <c r="B128" s="395">
        <v>1.38</v>
      </c>
      <c r="C128" s="395">
        <v>-0.01</v>
      </c>
      <c r="D128" s="396">
        <v>192.27500000000001</v>
      </c>
      <c r="E128" s="396">
        <v>211.05500000000001</v>
      </c>
      <c r="F128" s="397">
        <v>64.851736842105296</v>
      </c>
      <c r="G128" s="397" t="s">
        <v>3322</v>
      </c>
      <c r="H128" s="48" t="s">
        <v>3035</v>
      </c>
    </row>
    <row r="129" spans="1:8">
      <c r="A129" s="394" t="s">
        <v>3446</v>
      </c>
      <c r="B129" s="395">
        <v>1.51</v>
      </c>
      <c r="C129" s="395">
        <v>0.04</v>
      </c>
      <c r="D129" s="396">
        <v>192.30500000000001</v>
      </c>
      <c r="E129" s="396">
        <v>211.08500000000001</v>
      </c>
      <c r="F129" s="397">
        <v>64.8596315789474</v>
      </c>
      <c r="G129" s="397" t="s">
        <v>3322</v>
      </c>
      <c r="H129" s="48" t="s">
        <v>3035</v>
      </c>
    </row>
    <row r="130" spans="1:8">
      <c r="A130" s="394" t="s">
        <v>3447</v>
      </c>
      <c r="B130" s="395">
        <v>1.38</v>
      </c>
      <c r="C130" s="395">
        <v>-0.01</v>
      </c>
      <c r="D130" s="396">
        <v>192.345</v>
      </c>
      <c r="E130" s="396">
        <v>211.125</v>
      </c>
      <c r="F130" s="397">
        <v>64.870157894736806</v>
      </c>
      <c r="G130" s="397" t="s">
        <v>3322</v>
      </c>
      <c r="H130" s="48" t="s">
        <v>3035</v>
      </c>
    </row>
    <row r="131" spans="1:8">
      <c r="A131" s="394" t="s">
        <v>3448</v>
      </c>
      <c r="B131" s="395">
        <v>1.46</v>
      </c>
      <c r="C131" s="395">
        <v>-0.02</v>
      </c>
      <c r="D131" s="396">
        <v>192.36500000000001</v>
      </c>
      <c r="E131" s="396">
        <v>211.14500000000001</v>
      </c>
      <c r="F131" s="397">
        <v>64.875421052631594</v>
      </c>
      <c r="G131" s="397" t="s">
        <v>3322</v>
      </c>
      <c r="H131" s="48" t="s">
        <v>3035</v>
      </c>
    </row>
    <row r="132" spans="1:8">
      <c r="A132" s="394" t="s">
        <v>3449</v>
      </c>
      <c r="B132" s="395">
        <v>1.31</v>
      </c>
      <c r="C132" s="395">
        <v>-0.13</v>
      </c>
      <c r="D132" s="396">
        <v>192.39500000000001</v>
      </c>
      <c r="E132" s="396">
        <v>211.17500000000001</v>
      </c>
      <c r="F132" s="397">
        <v>64.883315789473698</v>
      </c>
      <c r="G132" s="397" t="s">
        <v>3322</v>
      </c>
      <c r="H132" s="48" t="s">
        <v>3035</v>
      </c>
    </row>
    <row r="133" spans="1:8">
      <c r="A133" s="394" t="s">
        <v>3450</v>
      </c>
      <c r="B133" s="395">
        <v>1.37</v>
      </c>
      <c r="C133" s="395">
        <v>-0.14000000000000001</v>
      </c>
      <c r="D133" s="396">
        <v>192.42500000000001</v>
      </c>
      <c r="E133" s="396">
        <v>211.20500000000001</v>
      </c>
      <c r="F133" s="397">
        <v>64.891210526315803</v>
      </c>
      <c r="G133" s="397" t="s">
        <v>3322</v>
      </c>
      <c r="H133" s="48" t="s">
        <v>3035</v>
      </c>
    </row>
    <row r="134" spans="1:8">
      <c r="A134" s="394" t="s">
        <v>3451</v>
      </c>
      <c r="B134" s="395">
        <v>1.27</v>
      </c>
      <c r="C134" s="395">
        <v>-0.09</v>
      </c>
      <c r="D134" s="396">
        <v>192.44499999999999</v>
      </c>
      <c r="E134" s="396">
        <v>211.22499999999999</v>
      </c>
      <c r="F134" s="397">
        <v>64.896473684210505</v>
      </c>
      <c r="G134" s="397" t="s">
        <v>3322</v>
      </c>
      <c r="H134" s="48" t="s">
        <v>3035</v>
      </c>
    </row>
    <row r="135" spans="1:8">
      <c r="A135" s="394" t="s">
        <v>3452</v>
      </c>
      <c r="B135" s="395">
        <v>1.22</v>
      </c>
      <c r="C135" s="395">
        <v>-0.21</v>
      </c>
      <c r="D135" s="396">
        <v>192.48500000000001</v>
      </c>
      <c r="E135" s="396">
        <v>211.26499999999999</v>
      </c>
      <c r="F135" s="397">
        <v>64.906999999999996</v>
      </c>
      <c r="G135" s="397" t="s">
        <v>3322</v>
      </c>
      <c r="H135" s="48" t="s">
        <v>3035</v>
      </c>
    </row>
    <row r="136" spans="1:8">
      <c r="A136" s="394" t="s">
        <v>3453</v>
      </c>
      <c r="B136" s="395">
        <v>1.21</v>
      </c>
      <c r="C136" s="395">
        <v>-0.1</v>
      </c>
      <c r="D136" s="396">
        <v>192.52500000000001</v>
      </c>
      <c r="E136" s="396">
        <v>211.30500000000001</v>
      </c>
      <c r="F136" s="397">
        <v>64.917526315789502</v>
      </c>
      <c r="G136" s="397" t="s">
        <v>3322</v>
      </c>
      <c r="H136" s="48" t="s">
        <v>3035</v>
      </c>
    </row>
    <row r="137" spans="1:8">
      <c r="A137" s="394" t="s">
        <v>3454</v>
      </c>
      <c r="B137" s="395">
        <v>1.2</v>
      </c>
      <c r="C137" s="395">
        <v>-0.12</v>
      </c>
      <c r="D137" s="396">
        <v>192.54499999999999</v>
      </c>
      <c r="E137" s="396">
        <v>211.32499999999999</v>
      </c>
      <c r="F137" s="397">
        <v>64.922789473684205</v>
      </c>
      <c r="G137" s="397" t="s">
        <v>3322</v>
      </c>
      <c r="H137" s="48" t="s">
        <v>3035</v>
      </c>
    </row>
    <row r="138" spans="1:8">
      <c r="A138" s="394" t="s">
        <v>3455</v>
      </c>
      <c r="B138" s="395">
        <v>1.32</v>
      </c>
      <c r="C138" s="395">
        <v>-0.09</v>
      </c>
      <c r="D138" s="396">
        <v>192.595</v>
      </c>
      <c r="E138" s="396">
        <v>211.375</v>
      </c>
      <c r="F138" s="397">
        <v>64.935768292682894</v>
      </c>
      <c r="G138" s="397" t="s">
        <v>3322</v>
      </c>
      <c r="H138" s="48" t="s">
        <v>3035</v>
      </c>
    </row>
    <row r="139" spans="1:8">
      <c r="A139" s="394" t="s">
        <v>3456</v>
      </c>
      <c r="B139" s="395">
        <v>1.32</v>
      </c>
      <c r="C139" s="395">
        <v>-7.0000000000000007E-2</v>
      </c>
      <c r="D139" s="396">
        <v>192.61500000000001</v>
      </c>
      <c r="E139" s="396">
        <v>211.39500000000001</v>
      </c>
      <c r="F139" s="397">
        <v>64.940792682926798</v>
      </c>
      <c r="G139" s="397" t="s">
        <v>3322</v>
      </c>
      <c r="H139" s="48" t="s">
        <v>3035</v>
      </c>
    </row>
    <row r="140" spans="1:8">
      <c r="A140" s="394" t="s">
        <v>3457</v>
      </c>
      <c r="B140" s="395">
        <v>1.3</v>
      </c>
      <c r="C140" s="395">
        <v>-0.13</v>
      </c>
      <c r="D140" s="396">
        <v>192.64500000000001</v>
      </c>
      <c r="E140" s="396">
        <v>211.42500000000001</v>
      </c>
      <c r="F140" s="397">
        <v>64.948329268292696</v>
      </c>
      <c r="G140" s="397" t="s">
        <v>3322</v>
      </c>
      <c r="H140" s="48" t="s">
        <v>3035</v>
      </c>
    </row>
    <row r="141" spans="1:8">
      <c r="A141" s="394" t="s">
        <v>3458</v>
      </c>
      <c r="B141" s="395">
        <v>1.35</v>
      </c>
      <c r="C141" s="395">
        <v>-0.08</v>
      </c>
      <c r="D141" s="396">
        <v>192.67500000000001</v>
      </c>
      <c r="E141" s="396">
        <v>211.45500000000001</v>
      </c>
      <c r="F141" s="397">
        <v>64.955865853658494</v>
      </c>
      <c r="G141" s="397" t="s">
        <v>3322</v>
      </c>
      <c r="H141" s="48" t="s">
        <v>3035</v>
      </c>
    </row>
    <row r="142" spans="1:8">
      <c r="A142" s="394" t="s">
        <v>3459</v>
      </c>
      <c r="B142" s="395">
        <v>1.44</v>
      </c>
      <c r="C142" s="395">
        <v>0.06</v>
      </c>
      <c r="D142" s="396">
        <v>192.70500000000001</v>
      </c>
      <c r="E142" s="396">
        <v>211.48500000000001</v>
      </c>
      <c r="F142" s="397">
        <v>64.963402439024406</v>
      </c>
      <c r="G142" s="397" t="s">
        <v>3322</v>
      </c>
      <c r="H142" s="48" t="s">
        <v>3035</v>
      </c>
    </row>
    <row r="143" spans="1:8">
      <c r="A143" s="394" t="s">
        <v>3460</v>
      </c>
      <c r="B143" s="395">
        <v>1.49</v>
      </c>
      <c r="C143" s="395">
        <v>0.1</v>
      </c>
      <c r="D143" s="396">
        <v>192.73500000000001</v>
      </c>
      <c r="E143" s="396">
        <v>211.51499999999999</v>
      </c>
      <c r="F143" s="397">
        <v>64.970939024390205</v>
      </c>
      <c r="G143" s="397" t="s">
        <v>3322</v>
      </c>
      <c r="H143" s="48" t="s">
        <v>3035</v>
      </c>
    </row>
    <row r="144" spans="1:8">
      <c r="A144" s="394" t="s">
        <v>3461</v>
      </c>
      <c r="B144" s="395">
        <v>1.51</v>
      </c>
      <c r="C144" s="395">
        <v>0.08</v>
      </c>
      <c r="D144" s="396">
        <v>192.76499999999999</v>
      </c>
      <c r="E144" s="396">
        <v>211.54499999999999</v>
      </c>
      <c r="F144" s="397">
        <v>64.978475609756103</v>
      </c>
      <c r="G144" s="397" t="s">
        <v>3322</v>
      </c>
      <c r="H144" s="48" t="s">
        <v>3035</v>
      </c>
    </row>
    <row r="145" spans="1:8">
      <c r="A145" s="394" t="s">
        <v>3462</v>
      </c>
      <c r="B145" s="395">
        <v>1.42</v>
      </c>
      <c r="C145" s="395">
        <v>0.05</v>
      </c>
      <c r="D145" s="396">
        <v>192.79499999999999</v>
      </c>
      <c r="E145" s="396">
        <v>211.57499999999999</v>
      </c>
      <c r="F145" s="397">
        <v>64.986012195121901</v>
      </c>
      <c r="G145" s="397" t="s">
        <v>3322</v>
      </c>
      <c r="H145" s="48" t="s">
        <v>3035</v>
      </c>
    </row>
    <row r="146" spans="1:8">
      <c r="A146" s="394" t="s">
        <v>3463</v>
      </c>
      <c r="B146" s="395">
        <v>1.43</v>
      </c>
      <c r="C146" s="395">
        <v>0.08</v>
      </c>
      <c r="D146" s="396">
        <v>192.815</v>
      </c>
      <c r="E146" s="396">
        <v>211.595</v>
      </c>
      <c r="F146" s="397">
        <v>64.991036585365805</v>
      </c>
      <c r="G146" s="397" t="s">
        <v>3322</v>
      </c>
      <c r="H146" s="48" t="s">
        <v>3035</v>
      </c>
    </row>
    <row r="147" spans="1:8">
      <c r="A147" s="394" t="s">
        <v>3464</v>
      </c>
      <c r="B147" s="395">
        <v>1.47</v>
      </c>
      <c r="C147" s="395">
        <v>0.06</v>
      </c>
      <c r="D147" s="396">
        <v>192.85499999999999</v>
      </c>
      <c r="E147" s="396">
        <v>211.63499999999999</v>
      </c>
      <c r="F147" s="397">
        <v>65.001085365853697</v>
      </c>
      <c r="G147" s="397" t="s">
        <v>3322</v>
      </c>
      <c r="H147" s="48" t="s">
        <v>3035</v>
      </c>
    </row>
    <row r="148" spans="1:8">
      <c r="A148" s="394" t="s">
        <v>3465</v>
      </c>
      <c r="B148" s="395">
        <v>1.41</v>
      </c>
      <c r="C148" s="395">
        <v>0.01</v>
      </c>
      <c r="D148" s="396">
        <v>192.88499999999999</v>
      </c>
      <c r="E148" s="396">
        <v>211.66499999999999</v>
      </c>
      <c r="F148" s="397">
        <v>65.008621951219496</v>
      </c>
      <c r="G148" s="397" t="s">
        <v>3322</v>
      </c>
      <c r="H148" s="48" t="s">
        <v>3035</v>
      </c>
    </row>
    <row r="149" spans="1:8">
      <c r="A149" s="394" t="s">
        <v>3466</v>
      </c>
      <c r="B149" s="395">
        <v>1.39</v>
      </c>
      <c r="C149" s="395">
        <v>0</v>
      </c>
      <c r="D149" s="396">
        <v>192.91499999999999</v>
      </c>
      <c r="E149" s="396">
        <v>211.69499999999999</v>
      </c>
      <c r="F149" s="397">
        <v>65.016158536585394</v>
      </c>
      <c r="G149" s="397" t="s">
        <v>3322</v>
      </c>
      <c r="H149" s="48" t="s">
        <v>3035</v>
      </c>
    </row>
    <row r="150" spans="1:8">
      <c r="A150" s="394" t="s">
        <v>3467</v>
      </c>
      <c r="B150" s="395">
        <v>1.41</v>
      </c>
      <c r="C150" s="395">
        <v>0.06</v>
      </c>
      <c r="D150" s="396">
        <v>192.935</v>
      </c>
      <c r="E150" s="396">
        <v>211.715</v>
      </c>
      <c r="F150" s="397">
        <v>65.021182926829297</v>
      </c>
      <c r="G150" s="397" t="s">
        <v>3322</v>
      </c>
      <c r="H150" s="48" t="s">
        <v>3035</v>
      </c>
    </row>
    <row r="151" spans="1:8">
      <c r="A151" s="394" t="s">
        <v>3468</v>
      </c>
      <c r="B151" s="395">
        <v>1.48</v>
      </c>
      <c r="C151" s="395">
        <v>0.03</v>
      </c>
      <c r="D151" s="396">
        <v>192.97499999999999</v>
      </c>
      <c r="E151" s="396">
        <v>211.755</v>
      </c>
      <c r="F151" s="397">
        <v>65.031231707317104</v>
      </c>
      <c r="G151" s="397" t="s">
        <v>3322</v>
      </c>
      <c r="H151" s="48" t="s">
        <v>3035</v>
      </c>
    </row>
    <row r="152" spans="1:8">
      <c r="A152" s="394" t="s">
        <v>3469</v>
      </c>
      <c r="B152" s="395">
        <v>1.43</v>
      </c>
      <c r="C152" s="395">
        <v>0.02</v>
      </c>
      <c r="D152" s="396">
        <v>193.005</v>
      </c>
      <c r="E152" s="396">
        <v>211.785</v>
      </c>
      <c r="F152" s="397">
        <v>65.037346774193495</v>
      </c>
      <c r="G152" s="397" t="s">
        <v>3322</v>
      </c>
      <c r="H152" s="48" t="s">
        <v>3035</v>
      </c>
    </row>
    <row r="153" spans="1:8">
      <c r="A153" s="394" t="s">
        <v>3470</v>
      </c>
      <c r="B153" s="395">
        <v>1.47</v>
      </c>
      <c r="C153" s="395">
        <v>0.12</v>
      </c>
      <c r="D153" s="396">
        <v>193.035</v>
      </c>
      <c r="E153" s="396">
        <v>211.815</v>
      </c>
      <c r="F153" s="397">
        <v>65.042040322580604</v>
      </c>
      <c r="G153" s="397" t="s">
        <v>3322</v>
      </c>
      <c r="H153" s="48" t="s">
        <v>3035</v>
      </c>
    </row>
    <row r="154" spans="1:8">
      <c r="A154" s="394" t="s">
        <v>3471</v>
      </c>
      <c r="B154" s="395">
        <v>1.42</v>
      </c>
      <c r="C154" s="395">
        <v>0.04</v>
      </c>
      <c r="D154" s="396">
        <v>193.05500000000001</v>
      </c>
      <c r="E154" s="396">
        <v>211.83500000000001</v>
      </c>
      <c r="F154" s="397">
        <v>65.045169354838706</v>
      </c>
      <c r="G154" s="397" t="s">
        <v>3322</v>
      </c>
      <c r="H154" s="48" t="s">
        <v>3035</v>
      </c>
    </row>
    <row r="155" spans="1:8">
      <c r="A155" s="394" t="s">
        <v>3472</v>
      </c>
      <c r="B155" s="395">
        <v>1.44</v>
      </c>
      <c r="C155" s="395">
        <v>0.02</v>
      </c>
      <c r="D155" s="396">
        <v>193.095</v>
      </c>
      <c r="E155" s="396">
        <v>211.875</v>
      </c>
      <c r="F155" s="397">
        <v>65.051427419354795</v>
      </c>
      <c r="G155" s="397" t="s">
        <v>3322</v>
      </c>
      <c r="H155" s="48" t="s">
        <v>3035</v>
      </c>
    </row>
    <row r="156" spans="1:8">
      <c r="A156" s="394" t="s">
        <v>3473</v>
      </c>
      <c r="B156" s="395">
        <v>1.5</v>
      </c>
      <c r="C156" s="395">
        <v>0.06</v>
      </c>
      <c r="D156" s="396">
        <v>193.125</v>
      </c>
      <c r="E156" s="396">
        <v>211.905</v>
      </c>
      <c r="F156" s="397">
        <v>65.056120967741904</v>
      </c>
      <c r="G156" s="397" t="s">
        <v>3322</v>
      </c>
      <c r="H156" s="48" t="s">
        <v>3035</v>
      </c>
    </row>
    <row r="157" spans="1:8">
      <c r="A157" s="394" t="s">
        <v>3474</v>
      </c>
      <c r="B157" s="395">
        <v>1.42</v>
      </c>
      <c r="C157" s="395">
        <v>0</v>
      </c>
      <c r="D157" s="396">
        <v>193.155</v>
      </c>
      <c r="E157" s="396">
        <v>211.935</v>
      </c>
      <c r="F157" s="397">
        <v>65.060814516129</v>
      </c>
      <c r="G157" s="397" t="s">
        <v>3322</v>
      </c>
      <c r="H157" s="48" t="s">
        <v>3035</v>
      </c>
    </row>
    <row r="158" spans="1:8">
      <c r="A158" s="394" t="s">
        <v>3475</v>
      </c>
      <c r="B158" s="395">
        <v>1.55</v>
      </c>
      <c r="C158" s="395">
        <v>0.02</v>
      </c>
      <c r="D158" s="396">
        <v>190.98500000000001</v>
      </c>
      <c r="E158" s="396">
        <v>211.97499999999999</v>
      </c>
      <c r="F158" s="397">
        <v>65.067072580645203</v>
      </c>
      <c r="G158" s="397" t="s">
        <v>3322</v>
      </c>
      <c r="H158" s="48" t="s">
        <v>3035</v>
      </c>
    </row>
    <row r="159" spans="1:8">
      <c r="A159" s="394" t="s">
        <v>3476</v>
      </c>
      <c r="B159" s="395">
        <v>1.52</v>
      </c>
      <c r="C159" s="395">
        <v>-0.1</v>
      </c>
      <c r="D159" s="396">
        <v>191.01499999999999</v>
      </c>
      <c r="E159" s="396">
        <v>212.005</v>
      </c>
      <c r="F159" s="397">
        <v>65.071766129032298</v>
      </c>
      <c r="G159" s="397" t="s">
        <v>3322</v>
      </c>
      <c r="H159" s="48" t="s">
        <v>3035</v>
      </c>
    </row>
    <row r="160" spans="1:8">
      <c r="A160" s="394" t="s">
        <v>3477</v>
      </c>
      <c r="B160" s="395">
        <v>1.53</v>
      </c>
      <c r="C160" s="395">
        <v>-0.01</v>
      </c>
      <c r="D160" s="396">
        <v>191.04499999999999</v>
      </c>
      <c r="E160" s="396">
        <v>212.035</v>
      </c>
      <c r="F160" s="397">
        <v>65.076459677419393</v>
      </c>
      <c r="G160" s="397" t="s">
        <v>3322</v>
      </c>
      <c r="H160" s="48" t="s">
        <v>3035</v>
      </c>
    </row>
    <row r="161" spans="1:8">
      <c r="A161" s="394" t="s">
        <v>3478</v>
      </c>
      <c r="B161" s="395">
        <v>1.42</v>
      </c>
      <c r="C161" s="395">
        <v>-0.12</v>
      </c>
      <c r="D161" s="396">
        <v>191.065</v>
      </c>
      <c r="E161" s="396">
        <v>212.05500000000001</v>
      </c>
      <c r="F161" s="397">
        <v>65.079588709677395</v>
      </c>
      <c r="G161" s="397" t="s">
        <v>3322</v>
      </c>
      <c r="H161" s="48" t="s">
        <v>3035</v>
      </c>
    </row>
    <row r="162" spans="1:8">
      <c r="A162" s="394" t="s">
        <v>3479</v>
      </c>
      <c r="B162" s="395">
        <v>1.5</v>
      </c>
      <c r="C162" s="395">
        <v>-0.03</v>
      </c>
      <c r="D162" s="396">
        <v>191.095</v>
      </c>
      <c r="E162" s="396">
        <v>212.08500000000001</v>
      </c>
      <c r="F162" s="397">
        <v>65.084282258064505</v>
      </c>
      <c r="G162" s="397" t="s">
        <v>3322</v>
      </c>
      <c r="H162" s="48" t="s">
        <v>3035</v>
      </c>
    </row>
    <row r="163" spans="1:8">
      <c r="A163" s="394" t="s">
        <v>3480</v>
      </c>
      <c r="B163" s="395">
        <v>1.45</v>
      </c>
      <c r="C163" s="395">
        <v>-0.15</v>
      </c>
      <c r="D163" s="396">
        <v>191.13499999999999</v>
      </c>
      <c r="E163" s="396">
        <v>212.125</v>
      </c>
      <c r="F163" s="397">
        <v>65.090540322580694</v>
      </c>
      <c r="G163" s="397" t="s">
        <v>3322</v>
      </c>
      <c r="H163" s="48" t="s">
        <v>3035</v>
      </c>
    </row>
    <row r="164" spans="1:8">
      <c r="A164" s="394" t="s">
        <v>3481</v>
      </c>
      <c r="B164" s="395">
        <v>1.39</v>
      </c>
      <c r="C164" s="395">
        <v>-0.12</v>
      </c>
      <c r="D164" s="396">
        <v>191.16499999999999</v>
      </c>
      <c r="E164" s="396">
        <v>212.155</v>
      </c>
      <c r="F164" s="397">
        <v>65.095233870967704</v>
      </c>
      <c r="G164" s="397" t="s">
        <v>3322</v>
      </c>
      <c r="H164" s="48" t="s">
        <v>3035</v>
      </c>
    </row>
    <row r="165" spans="1:8">
      <c r="A165" s="394" t="s">
        <v>3482</v>
      </c>
      <c r="B165" s="395">
        <v>1.45</v>
      </c>
      <c r="C165" s="395">
        <v>0.02</v>
      </c>
      <c r="D165" s="396">
        <v>191.19499999999999</v>
      </c>
      <c r="E165" s="396">
        <v>212.185</v>
      </c>
      <c r="F165" s="397">
        <v>65.099927419354799</v>
      </c>
      <c r="G165" s="397" t="s">
        <v>3322</v>
      </c>
      <c r="H165" s="48" t="s">
        <v>3035</v>
      </c>
    </row>
    <row r="166" spans="1:8">
      <c r="A166" s="394" t="s">
        <v>3483</v>
      </c>
      <c r="B166" s="395">
        <v>1.39</v>
      </c>
      <c r="C166" s="395">
        <v>0.01</v>
      </c>
      <c r="D166" s="396">
        <v>191.23500000000001</v>
      </c>
      <c r="E166" s="396">
        <v>212.22499999999999</v>
      </c>
      <c r="F166" s="397">
        <v>65.106185483871002</v>
      </c>
      <c r="G166" s="397" t="s">
        <v>3322</v>
      </c>
      <c r="H166" s="48" t="s">
        <v>3035</v>
      </c>
    </row>
    <row r="167" spans="1:8">
      <c r="A167" s="394" t="s">
        <v>3484</v>
      </c>
      <c r="B167" s="395">
        <v>1.22</v>
      </c>
      <c r="C167" s="395">
        <v>-0.13</v>
      </c>
      <c r="D167" s="396">
        <v>191.255</v>
      </c>
      <c r="E167" s="396">
        <v>212.245</v>
      </c>
      <c r="F167" s="397">
        <v>65.109314516129004</v>
      </c>
      <c r="G167" s="397" t="s">
        <v>3322</v>
      </c>
      <c r="H167" s="48" t="s">
        <v>3035</v>
      </c>
    </row>
    <row r="168" spans="1:8">
      <c r="A168" s="394" t="s">
        <v>3485</v>
      </c>
      <c r="B168" s="395">
        <v>1.18</v>
      </c>
      <c r="C168" s="395">
        <v>-0.12</v>
      </c>
      <c r="D168" s="396">
        <v>191.285</v>
      </c>
      <c r="E168" s="396">
        <v>212.27500000000001</v>
      </c>
      <c r="F168" s="397">
        <v>65.114008064516099</v>
      </c>
      <c r="G168" s="397" t="s">
        <v>3322</v>
      </c>
      <c r="H168" s="48" t="s">
        <v>3035</v>
      </c>
    </row>
    <row r="169" spans="1:8">
      <c r="A169" s="394" t="s">
        <v>3486</v>
      </c>
      <c r="B169" s="395">
        <v>1.2</v>
      </c>
      <c r="C169" s="395">
        <v>-0.08</v>
      </c>
      <c r="D169" s="396">
        <v>191.315</v>
      </c>
      <c r="E169" s="396">
        <v>212.30500000000001</v>
      </c>
      <c r="F169" s="397">
        <v>65.118701612903195</v>
      </c>
      <c r="G169" s="397" t="s">
        <v>3322</v>
      </c>
      <c r="H169" s="48" t="s">
        <v>3035</v>
      </c>
    </row>
    <row r="170" spans="1:8">
      <c r="A170" s="394" t="s">
        <v>3487</v>
      </c>
      <c r="B170" s="395">
        <v>1.19</v>
      </c>
      <c r="C170" s="395">
        <v>-0.15</v>
      </c>
      <c r="D170" s="396">
        <v>191.345</v>
      </c>
      <c r="E170" s="396">
        <v>212.33500000000001</v>
      </c>
      <c r="F170" s="397">
        <v>65.123395161290304</v>
      </c>
      <c r="G170" s="397" t="s">
        <v>3322</v>
      </c>
      <c r="H170" s="48" t="s">
        <v>3035</v>
      </c>
    </row>
    <row r="171" spans="1:8">
      <c r="A171" s="394" t="s">
        <v>3488</v>
      </c>
      <c r="B171" s="395">
        <v>1.23</v>
      </c>
      <c r="C171" s="395">
        <v>-0.14000000000000001</v>
      </c>
      <c r="D171" s="396">
        <v>191.375</v>
      </c>
      <c r="E171" s="396">
        <v>212.36500000000001</v>
      </c>
      <c r="F171" s="397">
        <v>65.128088709677399</v>
      </c>
      <c r="G171" s="397" t="s">
        <v>3322</v>
      </c>
      <c r="H171" s="48" t="s">
        <v>3035</v>
      </c>
    </row>
    <row r="172" spans="1:8">
      <c r="A172" s="394" t="s">
        <v>3489</v>
      </c>
      <c r="B172" s="395">
        <v>1.29</v>
      </c>
      <c r="C172" s="395">
        <v>-0.17</v>
      </c>
      <c r="D172" s="396">
        <v>191.405</v>
      </c>
      <c r="E172" s="396">
        <v>212.39500000000001</v>
      </c>
      <c r="F172" s="397">
        <v>65.132704545454601</v>
      </c>
      <c r="G172" s="397" t="s">
        <v>3322</v>
      </c>
      <c r="H172" s="48" t="s">
        <v>3035</v>
      </c>
    </row>
    <row r="173" spans="1:8">
      <c r="A173" s="394" t="s">
        <v>3490</v>
      </c>
      <c r="B173" s="395">
        <v>1.32</v>
      </c>
      <c r="C173" s="395">
        <v>-0.14000000000000001</v>
      </c>
      <c r="D173" s="396">
        <v>191.435</v>
      </c>
      <c r="E173" s="396">
        <v>212.42500000000001</v>
      </c>
      <c r="F173" s="397">
        <v>65.136931818181793</v>
      </c>
      <c r="G173" s="397" t="s">
        <v>3322</v>
      </c>
      <c r="H173" s="48" t="s">
        <v>3035</v>
      </c>
    </row>
    <row r="174" spans="1:8">
      <c r="A174" s="394" t="s">
        <v>3491</v>
      </c>
      <c r="B174" s="395">
        <v>1.21</v>
      </c>
      <c r="C174" s="395">
        <v>-0.12</v>
      </c>
      <c r="D174" s="396">
        <v>191.45500000000001</v>
      </c>
      <c r="E174" s="396">
        <v>212.44499999999999</v>
      </c>
      <c r="F174" s="397">
        <v>65.139750000000006</v>
      </c>
      <c r="G174" s="397" t="s">
        <v>3322</v>
      </c>
      <c r="H174" s="48" t="s">
        <v>3035</v>
      </c>
    </row>
    <row r="175" spans="1:8">
      <c r="A175" s="394" t="s">
        <v>3492</v>
      </c>
      <c r="B175" s="395">
        <v>1.22</v>
      </c>
      <c r="C175" s="395">
        <v>-0.11</v>
      </c>
      <c r="D175" s="396">
        <v>191.52500000000001</v>
      </c>
      <c r="E175" s="396">
        <v>212.51499999999999</v>
      </c>
      <c r="F175" s="397">
        <v>65.149613636363597</v>
      </c>
      <c r="G175" s="397" t="s">
        <v>3322</v>
      </c>
      <c r="H175" s="48" t="s">
        <v>3035</v>
      </c>
    </row>
    <row r="176" spans="1:8">
      <c r="A176" s="394" t="s">
        <v>3493</v>
      </c>
      <c r="B176" s="395">
        <v>1.1000000000000001</v>
      </c>
      <c r="C176" s="395">
        <v>-0.13</v>
      </c>
      <c r="D176" s="396">
        <v>191.55500000000001</v>
      </c>
      <c r="E176" s="396">
        <v>212.54499999999999</v>
      </c>
      <c r="F176" s="397">
        <v>65.153840909090903</v>
      </c>
      <c r="G176" s="397" t="s">
        <v>3322</v>
      </c>
      <c r="H176" s="48" t="s">
        <v>3035</v>
      </c>
    </row>
    <row r="177" spans="1:8">
      <c r="A177" s="394" t="s">
        <v>3494</v>
      </c>
      <c r="B177" s="395">
        <v>1.32</v>
      </c>
      <c r="C177" s="395">
        <v>-0.08</v>
      </c>
      <c r="D177" s="396">
        <v>191.57499999999999</v>
      </c>
      <c r="E177" s="396">
        <v>212.565</v>
      </c>
      <c r="F177" s="397">
        <v>65.156659090909102</v>
      </c>
      <c r="G177" s="397" t="s">
        <v>3322</v>
      </c>
      <c r="H177" s="48" t="s">
        <v>3035</v>
      </c>
    </row>
    <row r="178" spans="1:8">
      <c r="A178" s="394" t="s">
        <v>3495</v>
      </c>
      <c r="B178" s="395">
        <v>1.37</v>
      </c>
      <c r="C178" s="395">
        <v>-0.06</v>
      </c>
      <c r="D178" s="396">
        <v>191.61500000000001</v>
      </c>
      <c r="E178" s="396">
        <v>212.60499999999999</v>
      </c>
      <c r="F178" s="397">
        <v>65.1622954545455</v>
      </c>
      <c r="G178" s="397" t="s">
        <v>3322</v>
      </c>
      <c r="H178" s="48" t="s">
        <v>3035</v>
      </c>
    </row>
    <row r="179" spans="1:8">
      <c r="A179" s="394" t="s">
        <v>3496</v>
      </c>
      <c r="B179" s="395">
        <v>1.43</v>
      </c>
      <c r="C179" s="395">
        <v>-0.09</v>
      </c>
      <c r="D179" s="396">
        <v>191.64500000000001</v>
      </c>
      <c r="E179" s="396">
        <v>212.63499999999999</v>
      </c>
      <c r="F179" s="397">
        <v>65.166522727272707</v>
      </c>
      <c r="G179" s="397" t="s">
        <v>3322</v>
      </c>
      <c r="H179" s="48" t="s">
        <v>3035</v>
      </c>
    </row>
    <row r="180" spans="1:8">
      <c r="A180" s="394" t="s">
        <v>3497</v>
      </c>
      <c r="B180" s="395">
        <v>1.38</v>
      </c>
      <c r="C180" s="395">
        <v>-0.09</v>
      </c>
      <c r="D180" s="396">
        <v>191.67500000000001</v>
      </c>
      <c r="E180" s="396">
        <v>212.66499999999999</v>
      </c>
      <c r="F180" s="397">
        <v>65.170749999999998</v>
      </c>
      <c r="G180" s="397" t="s">
        <v>3322</v>
      </c>
      <c r="H180" s="48" t="s">
        <v>3035</v>
      </c>
    </row>
    <row r="181" spans="1:8">
      <c r="A181" s="394" t="s">
        <v>3498</v>
      </c>
      <c r="B181" s="395">
        <v>1.39</v>
      </c>
      <c r="C181" s="395">
        <v>-0.14000000000000001</v>
      </c>
      <c r="D181" s="396">
        <v>191.69499999999999</v>
      </c>
      <c r="E181" s="396">
        <v>212.685</v>
      </c>
      <c r="F181" s="397">
        <v>65.173568181818197</v>
      </c>
      <c r="G181" s="397" t="s">
        <v>3322</v>
      </c>
      <c r="H181" s="48" t="s">
        <v>3035</v>
      </c>
    </row>
    <row r="182" spans="1:8">
      <c r="A182" s="394" t="s">
        <v>3499</v>
      </c>
      <c r="B182" s="395">
        <v>1.35</v>
      </c>
      <c r="C182" s="395">
        <v>-0.12</v>
      </c>
      <c r="D182" s="396">
        <v>191.73500000000001</v>
      </c>
      <c r="E182" s="396">
        <v>212.72499999999999</v>
      </c>
      <c r="F182" s="397">
        <v>65.179204545454496</v>
      </c>
      <c r="G182" s="397" t="s">
        <v>3322</v>
      </c>
      <c r="H182" s="48" t="s">
        <v>3035</v>
      </c>
    </row>
    <row r="183" spans="1:8">
      <c r="A183" s="394" t="s">
        <v>3500</v>
      </c>
      <c r="B183" s="395">
        <v>1.31</v>
      </c>
      <c r="C183" s="395">
        <v>-0.1</v>
      </c>
      <c r="D183" s="396">
        <v>191.76499999999999</v>
      </c>
      <c r="E183" s="396">
        <v>212.755</v>
      </c>
      <c r="F183" s="397">
        <v>65.183431818181802</v>
      </c>
      <c r="G183" s="397" t="s">
        <v>3322</v>
      </c>
      <c r="H183" s="48" t="s">
        <v>3035</v>
      </c>
    </row>
    <row r="184" spans="1:8">
      <c r="A184" s="394" t="s">
        <v>3501</v>
      </c>
      <c r="B184" s="395">
        <v>1.34</v>
      </c>
      <c r="C184" s="395">
        <v>-0.09</v>
      </c>
      <c r="D184" s="396">
        <v>191.79499999999999</v>
      </c>
      <c r="E184" s="396">
        <v>212.785</v>
      </c>
      <c r="F184" s="397">
        <v>65.187659090909094</v>
      </c>
      <c r="G184" s="397" t="s">
        <v>3322</v>
      </c>
      <c r="H184" s="48" t="s">
        <v>3035</v>
      </c>
    </row>
    <row r="185" spans="1:8">
      <c r="A185" s="394" t="s">
        <v>3502</v>
      </c>
      <c r="B185" s="395">
        <v>1.28</v>
      </c>
      <c r="C185" s="395">
        <v>-0.05</v>
      </c>
      <c r="D185" s="396">
        <v>191.83500000000001</v>
      </c>
      <c r="E185" s="396">
        <v>212.82499999999999</v>
      </c>
      <c r="F185" s="397">
        <v>65.193295454545407</v>
      </c>
      <c r="G185" s="397" t="s">
        <v>3322</v>
      </c>
      <c r="H185" s="48" t="s">
        <v>3035</v>
      </c>
    </row>
    <row r="186" spans="1:8">
      <c r="A186" s="394" t="s">
        <v>3503</v>
      </c>
      <c r="B186" s="395">
        <v>1.29</v>
      </c>
      <c r="C186" s="395">
        <v>-0.13</v>
      </c>
      <c r="D186" s="396">
        <v>191.85499999999999</v>
      </c>
      <c r="E186" s="396">
        <v>212.845</v>
      </c>
      <c r="F186" s="397">
        <v>65.196113636363606</v>
      </c>
      <c r="G186" s="397" t="s">
        <v>3322</v>
      </c>
      <c r="H186" s="48" t="s">
        <v>3035</v>
      </c>
    </row>
    <row r="187" spans="1:8">
      <c r="A187" s="394" t="s">
        <v>3504</v>
      </c>
      <c r="B187" s="395">
        <v>1.3</v>
      </c>
      <c r="C187" s="395">
        <v>-0.11</v>
      </c>
      <c r="D187" s="396">
        <v>191.88499999999999</v>
      </c>
      <c r="E187" s="396">
        <v>212.875</v>
      </c>
      <c r="F187" s="397">
        <v>65.200340909090897</v>
      </c>
      <c r="G187" s="397" t="s">
        <v>3322</v>
      </c>
      <c r="H187" s="48" t="s">
        <v>3035</v>
      </c>
    </row>
    <row r="188" spans="1:8">
      <c r="A188" s="394" t="s">
        <v>3505</v>
      </c>
      <c r="B188" s="395">
        <v>1.19</v>
      </c>
      <c r="C188" s="395">
        <v>-0.13</v>
      </c>
      <c r="D188" s="396">
        <v>191.92500000000001</v>
      </c>
      <c r="E188" s="396">
        <v>212.91499999999999</v>
      </c>
      <c r="F188" s="397">
        <v>65.205977272727296</v>
      </c>
      <c r="G188" s="397" t="s">
        <v>3322</v>
      </c>
      <c r="H188" s="48" t="s">
        <v>3035</v>
      </c>
    </row>
    <row r="189" spans="1:8">
      <c r="A189" s="394" t="s">
        <v>3506</v>
      </c>
      <c r="B189" s="395">
        <v>1.2</v>
      </c>
      <c r="C189" s="395">
        <v>-0.13</v>
      </c>
      <c r="D189" s="396">
        <v>191.965</v>
      </c>
      <c r="E189" s="396">
        <v>212.95500000000001</v>
      </c>
      <c r="F189" s="397">
        <v>65.211613636363595</v>
      </c>
      <c r="G189" s="397" t="s">
        <v>3322</v>
      </c>
      <c r="H189" s="48" t="s">
        <v>3035</v>
      </c>
    </row>
    <row r="190" spans="1:8">
      <c r="A190" s="394" t="s">
        <v>3507</v>
      </c>
      <c r="B190" s="395">
        <v>1.01</v>
      </c>
      <c r="C190" s="395">
        <v>-0.05</v>
      </c>
      <c r="D190" s="396">
        <v>192.01499999999999</v>
      </c>
      <c r="E190" s="396">
        <v>213.005</v>
      </c>
      <c r="F190" s="397">
        <v>65.2186590909091</v>
      </c>
      <c r="G190" s="397" t="s">
        <v>3322</v>
      </c>
      <c r="H190" s="48" t="s">
        <v>3035</v>
      </c>
    </row>
    <row r="191" spans="1:8">
      <c r="A191" s="394" t="s">
        <v>3508</v>
      </c>
      <c r="B191" s="395">
        <v>1.06</v>
      </c>
      <c r="C191" s="395">
        <v>-0.03</v>
      </c>
      <c r="D191" s="396">
        <v>192.04499999999999</v>
      </c>
      <c r="E191" s="396">
        <v>213.035</v>
      </c>
      <c r="F191" s="397">
        <v>65.222886363636405</v>
      </c>
      <c r="G191" s="397" t="s">
        <v>3322</v>
      </c>
      <c r="H191" s="48" t="s">
        <v>3035</v>
      </c>
    </row>
    <row r="192" spans="1:8">
      <c r="A192" s="394" t="s">
        <v>3509</v>
      </c>
      <c r="B192" s="395">
        <v>1.03</v>
      </c>
      <c r="C192" s="395">
        <v>-0.1</v>
      </c>
      <c r="D192" s="396">
        <v>192.095</v>
      </c>
      <c r="E192" s="396">
        <v>213.08500000000001</v>
      </c>
      <c r="F192" s="397">
        <v>65.239000000000004</v>
      </c>
      <c r="G192" s="397" t="s">
        <v>3322</v>
      </c>
      <c r="H192" s="48" t="s">
        <v>3035</v>
      </c>
    </row>
    <row r="193" spans="1:8">
      <c r="A193" s="394" t="s">
        <v>3510</v>
      </c>
      <c r="B193" s="395">
        <v>0.96</v>
      </c>
      <c r="C193" s="395">
        <v>-0.14000000000000001</v>
      </c>
      <c r="D193" s="396">
        <v>192.10499999999999</v>
      </c>
      <c r="E193" s="396">
        <v>213.095</v>
      </c>
      <c r="F193" s="397">
        <v>65.242999999999995</v>
      </c>
      <c r="G193" s="397" t="s">
        <v>3322</v>
      </c>
      <c r="H193" s="48" t="s">
        <v>3035</v>
      </c>
    </row>
    <row r="194" spans="1:8">
      <c r="A194" s="394" t="s">
        <v>3511</v>
      </c>
      <c r="B194" s="395">
        <v>1.02</v>
      </c>
      <c r="C194" s="395">
        <v>-0.05</v>
      </c>
      <c r="D194" s="396">
        <v>192.13499999999999</v>
      </c>
      <c r="E194" s="396">
        <v>213.125</v>
      </c>
      <c r="F194" s="397">
        <v>65.254999999999995</v>
      </c>
      <c r="G194" s="397" t="s">
        <v>3322</v>
      </c>
      <c r="H194" s="48" t="s">
        <v>3035</v>
      </c>
    </row>
    <row r="195" spans="1:8">
      <c r="A195" s="394" t="s">
        <v>3512</v>
      </c>
      <c r="B195" s="395">
        <v>1.17</v>
      </c>
      <c r="C195" s="395">
        <v>-7.0000000000000007E-2</v>
      </c>
      <c r="D195" s="396">
        <v>192.16499999999999</v>
      </c>
      <c r="E195" s="396">
        <v>213.155</v>
      </c>
      <c r="F195" s="397">
        <v>65.266999999999996</v>
      </c>
      <c r="G195" s="397" t="s">
        <v>3322</v>
      </c>
      <c r="H195" s="48" t="s">
        <v>3035</v>
      </c>
    </row>
    <row r="196" spans="1:8">
      <c r="A196" s="394" t="s">
        <v>3513</v>
      </c>
      <c r="B196" s="395">
        <v>1.1200000000000001</v>
      </c>
      <c r="C196" s="395">
        <v>0</v>
      </c>
      <c r="D196" s="396">
        <v>192.185</v>
      </c>
      <c r="E196" s="396">
        <v>213.17500000000001</v>
      </c>
      <c r="F196" s="397">
        <v>65.275000000000006</v>
      </c>
      <c r="G196" s="397" t="s">
        <v>3322</v>
      </c>
      <c r="H196" s="48" t="s">
        <v>3035</v>
      </c>
    </row>
    <row r="197" spans="1:8">
      <c r="A197" s="394" t="s">
        <v>3514</v>
      </c>
      <c r="B197" s="395">
        <v>1.18</v>
      </c>
      <c r="C197" s="395">
        <v>-0.01</v>
      </c>
      <c r="D197" s="396">
        <v>192.22499999999999</v>
      </c>
      <c r="E197" s="396">
        <v>213.215</v>
      </c>
      <c r="F197" s="397">
        <v>65.290999999999997</v>
      </c>
      <c r="G197" s="397" t="s">
        <v>3322</v>
      </c>
      <c r="H197" s="48" t="s">
        <v>3035</v>
      </c>
    </row>
    <row r="198" spans="1:8">
      <c r="A198" s="394" t="s">
        <v>3515</v>
      </c>
      <c r="B198" s="395">
        <v>1.1000000000000001</v>
      </c>
      <c r="C198" s="395">
        <v>-0.02</v>
      </c>
      <c r="D198" s="396">
        <v>192.255</v>
      </c>
      <c r="E198" s="396">
        <v>213.245</v>
      </c>
      <c r="F198" s="397">
        <v>65.302999999999997</v>
      </c>
      <c r="G198" s="397" t="s">
        <v>3322</v>
      </c>
      <c r="H198" s="48" t="s">
        <v>3035</v>
      </c>
    </row>
    <row r="199" spans="1:8">
      <c r="A199" s="394" t="s">
        <v>3516</v>
      </c>
      <c r="B199" s="395">
        <v>1.01</v>
      </c>
      <c r="C199" s="395">
        <v>-0.03</v>
      </c>
      <c r="D199" s="396">
        <v>192.29499999999999</v>
      </c>
      <c r="E199" s="396">
        <v>213.285</v>
      </c>
      <c r="F199" s="397">
        <v>65.319000000000003</v>
      </c>
      <c r="G199" s="397" t="s">
        <v>3322</v>
      </c>
      <c r="H199" s="48" t="s">
        <v>3035</v>
      </c>
    </row>
    <row r="200" spans="1:8">
      <c r="A200" s="394" t="s">
        <v>3517</v>
      </c>
      <c r="B200" s="395">
        <v>0.84</v>
      </c>
      <c r="C200" s="395">
        <v>-0.13</v>
      </c>
      <c r="D200" s="396">
        <v>192.345</v>
      </c>
      <c r="E200" s="396">
        <v>213.33500000000001</v>
      </c>
      <c r="F200" s="397">
        <v>65.333375000000004</v>
      </c>
      <c r="G200" s="397" t="s">
        <v>3322</v>
      </c>
      <c r="H200" s="48" t="s">
        <v>3035</v>
      </c>
    </row>
    <row r="201" spans="1:8">
      <c r="A201" s="394" t="s">
        <v>3518</v>
      </c>
      <c r="B201" s="395">
        <v>1.18</v>
      </c>
      <c r="C201" s="395">
        <v>-0.13</v>
      </c>
      <c r="D201" s="396">
        <v>192.405</v>
      </c>
      <c r="E201" s="396">
        <v>213.39500000000001</v>
      </c>
      <c r="F201" s="397">
        <v>65.343874999999997</v>
      </c>
      <c r="G201" s="397" t="s">
        <v>3322</v>
      </c>
      <c r="H201" s="48" t="s">
        <v>3035</v>
      </c>
    </row>
    <row r="202" spans="1:8">
      <c r="A202" s="394" t="s">
        <v>3519</v>
      </c>
      <c r="B202" s="395">
        <v>1.1499999999999999</v>
      </c>
      <c r="C202" s="395">
        <v>-0.1</v>
      </c>
      <c r="D202" s="396">
        <v>192.42500000000001</v>
      </c>
      <c r="E202" s="396">
        <v>213.41499999999999</v>
      </c>
      <c r="F202" s="397">
        <v>65.347375</v>
      </c>
      <c r="G202" s="397" t="s">
        <v>3322</v>
      </c>
      <c r="H202" s="48" t="s">
        <v>3035</v>
      </c>
    </row>
    <row r="203" spans="1:8">
      <c r="A203" s="394" t="s">
        <v>3520</v>
      </c>
      <c r="B203" s="395">
        <v>1.28</v>
      </c>
      <c r="C203" s="395">
        <v>-0.04</v>
      </c>
      <c r="D203" s="396">
        <v>192.465</v>
      </c>
      <c r="E203" s="396">
        <v>213.45500000000001</v>
      </c>
      <c r="F203" s="397">
        <v>65.354375000000005</v>
      </c>
      <c r="G203" s="397" t="s">
        <v>3322</v>
      </c>
      <c r="H203" s="48" t="s">
        <v>3035</v>
      </c>
    </row>
    <row r="204" spans="1:8">
      <c r="A204" s="394" t="s">
        <v>3521</v>
      </c>
      <c r="B204" s="395">
        <v>1.43</v>
      </c>
      <c r="C204" s="395">
        <v>-0.01</v>
      </c>
      <c r="D204" s="396">
        <v>192.495</v>
      </c>
      <c r="E204" s="396">
        <v>213.48500000000001</v>
      </c>
      <c r="F204" s="397">
        <v>65.359624999999994</v>
      </c>
      <c r="G204" s="397" t="s">
        <v>3322</v>
      </c>
      <c r="H204" s="48" t="s">
        <v>3035</v>
      </c>
    </row>
    <row r="205" spans="1:8">
      <c r="A205" s="394" t="s">
        <v>3522</v>
      </c>
      <c r="B205" s="395">
        <v>1.36</v>
      </c>
      <c r="C205" s="395">
        <v>7.0000000000000007E-2</v>
      </c>
      <c r="D205" s="396">
        <v>192.52500000000001</v>
      </c>
      <c r="E205" s="396">
        <v>213.51499999999999</v>
      </c>
      <c r="F205" s="397">
        <v>65.364874999999998</v>
      </c>
      <c r="G205" s="397" t="s">
        <v>3322</v>
      </c>
      <c r="H205" s="48" t="s">
        <v>3035</v>
      </c>
    </row>
    <row r="206" spans="1:8">
      <c r="A206" s="394" t="s">
        <v>3523</v>
      </c>
      <c r="B206" s="395">
        <v>1.36</v>
      </c>
      <c r="C206" s="395">
        <v>0.02</v>
      </c>
      <c r="D206" s="396">
        <v>192.535</v>
      </c>
      <c r="E206" s="396">
        <v>213.52500000000001</v>
      </c>
      <c r="F206" s="397">
        <v>65.366624999999999</v>
      </c>
      <c r="G206" s="397" t="s">
        <v>3322</v>
      </c>
      <c r="H206" s="48" t="s">
        <v>3035</v>
      </c>
    </row>
    <row r="207" spans="1:8">
      <c r="A207" s="394" t="s">
        <v>3524</v>
      </c>
      <c r="B207" s="395">
        <v>1.42</v>
      </c>
      <c r="C207" s="395">
        <v>0.04</v>
      </c>
      <c r="D207" s="396">
        <v>192.58500000000001</v>
      </c>
      <c r="E207" s="396">
        <v>213.57499999999999</v>
      </c>
      <c r="F207" s="397">
        <v>65.375375000000005</v>
      </c>
      <c r="G207" s="397" t="s">
        <v>3322</v>
      </c>
      <c r="H207" s="48" t="s">
        <v>3035</v>
      </c>
    </row>
    <row r="208" spans="1:8">
      <c r="A208" s="394" t="s">
        <v>3525</v>
      </c>
      <c r="B208" s="395">
        <v>1.2</v>
      </c>
      <c r="C208" s="395">
        <v>-0.16</v>
      </c>
      <c r="D208" s="396">
        <v>192.685</v>
      </c>
      <c r="E208" s="396">
        <v>213.67500000000001</v>
      </c>
      <c r="F208" s="397">
        <v>65.392875000000004</v>
      </c>
      <c r="G208" s="397" t="s">
        <v>3322</v>
      </c>
      <c r="H208" s="48" t="s">
        <v>3035</v>
      </c>
    </row>
    <row r="209" spans="1:8">
      <c r="A209" s="394" t="s">
        <v>3526</v>
      </c>
      <c r="B209" s="395">
        <v>1.26</v>
      </c>
      <c r="C209" s="395">
        <v>-0.1</v>
      </c>
      <c r="D209" s="396">
        <v>192.715</v>
      </c>
      <c r="E209" s="396">
        <v>213.70500000000001</v>
      </c>
      <c r="F209" s="397">
        <v>65.398124999999993</v>
      </c>
      <c r="G209" s="397" t="s">
        <v>3322</v>
      </c>
      <c r="H209" s="48" t="s">
        <v>3035</v>
      </c>
    </row>
    <row r="210" spans="1:8">
      <c r="A210" s="394" t="s">
        <v>3527</v>
      </c>
      <c r="B210" s="395">
        <v>1.3</v>
      </c>
      <c r="C210" s="395">
        <v>-0.02</v>
      </c>
      <c r="D210" s="396">
        <v>192.745</v>
      </c>
      <c r="E210" s="396">
        <v>213.73500000000001</v>
      </c>
      <c r="F210" s="397">
        <v>65.403374999999997</v>
      </c>
      <c r="G210" s="397" t="s">
        <v>3322</v>
      </c>
      <c r="H210" s="48" t="s">
        <v>3035</v>
      </c>
    </row>
    <row r="211" spans="1:8">
      <c r="A211" s="394" t="s">
        <v>3528</v>
      </c>
      <c r="B211" s="395">
        <v>1.3</v>
      </c>
      <c r="C211" s="395">
        <v>-0.03</v>
      </c>
      <c r="D211" s="396">
        <v>192.82499999999999</v>
      </c>
      <c r="E211" s="396">
        <v>213.815</v>
      </c>
      <c r="F211" s="397">
        <v>65.417375000000007</v>
      </c>
      <c r="G211" s="397" t="s">
        <v>3322</v>
      </c>
      <c r="H211" s="48" t="s">
        <v>3035</v>
      </c>
    </row>
    <row r="212" spans="1:8">
      <c r="A212" s="394" t="s">
        <v>3529</v>
      </c>
      <c r="B212" s="395">
        <v>1.34</v>
      </c>
      <c r="C212" s="395">
        <v>-0.1</v>
      </c>
      <c r="D212" s="396">
        <v>192.83500000000001</v>
      </c>
      <c r="E212" s="396">
        <v>213.82499999999999</v>
      </c>
      <c r="F212" s="397">
        <v>65.419124999999994</v>
      </c>
      <c r="G212" s="397" t="s">
        <v>3322</v>
      </c>
      <c r="H212" s="48" t="s">
        <v>3035</v>
      </c>
    </row>
    <row r="213" spans="1:8">
      <c r="A213" s="394" t="s">
        <v>3530</v>
      </c>
      <c r="B213" s="395">
        <v>1.3</v>
      </c>
      <c r="C213" s="395">
        <v>-0.1</v>
      </c>
      <c r="D213" s="396">
        <v>192.95500000000001</v>
      </c>
      <c r="E213" s="396">
        <v>213.94499999999999</v>
      </c>
      <c r="F213" s="397">
        <v>65.4410760869565</v>
      </c>
      <c r="G213" s="397" t="s">
        <v>3322</v>
      </c>
      <c r="H213" s="48" t="s">
        <v>3035</v>
      </c>
    </row>
    <row r="214" spans="1:8">
      <c r="A214" s="394" t="s">
        <v>3531</v>
      </c>
      <c r="B214" s="395">
        <v>1.33</v>
      </c>
      <c r="C214" s="395">
        <v>0</v>
      </c>
      <c r="D214" s="396">
        <v>192.98500000000001</v>
      </c>
      <c r="E214" s="396">
        <v>213.97499999999999</v>
      </c>
      <c r="F214" s="397">
        <v>65.447141304347795</v>
      </c>
      <c r="G214" s="397" t="s">
        <v>3322</v>
      </c>
      <c r="H214" s="48" t="s">
        <v>3035</v>
      </c>
    </row>
    <row r="215" spans="1:8">
      <c r="A215" s="394" t="s">
        <v>3532</v>
      </c>
      <c r="B215" s="395">
        <v>1.42</v>
      </c>
      <c r="C215" s="395">
        <v>0.01</v>
      </c>
      <c r="D215" s="396">
        <v>193.01499999999999</v>
      </c>
      <c r="E215" s="396">
        <v>214.005</v>
      </c>
      <c r="F215" s="397">
        <v>65.453206521739105</v>
      </c>
      <c r="G215" s="397" t="s">
        <v>3322</v>
      </c>
      <c r="H215" s="48" t="s">
        <v>3035</v>
      </c>
    </row>
    <row r="216" spans="1:8">
      <c r="A216" s="394" t="s">
        <v>3533</v>
      </c>
      <c r="B216" s="395">
        <v>1.36</v>
      </c>
      <c r="C216" s="395">
        <v>-0.01</v>
      </c>
      <c r="D216" s="396">
        <v>193.04499999999999</v>
      </c>
      <c r="E216" s="396">
        <v>214.035</v>
      </c>
      <c r="F216" s="397">
        <v>65.459271739130401</v>
      </c>
      <c r="G216" s="397" t="s">
        <v>3322</v>
      </c>
      <c r="H216" s="48" t="s">
        <v>3035</v>
      </c>
    </row>
    <row r="217" spans="1:8">
      <c r="A217" s="394" t="s">
        <v>3534</v>
      </c>
      <c r="B217" s="395">
        <v>1.35</v>
      </c>
      <c r="C217" s="395">
        <v>-0.12</v>
      </c>
      <c r="D217" s="396">
        <v>193.07499999999999</v>
      </c>
      <c r="E217" s="396">
        <v>214.065</v>
      </c>
      <c r="F217" s="397">
        <v>65.465336956521696</v>
      </c>
      <c r="G217" s="397" t="s">
        <v>3322</v>
      </c>
      <c r="H217" s="48" t="s">
        <v>3035</v>
      </c>
    </row>
    <row r="218" spans="1:8">
      <c r="A218" s="394" t="s">
        <v>3535</v>
      </c>
      <c r="B218" s="395">
        <v>1.39</v>
      </c>
      <c r="C218" s="395">
        <v>7.0000000000000007E-2</v>
      </c>
      <c r="D218" s="396">
        <v>193.10499999999999</v>
      </c>
      <c r="E218" s="396">
        <v>214.095</v>
      </c>
      <c r="F218" s="397">
        <v>65.471402173913006</v>
      </c>
      <c r="G218" s="397" t="s">
        <v>3322</v>
      </c>
      <c r="H218" s="48" t="s">
        <v>3035</v>
      </c>
    </row>
    <row r="219" spans="1:8">
      <c r="A219" s="394" t="s">
        <v>3536</v>
      </c>
      <c r="B219" s="395">
        <v>1.35</v>
      </c>
      <c r="C219" s="395">
        <v>0.04</v>
      </c>
      <c r="D219" s="396">
        <v>193.13499999999999</v>
      </c>
      <c r="E219" s="396">
        <v>214.125</v>
      </c>
      <c r="F219" s="397">
        <v>65.477467391304302</v>
      </c>
      <c r="G219" s="397" t="s">
        <v>3322</v>
      </c>
      <c r="H219" s="48" t="s">
        <v>3035</v>
      </c>
    </row>
    <row r="220" spans="1:8">
      <c r="A220" s="394" t="s">
        <v>3537</v>
      </c>
      <c r="B220" s="395">
        <v>1.39</v>
      </c>
      <c r="C220" s="395">
        <v>0.03</v>
      </c>
      <c r="D220" s="396">
        <v>193.16499999999999</v>
      </c>
      <c r="E220" s="396">
        <v>214.155</v>
      </c>
      <c r="F220" s="397">
        <v>65.483532608695697</v>
      </c>
      <c r="G220" s="397" t="s">
        <v>3322</v>
      </c>
      <c r="H220" s="48" t="s">
        <v>3035</v>
      </c>
    </row>
    <row r="221" spans="1:8">
      <c r="A221" s="394" t="s">
        <v>3538</v>
      </c>
      <c r="B221" s="395">
        <v>1.38</v>
      </c>
      <c r="C221" s="395">
        <v>-0.01</v>
      </c>
      <c r="D221" s="396">
        <v>193.19499999999999</v>
      </c>
      <c r="E221" s="396">
        <v>214.185</v>
      </c>
      <c r="F221" s="397">
        <v>65.489597826086893</v>
      </c>
      <c r="G221" s="397" t="s">
        <v>3322</v>
      </c>
      <c r="H221" s="48" t="s">
        <v>3035</v>
      </c>
    </row>
    <row r="222" spans="1:8">
      <c r="A222" s="394" t="s">
        <v>3539</v>
      </c>
      <c r="B222" s="395">
        <v>1.38</v>
      </c>
      <c r="C222" s="395">
        <v>0.02</v>
      </c>
      <c r="D222" s="396">
        <v>193.22499999999999</v>
      </c>
      <c r="E222" s="396">
        <v>214.215</v>
      </c>
      <c r="F222" s="397">
        <v>65.495663043478302</v>
      </c>
      <c r="G222" s="397" t="s">
        <v>3322</v>
      </c>
      <c r="H222" s="48" t="s">
        <v>3035</v>
      </c>
    </row>
    <row r="223" spans="1:8">
      <c r="A223" s="394" t="s">
        <v>1145</v>
      </c>
      <c r="B223" s="395">
        <v>1.28</v>
      </c>
      <c r="C223" s="395">
        <v>-7.0000000000000007E-2</v>
      </c>
      <c r="D223" s="396">
        <v>193.315</v>
      </c>
      <c r="E223" s="396">
        <v>214.30500000000001</v>
      </c>
      <c r="F223" s="397">
        <v>65.513858695652203</v>
      </c>
      <c r="G223" s="397" t="s">
        <v>3322</v>
      </c>
      <c r="H223" s="48" t="s">
        <v>3035</v>
      </c>
    </row>
    <row r="224" spans="1:8">
      <c r="A224" s="394" t="s">
        <v>1146</v>
      </c>
      <c r="B224" s="395">
        <v>1.26</v>
      </c>
      <c r="C224" s="395">
        <v>0.04</v>
      </c>
      <c r="D224" s="396">
        <v>193.345</v>
      </c>
      <c r="E224" s="396">
        <v>214.33500000000001</v>
      </c>
      <c r="F224" s="397">
        <v>65.519923913043499</v>
      </c>
      <c r="G224" s="397" t="s">
        <v>3322</v>
      </c>
      <c r="H224" s="48" t="s">
        <v>3035</v>
      </c>
    </row>
    <row r="225" spans="1:8">
      <c r="A225" s="394" t="s">
        <v>1147</v>
      </c>
      <c r="B225" s="395">
        <v>1.43</v>
      </c>
      <c r="C225" s="395">
        <v>0.03</v>
      </c>
      <c r="D225" s="396">
        <v>193.375</v>
      </c>
      <c r="E225" s="396">
        <v>214.36500000000001</v>
      </c>
      <c r="F225" s="397">
        <v>65.525989130434795</v>
      </c>
      <c r="G225" s="397" t="s">
        <v>3322</v>
      </c>
      <c r="H225" s="48" t="s">
        <v>3035</v>
      </c>
    </row>
    <row r="226" spans="1:8">
      <c r="A226" s="394" t="s">
        <v>1148</v>
      </c>
      <c r="B226" s="395">
        <v>1.42</v>
      </c>
      <c r="C226" s="395">
        <v>0.04</v>
      </c>
      <c r="D226" s="396">
        <v>193.42500000000001</v>
      </c>
      <c r="E226" s="396">
        <v>214.41499999999999</v>
      </c>
      <c r="F226" s="397">
        <v>65.534928571428594</v>
      </c>
      <c r="G226" s="397" t="s">
        <v>3322</v>
      </c>
      <c r="H226" s="48" t="s">
        <v>3035</v>
      </c>
    </row>
    <row r="227" spans="1:8">
      <c r="A227" s="394" t="s">
        <v>1149</v>
      </c>
      <c r="B227" s="395">
        <v>1.45</v>
      </c>
      <c r="C227" s="395">
        <v>7.0000000000000007E-2</v>
      </c>
      <c r="D227" s="396">
        <v>193.435</v>
      </c>
      <c r="E227" s="396">
        <v>214.42500000000001</v>
      </c>
      <c r="F227" s="397">
        <v>65.5366904761905</v>
      </c>
      <c r="G227" s="397" t="s">
        <v>3322</v>
      </c>
      <c r="H227" s="48" t="s">
        <v>3035</v>
      </c>
    </row>
    <row r="228" spans="1:8">
      <c r="A228" s="394" t="s">
        <v>1150</v>
      </c>
      <c r="B228" s="395">
        <v>1.28</v>
      </c>
      <c r="C228" s="395">
        <v>-0.01</v>
      </c>
      <c r="D228" s="396">
        <v>193.505</v>
      </c>
      <c r="E228" s="396">
        <v>214.4436</v>
      </c>
      <c r="F228" s="397">
        <v>65.539967619047601</v>
      </c>
      <c r="G228" s="397" t="s">
        <v>3322</v>
      </c>
      <c r="H228" s="48" t="s">
        <v>3035</v>
      </c>
    </row>
    <row r="229" spans="1:8">
      <c r="A229" s="394" t="s">
        <v>1151</v>
      </c>
      <c r="B229" s="395">
        <v>1.19</v>
      </c>
      <c r="C229" s="395">
        <v>-0.11</v>
      </c>
      <c r="D229" s="396">
        <v>193.51499999999999</v>
      </c>
      <c r="E229" s="396">
        <v>214.45359999999999</v>
      </c>
      <c r="F229" s="397">
        <v>65.541729523809494</v>
      </c>
      <c r="G229" s="397" t="s">
        <v>3322</v>
      </c>
      <c r="H229" s="48" t="s">
        <v>3035</v>
      </c>
    </row>
    <row r="230" spans="1:8">
      <c r="A230" s="394" t="s">
        <v>1152</v>
      </c>
      <c r="B230" s="395">
        <v>1.45</v>
      </c>
      <c r="C230" s="395">
        <v>0.06</v>
      </c>
      <c r="D230" s="396">
        <v>193.465</v>
      </c>
      <c r="E230" s="396">
        <v>214.45500000000001</v>
      </c>
      <c r="F230" s="397">
        <v>65.541976190476205</v>
      </c>
      <c r="G230" s="397" t="s">
        <v>3322</v>
      </c>
      <c r="H230" s="48" t="s">
        <v>3035</v>
      </c>
    </row>
    <row r="231" spans="1:8">
      <c r="A231" s="394" t="s">
        <v>1153</v>
      </c>
      <c r="B231" s="395">
        <v>1.19</v>
      </c>
      <c r="C231" s="395">
        <v>-0.1</v>
      </c>
      <c r="D231" s="396">
        <v>193.52500000000001</v>
      </c>
      <c r="E231" s="396">
        <v>214.46360000000001</v>
      </c>
      <c r="F231" s="397">
        <v>65.5434914285714</v>
      </c>
      <c r="G231" s="397" t="s">
        <v>3322</v>
      </c>
      <c r="H231" s="48" t="s">
        <v>3035</v>
      </c>
    </row>
    <row r="232" spans="1:8">
      <c r="A232" s="394" t="s">
        <v>1154</v>
      </c>
      <c r="B232" s="395">
        <v>1.34</v>
      </c>
      <c r="C232" s="395">
        <v>-0.04</v>
      </c>
      <c r="D232" s="396">
        <v>193.54499999999999</v>
      </c>
      <c r="E232" s="396">
        <v>214.4836</v>
      </c>
      <c r="F232" s="397">
        <v>65.547015238095199</v>
      </c>
      <c r="G232" s="397" t="s">
        <v>3322</v>
      </c>
      <c r="H232" s="48" t="s">
        <v>3035</v>
      </c>
    </row>
    <row r="233" spans="1:8">
      <c r="A233" s="394" t="s">
        <v>1155</v>
      </c>
      <c r="B233" s="395">
        <v>1.48</v>
      </c>
      <c r="C233" s="395">
        <v>-0.01</v>
      </c>
      <c r="D233" s="396">
        <v>193.495</v>
      </c>
      <c r="E233" s="396">
        <v>214.48500000000001</v>
      </c>
      <c r="F233" s="397">
        <v>65.547261904761896</v>
      </c>
      <c r="G233" s="397" t="s">
        <v>3322</v>
      </c>
      <c r="H233" s="48" t="s">
        <v>3035</v>
      </c>
    </row>
    <row r="234" spans="1:8">
      <c r="A234" s="394" t="s">
        <v>1156</v>
      </c>
      <c r="B234" s="395">
        <v>1.44</v>
      </c>
      <c r="C234" s="395">
        <v>0.03</v>
      </c>
      <c r="D234" s="396">
        <v>193.55500000000001</v>
      </c>
      <c r="E234" s="396">
        <v>214.49359999999999</v>
      </c>
      <c r="F234" s="397">
        <v>65.548777142857105</v>
      </c>
      <c r="G234" s="397" t="s">
        <v>3322</v>
      </c>
      <c r="H234" s="48" t="s">
        <v>3035</v>
      </c>
    </row>
    <row r="235" spans="1:8">
      <c r="A235" s="394" t="s">
        <v>1157</v>
      </c>
      <c r="B235" s="395">
        <v>1.52</v>
      </c>
      <c r="C235" s="395">
        <v>0.06</v>
      </c>
      <c r="D235" s="396">
        <v>193.52500000000001</v>
      </c>
      <c r="E235" s="396">
        <v>214.51499999999999</v>
      </c>
      <c r="F235" s="397">
        <v>65.552547619047601</v>
      </c>
      <c r="G235" s="397" t="s">
        <v>3322</v>
      </c>
      <c r="H235" s="48" t="s">
        <v>3035</v>
      </c>
    </row>
    <row r="236" spans="1:8">
      <c r="A236" s="394" t="s">
        <v>1158</v>
      </c>
      <c r="B236" s="395">
        <v>1.49</v>
      </c>
      <c r="C236" s="395">
        <v>0.08</v>
      </c>
      <c r="D236" s="396">
        <v>193.58500000000001</v>
      </c>
      <c r="E236" s="396">
        <v>214.52359999999999</v>
      </c>
      <c r="F236" s="397">
        <v>65.554062857142895</v>
      </c>
      <c r="G236" s="397" t="s">
        <v>3322</v>
      </c>
      <c r="H236" s="48" t="s">
        <v>3035</v>
      </c>
    </row>
    <row r="237" spans="1:8">
      <c r="A237" s="394" t="s">
        <v>1159</v>
      </c>
      <c r="B237" s="395">
        <v>1.44</v>
      </c>
      <c r="C237" s="395">
        <v>0.08</v>
      </c>
      <c r="D237" s="396">
        <v>193.61500000000001</v>
      </c>
      <c r="E237" s="396">
        <v>214.56549999999999</v>
      </c>
      <c r="F237" s="397">
        <v>65.561445238095203</v>
      </c>
      <c r="G237" s="397" t="s">
        <v>3322</v>
      </c>
      <c r="H237" s="48" t="s">
        <v>3035</v>
      </c>
    </row>
    <row r="238" spans="1:8">
      <c r="A238" s="394" t="s">
        <v>1160</v>
      </c>
      <c r="B238" s="395">
        <v>1.49</v>
      </c>
      <c r="C238" s="395">
        <v>0</v>
      </c>
      <c r="D238" s="396">
        <v>193.58500000000001</v>
      </c>
      <c r="E238" s="396">
        <v>214.57499999999999</v>
      </c>
      <c r="F238" s="397">
        <v>65.563119047618997</v>
      </c>
      <c r="G238" s="397" t="s">
        <v>3322</v>
      </c>
      <c r="H238" s="48" t="s">
        <v>3035</v>
      </c>
    </row>
    <row r="239" spans="1:8">
      <c r="A239" s="394" t="s">
        <v>1161</v>
      </c>
      <c r="B239" s="395">
        <v>1.54</v>
      </c>
      <c r="C239" s="395">
        <v>0.05</v>
      </c>
      <c r="D239" s="396">
        <v>193.61500000000001</v>
      </c>
      <c r="E239" s="396">
        <v>214.60499999999999</v>
      </c>
      <c r="F239" s="397">
        <v>65.568404761904802</v>
      </c>
      <c r="G239" s="397" t="s">
        <v>3322</v>
      </c>
      <c r="H239" s="48" t="s">
        <v>3035</v>
      </c>
    </row>
    <row r="240" spans="1:8">
      <c r="A240" s="394" t="s">
        <v>1162</v>
      </c>
      <c r="B240" s="395">
        <v>1.26</v>
      </c>
      <c r="C240" s="395">
        <v>0.09</v>
      </c>
      <c r="D240" s="396">
        <v>193.655</v>
      </c>
      <c r="E240" s="396">
        <v>214.63740000000001</v>
      </c>
      <c r="F240" s="397">
        <v>65.574113333333301</v>
      </c>
      <c r="G240" s="397" t="s">
        <v>3322</v>
      </c>
      <c r="H240" s="48" t="s">
        <v>3035</v>
      </c>
    </row>
    <row r="241" spans="1:8">
      <c r="A241" s="394" t="s">
        <v>1163</v>
      </c>
      <c r="B241" s="395">
        <v>1.37</v>
      </c>
      <c r="C241" s="395">
        <v>0.05</v>
      </c>
      <c r="D241" s="396">
        <v>193.66499999999999</v>
      </c>
      <c r="E241" s="396">
        <v>214.65539999999999</v>
      </c>
      <c r="F241" s="397">
        <v>65.577284761904806</v>
      </c>
      <c r="G241" s="397" t="s">
        <v>3322</v>
      </c>
      <c r="H241" s="48" t="s">
        <v>3035</v>
      </c>
    </row>
    <row r="242" spans="1:8">
      <c r="A242" s="394" t="s">
        <v>1164</v>
      </c>
      <c r="B242" s="395">
        <v>1.41</v>
      </c>
      <c r="C242" s="395">
        <v>0.01</v>
      </c>
      <c r="D242" s="396">
        <v>193.67500000000001</v>
      </c>
      <c r="E242" s="396">
        <v>214.66499999999999</v>
      </c>
      <c r="F242" s="397">
        <v>65.578976190476197</v>
      </c>
      <c r="G242" s="397" t="s">
        <v>3322</v>
      </c>
      <c r="H242" s="48" t="s">
        <v>3035</v>
      </c>
    </row>
    <row r="243" spans="1:8">
      <c r="A243" s="394" t="s">
        <v>1166</v>
      </c>
      <c r="B243" s="395">
        <v>1.38</v>
      </c>
      <c r="C243" s="395">
        <v>-0.15</v>
      </c>
      <c r="D243" s="396">
        <v>193.69499999999999</v>
      </c>
      <c r="E243" s="396">
        <v>214.70930000000001</v>
      </c>
      <c r="F243" s="397">
        <v>65.586781428571399</v>
      </c>
      <c r="G243" s="397" t="s">
        <v>3322</v>
      </c>
      <c r="H243" s="48" t="s">
        <v>3035</v>
      </c>
    </row>
    <row r="244" spans="1:8">
      <c r="A244" s="394" t="s">
        <v>1165</v>
      </c>
      <c r="B244" s="395">
        <v>1.41</v>
      </c>
      <c r="C244" s="395">
        <v>-0.03</v>
      </c>
      <c r="D244" s="396">
        <v>193.73500000000001</v>
      </c>
      <c r="E244" s="396">
        <v>214.72499999999999</v>
      </c>
      <c r="F244" s="397">
        <v>65.589547619047593</v>
      </c>
      <c r="G244" s="397" t="s">
        <v>3322</v>
      </c>
      <c r="H244" s="48" t="s">
        <v>3035</v>
      </c>
    </row>
    <row r="245" spans="1:8">
      <c r="A245" s="394" t="s">
        <v>1167</v>
      </c>
      <c r="B245" s="395">
        <v>1.41</v>
      </c>
      <c r="C245" s="395">
        <v>-0.02</v>
      </c>
      <c r="D245" s="396">
        <v>193.70500000000001</v>
      </c>
      <c r="E245" s="396">
        <v>214.72720000000001</v>
      </c>
      <c r="F245" s="397">
        <v>65.589935238095194</v>
      </c>
      <c r="G245" s="397" t="s">
        <v>3322</v>
      </c>
      <c r="H245" s="48" t="s">
        <v>3035</v>
      </c>
    </row>
    <row r="246" spans="1:8">
      <c r="A246" s="394" t="s">
        <v>1168</v>
      </c>
      <c r="B246" s="395">
        <v>1.39</v>
      </c>
      <c r="C246" s="395">
        <v>-0.16</v>
      </c>
      <c r="D246" s="396">
        <v>193.715</v>
      </c>
      <c r="E246" s="396">
        <v>214.74520000000001</v>
      </c>
      <c r="F246" s="397">
        <v>65.593106666666699</v>
      </c>
      <c r="G246" s="397" t="s">
        <v>3322</v>
      </c>
      <c r="H246" s="48" t="s">
        <v>3035</v>
      </c>
    </row>
    <row r="247" spans="1:8">
      <c r="A247" s="394" t="s">
        <v>1169</v>
      </c>
      <c r="B247" s="395">
        <v>1.35</v>
      </c>
      <c r="C247" s="395">
        <v>-0.09</v>
      </c>
      <c r="D247" s="396">
        <v>193.79499999999999</v>
      </c>
      <c r="E247" s="396">
        <v>214.785</v>
      </c>
      <c r="F247" s="397">
        <v>65.600119047619003</v>
      </c>
      <c r="G247" s="397" t="s">
        <v>3322</v>
      </c>
      <c r="H247" s="48" t="s">
        <v>3035</v>
      </c>
    </row>
    <row r="248" spans="1:8">
      <c r="A248" s="394" t="s">
        <v>1170</v>
      </c>
      <c r="B248" s="395">
        <v>1.48</v>
      </c>
      <c r="C248" s="395">
        <v>0.03</v>
      </c>
      <c r="D248" s="396">
        <v>193.755</v>
      </c>
      <c r="E248" s="396">
        <v>214.80359999999999</v>
      </c>
      <c r="F248" s="397">
        <v>65.604432380952403</v>
      </c>
      <c r="G248" s="397" t="s">
        <v>3322</v>
      </c>
      <c r="H248" s="48" t="s">
        <v>3035</v>
      </c>
    </row>
    <row r="249" spans="1:8">
      <c r="A249" s="394" t="s">
        <v>1171</v>
      </c>
      <c r="B249" s="395">
        <v>1.49</v>
      </c>
      <c r="C249" s="395">
        <v>0.13</v>
      </c>
      <c r="D249" s="396">
        <v>193.76499999999999</v>
      </c>
      <c r="E249" s="396">
        <v>214.81360000000001</v>
      </c>
      <c r="F249" s="397">
        <v>65.606956190476197</v>
      </c>
      <c r="G249" s="397" t="s">
        <v>3322</v>
      </c>
      <c r="H249" s="48" t="s">
        <v>3035</v>
      </c>
    </row>
    <row r="250" spans="1:8">
      <c r="A250" s="394" t="s">
        <v>1172</v>
      </c>
      <c r="B250" s="395">
        <v>1.56</v>
      </c>
      <c r="C250" s="395">
        <v>0.03</v>
      </c>
      <c r="D250" s="396">
        <v>193.79499999999999</v>
      </c>
      <c r="E250" s="396">
        <v>214.84360000000001</v>
      </c>
      <c r="F250" s="397">
        <v>65.614527619047607</v>
      </c>
      <c r="G250" s="397" t="s">
        <v>3322</v>
      </c>
      <c r="H250" s="48" t="s">
        <v>3035</v>
      </c>
    </row>
    <row r="251" spans="1:8">
      <c r="A251" s="394" t="s">
        <v>1173</v>
      </c>
      <c r="B251" s="395">
        <v>1.4</v>
      </c>
      <c r="C251" s="395">
        <v>0.03</v>
      </c>
      <c r="D251" s="396">
        <v>193.85499999999999</v>
      </c>
      <c r="E251" s="396">
        <v>214.845</v>
      </c>
      <c r="F251" s="397">
        <v>65.614880952381</v>
      </c>
      <c r="G251" s="397" t="s">
        <v>3322</v>
      </c>
      <c r="H251" s="48" t="s">
        <v>3035</v>
      </c>
    </row>
    <row r="252" spans="1:8">
      <c r="A252" s="394" t="s">
        <v>1174</v>
      </c>
      <c r="B252" s="395">
        <v>1.5</v>
      </c>
      <c r="C252" s="395">
        <v>0.03</v>
      </c>
      <c r="D252" s="396">
        <v>193.82499999999999</v>
      </c>
      <c r="E252" s="396">
        <v>214.87360000000001</v>
      </c>
      <c r="F252" s="397">
        <v>65.622099047619002</v>
      </c>
      <c r="G252" s="397" t="s">
        <v>3322</v>
      </c>
      <c r="H252" s="48" t="s">
        <v>3035</v>
      </c>
    </row>
    <row r="253" spans="1:8">
      <c r="A253" s="394" t="s">
        <v>1175</v>
      </c>
      <c r="B253" s="395">
        <v>1.51</v>
      </c>
      <c r="C253" s="395">
        <v>0.08</v>
      </c>
      <c r="D253" s="396">
        <v>193.88499999999999</v>
      </c>
      <c r="E253" s="396">
        <v>214.875</v>
      </c>
      <c r="F253" s="397">
        <v>65.622452380952396</v>
      </c>
      <c r="G253" s="397" t="s">
        <v>3322</v>
      </c>
      <c r="H253" s="48" t="s">
        <v>3035</v>
      </c>
    </row>
    <row r="254" spans="1:8">
      <c r="A254" s="394" t="s">
        <v>1176</v>
      </c>
      <c r="B254" s="395">
        <v>1.53</v>
      </c>
      <c r="C254" s="395">
        <v>7.0000000000000007E-2</v>
      </c>
      <c r="D254" s="396">
        <v>193.845</v>
      </c>
      <c r="E254" s="396">
        <v>214.89359999999999</v>
      </c>
      <c r="F254" s="397">
        <v>65.627146666666704</v>
      </c>
      <c r="G254" s="397" t="s">
        <v>3322</v>
      </c>
      <c r="H254" s="48" t="s">
        <v>3035</v>
      </c>
    </row>
    <row r="255" spans="1:8">
      <c r="A255" s="394" t="s">
        <v>1177</v>
      </c>
      <c r="B255" s="395">
        <v>1.56</v>
      </c>
      <c r="C255" s="395">
        <v>0.05</v>
      </c>
      <c r="D255" s="396">
        <v>193.85499999999999</v>
      </c>
      <c r="E255" s="396">
        <v>214.90360000000001</v>
      </c>
      <c r="F255" s="397">
        <v>65.629670476190498</v>
      </c>
      <c r="G255" s="397" t="s">
        <v>3322</v>
      </c>
      <c r="H255" s="48" t="s">
        <v>3035</v>
      </c>
    </row>
    <row r="256" spans="1:8">
      <c r="A256" s="394" t="s">
        <v>1178</v>
      </c>
      <c r="B256" s="395">
        <v>1.6</v>
      </c>
      <c r="C256" s="395">
        <v>0.02</v>
      </c>
      <c r="D256" s="396">
        <v>193.91499999999999</v>
      </c>
      <c r="E256" s="396">
        <v>214.905</v>
      </c>
      <c r="F256" s="397">
        <v>65.630023809523806</v>
      </c>
      <c r="G256" s="397" t="s">
        <v>3322</v>
      </c>
      <c r="H256" s="48" t="s">
        <v>3035</v>
      </c>
    </row>
    <row r="257" spans="1:8">
      <c r="A257" s="394" t="s">
        <v>1179</v>
      </c>
      <c r="B257" s="395">
        <v>1.54</v>
      </c>
      <c r="C257" s="395">
        <v>-0.02</v>
      </c>
      <c r="D257" s="396">
        <v>193.875</v>
      </c>
      <c r="E257" s="396">
        <v>214.92359999999999</v>
      </c>
      <c r="F257" s="397">
        <v>65.6347180952381</v>
      </c>
      <c r="G257" s="397" t="s">
        <v>3322</v>
      </c>
      <c r="H257" s="48" t="s">
        <v>3035</v>
      </c>
    </row>
    <row r="258" spans="1:8">
      <c r="A258" s="394" t="s">
        <v>1180</v>
      </c>
      <c r="B258" s="395">
        <v>1.51</v>
      </c>
      <c r="C258" s="395">
        <v>-0.09</v>
      </c>
      <c r="D258" s="396">
        <v>193.88499999999999</v>
      </c>
      <c r="E258" s="396">
        <v>214.93360000000001</v>
      </c>
      <c r="F258" s="397">
        <v>65.637241904761893</v>
      </c>
      <c r="G258" s="397" t="s">
        <v>3322</v>
      </c>
      <c r="H258" s="48" t="s">
        <v>3035</v>
      </c>
    </row>
    <row r="259" spans="1:8">
      <c r="A259" s="394" t="s">
        <v>1181</v>
      </c>
      <c r="B259" s="395">
        <v>1.63</v>
      </c>
      <c r="C259" s="395">
        <v>0.08</v>
      </c>
      <c r="D259" s="396">
        <v>193.94499999999999</v>
      </c>
      <c r="E259" s="396">
        <v>214.935</v>
      </c>
      <c r="F259" s="397">
        <v>65.637595238095201</v>
      </c>
      <c r="G259" s="397" t="s">
        <v>3322</v>
      </c>
      <c r="H259" s="48" t="s">
        <v>3035</v>
      </c>
    </row>
    <row r="260" spans="1:8">
      <c r="A260" s="394" t="s">
        <v>1182</v>
      </c>
      <c r="B260" s="395">
        <v>1.58</v>
      </c>
      <c r="C260" s="395">
        <v>-0.02</v>
      </c>
      <c r="D260" s="396">
        <v>193.905</v>
      </c>
      <c r="E260" s="396">
        <v>214.95359999999999</v>
      </c>
      <c r="F260" s="397">
        <v>65.642289523809495</v>
      </c>
      <c r="G260" s="397" t="s">
        <v>3322</v>
      </c>
      <c r="H260" s="48" t="s">
        <v>3035</v>
      </c>
    </row>
    <row r="261" spans="1:8">
      <c r="A261" s="394" t="s">
        <v>1183</v>
      </c>
      <c r="B261" s="395">
        <v>1.42</v>
      </c>
      <c r="C261" s="395">
        <v>-0.13</v>
      </c>
      <c r="D261" s="396">
        <v>193.97499999999999</v>
      </c>
      <c r="E261" s="396">
        <v>214.965</v>
      </c>
      <c r="F261" s="397">
        <v>65.645166666666697</v>
      </c>
      <c r="G261" s="397" t="s">
        <v>3322</v>
      </c>
      <c r="H261" s="48" t="s">
        <v>3035</v>
      </c>
    </row>
    <row r="262" spans="1:8">
      <c r="A262" s="394" t="s">
        <v>1184</v>
      </c>
      <c r="B262" s="395">
        <v>1.58</v>
      </c>
      <c r="C262" s="395">
        <v>-7.0000000000000007E-2</v>
      </c>
      <c r="D262" s="396">
        <v>193.935</v>
      </c>
      <c r="E262" s="396">
        <v>214.9836</v>
      </c>
      <c r="F262" s="397">
        <v>65.649860952380905</v>
      </c>
      <c r="G262" s="397" t="s">
        <v>3322</v>
      </c>
      <c r="H262" s="48" t="s">
        <v>3035</v>
      </c>
    </row>
    <row r="263" spans="1:8">
      <c r="A263" s="394" t="s">
        <v>1185</v>
      </c>
      <c r="B263" s="395">
        <v>1.37</v>
      </c>
      <c r="C263" s="395">
        <v>-0.08</v>
      </c>
      <c r="D263" s="396">
        <v>193.94499999999999</v>
      </c>
      <c r="E263" s="396">
        <v>214.99359999999999</v>
      </c>
      <c r="F263" s="397">
        <v>65.652384761904798</v>
      </c>
      <c r="G263" s="397" t="s">
        <v>3322</v>
      </c>
      <c r="H263" s="48" t="s">
        <v>3035</v>
      </c>
    </row>
    <row r="264" spans="1:8">
      <c r="A264" s="394" t="s">
        <v>1186</v>
      </c>
      <c r="B264" s="395">
        <v>1.72</v>
      </c>
      <c r="C264" s="395">
        <v>0.27</v>
      </c>
      <c r="D264" s="396">
        <v>194.005</v>
      </c>
      <c r="E264" s="396">
        <v>214.995</v>
      </c>
      <c r="F264" s="397">
        <v>65.652738095238107</v>
      </c>
      <c r="G264" s="397" t="s">
        <v>3297</v>
      </c>
      <c r="H264" s="48" t="s">
        <v>3035</v>
      </c>
    </row>
    <row r="265" spans="1:8">
      <c r="A265" s="394" t="s">
        <v>1187</v>
      </c>
      <c r="B265" s="395">
        <v>1.64</v>
      </c>
      <c r="C265" s="395">
        <v>0.25</v>
      </c>
      <c r="D265" s="396">
        <v>193.965</v>
      </c>
      <c r="E265" s="396">
        <v>215.0136</v>
      </c>
      <c r="F265" s="397">
        <v>65.6574323809524</v>
      </c>
      <c r="G265" s="397" t="s">
        <v>3297</v>
      </c>
      <c r="H265" s="48" t="s">
        <v>3035</v>
      </c>
    </row>
    <row r="266" spans="1:8">
      <c r="A266" s="394" t="s">
        <v>1188</v>
      </c>
      <c r="B266" s="395">
        <v>1.59</v>
      </c>
      <c r="C266" s="395">
        <v>0.28999999999999998</v>
      </c>
      <c r="D266" s="396">
        <v>193.97499999999999</v>
      </c>
      <c r="E266" s="396">
        <v>215.02359999999999</v>
      </c>
      <c r="F266" s="397">
        <v>65.659956190476194</v>
      </c>
      <c r="G266" s="397" t="s">
        <v>3297</v>
      </c>
      <c r="H266" s="48" t="s">
        <v>3035</v>
      </c>
    </row>
    <row r="267" spans="1:8">
      <c r="A267" s="394" t="s">
        <v>1189</v>
      </c>
      <c r="B267" s="395">
        <v>1.66</v>
      </c>
      <c r="C267" s="395">
        <v>0.28000000000000003</v>
      </c>
      <c r="D267" s="396">
        <v>193.98500000000001</v>
      </c>
      <c r="E267" s="396">
        <v>215.03360000000001</v>
      </c>
      <c r="F267" s="397">
        <v>65.662480000000002</v>
      </c>
      <c r="G267" s="397" t="s">
        <v>3297</v>
      </c>
      <c r="H267" s="48" t="s">
        <v>3035</v>
      </c>
    </row>
    <row r="268" spans="1:8">
      <c r="A268" s="394" t="s">
        <v>1190</v>
      </c>
      <c r="B268" s="395">
        <v>1.57</v>
      </c>
      <c r="C268" s="395">
        <v>0.16</v>
      </c>
      <c r="D268" s="396">
        <v>193.995</v>
      </c>
      <c r="E268" s="396">
        <v>215.0436</v>
      </c>
      <c r="F268" s="397">
        <v>65.665003809523796</v>
      </c>
      <c r="G268" s="397" t="s">
        <v>3297</v>
      </c>
      <c r="H268" s="48" t="s">
        <v>3035</v>
      </c>
    </row>
    <row r="269" spans="1:8">
      <c r="A269" s="394" t="s">
        <v>1191</v>
      </c>
      <c r="B269" s="395">
        <v>1.56</v>
      </c>
      <c r="C269" s="395">
        <v>0.24</v>
      </c>
      <c r="D269" s="396">
        <v>194.01499999999999</v>
      </c>
      <c r="E269" s="396">
        <v>215.06360000000001</v>
      </c>
      <c r="F269" s="397">
        <v>65.670051428571398</v>
      </c>
      <c r="G269" s="397" t="s">
        <v>3297</v>
      </c>
      <c r="H269" s="48" t="s">
        <v>3035</v>
      </c>
    </row>
    <row r="270" spans="1:8">
      <c r="A270" s="394" t="s">
        <v>1192</v>
      </c>
      <c r="B270" s="395">
        <v>1.58</v>
      </c>
      <c r="C270" s="395">
        <v>0.25</v>
      </c>
      <c r="D270" s="396">
        <v>194.035</v>
      </c>
      <c r="E270" s="396">
        <v>215.08359999999999</v>
      </c>
      <c r="F270" s="397">
        <v>65.675099047619</v>
      </c>
      <c r="G270" s="397" t="s">
        <v>3297</v>
      </c>
      <c r="H270" s="48" t="s">
        <v>3035</v>
      </c>
    </row>
    <row r="271" spans="1:8">
      <c r="A271" s="394" t="s">
        <v>1193</v>
      </c>
      <c r="B271" s="395">
        <v>1.69</v>
      </c>
      <c r="C271" s="395">
        <v>0.28999999999999998</v>
      </c>
      <c r="D271" s="396">
        <v>194.05500000000001</v>
      </c>
      <c r="E271" s="396">
        <v>215.1036</v>
      </c>
      <c r="F271" s="397">
        <v>65.680146666666701</v>
      </c>
      <c r="G271" s="397" t="s">
        <v>3297</v>
      </c>
      <c r="H271" s="48" t="s">
        <v>3035</v>
      </c>
    </row>
    <row r="272" spans="1:8">
      <c r="A272" s="394" t="s">
        <v>1194</v>
      </c>
      <c r="B272" s="395">
        <v>1.51</v>
      </c>
      <c r="C272" s="395">
        <v>0.12</v>
      </c>
      <c r="D272" s="396">
        <v>194.125</v>
      </c>
      <c r="E272" s="396">
        <v>215.11500000000001</v>
      </c>
      <c r="F272" s="397">
        <v>65.683023809523803</v>
      </c>
      <c r="G272" s="397" t="s">
        <v>3297</v>
      </c>
      <c r="H272" s="48" t="s">
        <v>3035</v>
      </c>
    </row>
    <row r="273" spans="1:8">
      <c r="A273" s="394" t="s">
        <v>1195</v>
      </c>
      <c r="B273" s="395">
        <v>1.64</v>
      </c>
      <c r="C273" s="395">
        <v>0.28000000000000003</v>
      </c>
      <c r="D273" s="396">
        <v>194.08500000000001</v>
      </c>
      <c r="E273" s="396">
        <v>215.1336</v>
      </c>
      <c r="F273" s="397">
        <v>65.687718095238097</v>
      </c>
      <c r="G273" s="397" t="s">
        <v>3297</v>
      </c>
      <c r="H273" s="48" t="s">
        <v>3035</v>
      </c>
    </row>
    <row r="274" spans="1:8">
      <c r="A274" s="394" t="s">
        <v>1196</v>
      </c>
      <c r="B274" s="395">
        <v>1.44</v>
      </c>
      <c r="C274" s="395">
        <v>0.11</v>
      </c>
      <c r="D274" s="396">
        <v>194.155</v>
      </c>
      <c r="E274" s="396">
        <v>215.14500000000001</v>
      </c>
      <c r="F274" s="397">
        <v>65.690595238095199</v>
      </c>
      <c r="G274" s="397" t="s">
        <v>3297</v>
      </c>
      <c r="H274" s="48" t="s">
        <v>3035</v>
      </c>
    </row>
    <row r="275" spans="1:8">
      <c r="A275" s="394" t="s">
        <v>1197</v>
      </c>
      <c r="B275" s="395">
        <v>1.6</v>
      </c>
      <c r="C275" s="395">
        <v>0.18</v>
      </c>
      <c r="D275" s="396">
        <v>194.11500000000001</v>
      </c>
      <c r="E275" s="396">
        <v>215.1636</v>
      </c>
      <c r="F275" s="397">
        <v>65.695289523809507</v>
      </c>
      <c r="G275" s="397" t="s">
        <v>3297</v>
      </c>
      <c r="H275" s="48" t="s">
        <v>3035</v>
      </c>
    </row>
    <row r="276" spans="1:8">
      <c r="A276" s="394" t="s">
        <v>1198</v>
      </c>
      <c r="B276" s="395">
        <v>1.52</v>
      </c>
      <c r="C276" s="395">
        <v>0.2</v>
      </c>
      <c r="D276" s="396">
        <v>194.125</v>
      </c>
      <c r="E276" s="396">
        <v>215.17359999999999</v>
      </c>
      <c r="F276" s="397">
        <v>65.697813333333301</v>
      </c>
      <c r="G276" s="397" t="s">
        <v>3297</v>
      </c>
      <c r="H276" s="48" t="s">
        <v>3035</v>
      </c>
    </row>
    <row r="277" spans="1:8">
      <c r="A277" s="394" t="s">
        <v>1199</v>
      </c>
      <c r="B277" s="395">
        <v>1.41</v>
      </c>
      <c r="C277" s="395">
        <v>0.1</v>
      </c>
      <c r="D277" s="396">
        <v>194.185</v>
      </c>
      <c r="E277" s="396">
        <v>215.17500000000001</v>
      </c>
      <c r="F277" s="397">
        <v>65.698166666666694</v>
      </c>
      <c r="G277" s="397" t="s">
        <v>3297</v>
      </c>
      <c r="H277" s="48" t="s">
        <v>3035</v>
      </c>
    </row>
    <row r="278" spans="1:8">
      <c r="A278" s="394" t="s">
        <v>1200</v>
      </c>
      <c r="B278" s="395">
        <v>1.44</v>
      </c>
      <c r="C278" s="395">
        <v>0.18</v>
      </c>
      <c r="D278" s="396">
        <v>194.14500000000001</v>
      </c>
      <c r="E278" s="396">
        <v>215.1936</v>
      </c>
      <c r="F278" s="397">
        <v>65.702860952380902</v>
      </c>
      <c r="G278" s="397" t="s">
        <v>3297</v>
      </c>
      <c r="H278" s="48" t="s">
        <v>3035</v>
      </c>
    </row>
    <row r="279" spans="1:8">
      <c r="A279" s="394" t="s">
        <v>1201</v>
      </c>
      <c r="B279" s="395">
        <v>1.48</v>
      </c>
      <c r="C279" s="395">
        <v>0.05</v>
      </c>
      <c r="D279" s="396">
        <v>194.155</v>
      </c>
      <c r="E279" s="396">
        <v>215.20359999999999</v>
      </c>
      <c r="F279" s="397">
        <v>65.705384761904796</v>
      </c>
      <c r="G279" s="397" t="s">
        <v>3297</v>
      </c>
      <c r="H279" s="48" t="s">
        <v>3035</v>
      </c>
    </row>
    <row r="280" spans="1:8">
      <c r="A280" s="394" t="s">
        <v>1202</v>
      </c>
      <c r="B280" s="395">
        <v>1.55</v>
      </c>
      <c r="C280" s="395">
        <v>0.19</v>
      </c>
      <c r="D280" s="396">
        <v>194.215</v>
      </c>
      <c r="E280" s="396">
        <v>215.20500000000001</v>
      </c>
      <c r="F280" s="397">
        <v>65.705738095238104</v>
      </c>
      <c r="G280" s="397" t="s">
        <v>3297</v>
      </c>
      <c r="H280" s="48" t="s">
        <v>3035</v>
      </c>
    </row>
    <row r="281" spans="1:8">
      <c r="A281" s="394" t="s">
        <v>1203</v>
      </c>
      <c r="B281" s="395">
        <v>1.63</v>
      </c>
      <c r="C281" s="395">
        <v>0.2</v>
      </c>
      <c r="D281" s="396">
        <v>194.185</v>
      </c>
      <c r="E281" s="396">
        <v>215.22919999999999</v>
      </c>
      <c r="F281" s="397">
        <v>65.715063999999998</v>
      </c>
      <c r="G281" s="397" t="s">
        <v>3297</v>
      </c>
      <c r="H281" s="48" t="s">
        <v>3035</v>
      </c>
    </row>
    <row r="282" spans="1:8">
      <c r="A282" s="394" t="s">
        <v>1204</v>
      </c>
      <c r="B282" s="395">
        <v>1.51</v>
      </c>
      <c r="C282" s="395">
        <v>0.2</v>
      </c>
      <c r="D282" s="396">
        <v>194.19499999999999</v>
      </c>
      <c r="E282" s="396">
        <v>215.23750000000001</v>
      </c>
      <c r="F282" s="397">
        <v>65.718549999999993</v>
      </c>
      <c r="G282" s="397" t="s">
        <v>3297</v>
      </c>
      <c r="H282" s="48" t="s">
        <v>3035</v>
      </c>
    </row>
    <row r="283" spans="1:8">
      <c r="A283" s="394" t="s">
        <v>1205</v>
      </c>
      <c r="B283" s="395">
        <v>1.63</v>
      </c>
      <c r="C283" s="395">
        <v>0.1</v>
      </c>
      <c r="D283" s="396">
        <v>194.215</v>
      </c>
      <c r="E283" s="396">
        <v>215.255</v>
      </c>
      <c r="F283" s="397">
        <v>65.725899999999996</v>
      </c>
      <c r="G283" s="397" t="s">
        <v>3297</v>
      </c>
      <c r="H283" s="48" t="s">
        <v>3035</v>
      </c>
    </row>
    <row r="284" spans="1:8">
      <c r="A284" s="394" t="s">
        <v>1206</v>
      </c>
      <c r="B284" s="395">
        <v>1.6</v>
      </c>
      <c r="C284" s="395">
        <v>0.16</v>
      </c>
      <c r="D284" s="396">
        <v>194.27500000000001</v>
      </c>
      <c r="E284" s="396">
        <v>215.2689</v>
      </c>
      <c r="F284" s="397">
        <v>65.731738000000007</v>
      </c>
      <c r="G284" s="397" t="s">
        <v>3297</v>
      </c>
      <c r="H284" s="48" t="s">
        <v>3035</v>
      </c>
    </row>
    <row r="285" spans="1:8">
      <c r="A285" s="394" t="s">
        <v>1207</v>
      </c>
      <c r="B285" s="395">
        <v>1.56</v>
      </c>
      <c r="C285" s="395">
        <v>0.13</v>
      </c>
      <c r="D285" s="396">
        <v>194.23500000000001</v>
      </c>
      <c r="E285" s="396">
        <v>215.27500000000001</v>
      </c>
      <c r="F285" s="397">
        <v>65.734300000000005</v>
      </c>
      <c r="G285" s="397" t="s">
        <v>3297</v>
      </c>
      <c r="H285" s="48" t="s">
        <v>3035</v>
      </c>
    </row>
    <row r="286" spans="1:8">
      <c r="A286" s="394" t="s">
        <v>1208</v>
      </c>
      <c r="B286" s="395">
        <v>1.59</v>
      </c>
      <c r="C286" s="395">
        <v>0.12</v>
      </c>
      <c r="D286" s="396">
        <v>194.255</v>
      </c>
      <c r="E286" s="396">
        <v>215.29499999999999</v>
      </c>
      <c r="F286" s="397">
        <v>65.742699999999999</v>
      </c>
      <c r="G286" s="397" t="s">
        <v>3297</v>
      </c>
      <c r="H286" s="48" t="s">
        <v>3035</v>
      </c>
    </row>
    <row r="287" spans="1:8">
      <c r="A287" s="394" t="s">
        <v>1209</v>
      </c>
      <c r="B287" s="395">
        <v>1.66</v>
      </c>
      <c r="C287" s="395">
        <v>0.27</v>
      </c>
      <c r="D287" s="396">
        <v>194.27500000000001</v>
      </c>
      <c r="E287" s="396">
        <v>215.315</v>
      </c>
      <c r="F287" s="397">
        <v>65.751099999999994</v>
      </c>
      <c r="G287" s="397" t="s">
        <v>3297</v>
      </c>
      <c r="H287" s="48" t="s">
        <v>3035</v>
      </c>
    </row>
    <row r="288" spans="1:8">
      <c r="A288" s="394" t="s">
        <v>1210</v>
      </c>
      <c r="B288" s="395">
        <v>1.55</v>
      </c>
      <c r="C288" s="395">
        <v>0.18</v>
      </c>
      <c r="D288" s="396">
        <v>194.285</v>
      </c>
      <c r="E288" s="396">
        <v>215.32499999999999</v>
      </c>
      <c r="F288" s="397">
        <v>65.755300000000005</v>
      </c>
      <c r="G288" s="397" t="s">
        <v>3297</v>
      </c>
      <c r="H288" s="48" t="s">
        <v>3035</v>
      </c>
    </row>
    <row r="289" spans="1:8">
      <c r="A289" s="394" t="s">
        <v>1211</v>
      </c>
      <c r="B289" s="395">
        <v>1.53</v>
      </c>
      <c r="C289" s="395">
        <v>0.15</v>
      </c>
      <c r="D289" s="396">
        <v>194.30500000000001</v>
      </c>
      <c r="E289" s="396">
        <v>215.345</v>
      </c>
      <c r="F289" s="397">
        <v>65.7637</v>
      </c>
      <c r="G289" s="397" t="s">
        <v>3297</v>
      </c>
      <c r="H289" s="48" t="s">
        <v>3035</v>
      </c>
    </row>
    <row r="290" spans="1:8">
      <c r="A290" s="394" t="s">
        <v>1212</v>
      </c>
      <c r="B290" s="395">
        <v>1.6</v>
      </c>
      <c r="C290" s="395">
        <v>0.16</v>
      </c>
      <c r="D290" s="396">
        <v>194.315</v>
      </c>
      <c r="E290" s="396">
        <v>215.35499999999999</v>
      </c>
      <c r="F290" s="397">
        <v>65.767899999999997</v>
      </c>
      <c r="G290" s="397" t="s">
        <v>3297</v>
      </c>
      <c r="H290" s="48" t="s">
        <v>3035</v>
      </c>
    </row>
    <row r="291" spans="1:8">
      <c r="A291" s="394" t="s">
        <v>1213</v>
      </c>
      <c r="B291" s="395">
        <v>1.66</v>
      </c>
      <c r="C291" s="395">
        <v>0.15</v>
      </c>
      <c r="D291" s="396">
        <v>194.32499999999999</v>
      </c>
      <c r="E291" s="396">
        <v>215.36500000000001</v>
      </c>
      <c r="F291" s="397">
        <v>65.772099999999995</v>
      </c>
      <c r="G291" s="397" t="s">
        <v>3297</v>
      </c>
      <c r="H291" s="48" t="s">
        <v>3035</v>
      </c>
    </row>
    <row r="292" spans="1:8">
      <c r="A292" s="394" t="s">
        <v>1214</v>
      </c>
      <c r="B292" s="395">
        <v>1.55</v>
      </c>
      <c r="C292" s="395">
        <v>0.18</v>
      </c>
      <c r="D292" s="396">
        <v>194.33500000000001</v>
      </c>
      <c r="E292" s="396">
        <v>215.375</v>
      </c>
      <c r="F292" s="397">
        <v>65.776300000000006</v>
      </c>
      <c r="G292" s="397" t="s">
        <v>3297</v>
      </c>
      <c r="H292" s="48" t="s">
        <v>3035</v>
      </c>
    </row>
    <row r="293" spans="1:8">
      <c r="A293" s="394" t="s">
        <v>1215</v>
      </c>
      <c r="B293" s="395">
        <v>1.56</v>
      </c>
      <c r="C293" s="395">
        <v>0.16</v>
      </c>
      <c r="D293" s="396">
        <v>194.345</v>
      </c>
      <c r="E293" s="396">
        <v>215.38499999999999</v>
      </c>
      <c r="F293" s="397">
        <v>65.780500000000004</v>
      </c>
      <c r="G293" s="397" t="s">
        <v>3297</v>
      </c>
      <c r="H293" s="48" t="s">
        <v>3035</v>
      </c>
    </row>
    <row r="294" spans="1:8">
      <c r="A294" s="394" t="s">
        <v>1216</v>
      </c>
      <c r="B294" s="395">
        <v>1.61</v>
      </c>
      <c r="C294" s="395">
        <v>0.26</v>
      </c>
      <c r="D294" s="396">
        <v>194.35499999999999</v>
      </c>
      <c r="E294" s="396">
        <v>215.39500000000001</v>
      </c>
      <c r="F294" s="397">
        <v>65.784700000000001</v>
      </c>
      <c r="G294" s="397" t="s">
        <v>3297</v>
      </c>
      <c r="H294" s="48" t="s">
        <v>3035</v>
      </c>
    </row>
    <row r="295" spans="1:8">
      <c r="A295" s="394" t="s">
        <v>1217</v>
      </c>
      <c r="B295" s="395">
        <v>1.6</v>
      </c>
      <c r="C295" s="395">
        <v>0.17</v>
      </c>
      <c r="D295" s="396">
        <v>194.36500000000001</v>
      </c>
      <c r="E295" s="396">
        <v>215.405</v>
      </c>
      <c r="F295" s="397">
        <v>65.788899999999998</v>
      </c>
      <c r="G295" s="397" t="s">
        <v>3297</v>
      </c>
      <c r="H295" s="48" t="s">
        <v>3035</v>
      </c>
    </row>
    <row r="296" spans="1:8">
      <c r="A296" s="394" t="s">
        <v>1218</v>
      </c>
      <c r="B296" s="395">
        <v>1.61</v>
      </c>
      <c r="C296" s="395">
        <v>0.18</v>
      </c>
      <c r="D296" s="396">
        <v>194.375</v>
      </c>
      <c r="E296" s="396">
        <v>215.41499999999999</v>
      </c>
      <c r="F296" s="397">
        <v>65.793099999999995</v>
      </c>
      <c r="G296" s="397" t="s">
        <v>3297</v>
      </c>
      <c r="H296" s="48" t="s">
        <v>3035</v>
      </c>
    </row>
    <row r="297" spans="1:8">
      <c r="A297" s="394" t="s">
        <v>1219</v>
      </c>
      <c r="B297" s="395">
        <v>1.46</v>
      </c>
      <c r="C297" s="395">
        <v>0.14000000000000001</v>
      </c>
      <c r="D297" s="396">
        <v>194.38499999999999</v>
      </c>
      <c r="E297" s="396">
        <v>215.42500000000001</v>
      </c>
      <c r="F297" s="397">
        <v>65.797300000000007</v>
      </c>
      <c r="G297" s="397" t="s">
        <v>3297</v>
      </c>
      <c r="H297" s="48" t="s">
        <v>3035</v>
      </c>
    </row>
    <row r="298" spans="1:8">
      <c r="A298" s="394" t="s">
        <v>1220</v>
      </c>
      <c r="B298" s="395">
        <v>1.46</v>
      </c>
      <c r="C298" s="395">
        <v>0.17</v>
      </c>
      <c r="D298" s="396">
        <v>194.39500000000001</v>
      </c>
      <c r="E298" s="396">
        <v>215.435</v>
      </c>
      <c r="F298" s="397">
        <v>65.801500000000004</v>
      </c>
      <c r="G298" s="397" t="s">
        <v>3297</v>
      </c>
      <c r="H298" s="48" t="s">
        <v>3035</v>
      </c>
    </row>
    <row r="299" spans="1:8">
      <c r="A299" s="394" t="s">
        <v>1221</v>
      </c>
      <c r="B299" s="395">
        <v>1.56</v>
      </c>
      <c r="C299" s="395">
        <v>0.14000000000000001</v>
      </c>
      <c r="D299" s="396">
        <v>194.405</v>
      </c>
      <c r="E299" s="396">
        <v>215.44499999999999</v>
      </c>
      <c r="F299" s="397">
        <v>65.805700000000002</v>
      </c>
      <c r="G299" s="397" t="s">
        <v>3297</v>
      </c>
      <c r="H299" s="48" t="s">
        <v>3035</v>
      </c>
    </row>
    <row r="300" spans="1:8">
      <c r="A300" s="394" t="s">
        <v>1222</v>
      </c>
      <c r="B300" s="395">
        <v>1.59</v>
      </c>
      <c r="C300" s="395">
        <v>0.21</v>
      </c>
      <c r="D300" s="396">
        <v>194.41499999999999</v>
      </c>
      <c r="E300" s="396">
        <v>215.45500000000001</v>
      </c>
      <c r="F300" s="397">
        <v>65.809899999999999</v>
      </c>
      <c r="G300" s="397" t="s">
        <v>3297</v>
      </c>
      <c r="H300" s="48" t="s">
        <v>3035</v>
      </c>
    </row>
    <row r="301" spans="1:8">
      <c r="A301" s="394" t="s">
        <v>1223</v>
      </c>
      <c r="B301" s="395">
        <v>1.48</v>
      </c>
      <c r="C301" s="395">
        <v>0.25</v>
      </c>
      <c r="D301" s="396">
        <v>194.42500000000001</v>
      </c>
      <c r="E301" s="396">
        <v>215.465</v>
      </c>
      <c r="F301" s="397">
        <v>65.813124999999999</v>
      </c>
      <c r="G301" s="397" t="s">
        <v>3297</v>
      </c>
      <c r="H301" s="48" t="s">
        <v>3035</v>
      </c>
    </row>
    <row r="302" spans="1:8">
      <c r="A302" s="394" t="s">
        <v>1224</v>
      </c>
      <c r="B302" s="395">
        <v>1.55</v>
      </c>
      <c r="C302" s="395">
        <v>0.17</v>
      </c>
      <c r="D302" s="396">
        <v>194.435</v>
      </c>
      <c r="E302" s="396">
        <v>215.47499999999999</v>
      </c>
      <c r="F302" s="397">
        <v>65.815375000000003</v>
      </c>
      <c r="G302" s="397" t="s">
        <v>3297</v>
      </c>
      <c r="H302" s="48" t="s">
        <v>3035</v>
      </c>
    </row>
    <row r="303" spans="1:8">
      <c r="A303" s="394" t="s">
        <v>1225</v>
      </c>
      <c r="B303" s="395">
        <v>1.62</v>
      </c>
      <c r="C303" s="395">
        <v>0.19</v>
      </c>
      <c r="D303" s="396">
        <v>194.44499999999999</v>
      </c>
      <c r="E303" s="396">
        <v>215.48500000000001</v>
      </c>
      <c r="F303" s="397">
        <v>65.817625000000007</v>
      </c>
      <c r="G303" s="397" t="s">
        <v>3297</v>
      </c>
      <c r="H303" s="48" t="s">
        <v>3035</v>
      </c>
    </row>
    <row r="304" spans="1:8">
      <c r="A304" s="394" t="s">
        <v>1226</v>
      </c>
      <c r="B304" s="395">
        <v>1.54</v>
      </c>
      <c r="C304" s="395">
        <v>0.16</v>
      </c>
      <c r="D304" s="396">
        <v>194.45500000000001</v>
      </c>
      <c r="E304" s="396">
        <v>215.495</v>
      </c>
      <c r="F304" s="397">
        <v>65.819874999999996</v>
      </c>
      <c r="G304" s="397" t="s">
        <v>3297</v>
      </c>
      <c r="H304" s="48" t="s">
        <v>3035</v>
      </c>
    </row>
    <row r="305" spans="1:8">
      <c r="A305" s="394" t="s">
        <v>1227</v>
      </c>
      <c r="B305" s="395">
        <v>1.53</v>
      </c>
      <c r="C305" s="395">
        <v>0.14000000000000001</v>
      </c>
      <c r="D305" s="396">
        <v>194.465</v>
      </c>
      <c r="E305" s="396">
        <v>215.505</v>
      </c>
      <c r="F305" s="397">
        <v>65.822125</v>
      </c>
      <c r="G305" s="397" t="s">
        <v>3297</v>
      </c>
      <c r="H305" s="48" t="s">
        <v>3035</v>
      </c>
    </row>
    <row r="306" spans="1:8">
      <c r="A306" s="394" t="s">
        <v>1228</v>
      </c>
      <c r="B306" s="395">
        <v>1.61</v>
      </c>
      <c r="C306" s="395">
        <v>0.14000000000000001</v>
      </c>
      <c r="D306" s="396">
        <v>194.47499999999999</v>
      </c>
      <c r="E306" s="396">
        <v>215.51499999999999</v>
      </c>
      <c r="F306" s="397">
        <v>65.824375000000003</v>
      </c>
      <c r="G306" s="397" t="s">
        <v>3297</v>
      </c>
      <c r="H306" s="48" t="s">
        <v>3035</v>
      </c>
    </row>
    <row r="307" spans="1:8">
      <c r="A307" s="394" t="s">
        <v>1229</v>
      </c>
      <c r="B307" s="395">
        <v>1.5</v>
      </c>
      <c r="C307" s="395">
        <v>0.16</v>
      </c>
      <c r="D307" s="396">
        <v>194.48500000000001</v>
      </c>
      <c r="E307" s="396">
        <v>215.52500000000001</v>
      </c>
      <c r="F307" s="397">
        <v>65.826625000000007</v>
      </c>
      <c r="G307" s="397" t="s">
        <v>3297</v>
      </c>
      <c r="H307" s="48" t="s">
        <v>3035</v>
      </c>
    </row>
    <row r="308" spans="1:8">
      <c r="A308" s="394" t="s">
        <v>1230</v>
      </c>
      <c r="B308" s="395">
        <v>1.61</v>
      </c>
      <c r="C308" s="395">
        <v>0.2</v>
      </c>
      <c r="D308" s="396">
        <v>194.495</v>
      </c>
      <c r="E308" s="396">
        <v>215.535</v>
      </c>
      <c r="F308" s="397">
        <v>65.828874999999996</v>
      </c>
      <c r="G308" s="397" t="s">
        <v>3297</v>
      </c>
      <c r="H308" s="48" t="s">
        <v>3035</v>
      </c>
    </row>
    <row r="309" spans="1:8">
      <c r="A309" s="394" t="s">
        <v>1231</v>
      </c>
      <c r="B309" s="395">
        <v>1.58</v>
      </c>
      <c r="C309" s="395">
        <v>0.18</v>
      </c>
      <c r="D309" s="396">
        <v>194.505</v>
      </c>
      <c r="E309" s="396">
        <v>215.54499999999999</v>
      </c>
      <c r="F309" s="397">
        <v>65.831125</v>
      </c>
      <c r="G309" s="397" t="s">
        <v>3297</v>
      </c>
      <c r="H309" s="48" t="s">
        <v>3035</v>
      </c>
    </row>
    <row r="310" spans="1:8">
      <c r="A310" s="394" t="s">
        <v>1232</v>
      </c>
      <c r="B310" s="395">
        <v>1.7</v>
      </c>
      <c r="C310" s="395">
        <v>0.25</v>
      </c>
      <c r="D310" s="396">
        <v>194.51499999999999</v>
      </c>
      <c r="E310" s="396">
        <v>215.55500000000001</v>
      </c>
      <c r="F310" s="397">
        <v>65.833375000000004</v>
      </c>
      <c r="G310" s="397" t="s">
        <v>3297</v>
      </c>
      <c r="H310" s="48" t="s">
        <v>3035</v>
      </c>
    </row>
    <row r="311" spans="1:8">
      <c r="A311" s="394" t="s">
        <v>1233</v>
      </c>
      <c r="B311" s="395">
        <v>1.67</v>
      </c>
      <c r="C311" s="395">
        <v>0.04</v>
      </c>
      <c r="D311" s="396">
        <v>194.52500000000001</v>
      </c>
      <c r="E311" s="396">
        <v>215.565</v>
      </c>
      <c r="F311" s="397">
        <v>65.835624999999993</v>
      </c>
      <c r="G311" s="397" t="s">
        <v>3297</v>
      </c>
      <c r="H311" s="48" t="s">
        <v>3035</v>
      </c>
    </row>
    <row r="312" spans="1:8">
      <c r="A312" s="394" t="s">
        <v>1234</v>
      </c>
      <c r="B312" s="395">
        <v>1.58</v>
      </c>
      <c r="C312" s="395">
        <v>0.14000000000000001</v>
      </c>
      <c r="D312" s="396">
        <v>194.535</v>
      </c>
      <c r="E312" s="396">
        <v>215.57499999999999</v>
      </c>
      <c r="F312" s="397">
        <v>65.837874999999997</v>
      </c>
      <c r="G312" s="397" t="s">
        <v>3297</v>
      </c>
      <c r="H312" s="48" t="s">
        <v>3035</v>
      </c>
    </row>
    <row r="313" spans="1:8">
      <c r="A313" s="394" t="s">
        <v>1235</v>
      </c>
      <c r="B313" s="395">
        <v>1.57</v>
      </c>
      <c r="C313" s="395">
        <v>0.19</v>
      </c>
      <c r="D313" s="396">
        <v>194.54499999999999</v>
      </c>
      <c r="E313" s="396">
        <v>215.58500000000001</v>
      </c>
      <c r="F313" s="397">
        <v>65.840125</v>
      </c>
      <c r="G313" s="397" t="s">
        <v>3297</v>
      </c>
      <c r="H313" s="48" t="s">
        <v>3035</v>
      </c>
    </row>
    <row r="314" spans="1:8">
      <c r="A314" s="394" t="s">
        <v>1236</v>
      </c>
      <c r="B314" s="395">
        <v>1.74</v>
      </c>
      <c r="C314" s="395">
        <v>0.2</v>
      </c>
      <c r="D314" s="396">
        <v>194.55500000000001</v>
      </c>
      <c r="E314" s="396">
        <v>215.595</v>
      </c>
      <c r="F314" s="397">
        <v>65.842375000000004</v>
      </c>
      <c r="G314" s="397" t="s">
        <v>3297</v>
      </c>
      <c r="H314" s="48" t="s">
        <v>3035</v>
      </c>
    </row>
    <row r="315" spans="1:8">
      <c r="A315" s="394" t="s">
        <v>1237</v>
      </c>
      <c r="B315" s="395">
        <v>1.72</v>
      </c>
      <c r="C315" s="395">
        <v>0.23</v>
      </c>
      <c r="D315" s="396">
        <v>194.565</v>
      </c>
      <c r="E315" s="396">
        <v>215.60499999999999</v>
      </c>
      <c r="F315" s="397">
        <v>65.844624999999994</v>
      </c>
      <c r="G315" s="397" t="s">
        <v>3297</v>
      </c>
      <c r="H315" s="48" t="s">
        <v>3035</v>
      </c>
    </row>
    <row r="316" spans="1:8">
      <c r="A316" s="394" t="s">
        <v>1238</v>
      </c>
      <c r="B316" s="395">
        <v>1.71</v>
      </c>
      <c r="C316" s="395">
        <v>0.24</v>
      </c>
      <c r="D316" s="396">
        <v>194.57499999999999</v>
      </c>
      <c r="E316" s="396">
        <v>215.61500000000001</v>
      </c>
      <c r="F316" s="397">
        <v>65.846874999999997</v>
      </c>
      <c r="G316" s="397" t="s">
        <v>3297</v>
      </c>
      <c r="H316" s="48" t="s">
        <v>3035</v>
      </c>
    </row>
    <row r="317" spans="1:8">
      <c r="A317" s="394" t="s">
        <v>1239</v>
      </c>
      <c r="B317" s="395">
        <v>1.8</v>
      </c>
      <c r="C317" s="395">
        <v>0.21</v>
      </c>
      <c r="D317" s="396">
        <v>194.58500000000001</v>
      </c>
      <c r="E317" s="396">
        <v>215.625</v>
      </c>
      <c r="F317" s="397">
        <v>65.849125000000001</v>
      </c>
      <c r="G317" s="397" t="s">
        <v>3297</v>
      </c>
      <c r="H317" s="48" t="s">
        <v>3035</v>
      </c>
    </row>
    <row r="318" spans="1:8">
      <c r="A318" s="394" t="s">
        <v>1240</v>
      </c>
      <c r="B318" s="395">
        <v>1.82</v>
      </c>
      <c r="C318" s="395">
        <v>0.26</v>
      </c>
      <c r="D318" s="396">
        <v>194.595</v>
      </c>
      <c r="E318" s="396">
        <v>215.63499999999999</v>
      </c>
      <c r="F318" s="397">
        <v>65.851375000000004</v>
      </c>
      <c r="G318" s="397" t="s">
        <v>3297</v>
      </c>
      <c r="H318" s="48" t="s">
        <v>3035</v>
      </c>
    </row>
    <row r="319" spans="1:8">
      <c r="A319" s="394" t="s">
        <v>1241</v>
      </c>
      <c r="B319" s="395">
        <v>1.78</v>
      </c>
      <c r="C319" s="395">
        <v>0.24</v>
      </c>
      <c r="D319" s="396">
        <v>194.60499999999999</v>
      </c>
      <c r="E319" s="396">
        <v>215.64500000000001</v>
      </c>
      <c r="F319" s="397">
        <v>65.853624999999994</v>
      </c>
      <c r="G319" s="397" t="s">
        <v>3297</v>
      </c>
      <c r="H319" s="48" t="s">
        <v>3035</v>
      </c>
    </row>
    <row r="320" spans="1:8">
      <c r="A320" s="394" t="s">
        <v>1242</v>
      </c>
      <c r="B320" s="395">
        <v>1.97</v>
      </c>
      <c r="C320" s="395">
        <v>0.28999999999999998</v>
      </c>
      <c r="D320" s="396">
        <v>194.61500000000001</v>
      </c>
      <c r="E320" s="396">
        <v>215.655</v>
      </c>
      <c r="F320" s="397">
        <v>65.855874999999997</v>
      </c>
      <c r="G320" s="397" t="s">
        <v>3297</v>
      </c>
      <c r="H320" s="48" t="s">
        <v>3035</v>
      </c>
    </row>
    <row r="321" spans="1:8">
      <c r="A321" s="394" t="s">
        <v>1243</v>
      </c>
      <c r="B321" s="395">
        <v>1.84</v>
      </c>
      <c r="C321" s="395">
        <v>0.26</v>
      </c>
      <c r="D321" s="396">
        <v>194.625</v>
      </c>
      <c r="E321" s="396">
        <v>215.66499999999999</v>
      </c>
      <c r="F321" s="397">
        <v>65.858125000000001</v>
      </c>
      <c r="G321" s="397" t="s">
        <v>3297</v>
      </c>
      <c r="H321" s="48" t="s">
        <v>3035</v>
      </c>
    </row>
    <row r="322" spans="1:8">
      <c r="A322" s="394" t="s">
        <v>1244</v>
      </c>
      <c r="B322" s="395">
        <v>1.9</v>
      </c>
      <c r="C322" s="395">
        <v>0.28999999999999998</v>
      </c>
      <c r="D322" s="396">
        <v>194.63499999999999</v>
      </c>
      <c r="E322" s="396">
        <v>215.67500000000001</v>
      </c>
      <c r="F322" s="397">
        <v>65.860375000000005</v>
      </c>
      <c r="G322" s="397" t="s">
        <v>3297</v>
      </c>
      <c r="H322" s="48" t="s">
        <v>3035</v>
      </c>
    </row>
    <row r="323" spans="1:8">
      <c r="A323" s="394" t="s">
        <v>1245</v>
      </c>
      <c r="B323" s="395">
        <v>1.8</v>
      </c>
      <c r="C323" s="395">
        <v>0.24</v>
      </c>
      <c r="D323" s="396">
        <v>194.64500000000001</v>
      </c>
      <c r="E323" s="396">
        <v>215.685</v>
      </c>
      <c r="F323" s="397">
        <v>65.862624999999994</v>
      </c>
      <c r="G323" s="397" t="s">
        <v>3297</v>
      </c>
      <c r="H323" s="48" t="s">
        <v>3035</v>
      </c>
    </row>
    <row r="324" spans="1:8">
      <c r="A324" s="394" t="s">
        <v>1246</v>
      </c>
      <c r="B324" s="395">
        <v>1.85</v>
      </c>
      <c r="C324" s="395">
        <v>0.24</v>
      </c>
      <c r="D324" s="396">
        <v>194.655</v>
      </c>
      <c r="E324" s="396">
        <v>215.69499999999999</v>
      </c>
      <c r="F324" s="397">
        <v>65.864874999999998</v>
      </c>
      <c r="G324" s="397" t="s">
        <v>3297</v>
      </c>
      <c r="H324" s="48" t="s">
        <v>3035</v>
      </c>
    </row>
    <row r="325" spans="1:8">
      <c r="A325" s="394" t="s">
        <v>1247</v>
      </c>
      <c r="B325" s="395">
        <v>1.85</v>
      </c>
      <c r="C325" s="395">
        <v>0.15</v>
      </c>
      <c r="D325" s="396">
        <v>194.66499999999999</v>
      </c>
      <c r="E325" s="396">
        <v>215.70500000000001</v>
      </c>
      <c r="F325" s="397">
        <v>65.867125000000001</v>
      </c>
      <c r="G325" s="397" t="s">
        <v>3297</v>
      </c>
      <c r="H325" s="48" t="s">
        <v>3035</v>
      </c>
    </row>
    <row r="326" spans="1:8">
      <c r="A326" s="394" t="s">
        <v>1248</v>
      </c>
      <c r="B326" s="395">
        <v>1.88</v>
      </c>
      <c r="C326" s="395">
        <v>0.24</v>
      </c>
      <c r="D326" s="396">
        <v>194.67500000000001</v>
      </c>
      <c r="E326" s="396">
        <v>215.715</v>
      </c>
      <c r="F326" s="397">
        <v>65.869375000000005</v>
      </c>
      <c r="G326" s="397" t="s">
        <v>3297</v>
      </c>
      <c r="H326" s="48" t="s">
        <v>3035</v>
      </c>
    </row>
    <row r="327" spans="1:8">
      <c r="A327" s="394" t="s">
        <v>1249</v>
      </c>
      <c r="B327" s="395">
        <v>1.83</v>
      </c>
      <c r="C327" s="395">
        <v>0.21</v>
      </c>
      <c r="D327" s="396">
        <v>194.685</v>
      </c>
      <c r="E327" s="396">
        <v>215.72499999999999</v>
      </c>
      <c r="F327" s="397">
        <v>65.871624999999995</v>
      </c>
      <c r="G327" s="397" t="s">
        <v>3297</v>
      </c>
      <c r="H327" s="48" t="s">
        <v>3035</v>
      </c>
    </row>
    <row r="328" spans="1:8">
      <c r="A328" s="394" t="s">
        <v>1250</v>
      </c>
      <c r="B328" s="395">
        <v>1.8</v>
      </c>
      <c r="C328" s="395">
        <v>0.26</v>
      </c>
      <c r="D328" s="396">
        <v>194.69499999999999</v>
      </c>
      <c r="E328" s="396">
        <v>215.73500000000001</v>
      </c>
      <c r="F328" s="397">
        <v>65.873874999999998</v>
      </c>
      <c r="G328" s="397" t="s">
        <v>3297</v>
      </c>
      <c r="H328" s="48" t="s">
        <v>3035</v>
      </c>
    </row>
    <row r="329" spans="1:8">
      <c r="A329" s="394" t="s">
        <v>1251</v>
      </c>
      <c r="B329" s="395">
        <v>1.81</v>
      </c>
      <c r="C329" s="395">
        <v>0.25</v>
      </c>
      <c r="D329" s="396">
        <v>194.70500000000001</v>
      </c>
      <c r="E329" s="396">
        <v>215.745</v>
      </c>
      <c r="F329" s="397">
        <v>65.876125000000002</v>
      </c>
      <c r="G329" s="397" t="s">
        <v>3297</v>
      </c>
      <c r="H329" s="48" t="s">
        <v>3035</v>
      </c>
    </row>
    <row r="330" spans="1:8">
      <c r="A330" s="394" t="s">
        <v>1252</v>
      </c>
      <c r="B330" s="395">
        <v>1.83</v>
      </c>
      <c r="C330" s="395">
        <v>0.28999999999999998</v>
      </c>
      <c r="D330" s="396">
        <v>194.715</v>
      </c>
      <c r="E330" s="396">
        <v>215.755</v>
      </c>
      <c r="F330" s="397">
        <v>65.878375000000005</v>
      </c>
      <c r="G330" s="397" t="s">
        <v>3297</v>
      </c>
      <c r="H330" s="48" t="s">
        <v>3035</v>
      </c>
    </row>
    <row r="331" spans="1:8">
      <c r="A331" s="394" t="s">
        <v>1253</v>
      </c>
      <c r="B331" s="395">
        <v>1.84</v>
      </c>
      <c r="C331" s="395">
        <v>0.27</v>
      </c>
      <c r="D331" s="396">
        <v>194.72499999999999</v>
      </c>
      <c r="E331" s="396">
        <v>215.76499999999999</v>
      </c>
      <c r="F331" s="397">
        <v>65.880624999999995</v>
      </c>
      <c r="G331" s="397" t="s">
        <v>3297</v>
      </c>
      <c r="H331" s="48" t="s">
        <v>3035</v>
      </c>
    </row>
    <row r="332" spans="1:8">
      <c r="A332" s="394" t="s">
        <v>1254</v>
      </c>
      <c r="B332" s="395">
        <v>1.87</v>
      </c>
      <c r="C332" s="395">
        <v>0.24</v>
      </c>
      <c r="D332" s="396">
        <v>194.73500000000001</v>
      </c>
      <c r="E332" s="396">
        <v>215.77500000000001</v>
      </c>
      <c r="F332" s="397">
        <v>65.882874999999999</v>
      </c>
      <c r="G332" s="397" t="s">
        <v>3297</v>
      </c>
      <c r="H332" s="48" t="s">
        <v>3035</v>
      </c>
    </row>
    <row r="333" spans="1:8">
      <c r="A333" s="394" t="s">
        <v>1255</v>
      </c>
      <c r="B333" s="395">
        <v>1.78</v>
      </c>
      <c r="C333" s="395">
        <v>0.28000000000000003</v>
      </c>
      <c r="D333" s="396">
        <v>194.745</v>
      </c>
      <c r="E333" s="396">
        <v>215.785</v>
      </c>
      <c r="F333" s="397">
        <v>65.885125000000002</v>
      </c>
      <c r="G333" s="397" t="s">
        <v>3297</v>
      </c>
      <c r="H333" s="48" t="s">
        <v>3035</v>
      </c>
    </row>
    <row r="334" spans="1:8">
      <c r="A334" s="394" t="s">
        <v>1256</v>
      </c>
      <c r="B334" s="395">
        <v>1.81</v>
      </c>
      <c r="C334" s="395">
        <v>0.25</v>
      </c>
      <c r="D334" s="396">
        <v>194.755</v>
      </c>
      <c r="E334" s="396">
        <v>215.79499999999999</v>
      </c>
      <c r="F334" s="397">
        <v>65.887375000000006</v>
      </c>
      <c r="G334" s="397" t="s">
        <v>3297</v>
      </c>
      <c r="H334" s="48" t="s">
        <v>3035</v>
      </c>
    </row>
    <row r="335" spans="1:8">
      <c r="A335" s="394" t="s">
        <v>1257</v>
      </c>
      <c r="B335" s="395">
        <v>1.93</v>
      </c>
      <c r="C335" s="395">
        <v>0.28999999999999998</v>
      </c>
      <c r="D335" s="396">
        <v>194.76499999999999</v>
      </c>
      <c r="E335" s="396">
        <v>215.80500000000001</v>
      </c>
      <c r="F335" s="397">
        <v>65.889624999999995</v>
      </c>
      <c r="G335" s="397" t="s">
        <v>3297</v>
      </c>
      <c r="H335" s="48" t="s">
        <v>3035</v>
      </c>
    </row>
    <row r="336" spans="1:8">
      <c r="A336" s="394" t="s">
        <v>1258</v>
      </c>
      <c r="B336" s="395">
        <v>1.91</v>
      </c>
      <c r="C336" s="395">
        <v>0.2</v>
      </c>
      <c r="D336" s="396">
        <v>194.77500000000001</v>
      </c>
      <c r="E336" s="396">
        <v>215.815</v>
      </c>
      <c r="F336" s="397">
        <v>65.891874999999999</v>
      </c>
      <c r="G336" s="397" t="s">
        <v>3297</v>
      </c>
      <c r="H336" s="48" t="s">
        <v>3035</v>
      </c>
    </row>
    <row r="337" spans="1:8">
      <c r="A337" s="394" t="s">
        <v>1259</v>
      </c>
      <c r="B337" s="395">
        <v>1.9</v>
      </c>
      <c r="C337" s="395">
        <v>0.22</v>
      </c>
      <c r="D337" s="396">
        <v>194.785</v>
      </c>
      <c r="E337" s="396">
        <v>215.82499999999999</v>
      </c>
      <c r="F337" s="397">
        <v>65.894125000000003</v>
      </c>
      <c r="G337" s="397" t="s">
        <v>3297</v>
      </c>
      <c r="H337" s="48" t="s">
        <v>3035</v>
      </c>
    </row>
    <row r="338" spans="1:8">
      <c r="A338" s="394" t="s">
        <v>1260</v>
      </c>
      <c r="B338" s="395">
        <v>1.9</v>
      </c>
      <c r="C338" s="395">
        <v>0.19</v>
      </c>
      <c r="D338" s="396">
        <v>194.79499999999999</v>
      </c>
      <c r="E338" s="396">
        <v>215.83500000000001</v>
      </c>
      <c r="F338" s="397">
        <v>65.896375000000006</v>
      </c>
      <c r="G338" s="397" t="s">
        <v>3297</v>
      </c>
      <c r="H338" s="48" t="s">
        <v>3035</v>
      </c>
    </row>
    <row r="339" spans="1:8">
      <c r="A339" s="394" t="s">
        <v>1261</v>
      </c>
      <c r="B339" s="395">
        <v>2</v>
      </c>
      <c r="C339" s="395">
        <v>0.26</v>
      </c>
      <c r="D339" s="396">
        <v>194.80500000000001</v>
      </c>
      <c r="E339" s="396">
        <v>215.845</v>
      </c>
      <c r="F339" s="397">
        <v>65.898624999999996</v>
      </c>
      <c r="G339" s="397" t="s">
        <v>3297</v>
      </c>
      <c r="H339" s="48" t="s">
        <v>3035</v>
      </c>
    </row>
    <row r="340" spans="1:8">
      <c r="A340" s="394" t="s">
        <v>1262</v>
      </c>
      <c r="B340" s="395">
        <v>1.94</v>
      </c>
      <c r="C340" s="395">
        <v>0.24</v>
      </c>
      <c r="D340" s="396">
        <v>194.815</v>
      </c>
      <c r="E340" s="396">
        <v>215.85499999999999</v>
      </c>
      <c r="F340" s="397">
        <v>65.900874999999999</v>
      </c>
      <c r="G340" s="397" t="s">
        <v>3297</v>
      </c>
      <c r="H340" s="48" t="s">
        <v>3035</v>
      </c>
    </row>
    <row r="341" spans="1:8">
      <c r="A341" s="394" t="s">
        <v>1263</v>
      </c>
      <c r="B341" s="395">
        <v>2.0499999999999998</v>
      </c>
      <c r="C341" s="395">
        <v>0.31</v>
      </c>
      <c r="D341" s="396">
        <v>194.82499999999999</v>
      </c>
      <c r="E341" s="396">
        <v>215.86500000000001</v>
      </c>
      <c r="F341" s="397">
        <v>65.903125000000003</v>
      </c>
      <c r="G341" s="397" t="s">
        <v>3297</v>
      </c>
      <c r="H341" s="48" t="s">
        <v>3035</v>
      </c>
    </row>
    <row r="342" spans="1:8">
      <c r="A342" s="394" t="s">
        <v>1264</v>
      </c>
      <c r="B342" s="395">
        <v>1.96</v>
      </c>
      <c r="C342" s="395">
        <v>0.2</v>
      </c>
      <c r="D342" s="396">
        <v>194.83500000000001</v>
      </c>
      <c r="E342" s="396">
        <v>215.875</v>
      </c>
      <c r="F342" s="397">
        <v>65.905375000000006</v>
      </c>
      <c r="G342" s="397" t="s">
        <v>3297</v>
      </c>
      <c r="H342" s="48" t="s">
        <v>3035</v>
      </c>
    </row>
    <row r="343" spans="1:8">
      <c r="A343" s="394" t="s">
        <v>1265</v>
      </c>
      <c r="B343" s="395">
        <v>1.99</v>
      </c>
      <c r="C343" s="395">
        <v>0.25</v>
      </c>
      <c r="D343" s="396">
        <v>194.845</v>
      </c>
      <c r="E343" s="396">
        <v>215.88499999999999</v>
      </c>
      <c r="F343" s="397">
        <v>65.907624999999996</v>
      </c>
      <c r="G343" s="397" t="s">
        <v>3297</v>
      </c>
      <c r="H343" s="48" t="s">
        <v>3035</v>
      </c>
    </row>
    <row r="344" spans="1:8">
      <c r="A344" s="394" t="s">
        <v>1266</v>
      </c>
      <c r="B344" s="395">
        <v>1.99</v>
      </c>
      <c r="C344" s="395">
        <v>0.28000000000000003</v>
      </c>
      <c r="D344" s="396">
        <v>194.85499999999999</v>
      </c>
      <c r="E344" s="396">
        <v>215.89500000000001</v>
      </c>
      <c r="F344" s="397">
        <v>65.909875</v>
      </c>
      <c r="G344" s="397" t="s">
        <v>3297</v>
      </c>
      <c r="H344" s="48" t="s">
        <v>3035</v>
      </c>
    </row>
    <row r="345" spans="1:8">
      <c r="A345" s="394" t="s">
        <v>1267</v>
      </c>
      <c r="B345" s="395">
        <v>1.99</v>
      </c>
      <c r="C345" s="395">
        <v>0.24</v>
      </c>
      <c r="D345" s="396">
        <v>194.875</v>
      </c>
      <c r="E345" s="396">
        <v>215.91499999999999</v>
      </c>
      <c r="F345" s="397">
        <v>65.914276315789493</v>
      </c>
      <c r="G345" s="397" t="s">
        <v>3297</v>
      </c>
      <c r="H345" s="48" t="s">
        <v>3035</v>
      </c>
    </row>
    <row r="346" spans="1:8">
      <c r="A346" s="394" t="s">
        <v>1268</v>
      </c>
      <c r="B346" s="395">
        <v>1.98</v>
      </c>
      <c r="C346" s="395">
        <v>0.28000000000000003</v>
      </c>
      <c r="D346" s="396">
        <v>194.88499999999999</v>
      </c>
      <c r="E346" s="396">
        <v>215.92500000000001</v>
      </c>
      <c r="F346" s="397">
        <v>65.916460526315802</v>
      </c>
      <c r="G346" s="397" t="s">
        <v>3297</v>
      </c>
      <c r="H346" s="48" t="s">
        <v>3035</v>
      </c>
    </row>
    <row r="347" spans="1:8">
      <c r="A347" s="394" t="s">
        <v>1269</v>
      </c>
      <c r="B347" s="395">
        <v>1.92</v>
      </c>
      <c r="C347" s="395">
        <v>0.22</v>
      </c>
      <c r="D347" s="396">
        <v>194.89500000000001</v>
      </c>
      <c r="E347" s="396">
        <v>215.935</v>
      </c>
      <c r="F347" s="397">
        <v>65.918644736842097</v>
      </c>
      <c r="G347" s="397" t="s">
        <v>3297</v>
      </c>
      <c r="H347" s="48" t="s">
        <v>3035</v>
      </c>
    </row>
    <row r="348" spans="1:8">
      <c r="A348" s="394" t="s">
        <v>1270</v>
      </c>
      <c r="B348" s="395">
        <v>1.89</v>
      </c>
      <c r="C348" s="395">
        <v>0.25</v>
      </c>
      <c r="D348" s="396">
        <v>194.905</v>
      </c>
      <c r="E348" s="396">
        <v>215.94499999999999</v>
      </c>
      <c r="F348" s="397">
        <v>65.920828947368406</v>
      </c>
      <c r="G348" s="397" t="s">
        <v>3297</v>
      </c>
      <c r="H348" s="48" t="s">
        <v>3035</v>
      </c>
    </row>
    <row r="349" spans="1:8">
      <c r="A349" s="394" t="s">
        <v>1271</v>
      </c>
      <c r="B349" s="395">
        <v>1.93</v>
      </c>
      <c r="C349" s="395">
        <v>0.25</v>
      </c>
      <c r="D349" s="396">
        <v>194.91499999999999</v>
      </c>
      <c r="E349" s="396">
        <v>215.95500000000001</v>
      </c>
      <c r="F349" s="397">
        <v>65.923013157894701</v>
      </c>
      <c r="G349" s="397" t="s">
        <v>3297</v>
      </c>
      <c r="H349" s="48" t="s">
        <v>3035</v>
      </c>
    </row>
    <row r="350" spans="1:8">
      <c r="A350" s="394" t="s">
        <v>1272</v>
      </c>
      <c r="B350" s="395">
        <v>1.98</v>
      </c>
      <c r="C350" s="395">
        <v>0.28999999999999998</v>
      </c>
      <c r="D350" s="396">
        <v>194.92500000000001</v>
      </c>
      <c r="E350" s="396">
        <v>215.965</v>
      </c>
      <c r="F350" s="397">
        <v>65.925197368421095</v>
      </c>
      <c r="G350" s="397" t="s">
        <v>3297</v>
      </c>
      <c r="H350" s="48" t="s">
        <v>3035</v>
      </c>
    </row>
    <row r="351" spans="1:8">
      <c r="A351" s="394" t="s">
        <v>1273</v>
      </c>
      <c r="B351" s="395">
        <v>2.08</v>
      </c>
      <c r="C351" s="395">
        <v>0.33</v>
      </c>
      <c r="D351" s="396">
        <v>194.935</v>
      </c>
      <c r="E351" s="396">
        <v>215.97499999999999</v>
      </c>
      <c r="F351" s="397">
        <v>65.927381578947404</v>
      </c>
      <c r="G351" s="397" t="s">
        <v>3297</v>
      </c>
      <c r="H351" s="48" t="s">
        <v>3035</v>
      </c>
    </row>
    <row r="352" spans="1:8">
      <c r="A352" s="394" t="s">
        <v>1274</v>
      </c>
      <c r="B352" s="395">
        <v>1.98</v>
      </c>
      <c r="C352" s="395">
        <v>0.26</v>
      </c>
      <c r="D352" s="396">
        <v>194.94499999999999</v>
      </c>
      <c r="E352" s="396">
        <v>215.98500000000001</v>
      </c>
      <c r="F352" s="397">
        <v>65.929565789473699</v>
      </c>
      <c r="G352" s="397" t="s">
        <v>3297</v>
      </c>
      <c r="H352" s="48" t="s">
        <v>3035</v>
      </c>
    </row>
    <row r="353" spans="1:8">
      <c r="A353" s="394" t="s">
        <v>1275</v>
      </c>
      <c r="B353" s="395">
        <v>2.0699999999999998</v>
      </c>
      <c r="C353" s="395">
        <v>0.3</v>
      </c>
      <c r="D353" s="396">
        <v>194.965</v>
      </c>
      <c r="E353" s="396">
        <v>216.005</v>
      </c>
      <c r="F353" s="397">
        <v>65.933934210526303</v>
      </c>
      <c r="G353" s="397" t="s">
        <v>3297</v>
      </c>
      <c r="H353" s="48" t="s">
        <v>3035</v>
      </c>
    </row>
    <row r="354" spans="1:8">
      <c r="A354" s="394" t="s">
        <v>1277</v>
      </c>
      <c r="B354" s="395">
        <v>2.11</v>
      </c>
      <c r="C354" s="395">
        <v>0.32</v>
      </c>
      <c r="D354" s="396">
        <v>195.005</v>
      </c>
      <c r="E354" s="396">
        <v>216.04499999999999</v>
      </c>
      <c r="F354" s="397">
        <v>65.942671052631596</v>
      </c>
      <c r="G354" s="397" t="s">
        <v>3297</v>
      </c>
      <c r="H354" s="48" t="s">
        <v>3035</v>
      </c>
    </row>
    <row r="355" spans="1:8">
      <c r="A355" s="394" t="s">
        <v>1278</v>
      </c>
      <c r="B355" s="395">
        <v>2.09</v>
      </c>
      <c r="C355" s="395">
        <v>0.26</v>
      </c>
      <c r="D355" s="396">
        <v>195.01499999999999</v>
      </c>
      <c r="E355" s="396">
        <v>216.05500000000001</v>
      </c>
      <c r="F355" s="397">
        <v>65.944855263157905</v>
      </c>
      <c r="G355" s="397" t="s">
        <v>3297</v>
      </c>
      <c r="H355" s="48" t="s">
        <v>3035</v>
      </c>
    </row>
    <row r="356" spans="1:8">
      <c r="A356" s="394" t="s">
        <v>1279</v>
      </c>
      <c r="B356" s="395">
        <v>1.97</v>
      </c>
      <c r="C356" s="395">
        <v>0.22</v>
      </c>
      <c r="D356" s="396">
        <v>195.02500000000001</v>
      </c>
      <c r="E356" s="396">
        <v>216.065</v>
      </c>
      <c r="F356" s="397">
        <v>65.9470394736842</v>
      </c>
      <c r="G356" s="397" t="s">
        <v>3297</v>
      </c>
      <c r="H356" s="48" t="s">
        <v>3035</v>
      </c>
    </row>
    <row r="357" spans="1:8">
      <c r="A357" s="394" t="s">
        <v>1280</v>
      </c>
      <c r="B357" s="395">
        <v>2.11</v>
      </c>
      <c r="C357" s="395">
        <v>0.27</v>
      </c>
      <c r="D357" s="396">
        <v>195.035</v>
      </c>
      <c r="E357" s="396">
        <v>216.07499999999999</v>
      </c>
      <c r="F357" s="397">
        <v>65.949223684210494</v>
      </c>
      <c r="G357" s="397" t="s">
        <v>3297</v>
      </c>
      <c r="H357" s="48" t="s">
        <v>3035</v>
      </c>
    </row>
    <row r="358" spans="1:8">
      <c r="A358" s="394" t="s">
        <v>1281</v>
      </c>
      <c r="B358" s="395">
        <v>2.14</v>
      </c>
      <c r="C358" s="395">
        <v>0.31</v>
      </c>
      <c r="D358" s="396">
        <v>195.04499999999999</v>
      </c>
      <c r="E358" s="396">
        <v>216.08500000000001</v>
      </c>
      <c r="F358" s="397">
        <v>65.951407894736803</v>
      </c>
      <c r="G358" s="397" t="s">
        <v>3297</v>
      </c>
      <c r="H358" s="48" t="s">
        <v>3035</v>
      </c>
    </row>
    <row r="359" spans="1:8">
      <c r="A359" s="394" t="s">
        <v>1282</v>
      </c>
      <c r="B359" s="395">
        <v>2.09</v>
      </c>
      <c r="C359" s="395">
        <v>0.28000000000000003</v>
      </c>
      <c r="D359" s="396">
        <v>195.05500000000001</v>
      </c>
      <c r="E359" s="396">
        <v>216.095</v>
      </c>
      <c r="F359" s="397">
        <v>65.953592105263198</v>
      </c>
      <c r="G359" s="397" t="s">
        <v>3297</v>
      </c>
      <c r="H359" s="48" t="s">
        <v>3035</v>
      </c>
    </row>
    <row r="360" spans="1:8">
      <c r="A360" s="394" t="s">
        <v>1283</v>
      </c>
      <c r="B360" s="395">
        <v>2.04</v>
      </c>
      <c r="C360" s="395">
        <v>0.28000000000000003</v>
      </c>
      <c r="D360" s="396">
        <v>195.065</v>
      </c>
      <c r="E360" s="396">
        <v>216.10499999999999</v>
      </c>
      <c r="F360" s="397">
        <v>65.955776315789507</v>
      </c>
      <c r="G360" s="397" t="s">
        <v>3297</v>
      </c>
      <c r="H360" s="48" t="s">
        <v>3035</v>
      </c>
    </row>
    <row r="361" spans="1:8">
      <c r="A361" s="394" t="s">
        <v>1284</v>
      </c>
      <c r="B361" s="395">
        <v>2.11</v>
      </c>
      <c r="C361" s="395">
        <v>0.26</v>
      </c>
      <c r="D361" s="396">
        <v>195.08500000000001</v>
      </c>
      <c r="E361" s="396">
        <v>216.125</v>
      </c>
      <c r="F361" s="397">
        <v>65.960144736842096</v>
      </c>
      <c r="G361" s="397" t="s">
        <v>3297</v>
      </c>
      <c r="H361" s="48" t="s">
        <v>3035</v>
      </c>
    </row>
    <row r="362" spans="1:8">
      <c r="A362" s="394" t="s">
        <v>1285</v>
      </c>
      <c r="B362" s="395">
        <v>2.15</v>
      </c>
      <c r="C362" s="395">
        <v>0.28999999999999998</v>
      </c>
      <c r="D362" s="396">
        <v>195.095</v>
      </c>
      <c r="E362" s="396">
        <v>216.13499999999999</v>
      </c>
      <c r="F362" s="397">
        <v>65.962328947368405</v>
      </c>
      <c r="G362" s="397" t="s">
        <v>3297</v>
      </c>
      <c r="H362" s="48" t="s">
        <v>3035</v>
      </c>
    </row>
    <row r="363" spans="1:8">
      <c r="A363" s="394" t="s">
        <v>1286</v>
      </c>
      <c r="B363" s="395">
        <v>1.91</v>
      </c>
      <c r="C363" s="395">
        <v>0.2</v>
      </c>
      <c r="D363" s="396">
        <v>195.10499999999999</v>
      </c>
      <c r="E363" s="396">
        <v>216.14500000000001</v>
      </c>
      <c r="F363" s="397">
        <v>65.9645131578947</v>
      </c>
      <c r="G363" s="397" t="s">
        <v>3297</v>
      </c>
      <c r="H363" s="48" t="s">
        <v>3035</v>
      </c>
    </row>
    <row r="364" spans="1:8">
      <c r="A364" s="394" t="s">
        <v>1287</v>
      </c>
      <c r="B364" s="395">
        <v>2.06</v>
      </c>
      <c r="C364" s="395">
        <v>0.24</v>
      </c>
      <c r="D364" s="396">
        <v>195.125</v>
      </c>
      <c r="E364" s="396">
        <v>216.16499999999999</v>
      </c>
      <c r="F364" s="397">
        <v>65.968881578947403</v>
      </c>
      <c r="G364" s="397" t="s">
        <v>3297</v>
      </c>
      <c r="H364" s="48" t="s">
        <v>3035</v>
      </c>
    </row>
    <row r="365" spans="1:8">
      <c r="A365" s="394" t="s">
        <v>1288</v>
      </c>
      <c r="B365" s="395">
        <v>2.16</v>
      </c>
      <c r="C365" s="395">
        <v>0.35</v>
      </c>
      <c r="D365" s="396">
        <v>195.14500000000001</v>
      </c>
      <c r="E365" s="396">
        <v>216.185</v>
      </c>
      <c r="F365" s="397">
        <v>65.973249999999993</v>
      </c>
      <c r="G365" s="397" t="s">
        <v>3297</v>
      </c>
      <c r="H365" s="48" t="s">
        <v>3035</v>
      </c>
    </row>
    <row r="366" spans="1:8">
      <c r="A366" s="394" t="s">
        <v>1289</v>
      </c>
      <c r="B366" s="395">
        <v>2.0699999999999998</v>
      </c>
      <c r="C366" s="395">
        <v>0.27</v>
      </c>
      <c r="D366" s="396">
        <v>195.16499999999999</v>
      </c>
      <c r="E366" s="396">
        <v>216.20500000000001</v>
      </c>
      <c r="F366" s="397">
        <v>65.977618421052597</v>
      </c>
      <c r="G366" s="397" t="s">
        <v>3297</v>
      </c>
      <c r="H366" s="48" t="s">
        <v>3035</v>
      </c>
    </row>
    <row r="367" spans="1:8">
      <c r="A367" s="394" t="s">
        <v>1290</v>
      </c>
      <c r="B367" s="395">
        <v>2.2799999999999998</v>
      </c>
      <c r="C367" s="395">
        <v>0.39</v>
      </c>
      <c r="D367" s="396">
        <v>195.185</v>
      </c>
      <c r="E367" s="396">
        <v>216.22499999999999</v>
      </c>
      <c r="F367" s="397">
        <v>65.9819868421053</v>
      </c>
      <c r="G367" s="397" t="s">
        <v>3297</v>
      </c>
      <c r="H367" s="48" t="s">
        <v>3035</v>
      </c>
    </row>
    <row r="368" spans="1:8">
      <c r="A368" s="394" t="s">
        <v>1291</v>
      </c>
      <c r="B368" s="395">
        <v>2.2799999999999998</v>
      </c>
      <c r="C368" s="395">
        <v>0.41</v>
      </c>
      <c r="D368" s="396">
        <v>195.20500000000001</v>
      </c>
      <c r="E368" s="396">
        <v>216.245</v>
      </c>
      <c r="F368" s="397">
        <v>65.986355263157904</v>
      </c>
      <c r="G368" s="397" t="s">
        <v>3297</v>
      </c>
      <c r="H368" s="48" t="s">
        <v>3035</v>
      </c>
    </row>
    <row r="369" spans="1:8">
      <c r="A369" s="394" t="s">
        <v>1292</v>
      </c>
      <c r="B369" s="395">
        <v>2.29</v>
      </c>
      <c r="C369" s="395">
        <v>0.37</v>
      </c>
      <c r="D369" s="396">
        <v>195.22499999999999</v>
      </c>
      <c r="E369" s="396">
        <v>216.26499999999999</v>
      </c>
      <c r="F369" s="397">
        <v>65.990723684210494</v>
      </c>
      <c r="G369" s="397" t="s">
        <v>3297</v>
      </c>
      <c r="H369" s="48" t="s">
        <v>3035</v>
      </c>
    </row>
    <row r="370" spans="1:8">
      <c r="A370" s="394" t="s">
        <v>1293</v>
      </c>
      <c r="B370" s="395">
        <v>2.25</v>
      </c>
      <c r="C370" s="395">
        <v>0.36</v>
      </c>
      <c r="D370" s="396">
        <v>195.245</v>
      </c>
      <c r="E370" s="396">
        <v>216.285</v>
      </c>
      <c r="F370" s="397">
        <v>65.994325581395302</v>
      </c>
      <c r="G370" s="397" t="s">
        <v>3297</v>
      </c>
      <c r="H370" s="48" t="s">
        <v>3035</v>
      </c>
    </row>
    <row r="371" spans="1:8">
      <c r="A371" s="394" t="s">
        <v>1294</v>
      </c>
      <c r="B371" s="395">
        <v>2.29</v>
      </c>
      <c r="C371" s="395">
        <v>0.43</v>
      </c>
      <c r="D371" s="396">
        <v>195.26499999999999</v>
      </c>
      <c r="E371" s="396">
        <v>216.30500000000001</v>
      </c>
      <c r="F371" s="397">
        <v>65.995627906976793</v>
      </c>
      <c r="G371" s="397" t="s">
        <v>3297</v>
      </c>
      <c r="H371" s="48" t="s">
        <v>3035</v>
      </c>
    </row>
    <row r="372" spans="1:8">
      <c r="A372" s="394" t="s">
        <v>1295</v>
      </c>
      <c r="B372" s="395">
        <v>2.21</v>
      </c>
      <c r="C372" s="395">
        <v>0.5</v>
      </c>
      <c r="D372" s="396">
        <v>195.285</v>
      </c>
      <c r="E372" s="396">
        <v>216.32499999999999</v>
      </c>
      <c r="F372" s="397">
        <v>65.9969302325581</v>
      </c>
      <c r="G372" s="397" t="s">
        <v>3297</v>
      </c>
      <c r="H372" s="48" t="s">
        <v>3035</v>
      </c>
    </row>
    <row r="373" spans="1:8">
      <c r="A373" s="394" t="s">
        <v>1296</v>
      </c>
      <c r="B373" s="395">
        <v>2.27</v>
      </c>
      <c r="C373" s="395">
        <v>0.44</v>
      </c>
      <c r="D373" s="396">
        <v>195.30500000000001</v>
      </c>
      <c r="E373" s="396">
        <v>216.345</v>
      </c>
      <c r="F373" s="397">
        <v>65.998232558139506</v>
      </c>
      <c r="G373" s="397" t="s">
        <v>3297</v>
      </c>
      <c r="H373" s="48" t="s">
        <v>3035</v>
      </c>
    </row>
    <row r="374" spans="1:8">
      <c r="A374" s="394" t="s">
        <v>1297</v>
      </c>
      <c r="B374" s="395">
        <v>2.31</v>
      </c>
      <c r="C374" s="395">
        <v>0.37</v>
      </c>
      <c r="D374" s="396">
        <v>195.32499999999999</v>
      </c>
      <c r="E374" s="396">
        <v>216.36500000000001</v>
      </c>
      <c r="F374" s="397">
        <v>65.999534883720898</v>
      </c>
      <c r="G374" s="397" t="s">
        <v>3297</v>
      </c>
      <c r="H374" s="48" t="s">
        <v>3035</v>
      </c>
    </row>
    <row r="375" spans="1:8">
      <c r="A375" s="394" t="s">
        <v>1298</v>
      </c>
      <c r="B375" s="395">
        <v>2.35</v>
      </c>
      <c r="C375" s="395">
        <v>0.43</v>
      </c>
      <c r="D375" s="396">
        <v>195.345</v>
      </c>
      <c r="E375" s="396">
        <v>216.38499999999999</v>
      </c>
      <c r="F375" s="397">
        <v>66.000837209302304</v>
      </c>
      <c r="G375" s="397" t="s">
        <v>3297</v>
      </c>
      <c r="H375" s="48" t="s">
        <v>3035</v>
      </c>
    </row>
    <row r="376" spans="1:8">
      <c r="A376" s="394" t="s">
        <v>1299</v>
      </c>
      <c r="B376" s="395">
        <v>2.25</v>
      </c>
      <c r="C376" s="395">
        <v>0.32</v>
      </c>
      <c r="D376" s="396">
        <v>195.36500000000001</v>
      </c>
      <c r="E376" s="396">
        <v>216.405</v>
      </c>
      <c r="F376" s="397">
        <v>66.002139534883696</v>
      </c>
      <c r="G376" s="397" t="s">
        <v>3297</v>
      </c>
      <c r="H376" s="48" t="s">
        <v>3035</v>
      </c>
    </row>
    <row r="377" spans="1:8">
      <c r="A377" s="394" t="s">
        <v>1300</v>
      </c>
      <c r="B377" s="395">
        <v>2.2200000000000002</v>
      </c>
      <c r="C377" s="395">
        <v>0.32</v>
      </c>
      <c r="D377" s="396">
        <v>195.38499999999999</v>
      </c>
      <c r="E377" s="396">
        <v>216.42500000000001</v>
      </c>
      <c r="F377" s="397">
        <v>66.003441860465102</v>
      </c>
      <c r="G377" s="397" t="s">
        <v>3297</v>
      </c>
      <c r="H377" s="48" t="s">
        <v>3035</v>
      </c>
    </row>
    <row r="378" spans="1:8">
      <c r="A378" s="394" t="s">
        <v>1301</v>
      </c>
      <c r="B378" s="395">
        <v>2.12</v>
      </c>
      <c r="C378" s="395">
        <v>0.3</v>
      </c>
      <c r="D378" s="396">
        <v>195.42500000000001</v>
      </c>
      <c r="E378" s="396">
        <v>216.465</v>
      </c>
      <c r="F378" s="397">
        <v>66.0060465116279</v>
      </c>
      <c r="G378" s="397" t="s">
        <v>3297</v>
      </c>
      <c r="H378" s="48" t="s">
        <v>3035</v>
      </c>
    </row>
    <row r="379" spans="1:8">
      <c r="A379" s="394" t="s">
        <v>1302</v>
      </c>
      <c r="B379" s="395">
        <v>2.29</v>
      </c>
      <c r="C379" s="395">
        <v>0.3</v>
      </c>
      <c r="D379" s="396">
        <v>195.44499999999999</v>
      </c>
      <c r="E379" s="396">
        <v>216.48500000000001</v>
      </c>
      <c r="F379" s="397">
        <v>66.007348837209307</v>
      </c>
      <c r="G379" s="397" t="s">
        <v>3297</v>
      </c>
      <c r="H379" s="48" t="s">
        <v>3035</v>
      </c>
    </row>
    <row r="380" spans="1:8">
      <c r="A380" s="394" t="s">
        <v>1303</v>
      </c>
      <c r="B380" s="395">
        <v>2.2999999999999998</v>
      </c>
      <c r="C380" s="395">
        <v>0.33</v>
      </c>
      <c r="D380" s="396">
        <v>195.47499999999999</v>
      </c>
      <c r="E380" s="396">
        <v>216.51499999999999</v>
      </c>
      <c r="F380" s="397">
        <v>66.009302325581402</v>
      </c>
      <c r="G380" s="397" t="s">
        <v>3297</v>
      </c>
      <c r="H380" s="48" t="s">
        <v>3035</v>
      </c>
    </row>
    <row r="381" spans="1:8">
      <c r="A381" s="394" t="s">
        <v>1304</v>
      </c>
      <c r="B381" s="395">
        <v>2.3199999999999998</v>
      </c>
      <c r="C381" s="395">
        <v>0.37</v>
      </c>
      <c r="D381" s="396">
        <v>195.495</v>
      </c>
      <c r="E381" s="396">
        <v>216.535</v>
      </c>
      <c r="F381" s="397">
        <v>66.010604651162794</v>
      </c>
      <c r="G381" s="397" t="s">
        <v>3297</v>
      </c>
      <c r="H381" s="48" t="s">
        <v>3035</v>
      </c>
    </row>
    <row r="382" spans="1:8">
      <c r="A382" s="394" t="s">
        <v>1305</v>
      </c>
      <c r="B382" s="395">
        <v>2.2599999999999998</v>
      </c>
      <c r="C382" s="395">
        <v>0.25</v>
      </c>
      <c r="D382" s="396">
        <v>195.51499999999999</v>
      </c>
      <c r="E382" s="396">
        <v>216.55500000000001</v>
      </c>
      <c r="F382" s="397">
        <v>66.0119069767442</v>
      </c>
      <c r="G382" s="397" t="s">
        <v>3297</v>
      </c>
      <c r="H382" s="48" t="s">
        <v>3035</v>
      </c>
    </row>
    <row r="383" spans="1:8">
      <c r="A383" s="394" t="s">
        <v>1306</v>
      </c>
      <c r="B383" s="395">
        <v>2.2799999999999998</v>
      </c>
      <c r="C383" s="395">
        <v>0.39</v>
      </c>
      <c r="D383" s="396">
        <v>195.54499999999999</v>
      </c>
      <c r="E383" s="396">
        <v>216.58500000000001</v>
      </c>
      <c r="F383" s="397">
        <v>66.013860465116295</v>
      </c>
      <c r="G383" s="397" t="s">
        <v>3297</v>
      </c>
      <c r="H383" s="48" t="s">
        <v>3035</v>
      </c>
    </row>
    <row r="384" spans="1:8">
      <c r="A384" s="394" t="s">
        <v>1307</v>
      </c>
      <c r="B384" s="395">
        <v>2.29</v>
      </c>
      <c r="C384" s="395">
        <v>0.33</v>
      </c>
      <c r="D384" s="396">
        <v>195.565</v>
      </c>
      <c r="E384" s="396">
        <v>216.60499999999999</v>
      </c>
      <c r="F384" s="397">
        <v>66.015162790697701</v>
      </c>
      <c r="G384" s="397" t="s">
        <v>3297</v>
      </c>
      <c r="H384" s="48" t="s">
        <v>3035</v>
      </c>
    </row>
    <row r="385" spans="1:8">
      <c r="A385" s="394" t="s">
        <v>1308</v>
      </c>
      <c r="B385" s="395">
        <v>2.23</v>
      </c>
      <c r="C385" s="395">
        <v>0.3</v>
      </c>
      <c r="D385" s="396">
        <v>195.58500000000001</v>
      </c>
      <c r="E385" s="396">
        <v>216.625</v>
      </c>
      <c r="F385" s="397">
        <v>66.016465116279093</v>
      </c>
      <c r="G385" s="397" t="s">
        <v>3297</v>
      </c>
      <c r="H385" s="48" t="s">
        <v>3035</v>
      </c>
    </row>
    <row r="386" spans="1:8">
      <c r="A386" s="394" t="s">
        <v>1309</v>
      </c>
      <c r="B386" s="395">
        <v>2.16</v>
      </c>
      <c r="C386" s="395">
        <v>0.24</v>
      </c>
      <c r="D386" s="396">
        <v>195.60499999999999</v>
      </c>
      <c r="E386" s="396">
        <v>216.64500000000001</v>
      </c>
      <c r="F386" s="397">
        <v>66.017767441860499</v>
      </c>
      <c r="G386" s="397" t="s">
        <v>3297</v>
      </c>
      <c r="H386" s="48" t="s">
        <v>3035</v>
      </c>
    </row>
    <row r="387" spans="1:8">
      <c r="A387" s="394" t="s">
        <v>1310</v>
      </c>
      <c r="B387" s="395">
        <v>2.25</v>
      </c>
      <c r="C387" s="395">
        <v>0.24</v>
      </c>
      <c r="D387" s="396">
        <v>195.61500000000001</v>
      </c>
      <c r="E387" s="396">
        <v>216.655</v>
      </c>
      <c r="F387" s="397">
        <v>66.018418604651202</v>
      </c>
      <c r="G387" s="397" t="s">
        <v>3297</v>
      </c>
      <c r="H387" s="48" t="s">
        <v>3035</v>
      </c>
    </row>
    <row r="388" spans="1:8">
      <c r="A388" s="394" t="s">
        <v>1311</v>
      </c>
      <c r="B388" s="395">
        <v>2.13</v>
      </c>
      <c r="C388" s="395">
        <v>0.34</v>
      </c>
      <c r="D388" s="396">
        <v>195.69499999999999</v>
      </c>
      <c r="E388" s="396">
        <v>216.73500000000001</v>
      </c>
      <c r="F388" s="397">
        <v>66.023094674556205</v>
      </c>
      <c r="G388" s="397" t="s">
        <v>3297</v>
      </c>
      <c r="H388" s="48" t="s">
        <v>3035</v>
      </c>
    </row>
    <row r="389" spans="1:8">
      <c r="A389" s="394" t="s">
        <v>1312</v>
      </c>
      <c r="B389" s="395">
        <v>2.04</v>
      </c>
      <c r="C389" s="395">
        <v>0.47</v>
      </c>
      <c r="D389" s="396">
        <v>195.785</v>
      </c>
      <c r="E389" s="396">
        <v>216.82499999999999</v>
      </c>
      <c r="F389" s="397">
        <v>66.027035502958597</v>
      </c>
      <c r="G389" s="397" t="s">
        <v>3297</v>
      </c>
      <c r="H389" s="48" t="s">
        <v>3035</v>
      </c>
    </row>
    <row r="390" spans="1:8">
      <c r="A390" s="394" t="s">
        <v>1313</v>
      </c>
      <c r="B390" s="395">
        <v>2.0299999999999998</v>
      </c>
      <c r="C390" s="395">
        <v>0.49</v>
      </c>
      <c r="D390" s="396">
        <v>195.79499999999999</v>
      </c>
      <c r="E390" s="396">
        <v>216.83500000000001</v>
      </c>
      <c r="F390" s="397">
        <v>66.027473372781103</v>
      </c>
      <c r="G390" s="397" t="s">
        <v>3297</v>
      </c>
      <c r="H390" s="48" t="s">
        <v>3035</v>
      </c>
    </row>
    <row r="391" spans="1:8">
      <c r="A391" s="394" t="s">
        <v>1314</v>
      </c>
      <c r="B391" s="395">
        <v>2.08</v>
      </c>
      <c r="C391" s="395">
        <v>0.44</v>
      </c>
      <c r="D391" s="396">
        <v>196.01499999999999</v>
      </c>
      <c r="E391" s="396">
        <v>217.05500000000001</v>
      </c>
      <c r="F391" s="397">
        <v>66.037106508875794</v>
      </c>
      <c r="G391" s="397" t="s">
        <v>3297</v>
      </c>
      <c r="H391" s="48" t="s">
        <v>3035</v>
      </c>
    </row>
    <row r="392" spans="1:8">
      <c r="A392" s="394" t="s">
        <v>1315</v>
      </c>
      <c r="B392" s="395">
        <v>2.0099999999999998</v>
      </c>
      <c r="C392" s="395">
        <v>0.42</v>
      </c>
      <c r="D392" s="396">
        <v>196.07499999999999</v>
      </c>
      <c r="E392" s="396">
        <v>217.11500000000001</v>
      </c>
      <c r="F392" s="397">
        <v>66.039733727810699</v>
      </c>
      <c r="G392" s="397" t="s">
        <v>3297</v>
      </c>
      <c r="H392" s="48" t="s">
        <v>3035</v>
      </c>
    </row>
    <row r="393" spans="1:8">
      <c r="A393" s="394" t="s">
        <v>1316</v>
      </c>
      <c r="B393" s="395">
        <v>1.94</v>
      </c>
      <c r="C393" s="395">
        <v>0.38</v>
      </c>
      <c r="D393" s="396">
        <v>196.13499999999999</v>
      </c>
      <c r="E393" s="396">
        <v>217.17500000000001</v>
      </c>
      <c r="F393" s="397">
        <v>66.042360946745603</v>
      </c>
      <c r="G393" s="397" t="s">
        <v>3297</v>
      </c>
      <c r="H393" s="48" t="s">
        <v>3035</v>
      </c>
    </row>
    <row r="394" spans="1:8">
      <c r="A394" s="394" t="s">
        <v>1317</v>
      </c>
      <c r="B394" s="395">
        <v>1.92</v>
      </c>
      <c r="C394" s="395">
        <v>0.37</v>
      </c>
      <c r="D394" s="396">
        <v>196.19499999999999</v>
      </c>
      <c r="E394" s="396">
        <v>217.23500000000001</v>
      </c>
      <c r="F394" s="397">
        <v>66.044988165680493</v>
      </c>
      <c r="G394" s="397" t="s">
        <v>3297</v>
      </c>
      <c r="H394" s="48" t="s">
        <v>3035</v>
      </c>
    </row>
    <row r="395" spans="1:8">
      <c r="A395" s="394" t="s">
        <v>1318</v>
      </c>
      <c r="B395" s="395">
        <v>1.83</v>
      </c>
      <c r="C395" s="395">
        <v>0.32</v>
      </c>
      <c r="D395" s="396">
        <v>196.255</v>
      </c>
      <c r="E395" s="396">
        <v>217.29499999999999</v>
      </c>
      <c r="F395" s="397">
        <v>66.047615384615398</v>
      </c>
      <c r="G395" s="397" t="s">
        <v>3297</v>
      </c>
      <c r="H395" s="48" t="s">
        <v>3035</v>
      </c>
    </row>
    <row r="396" spans="1:8">
      <c r="A396" s="394" t="s">
        <v>1319</v>
      </c>
      <c r="B396" s="395">
        <v>1.86</v>
      </c>
      <c r="C396" s="395">
        <v>0.37</v>
      </c>
      <c r="D396" s="396">
        <v>196.375</v>
      </c>
      <c r="E396" s="396">
        <v>217.41499999999999</v>
      </c>
      <c r="F396" s="397">
        <v>66.052869822485206</v>
      </c>
      <c r="G396" s="397" t="s">
        <v>3297</v>
      </c>
      <c r="H396" s="48" t="s">
        <v>3035</v>
      </c>
    </row>
    <row r="397" spans="1:8">
      <c r="A397" s="394" t="s">
        <v>1320</v>
      </c>
      <c r="B397" s="395">
        <v>1.79</v>
      </c>
      <c r="C397" s="395">
        <v>0.1</v>
      </c>
      <c r="D397" s="396">
        <v>196.465</v>
      </c>
      <c r="E397" s="396">
        <v>217.505</v>
      </c>
      <c r="F397" s="397">
        <v>66.056810650887599</v>
      </c>
      <c r="G397" s="397" t="s">
        <v>3297</v>
      </c>
      <c r="H397" s="48" t="s">
        <v>3035</v>
      </c>
    </row>
    <row r="398" spans="1:8">
      <c r="A398" s="394" t="s">
        <v>1321</v>
      </c>
      <c r="B398" s="395">
        <v>1.92</v>
      </c>
      <c r="C398" s="395">
        <v>0.32</v>
      </c>
      <c r="D398" s="396">
        <v>196.565</v>
      </c>
      <c r="E398" s="396">
        <v>217.60499999999999</v>
      </c>
      <c r="F398" s="397">
        <v>66.061189349112396</v>
      </c>
      <c r="G398" s="397" t="s">
        <v>3297</v>
      </c>
      <c r="H398" s="48" t="s">
        <v>3035</v>
      </c>
    </row>
    <row r="399" spans="1:8">
      <c r="A399" s="394" t="s">
        <v>1322</v>
      </c>
      <c r="B399" s="395">
        <v>1.7</v>
      </c>
      <c r="C399" s="395">
        <v>0.14000000000000001</v>
      </c>
      <c r="D399" s="396">
        <v>196.685</v>
      </c>
      <c r="E399" s="396">
        <v>217.72499999999999</v>
      </c>
      <c r="F399" s="397">
        <v>66.066443786982205</v>
      </c>
      <c r="G399" s="397" t="s">
        <v>3297</v>
      </c>
      <c r="H399" s="48" t="s">
        <v>3035</v>
      </c>
    </row>
    <row r="400" spans="1:8">
      <c r="A400" s="394" t="s">
        <v>1323</v>
      </c>
      <c r="B400" s="395">
        <v>1.81</v>
      </c>
      <c r="C400" s="395">
        <v>0.24</v>
      </c>
      <c r="D400" s="396">
        <v>196.745</v>
      </c>
      <c r="E400" s="396">
        <v>217.785</v>
      </c>
      <c r="F400" s="397">
        <v>66.069071005917195</v>
      </c>
      <c r="G400" s="397" t="s">
        <v>3297</v>
      </c>
      <c r="H400" s="48" t="s">
        <v>3035</v>
      </c>
    </row>
    <row r="401" spans="1:8">
      <c r="A401" s="394" t="s">
        <v>1324</v>
      </c>
      <c r="B401" s="395">
        <v>1.86</v>
      </c>
      <c r="C401" s="395">
        <v>0.26</v>
      </c>
      <c r="D401" s="396">
        <v>196.80500000000001</v>
      </c>
      <c r="E401" s="396">
        <v>217.845</v>
      </c>
      <c r="F401" s="397">
        <v>66.071698224852099</v>
      </c>
      <c r="G401" s="397" t="s">
        <v>3297</v>
      </c>
      <c r="H401" s="48" t="s">
        <v>3035</v>
      </c>
    </row>
    <row r="402" spans="1:8">
      <c r="A402" s="394" t="s">
        <v>1325</v>
      </c>
      <c r="B402" s="395">
        <v>1.93</v>
      </c>
      <c r="C402" s="395">
        <v>0.26</v>
      </c>
      <c r="D402" s="396">
        <v>196.86500000000001</v>
      </c>
      <c r="E402" s="396">
        <v>217.905</v>
      </c>
      <c r="F402" s="397">
        <v>66.074325443787004</v>
      </c>
      <c r="G402" s="397" t="s">
        <v>3297</v>
      </c>
      <c r="H402" s="48" t="s">
        <v>3035</v>
      </c>
    </row>
    <row r="403" spans="1:8">
      <c r="A403" s="394" t="s">
        <v>1326</v>
      </c>
      <c r="B403" s="395">
        <v>1.67</v>
      </c>
      <c r="C403" s="395">
        <v>0.14000000000000001</v>
      </c>
      <c r="D403" s="396">
        <v>196.98500000000001</v>
      </c>
      <c r="E403" s="396">
        <v>218.02500000000001</v>
      </c>
      <c r="F403" s="397">
        <v>66.079579881656798</v>
      </c>
      <c r="G403" s="397" t="s">
        <v>3297</v>
      </c>
      <c r="H403" s="48" t="s">
        <v>3035</v>
      </c>
    </row>
    <row r="404" spans="1:8">
      <c r="A404" s="394" t="s">
        <v>1327</v>
      </c>
      <c r="B404" s="395">
        <v>1.79</v>
      </c>
      <c r="C404" s="395">
        <v>0.1</v>
      </c>
      <c r="D404" s="396">
        <v>197.07499999999999</v>
      </c>
      <c r="E404" s="396">
        <v>218.11500000000001</v>
      </c>
      <c r="F404" s="397">
        <v>66.083520710059204</v>
      </c>
      <c r="G404" s="397" t="s">
        <v>3297</v>
      </c>
      <c r="H404" s="48" t="s">
        <v>3035</v>
      </c>
    </row>
    <row r="405" spans="1:8">
      <c r="A405" s="394" t="s">
        <v>1328</v>
      </c>
      <c r="B405" s="395">
        <v>1.64</v>
      </c>
      <c r="C405" s="395">
        <v>-0.04</v>
      </c>
      <c r="D405" s="396">
        <v>197.16499999999999</v>
      </c>
      <c r="E405" s="396">
        <v>218.20500000000001</v>
      </c>
      <c r="F405" s="397">
        <v>66.087461538461497</v>
      </c>
      <c r="G405" s="397" t="s">
        <v>3297</v>
      </c>
      <c r="H405" s="48" t="s">
        <v>3035</v>
      </c>
    </row>
    <row r="406" spans="1:8">
      <c r="A406" s="394" t="s">
        <v>1329</v>
      </c>
      <c r="B406" s="395">
        <v>1.7</v>
      </c>
      <c r="C406" s="395">
        <v>-0.04</v>
      </c>
      <c r="D406" s="396">
        <v>197.465</v>
      </c>
      <c r="E406" s="396">
        <v>218.505</v>
      </c>
      <c r="F406" s="397">
        <v>66.101106818181805</v>
      </c>
      <c r="G406" s="397" t="s">
        <v>3297</v>
      </c>
      <c r="H406" s="48" t="s">
        <v>3035</v>
      </c>
    </row>
    <row r="407" spans="1:8">
      <c r="A407" s="394" t="s">
        <v>1330</v>
      </c>
      <c r="B407" s="395">
        <v>1.85</v>
      </c>
      <c r="C407" s="395">
        <v>-0.03</v>
      </c>
      <c r="D407" s="396">
        <v>197.52500000000001</v>
      </c>
      <c r="E407" s="396">
        <v>218.565</v>
      </c>
      <c r="F407" s="397">
        <v>66.104024999999993</v>
      </c>
      <c r="G407" s="397" t="s">
        <v>3297</v>
      </c>
      <c r="H407" s="48" t="s">
        <v>3035</v>
      </c>
    </row>
    <row r="408" spans="1:8">
      <c r="A408" s="394" t="s">
        <v>1331</v>
      </c>
      <c r="B408" s="395">
        <v>1.91</v>
      </c>
      <c r="C408" s="395">
        <v>0.03</v>
      </c>
      <c r="D408" s="396">
        <v>197.61500000000001</v>
      </c>
      <c r="E408" s="396">
        <v>218.655</v>
      </c>
      <c r="F408" s="397">
        <v>66.108402272727304</v>
      </c>
      <c r="G408" s="397" t="s">
        <v>3297</v>
      </c>
      <c r="H408" s="48" t="s">
        <v>3035</v>
      </c>
    </row>
    <row r="409" spans="1:8">
      <c r="A409" s="394" t="s">
        <v>1332</v>
      </c>
      <c r="B409" s="395">
        <v>1.87</v>
      </c>
      <c r="C409" s="395">
        <v>-7.0000000000000007E-2</v>
      </c>
      <c r="D409" s="396">
        <v>197.70500000000001</v>
      </c>
      <c r="E409" s="396">
        <v>218.745</v>
      </c>
      <c r="F409" s="397">
        <v>66.112779545454501</v>
      </c>
      <c r="G409" s="397" t="s">
        <v>3297</v>
      </c>
      <c r="H409" s="48" t="s">
        <v>3035</v>
      </c>
    </row>
    <row r="410" spans="1:8">
      <c r="A410" s="394" t="s">
        <v>1333</v>
      </c>
      <c r="B410" s="395">
        <v>1.77</v>
      </c>
      <c r="C410" s="395">
        <v>-0.12</v>
      </c>
      <c r="D410" s="396">
        <v>197.76499999999999</v>
      </c>
      <c r="E410" s="396">
        <v>218.80500000000001</v>
      </c>
      <c r="F410" s="397">
        <v>66.115697727272703</v>
      </c>
      <c r="G410" s="397" t="s">
        <v>3297</v>
      </c>
      <c r="H410" s="48" t="s">
        <v>3035</v>
      </c>
    </row>
    <row r="411" spans="1:8">
      <c r="A411" s="394" t="s">
        <v>1334</v>
      </c>
      <c r="B411" s="395">
        <v>1.68</v>
      </c>
      <c r="C411" s="395">
        <v>-0.09</v>
      </c>
      <c r="D411" s="396">
        <v>197.82499999999999</v>
      </c>
      <c r="E411" s="396">
        <v>218.86500000000001</v>
      </c>
      <c r="F411" s="397">
        <v>66.118615909090906</v>
      </c>
      <c r="G411" s="397" t="s">
        <v>3297</v>
      </c>
      <c r="H411" s="48" t="s">
        <v>3035</v>
      </c>
    </row>
    <row r="412" spans="1:8">
      <c r="A412" s="394" t="s">
        <v>1335</v>
      </c>
      <c r="B412" s="395">
        <v>1.68</v>
      </c>
      <c r="C412" s="395">
        <v>-0.04</v>
      </c>
      <c r="D412" s="396">
        <v>197.88499999999999</v>
      </c>
      <c r="E412" s="396">
        <v>218.92500000000001</v>
      </c>
      <c r="F412" s="397">
        <v>66.121534090909094</v>
      </c>
      <c r="G412" s="397" t="s">
        <v>3297</v>
      </c>
      <c r="H412" s="48" t="s">
        <v>3035</v>
      </c>
    </row>
    <row r="413" spans="1:8">
      <c r="A413" s="394" t="s">
        <v>1336</v>
      </c>
      <c r="B413" s="395">
        <v>1.64</v>
      </c>
      <c r="C413" s="395">
        <v>-0.06</v>
      </c>
      <c r="D413" s="396">
        <v>197.91499999999999</v>
      </c>
      <c r="E413" s="396">
        <v>218.95500000000001</v>
      </c>
      <c r="F413" s="397">
        <v>66.122993181818202</v>
      </c>
      <c r="G413" s="397" t="s">
        <v>3297</v>
      </c>
      <c r="H413" s="48" t="s">
        <v>3035</v>
      </c>
    </row>
    <row r="414" spans="1:8">
      <c r="A414" s="394" t="s">
        <v>1337</v>
      </c>
      <c r="B414" s="395">
        <v>1.67</v>
      </c>
      <c r="C414" s="395">
        <v>-0.09</v>
      </c>
      <c r="D414" s="396">
        <v>198.035</v>
      </c>
      <c r="E414" s="396">
        <v>219.07499999999999</v>
      </c>
      <c r="F414" s="397">
        <v>66.128829545454593</v>
      </c>
      <c r="G414" s="397" t="s">
        <v>3297</v>
      </c>
      <c r="H414" s="48" t="s">
        <v>3035</v>
      </c>
    </row>
    <row r="415" spans="1:8">
      <c r="A415" s="394" t="s">
        <v>1338</v>
      </c>
      <c r="B415" s="395">
        <v>1.72</v>
      </c>
      <c r="C415" s="395">
        <v>-0.08</v>
      </c>
      <c r="D415" s="396">
        <v>198.065</v>
      </c>
      <c r="E415" s="396">
        <v>219.10499999999999</v>
      </c>
      <c r="F415" s="397">
        <v>66.130288636363602</v>
      </c>
      <c r="G415" s="397" t="s">
        <v>3297</v>
      </c>
      <c r="H415" s="48" t="s">
        <v>3035</v>
      </c>
    </row>
    <row r="416" spans="1:8">
      <c r="A416" s="394" t="s">
        <v>1339</v>
      </c>
      <c r="B416" s="395">
        <v>1.7</v>
      </c>
      <c r="C416" s="395">
        <v>0.01</v>
      </c>
      <c r="D416" s="396">
        <v>198.125</v>
      </c>
      <c r="E416" s="396">
        <v>219.16499999999999</v>
      </c>
      <c r="F416" s="397">
        <v>66.133206818181804</v>
      </c>
      <c r="G416" s="397" t="s">
        <v>3297</v>
      </c>
      <c r="H416" s="48" t="s">
        <v>3035</v>
      </c>
    </row>
    <row r="417" spans="1:8">
      <c r="A417" s="394" t="s">
        <v>1340</v>
      </c>
      <c r="B417" s="395">
        <v>1.77</v>
      </c>
      <c r="C417" s="395">
        <v>-0.15</v>
      </c>
      <c r="D417" s="396">
        <v>198.155</v>
      </c>
      <c r="E417" s="396">
        <v>219.19499999999999</v>
      </c>
      <c r="F417" s="397">
        <v>66.134665909090899</v>
      </c>
      <c r="G417" s="397" t="s">
        <v>3297</v>
      </c>
      <c r="H417" s="48" t="s">
        <v>3035</v>
      </c>
    </row>
    <row r="418" spans="1:8">
      <c r="A418" s="394" t="s">
        <v>1341</v>
      </c>
      <c r="B418" s="395">
        <v>1.69</v>
      </c>
      <c r="C418" s="395">
        <v>-0.18</v>
      </c>
      <c r="D418" s="396">
        <v>198.215</v>
      </c>
      <c r="E418" s="396">
        <v>219.255</v>
      </c>
      <c r="F418" s="397">
        <v>66.137584090909101</v>
      </c>
      <c r="G418" s="397" t="s">
        <v>3297</v>
      </c>
      <c r="H418" s="48" t="s">
        <v>3035</v>
      </c>
    </row>
    <row r="419" spans="1:8">
      <c r="A419" s="394" t="s">
        <v>1342</v>
      </c>
      <c r="B419" s="395">
        <v>1.63</v>
      </c>
      <c r="C419" s="395">
        <v>-0.26</v>
      </c>
      <c r="D419" s="396">
        <v>198.27500000000001</v>
      </c>
      <c r="E419" s="396">
        <v>219.315</v>
      </c>
      <c r="F419" s="397">
        <v>66.140502272727304</v>
      </c>
      <c r="G419" s="397" t="s">
        <v>3297</v>
      </c>
      <c r="H419" s="48" t="s">
        <v>3035</v>
      </c>
    </row>
    <row r="420" spans="1:8">
      <c r="A420" s="394" t="s">
        <v>1343</v>
      </c>
      <c r="B420" s="395">
        <v>1.56</v>
      </c>
      <c r="C420" s="395">
        <v>-0.15</v>
      </c>
      <c r="D420" s="396">
        <v>198.36500000000001</v>
      </c>
      <c r="E420" s="396">
        <v>219.405</v>
      </c>
      <c r="F420" s="397">
        <v>66.144879545454501</v>
      </c>
      <c r="G420" s="397" t="s">
        <v>3297</v>
      </c>
      <c r="H420" s="48" t="s">
        <v>3035</v>
      </c>
    </row>
    <row r="421" spans="1:8">
      <c r="A421" s="394" t="s">
        <v>1344</v>
      </c>
      <c r="B421" s="395">
        <v>1.59</v>
      </c>
      <c r="C421" s="395">
        <v>-0.17</v>
      </c>
      <c r="D421" s="396">
        <v>198.42500000000001</v>
      </c>
      <c r="E421" s="396">
        <v>219.465</v>
      </c>
      <c r="F421" s="397">
        <v>66.147797727272703</v>
      </c>
      <c r="G421" s="397" t="s">
        <v>3297</v>
      </c>
      <c r="H421" s="48" t="s">
        <v>3035</v>
      </c>
    </row>
    <row r="422" spans="1:8">
      <c r="A422" s="394" t="s">
        <v>1345</v>
      </c>
      <c r="B422" s="395">
        <v>1.58</v>
      </c>
      <c r="C422" s="395">
        <v>-0.1</v>
      </c>
      <c r="D422" s="396">
        <v>198.45500000000001</v>
      </c>
      <c r="E422" s="396">
        <v>219.495</v>
      </c>
      <c r="F422" s="397">
        <v>66.149256818181797</v>
      </c>
      <c r="G422" s="397" t="s">
        <v>3297</v>
      </c>
      <c r="H422" s="48" t="s">
        <v>3035</v>
      </c>
    </row>
    <row r="423" spans="1:8">
      <c r="A423" s="394" t="s">
        <v>1346</v>
      </c>
      <c r="B423" s="395">
        <v>1.79</v>
      </c>
      <c r="C423" s="395">
        <v>-7.0000000000000007E-2</v>
      </c>
      <c r="D423" s="396">
        <v>198.51499999999999</v>
      </c>
      <c r="E423" s="396">
        <v>219.55500000000001</v>
      </c>
      <c r="F423" s="397">
        <v>66.152175</v>
      </c>
      <c r="G423" s="397" t="s">
        <v>3297</v>
      </c>
      <c r="H423" s="48" t="s">
        <v>3035</v>
      </c>
    </row>
    <row r="424" spans="1:8">
      <c r="A424" s="394" t="s">
        <v>1347</v>
      </c>
      <c r="B424" s="395">
        <v>1.8</v>
      </c>
      <c r="C424" s="395">
        <v>-0.11</v>
      </c>
      <c r="D424" s="396">
        <v>198.57499999999999</v>
      </c>
      <c r="E424" s="396">
        <v>219.61500000000001</v>
      </c>
      <c r="F424" s="397">
        <v>66.155093181818202</v>
      </c>
      <c r="G424" s="397" t="s">
        <v>3297</v>
      </c>
      <c r="H424" s="48" t="s">
        <v>3035</v>
      </c>
    </row>
    <row r="425" spans="1:8">
      <c r="A425" s="394" t="s">
        <v>1348</v>
      </c>
      <c r="B425" s="395">
        <v>1.81</v>
      </c>
      <c r="C425" s="395">
        <v>-0.15</v>
      </c>
      <c r="D425" s="396">
        <v>198.63499999999999</v>
      </c>
      <c r="E425" s="396">
        <v>219.67500000000001</v>
      </c>
      <c r="F425" s="397">
        <v>66.158011363636405</v>
      </c>
      <c r="G425" s="397" t="s">
        <v>3297</v>
      </c>
      <c r="H425" s="48" t="s">
        <v>3035</v>
      </c>
    </row>
    <row r="426" spans="1:8">
      <c r="A426" s="394" t="s">
        <v>1349</v>
      </c>
      <c r="B426" s="395">
        <v>1.5</v>
      </c>
      <c r="C426" s="395">
        <v>-0.28999999999999998</v>
      </c>
      <c r="D426" s="396">
        <v>198.66499999999999</v>
      </c>
      <c r="E426" s="396">
        <v>219.70500000000001</v>
      </c>
      <c r="F426" s="397">
        <v>66.159470454545499</v>
      </c>
      <c r="G426" s="397" t="s">
        <v>3297</v>
      </c>
      <c r="H426" s="48" t="s">
        <v>3035</v>
      </c>
    </row>
    <row r="427" spans="1:8">
      <c r="A427" s="394" t="s">
        <v>1350</v>
      </c>
      <c r="B427" s="395">
        <v>1.69</v>
      </c>
      <c r="C427" s="395">
        <v>-0.27</v>
      </c>
      <c r="D427" s="396">
        <v>198.72499999999999</v>
      </c>
      <c r="E427" s="396">
        <v>219.76499999999999</v>
      </c>
      <c r="F427" s="397">
        <v>66.162388636363602</v>
      </c>
      <c r="G427" s="397" t="s">
        <v>3297</v>
      </c>
      <c r="H427" s="48" t="s">
        <v>3035</v>
      </c>
    </row>
    <row r="428" spans="1:8">
      <c r="A428" s="394" t="s">
        <v>1351</v>
      </c>
      <c r="B428" s="395">
        <v>1.6</v>
      </c>
      <c r="C428" s="395">
        <v>-0.32</v>
      </c>
      <c r="D428" s="396">
        <v>198.785</v>
      </c>
      <c r="E428" s="396">
        <v>219.82499999999999</v>
      </c>
      <c r="F428" s="397">
        <v>66.165306818181804</v>
      </c>
      <c r="G428" s="397" t="s">
        <v>3297</v>
      </c>
      <c r="H428" s="48" t="s">
        <v>3035</v>
      </c>
    </row>
    <row r="429" spans="1:8">
      <c r="A429" s="394" t="s">
        <v>1352</v>
      </c>
      <c r="B429" s="395">
        <v>1.39</v>
      </c>
      <c r="C429" s="395">
        <v>-0.3</v>
      </c>
      <c r="D429" s="396">
        <v>198.875</v>
      </c>
      <c r="E429" s="396">
        <v>219.91499999999999</v>
      </c>
      <c r="F429" s="397">
        <v>66.169684090909101</v>
      </c>
      <c r="G429" s="397" t="s">
        <v>3297</v>
      </c>
      <c r="H429" s="48" t="s">
        <v>3035</v>
      </c>
    </row>
    <row r="430" spans="1:8">
      <c r="A430" s="394" t="s">
        <v>1353</v>
      </c>
      <c r="B430" s="395">
        <v>1.5</v>
      </c>
      <c r="C430" s="395">
        <v>-0.27</v>
      </c>
      <c r="D430" s="396">
        <v>198.935</v>
      </c>
      <c r="E430" s="396">
        <v>219.97499999999999</v>
      </c>
      <c r="F430" s="397">
        <v>66.172602272727303</v>
      </c>
      <c r="G430" s="397" t="s">
        <v>3297</v>
      </c>
      <c r="H430" s="48" t="s">
        <v>3035</v>
      </c>
    </row>
    <row r="431" spans="1:8">
      <c r="A431" s="394" t="s">
        <v>1354</v>
      </c>
      <c r="B431" s="395">
        <v>1.48</v>
      </c>
      <c r="C431" s="395">
        <v>-0.26</v>
      </c>
      <c r="D431" s="396">
        <v>198.995</v>
      </c>
      <c r="E431" s="396">
        <v>220.035</v>
      </c>
      <c r="F431" s="397">
        <v>66.175520454545506</v>
      </c>
      <c r="G431" s="397" t="s">
        <v>3297</v>
      </c>
      <c r="H431" s="48" t="s">
        <v>3035</v>
      </c>
    </row>
    <row r="432" spans="1:8">
      <c r="A432" s="394" t="s">
        <v>1355</v>
      </c>
      <c r="B432" s="395">
        <v>1.44</v>
      </c>
      <c r="C432" s="395">
        <v>-0.2</v>
      </c>
      <c r="D432" s="396">
        <v>199.02500000000001</v>
      </c>
      <c r="E432" s="396">
        <v>220.065</v>
      </c>
      <c r="F432" s="397">
        <v>66.1769795454545</v>
      </c>
      <c r="G432" s="397" t="s">
        <v>3297</v>
      </c>
      <c r="H432" s="48" t="s">
        <v>3035</v>
      </c>
    </row>
    <row r="433" spans="1:8">
      <c r="A433" s="394" t="s">
        <v>1356</v>
      </c>
      <c r="B433" s="395">
        <v>1.5</v>
      </c>
      <c r="C433" s="395">
        <v>-0.16</v>
      </c>
      <c r="D433" s="396">
        <v>199.08500000000001</v>
      </c>
      <c r="E433" s="396">
        <v>220.125</v>
      </c>
      <c r="F433" s="397">
        <v>66.179897727272703</v>
      </c>
      <c r="G433" s="397" t="s">
        <v>3297</v>
      </c>
      <c r="H433" s="48" t="s">
        <v>3035</v>
      </c>
    </row>
    <row r="434" spans="1:8">
      <c r="A434" s="394" t="s">
        <v>1357</v>
      </c>
      <c r="B434" s="395">
        <v>1.59</v>
      </c>
      <c r="C434" s="395">
        <v>-0.26</v>
      </c>
      <c r="D434" s="396">
        <v>199.11500000000001</v>
      </c>
      <c r="E434" s="396">
        <v>220.155</v>
      </c>
      <c r="F434" s="397">
        <v>66.181356818181797</v>
      </c>
      <c r="G434" s="397" t="s">
        <v>3297</v>
      </c>
      <c r="H434" s="48" t="s">
        <v>3035</v>
      </c>
    </row>
    <row r="435" spans="1:8">
      <c r="A435" s="394" t="s">
        <v>1358</v>
      </c>
      <c r="B435" s="395">
        <v>1.59</v>
      </c>
      <c r="C435" s="395">
        <v>-0.33</v>
      </c>
      <c r="D435" s="396">
        <v>199.17500000000001</v>
      </c>
      <c r="E435" s="396">
        <v>220.215</v>
      </c>
      <c r="F435" s="397">
        <v>66.184275</v>
      </c>
      <c r="G435" s="397" t="s">
        <v>3297</v>
      </c>
      <c r="H435" s="48" t="s">
        <v>3035</v>
      </c>
    </row>
    <row r="436" spans="1:8">
      <c r="A436" s="394" t="s">
        <v>1359</v>
      </c>
      <c r="B436" s="395">
        <v>1.53</v>
      </c>
      <c r="C436" s="395">
        <v>-0.32</v>
      </c>
      <c r="D436" s="396">
        <v>199.20500000000001</v>
      </c>
      <c r="E436" s="396">
        <v>220.245</v>
      </c>
      <c r="F436" s="397">
        <v>66.185734090909094</v>
      </c>
      <c r="G436" s="397" t="s">
        <v>3297</v>
      </c>
      <c r="H436" s="48" t="s">
        <v>3035</v>
      </c>
    </row>
    <row r="437" spans="1:8">
      <c r="A437" s="394" t="s">
        <v>1360</v>
      </c>
      <c r="B437" s="395">
        <v>1.61</v>
      </c>
      <c r="C437" s="395">
        <v>-0.2</v>
      </c>
      <c r="D437" s="396">
        <v>199.23500000000001</v>
      </c>
      <c r="E437" s="396">
        <v>220.27500000000001</v>
      </c>
      <c r="F437" s="397">
        <v>66.187193181818202</v>
      </c>
      <c r="G437" s="397" t="s">
        <v>3297</v>
      </c>
      <c r="H437" s="48" t="s">
        <v>3035</v>
      </c>
    </row>
    <row r="438" spans="1:8">
      <c r="A438" s="394" t="s">
        <v>1361</v>
      </c>
      <c r="B438" s="395">
        <v>1.49</v>
      </c>
      <c r="C438" s="395">
        <v>0.01</v>
      </c>
      <c r="D438" s="396">
        <v>199.26499999999999</v>
      </c>
      <c r="E438" s="396">
        <v>220.30500000000001</v>
      </c>
      <c r="F438" s="397">
        <v>66.188652272727296</v>
      </c>
      <c r="G438" s="397" t="s">
        <v>3297</v>
      </c>
      <c r="H438" s="48" t="s">
        <v>3035</v>
      </c>
    </row>
    <row r="439" spans="1:8">
      <c r="A439" s="394" t="s">
        <v>1362</v>
      </c>
      <c r="B439" s="395">
        <v>1.47</v>
      </c>
      <c r="C439" s="395">
        <v>-0.31</v>
      </c>
      <c r="D439" s="396">
        <v>199.32499999999999</v>
      </c>
      <c r="E439" s="396">
        <v>220.36500000000001</v>
      </c>
      <c r="F439" s="397">
        <v>66.191570454545499</v>
      </c>
      <c r="G439" s="397" t="s">
        <v>3297</v>
      </c>
      <c r="H439" s="48" t="s">
        <v>3035</v>
      </c>
    </row>
    <row r="440" spans="1:8">
      <c r="A440" s="394" t="s">
        <v>1363</v>
      </c>
      <c r="B440" s="395">
        <v>1.29</v>
      </c>
      <c r="C440" s="395">
        <v>-0.33</v>
      </c>
      <c r="D440" s="396">
        <v>199.35499999999999</v>
      </c>
      <c r="E440" s="396">
        <v>220.39500000000001</v>
      </c>
      <c r="F440" s="397">
        <v>66.193029545454607</v>
      </c>
      <c r="G440" s="397" t="s">
        <v>3297</v>
      </c>
      <c r="H440" s="48" t="s">
        <v>3035</v>
      </c>
    </row>
    <row r="441" spans="1:8">
      <c r="A441" s="394" t="s">
        <v>1364</v>
      </c>
      <c r="B441" s="395">
        <v>1.51</v>
      </c>
      <c r="C441" s="395">
        <v>-0.28000000000000003</v>
      </c>
      <c r="D441" s="396">
        <v>199.38499999999999</v>
      </c>
      <c r="E441" s="396">
        <v>220.42500000000001</v>
      </c>
      <c r="F441" s="397">
        <v>66.194488636363602</v>
      </c>
      <c r="G441" s="397" t="s">
        <v>3297</v>
      </c>
      <c r="H441" s="48" t="s">
        <v>3035</v>
      </c>
    </row>
    <row r="442" spans="1:8">
      <c r="A442" s="394" t="s">
        <v>1365</v>
      </c>
      <c r="B442" s="395">
        <v>1.6</v>
      </c>
      <c r="C442" s="395">
        <v>-0.36</v>
      </c>
      <c r="D442" s="396">
        <v>199.47499999999999</v>
      </c>
      <c r="E442" s="396">
        <v>220.51499999999999</v>
      </c>
      <c r="F442" s="397">
        <v>66.198865909090898</v>
      </c>
      <c r="G442" s="397" t="s">
        <v>3297</v>
      </c>
      <c r="H442" s="48" t="s">
        <v>3035</v>
      </c>
    </row>
    <row r="443" spans="1:8">
      <c r="A443" s="394" t="s">
        <v>1366</v>
      </c>
      <c r="B443" s="395">
        <v>1.56</v>
      </c>
      <c r="C443" s="395">
        <v>-0.33</v>
      </c>
      <c r="D443" s="396">
        <v>199.505</v>
      </c>
      <c r="E443" s="396">
        <v>220.54499999999999</v>
      </c>
      <c r="F443" s="397">
        <v>66.200325000000007</v>
      </c>
      <c r="G443" s="397" t="s">
        <v>3297</v>
      </c>
      <c r="H443" s="48" t="s">
        <v>3035</v>
      </c>
    </row>
    <row r="444" spans="1:8">
      <c r="A444" s="394" t="s">
        <v>1367</v>
      </c>
      <c r="B444" s="395">
        <v>1.36</v>
      </c>
      <c r="C444" s="395">
        <v>-0.3</v>
      </c>
      <c r="D444" s="396">
        <v>199.625</v>
      </c>
      <c r="E444" s="396">
        <v>220.66499999999999</v>
      </c>
      <c r="F444" s="397">
        <v>66.2063428571429</v>
      </c>
      <c r="G444" s="397" t="s">
        <v>3297</v>
      </c>
      <c r="H444" s="48" t="s">
        <v>3035</v>
      </c>
    </row>
    <row r="445" spans="1:8">
      <c r="A445" s="394" t="s">
        <v>1368</v>
      </c>
      <c r="B445" s="395">
        <v>1.21</v>
      </c>
      <c r="C445" s="395">
        <v>-0.15</v>
      </c>
      <c r="D445" s="396">
        <v>199.655</v>
      </c>
      <c r="E445" s="396">
        <v>220.69499999999999</v>
      </c>
      <c r="F445" s="397">
        <v>66.207885714285695</v>
      </c>
      <c r="G445" s="397" t="s">
        <v>3297</v>
      </c>
      <c r="H445" s="48" t="s">
        <v>3035</v>
      </c>
    </row>
    <row r="446" spans="1:8">
      <c r="A446" s="394" t="s">
        <v>1369</v>
      </c>
      <c r="B446" s="395">
        <v>1.26</v>
      </c>
      <c r="C446" s="395">
        <v>-0.1</v>
      </c>
      <c r="D446" s="396">
        <v>199.685</v>
      </c>
      <c r="E446" s="396">
        <v>220.72499999999999</v>
      </c>
      <c r="F446" s="397">
        <v>66.209428571428603</v>
      </c>
      <c r="G446" s="397" t="s">
        <v>3297</v>
      </c>
      <c r="H446" s="48" t="s">
        <v>3035</v>
      </c>
    </row>
    <row r="447" spans="1:8">
      <c r="A447" s="394" t="s">
        <v>1370</v>
      </c>
      <c r="B447" s="395">
        <v>1.27</v>
      </c>
      <c r="C447" s="395">
        <v>-0.02</v>
      </c>
      <c r="D447" s="396">
        <v>199.77500000000001</v>
      </c>
      <c r="E447" s="396">
        <v>220.815</v>
      </c>
      <c r="F447" s="397">
        <v>66.214057142857101</v>
      </c>
      <c r="G447" s="397" t="s">
        <v>3297</v>
      </c>
      <c r="H447" s="48" t="s">
        <v>3035</v>
      </c>
    </row>
    <row r="448" spans="1:8">
      <c r="A448" s="394" t="s">
        <v>1371</v>
      </c>
      <c r="B448" s="395">
        <v>1.48</v>
      </c>
      <c r="C448" s="395">
        <v>-0.17</v>
      </c>
      <c r="D448" s="396">
        <v>199.80500000000001</v>
      </c>
      <c r="E448" s="396">
        <v>220.845</v>
      </c>
      <c r="F448" s="397">
        <v>66.215599999999995</v>
      </c>
      <c r="G448" s="397" t="s">
        <v>3297</v>
      </c>
      <c r="H448" s="48" t="s">
        <v>3035</v>
      </c>
    </row>
    <row r="449" spans="1:8">
      <c r="A449" s="394" t="s">
        <v>1372</v>
      </c>
      <c r="B449" s="395">
        <v>1.54</v>
      </c>
      <c r="C449" s="395">
        <v>-0.28000000000000003</v>
      </c>
      <c r="D449" s="396">
        <v>199.83500000000001</v>
      </c>
      <c r="E449" s="396">
        <v>220.875</v>
      </c>
      <c r="F449" s="397">
        <v>66.217142857142903</v>
      </c>
      <c r="G449" s="397" t="s">
        <v>3297</v>
      </c>
      <c r="H449" s="48" t="s">
        <v>3035</v>
      </c>
    </row>
    <row r="450" spans="1:8">
      <c r="A450" s="394" t="s">
        <v>1373</v>
      </c>
      <c r="B450" s="395">
        <v>1.64</v>
      </c>
      <c r="C450" s="395">
        <v>-0.24</v>
      </c>
      <c r="D450" s="396">
        <v>199.89500000000001</v>
      </c>
      <c r="E450" s="396">
        <v>220.935</v>
      </c>
      <c r="F450" s="397">
        <v>66.220228571428606</v>
      </c>
      <c r="G450" s="397" t="s">
        <v>3297</v>
      </c>
      <c r="H450" s="48" t="s">
        <v>3035</v>
      </c>
    </row>
    <row r="451" spans="1:8">
      <c r="A451" s="394" t="s">
        <v>1374</v>
      </c>
      <c r="B451" s="395">
        <v>1.64</v>
      </c>
      <c r="C451" s="395">
        <v>-0.22</v>
      </c>
      <c r="D451" s="396">
        <v>199.95500000000001</v>
      </c>
      <c r="E451" s="396">
        <v>220.995</v>
      </c>
      <c r="F451" s="397">
        <v>66.223314285714295</v>
      </c>
      <c r="G451" s="397" t="s">
        <v>3297</v>
      </c>
      <c r="H451" s="48" t="s">
        <v>3035</v>
      </c>
    </row>
    <row r="452" spans="1:8">
      <c r="A452" s="394" t="s">
        <v>1375</v>
      </c>
      <c r="B452" s="395">
        <v>1.64</v>
      </c>
      <c r="C452" s="395">
        <v>-0.31</v>
      </c>
      <c r="D452" s="396">
        <v>199.98500000000001</v>
      </c>
      <c r="E452" s="396">
        <v>221.02500000000001</v>
      </c>
      <c r="F452" s="397">
        <v>66.224857142857104</v>
      </c>
      <c r="G452" s="397" t="s">
        <v>3297</v>
      </c>
      <c r="H452" s="48" t="s">
        <v>3035</v>
      </c>
    </row>
    <row r="453" spans="1:8">
      <c r="A453" s="394" t="s">
        <v>1376</v>
      </c>
      <c r="B453" s="395">
        <v>1.52</v>
      </c>
      <c r="C453" s="395">
        <v>-0.35</v>
      </c>
      <c r="D453" s="396">
        <v>200.04499999999999</v>
      </c>
      <c r="E453" s="396">
        <v>221.08500000000001</v>
      </c>
      <c r="F453" s="397">
        <v>66.227942857142907</v>
      </c>
      <c r="G453" s="397" t="s">
        <v>3297</v>
      </c>
      <c r="H453" s="48" t="s">
        <v>3035</v>
      </c>
    </row>
    <row r="454" spans="1:8">
      <c r="A454" s="394" t="s">
        <v>1377</v>
      </c>
      <c r="B454" s="395">
        <v>1.47</v>
      </c>
      <c r="C454" s="395">
        <v>-0.26</v>
      </c>
      <c r="D454" s="396">
        <v>200.07499999999999</v>
      </c>
      <c r="E454" s="396">
        <v>221.11500000000001</v>
      </c>
      <c r="F454" s="397">
        <v>66.229485714285701</v>
      </c>
      <c r="G454" s="397" t="s">
        <v>3297</v>
      </c>
      <c r="H454" s="48" t="s">
        <v>3035</v>
      </c>
    </row>
    <row r="455" spans="1:8">
      <c r="A455" s="394" t="s">
        <v>1378</v>
      </c>
      <c r="B455" s="395">
        <v>1.49</v>
      </c>
      <c r="C455" s="395">
        <v>-0.31</v>
      </c>
      <c r="D455" s="396">
        <v>200.10499999999999</v>
      </c>
      <c r="E455" s="396">
        <v>221.14500000000001</v>
      </c>
      <c r="F455" s="397">
        <v>66.231028571428595</v>
      </c>
      <c r="G455" s="397" t="s">
        <v>3297</v>
      </c>
      <c r="H455" s="48" t="s">
        <v>3035</v>
      </c>
    </row>
    <row r="456" spans="1:8">
      <c r="A456" s="394" t="s">
        <v>1379</v>
      </c>
      <c r="B456" s="395">
        <v>1.42</v>
      </c>
      <c r="C456" s="395">
        <v>-0.17</v>
      </c>
      <c r="D456" s="396">
        <v>200.13499999999999</v>
      </c>
      <c r="E456" s="396">
        <v>221.17500000000001</v>
      </c>
      <c r="F456" s="397">
        <v>66.232571428571404</v>
      </c>
      <c r="G456" s="397" t="s">
        <v>3297</v>
      </c>
      <c r="H456" s="48" t="s">
        <v>3035</v>
      </c>
    </row>
    <row r="457" spans="1:8">
      <c r="A457" s="394" t="s">
        <v>1380</v>
      </c>
      <c r="B457" s="395">
        <v>1.4</v>
      </c>
      <c r="C457" s="395">
        <v>-0.14000000000000001</v>
      </c>
      <c r="D457" s="396">
        <v>200.19499999999999</v>
      </c>
      <c r="E457" s="396">
        <v>221.23500000000001</v>
      </c>
      <c r="F457" s="397">
        <v>66.235657142857093</v>
      </c>
      <c r="G457" s="397" t="s">
        <v>3297</v>
      </c>
      <c r="H457" s="48" t="s">
        <v>3035</v>
      </c>
    </row>
    <row r="458" spans="1:8">
      <c r="A458" s="394" t="s">
        <v>1381</v>
      </c>
      <c r="B458" s="395">
        <v>1.5</v>
      </c>
      <c r="C458" s="395">
        <v>-0.12</v>
      </c>
      <c r="D458" s="396">
        <v>200.255</v>
      </c>
      <c r="E458" s="396">
        <v>221.29499999999999</v>
      </c>
      <c r="F458" s="397">
        <v>66.238742857142896</v>
      </c>
      <c r="G458" s="397" t="s">
        <v>3297</v>
      </c>
      <c r="H458" s="48" t="s">
        <v>3035</v>
      </c>
    </row>
    <row r="459" spans="1:8">
      <c r="A459" s="394" t="s">
        <v>1382</v>
      </c>
      <c r="B459" s="395">
        <v>1.44</v>
      </c>
      <c r="C459" s="395">
        <v>-0.15</v>
      </c>
      <c r="D459" s="396">
        <v>200.285</v>
      </c>
      <c r="E459" s="396">
        <v>221.32499999999999</v>
      </c>
      <c r="F459" s="397">
        <v>66.240285714285704</v>
      </c>
      <c r="G459" s="397" t="s">
        <v>3297</v>
      </c>
      <c r="H459" s="48" t="s">
        <v>3035</v>
      </c>
    </row>
    <row r="460" spans="1:8">
      <c r="A460" s="394" t="s">
        <v>1383</v>
      </c>
      <c r="B460" s="395">
        <v>1.7</v>
      </c>
      <c r="C460" s="395">
        <v>-0.05</v>
      </c>
      <c r="D460" s="396">
        <v>200.345</v>
      </c>
      <c r="E460" s="396">
        <v>221.38499999999999</v>
      </c>
      <c r="F460" s="397">
        <v>66.243371428571393</v>
      </c>
      <c r="G460" s="397" t="s">
        <v>3297</v>
      </c>
      <c r="H460" s="48" t="s">
        <v>3035</v>
      </c>
    </row>
    <row r="461" spans="1:8">
      <c r="A461" s="394" t="s">
        <v>1384</v>
      </c>
      <c r="B461" s="395">
        <v>1.61</v>
      </c>
      <c r="C461" s="395">
        <v>-0.18</v>
      </c>
      <c r="D461" s="396">
        <v>200.405</v>
      </c>
      <c r="E461" s="396">
        <v>221.44499999999999</v>
      </c>
      <c r="F461" s="397">
        <v>66.246457142857196</v>
      </c>
      <c r="G461" s="397" t="s">
        <v>3297</v>
      </c>
      <c r="H461" s="48" t="s">
        <v>3035</v>
      </c>
    </row>
    <row r="462" spans="1:8">
      <c r="A462" s="394" t="s">
        <v>1385</v>
      </c>
      <c r="B462" s="395">
        <v>1.57</v>
      </c>
      <c r="C462" s="395">
        <v>-0.22</v>
      </c>
      <c r="D462" s="396">
        <v>200.435</v>
      </c>
      <c r="E462" s="396">
        <v>221.47499999999999</v>
      </c>
      <c r="F462" s="397">
        <v>66.248000000000005</v>
      </c>
      <c r="G462" s="397" t="s">
        <v>3297</v>
      </c>
      <c r="H462" s="48" t="s">
        <v>3035</v>
      </c>
    </row>
    <row r="463" spans="1:8">
      <c r="A463" s="394" t="s">
        <v>1386</v>
      </c>
      <c r="B463" s="395">
        <v>1.46</v>
      </c>
      <c r="C463" s="395">
        <v>-0.22</v>
      </c>
      <c r="D463" s="396">
        <v>200.495</v>
      </c>
      <c r="E463" s="396">
        <v>221.535</v>
      </c>
      <c r="F463" s="397">
        <v>66.251085714285693</v>
      </c>
      <c r="G463" s="397" t="s">
        <v>3297</v>
      </c>
      <c r="H463" s="48" t="s">
        <v>3035</v>
      </c>
    </row>
    <row r="464" spans="1:8">
      <c r="A464" s="394" t="s">
        <v>1387</v>
      </c>
      <c r="B464" s="395">
        <v>1.44</v>
      </c>
      <c r="C464" s="395">
        <v>-0.25</v>
      </c>
      <c r="D464" s="396">
        <v>200.55500000000001</v>
      </c>
      <c r="E464" s="396">
        <v>221.595</v>
      </c>
      <c r="F464" s="397">
        <v>66.254171428571397</v>
      </c>
      <c r="G464" s="397" t="s">
        <v>3297</v>
      </c>
      <c r="H464" s="48" t="s">
        <v>3035</v>
      </c>
    </row>
    <row r="465" spans="1:8">
      <c r="A465" s="394" t="s">
        <v>1388</v>
      </c>
      <c r="B465" s="395">
        <v>1.66</v>
      </c>
      <c r="C465" s="395">
        <v>-0.05</v>
      </c>
      <c r="D465" s="396">
        <v>200.58500000000001</v>
      </c>
      <c r="E465" s="396">
        <v>221.625</v>
      </c>
      <c r="F465" s="397">
        <v>66.255714285714305</v>
      </c>
      <c r="G465" s="397" t="s">
        <v>3297</v>
      </c>
      <c r="H465" s="48" t="s">
        <v>3035</v>
      </c>
    </row>
    <row r="466" spans="1:8">
      <c r="A466" s="394" t="s">
        <v>1389</v>
      </c>
      <c r="B466" s="395">
        <v>1.53</v>
      </c>
      <c r="C466" s="395">
        <v>-0.09</v>
      </c>
      <c r="D466" s="396">
        <v>200.64500000000001</v>
      </c>
      <c r="E466" s="396">
        <v>221.685</v>
      </c>
      <c r="F466" s="397">
        <v>66.258799999999994</v>
      </c>
      <c r="G466" s="397" t="s">
        <v>3297</v>
      </c>
      <c r="H466" s="48" t="s">
        <v>3035</v>
      </c>
    </row>
    <row r="467" spans="1:8">
      <c r="A467" s="394" t="s">
        <v>1390</v>
      </c>
      <c r="B467" s="395">
        <v>1.5</v>
      </c>
      <c r="C467" s="395">
        <v>-0.1</v>
      </c>
      <c r="D467" s="396">
        <v>200.67500000000001</v>
      </c>
      <c r="E467" s="396">
        <v>221.715</v>
      </c>
      <c r="F467" s="397">
        <v>66.260342857142902</v>
      </c>
      <c r="G467" s="397" t="s">
        <v>3297</v>
      </c>
      <c r="H467" s="48" t="s">
        <v>3035</v>
      </c>
    </row>
    <row r="468" spans="1:8">
      <c r="A468" s="394" t="s">
        <v>1391</v>
      </c>
      <c r="B468" s="395">
        <v>1.61</v>
      </c>
      <c r="C468" s="395">
        <v>-0.08</v>
      </c>
      <c r="D468" s="396">
        <v>200.70500000000001</v>
      </c>
      <c r="E468" s="396">
        <v>221.745</v>
      </c>
      <c r="F468" s="397">
        <v>66.261885714285697</v>
      </c>
      <c r="G468" s="397" t="s">
        <v>3297</v>
      </c>
      <c r="H468" s="48" t="s">
        <v>3035</v>
      </c>
    </row>
    <row r="469" spans="1:8">
      <c r="A469" s="394" t="s">
        <v>1392</v>
      </c>
      <c r="B469" s="395">
        <v>1.64</v>
      </c>
      <c r="C469" s="395">
        <v>-0.04</v>
      </c>
      <c r="D469" s="396">
        <v>200.73500000000001</v>
      </c>
      <c r="E469" s="396">
        <v>221.77500000000001</v>
      </c>
      <c r="F469" s="397">
        <v>66.263428571428605</v>
      </c>
      <c r="G469" s="397" t="s">
        <v>3297</v>
      </c>
      <c r="H469" s="48" t="s">
        <v>3035</v>
      </c>
    </row>
    <row r="470" spans="1:8">
      <c r="A470" s="394" t="s">
        <v>1393</v>
      </c>
      <c r="B470" s="395">
        <v>1.63</v>
      </c>
      <c r="C470" s="395">
        <v>-0.04</v>
      </c>
      <c r="D470" s="396">
        <v>200.79499999999999</v>
      </c>
      <c r="E470" s="396">
        <v>221.83500000000001</v>
      </c>
      <c r="F470" s="397">
        <v>66.266514285714294</v>
      </c>
      <c r="G470" s="397" t="s">
        <v>3297</v>
      </c>
      <c r="H470" s="48" t="s">
        <v>3035</v>
      </c>
    </row>
    <row r="471" spans="1:8">
      <c r="A471" s="394" t="s">
        <v>1394</v>
      </c>
      <c r="B471" s="395">
        <v>1.7</v>
      </c>
      <c r="C471" s="395">
        <v>-0.03</v>
      </c>
      <c r="D471" s="396">
        <v>200.82499999999999</v>
      </c>
      <c r="E471" s="396">
        <v>221.86500000000001</v>
      </c>
      <c r="F471" s="397">
        <v>66.268057142857103</v>
      </c>
      <c r="G471" s="397" t="s">
        <v>3297</v>
      </c>
      <c r="H471" s="48" t="s">
        <v>3035</v>
      </c>
    </row>
    <row r="472" spans="1:8">
      <c r="A472" s="394" t="s">
        <v>1395</v>
      </c>
      <c r="B472" s="395">
        <v>1.72</v>
      </c>
      <c r="C472" s="395">
        <v>0</v>
      </c>
      <c r="D472" s="396">
        <v>200.88499999999999</v>
      </c>
      <c r="E472" s="396">
        <v>221.92500000000001</v>
      </c>
      <c r="F472" s="397">
        <v>66.271142857142905</v>
      </c>
      <c r="G472" s="397" t="s">
        <v>3297</v>
      </c>
      <c r="H472" s="48" t="s">
        <v>3035</v>
      </c>
    </row>
    <row r="473" spans="1:8">
      <c r="A473" s="394" t="s">
        <v>1396</v>
      </c>
      <c r="B473" s="395">
        <v>1.66</v>
      </c>
      <c r="C473" s="395">
        <v>-0.04</v>
      </c>
      <c r="D473" s="396">
        <v>200.94499999999999</v>
      </c>
      <c r="E473" s="396">
        <v>221.98500000000001</v>
      </c>
      <c r="F473" s="397">
        <v>66.274228571428594</v>
      </c>
      <c r="G473" s="397" t="s">
        <v>3297</v>
      </c>
      <c r="H473" s="48" t="s">
        <v>3035</v>
      </c>
    </row>
    <row r="474" spans="1:8">
      <c r="A474" s="394" t="s">
        <v>1397</v>
      </c>
      <c r="B474" s="395">
        <v>1.68</v>
      </c>
      <c r="C474" s="395">
        <v>-0.09</v>
      </c>
      <c r="D474" s="396">
        <v>200.97499999999999</v>
      </c>
      <c r="E474" s="396">
        <v>222.01499999999999</v>
      </c>
      <c r="F474" s="397">
        <v>66.275771428571403</v>
      </c>
      <c r="G474" s="397" t="s">
        <v>3297</v>
      </c>
      <c r="H474" s="48" t="s">
        <v>3035</v>
      </c>
    </row>
    <row r="475" spans="1:8">
      <c r="A475" s="394" t="s">
        <v>1398</v>
      </c>
      <c r="B475" s="395">
        <v>1.66</v>
      </c>
      <c r="C475" s="395">
        <v>-0.08</v>
      </c>
      <c r="D475" s="396">
        <v>201.005</v>
      </c>
      <c r="E475" s="396">
        <v>222.04499999999999</v>
      </c>
      <c r="F475" s="397">
        <v>66.277314285714297</v>
      </c>
      <c r="G475" s="397" t="s">
        <v>3297</v>
      </c>
      <c r="H475" s="48" t="s">
        <v>3035</v>
      </c>
    </row>
    <row r="476" spans="1:8">
      <c r="A476" s="394" t="s">
        <v>1399</v>
      </c>
      <c r="B476" s="395">
        <v>1.55</v>
      </c>
      <c r="C476" s="395">
        <v>-0.11</v>
      </c>
      <c r="D476" s="396">
        <v>201.035</v>
      </c>
      <c r="E476" s="396">
        <v>222.07499999999999</v>
      </c>
      <c r="F476" s="397">
        <v>66.278857142857106</v>
      </c>
      <c r="G476" s="397" t="s">
        <v>3297</v>
      </c>
      <c r="H476" s="48" t="s">
        <v>3035</v>
      </c>
    </row>
    <row r="477" spans="1:8">
      <c r="A477" s="394" t="s">
        <v>1400</v>
      </c>
      <c r="B477" s="395">
        <v>1.49</v>
      </c>
      <c r="C477" s="395">
        <v>0.04</v>
      </c>
      <c r="D477" s="396">
        <v>201.095</v>
      </c>
      <c r="E477" s="396">
        <v>222.13499999999999</v>
      </c>
      <c r="F477" s="397">
        <v>66.281942857142894</v>
      </c>
      <c r="G477" s="397" t="s">
        <v>3297</v>
      </c>
      <c r="H477" s="48" t="s">
        <v>3035</v>
      </c>
    </row>
    <row r="478" spans="1:8">
      <c r="A478" s="394" t="s">
        <v>1401</v>
      </c>
      <c r="B478" s="395">
        <v>1.42</v>
      </c>
      <c r="C478" s="395">
        <v>0.05</v>
      </c>
      <c r="D478" s="396">
        <v>201.125</v>
      </c>
      <c r="E478" s="396">
        <v>222.16499999999999</v>
      </c>
      <c r="F478" s="397">
        <v>66.283485714285703</v>
      </c>
      <c r="G478" s="397" t="s">
        <v>3297</v>
      </c>
      <c r="H478" s="48" t="s">
        <v>3035</v>
      </c>
    </row>
    <row r="479" spans="1:8">
      <c r="A479" s="394" t="s">
        <v>1402</v>
      </c>
      <c r="B479" s="395">
        <v>1.49</v>
      </c>
      <c r="C479" s="395">
        <v>0.09</v>
      </c>
      <c r="D479" s="396">
        <v>201.185</v>
      </c>
      <c r="E479" s="396">
        <v>222.22499999999999</v>
      </c>
      <c r="F479" s="397">
        <v>66.286571428571406</v>
      </c>
      <c r="G479" s="397" t="s">
        <v>3297</v>
      </c>
      <c r="H479" s="48" t="s">
        <v>3035</v>
      </c>
    </row>
    <row r="480" spans="1:8">
      <c r="A480" s="394" t="s">
        <v>1403</v>
      </c>
      <c r="B480" s="395">
        <v>1.62</v>
      </c>
      <c r="C480" s="395">
        <v>0.16</v>
      </c>
      <c r="D480" s="396">
        <v>201.245</v>
      </c>
      <c r="E480" s="396">
        <v>222.285</v>
      </c>
      <c r="F480" s="397">
        <v>66.289657142857195</v>
      </c>
      <c r="G480" s="397" t="s">
        <v>3297</v>
      </c>
      <c r="H480" s="48" t="s">
        <v>3035</v>
      </c>
    </row>
    <row r="481" spans="1:8">
      <c r="A481" s="394" t="s">
        <v>1404</v>
      </c>
      <c r="B481" s="395">
        <v>1.61</v>
      </c>
      <c r="C481" s="395">
        <v>0.22</v>
      </c>
      <c r="D481" s="396">
        <v>201.27500000000001</v>
      </c>
      <c r="E481" s="396">
        <v>222.315</v>
      </c>
      <c r="F481" s="397">
        <v>66.291200000000003</v>
      </c>
      <c r="G481" s="397" t="s">
        <v>3297</v>
      </c>
      <c r="H481" s="48" t="s">
        <v>3035</v>
      </c>
    </row>
    <row r="482" spans="1:8">
      <c r="A482" s="394" t="s">
        <v>1405</v>
      </c>
      <c r="B482" s="395">
        <v>1.56</v>
      </c>
      <c r="C482" s="395">
        <v>7.0000000000000007E-2</v>
      </c>
      <c r="D482" s="396">
        <v>201.30500000000001</v>
      </c>
      <c r="E482" s="396">
        <v>222.345</v>
      </c>
      <c r="F482" s="397">
        <v>66.292742857142898</v>
      </c>
      <c r="G482" s="397" t="s">
        <v>3297</v>
      </c>
      <c r="H482" s="48" t="s">
        <v>3035</v>
      </c>
    </row>
    <row r="483" spans="1:8">
      <c r="A483" s="394" t="s">
        <v>1406</v>
      </c>
      <c r="B483" s="395">
        <v>1.7</v>
      </c>
      <c r="C483" s="395">
        <v>0.16</v>
      </c>
      <c r="D483" s="396">
        <v>201.36500000000001</v>
      </c>
      <c r="E483" s="396">
        <v>222.405</v>
      </c>
      <c r="F483" s="397">
        <v>66.295828571428601</v>
      </c>
      <c r="G483" s="397" t="s">
        <v>3297</v>
      </c>
      <c r="H483" s="48" t="s">
        <v>3035</v>
      </c>
    </row>
    <row r="484" spans="1:8">
      <c r="A484" s="394" t="s">
        <v>1407</v>
      </c>
      <c r="B484" s="395">
        <v>1.61</v>
      </c>
      <c r="C484" s="395">
        <v>0.03</v>
      </c>
      <c r="D484" s="396">
        <v>201.39500000000001</v>
      </c>
      <c r="E484" s="396">
        <v>222.435</v>
      </c>
      <c r="F484" s="397">
        <v>66.297371428571395</v>
      </c>
      <c r="G484" s="397" t="s">
        <v>3297</v>
      </c>
      <c r="H484" s="48" t="s">
        <v>3035</v>
      </c>
    </row>
    <row r="485" spans="1:8">
      <c r="A485" s="394" t="s">
        <v>1408</v>
      </c>
      <c r="B485" s="395">
        <v>1.67</v>
      </c>
      <c r="C485" s="395">
        <v>0.23</v>
      </c>
      <c r="D485" s="396">
        <v>201.42500000000001</v>
      </c>
      <c r="E485" s="396">
        <v>222.465</v>
      </c>
      <c r="F485" s="397">
        <v>66.298914285714304</v>
      </c>
      <c r="G485" s="397" t="s">
        <v>3297</v>
      </c>
      <c r="H485" s="48" t="s">
        <v>3035</v>
      </c>
    </row>
    <row r="486" spans="1:8">
      <c r="A486" s="394" t="s">
        <v>1409</v>
      </c>
      <c r="B486" s="395">
        <v>1.6</v>
      </c>
      <c r="C486" s="395">
        <v>0.14000000000000001</v>
      </c>
      <c r="D486" s="396">
        <v>201.51499999999999</v>
      </c>
      <c r="E486" s="396">
        <v>222.55500000000001</v>
      </c>
      <c r="F486" s="397">
        <v>66.303542857142901</v>
      </c>
      <c r="G486" s="397" t="s">
        <v>3297</v>
      </c>
      <c r="H486" s="48" t="s">
        <v>3035</v>
      </c>
    </row>
    <row r="487" spans="1:8">
      <c r="A487" s="394" t="s">
        <v>1410</v>
      </c>
      <c r="B487" s="395">
        <v>1.57</v>
      </c>
      <c r="C487" s="395">
        <v>0.12</v>
      </c>
      <c r="D487" s="396">
        <v>201.54499999999999</v>
      </c>
      <c r="E487" s="396">
        <v>222.58500000000001</v>
      </c>
      <c r="F487" s="397">
        <v>66.305085714285696</v>
      </c>
      <c r="G487" s="397" t="s">
        <v>3297</v>
      </c>
      <c r="H487" s="48" t="s">
        <v>3035</v>
      </c>
    </row>
    <row r="488" spans="1:8">
      <c r="A488" s="394" t="s">
        <v>1411</v>
      </c>
      <c r="B488" s="395">
        <v>1.57</v>
      </c>
      <c r="C488" s="395">
        <v>0.19</v>
      </c>
      <c r="D488" s="396">
        <v>201.57499999999999</v>
      </c>
      <c r="E488" s="396">
        <v>222.61500000000001</v>
      </c>
      <c r="F488" s="397">
        <v>66.306628571428604</v>
      </c>
      <c r="G488" s="397" t="s">
        <v>3297</v>
      </c>
      <c r="H488" s="48" t="s">
        <v>3035</v>
      </c>
    </row>
    <row r="489" spans="1:8">
      <c r="A489" s="394" t="s">
        <v>1412</v>
      </c>
      <c r="B489" s="395">
        <v>1.51</v>
      </c>
      <c r="C489" s="395">
        <v>0.19</v>
      </c>
      <c r="D489" s="396">
        <v>201.60499999999999</v>
      </c>
      <c r="E489" s="396">
        <v>222.64500000000001</v>
      </c>
      <c r="F489" s="397">
        <v>66.308171428571399</v>
      </c>
      <c r="G489" s="397" t="s">
        <v>3297</v>
      </c>
      <c r="H489" s="48" t="s">
        <v>3035</v>
      </c>
    </row>
    <row r="490" spans="1:8">
      <c r="A490" s="394" t="s">
        <v>1413</v>
      </c>
      <c r="B490" s="395">
        <v>1.6</v>
      </c>
      <c r="C490" s="395">
        <v>0.39</v>
      </c>
      <c r="D490" s="396">
        <v>201.66499999999999</v>
      </c>
      <c r="E490" s="396">
        <v>222.70500000000001</v>
      </c>
      <c r="F490" s="397">
        <v>66.311304597701195</v>
      </c>
      <c r="G490" s="397" t="s">
        <v>3297</v>
      </c>
      <c r="H490" s="48" t="s">
        <v>3035</v>
      </c>
    </row>
    <row r="491" spans="1:8">
      <c r="A491" s="394" t="s">
        <v>1414</v>
      </c>
      <c r="B491" s="395">
        <v>1.6</v>
      </c>
      <c r="C491" s="395">
        <v>0.3</v>
      </c>
      <c r="D491" s="396">
        <v>201.755</v>
      </c>
      <c r="E491" s="396">
        <v>222.79499999999999</v>
      </c>
      <c r="F491" s="397">
        <v>66.316787356321797</v>
      </c>
      <c r="G491" s="397" t="s">
        <v>3297</v>
      </c>
      <c r="H491" s="48" t="s">
        <v>3035</v>
      </c>
    </row>
    <row r="492" spans="1:8">
      <c r="A492" s="394" t="s">
        <v>1415</v>
      </c>
      <c r="B492" s="395">
        <v>1.55</v>
      </c>
      <c r="C492" s="395">
        <v>0.18</v>
      </c>
      <c r="D492" s="396">
        <v>201.815</v>
      </c>
      <c r="E492" s="396">
        <v>222.85499999999999</v>
      </c>
      <c r="F492" s="397">
        <v>66.320442528735597</v>
      </c>
      <c r="G492" s="397" t="s">
        <v>3297</v>
      </c>
      <c r="H492" s="48" t="s">
        <v>3035</v>
      </c>
    </row>
    <row r="493" spans="1:8">
      <c r="A493" s="394" t="s">
        <v>1416</v>
      </c>
      <c r="B493" s="395">
        <v>1.51</v>
      </c>
      <c r="C493" s="395">
        <v>0.19</v>
      </c>
      <c r="D493" s="396">
        <v>201.875</v>
      </c>
      <c r="E493" s="396">
        <v>222.91499999999999</v>
      </c>
      <c r="F493" s="397">
        <v>66.324097701149398</v>
      </c>
      <c r="G493" s="397" t="s">
        <v>3297</v>
      </c>
      <c r="H493" s="48" t="s">
        <v>3035</v>
      </c>
    </row>
    <row r="494" spans="1:8">
      <c r="A494" s="394" t="s">
        <v>1417</v>
      </c>
      <c r="B494" s="395">
        <v>1.41</v>
      </c>
      <c r="C494" s="395">
        <v>0.1</v>
      </c>
      <c r="D494" s="396">
        <v>201.905</v>
      </c>
      <c r="E494" s="396">
        <v>222.94499999999999</v>
      </c>
      <c r="F494" s="397">
        <v>66.325925287356299</v>
      </c>
      <c r="G494" s="397" t="s">
        <v>3297</v>
      </c>
      <c r="H494" s="48" t="s">
        <v>3035</v>
      </c>
    </row>
    <row r="495" spans="1:8">
      <c r="A495" s="394" t="s">
        <v>1418</v>
      </c>
      <c r="B495" s="395">
        <v>1.39</v>
      </c>
      <c r="C495" s="395">
        <v>0.25</v>
      </c>
      <c r="D495" s="396">
        <v>201.965</v>
      </c>
      <c r="E495" s="396">
        <v>223.005</v>
      </c>
      <c r="F495" s="397">
        <v>66.329580459770099</v>
      </c>
      <c r="G495" s="397" t="s">
        <v>3297</v>
      </c>
      <c r="H495" s="48" t="s">
        <v>3035</v>
      </c>
    </row>
    <row r="496" spans="1:8">
      <c r="A496" s="394" t="s">
        <v>1419</v>
      </c>
      <c r="B496" s="395">
        <v>1.36</v>
      </c>
      <c r="C496" s="395">
        <v>0.41</v>
      </c>
      <c r="D496" s="396">
        <v>202.02500000000001</v>
      </c>
      <c r="E496" s="396">
        <v>223.065</v>
      </c>
      <c r="F496" s="397">
        <v>66.3332356321839</v>
      </c>
      <c r="G496" s="397" t="s">
        <v>3297</v>
      </c>
      <c r="H496" s="48" t="s">
        <v>3035</v>
      </c>
    </row>
    <row r="497" spans="1:8">
      <c r="A497" s="394" t="s">
        <v>1420</v>
      </c>
      <c r="B497" s="395">
        <v>1.77</v>
      </c>
      <c r="C497" s="395">
        <v>0.42</v>
      </c>
      <c r="D497" s="396">
        <v>202.08500000000001</v>
      </c>
      <c r="E497" s="396">
        <v>223.125</v>
      </c>
      <c r="F497" s="397">
        <v>66.336890804597701</v>
      </c>
      <c r="G497" s="397" t="s">
        <v>3297</v>
      </c>
      <c r="H497" s="48" t="s">
        <v>3035</v>
      </c>
    </row>
    <row r="498" spans="1:8">
      <c r="A498" s="394" t="s">
        <v>1421</v>
      </c>
      <c r="B498" s="395">
        <v>1.76</v>
      </c>
      <c r="C498" s="395">
        <v>0.36</v>
      </c>
      <c r="D498" s="396">
        <v>202.11500000000001</v>
      </c>
      <c r="E498" s="396">
        <v>223.155</v>
      </c>
      <c r="F498" s="397">
        <v>66.338718390804601</v>
      </c>
      <c r="G498" s="397" t="s">
        <v>3297</v>
      </c>
      <c r="H498" s="48" t="s">
        <v>3035</v>
      </c>
    </row>
    <row r="499" spans="1:8">
      <c r="A499" s="394" t="s">
        <v>1422</v>
      </c>
      <c r="B499" s="395">
        <v>1.83</v>
      </c>
      <c r="C499" s="395">
        <v>0.47</v>
      </c>
      <c r="D499" s="396">
        <v>202.17500000000001</v>
      </c>
      <c r="E499" s="396">
        <v>223.215</v>
      </c>
      <c r="F499" s="397">
        <v>66.342373563218402</v>
      </c>
      <c r="G499" s="397" t="s">
        <v>3297</v>
      </c>
      <c r="H499" s="48" t="s">
        <v>3035</v>
      </c>
    </row>
    <row r="500" spans="1:8">
      <c r="A500" s="394" t="s">
        <v>1423</v>
      </c>
      <c r="B500" s="395">
        <v>1.81</v>
      </c>
      <c r="C500" s="395">
        <v>0.38</v>
      </c>
      <c r="D500" s="396">
        <v>202.52500000000001</v>
      </c>
      <c r="E500" s="396">
        <v>223.565</v>
      </c>
      <c r="F500" s="397">
        <v>66.363695402298902</v>
      </c>
      <c r="G500" s="397" t="s">
        <v>3297</v>
      </c>
      <c r="H500" s="48" t="s">
        <v>3035</v>
      </c>
    </row>
    <row r="501" spans="1:8">
      <c r="A501" s="394" t="s">
        <v>1424</v>
      </c>
      <c r="B501" s="395">
        <v>1.74</v>
      </c>
      <c r="C501" s="395">
        <v>0.33</v>
      </c>
      <c r="D501" s="396">
        <v>202.58500000000001</v>
      </c>
      <c r="E501" s="396">
        <v>223.625</v>
      </c>
      <c r="F501" s="397">
        <v>66.367350574712603</v>
      </c>
      <c r="G501" s="397" t="s">
        <v>3297</v>
      </c>
      <c r="H501" s="48" t="s">
        <v>3035</v>
      </c>
    </row>
    <row r="502" spans="1:8">
      <c r="A502" s="394" t="s">
        <v>1425</v>
      </c>
      <c r="B502" s="395">
        <v>1.68</v>
      </c>
      <c r="C502" s="395">
        <v>0.25</v>
      </c>
      <c r="D502" s="396">
        <v>202.64500000000001</v>
      </c>
      <c r="E502" s="396">
        <v>223.685</v>
      </c>
      <c r="F502" s="397">
        <v>66.371005747126404</v>
      </c>
      <c r="G502" s="397" t="s">
        <v>3297</v>
      </c>
      <c r="H502" s="48" t="s">
        <v>3035</v>
      </c>
    </row>
    <row r="503" spans="1:8">
      <c r="A503" s="394" t="s">
        <v>1426</v>
      </c>
      <c r="B503" s="395">
        <v>1.59</v>
      </c>
      <c r="C503" s="395">
        <v>0.28000000000000003</v>
      </c>
      <c r="D503" s="396">
        <v>202.67500000000001</v>
      </c>
      <c r="E503" s="396">
        <v>223.715</v>
      </c>
      <c r="F503" s="397">
        <v>66.372833333333304</v>
      </c>
      <c r="G503" s="397" t="s">
        <v>3297</v>
      </c>
      <c r="H503" s="48" t="s">
        <v>3035</v>
      </c>
    </row>
    <row r="504" spans="1:8">
      <c r="A504" s="394" t="s">
        <v>1427</v>
      </c>
      <c r="B504" s="395">
        <v>1.44</v>
      </c>
      <c r="C504" s="395">
        <v>0.22</v>
      </c>
      <c r="D504" s="396">
        <v>202.76499999999999</v>
      </c>
      <c r="E504" s="396">
        <v>223.80500000000001</v>
      </c>
      <c r="F504" s="397">
        <v>66.378316091954005</v>
      </c>
      <c r="G504" s="397" t="s">
        <v>3297</v>
      </c>
      <c r="H504" s="48" t="s">
        <v>3035</v>
      </c>
    </row>
    <row r="505" spans="1:8">
      <c r="A505" s="394" t="s">
        <v>1428</v>
      </c>
      <c r="B505" s="395">
        <v>1.4</v>
      </c>
      <c r="C505" s="395">
        <v>0.18</v>
      </c>
      <c r="D505" s="396">
        <v>202.79499999999999</v>
      </c>
      <c r="E505" s="396">
        <v>223.83500000000001</v>
      </c>
      <c r="F505" s="397">
        <v>66.380143678160906</v>
      </c>
      <c r="G505" s="397" t="s">
        <v>3297</v>
      </c>
      <c r="H505" s="48" t="s">
        <v>3035</v>
      </c>
    </row>
    <row r="506" spans="1:8">
      <c r="A506" s="394" t="s">
        <v>1429</v>
      </c>
      <c r="B506" s="395">
        <v>1.7</v>
      </c>
      <c r="C506" s="395">
        <v>0.36</v>
      </c>
      <c r="D506" s="396">
        <v>202.82499999999999</v>
      </c>
      <c r="E506" s="396">
        <v>223.86500000000001</v>
      </c>
      <c r="F506" s="397">
        <v>66.381971264367806</v>
      </c>
      <c r="G506" s="397" t="s">
        <v>3297</v>
      </c>
      <c r="H506" s="48" t="s">
        <v>3035</v>
      </c>
    </row>
    <row r="507" spans="1:8">
      <c r="A507" s="394" t="s">
        <v>1430</v>
      </c>
      <c r="B507" s="395">
        <v>1.64</v>
      </c>
      <c r="C507" s="395">
        <v>0.32</v>
      </c>
      <c r="D507" s="396">
        <v>202.91499999999999</v>
      </c>
      <c r="E507" s="396">
        <v>223.95500000000001</v>
      </c>
      <c r="F507" s="397">
        <v>66.387454022988507</v>
      </c>
      <c r="G507" s="397" t="s">
        <v>3297</v>
      </c>
      <c r="H507" s="48" t="s">
        <v>3035</v>
      </c>
    </row>
    <row r="508" spans="1:8">
      <c r="A508" s="394" t="s">
        <v>1431</v>
      </c>
      <c r="B508" s="395">
        <v>1.41</v>
      </c>
      <c r="C508" s="395">
        <v>0.2</v>
      </c>
      <c r="D508" s="396">
        <v>202.94499999999999</v>
      </c>
      <c r="E508" s="396">
        <v>223.98500000000001</v>
      </c>
      <c r="F508" s="397">
        <v>66.389281609195393</v>
      </c>
      <c r="G508" s="397" t="s">
        <v>3297</v>
      </c>
      <c r="H508" s="48" t="s">
        <v>3035</v>
      </c>
    </row>
    <row r="509" spans="1:8">
      <c r="A509" s="394" t="s">
        <v>1432</v>
      </c>
      <c r="B509" s="395">
        <v>1.48</v>
      </c>
      <c r="C509" s="395">
        <v>0.31</v>
      </c>
      <c r="D509" s="396">
        <v>202.97499999999999</v>
      </c>
      <c r="E509" s="396">
        <v>224.01499999999999</v>
      </c>
      <c r="F509" s="397">
        <v>66.391109195402294</v>
      </c>
      <c r="G509" s="397" t="s">
        <v>3297</v>
      </c>
      <c r="H509" s="48" t="s">
        <v>3035</v>
      </c>
    </row>
    <row r="510" spans="1:8">
      <c r="A510" s="394" t="s">
        <v>1433</v>
      </c>
      <c r="B510" s="395">
        <v>1.5</v>
      </c>
      <c r="C510" s="395">
        <v>0.39</v>
      </c>
      <c r="D510" s="396">
        <v>203.035</v>
      </c>
      <c r="E510" s="396">
        <v>224.07499999999999</v>
      </c>
      <c r="F510" s="397">
        <v>66.394764367816094</v>
      </c>
      <c r="G510" s="397" t="s">
        <v>3297</v>
      </c>
      <c r="H510" s="48" t="s">
        <v>3035</v>
      </c>
    </row>
    <row r="511" spans="1:8">
      <c r="A511" s="394" t="s">
        <v>1434</v>
      </c>
      <c r="B511" s="395">
        <v>1.44</v>
      </c>
      <c r="C511" s="395">
        <v>0.41</v>
      </c>
      <c r="D511" s="396">
        <v>203.125</v>
      </c>
      <c r="E511" s="396">
        <v>224.16499999999999</v>
      </c>
      <c r="F511" s="397">
        <v>66.400247126436795</v>
      </c>
      <c r="G511" s="397" t="s">
        <v>3297</v>
      </c>
      <c r="H511" s="48" t="s">
        <v>3035</v>
      </c>
    </row>
    <row r="512" spans="1:8">
      <c r="A512" s="394" t="s">
        <v>1435</v>
      </c>
      <c r="B512" s="395">
        <v>1.27</v>
      </c>
      <c r="C512" s="395">
        <v>0.15</v>
      </c>
      <c r="D512" s="396">
        <v>203.185</v>
      </c>
      <c r="E512" s="396">
        <v>224.22499999999999</v>
      </c>
      <c r="F512" s="397">
        <v>66.403902298850596</v>
      </c>
      <c r="G512" s="397" t="s">
        <v>3297</v>
      </c>
      <c r="H512" s="48" t="s">
        <v>3035</v>
      </c>
    </row>
    <row r="513" spans="1:8">
      <c r="A513" s="394" t="s">
        <v>1436</v>
      </c>
      <c r="B513" s="395">
        <v>1.44</v>
      </c>
      <c r="C513" s="395">
        <v>0.42</v>
      </c>
      <c r="D513" s="396">
        <v>203.215</v>
      </c>
      <c r="E513" s="396">
        <v>224.255</v>
      </c>
      <c r="F513" s="397">
        <v>66.405729885057497</v>
      </c>
      <c r="G513" s="397" t="s">
        <v>3297</v>
      </c>
      <c r="H513" s="48" t="s">
        <v>3035</v>
      </c>
    </row>
    <row r="514" spans="1:8">
      <c r="A514" s="394" t="s">
        <v>1437</v>
      </c>
      <c r="B514" s="395">
        <v>1.49</v>
      </c>
      <c r="C514" s="395">
        <v>0.45</v>
      </c>
      <c r="D514" s="396">
        <v>203.245</v>
      </c>
      <c r="E514" s="396">
        <v>224.285</v>
      </c>
      <c r="F514" s="397">
        <v>66.407557471264397</v>
      </c>
      <c r="G514" s="397" t="s">
        <v>3297</v>
      </c>
      <c r="H514" s="48" t="s">
        <v>3035</v>
      </c>
    </row>
    <row r="515" spans="1:8">
      <c r="A515" s="394" t="s">
        <v>1438</v>
      </c>
      <c r="B515" s="395">
        <v>1.38</v>
      </c>
      <c r="C515" s="395">
        <v>0.44</v>
      </c>
      <c r="D515" s="396">
        <v>203.30500000000001</v>
      </c>
      <c r="E515" s="396">
        <v>224.345</v>
      </c>
      <c r="F515" s="397">
        <v>66.411212643678198</v>
      </c>
      <c r="G515" s="397" t="s">
        <v>3297</v>
      </c>
      <c r="H515" s="48" t="s">
        <v>3035</v>
      </c>
    </row>
    <row r="516" spans="1:8">
      <c r="A516" s="394" t="s">
        <v>1439</v>
      </c>
      <c r="B516" s="395">
        <v>1.51</v>
      </c>
      <c r="C516" s="395">
        <v>0.38</v>
      </c>
      <c r="D516" s="396">
        <v>203.33500000000001</v>
      </c>
      <c r="E516" s="396">
        <v>224.375</v>
      </c>
      <c r="F516" s="397">
        <v>66.413040229885098</v>
      </c>
      <c r="G516" s="397" t="s">
        <v>3297</v>
      </c>
      <c r="H516" s="48" t="s">
        <v>3035</v>
      </c>
    </row>
    <row r="517" spans="1:8">
      <c r="A517" s="394" t="s">
        <v>1440</v>
      </c>
      <c r="B517" s="395">
        <v>1.52</v>
      </c>
      <c r="C517" s="395">
        <v>0.36</v>
      </c>
      <c r="D517" s="396">
        <v>203.36500000000001</v>
      </c>
      <c r="E517" s="396">
        <v>224.405</v>
      </c>
      <c r="F517" s="397">
        <v>66.414867816091999</v>
      </c>
      <c r="G517" s="397" t="s">
        <v>3297</v>
      </c>
      <c r="H517" s="48" t="s">
        <v>3035</v>
      </c>
    </row>
    <row r="518" spans="1:8">
      <c r="A518" s="394" t="s">
        <v>1441</v>
      </c>
      <c r="B518" s="395">
        <v>1.38</v>
      </c>
      <c r="C518" s="395">
        <v>0.23</v>
      </c>
      <c r="D518" s="396">
        <v>203.39500000000001</v>
      </c>
      <c r="E518" s="396">
        <v>224.435</v>
      </c>
      <c r="F518" s="397">
        <v>66.416695402298899</v>
      </c>
      <c r="G518" s="397" t="s">
        <v>3297</v>
      </c>
      <c r="H518" s="48" t="s">
        <v>3035</v>
      </c>
    </row>
    <row r="519" spans="1:8">
      <c r="A519" s="394" t="s">
        <v>1442</v>
      </c>
      <c r="B519" s="395">
        <v>1.57</v>
      </c>
      <c r="C519" s="395">
        <v>0.36</v>
      </c>
      <c r="D519" s="396">
        <v>201.29499999999999</v>
      </c>
      <c r="E519" s="396">
        <v>224.47499999999999</v>
      </c>
      <c r="F519" s="397">
        <v>66.418892857142893</v>
      </c>
      <c r="G519" s="397" t="s">
        <v>3297</v>
      </c>
      <c r="H519" s="48" t="s">
        <v>3035</v>
      </c>
    </row>
    <row r="520" spans="1:8">
      <c r="A520" s="394" t="s">
        <v>1443</v>
      </c>
      <c r="B520" s="395">
        <v>1.5</v>
      </c>
      <c r="C520" s="395">
        <v>0.45</v>
      </c>
      <c r="D520" s="396">
        <v>201.35499999999999</v>
      </c>
      <c r="E520" s="396">
        <v>224.535</v>
      </c>
      <c r="F520" s="397">
        <v>66.422137755102</v>
      </c>
      <c r="G520" s="397" t="s">
        <v>3297</v>
      </c>
      <c r="H520" s="48" t="s">
        <v>3035</v>
      </c>
    </row>
    <row r="521" spans="1:8">
      <c r="A521" s="394" t="s">
        <v>1444</v>
      </c>
      <c r="B521" s="395">
        <v>1.43</v>
      </c>
      <c r="C521" s="395">
        <v>0.49</v>
      </c>
      <c r="D521" s="396">
        <v>201.38499999999999</v>
      </c>
      <c r="E521" s="396">
        <v>224.565</v>
      </c>
      <c r="F521" s="397">
        <v>66.423760204081603</v>
      </c>
      <c r="G521" s="397" t="s">
        <v>3297</v>
      </c>
      <c r="H521" s="48" t="s">
        <v>3035</v>
      </c>
    </row>
    <row r="522" spans="1:8">
      <c r="A522" s="394" t="s">
        <v>1445</v>
      </c>
      <c r="B522" s="395">
        <v>1.39</v>
      </c>
      <c r="C522" s="395">
        <v>0.42</v>
      </c>
      <c r="D522" s="396">
        <v>201.44499999999999</v>
      </c>
      <c r="E522" s="396">
        <v>224.625</v>
      </c>
      <c r="F522" s="397">
        <v>66.427005102040795</v>
      </c>
      <c r="G522" s="397" t="s">
        <v>3297</v>
      </c>
      <c r="H522" s="48" t="s">
        <v>3035</v>
      </c>
    </row>
    <row r="523" spans="1:8">
      <c r="A523" s="394" t="s">
        <v>1446</v>
      </c>
      <c r="B523" s="395">
        <v>1.37</v>
      </c>
      <c r="C523" s="395">
        <v>0.35</v>
      </c>
      <c r="D523" s="396">
        <v>201.505</v>
      </c>
      <c r="E523" s="396">
        <v>224.685</v>
      </c>
      <c r="F523" s="397">
        <v>66.430250000000001</v>
      </c>
      <c r="G523" s="397" t="s">
        <v>3297</v>
      </c>
      <c r="H523" s="48" t="s">
        <v>3035</v>
      </c>
    </row>
    <row r="524" spans="1:8">
      <c r="A524" s="394" t="s">
        <v>1447</v>
      </c>
      <c r="B524" s="395">
        <v>1.43</v>
      </c>
      <c r="C524" s="395">
        <v>0.47</v>
      </c>
      <c r="D524" s="396">
        <v>201.595</v>
      </c>
      <c r="E524" s="396">
        <v>224.77500000000001</v>
      </c>
      <c r="F524" s="397">
        <v>66.435117346938796</v>
      </c>
      <c r="G524" s="397" t="s">
        <v>3297</v>
      </c>
      <c r="H524" s="48" t="s">
        <v>3035</v>
      </c>
    </row>
    <row r="525" spans="1:8">
      <c r="A525" s="394" t="s">
        <v>1448</v>
      </c>
      <c r="B525" s="395">
        <v>1.45</v>
      </c>
      <c r="C525" s="395">
        <v>0.46</v>
      </c>
      <c r="D525" s="396">
        <v>201.655</v>
      </c>
      <c r="E525" s="396">
        <v>224.83500000000001</v>
      </c>
      <c r="F525" s="397">
        <v>66.438362244898002</v>
      </c>
      <c r="G525" s="397" t="s">
        <v>3297</v>
      </c>
      <c r="H525" s="48" t="s">
        <v>3035</v>
      </c>
    </row>
    <row r="526" spans="1:8">
      <c r="A526" s="394" t="s">
        <v>1449</v>
      </c>
      <c r="B526" s="395">
        <v>1.38</v>
      </c>
      <c r="C526" s="395">
        <v>0.38</v>
      </c>
      <c r="D526" s="396">
        <v>201.745</v>
      </c>
      <c r="E526" s="396">
        <v>224.92500000000001</v>
      </c>
      <c r="F526" s="397">
        <v>66.443229591836698</v>
      </c>
      <c r="G526" s="397" t="s">
        <v>3297</v>
      </c>
      <c r="H526" s="48" t="s">
        <v>3035</v>
      </c>
    </row>
    <row r="527" spans="1:8">
      <c r="A527" s="394" t="s">
        <v>1450</v>
      </c>
      <c r="B527" s="395">
        <v>1.38</v>
      </c>
      <c r="C527" s="395">
        <v>0.38</v>
      </c>
      <c r="D527" s="396">
        <v>201.80500000000001</v>
      </c>
      <c r="E527" s="396">
        <v>224.98500000000001</v>
      </c>
      <c r="F527" s="397">
        <v>66.446474489795904</v>
      </c>
      <c r="G527" s="397" t="s">
        <v>3297</v>
      </c>
      <c r="H527" s="48" t="s">
        <v>3035</v>
      </c>
    </row>
    <row r="528" spans="1:8">
      <c r="A528" s="394" t="s">
        <v>1451</v>
      </c>
      <c r="B528" s="395">
        <v>1.24</v>
      </c>
      <c r="C528" s="395">
        <v>0.35</v>
      </c>
      <c r="D528" s="396">
        <v>201.86500000000001</v>
      </c>
      <c r="E528" s="396">
        <v>225.04499999999999</v>
      </c>
      <c r="F528" s="397">
        <v>66.449719387755096</v>
      </c>
      <c r="G528" s="397" t="s">
        <v>3297</v>
      </c>
      <c r="H528" s="48" t="s">
        <v>3035</v>
      </c>
    </row>
    <row r="529" spans="1:8">
      <c r="A529" s="394" t="s">
        <v>1452</v>
      </c>
      <c r="B529" s="395">
        <v>1.31</v>
      </c>
      <c r="C529" s="395">
        <v>0.31</v>
      </c>
      <c r="D529" s="396">
        <v>201.92500000000001</v>
      </c>
      <c r="E529" s="396">
        <v>225.10499999999999</v>
      </c>
      <c r="F529" s="397">
        <v>66.452964285714302</v>
      </c>
      <c r="G529" s="397" t="s">
        <v>3297</v>
      </c>
      <c r="H529" s="48" t="s">
        <v>3035</v>
      </c>
    </row>
    <row r="530" spans="1:8">
      <c r="A530" s="394" t="s">
        <v>1453</v>
      </c>
      <c r="B530" s="395">
        <v>1.29</v>
      </c>
      <c r="C530" s="395">
        <v>0.28000000000000003</v>
      </c>
      <c r="D530" s="396">
        <v>201.95500000000001</v>
      </c>
      <c r="E530" s="396">
        <v>225.13499999999999</v>
      </c>
      <c r="F530" s="397">
        <v>66.454586734693905</v>
      </c>
      <c r="G530" s="397" t="s">
        <v>3297</v>
      </c>
      <c r="H530" s="48" t="s">
        <v>3035</v>
      </c>
    </row>
    <row r="531" spans="1:8">
      <c r="A531" s="394" t="s">
        <v>1454</v>
      </c>
      <c r="B531" s="395">
        <v>1.36</v>
      </c>
      <c r="C531" s="395">
        <v>0.35</v>
      </c>
      <c r="D531" s="396">
        <v>201.98500000000001</v>
      </c>
      <c r="E531" s="396">
        <v>225.16499999999999</v>
      </c>
      <c r="F531" s="397">
        <v>66.456209183673494</v>
      </c>
      <c r="G531" s="397" t="s">
        <v>3297</v>
      </c>
      <c r="H531" s="48" t="s">
        <v>3035</v>
      </c>
    </row>
    <row r="532" spans="1:8">
      <c r="A532" s="394" t="s">
        <v>1455</v>
      </c>
      <c r="B532" s="395">
        <v>1.34</v>
      </c>
      <c r="C532" s="395">
        <v>0.39</v>
      </c>
      <c r="D532" s="396">
        <v>202.04499999999999</v>
      </c>
      <c r="E532" s="396">
        <v>225.22499999999999</v>
      </c>
      <c r="F532" s="397">
        <v>66.4594540816327</v>
      </c>
      <c r="G532" s="397" t="s">
        <v>3297</v>
      </c>
      <c r="H532" s="48" t="s">
        <v>3035</v>
      </c>
    </row>
    <row r="533" spans="1:8">
      <c r="A533" s="394" t="s">
        <v>1456</v>
      </c>
      <c r="B533" s="395">
        <v>1.48</v>
      </c>
      <c r="C533" s="395">
        <v>0.13</v>
      </c>
      <c r="D533" s="396">
        <v>202.10499999999999</v>
      </c>
      <c r="E533" s="396">
        <v>225.285</v>
      </c>
      <c r="F533" s="397">
        <v>66.462698979591806</v>
      </c>
      <c r="G533" s="397" t="s">
        <v>3297</v>
      </c>
      <c r="H533" s="48" t="s">
        <v>3035</v>
      </c>
    </row>
    <row r="534" spans="1:8">
      <c r="A534" s="394" t="s">
        <v>1457</v>
      </c>
      <c r="B534" s="395">
        <v>1.29</v>
      </c>
      <c r="C534" s="395">
        <v>0.27</v>
      </c>
      <c r="D534" s="396">
        <v>202.19499999999999</v>
      </c>
      <c r="E534" s="396">
        <v>225.375</v>
      </c>
      <c r="F534" s="397">
        <v>66.467566326530601</v>
      </c>
      <c r="G534" s="397" t="s">
        <v>3297</v>
      </c>
      <c r="H534" s="48" t="s">
        <v>3035</v>
      </c>
    </row>
    <row r="535" spans="1:8">
      <c r="A535" s="394" t="s">
        <v>1458</v>
      </c>
      <c r="B535" s="395">
        <v>1.4</v>
      </c>
      <c r="C535" s="395">
        <v>0.31</v>
      </c>
      <c r="D535" s="396">
        <v>202.255</v>
      </c>
      <c r="E535" s="396">
        <v>225.435</v>
      </c>
      <c r="F535" s="397">
        <v>66.470811224489793</v>
      </c>
      <c r="G535" s="397" t="s">
        <v>3297</v>
      </c>
      <c r="H535" s="48" t="s">
        <v>3035</v>
      </c>
    </row>
    <row r="536" spans="1:8">
      <c r="A536" s="394" t="s">
        <v>1459</v>
      </c>
      <c r="B536" s="395">
        <v>1.33</v>
      </c>
      <c r="C536" s="395">
        <v>0.36</v>
      </c>
      <c r="D536" s="396">
        <v>202.285</v>
      </c>
      <c r="E536" s="396">
        <v>225.465</v>
      </c>
      <c r="F536" s="397">
        <v>66.472433673469396</v>
      </c>
      <c r="G536" s="397" t="s">
        <v>3297</v>
      </c>
      <c r="H536" s="48" t="s">
        <v>3035</v>
      </c>
    </row>
    <row r="537" spans="1:8">
      <c r="A537" s="394" t="s">
        <v>1460</v>
      </c>
      <c r="B537" s="395">
        <v>1.44</v>
      </c>
      <c r="C537" s="395">
        <v>0.37</v>
      </c>
      <c r="D537" s="396">
        <v>202.345</v>
      </c>
      <c r="E537" s="396">
        <v>225.52500000000001</v>
      </c>
      <c r="F537" s="397">
        <v>66.475678571428602</v>
      </c>
      <c r="G537" s="397" t="s">
        <v>3297</v>
      </c>
      <c r="H537" s="48" t="s">
        <v>3035</v>
      </c>
    </row>
    <row r="538" spans="1:8">
      <c r="A538" s="394" t="s">
        <v>1461</v>
      </c>
      <c r="B538" s="395">
        <v>1.43</v>
      </c>
      <c r="C538" s="395">
        <v>0.41</v>
      </c>
      <c r="D538" s="396">
        <v>202.375</v>
      </c>
      <c r="E538" s="396">
        <v>225.55500000000001</v>
      </c>
      <c r="F538" s="397">
        <v>66.477301020408206</v>
      </c>
      <c r="G538" s="397" t="s">
        <v>3297</v>
      </c>
      <c r="H538" s="48" t="s">
        <v>3035</v>
      </c>
    </row>
    <row r="539" spans="1:8">
      <c r="A539" s="394" t="s">
        <v>1462</v>
      </c>
      <c r="B539" s="395">
        <v>1.27</v>
      </c>
      <c r="C539" s="395">
        <v>0.27</v>
      </c>
      <c r="D539" s="396">
        <v>202.435</v>
      </c>
      <c r="E539" s="396">
        <v>225.61500000000001</v>
      </c>
      <c r="F539" s="397">
        <v>66.480545918367298</v>
      </c>
      <c r="G539" s="397" t="s">
        <v>3297</v>
      </c>
      <c r="H539" s="48" t="s">
        <v>3035</v>
      </c>
    </row>
    <row r="540" spans="1:8">
      <c r="A540" s="394" t="s">
        <v>1463</v>
      </c>
      <c r="B540" s="395">
        <v>1.37</v>
      </c>
      <c r="C540" s="395">
        <v>0.28000000000000003</v>
      </c>
      <c r="D540" s="396">
        <v>202.495</v>
      </c>
      <c r="E540" s="396">
        <v>225.67500000000001</v>
      </c>
      <c r="F540" s="397">
        <v>66.483790816326504</v>
      </c>
      <c r="G540" s="397" t="s">
        <v>3297</v>
      </c>
      <c r="H540" s="48" t="s">
        <v>3035</v>
      </c>
    </row>
    <row r="541" spans="1:8">
      <c r="A541" s="394" t="s">
        <v>1464</v>
      </c>
      <c r="B541" s="395">
        <v>1.25</v>
      </c>
      <c r="C541" s="395">
        <v>0.3</v>
      </c>
      <c r="D541" s="396">
        <v>202.58500000000001</v>
      </c>
      <c r="E541" s="396">
        <v>225.76499999999999</v>
      </c>
      <c r="F541" s="397">
        <v>66.488658163265299</v>
      </c>
      <c r="G541" s="397" t="s">
        <v>3297</v>
      </c>
      <c r="H541" s="48" t="s">
        <v>3035</v>
      </c>
    </row>
    <row r="542" spans="1:8">
      <c r="A542" s="394" t="s">
        <v>1465</v>
      </c>
      <c r="B542" s="395">
        <v>1.17</v>
      </c>
      <c r="C542" s="395">
        <v>0.26</v>
      </c>
      <c r="D542" s="396">
        <v>202.64500000000001</v>
      </c>
      <c r="E542" s="396">
        <v>225.82499999999999</v>
      </c>
      <c r="F542" s="397">
        <v>66.491903061224505</v>
      </c>
      <c r="G542" s="397" t="s">
        <v>3297</v>
      </c>
      <c r="H542" s="48" t="s">
        <v>3035</v>
      </c>
    </row>
    <row r="543" spans="1:8">
      <c r="A543" s="394" t="s">
        <v>1466</v>
      </c>
      <c r="B543" s="395">
        <v>1.1399999999999999</v>
      </c>
      <c r="C543" s="395">
        <v>0.25</v>
      </c>
      <c r="D543" s="396">
        <v>202.70500000000001</v>
      </c>
      <c r="E543" s="396">
        <v>225.88499999999999</v>
      </c>
      <c r="F543" s="397">
        <v>66.495147959183697</v>
      </c>
      <c r="G543" s="397" t="s">
        <v>3297</v>
      </c>
      <c r="H543" s="48" t="s">
        <v>3035</v>
      </c>
    </row>
    <row r="544" spans="1:8">
      <c r="A544" s="394" t="s">
        <v>1467</v>
      </c>
      <c r="B544" s="395">
        <v>0.92</v>
      </c>
      <c r="C544" s="395">
        <v>0.26</v>
      </c>
      <c r="D544" s="396">
        <v>202.79499999999999</v>
      </c>
      <c r="E544" s="396">
        <v>225.97499999999999</v>
      </c>
      <c r="F544" s="397">
        <v>66.500015306122407</v>
      </c>
      <c r="G544" s="397" t="s">
        <v>3297</v>
      </c>
      <c r="H544" s="48" t="s">
        <v>3035</v>
      </c>
    </row>
    <row r="545" spans="1:8">
      <c r="A545" s="394" t="s">
        <v>3036</v>
      </c>
      <c r="B545" s="395">
        <v>1.35</v>
      </c>
      <c r="C545" s="395">
        <v>0.37</v>
      </c>
      <c r="D545" s="396">
        <v>202.82499999999999</v>
      </c>
      <c r="E545" s="396">
        <v>226.005</v>
      </c>
      <c r="F545" s="397">
        <v>66.501637755101996</v>
      </c>
      <c r="G545" s="397" t="s">
        <v>3297</v>
      </c>
      <c r="H545" s="48" t="s">
        <v>3035</v>
      </c>
    </row>
    <row r="546" spans="1:8">
      <c r="A546" s="394" t="s">
        <v>3037</v>
      </c>
      <c r="B546" s="395">
        <v>1.22</v>
      </c>
      <c r="C546" s="395">
        <v>0.38</v>
      </c>
      <c r="D546" s="396">
        <v>202.85499999999999</v>
      </c>
      <c r="E546" s="396">
        <v>226.035</v>
      </c>
      <c r="F546" s="397">
        <v>66.503260204081599</v>
      </c>
      <c r="G546" s="397" t="s">
        <v>3297</v>
      </c>
      <c r="H546" s="48" t="s">
        <v>3035</v>
      </c>
    </row>
    <row r="547" spans="1:8">
      <c r="A547" s="394" t="s">
        <v>3038</v>
      </c>
      <c r="B547" s="395">
        <v>1.23</v>
      </c>
      <c r="C547" s="395">
        <v>0.4</v>
      </c>
      <c r="D547" s="396">
        <v>202.91499999999999</v>
      </c>
      <c r="E547" s="396">
        <v>226.095</v>
      </c>
      <c r="F547" s="397">
        <v>66.506505102040805</v>
      </c>
      <c r="G547" s="397" t="s">
        <v>3297</v>
      </c>
      <c r="H547" s="48" t="s">
        <v>3035</v>
      </c>
    </row>
    <row r="548" spans="1:8">
      <c r="A548" s="394" t="s">
        <v>3039</v>
      </c>
      <c r="B548" s="395">
        <v>1.3</v>
      </c>
      <c r="C548" s="395">
        <v>0.43</v>
      </c>
      <c r="D548" s="396">
        <v>202.94499999999999</v>
      </c>
      <c r="E548" s="396">
        <v>226.125</v>
      </c>
      <c r="F548" s="397">
        <v>66.508127551020394</v>
      </c>
      <c r="G548" s="397" t="s">
        <v>3297</v>
      </c>
      <c r="H548" s="48" t="s">
        <v>3035</v>
      </c>
    </row>
    <row r="549" spans="1:8">
      <c r="A549" s="394" t="s">
        <v>3040</v>
      </c>
      <c r="B549" s="395">
        <v>1.23</v>
      </c>
      <c r="C549" s="395">
        <v>0.33</v>
      </c>
      <c r="D549" s="396">
        <v>203.005</v>
      </c>
      <c r="E549" s="396">
        <v>226.185</v>
      </c>
      <c r="F549" s="397">
        <v>66.5113724489796</v>
      </c>
      <c r="G549" s="397" t="s">
        <v>3297</v>
      </c>
      <c r="H549" s="48" t="s">
        <v>3035</v>
      </c>
    </row>
    <row r="550" spans="1:8">
      <c r="A550" s="394" t="s">
        <v>3041</v>
      </c>
      <c r="B550" s="395">
        <v>1.1499999999999999</v>
      </c>
      <c r="C550" s="395">
        <v>0.27</v>
      </c>
      <c r="D550" s="396">
        <v>203.065</v>
      </c>
      <c r="E550" s="396">
        <v>226.245</v>
      </c>
      <c r="F550" s="397">
        <v>66.514617346938806</v>
      </c>
      <c r="G550" s="397" t="s">
        <v>3297</v>
      </c>
      <c r="H550" s="48" t="s">
        <v>3035</v>
      </c>
    </row>
    <row r="551" spans="1:8">
      <c r="A551" s="394" t="s">
        <v>3042</v>
      </c>
      <c r="B551" s="395">
        <v>1.0900000000000001</v>
      </c>
      <c r="C551" s="395">
        <v>0.31</v>
      </c>
      <c r="D551" s="396">
        <v>203.155</v>
      </c>
      <c r="E551" s="396">
        <v>226.33500000000001</v>
      </c>
      <c r="F551" s="397">
        <v>66.519484693877502</v>
      </c>
      <c r="G551" s="397" t="s">
        <v>3297</v>
      </c>
      <c r="H551" s="48" t="s">
        <v>3035</v>
      </c>
    </row>
    <row r="552" spans="1:8">
      <c r="A552" s="394" t="s">
        <v>3043</v>
      </c>
      <c r="B552" s="395">
        <v>1.22</v>
      </c>
      <c r="C552" s="395">
        <v>0.38</v>
      </c>
      <c r="D552" s="396">
        <v>203.215</v>
      </c>
      <c r="E552" s="396">
        <v>226.39500000000001</v>
      </c>
      <c r="F552" s="397">
        <v>66.522729591836693</v>
      </c>
      <c r="G552" s="397" t="s">
        <v>3297</v>
      </c>
      <c r="H552" s="48" t="s">
        <v>3035</v>
      </c>
    </row>
    <row r="553" spans="1:8">
      <c r="A553" s="394" t="s">
        <v>3044</v>
      </c>
      <c r="B553" s="395">
        <v>1.26</v>
      </c>
      <c r="C553" s="395">
        <v>0.25</v>
      </c>
      <c r="D553" s="396">
        <v>203.245</v>
      </c>
      <c r="E553" s="396">
        <v>226.42500000000001</v>
      </c>
      <c r="F553" s="397">
        <v>66.524267772511806</v>
      </c>
      <c r="G553" s="397" t="s">
        <v>3297</v>
      </c>
      <c r="H553" s="48" t="s">
        <v>3035</v>
      </c>
    </row>
    <row r="554" spans="1:8">
      <c r="A554" s="394" t="s">
        <v>3045</v>
      </c>
      <c r="B554" s="395">
        <v>1.37</v>
      </c>
      <c r="C554" s="395">
        <v>0.34</v>
      </c>
      <c r="D554" s="396">
        <v>203.30500000000001</v>
      </c>
      <c r="E554" s="396">
        <v>226.48500000000001</v>
      </c>
      <c r="F554" s="397">
        <v>66.527310426540296</v>
      </c>
      <c r="G554" s="397" t="s">
        <v>3297</v>
      </c>
      <c r="H554" s="48" t="s">
        <v>3035</v>
      </c>
    </row>
    <row r="555" spans="1:8">
      <c r="A555" s="394" t="s">
        <v>3046</v>
      </c>
      <c r="B555" s="395">
        <v>1.39</v>
      </c>
      <c r="C555" s="395">
        <v>0.33</v>
      </c>
      <c r="D555" s="396">
        <v>203.36500000000001</v>
      </c>
      <c r="E555" s="396">
        <v>226.54499999999999</v>
      </c>
      <c r="F555" s="397">
        <v>66.530353080568702</v>
      </c>
      <c r="G555" s="397" t="s">
        <v>3297</v>
      </c>
      <c r="H555" s="48" t="s">
        <v>3035</v>
      </c>
    </row>
    <row r="556" spans="1:8">
      <c r="A556" s="394" t="s">
        <v>3047</v>
      </c>
      <c r="B556" s="395">
        <v>1.35</v>
      </c>
      <c r="C556" s="395">
        <v>0.35</v>
      </c>
      <c r="D556" s="396">
        <v>203.39500000000001</v>
      </c>
      <c r="E556" s="396">
        <v>226.57499999999999</v>
      </c>
      <c r="F556" s="397">
        <v>66.531874407582904</v>
      </c>
      <c r="G556" s="397" t="s">
        <v>3297</v>
      </c>
      <c r="H556" s="48" t="s">
        <v>3035</v>
      </c>
    </row>
    <row r="557" spans="1:8">
      <c r="A557" s="394" t="s">
        <v>3048</v>
      </c>
      <c r="B557" s="395">
        <v>1.32</v>
      </c>
      <c r="C557" s="395">
        <v>0.31</v>
      </c>
      <c r="D557" s="396">
        <v>203.42500000000001</v>
      </c>
      <c r="E557" s="396">
        <v>226.60499999999999</v>
      </c>
      <c r="F557" s="397">
        <v>66.533395734597093</v>
      </c>
      <c r="G557" s="397" t="s">
        <v>3297</v>
      </c>
      <c r="H557" s="48" t="s">
        <v>3035</v>
      </c>
    </row>
    <row r="558" spans="1:8">
      <c r="A558" s="394" t="s">
        <v>3049</v>
      </c>
      <c r="B558" s="395">
        <v>1.28</v>
      </c>
      <c r="C558" s="395">
        <v>0.3</v>
      </c>
      <c r="D558" s="396">
        <v>203.45500000000001</v>
      </c>
      <c r="E558" s="396">
        <v>226.63499999999999</v>
      </c>
      <c r="F558" s="397">
        <v>66.534917061611395</v>
      </c>
      <c r="G558" s="397" t="s">
        <v>3297</v>
      </c>
      <c r="H558" s="48" t="s">
        <v>3035</v>
      </c>
    </row>
    <row r="559" spans="1:8">
      <c r="A559" s="394" t="s">
        <v>3050</v>
      </c>
      <c r="B559" s="395">
        <v>1.08</v>
      </c>
      <c r="C559" s="395">
        <v>0.27</v>
      </c>
      <c r="D559" s="396">
        <v>203.51499999999999</v>
      </c>
      <c r="E559" s="396">
        <v>226.69499999999999</v>
      </c>
      <c r="F559" s="397">
        <v>66.537959715639801</v>
      </c>
      <c r="G559" s="397" t="s">
        <v>3297</v>
      </c>
      <c r="H559" s="48" t="s">
        <v>3035</v>
      </c>
    </row>
    <row r="560" spans="1:8">
      <c r="A560" s="394" t="s">
        <v>3051</v>
      </c>
      <c r="B560" s="395">
        <v>0.98</v>
      </c>
      <c r="C560" s="395">
        <v>0.32</v>
      </c>
      <c r="D560" s="396">
        <v>203.54499999999999</v>
      </c>
      <c r="E560" s="396">
        <v>226.72499999999999</v>
      </c>
      <c r="F560" s="397">
        <v>66.539481042654003</v>
      </c>
      <c r="G560" s="397" t="s">
        <v>3297</v>
      </c>
      <c r="H560" s="48" t="s">
        <v>3035</v>
      </c>
    </row>
    <row r="561" spans="1:8">
      <c r="A561" s="394" t="s">
        <v>3052</v>
      </c>
      <c r="B561" s="395">
        <v>1.1000000000000001</v>
      </c>
      <c r="C561" s="395">
        <v>0.22</v>
      </c>
      <c r="D561" s="396">
        <v>203.57499999999999</v>
      </c>
      <c r="E561" s="396">
        <v>226.755</v>
      </c>
      <c r="F561" s="397">
        <v>66.541002369668206</v>
      </c>
      <c r="G561" s="397" t="s">
        <v>3297</v>
      </c>
      <c r="H561" s="48" t="s">
        <v>3035</v>
      </c>
    </row>
    <row r="562" spans="1:8">
      <c r="A562" s="394" t="s">
        <v>3053</v>
      </c>
      <c r="B562" s="395">
        <v>1.03</v>
      </c>
      <c r="C562" s="395">
        <v>0.22</v>
      </c>
      <c r="D562" s="396">
        <v>203.60499999999999</v>
      </c>
      <c r="E562" s="396">
        <v>226.785</v>
      </c>
      <c r="F562" s="397">
        <v>66.542523696682494</v>
      </c>
      <c r="G562" s="397" t="s">
        <v>3297</v>
      </c>
      <c r="H562" s="48" t="s">
        <v>3035</v>
      </c>
    </row>
    <row r="563" spans="1:8">
      <c r="A563" s="394" t="s">
        <v>3054</v>
      </c>
      <c r="B563" s="395">
        <v>1.23</v>
      </c>
      <c r="C563" s="395">
        <v>0.31</v>
      </c>
      <c r="D563" s="396">
        <v>203.69499999999999</v>
      </c>
      <c r="E563" s="396">
        <v>226.875</v>
      </c>
      <c r="F563" s="397">
        <v>66.547087677725102</v>
      </c>
      <c r="G563" s="397" t="s">
        <v>3297</v>
      </c>
      <c r="H563" s="48" t="s">
        <v>3035</v>
      </c>
    </row>
    <row r="564" spans="1:8">
      <c r="A564" s="394" t="s">
        <v>3055</v>
      </c>
      <c r="B564" s="395">
        <v>1.41</v>
      </c>
      <c r="C564" s="395">
        <v>0.28000000000000003</v>
      </c>
      <c r="D564" s="396">
        <v>203.755</v>
      </c>
      <c r="E564" s="396">
        <v>226.935</v>
      </c>
      <c r="F564" s="397">
        <v>66.550130331753607</v>
      </c>
      <c r="G564" s="397" t="s">
        <v>3297</v>
      </c>
      <c r="H564" s="48" t="s">
        <v>3035</v>
      </c>
    </row>
    <row r="565" spans="1:8">
      <c r="A565" s="394" t="s">
        <v>3056</v>
      </c>
      <c r="B565" s="395">
        <v>1.39</v>
      </c>
      <c r="C565" s="395">
        <v>0.38</v>
      </c>
      <c r="D565" s="396">
        <v>203.785</v>
      </c>
      <c r="E565" s="396">
        <v>226.965</v>
      </c>
      <c r="F565" s="397">
        <v>66.551651658767796</v>
      </c>
      <c r="G565" s="397" t="s">
        <v>3297</v>
      </c>
      <c r="H565" s="48" t="s">
        <v>3035</v>
      </c>
    </row>
    <row r="566" spans="1:8">
      <c r="A566" s="394" t="s">
        <v>3057</v>
      </c>
      <c r="B566" s="395">
        <v>1.38</v>
      </c>
      <c r="C566" s="395">
        <v>0.32</v>
      </c>
      <c r="D566" s="396">
        <v>203.815</v>
      </c>
      <c r="E566" s="396">
        <v>227.00040000000001</v>
      </c>
      <c r="F566" s="397">
        <v>66.553446824644595</v>
      </c>
      <c r="G566" s="397" t="s">
        <v>3297</v>
      </c>
      <c r="H566" s="48" t="s">
        <v>3035</v>
      </c>
    </row>
    <row r="567" spans="1:8">
      <c r="A567" s="394" t="s">
        <v>3058</v>
      </c>
      <c r="B567" s="395">
        <v>1.29</v>
      </c>
      <c r="C567" s="395">
        <v>0.34</v>
      </c>
      <c r="D567" s="396">
        <v>203.625</v>
      </c>
      <c r="E567" s="396">
        <v>227.04499999999999</v>
      </c>
      <c r="F567" s="397">
        <v>66.555708530805703</v>
      </c>
      <c r="G567" s="397" t="s">
        <v>3297</v>
      </c>
      <c r="H567" s="48" t="s">
        <v>3035</v>
      </c>
    </row>
    <row r="568" spans="1:8">
      <c r="A568" s="394" t="s">
        <v>3059</v>
      </c>
      <c r="B568" s="395">
        <v>1.46</v>
      </c>
      <c r="C568" s="395">
        <v>0.41</v>
      </c>
      <c r="D568" s="396">
        <v>203.655</v>
      </c>
      <c r="E568" s="396">
        <v>227.07499999999999</v>
      </c>
      <c r="F568" s="397">
        <v>66.557229857819905</v>
      </c>
      <c r="G568" s="397" t="s">
        <v>3297</v>
      </c>
      <c r="H568" s="48" t="s">
        <v>3035</v>
      </c>
    </row>
    <row r="569" spans="1:8">
      <c r="A569" s="394" t="s">
        <v>3060</v>
      </c>
      <c r="B569" s="395">
        <v>1.45</v>
      </c>
      <c r="C569" s="395">
        <v>0.44</v>
      </c>
      <c r="D569" s="396">
        <v>203.715</v>
      </c>
      <c r="E569" s="396">
        <v>227.13499999999999</v>
      </c>
      <c r="F569" s="397">
        <v>66.560272511848297</v>
      </c>
      <c r="G569" s="397" t="s">
        <v>3297</v>
      </c>
      <c r="H569" s="48" t="s">
        <v>3035</v>
      </c>
    </row>
    <row r="570" spans="1:8">
      <c r="A570" s="394" t="s">
        <v>3061</v>
      </c>
      <c r="B570" s="395">
        <v>1.4</v>
      </c>
      <c r="C570" s="395">
        <v>0.43</v>
      </c>
      <c r="D570" s="396">
        <v>203.77500000000001</v>
      </c>
      <c r="E570" s="396">
        <v>227.19499999999999</v>
      </c>
      <c r="F570" s="397">
        <v>66.563315165876801</v>
      </c>
      <c r="G570" s="397" t="s">
        <v>3297</v>
      </c>
      <c r="H570" s="48" t="s">
        <v>3035</v>
      </c>
    </row>
    <row r="571" spans="1:8">
      <c r="A571" s="394" t="s">
        <v>3062</v>
      </c>
      <c r="B571" s="395">
        <v>1.36</v>
      </c>
      <c r="C571" s="395">
        <v>0.35</v>
      </c>
      <c r="D571" s="396">
        <v>203.80500000000001</v>
      </c>
      <c r="E571" s="396">
        <v>227.22499999999999</v>
      </c>
      <c r="F571" s="397">
        <v>66.564836492891004</v>
      </c>
      <c r="G571" s="397" t="s">
        <v>3297</v>
      </c>
      <c r="H571" s="48" t="s">
        <v>3035</v>
      </c>
    </row>
    <row r="572" spans="1:8">
      <c r="A572" s="394" t="s">
        <v>3063</v>
      </c>
      <c r="B572" s="395">
        <v>1.33</v>
      </c>
      <c r="C572" s="395">
        <v>0.39</v>
      </c>
      <c r="D572" s="396">
        <v>203.86500000000001</v>
      </c>
      <c r="E572" s="396">
        <v>227.285</v>
      </c>
      <c r="F572" s="397">
        <v>66.567879146919395</v>
      </c>
      <c r="G572" s="397" t="s">
        <v>3297</v>
      </c>
      <c r="H572" s="48" t="s">
        <v>3035</v>
      </c>
    </row>
    <row r="573" spans="1:8">
      <c r="A573" s="394" t="s">
        <v>3064</v>
      </c>
      <c r="B573" s="395">
        <v>1.27</v>
      </c>
      <c r="C573" s="395">
        <v>0.33</v>
      </c>
      <c r="D573" s="396">
        <v>203.92500000000001</v>
      </c>
      <c r="E573" s="396">
        <v>227.345</v>
      </c>
      <c r="F573" s="397">
        <v>66.5709218009479</v>
      </c>
      <c r="G573" s="397" t="s">
        <v>3297</v>
      </c>
      <c r="H573" s="48" t="s">
        <v>3035</v>
      </c>
    </row>
    <row r="574" spans="1:8">
      <c r="A574" s="394" t="s">
        <v>3065</v>
      </c>
      <c r="B574" s="395">
        <v>1.33</v>
      </c>
      <c r="C574" s="395">
        <v>0.41</v>
      </c>
      <c r="D574" s="396">
        <v>203.95500000000001</v>
      </c>
      <c r="E574" s="396">
        <v>227.375</v>
      </c>
      <c r="F574" s="397">
        <v>66.572443127962103</v>
      </c>
      <c r="G574" s="397" t="s">
        <v>3297</v>
      </c>
      <c r="H574" s="48" t="s">
        <v>3035</v>
      </c>
    </row>
    <row r="575" spans="1:8">
      <c r="A575" s="394" t="s">
        <v>3066</v>
      </c>
      <c r="B575" s="395">
        <v>1.3</v>
      </c>
      <c r="C575" s="395">
        <v>0.33</v>
      </c>
      <c r="D575" s="396">
        <v>204.01499999999999</v>
      </c>
      <c r="E575" s="396">
        <v>227.435</v>
      </c>
      <c r="F575" s="397">
        <v>66.575485781990494</v>
      </c>
      <c r="G575" s="397" t="s">
        <v>3297</v>
      </c>
      <c r="H575" s="48" t="s">
        <v>3035</v>
      </c>
    </row>
    <row r="576" spans="1:8">
      <c r="A576" s="394" t="s">
        <v>3067</v>
      </c>
      <c r="B576" s="395">
        <v>1.55</v>
      </c>
      <c r="C576" s="395">
        <v>0.44</v>
      </c>
      <c r="D576" s="396">
        <v>204.07499999999999</v>
      </c>
      <c r="E576" s="396">
        <v>227.495</v>
      </c>
      <c r="F576" s="397">
        <v>66.578528436018999</v>
      </c>
      <c r="G576" s="397" t="s">
        <v>3297</v>
      </c>
      <c r="H576" s="48" t="s">
        <v>3035</v>
      </c>
    </row>
    <row r="577" spans="1:8">
      <c r="A577" s="394" t="s">
        <v>3068</v>
      </c>
      <c r="B577" s="395">
        <v>1.38</v>
      </c>
      <c r="C577" s="395">
        <v>0.47</v>
      </c>
      <c r="D577" s="396">
        <v>204.10499999999999</v>
      </c>
      <c r="E577" s="396">
        <v>227.52500000000001</v>
      </c>
      <c r="F577" s="397">
        <v>66.580049763033202</v>
      </c>
      <c r="G577" s="397" t="s">
        <v>3297</v>
      </c>
      <c r="H577" s="48" t="s">
        <v>3035</v>
      </c>
    </row>
    <row r="578" spans="1:8">
      <c r="A578" s="394" t="s">
        <v>3069</v>
      </c>
      <c r="B578" s="395">
        <v>1.52</v>
      </c>
      <c r="C578" s="395">
        <v>0.5</v>
      </c>
      <c r="D578" s="396">
        <v>204.16499999999999</v>
      </c>
      <c r="E578" s="396">
        <v>227.58500000000001</v>
      </c>
      <c r="F578" s="397">
        <v>66.583092417061593</v>
      </c>
      <c r="G578" s="397" t="s">
        <v>3297</v>
      </c>
      <c r="H578" s="48" t="s">
        <v>3035</v>
      </c>
    </row>
    <row r="579" spans="1:8">
      <c r="A579" s="394" t="s">
        <v>3070</v>
      </c>
      <c r="B579" s="395">
        <v>1.55</v>
      </c>
      <c r="C579" s="395">
        <v>0.51</v>
      </c>
      <c r="D579" s="396">
        <v>204.19499999999999</v>
      </c>
      <c r="E579" s="396">
        <v>227.61500000000001</v>
      </c>
      <c r="F579" s="397">
        <v>66.584613744075796</v>
      </c>
      <c r="G579" s="397" t="s">
        <v>3297</v>
      </c>
      <c r="H579" s="48" t="s">
        <v>3035</v>
      </c>
    </row>
    <row r="580" spans="1:8">
      <c r="A580" s="394" t="s">
        <v>3071</v>
      </c>
      <c r="B580" s="395">
        <v>1.54</v>
      </c>
      <c r="C580" s="395">
        <v>0.5</v>
      </c>
      <c r="D580" s="396">
        <v>204.22499999999999</v>
      </c>
      <c r="E580" s="396">
        <v>227.64500000000001</v>
      </c>
      <c r="F580" s="397">
        <v>66.586135071089998</v>
      </c>
      <c r="G580" s="397" t="s">
        <v>3297</v>
      </c>
      <c r="H580" s="48" t="s">
        <v>3035</v>
      </c>
    </row>
    <row r="581" spans="1:8">
      <c r="A581" s="394" t="s">
        <v>3072</v>
      </c>
      <c r="B581" s="395">
        <v>1.49</v>
      </c>
      <c r="C581" s="395">
        <v>0.49</v>
      </c>
      <c r="D581" s="396">
        <v>204.315</v>
      </c>
      <c r="E581" s="396">
        <v>227.73500000000001</v>
      </c>
      <c r="F581" s="397">
        <v>66.590699052132706</v>
      </c>
      <c r="G581" s="397" t="s">
        <v>3297</v>
      </c>
      <c r="H581" s="48" t="s">
        <v>3035</v>
      </c>
    </row>
    <row r="582" spans="1:8">
      <c r="A582" s="394" t="s">
        <v>3073</v>
      </c>
      <c r="B582" s="395">
        <v>1.45</v>
      </c>
      <c r="C582" s="395">
        <v>0.47</v>
      </c>
      <c r="D582" s="396">
        <v>204.345</v>
      </c>
      <c r="E582" s="396">
        <v>227.76499999999999</v>
      </c>
      <c r="F582" s="397">
        <v>66.592220379146895</v>
      </c>
      <c r="G582" s="397" t="s">
        <v>3297</v>
      </c>
      <c r="H582" s="48" t="s">
        <v>3035</v>
      </c>
    </row>
    <row r="583" spans="1:8">
      <c r="A583" s="394" t="s">
        <v>3074</v>
      </c>
      <c r="B583" s="395">
        <v>1.44</v>
      </c>
      <c r="C583" s="395">
        <v>0.39</v>
      </c>
      <c r="D583" s="396">
        <v>204.405</v>
      </c>
      <c r="E583" s="396">
        <v>227.82499999999999</v>
      </c>
      <c r="F583" s="397">
        <v>66.595263033175399</v>
      </c>
      <c r="G583" s="397" t="s">
        <v>3297</v>
      </c>
      <c r="H583" s="48" t="s">
        <v>3035</v>
      </c>
    </row>
    <row r="584" spans="1:8">
      <c r="A584" s="394" t="s">
        <v>3075</v>
      </c>
      <c r="B584" s="395">
        <v>1.43</v>
      </c>
      <c r="C584" s="395">
        <v>0.4</v>
      </c>
      <c r="D584" s="396">
        <v>204.465</v>
      </c>
      <c r="E584" s="396">
        <v>227.88499999999999</v>
      </c>
      <c r="F584" s="397">
        <v>66.598305687203805</v>
      </c>
      <c r="G584" s="397" t="s">
        <v>3297</v>
      </c>
      <c r="H584" s="48" t="s">
        <v>3035</v>
      </c>
    </row>
    <row r="585" spans="1:8">
      <c r="A585" s="394" t="s">
        <v>3076</v>
      </c>
      <c r="B585" s="395">
        <v>1.28</v>
      </c>
      <c r="C585" s="395">
        <v>0.31</v>
      </c>
      <c r="D585" s="396">
        <v>204.495</v>
      </c>
      <c r="E585" s="396">
        <v>227.91499999999999</v>
      </c>
      <c r="F585" s="397">
        <v>66.599827014217993</v>
      </c>
      <c r="G585" s="397" t="s">
        <v>3297</v>
      </c>
      <c r="H585" s="48" t="s">
        <v>3035</v>
      </c>
    </row>
    <row r="586" spans="1:8">
      <c r="A586" s="394" t="s">
        <v>3077</v>
      </c>
      <c r="B586" s="395">
        <v>1.48</v>
      </c>
      <c r="C586" s="395">
        <v>0.47</v>
      </c>
      <c r="D586" s="396">
        <v>204.52500000000001</v>
      </c>
      <c r="E586" s="396">
        <v>227.94499999999999</v>
      </c>
      <c r="F586" s="397">
        <v>66.601348341232196</v>
      </c>
      <c r="G586" s="397" t="s">
        <v>3297</v>
      </c>
      <c r="H586" s="48" t="s">
        <v>3035</v>
      </c>
    </row>
    <row r="587" spans="1:8">
      <c r="A587" s="394" t="s">
        <v>3078</v>
      </c>
      <c r="B587" s="395">
        <v>1.4</v>
      </c>
      <c r="C587" s="395">
        <v>0.45</v>
      </c>
      <c r="D587" s="396">
        <v>204.55500000000001</v>
      </c>
      <c r="E587" s="396">
        <v>227.97499999999999</v>
      </c>
      <c r="F587" s="397">
        <v>66.602869668246399</v>
      </c>
      <c r="G587" s="397" t="s">
        <v>3297</v>
      </c>
      <c r="H587" s="48" t="s">
        <v>3035</v>
      </c>
    </row>
    <row r="588" spans="1:8">
      <c r="A588" s="394" t="s">
        <v>3079</v>
      </c>
      <c r="B588" s="395">
        <v>1.46</v>
      </c>
      <c r="C588" s="395">
        <v>0.47</v>
      </c>
      <c r="D588" s="396">
        <v>204.61500000000001</v>
      </c>
      <c r="E588" s="396">
        <v>228.035</v>
      </c>
      <c r="F588" s="397">
        <v>66.605912322274904</v>
      </c>
      <c r="G588" s="397" t="s">
        <v>3297</v>
      </c>
      <c r="H588" s="48" t="s">
        <v>3035</v>
      </c>
    </row>
    <row r="589" spans="1:8">
      <c r="A589" s="394" t="s">
        <v>3080</v>
      </c>
      <c r="B589" s="395">
        <v>1.3</v>
      </c>
      <c r="C589" s="395">
        <v>0.38</v>
      </c>
      <c r="D589" s="396">
        <v>204.64500000000001</v>
      </c>
      <c r="E589" s="396">
        <v>228.065</v>
      </c>
      <c r="F589" s="397">
        <v>66.607433649289106</v>
      </c>
      <c r="G589" s="397" t="s">
        <v>3297</v>
      </c>
      <c r="H589" s="48" t="s">
        <v>3035</v>
      </c>
    </row>
    <row r="590" spans="1:8">
      <c r="A590" s="394" t="s">
        <v>3081</v>
      </c>
      <c r="B590" s="395">
        <v>1.5</v>
      </c>
      <c r="C590" s="395">
        <v>0.51</v>
      </c>
      <c r="D590" s="396">
        <v>204.67500000000001</v>
      </c>
      <c r="E590" s="396">
        <v>228.095</v>
      </c>
      <c r="F590" s="397">
        <v>66.608954976303295</v>
      </c>
      <c r="G590" s="397" t="s">
        <v>3297</v>
      </c>
      <c r="H590" s="48" t="s">
        <v>3035</v>
      </c>
    </row>
    <row r="591" spans="1:8">
      <c r="A591" s="394" t="s">
        <v>3082</v>
      </c>
      <c r="B591" s="395">
        <v>1.47</v>
      </c>
      <c r="C591" s="395">
        <v>0.53</v>
      </c>
      <c r="D591" s="396">
        <v>204.73500000000001</v>
      </c>
      <c r="E591" s="396">
        <v>228.155</v>
      </c>
      <c r="F591" s="397">
        <v>66.6119976303317</v>
      </c>
      <c r="G591" s="397" t="s">
        <v>3297</v>
      </c>
      <c r="H591" s="48" t="s">
        <v>3035</v>
      </c>
    </row>
    <row r="592" spans="1:8">
      <c r="A592" s="394" t="s">
        <v>3083</v>
      </c>
      <c r="B592" s="395">
        <v>1.36</v>
      </c>
      <c r="C592" s="395">
        <v>0.47</v>
      </c>
      <c r="D592" s="396">
        <v>204.80500000000001</v>
      </c>
      <c r="E592" s="396">
        <v>228.22499999999999</v>
      </c>
      <c r="F592" s="397">
        <v>66.615547393364906</v>
      </c>
      <c r="G592" s="397" t="s">
        <v>3297</v>
      </c>
      <c r="H592" s="48" t="s">
        <v>3035</v>
      </c>
    </row>
    <row r="593" spans="1:8">
      <c r="A593" s="394" t="s">
        <v>3084</v>
      </c>
      <c r="B593" s="395">
        <v>1.33</v>
      </c>
      <c r="C593" s="395">
        <v>0.36</v>
      </c>
      <c r="D593" s="396">
        <v>204.83500000000001</v>
      </c>
      <c r="E593" s="396">
        <v>228.255</v>
      </c>
      <c r="F593" s="397">
        <v>66.617068720379095</v>
      </c>
      <c r="G593" s="397" t="s">
        <v>3297</v>
      </c>
      <c r="H593" s="48" t="s">
        <v>3035</v>
      </c>
    </row>
    <row r="594" spans="1:8">
      <c r="A594" s="394" t="s">
        <v>3085</v>
      </c>
      <c r="B594" s="395">
        <v>1.24</v>
      </c>
      <c r="C594" s="395">
        <v>0.35</v>
      </c>
      <c r="D594" s="396">
        <v>204.89500000000001</v>
      </c>
      <c r="E594" s="396">
        <v>228.315</v>
      </c>
      <c r="F594" s="397">
        <v>66.6201113744076</v>
      </c>
      <c r="G594" s="397" t="s">
        <v>3297</v>
      </c>
      <c r="H594" s="48" t="s">
        <v>3035</v>
      </c>
    </row>
    <row r="595" spans="1:8">
      <c r="A595" s="394" t="s">
        <v>3086</v>
      </c>
      <c r="B595" s="395">
        <v>1.19</v>
      </c>
      <c r="C595" s="395">
        <v>0.41</v>
      </c>
      <c r="D595" s="396">
        <v>204.95500000000001</v>
      </c>
      <c r="E595" s="396">
        <v>228.375</v>
      </c>
      <c r="F595" s="397">
        <v>66.623154028436005</v>
      </c>
      <c r="G595" s="397" t="s">
        <v>3297</v>
      </c>
      <c r="H595" s="48" t="s">
        <v>3035</v>
      </c>
    </row>
    <row r="596" spans="1:8">
      <c r="A596" s="394" t="s">
        <v>3087</v>
      </c>
      <c r="B596" s="395">
        <v>1.1399999999999999</v>
      </c>
      <c r="C596" s="395">
        <v>0.4</v>
      </c>
      <c r="D596" s="396">
        <v>204.98500000000001</v>
      </c>
      <c r="E596" s="396">
        <v>228.405</v>
      </c>
      <c r="F596" s="397">
        <v>66.624675355450194</v>
      </c>
      <c r="G596" s="397" t="s">
        <v>3297</v>
      </c>
      <c r="H596" s="48" t="s">
        <v>3035</v>
      </c>
    </row>
    <row r="597" spans="1:8">
      <c r="A597" s="394" t="s">
        <v>3088</v>
      </c>
      <c r="B597" s="395">
        <v>1.27</v>
      </c>
      <c r="C597" s="395">
        <v>0.45</v>
      </c>
      <c r="D597" s="396">
        <v>205.04499999999999</v>
      </c>
      <c r="E597" s="396">
        <v>228.465</v>
      </c>
      <c r="F597" s="397">
        <v>66.627718009478698</v>
      </c>
      <c r="G597" s="397" t="s">
        <v>3297</v>
      </c>
      <c r="H597" s="48" t="s">
        <v>3035</v>
      </c>
    </row>
    <row r="598" spans="1:8">
      <c r="A598" s="394" t="s">
        <v>3089</v>
      </c>
      <c r="B598" s="395">
        <v>1.37</v>
      </c>
      <c r="C598" s="395">
        <v>0.4</v>
      </c>
      <c r="D598" s="396">
        <v>205.07499999999999</v>
      </c>
      <c r="E598" s="396">
        <v>228.495</v>
      </c>
      <c r="F598" s="397">
        <v>66.629239336492901</v>
      </c>
      <c r="G598" s="397" t="s">
        <v>3297</v>
      </c>
      <c r="H598" s="48" t="s">
        <v>3035</v>
      </c>
    </row>
    <row r="599" spans="1:8">
      <c r="A599" s="394" t="s">
        <v>3090</v>
      </c>
      <c r="B599" s="395">
        <v>1.42</v>
      </c>
      <c r="C599" s="395">
        <v>0.43</v>
      </c>
      <c r="D599" s="396">
        <v>205.13499999999999</v>
      </c>
      <c r="E599" s="396">
        <v>228.55500000000001</v>
      </c>
      <c r="F599" s="397">
        <v>66.632398477157395</v>
      </c>
      <c r="G599" s="397" t="s">
        <v>3297</v>
      </c>
      <c r="H599" s="48" t="s">
        <v>3035</v>
      </c>
    </row>
    <row r="600" spans="1:8">
      <c r="A600" s="394" t="s">
        <v>3091</v>
      </c>
      <c r="B600" s="395">
        <v>1.4</v>
      </c>
      <c r="C600" s="395">
        <v>0.36</v>
      </c>
      <c r="D600" s="396">
        <v>205.19499999999999</v>
      </c>
      <c r="E600" s="396">
        <v>228.61500000000001</v>
      </c>
      <c r="F600" s="397">
        <v>66.635596446700504</v>
      </c>
      <c r="G600" s="397" t="s">
        <v>3297</v>
      </c>
      <c r="H600" s="48" t="s">
        <v>3035</v>
      </c>
    </row>
    <row r="601" spans="1:8">
      <c r="A601" s="394" t="s">
        <v>3092</v>
      </c>
      <c r="B601" s="395">
        <v>1.19</v>
      </c>
      <c r="C601" s="395">
        <v>0.37</v>
      </c>
      <c r="D601" s="396">
        <v>205.22499999999999</v>
      </c>
      <c r="E601" s="396">
        <v>228.64500000000001</v>
      </c>
      <c r="F601" s="397">
        <v>66.637195431472094</v>
      </c>
      <c r="G601" s="397" t="s">
        <v>3297</v>
      </c>
      <c r="H601" s="48" t="s">
        <v>3035</v>
      </c>
    </row>
    <row r="602" spans="1:8">
      <c r="A602" s="394" t="s">
        <v>3093</v>
      </c>
      <c r="B602" s="395">
        <v>1.18</v>
      </c>
      <c r="C602" s="395">
        <v>0.3</v>
      </c>
      <c r="D602" s="396">
        <v>205.255</v>
      </c>
      <c r="E602" s="396">
        <v>228.67500000000001</v>
      </c>
      <c r="F602" s="397">
        <v>66.638794416243698</v>
      </c>
      <c r="G602" s="397" t="s">
        <v>3297</v>
      </c>
      <c r="H602" s="48" t="s">
        <v>3035</v>
      </c>
    </row>
    <row r="603" spans="1:8">
      <c r="A603" s="394" t="s">
        <v>3094</v>
      </c>
      <c r="B603" s="395">
        <v>1.29</v>
      </c>
      <c r="C603" s="395">
        <v>0.37</v>
      </c>
      <c r="D603" s="396">
        <v>205.285</v>
      </c>
      <c r="E603" s="396">
        <v>228.70500000000001</v>
      </c>
      <c r="F603" s="397">
        <v>66.640393401015203</v>
      </c>
      <c r="G603" s="397" t="s">
        <v>3297</v>
      </c>
      <c r="H603" s="48" t="s">
        <v>3035</v>
      </c>
    </row>
    <row r="604" spans="1:8">
      <c r="A604" s="394" t="s">
        <v>3095</v>
      </c>
      <c r="B604" s="395">
        <v>1.1100000000000001</v>
      </c>
      <c r="C604" s="395">
        <v>0.34</v>
      </c>
      <c r="D604" s="396">
        <v>205.345</v>
      </c>
      <c r="E604" s="396">
        <v>228.76499999999999</v>
      </c>
      <c r="F604" s="397">
        <v>66.643591370558397</v>
      </c>
      <c r="G604" s="397" t="s">
        <v>3297</v>
      </c>
      <c r="H604" s="48" t="s">
        <v>3035</v>
      </c>
    </row>
    <row r="605" spans="1:8">
      <c r="A605" s="394" t="s">
        <v>3096</v>
      </c>
      <c r="B605" s="395">
        <v>1.25</v>
      </c>
      <c r="C605" s="395">
        <v>0.38</v>
      </c>
      <c r="D605" s="396">
        <v>205.375</v>
      </c>
      <c r="E605" s="396">
        <v>228.79499999999999</v>
      </c>
      <c r="F605" s="397">
        <v>66.645190355329902</v>
      </c>
      <c r="G605" s="397" t="s">
        <v>3297</v>
      </c>
      <c r="H605" s="48" t="s">
        <v>3035</v>
      </c>
    </row>
    <row r="606" spans="1:8">
      <c r="A606" s="394" t="s">
        <v>3097</v>
      </c>
      <c r="B606" s="395">
        <v>1.26</v>
      </c>
      <c r="C606" s="395">
        <v>0.46</v>
      </c>
      <c r="D606" s="396">
        <v>205.405</v>
      </c>
      <c r="E606" s="396">
        <v>228.82499999999999</v>
      </c>
      <c r="F606" s="397">
        <v>66.646789340101506</v>
      </c>
      <c r="G606" s="397" t="s">
        <v>3297</v>
      </c>
      <c r="H606" s="48" t="s">
        <v>3035</v>
      </c>
    </row>
    <row r="607" spans="1:8">
      <c r="A607" s="394" t="s">
        <v>3098</v>
      </c>
      <c r="B607" s="395">
        <v>1.29</v>
      </c>
      <c r="C607" s="395">
        <v>0.4</v>
      </c>
      <c r="D607" s="396">
        <v>205.435</v>
      </c>
      <c r="E607" s="396">
        <v>228.85499999999999</v>
      </c>
      <c r="F607" s="397">
        <v>66.648388324873096</v>
      </c>
      <c r="G607" s="397" t="s">
        <v>3297</v>
      </c>
      <c r="H607" s="48" t="s">
        <v>3035</v>
      </c>
    </row>
    <row r="608" spans="1:8">
      <c r="A608" s="394" t="s">
        <v>3099</v>
      </c>
      <c r="B608" s="395">
        <v>1.47</v>
      </c>
      <c r="C608" s="395">
        <v>0.41</v>
      </c>
      <c r="D608" s="396">
        <v>205.495</v>
      </c>
      <c r="E608" s="396">
        <v>228.91499999999999</v>
      </c>
      <c r="F608" s="397">
        <v>66.651586294416205</v>
      </c>
      <c r="G608" s="397" t="s">
        <v>3297</v>
      </c>
      <c r="H608" s="48" t="s">
        <v>3035</v>
      </c>
    </row>
    <row r="609" spans="1:8">
      <c r="A609" s="394" t="s">
        <v>3100</v>
      </c>
      <c r="B609" s="395">
        <v>1.53</v>
      </c>
      <c r="C609" s="395">
        <v>0.46</v>
      </c>
      <c r="D609" s="396">
        <v>205.54499999999999</v>
      </c>
      <c r="E609" s="396">
        <v>228.965</v>
      </c>
      <c r="F609" s="397">
        <v>66.654251269035498</v>
      </c>
      <c r="G609" s="397" t="s">
        <v>3297</v>
      </c>
      <c r="H609" s="48" t="s">
        <v>3035</v>
      </c>
    </row>
    <row r="610" spans="1:8">
      <c r="A610" s="394" t="s">
        <v>3101</v>
      </c>
      <c r="B610" s="395">
        <v>1.4</v>
      </c>
      <c r="C610" s="395">
        <v>0.49</v>
      </c>
      <c r="D610" s="396">
        <v>205.595</v>
      </c>
      <c r="E610" s="396">
        <v>229.01499999999999</v>
      </c>
      <c r="F610" s="397">
        <v>66.656916243654805</v>
      </c>
      <c r="G610" s="397" t="s">
        <v>3297</v>
      </c>
      <c r="H610" s="48" t="s">
        <v>3035</v>
      </c>
    </row>
    <row r="611" spans="1:8">
      <c r="A611" s="394" t="s">
        <v>3102</v>
      </c>
      <c r="B611" s="395">
        <v>1.26</v>
      </c>
      <c r="C611" s="395">
        <v>0.39</v>
      </c>
      <c r="D611" s="396">
        <v>205.655</v>
      </c>
      <c r="E611" s="396">
        <v>229.07499999999999</v>
      </c>
      <c r="F611" s="397">
        <v>66.660114213198</v>
      </c>
      <c r="G611" s="397" t="s">
        <v>3297</v>
      </c>
      <c r="H611" s="48" t="s">
        <v>3035</v>
      </c>
    </row>
    <row r="612" spans="1:8">
      <c r="A612" s="394" t="s">
        <v>3103</v>
      </c>
      <c r="B612" s="395">
        <v>1.17</v>
      </c>
      <c r="C612" s="395">
        <v>0.47</v>
      </c>
      <c r="D612" s="396">
        <v>205.715</v>
      </c>
      <c r="E612" s="396">
        <v>229.13499999999999</v>
      </c>
      <c r="F612" s="397">
        <v>66.663312182741095</v>
      </c>
      <c r="G612" s="397" t="s">
        <v>3297</v>
      </c>
      <c r="H612" s="48" t="s">
        <v>3035</v>
      </c>
    </row>
    <row r="613" spans="1:8">
      <c r="A613" s="394" t="s">
        <v>3104</v>
      </c>
      <c r="B613" s="395">
        <v>1.1200000000000001</v>
      </c>
      <c r="C613" s="395">
        <v>0.3</v>
      </c>
      <c r="D613" s="396">
        <v>205.745</v>
      </c>
      <c r="E613" s="396">
        <v>229.16499999999999</v>
      </c>
      <c r="F613" s="397">
        <v>66.664911167512699</v>
      </c>
      <c r="G613" s="397" t="s">
        <v>3297</v>
      </c>
      <c r="H613" s="48" t="s">
        <v>3035</v>
      </c>
    </row>
    <row r="614" spans="1:8">
      <c r="A614" s="394" t="s">
        <v>3105</v>
      </c>
      <c r="B614" s="395">
        <v>1.2</v>
      </c>
      <c r="C614" s="395">
        <v>0.5</v>
      </c>
      <c r="D614" s="396">
        <v>205.77500000000001</v>
      </c>
      <c r="E614" s="396">
        <v>229.19499999999999</v>
      </c>
      <c r="F614" s="397">
        <v>66.666510152284303</v>
      </c>
      <c r="G614" s="397" t="s">
        <v>3297</v>
      </c>
      <c r="H614" s="48" t="s">
        <v>3035</v>
      </c>
    </row>
    <row r="615" spans="1:8">
      <c r="A615" s="394" t="s">
        <v>3106</v>
      </c>
      <c r="B615" s="395">
        <v>1.21</v>
      </c>
      <c r="C615" s="395">
        <v>0.44</v>
      </c>
      <c r="D615" s="396">
        <v>205.80500000000001</v>
      </c>
      <c r="E615" s="396">
        <v>229.22499999999999</v>
      </c>
      <c r="F615" s="397">
        <v>66.668109137055794</v>
      </c>
      <c r="G615" s="397" t="s">
        <v>3297</v>
      </c>
      <c r="H615" s="48" t="s">
        <v>3035</v>
      </c>
    </row>
    <row r="616" spans="1:8">
      <c r="A616" s="394" t="s">
        <v>3107</v>
      </c>
      <c r="B616" s="395">
        <v>1.36</v>
      </c>
      <c r="C616" s="395">
        <v>0.54</v>
      </c>
      <c r="D616" s="396">
        <v>205.83500000000001</v>
      </c>
      <c r="E616" s="396">
        <v>229.255</v>
      </c>
      <c r="F616" s="397">
        <v>66.669708121827398</v>
      </c>
      <c r="G616" s="397" t="s">
        <v>3297</v>
      </c>
      <c r="H616" s="48" t="s">
        <v>3035</v>
      </c>
    </row>
    <row r="617" spans="1:8">
      <c r="A617" s="394" t="s">
        <v>3108</v>
      </c>
      <c r="B617" s="395">
        <v>1.33</v>
      </c>
      <c r="C617" s="395">
        <v>0.54</v>
      </c>
      <c r="D617" s="396">
        <v>205.86500000000001</v>
      </c>
      <c r="E617" s="396">
        <v>229.285</v>
      </c>
      <c r="F617" s="397">
        <v>66.671307106599002</v>
      </c>
      <c r="G617" s="397" t="s">
        <v>3297</v>
      </c>
      <c r="H617" s="48" t="s">
        <v>3035</v>
      </c>
    </row>
    <row r="618" spans="1:8">
      <c r="A618" s="394" t="s">
        <v>3109</v>
      </c>
      <c r="B618" s="395">
        <v>1.44</v>
      </c>
      <c r="C618" s="395">
        <v>0.5</v>
      </c>
      <c r="D618" s="396">
        <v>205.92500000000001</v>
      </c>
      <c r="E618" s="396">
        <v>229.345</v>
      </c>
      <c r="F618" s="397">
        <v>66.674505076142097</v>
      </c>
      <c r="G618" s="397" t="s">
        <v>3297</v>
      </c>
      <c r="H618" s="48" t="s">
        <v>3035</v>
      </c>
    </row>
    <row r="619" spans="1:8">
      <c r="A619" s="394" t="s">
        <v>3110</v>
      </c>
      <c r="B619" s="395">
        <v>1.51</v>
      </c>
      <c r="C619" s="395">
        <v>0.48</v>
      </c>
      <c r="D619" s="396">
        <v>205.95500000000001</v>
      </c>
      <c r="E619" s="396">
        <v>229.375</v>
      </c>
      <c r="F619" s="397">
        <v>66.676104060913701</v>
      </c>
      <c r="G619" s="397" t="s">
        <v>3297</v>
      </c>
      <c r="H619" s="48" t="s">
        <v>3035</v>
      </c>
    </row>
    <row r="620" spans="1:8">
      <c r="A620" s="394" t="s">
        <v>3111</v>
      </c>
      <c r="B620" s="395">
        <v>1.36</v>
      </c>
      <c r="C620" s="395">
        <v>0.4</v>
      </c>
      <c r="D620" s="396">
        <v>205.98500000000001</v>
      </c>
      <c r="E620" s="396">
        <v>229.405</v>
      </c>
      <c r="F620" s="397">
        <v>66.677703045685305</v>
      </c>
      <c r="G620" s="397" t="s">
        <v>3297</v>
      </c>
      <c r="H620" s="48" t="s">
        <v>3035</v>
      </c>
    </row>
    <row r="621" spans="1:8">
      <c r="A621" s="394" t="s">
        <v>3112</v>
      </c>
      <c r="B621" s="395">
        <v>1.37</v>
      </c>
      <c r="C621" s="395">
        <v>0.42</v>
      </c>
      <c r="D621" s="396">
        <v>206.02500000000001</v>
      </c>
      <c r="E621" s="396">
        <v>229.44499999999999</v>
      </c>
      <c r="F621" s="397">
        <v>66.679835025380697</v>
      </c>
      <c r="G621" s="397" t="s">
        <v>3297</v>
      </c>
      <c r="H621" s="48" t="s">
        <v>3035</v>
      </c>
    </row>
    <row r="622" spans="1:8">
      <c r="A622" s="394" t="s">
        <v>3113</v>
      </c>
      <c r="B622" s="395">
        <v>1.46</v>
      </c>
      <c r="C622" s="395">
        <v>0.53</v>
      </c>
      <c r="D622" s="396">
        <v>206.05500000000001</v>
      </c>
      <c r="E622" s="396">
        <v>229.47499999999999</v>
      </c>
      <c r="F622" s="397">
        <v>66.681434010152302</v>
      </c>
      <c r="G622" s="397" t="s">
        <v>3297</v>
      </c>
      <c r="H622" s="48" t="s">
        <v>3035</v>
      </c>
    </row>
    <row r="623" spans="1:8">
      <c r="A623" s="394" t="s">
        <v>3114</v>
      </c>
      <c r="B623" s="395">
        <v>1.38</v>
      </c>
      <c r="C623" s="395">
        <v>0.47</v>
      </c>
      <c r="D623" s="396">
        <v>206.08500000000001</v>
      </c>
      <c r="E623" s="396">
        <v>229.505</v>
      </c>
      <c r="F623" s="397">
        <v>66.683032994923806</v>
      </c>
      <c r="G623" s="397" t="s">
        <v>3297</v>
      </c>
      <c r="H623" s="48" t="s">
        <v>3035</v>
      </c>
    </row>
    <row r="624" spans="1:8">
      <c r="A624" s="394" t="s">
        <v>3115</v>
      </c>
      <c r="B624" s="395">
        <v>1.35</v>
      </c>
      <c r="C624" s="395">
        <v>0.43</v>
      </c>
      <c r="D624" s="396">
        <v>206.14500000000001</v>
      </c>
      <c r="E624" s="396">
        <v>229.565</v>
      </c>
      <c r="F624" s="397">
        <v>66.686230964467001</v>
      </c>
      <c r="G624" s="397" t="s">
        <v>3297</v>
      </c>
      <c r="H624" s="48" t="s">
        <v>3035</v>
      </c>
    </row>
    <row r="625" spans="1:8">
      <c r="A625" s="394" t="s">
        <v>3116</v>
      </c>
      <c r="B625" s="395">
        <v>1.42</v>
      </c>
      <c r="C625" s="395">
        <v>0.45</v>
      </c>
      <c r="D625" s="396">
        <v>206.17500000000001</v>
      </c>
      <c r="E625" s="396">
        <v>229.595</v>
      </c>
      <c r="F625" s="397">
        <v>66.687829949238605</v>
      </c>
      <c r="G625" s="397" t="s">
        <v>3297</v>
      </c>
      <c r="H625" s="48" t="s">
        <v>3035</v>
      </c>
    </row>
    <row r="626" spans="1:8">
      <c r="A626" s="394" t="s">
        <v>3117</v>
      </c>
      <c r="B626" s="395">
        <v>1.36</v>
      </c>
      <c r="C626" s="395">
        <v>0.42</v>
      </c>
      <c r="D626" s="396">
        <v>206.20500000000001</v>
      </c>
      <c r="E626" s="396">
        <v>229.625</v>
      </c>
      <c r="F626" s="397">
        <v>66.689428934010195</v>
      </c>
      <c r="G626" s="397" t="s">
        <v>3297</v>
      </c>
      <c r="H626" s="48" t="s">
        <v>3035</v>
      </c>
    </row>
    <row r="627" spans="1:8">
      <c r="A627" s="394" t="s">
        <v>3118</v>
      </c>
      <c r="B627" s="395">
        <v>1.54</v>
      </c>
      <c r="C627" s="395">
        <v>0.52</v>
      </c>
      <c r="D627" s="396">
        <v>206.23500000000001</v>
      </c>
      <c r="E627" s="396">
        <v>229.655</v>
      </c>
      <c r="F627" s="397">
        <v>66.6910279187817</v>
      </c>
      <c r="G627" s="397" t="s">
        <v>3297</v>
      </c>
      <c r="H627" s="48" t="s">
        <v>3035</v>
      </c>
    </row>
    <row r="628" spans="1:8">
      <c r="A628" s="394" t="s">
        <v>3119</v>
      </c>
      <c r="B628" s="395">
        <v>1.57</v>
      </c>
      <c r="C628" s="395">
        <v>0.53</v>
      </c>
      <c r="D628" s="396">
        <v>206.26499999999999</v>
      </c>
      <c r="E628" s="396">
        <v>229.685</v>
      </c>
      <c r="F628" s="397">
        <v>66.692626903553304</v>
      </c>
      <c r="G628" s="397" t="s">
        <v>3297</v>
      </c>
      <c r="H628" s="48" t="s">
        <v>3035</v>
      </c>
    </row>
    <row r="629" spans="1:8">
      <c r="A629" s="394" t="s">
        <v>3120</v>
      </c>
      <c r="B629" s="395">
        <v>1.57</v>
      </c>
      <c r="C629" s="395">
        <v>0.59</v>
      </c>
      <c r="D629" s="396">
        <v>206.32499999999999</v>
      </c>
      <c r="E629" s="396">
        <v>229.745</v>
      </c>
      <c r="F629" s="397">
        <v>66.695824873096399</v>
      </c>
      <c r="G629" s="397" t="s">
        <v>3297</v>
      </c>
      <c r="H629" s="48" t="s">
        <v>3035</v>
      </c>
    </row>
    <row r="630" spans="1:8">
      <c r="A630" s="394" t="s">
        <v>3121</v>
      </c>
      <c r="B630" s="395">
        <v>1.68</v>
      </c>
      <c r="C630" s="395">
        <v>0.75</v>
      </c>
      <c r="D630" s="396">
        <v>206.38499999999999</v>
      </c>
      <c r="E630" s="396">
        <v>229.80500000000001</v>
      </c>
      <c r="F630" s="397">
        <v>66.699022842639593</v>
      </c>
      <c r="G630" s="397" t="s">
        <v>3297</v>
      </c>
      <c r="H630" s="48" t="s">
        <v>3035</v>
      </c>
    </row>
    <row r="631" spans="1:8">
      <c r="A631" s="394" t="s">
        <v>3122</v>
      </c>
      <c r="B631" s="395">
        <v>1.49</v>
      </c>
      <c r="C631" s="395">
        <v>0.55000000000000004</v>
      </c>
      <c r="D631" s="396">
        <v>206.41499999999999</v>
      </c>
      <c r="E631" s="396">
        <v>229.83500000000001</v>
      </c>
      <c r="F631" s="397">
        <v>66.700621827411197</v>
      </c>
      <c r="G631" s="397" t="s">
        <v>3297</v>
      </c>
      <c r="H631" s="48" t="s">
        <v>3035</v>
      </c>
    </row>
    <row r="632" spans="1:8">
      <c r="A632" s="394" t="s">
        <v>3123</v>
      </c>
      <c r="B632" s="395">
        <v>1.47</v>
      </c>
      <c r="C632" s="395">
        <v>0.56999999999999995</v>
      </c>
      <c r="D632" s="396">
        <v>206.44499999999999</v>
      </c>
      <c r="E632" s="396">
        <v>229.86500000000001</v>
      </c>
      <c r="F632" s="397">
        <v>66.702220812182702</v>
      </c>
      <c r="G632" s="397" t="s">
        <v>3297</v>
      </c>
      <c r="H632" s="48" t="s">
        <v>3035</v>
      </c>
    </row>
    <row r="633" spans="1:8">
      <c r="A633" s="394" t="s">
        <v>3124</v>
      </c>
      <c r="B633" s="395">
        <v>1.45</v>
      </c>
      <c r="C633" s="395">
        <v>0.44</v>
      </c>
      <c r="D633" s="396">
        <v>206.505</v>
      </c>
      <c r="E633" s="396">
        <v>229.92500000000001</v>
      </c>
      <c r="F633" s="397">
        <v>66.705418781725896</v>
      </c>
      <c r="G633" s="397" t="s">
        <v>3297</v>
      </c>
      <c r="H633" s="48" t="s">
        <v>3035</v>
      </c>
    </row>
    <row r="634" spans="1:8">
      <c r="A634" s="394" t="s">
        <v>3125</v>
      </c>
      <c r="B634" s="395">
        <v>1.44</v>
      </c>
      <c r="C634" s="395">
        <v>0.46</v>
      </c>
      <c r="D634" s="396">
        <v>206.535</v>
      </c>
      <c r="E634" s="396">
        <v>229.95500000000001</v>
      </c>
      <c r="F634" s="397">
        <v>66.707017766497501</v>
      </c>
      <c r="G634" s="397" t="s">
        <v>3297</v>
      </c>
      <c r="H634" s="48" t="s">
        <v>3035</v>
      </c>
    </row>
    <row r="635" spans="1:8">
      <c r="A635" s="394" t="s">
        <v>3126</v>
      </c>
      <c r="B635" s="395">
        <v>1.45</v>
      </c>
      <c r="C635" s="395">
        <v>0.65</v>
      </c>
      <c r="D635" s="396">
        <v>206.565</v>
      </c>
      <c r="E635" s="396">
        <v>229.98500000000001</v>
      </c>
      <c r="F635" s="397">
        <v>66.708616751269005</v>
      </c>
      <c r="G635" s="397" t="s">
        <v>3297</v>
      </c>
      <c r="H635" s="48" t="s">
        <v>3035</v>
      </c>
    </row>
    <row r="636" spans="1:8">
      <c r="A636" s="394" t="s">
        <v>3127</v>
      </c>
      <c r="B636" s="395">
        <v>1.4</v>
      </c>
      <c r="C636" s="395">
        <v>0.48</v>
      </c>
      <c r="D636" s="396">
        <v>206.625</v>
      </c>
      <c r="E636" s="396">
        <v>230.04499999999999</v>
      </c>
      <c r="F636" s="397">
        <v>66.7118147208122</v>
      </c>
      <c r="G636" s="397" t="s">
        <v>3297</v>
      </c>
      <c r="H636" s="48" t="s">
        <v>3035</v>
      </c>
    </row>
    <row r="637" spans="1:8">
      <c r="A637" s="394" t="s">
        <v>3128</v>
      </c>
      <c r="B637" s="395">
        <v>1.37</v>
      </c>
      <c r="C637" s="395">
        <v>0.48</v>
      </c>
      <c r="D637" s="396">
        <v>206.655</v>
      </c>
      <c r="E637" s="396">
        <v>230.07499999999999</v>
      </c>
      <c r="F637" s="397">
        <v>66.713413705583804</v>
      </c>
      <c r="G637" s="397" t="s">
        <v>3297</v>
      </c>
      <c r="H637" s="48" t="s">
        <v>3035</v>
      </c>
    </row>
    <row r="638" spans="1:8">
      <c r="A638" s="394" t="s">
        <v>3129</v>
      </c>
      <c r="B638" s="395">
        <v>1.46</v>
      </c>
      <c r="C638" s="395">
        <v>0.46</v>
      </c>
      <c r="D638" s="396">
        <v>206.685</v>
      </c>
      <c r="E638" s="396">
        <v>230.10499999999999</v>
      </c>
      <c r="F638" s="397">
        <v>66.715012690355294</v>
      </c>
      <c r="G638" s="397" t="s">
        <v>3297</v>
      </c>
      <c r="H638" s="48" t="s">
        <v>3035</v>
      </c>
    </row>
    <row r="639" spans="1:8">
      <c r="A639" s="394" t="s">
        <v>3130</v>
      </c>
      <c r="B639" s="395">
        <v>1.43</v>
      </c>
      <c r="C639" s="395">
        <v>0.41</v>
      </c>
      <c r="D639" s="396">
        <v>206.715</v>
      </c>
      <c r="E639" s="396">
        <v>230.13499999999999</v>
      </c>
      <c r="F639" s="397">
        <v>66.716611675126899</v>
      </c>
      <c r="G639" s="397" t="s">
        <v>3297</v>
      </c>
      <c r="H639" s="48" t="s">
        <v>3035</v>
      </c>
    </row>
    <row r="640" spans="1:8">
      <c r="A640" s="394" t="s">
        <v>3131</v>
      </c>
      <c r="B640" s="395">
        <v>1.29</v>
      </c>
      <c r="C640" s="395">
        <v>0.52</v>
      </c>
      <c r="D640" s="396">
        <v>206.745</v>
      </c>
      <c r="E640" s="396">
        <v>230.16499999999999</v>
      </c>
      <c r="F640" s="397">
        <v>66.718210659898503</v>
      </c>
      <c r="G640" s="397" t="s">
        <v>3297</v>
      </c>
      <c r="H640" s="48" t="s">
        <v>3035</v>
      </c>
    </row>
    <row r="641" spans="1:8">
      <c r="A641" s="394" t="s">
        <v>3132</v>
      </c>
      <c r="B641" s="395">
        <v>1.23</v>
      </c>
      <c r="C641" s="395">
        <v>0.56000000000000005</v>
      </c>
      <c r="D641" s="396">
        <v>206.77500000000001</v>
      </c>
      <c r="E641" s="396">
        <v>230.19499999999999</v>
      </c>
      <c r="F641" s="397">
        <v>66.719809644670093</v>
      </c>
      <c r="G641" s="397" t="s">
        <v>3297</v>
      </c>
      <c r="H641" s="48" t="s">
        <v>3035</v>
      </c>
    </row>
    <row r="642" spans="1:8">
      <c r="A642" s="394" t="s">
        <v>3133</v>
      </c>
      <c r="B642" s="395">
        <v>1.43</v>
      </c>
      <c r="C642" s="395">
        <v>0.54</v>
      </c>
      <c r="D642" s="396">
        <v>206.80500000000001</v>
      </c>
      <c r="E642" s="396">
        <v>230.22499999999999</v>
      </c>
      <c r="F642" s="397">
        <v>66.721408629441598</v>
      </c>
      <c r="G642" s="397" t="s">
        <v>3297</v>
      </c>
      <c r="H642" s="48" t="s">
        <v>3035</v>
      </c>
    </row>
    <row r="643" spans="1:8">
      <c r="A643" s="394" t="s">
        <v>3134</v>
      </c>
      <c r="B643" s="395">
        <v>1.48</v>
      </c>
      <c r="C643" s="395">
        <v>0.59</v>
      </c>
      <c r="D643" s="396">
        <v>206.86500000000001</v>
      </c>
      <c r="E643" s="396">
        <v>230.285</v>
      </c>
      <c r="F643" s="397">
        <v>66.724606598984806</v>
      </c>
      <c r="G643" s="397" t="s">
        <v>3297</v>
      </c>
      <c r="H643" s="48" t="s">
        <v>3035</v>
      </c>
    </row>
    <row r="644" spans="1:8">
      <c r="A644" s="394" t="s">
        <v>3135</v>
      </c>
      <c r="B644" s="395">
        <v>1.5</v>
      </c>
      <c r="C644" s="395">
        <v>0.56999999999999995</v>
      </c>
      <c r="D644" s="396">
        <v>206.89500000000001</v>
      </c>
      <c r="E644" s="396">
        <v>230.315</v>
      </c>
      <c r="F644" s="397">
        <v>66.726205583756297</v>
      </c>
      <c r="G644" s="397" t="s">
        <v>3297</v>
      </c>
      <c r="H644" s="48" t="s">
        <v>3035</v>
      </c>
    </row>
    <row r="645" spans="1:8">
      <c r="A645" s="394" t="s">
        <v>3136</v>
      </c>
      <c r="B645" s="395">
        <v>1.47</v>
      </c>
      <c r="C645" s="395">
        <v>0.59</v>
      </c>
      <c r="D645" s="396">
        <v>206.92500000000001</v>
      </c>
      <c r="E645" s="396">
        <v>230.345</v>
      </c>
      <c r="F645" s="397">
        <v>66.727804568527901</v>
      </c>
      <c r="G645" s="397" t="s">
        <v>3297</v>
      </c>
      <c r="H645" s="48" t="s">
        <v>3035</v>
      </c>
    </row>
    <row r="646" spans="1:8">
      <c r="A646" s="394" t="s">
        <v>3137</v>
      </c>
      <c r="B646" s="395">
        <v>1.55</v>
      </c>
      <c r="C646" s="395">
        <v>0.56000000000000005</v>
      </c>
      <c r="D646" s="396">
        <v>206.95500000000001</v>
      </c>
      <c r="E646" s="396">
        <v>230.375</v>
      </c>
      <c r="F646" s="397">
        <v>66.729403553299505</v>
      </c>
      <c r="G646" s="397" t="s">
        <v>3297</v>
      </c>
      <c r="H646" s="48" t="s">
        <v>3035</v>
      </c>
    </row>
    <row r="647" spans="1:8">
      <c r="A647" s="394" t="s">
        <v>3138</v>
      </c>
      <c r="B647" s="395">
        <v>1.44</v>
      </c>
      <c r="C647" s="395">
        <v>0.55000000000000004</v>
      </c>
      <c r="D647" s="396">
        <v>206.98500000000001</v>
      </c>
      <c r="E647" s="396">
        <v>230.405</v>
      </c>
      <c r="F647" s="397">
        <v>66.731002538071095</v>
      </c>
      <c r="G647" s="397" t="s">
        <v>3297</v>
      </c>
      <c r="H647" s="48" t="s">
        <v>3035</v>
      </c>
    </row>
    <row r="648" spans="1:8">
      <c r="A648" s="394" t="s">
        <v>3139</v>
      </c>
      <c r="B648" s="395">
        <v>1.4</v>
      </c>
      <c r="C648" s="395">
        <v>0.51</v>
      </c>
      <c r="D648" s="396">
        <v>207.01499999999999</v>
      </c>
      <c r="E648" s="396">
        <v>230.435</v>
      </c>
      <c r="F648" s="397">
        <v>66.7326015228426</v>
      </c>
      <c r="G648" s="397" t="s">
        <v>3297</v>
      </c>
      <c r="H648" s="48" t="s">
        <v>3035</v>
      </c>
    </row>
    <row r="649" spans="1:8">
      <c r="A649" s="394" t="s">
        <v>3140</v>
      </c>
      <c r="B649" s="395">
        <v>1.47</v>
      </c>
      <c r="C649" s="395">
        <v>0.5</v>
      </c>
      <c r="D649" s="396">
        <v>207.04499999999999</v>
      </c>
      <c r="E649" s="396">
        <v>230.465</v>
      </c>
      <c r="F649" s="397">
        <v>66.734200507614204</v>
      </c>
      <c r="G649" s="397" t="s">
        <v>3297</v>
      </c>
      <c r="H649" s="48" t="s">
        <v>3035</v>
      </c>
    </row>
    <row r="650" spans="1:8">
      <c r="A650" s="394" t="s">
        <v>3141</v>
      </c>
      <c r="B650" s="395">
        <v>1.38</v>
      </c>
      <c r="C650" s="395">
        <v>0.47</v>
      </c>
      <c r="D650" s="396">
        <v>207.10499999999999</v>
      </c>
      <c r="E650" s="396">
        <v>230.52500000000001</v>
      </c>
      <c r="F650" s="397">
        <v>66.737221875000003</v>
      </c>
      <c r="G650" s="397" t="s">
        <v>3297</v>
      </c>
      <c r="H650" s="48" t="s">
        <v>3035</v>
      </c>
    </row>
    <row r="651" spans="1:8">
      <c r="A651" s="394" t="s">
        <v>3142</v>
      </c>
      <c r="B651" s="395">
        <v>1.43</v>
      </c>
      <c r="C651" s="395">
        <v>0.54</v>
      </c>
      <c r="D651" s="396">
        <v>207.13499999999999</v>
      </c>
      <c r="E651" s="396">
        <v>230.55500000000001</v>
      </c>
      <c r="F651" s="397">
        <v>66.738703125000001</v>
      </c>
      <c r="G651" s="397" t="s">
        <v>3297</v>
      </c>
      <c r="H651" s="48" t="s">
        <v>3035</v>
      </c>
    </row>
    <row r="652" spans="1:8">
      <c r="A652" s="394" t="s">
        <v>3143</v>
      </c>
      <c r="B652" s="395">
        <v>1.33</v>
      </c>
      <c r="C652" s="395">
        <v>0.46</v>
      </c>
      <c r="D652" s="396">
        <v>207.16499999999999</v>
      </c>
      <c r="E652" s="396">
        <v>230.58500000000001</v>
      </c>
      <c r="F652" s="397">
        <v>66.740184374999998</v>
      </c>
      <c r="G652" s="397" t="s">
        <v>3297</v>
      </c>
      <c r="H652" s="48" t="s">
        <v>3035</v>
      </c>
    </row>
    <row r="653" spans="1:8">
      <c r="A653" s="394" t="s">
        <v>3144</v>
      </c>
      <c r="B653" s="395">
        <v>1.58</v>
      </c>
      <c r="C653" s="395">
        <v>0.51</v>
      </c>
      <c r="D653" s="396">
        <v>207.19499999999999</v>
      </c>
      <c r="E653" s="396">
        <v>230.61500000000001</v>
      </c>
      <c r="F653" s="397">
        <v>66.741665624999996</v>
      </c>
      <c r="G653" s="397" t="s">
        <v>3297</v>
      </c>
      <c r="H653" s="48" t="s">
        <v>3035</v>
      </c>
    </row>
    <row r="654" spans="1:8">
      <c r="A654" s="394" t="s">
        <v>3145</v>
      </c>
      <c r="B654" s="395">
        <v>1.49</v>
      </c>
      <c r="C654" s="395">
        <v>0.41</v>
      </c>
      <c r="D654" s="396">
        <v>207.22499999999999</v>
      </c>
      <c r="E654" s="396">
        <v>230.64500000000001</v>
      </c>
      <c r="F654" s="397">
        <v>66.743146874999994</v>
      </c>
      <c r="G654" s="397" t="s">
        <v>3297</v>
      </c>
      <c r="H654" s="48" t="s">
        <v>3035</v>
      </c>
    </row>
    <row r="655" spans="1:8">
      <c r="A655" s="394" t="s">
        <v>3146</v>
      </c>
      <c r="B655" s="395">
        <v>1.6</v>
      </c>
      <c r="C655" s="395">
        <v>0.56000000000000005</v>
      </c>
      <c r="D655" s="396">
        <v>207.255</v>
      </c>
      <c r="E655" s="396">
        <v>230.67500000000001</v>
      </c>
      <c r="F655" s="397">
        <v>66.744628125000006</v>
      </c>
      <c r="G655" s="397" t="s">
        <v>3297</v>
      </c>
      <c r="H655" s="48" t="s">
        <v>3035</v>
      </c>
    </row>
    <row r="656" spans="1:8">
      <c r="A656" s="394" t="s">
        <v>3147</v>
      </c>
      <c r="B656" s="395">
        <v>1.5</v>
      </c>
      <c r="C656" s="395">
        <v>0.54</v>
      </c>
      <c r="D656" s="396">
        <v>207.285</v>
      </c>
      <c r="E656" s="396">
        <v>230.70500000000001</v>
      </c>
      <c r="F656" s="397">
        <v>66.746109375000003</v>
      </c>
      <c r="G656" s="397" t="s">
        <v>3297</v>
      </c>
      <c r="H656" s="48" t="s">
        <v>3035</v>
      </c>
    </row>
    <row r="657" spans="1:8">
      <c r="A657" s="394" t="s">
        <v>3148</v>
      </c>
      <c r="B657" s="395">
        <v>1.61</v>
      </c>
      <c r="C657" s="395">
        <v>0.52</v>
      </c>
      <c r="D657" s="396">
        <v>207.315</v>
      </c>
      <c r="E657" s="396">
        <v>230.73500000000001</v>
      </c>
      <c r="F657" s="397">
        <v>66.747590625000001</v>
      </c>
      <c r="G657" s="397" t="s">
        <v>3297</v>
      </c>
      <c r="H657" s="48" t="s">
        <v>3035</v>
      </c>
    </row>
    <row r="658" spans="1:8">
      <c r="A658" s="394" t="s">
        <v>3149</v>
      </c>
      <c r="B658" s="395">
        <v>1.51</v>
      </c>
      <c r="C658" s="395">
        <v>0.55000000000000004</v>
      </c>
      <c r="D658" s="396">
        <v>207.345</v>
      </c>
      <c r="E658" s="396">
        <v>230.76499999999999</v>
      </c>
      <c r="F658" s="397">
        <v>66.749071874999998</v>
      </c>
      <c r="G658" s="397" t="s">
        <v>3297</v>
      </c>
      <c r="H658" s="48" t="s">
        <v>3035</v>
      </c>
    </row>
    <row r="659" spans="1:8">
      <c r="A659" s="394" t="s">
        <v>3150</v>
      </c>
      <c r="B659" s="395">
        <v>1.44</v>
      </c>
      <c r="C659" s="395">
        <v>0.41</v>
      </c>
      <c r="D659" s="396">
        <v>207.405</v>
      </c>
      <c r="E659" s="396">
        <v>230.82499999999999</v>
      </c>
      <c r="F659" s="397">
        <v>66.752034374999994</v>
      </c>
      <c r="G659" s="397" t="s">
        <v>3297</v>
      </c>
      <c r="H659" s="48" t="s">
        <v>3035</v>
      </c>
    </row>
    <row r="660" spans="1:8">
      <c r="A660" s="394" t="s">
        <v>3151</v>
      </c>
      <c r="B660" s="395">
        <v>1.47</v>
      </c>
      <c r="C660" s="395">
        <v>0.47</v>
      </c>
      <c r="D660" s="396">
        <v>207.435</v>
      </c>
      <c r="E660" s="396">
        <v>230.85499999999999</v>
      </c>
      <c r="F660" s="397">
        <v>66.753515625000006</v>
      </c>
      <c r="G660" s="397" t="s">
        <v>3297</v>
      </c>
      <c r="H660" s="48" t="s">
        <v>3035</v>
      </c>
    </row>
    <row r="661" spans="1:8">
      <c r="A661" s="394" t="s">
        <v>3152</v>
      </c>
      <c r="B661" s="395">
        <v>1.28</v>
      </c>
      <c r="C661" s="395">
        <v>0.51</v>
      </c>
      <c r="D661" s="396">
        <v>207.465</v>
      </c>
      <c r="E661" s="396">
        <v>230.88499999999999</v>
      </c>
      <c r="F661" s="397">
        <v>66.754996875000003</v>
      </c>
      <c r="G661" s="397" t="s">
        <v>3297</v>
      </c>
      <c r="H661" s="48" t="s">
        <v>3035</v>
      </c>
    </row>
    <row r="662" spans="1:8">
      <c r="A662" s="394" t="s">
        <v>3153</v>
      </c>
      <c r="B662" s="395">
        <v>1.57</v>
      </c>
      <c r="C662" s="395">
        <v>0.54</v>
      </c>
      <c r="D662" s="396">
        <v>207.495</v>
      </c>
      <c r="E662" s="396">
        <v>230.91499999999999</v>
      </c>
      <c r="F662" s="397">
        <v>66.756478125000001</v>
      </c>
      <c r="G662" s="397" t="s">
        <v>3297</v>
      </c>
      <c r="H662" s="48" t="s">
        <v>3035</v>
      </c>
    </row>
    <row r="663" spans="1:8">
      <c r="A663" s="394" t="s">
        <v>3154</v>
      </c>
      <c r="B663" s="395">
        <v>1.53</v>
      </c>
      <c r="C663" s="395">
        <v>0.48</v>
      </c>
      <c r="D663" s="396">
        <v>207.52500000000001</v>
      </c>
      <c r="E663" s="396">
        <v>230.94499999999999</v>
      </c>
      <c r="F663" s="397">
        <v>66.757959374999999</v>
      </c>
      <c r="G663" s="397" t="s">
        <v>3297</v>
      </c>
      <c r="H663" s="48" t="s">
        <v>3035</v>
      </c>
    </row>
    <row r="664" spans="1:8">
      <c r="A664" s="394" t="s">
        <v>3155</v>
      </c>
      <c r="B664" s="395">
        <v>1.5</v>
      </c>
      <c r="C664" s="395">
        <v>0.51</v>
      </c>
      <c r="D664" s="396">
        <v>207.55500000000001</v>
      </c>
      <c r="E664" s="396">
        <v>230.97499999999999</v>
      </c>
      <c r="F664" s="397">
        <v>66.759440624999996</v>
      </c>
      <c r="G664" s="397" t="s">
        <v>3297</v>
      </c>
      <c r="H664" s="48" t="s">
        <v>3035</v>
      </c>
    </row>
    <row r="665" spans="1:8">
      <c r="A665" s="394" t="s">
        <v>3156</v>
      </c>
      <c r="B665" s="395">
        <v>1.55</v>
      </c>
      <c r="C665" s="395">
        <v>0.55000000000000004</v>
      </c>
      <c r="D665" s="396">
        <v>207.58500000000001</v>
      </c>
      <c r="E665" s="396">
        <v>231.005</v>
      </c>
      <c r="F665" s="397">
        <v>66.760921874999994</v>
      </c>
      <c r="G665" s="397" t="s">
        <v>3297</v>
      </c>
      <c r="H665" s="48" t="s">
        <v>3035</v>
      </c>
    </row>
    <row r="666" spans="1:8">
      <c r="A666" s="394" t="s">
        <v>3157</v>
      </c>
      <c r="B666" s="395">
        <v>1.53</v>
      </c>
      <c r="C666" s="395">
        <v>0.52</v>
      </c>
      <c r="D666" s="396">
        <v>207.61500000000001</v>
      </c>
      <c r="E666" s="396">
        <v>231.035</v>
      </c>
      <c r="F666" s="397">
        <v>66.762403125000006</v>
      </c>
      <c r="G666" s="397" t="s">
        <v>3297</v>
      </c>
      <c r="H666" s="48" t="s">
        <v>3035</v>
      </c>
    </row>
    <row r="667" spans="1:8">
      <c r="A667" s="394" t="s">
        <v>3158</v>
      </c>
      <c r="B667" s="395">
        <v>1.49</v>
      </c>
      <c r="C667" s="395">
        <v>0.48</v>
      </c>
      <c r="D667" s="396">
        <v>207.64500000000001</v>
      </c>
      <c r="E667" s="396">
        <v>231.065</v>
      </c>
      <c r="F667" s="397">
        <v>66.763884375000004</v>
      </c>
      <c r="G667" s="397" t="s">
        <v>3297</v>
      </c>
      <c r="H667" s="48" t="s">
        <v>3035</v>
      </c>
    </row>
    <row r="668" spans="1:8">
      <c r="A668" s="394" t="s">
        <v>3159</v>
      </c>
      <c r="B668" s="395">
        <v>1.37</v>
      </c>
      <c r="C668" s="395">
        <v>0.46</v>
      </c>
      <c r="D668" s="396">
        <v>207.70500000000001</v>
      </c>
      <c r="E668" s="396">
        <v>231.125</v>
      </c>
      <c r="F668" s="397">
        <v>66.766846874999999</v>
      </c>
      <c r="G668" s="397" t="s">
        <v>3297</v>
      </c>
      <c r="H668" s="48" t="s">
        <v>3035</v>
      </c>
    </row>
    <row r="669" spans="1:8">
      <c r="A669" s="394" t="s">
        <v>3160</v>
      </c>
      <c r="B669" s="395">
        <v>1.48</v>
      </c>
      <c r="C669" s="395">
        <v>0.55000000000000004</v>
      </c>
      <c r="D669" s="396">
        <v>207.73500000000001</v>
      </c>
      <c r="E669" s="396">
        <v>231.155</v>
      </c>
      <c r="F669" s="397">
        <v>66.768328124999996</v>
      </c>
      <c r="G669" s="397" t="s">
        <v>3297</v>
      </c>
      <c r="H669" s="48" t="s">
        <v>3035</v>
      </c>
    </row>
    <row r="670" spans="1:8">
      <c r="A670" s="394" t="s">
        <v>3161</v>
      </c>
      <c r="B670" s="395">
        <v>1.67</v>
      </c>
      <c r="C670" s="395">
        <v>0.63</v>
      </c>
      <c r="D670" s="396">
        <v>207.79499999999999</v>
      </c>
      <c r="E670" s="396">
        <v>231.215</v>
      </c>
      <c r="F670" s="397">
        <v>66.771290625000006</v>
      </c>
      <c r="G670" s="397" t="s">
        <v>3297</v>
      </c>
      <c r="H670" s="48" t="s">
        <v>3035</v>
      </c>
    </row>
    <row r="671" spans="1:8">
      <c r="A671" s="394" t="s">
        <v>3162</v>
      </c>
      <c r="B671" s="395">
        <v>1.66</v>
      </c>
      <c r="C671" s="395">
        <v>0.61</v>
      </c>
      <c r="D671" s="396">
        <v>207.82499999999999</v>
      </c>
      <c r="E671" s="396">
        <v>231.245</v>
      </c>
      <c r="F671" s="397">
        <v>66.772771875000004</v>
      </c>
      <c r="G671" s="397" t="s">
        <v>3297</v>
      </c>
      <c r="H671" s="48" t="s">
        <v>3035</v>
      </c>
    </row>
    <row r="672" spans="1:8">
      <c r="A672" s="394" t="s">
        <v>3163</v>
      </c>
      <c r="B672" s="395">
        <v>1.56</v>
      </c>
      <c r="C672" s="395">
        <v>0.81</v>
      </c>
      <c r="D672" s="396">
        <v>207.85499999999999</v>
      </c>
      <c r="E672" s="396">
        <v>231.27500000000001</v>
      </c>
      <c r="F672" s="397">
        <v>66.774253125000001</v>
      </c>
      <c r="G672" s="397" t="s">
        <v>3297</v>
      </c>
      <c r="H672" s="48" t="s">
        <v>3035</v>
      </c>
    </row>
    <row r="673" spans="1:8">
      <c r="A673" s="394" t="s">
        <v>3164</v>
      </c>
      <c r="B673" s="395">
        <v>1.69</v>
      </c>
      <c r="C673" s="395">
        <v>0.81</v>
      </c>
      <c r="D673" s="396">
        <v>207.88499999999999</v>
      </c>
      <c r="E673" s="396">
        <v>231.30500000000001</v>
      </c>
      <c r="F673" s="397">
        <v>66.775734374999999</v>
      </c>
      <c r="G673" s="397" t="s">
        <v>3297</v>
      </c>
      <c r="H673" s="48" t="s">
        <v>3035</v>
      </c>
    </row>
    <row r="674" spans="1:8">
      <c r="A674" s="394" t="s">
        <v>3165</v>
      </c>
      <c r="B674" s="395">
        <v>1.57</v>
      </c>
      <c r="C674" s="395">
        <v>0.87</v>
      </c>
      <c r="D674" s="396">
        <v>207.94499999999999</v>
      </c>
      <c r="E674" s="396">
        <v>231.36500000000001</v>
      </c>
      <c r="F674" s="397">
        <v>66.778696874999994</v>
      </c>
      <c r="G674" s="397" t="s">
        <v>3297</v>
      </c>
      <c r="H674" s="48" t="s">
        <v>3035</v>
      </c>
    </row>
    <row r="675" spans="1:8">
      <c r="A675" s="394" t="s">
        <v>3166</v>
      </c>
      <c r="B675" s="395">
        <v>1.62</v>
      </c>
      <c r="C675" s="395">
        <v>0.55000000000000004</v>
      </c>
      <c r="D675" s="396">
        <v>207.97499999999999</v>
      </c>
      <c r="E675" s="396">
        <v>231.39500000000001</v>
      </c>
      <c r="F675" s="397">
        <v>66.780178125000006</v>
      </c>
      <c r="G675" s="397" t="s">
        <v>3297</v>
      </c>
      <c r="H675" s="48" t="s">
        <v>3035</v>
      </c>
    </row>
    <row r="676" spans="1:8">
      <c r="A676" s="394" t="s">
        <v>3167</v>
      </c>
      <c r="B676" s="395">
        <v>1.64</v>
      </c>
      <c r="C676" s="395">
        <v>0.65</v>
      </c>
      <c r="D676" s="396">
        <v>208.005</v>
      </c>
      <c r="E676" s="396">
        <v>231.42500000000001</v>
      </c>
      <c r="F676" s="397">
        <v>66.781659375000004</v>
      </c>
      <c r="G676" s="397" t="s">
        <v>3297</v>
      </c>
      <c r="H676" s="48" t="s">
        <v>3035</v>
      </c>
    </row>
    <row r="677" spans="1:8">
      <c r="A677" s="394" t="s">
        <v>3168</v>
      </c>
      <c r="B677" s="395">
        <v>1.57</v>
      </c>
      <c r="C677" s="395">
        <v>0.55000000000000004</v>
      </c>
      <c r="D677" s="396">
        <v>208.065</v>
      </c>
      <c r="E677" s="396">
        <v>231.48500000000001</v>
      </c>
      <c r="F677" s="397">
        <v>66.784621874999999</v>
      </c>
      <c r="G677" s="397" t="s">
        <v>3297</v>
      </c>
      <c r="H677" s="48" t="s">
        <v>3035</v>
      </c>
    </row>
    <row r="678" spans="1:8">
      <c r="A678" s="394" t="s">
        <v>3169</v>
      </c>
      <c r="B678" s="395">
        <v>1.6</v>
      </c>
      <c r="C678" s="395">
        <v>0.6</v>
      </c>
      <c r="D678" s="396">
        <v>208.095</v>
      </c>
      <c r="E678" s="396">
        <v>231.51499999999999</v>
      </c>
      <c r="F678" s="397">
        <v>66.786103124999997</v>
      </c>
      <c r="G678" s="397" t="s">
        <v>3297</v>
      </c>
      <c r="H678" s="48" t="s">
        <v>3035</v>
      </c>
    </row>
    <row r="679" spans="1:8">
      <c r="A679" s="394" t="s">
        <v>3170</v>
      </c>
      <c r="B679" s="395">
        <v>1.58</v>
      </c>
      <c r="C679" s="395">
        <v>0.55000000000000004</v>
      </c>
      <c r="D679" s="396">
        <v>208.125</v>
      </c>
      <c r="E679" s="396">
        <v>231.54499999999999</v>
      </c>
      <c r="F679" s="397">
        <v>66.787584374999994</v>
      </c>
      <c r="G679" s="397" t="s">
        <v>3297</v>
      </c>
      <c r="H679" s="48" t="s">
        <v>3035</v>
      </c>
    </row>
    <row r="680" spans="1:8">
      <c r="A680" s="394" t="s">
        <v>3171</v>
      </c>
      <c r="B680" s="395">
        <v>1.49</v>
      </c>
      <c r="C680" s="395">
        <v>0.54</v>
      </c>
      <c r="D680" s="396">
        <v>208.155</v>
      </c>
      <c r="E680" s="396">
        <v>231.57499999999999</v>
      </c>
      <c r="F680" s="397">
        <v>66.789065625000006</v>
      </c>
      <c r="G680" s="397" t="s">
        <v>3297</v>
      </c>
      <c r="H680" s="48" t="s">
        <v>3035</v>
      </c>
    </row>
    <row r="681" spans="1:8">
      <c r="A681" s="394" t="s">
        <v>3172</v>
      </c>
      <c r="B681" s="395">
        <v>1.52</v>
      </c>
      <c r="C681" s="395">
        <v>0.46</v>
      </c>
      <c r="D681" s="396">
        <v>208.185</v>
      </c>
      <c r="E681" s="396">
        <v>231.60499999999999</v>
      </c>
      <c r="F681" s="397">
        <v>66.790546875000004</v>
      </c>
      <c r="G681" s="397" t="s">
        <v>3297</v>
      </c>
      <c r="H681" s="48" t="s">
        <v>3035</v>
      </c>
    </row>
    <row r="682" spans="1:8">
      <c r="A682" s="394" t="s">
        <v>3173</v>
      </c>
      <c r="B682" s="395">
        <v>1.49</v>
      </c>
      <c r="C682" s="395">
        <v>0.51</v>
      </c>
      <c r="D682" s="396">
        <v>208.215</v>
      </c>
      <c r="E682" s="396">
        <v>231.63499999999999</v>
      </c>
      <c r="F682" s="397">
        <v>66.792028125000002</v>
      </c>
      <c r="G682" s="397" t="s">
        <v>3297</v>
      </c>
      <c r="H682" s="48" t="s">
        <v>3035</v>
      </c>
    </row>
    <row r="683" spans="1:8">
      <c r="A683" s="394" t="s">
        <v>3174</v>
      </c>
      <c r="B683" s="395">
        <v>1.58</v>
      </c>
      <c r="C683" s="395">
        <v>0.54</v>
      </c>
      <c r="D683" s="396">
        <v>208.245</v>
      </c>
      <c r="E683" s="396">
        <v>231.66499999999999</v>
      </c>
      <c r="F683" s="397">
        <v>66.793509374999999</v>
      </c>
      <c r="G683" s="397" t="s">
        <v>3297</v>
      </c>
      <c r="H683" s="48" t="s">
        <v>3035</v>
      </c>
    </row>
    <row r="684" spans="1:8">
      <c r="A684" s="394" t="s">
        <v>3175</v>
      </c>
      <c r="B684" s="395">
        <v>1.6</v>
      </c>
      <c r="C684" s="395">
        <v>0.48</v>
      </c>
      <c r="D684" s="396">
        <v>208.27500000000001</v>
      </c>
      <c r="E684" s="396">
        <v>231.69499999999999</v>
      </c>
      <c r="F684" s="397">
        <v>66.794990624999997</v>
      </c>
      <c r="G684" s="397" t="s">
        <v>3297</v>
      </c>
      <c r="H684" s="48" t="s">
        <v>3035</v>
      </c>
    </row>
    <row r="685" spans="1:8">
      <c r="A685" s="394" t="s">
        <v>3176</v>
      </c>
      <c r="B685" s="395">
        <v>1.63</v>
      </c>
      <c r="C685" s="395">
        <v>0.54</v>
      </c>
      <c r="D685" s="396">
        <v>208.30500000000001</v>
      </c>
      <c r="E685" s="396">
        <v>231.72499999999999</v>
      </c>
      <c r="F685" s="397">
        <v>66.796471874999995</v>
      </c>
      <c r="G685" s="397" t="s">
        <v>3297</v>
      </c>
      <c r="H685" s="48" t="s">
        <v>3035</v>
      </c>
    </row>
    <row r="686" spans="1:8">
      <c r="A686" s="394" t="s">
        <v>3177</v>
      </c>
      <c r="B686" s="395">
        <v>1.65</v>
      </c>
      <c r="C686" s="395">
        <v>0.53</v>
      </c>
      <c r="D686" s="396">
        <v>208.33500000000001</v>
      </c>
      <c r="E686" s="396">
        <v>231.755</v>
      </c>
      <c r="F686" s="397">
        <v>66.797953125000006</v>
      </c>
      <c r="G686" s="397" t="s">
        <v>3297</v>
      </c>
      <c r="H686" s="48" t="s">
        <v>3035</v>
      </c>
    </row>
    <row r="687" spans="1:8">
      <c r="A687" s="394" t="s">
        <v>3178</v>
      </c>
      <c r="B687" s="395">
        <v>1.55</v>
      </c>
      <c r="C687" s="395">
        <v>0.5</v>
      </c>
      <c r="D687" s="396">
        <v>208.36500000000001</v>
      </c>
      <c r="E687" s="396">
        <v>231.785</v>
      </c>
      <c r="F687" s="397">
        <v>66.799434375000004</v>
      </c>
      <c r="G687" s="397" t="s">
        <v>3297</v>
      </c>
      <c r="H687" s="48" t="s">
        <v>3035</v>
      </c>
    </row>
    <row r="688" spans="1:8">
      <c r="A688" s="394" t="s">
        <v>3179</v>
      </c>
      <c r="B688" s="395">
        <v>1.67</v>
      </c>
      <c r="C688" s="395">
        <v>0.56999999999999995</v>
      </c>
      <c r="D688" s="396">
        <v>208.42500000000001</v>
      </c>
      <c r="E688" s="396">
        <v>231.845</v>
      </c>
      <c r="F688" s="397">
        <v>66.802396874999999</v>
      </c>
      <c r="G688" s="397" t="s">
        <v>3297</v>
      </c>
      <c r="H688" s="48" t="s">
        <v>3035</v>
      </c>
    </row>
    <row r="689" spans="1:8">
      <c r="A689" s="394" t="s">
        <v>3180</v>
      </c>
      <c r="B689" s="395">
        <v>1.61</v>
      </c>
      <c r="C689" s="395">
        <v>0.6</v>
      </c>
      <c r="D689" s="396">
        <v>208.45500000000001</v>
      </c>
      <c r="E689" s="396">
        <v>231.875</v>
      </c>
      <c r="F689" s="397">
        <v>66.803878124999997</v>
      </c>
      <c r="G689" s="397" t="s">
        <v>3297</v>
      </c>
      <c r="H689" s="48" t="s">
        <v>3035</v>
      </c>
    </row>
    <row r="690" spans="1:8">
      <c r="A690" s="394" t="s">
        <v>3181</v>
      </c>
      <c r="B690" s="395">
        <v>1.66</v>
      </c>
      <c r="C690" s="395">
        <v>0.6</v>
      </c>
      <c r="D690" s="396">
        <v>208.48500000000001</v>
      </c>
      <c r="E690" s="396">
        <v>231.905</v>
      </c>
      <c r="F690" s="397">
        <v>66.805359374999995</v>
      </c>
      <c r="G690" s="397" t="s">
        <v>3297</v>
      </c>
      <c r="H690" s="48" t="s">
        <v>3035</v>
      </c>
    </row>
    <row r="691" spans="1:8">
      <c r="A691" s="394" t="s">
        <v>3182</v>
      </c>
      <c r="B691" s="395">
        <v>1.58</v>
      </c>
      <c r="C691" s="395">
        <v>0.59</v>
      </c>
      <c r="D691" s="396">
        <v>208.51499999999999</v>
      </c>
      <c r="E691" s="396">
        <v>231.935</v>
      </c>
      <c r="F691" s="397">
        <v>66.806840625000007</v>
      </c>
      <c r="G691" s="397" t="s">
        <v>3297</v>
      </c>
      <c r="H691" s="48" t="s">
        <v>3035</v>
      </c>
    </row>
    <row r="692" spans="1:8">
      <c r="A692" s="394" t="s">
        <v>3183</v>
      </c>
      <c r="B692" s="395">
        <v>1.52</v>
      </c>
      <c r="C692" s="395">
        <v>0.56999999999999995</v>
      </c>
      <c r="D692" s="396">
        <v>208.54499999999999</v>
      </c>
      <c r="E692" s="396">
        <v>231.965</v>
      </c>
      <c r="F692" s="397">
        <v>66.808321875000004</v>
      </c>
      <c r="G692" s="397" t="s">
        <v>3297</v>
      </c>
      <c r="H692" s="48" t="s">
        <v>3035</v>
      </c>
    </row>
    <row r="693" spans="1:8">
      <c r="A693" s="394" t="s">
        <v>3184</v>
      </c>
      <c r="B693" s="395">
        <v>1.67</v>
      </c>
      <c r="C693" s="395">
        <v>0.63</v>
      </c>
      <c r="D693" s="396">
        <v>208.57499999999999</v>
      </c>
      <c r="E693" s="396">
        <v>231.995</v>
      </c>
      <c r="F693" s="397">
        <v>66.809803125000002</v>
      </c>
      <c r="G693" s="397" t="s">
        <v>3297</v>
      </c>
      <c r="H693" s="48" t="s">
        <v>3035</v>
      </c>
    </row>
    <row r="694" spans="1:8">
      <c r="A694" s="394" t="s">
        <v>3185</v>
      </c>
      <c r="B694" s="395">
        <v>1.55</v>
      </c>
      <c r="C694" s="395">
        <v>0.52</v>
      </c>
      <c r="D694" s="396">
        <v>208.60499999999999</v>
      </c>
      <c r="E694" s="396">
        <v>232.02500000000001</v>
      </c>
      <c r="F694" s="397">
        <v>66.811284375</v>
      </c>
      <c r="G694" s="397" t="s">
        <v>3297</v>
      </c>
      <c r="H694" s="48" t="s">
        <v>3035</v>
      </c>
    </row>
    <row r="695" spans="1:8">
      <c r="A695" s="394" t="s">
        <v>3186</v>
      </c>
      <c r="B695" s="395">
        <v>1.58</v>
      </c>
      <c r="C695" s="395">
        <v>0.53</v>
      </c>
      <c r="D695" s="396">
        <v>208.63499999999999</v>
      </c>
      <c r="E695" s="396">
        <v>232.05500000000001</v>
      </c>
      <c r="F695" s="397">
        <v>66.812765624999997</v>
      </c>
      <c r="G695" s="397" t="s">
        <v>3297</v>
      </c>
      <c r="H695" s="48" t="s">
        <v>3035</v>
      </c>
    </row>
    <row r="696" spans="1:8">
      <c r="A696" s="394" t="s">
        <v>3187</v>
      </c>
      <c r="B696" s="395">
        <v>1.65</v>
      </c>
      <c r="C696" s="395">
        <v>0.56000000000000005</v>
      </c>
      <c r="D696" s="396">
        <v>208.66499999999999</v>
      </c>
      <c r="E696" s="396">
        <v>232.08500000000001</v>
      </c>
      <c r="F696" s="397">
        <v>66.8143287671233</v>
      </c>
      <c r="G696" s="397" t="s">
        <v>3297</v>
      </c>
      <c r="H696" s="48" t="s">
        <v>3035</v>
      </c>
    </row>
    <row r="697" spans="1:8">
      <c r="A697" s="394" t="s">
        <v>3188</v>
      </c>
      <c r="B697" s="395">
        <v>1.54</v>
      </c>
      <c r="C697" s="395">
        <v>0.55000000000000004</v>
      </c>
      <c r="D697" s="396">
        <v>208.69499999999999</v>
      </c>
      <c r="E697" s="396">
        <v>232.11500000000001</v>
      </c>
      <c r="F697" s="397">
        <v>66.816301369862998</v>
      </c>
      <c r="G697" s="397" t="s">
        <v>3297</v>
      </c>
      <c r="H697" s="48" t="s">
        <v>3035</v>
      </c>
    </row>
    <row r="698" spans="1:8">
      <c r="A698" s="394" t="s">
        <v>3189</v>
      </c>
      <c r="B698" s="395">
        <v>1.52</v>
      </c>
      <c r="C698" s="395">
        <v>0.54</v>
      </c>
      <c r="D698" s="396">
        <v>208.72499999999999</v>
      </c>
      <c r="E698" s="396">
        <v>232.14500000000001</v>
      </c>
      <c r="F698" s="397">
        <v>66.818273972602697</v>
      </c>
      <c r="G698" s="397" t="s">
        <v>3297</v>
      </c>
      <c r="H698" s="48" t="s">
        <v>3035</v>
      </c>
    </row>
    <row r="699" spans="1:8">
      <c r="A699" s="394" t="s">
        <v>3190</v>
      </c>
      <c r="B699" s="395">
        <v>1.56</v>
      </c>
      <c r="C699" s="395">
        <v>0.56000000000000005</v>
      </c>
      <c r="D699" s="396">
        <v>208.755</v>
      </c>
      <c r="E699" s="396">
        <v>232.17500000000001</v>
      </c>
      <c r="F699" s="397">
        <v>66.820246575342495</v>
      </c>
      <c r="G699" s="397" t="s">
        <v>3297</v>
      </c>
      <c r="H699" s="48" t="s">
        <v>3035</v>
      </c>
    </row>
    <row r="700" spans="1:8">
      <c r="A700" s="394" t="s">
        <v>3191</v>
      </c>
      <c r="B700" s="395">
        <v>1.57</v>
      </c>
      <c r="C700" s="395">
        <v>0.53</v>
      </c>
      <c r="D700" s="396">
        <v>208.785</v>
      </c>
      <c r="E700" s="396">
        <v>232.20500000000001</v>
      </c>
      <c r="F700" s="397">
        <v>66.822219178082193</v>
      </c>
      <c r="G700" s="397" t="s">
        <v>3297</v>
      </c>
      <c r="H700" s="48" t="s">
        <v>3035</v>
      </c>
    </row>
    <row r="701" spans="1:8">
      <c r="A701" s="394" t="s">
        <v>3192</v>
      </c>
      <c r="B701" s="395">
        <v>1.58</v>
      </c>
      <c r="C701" s="395">
        <v>0.57999999999999996</v>
      </c>
      <c r="D701" s="396">
        <v>208.815</v>
      </c>
      <c r="E701" s="396">
        <v>232.23500000000001</v>
      </c>
      <c r="F701" s="397">
        <v>66.824191780821906</v>
      </c>
      <c r="G701" s="397" t="s">
        <v>3297</v>
      </c>
      <c r="H701" s="48" t="s">
        <v>3035</v>
      </c>
    </row>
    <row r="702" spans="1:8">
      <c r="A702" s="394" t="s">
        <v>3193</v>
      </c>
      <c r="B702" s="395">
        <v>1.65</v>
      </c>
      <c r="C702" s="395">
        <v>0.56999999999999995</v>
      </c>
      <c r="D702" s="396">
        <v>208.845</v>
      </c>
      <c r="E702" s="396">
        <v>232.26499999999999</v>
      </c>
      <c r="F702" s="397">
        <v>66.826164383561604</v>
      </c>
      <c r="G702" s="397" t="s">
        <v>3297</v>
      </c>
      <c r="H702" s="48" t="s">
        <v>3035</v>
      </c>
    </row>
    <row r="703" spans="1:8">
      <c r="A703" s="394" t="s">
        <v>3194</v>
      </c>
      <c r="B703" s="395">
        <v>1.66</v>
      </c>
      <c r="C703" s="395">
        <v>0.54</v>
      </c>
      <c r="D703" s="396">
        <v>208.875</v>
      </c>
      <c r="E703" s="396">
        <v>232.29499999999999</v>
      </c>
      <c r="F703" s="397">
        <v>66.828136986301402</v>
      </c>
      <c r="G703" s="397" t="s">
        <v>3297</v>
      </c>
      <c r="H703" s="48" t="s">
        <v>3035</v>
      </c>
    </row>
    <row r="704" spans="1:8">
      <c r="A704" s="394" t="s">
        <v>3195</v>
      </c>
      <c r="B704" s="395">
        <v>1.62</v>
      </c>
      <c r="C704" s="395">
        <v>0.51</v>
      </c>
      <c r="D704" s="396">
        <v>208.905</v>
      </c>
      <c r="E704" s="396">
        <v>232.32499999999999</v>
      </c>
      <c r="F704" s="397">
        <v>66.830109589041101</v>
      </c>
      <c r="G704" s="397" t="s">
        <v>3297</v>
      </c>
      <c r="H704" s="48" t="s">
        <v>3035</v>
      </c>
    </row>
    <row r="705" spans="1:8">
      <c r="A705" s="394" t="s">
        <v>3196</v>
      </c>
      <c r="B705" s="395">
        <v>1.6</v>
      </c>
      <c r="C705" s="395">
        <v>0.52</v>
      </c>
      <c r="D705" s="396">
        <v>208.935</v>
      </c>
      <c r="E705" s="396">
        <v>232.35499999999999</v>
      </c>
      <c r="F705" s="397">
        <v>66.832082191780799</v>
      </c>
      <c r="G705" s="397" t="s">
        <v>3297</v>
      </c>
      <c r="H705" s="48" t="s">
        <v>3035</v>
      </c>
    </row>
    <row r="706" spans="1:8">
      <c r="A706" s="394" t="s">
        <v>3197</v>
      </c>
      <c r="B706" s="395">
        <v>1.64</v>
      </c>
      <c r="C706" s="395">
        <v>0.59</v>
      </c>
      <c r="D706" s="396">
        <v>208.965</v>
      </c>
      <c r="E706" s="396">
        <v>232.38499999999999</v>
      </c>
      <c r="F706" s="397">
        <v>66.834054794520497</v>
      </c>
      <c r="G706" s="397" t="s">
        <v>3297</v>
      </c>
      <c r="H706" s="48" t="s">
        <v>3035</v>
      </c>
    </row>
    <row r="707" spans="1:8">
      <c r="A707" s="394" t="s">
        <v>3198</v>
      </c>
      <c r="B707" s="395">
        <v>1.58</v>
      </c>
      <c r="C707" s="395">
        <v>0.53</v>
      </c>
      <c r="D707" s="396">
        <v>208.995</v>
      </c>
      <c r="E707" s="396">
        <v>232.41499999999999</v>
      </c>
      <c r="F707" s="397">
        <v>66.836027397260295</v>
      </c>
      <c r="G707" s="397" t="s">
        <v>3297</v>
      </c>
      <c r="H707" s="48" t="s">
        <v>3035</v>
      </c>
    </row>
    <row r="708" spans="1:8">
      <c r="A708" s="394" t="s">
        <v>3199</v>
      </c>
      <c r="B708" s="395">
        <v>1.51</v>
      </c>
      <c r="C708" s="395">
        <v>0.47</v>
      </c>
      <c r="D708" s="396">
        <v>209.02500000000001</v>
      </c>
      <c r="E708" s="396">
        <v>232.44499999999999</v>
      </c>
      <c r="F708" s="397">
        <v>66.837999999999994</v>
      </c>
      <c r="G708" s="397" t="s">
        <v>3297</v>
      </c>
      <c r="H708" s="48" t="s">
        <v>3035</v>
      </c>
    </row>
    <row r="709" spans="1:8">
      <c r="A709" s="394" t="s">
        <v>3200</v>
      </c>
      <c r="B709" s="395">
        <v>1.62</v>
      </c>
      <c r="C709" s="395">
        <v>0.61</v>
      </c>
      <c r="D709" s="396">
        <v>209.08500000000001</v>
      </c>
      <c r="E709" s="396">
        <v>232.505</v>
      </c>
      <c r="F709" s="397">
        <v>66.841945205479405</v>
      </c>
      <c r="G709" s="397" t="s">
        <v>3297</v>
      </c>
      <c r="H709" s="48" t="s">
        <v>3035</v>
      </c>
    </row>
    <row r="710" spans="1:8">
      <c r="A710" s="394" t="s">
        <v>3201</v>
      </c>
      <c r="B710" s="395">
        <v>1.48</v>
      </c>
      <c r="C710" s="395">
        <v>0.54</v>
      </c>
      <c r="D710" s="396">
        <v>209.11500000000001</v>
      </c>
      <c r="E710" s="396">
        <v>232.535</v>
      </c>
      <c r="F710" s="397">
        <v>66.843917808219203</v>
      </c>
      <c r="G710" s="397" t="s">
        <v>3297</v>
      </c>
      <c r="H710" s="48" t="s">
        <v>3035</v>
      </c>
    </row>
    <row r="711" spans="1:8">
      <c r="A711" s="394" t="s">
        <v>3202</v>
      </c>
      <c r="B711" s="395">
        <v>1.61</v>
      </c>
      <c r="C711" s="395">
        <v>0.65</v>
      </c>
      <c r="D711" s="396">
        <v>209.14500000000001</v>
      </c>
      <c r="E711" s="396">
        <v>232.565</v>
      </c>
      <c r="F711" s="397">
        <v>66.845890410958901</v>
      </c>
      <c r="G711" s="397" t="s">
        <v>3297</v>
      </c>
      <c r="H711" s="48" t="s">
        <v>3035</v>
      </c>
    </row>
    <row r="712" spans="1:8">
      <c r="A712" s="394" t="s">
        <v>3203</v>
      </c>
      <c r="B712" s="395">
        <v>1.58</v>
      </c>
      <c r="C712" s="395">
        <v>0.56999999999999995</v>
      </c>
      <c r="D712" s="396">
        <v>209.17500000000001</v>
      </c>
      <c r="E712" s="396">
        <v>232.595</v>
      </c>
      <c r="F712" s="397">
        <v>66.8478630136986</v>
      </c>
      <c r="G712" s="397" t="s">
        <v>3297</v>
      </c>
      <c r="H712" s="48" t="s">
        <v>3035</v>
      </c>
    </row>
    <row r="713" spans="1:8">
      <c r="A713" s="394" t="s">
        <v>3204</v>
      </c>
      <c r="B713" s="395">
        <v>1.44</v>
      </c>
      <c r="C713" s="395">
        <v>0.52</v>
      </c>
      <c r="D713" s="396">
        <v>209.20500000000001</v>
      </c>
      <c r="E713" s="396">
        <v>232.625</v>
      </c>
      <c r="F713" s="397">
        <v>66.849835616438398</v>
      </c>
      <c r="G713" s="397" t="s">
        <v>3297</v>
      </c>
      <c r="H713" s="48" t="s">
        <v>3035</v>
      </c>
    </row>
    <row r="714" spans="1:8">
      <c r="A714" s="394" t="s">
        <v>3205</v>
      </c>
      <c r="B714" s="395">
        <v>1.65</v>
      </c>
      <c r="C714" s="395">
        <v>0.62</v>
      </c>
      <c r="D714" s="396">
        <v>209.23500000000001</v>
      </c>
      <c r="E714" s="396">
        <v>232.655</v>
      </c>
      <c r="F714" s="397">
        <v>66.851808219178096</v>
      </c>
      <c r="G714" s="397" t="s">
        <v>3297</v>
      </c>
      <c r="H714" s="48" t="s">
        <v>3035</v>
      </c>
    </row>
    <row r="715" spans="1:8">
      <c r="A715" s="394" t="s">
        <v>3206</v>
      </c>
      <c r="B715" s="395">
        <v>1.63</v>
      </c>
      <c r="C715" s="395">
        <v>0.57999999999999996</v>
      </c>
      <c r="D715" s="396">
        <v>209.26499999999999</v>
      </c>
      <c r="E715" s="396">
        <v>232.685</v>
      </c>
      <c r="F715" s="397">
        <v>66.853780821917795</v>
      </c>
      <c r="G715" s="397" t="s">
        <v>3297</v>
      </c>
      <c r="H715" s="48" t="s">
        <v>3035</v>
      </c>
    </row>
    <row r="716" spans="1:8">
      <c r="A716" s="394" t="s">
        <v>3207</v>
      </c>
      <c r="B716" s="395">
        <v>1.61</v>
      </c>
      <c r="C716" s="395">
        <v>0.52</v>
      </c>
      <c r="D716" s="396">
        <v>209.29499999999999</v>
      </c>
      <c r="E716" s="396">
        <v>232.715</v>
      </c>
      <c r="F716" s="397">
        <v>66.855753424657493</v>
      </c>
      <c r="G716" s="397" t="s">
        <v>3297</v>
      </c>
      <c r="H716" s="48" t="s">
        <v>3035</v>
      </c>
    </row>
    <row r="717" spans="1:8">
      <c r="A717" s="394" t="s">
        <v>3208</v>
      </c>
      <c r="B717" s="395">
        <v>1.54</v>
      </c>
      <c r="C717" s="395">
        <v>0.51</v>
      </c>
      <c r="D717" s="396">
        <v>209.32499999999999</v>
      </c>
      <c r="E717" s="396">
        <v>232.745</v>
      </c>
      <c r="F717" s="397">
        <v>66.857726027397206</v>
      </c>
      <c r="G717" s="397" t="s">
        <v>3297</v>
      </c>
      <c r="H717" s="48" t="s">
        <v>3035</v>
      </c>
    </row>
    <row r="718" spans="1:8">
      <c r="A718" s="394" t="s">
        <v>3209</v>
      </c>
      <c r="B718" s="395">
        <v>1.57</v>
      </c>
      <c r="C718" s="395">
        <v>0.47</v>
      </c>
      <c r="D718" s="396">
        <v>209.38499999999999</v>
      </c>
      <c r="E718" s="396">
        <v>232.80500000000001</v>
      </c>
      <c r="F718" s="397">
        <v>66.861671232876702</v>
      </c>
      <c r="G718" s="397" t="s">
        <v>3297</v>
      </c>
      <c r="H718" s="48" t="s">
        <v>3035</v>
      </c>
    </row>
    <row r="719" spans="1:8">
      <c r="A719" s="394" t="s">
        <v>3210</v>
      </c>
      <c r="B719" s="395">
        <v>1.54</v>
      </c>
      <c r="C719" s="395">
        <v>0.48</v>
      </c>
      <c r="D719" s="396">
        <v>209.44499999999999</v>
      </c>
      <c r="E719" s="396">
        <v>232.86500000000001</v>
      </c>
      <c r="F719" s="397">
        <v>66.865616438356199</v>
      </c>
      <c r="G719" s="397" t="s">
        <v>3297</v>
      </c>
      <c r="H719" s="48" t="s">
        <v>3035</v>
      </c>
    </row>
    <row r="720" spans="1:8">
      <c r="A720" s="394" t="s">
        <v>3211</v>
      </c>
      <c r="B720" s="395">
        <v>1.63</v>
      </c>
      <c r="C720" s="395">
        <v>0.47</v>
      </c>
      <c r="D720" s="396">
        <v>209.47499999999999</v>
      </c>
      <c r="E720" s="396">
        <v>232.89500000000001</v>
      </c>
      <c r="F720" s="397">
        <v>66.867589041095897</v>
      </c>
      <c r="G720" s="397" t="s">
        <v>3297</v>
      </c>
      <c r="H720" s="48" t="s">
        <v>3035</v>
      </c>
    </row>
    <row r="721" spans="1:8">
      <c r="A721" s="394" t="s">
        <v>3212</v>
      </c>
      <c r="B721" s="395">
        <v>1.56</v>
      </c>
      <c r="C721" s="395">
        <v>0.48</v>
      </c>
      <c r="D721" s="396">
        <v>209.505</v>
      </c>
      <c r="E721" s="396">
        <v>232.92500000000001</v>
      </c>
      <c r="F721" s="397">
        <v>66.869561643835596</v>
      </c>
      <c r="G721" s="397" t="s">
        <v>3297</v>
      </c>
      <c r="H721" s="48" t="s">
        <v>3035</v>
      </c>
    </row>
    <row r="722" spans="1:8">
      <c r="A722" s="394" t="s">
        <v>3213</v>
      </c>
      <c r="B722" s="395">
        <v>1.57</v>
      </c>
      <c r="C722" s="395">
        <v>0.45</v>
      </c>
      <c r="D722" s="396">
        <v>209.535</v>
      </c>
      <c r="E722" s="396">
        <v>232.95500000000001</v>
      </c>
      <c r="F722" s="397">
        <v>66.871534246575294</v>
      </c>
      <c r="G722" s="397" t="s">
        <v>3297</v>
      </c>
      <c r="H722" s="48" t="s">
        <v>3035</v>
      </c>
    </row>
    <row r="723" spans="1:8">
      <c r="A723" s="394" t="s">
        <v>3214</v>
      </c>
      <c r="B723" s="395">
        <v>1.49</v>
      </c>
      <c r="C723" s="395">
        <v>0.49</v>
      </c>
      <c r="D723" s="396">
        <v>209.565</v>
      </c>
      <c r="E723" s="396">
        <v>232.98500000000001</v>
      </c>
      <c r="F723" s="397">
        <v>66.873506849315106</v>
      </c>
      <c r="G723" s="397" t="s">
        <v>3297</v>
      </c>
      <c r="H723" s="48" t="s">
        <v>3035</v>
      </c>
    </row>
    <row r="724" spans="1:8">
      <c r="A724" s="394" t="s">
        <v>3215</v>
      </c>
      <c r="B724" s="395">
        <v>1.55</v>
      </c>
      <c r="C724" s="395">
        <v>0.5</v>
      </c>
      <c r="D724" s="396">
        <v>209.595</v>
      </c>
      <c r="E724" s="396">
        <v>233.01499999999999</v>
      </c>
      <c r="F724" s="397">
        <v>66.875479452054805</v>
      </c>
      <c r="G724" s="397" t="s">
        <v>3297</v>
      </c>
      <c r="H724" s="48" t="s">
        <v>3035</v>
      </c>
    </row>
    <row r="725" spans="1:8">
      <c r="A725" s="394" t="s">
        <v>3216</v>
      </c>
      <c r="B725" s="395">
        <v>1.46</v>
      </c>
      <c r="C725" s="395">
        <v>0.46</v>
      </c>
      <c r="D725" s="396">
        <v>209.625</v>
      </c>
      <c r="E725" s="396">
        <v>233.04499999999999</v>
      </c>
      <c r="F725" s="397">
        <v>66.877452054794503</v>
      </c>
      <c r="G725" s="397" t="s">
        <v>3297</v>
      </c>
      <c r="H725" s="48" t="s">
        <v>3035</v>
      </c>
    </row>
    <row r="726" spans="1:8">
      <c r="A726" s="394" t="s">
        <v>3217</v>
      </c>
      <c r="B726" s="395">
        <v>1.5</v>
      </c>
      <c r="C726" s="395">
        <v>0.41</v>
      </c>
      <c r="D726" s="396">
        <v>209.655</v>
      </c>
      <c r="E726" s="396">
        <v>233.07499999999999</v>
      </c>
      <c r="F726" s="397">
        <v>66.879424657534202</v>
      </c>
      <c r="G726" s="397" t="s">
        <v>3297</v>
      </c>
      <c r="H726" s="48" t="s">
        <v>3035</v>
      </c>
    </row>
    <row r="727" spans="1:8">
      <c r="A727" s="394" t="s">
        <v>3218</v>
      </c>
      <c r="B727" s="395">
        <v>1.58</v>
      </c>
      <c r="C727" s="395">
        <v>0.5</v>
      </c>
      <c r="D727" s="396">
        <v>209.685</v>
      </c>
      <c r="E727" s="396">
        <v>233.10499999999999</v>
      </c>
      <c r="F727" s="397">
        <v>66.881397260273999</v>
      </c>
      <c r="G727" s="397" t="s">
        <v>3297</v>
      </c>
      <c r="H727" s="48" t="s">
        <v>3035</v>
      </c>
    </row>
    <row r="728" spans="1:8">
      <c r="A728" s="394" t="s">
        <v>3219</v>
      </c>
      <c r="B728" s="395">
        <v>1.53</v>
      </c>
      <c r="C728" s="395">
        <v>0.53</v>
      </c>
      <c r="D728" s="396">
        <v>209.715</v>
      </c>
      <c r="E728" s="396">
        <v>233.13499999999999</v>
      </c>
      <c r="F728" s="397">
        <v>66.883369863013698</v>
      </c>
      <c r="G728" s="397" t="s">
        <v>3297</v>
      </c>
      <c r="H728" s="48" t="s">
        <v>3035</v>
      </c>
    </row>
    <row r="729" spans="1:8">
      <c r="A729" s="394" t="s">
        <v>3220</v>
      </c>
      <c r="B729" s="395">
        <v>1.53</v>
      </c>
      <c r="C729" s="395">
        <v>0.44</v>
      </c>
      <c r="D729" s="396">
        <v>209.745</v>
      </c>
      <c r="E729" s="396">
        <v>233.16499999999999</v>
      </c>
      <c r="F729" s="397">
        <v>66.885342465753396</v>
      </c>
      <c r="G729" s="397" t="s">
        <v>3297</v>
      </c>
      <c r="H729" s="48" t="s">
        <v>3035</v>
      </c>
    </row>
    <row r="730" spans="1:8">
      <c r="A730" s="394" t="s">
        <v>3221</v>
      </c>
      <c r="B730" s="395">
        <v>1.59</v>
      </c>
      <c r="C730" s="395">
        <v>0.47</v>
      </c>
      <c r="D730" s="396">
        <v>209.77500000000001</v>
      </c>
      <c r="E730" s="396">
        <v>233.19499999999999</v>
      </c>
      <c r="F730" s="397">
        <v>66.887315068493194</v>
      </c>
      <c r="G730" s="397" t="s">
        <v>3297</v>
      </c>
      <c r="H730" s="48" t="s">
        <v>3035</v>
      </c>
    </row>
    <row r="731" spans="1:8">
      <c r="A731" s="394" t="s">
        <v>3222</v>
      </c>
      <c r="B731" s="395">
        <v>1.59</v>
      </c>
      <c r="C731" s="395">
        <v>0.47</v>
      </c>
      <c r="D731" s="396">
        <v>209.80500000000001</v>
      </c>
      <c r="E731" s="396">
        <v>233.22499999999999</v>
      </c>
      <c r="F731" s="397">
        <v>66.889287671232907</v>
      </c>
      <c r="G731" s="397" t="s">
        <v>3297</v>
      </c>
      <c r="H731" s="48" t="s">
        <v>3035</v>
      </c>
    </row>
    <row r="732" spans="1:8">
      <c r="A732" s="394" t="s">
        <v>3223</v>
      </c>
      <c r="B732" s="395">
        <v>1.56</v>
      </c>
      <c r="C732" s="395">
        <v>0.54</v>
      </c>
      <c r="D732" s="396">
        <v>209.86500000000001</v>
      </c>
      <c r="E732" s="396">
        <v>233.285</v>
      </c>
      <c r="F732" s="397">
        <v>66.893232876712304</v>
      </c>
      <c r="G732" s="397" t="s">
        <v>3297</v>
      </c>
      <c r="H732" s="48" t="s">
        <v>3035</v>
      </c>
    </row>
    <row r="733" spans="1:8">
      <c r="A733" s="394" t="s">
        <v>3224</v>
      </c>
      <c r="B733" s="395">
        <v>1.52</v>
      </c>
      <c r="C733" s="395">
        <v>0.5</v>
      </c>
      <c r="D733" s="396">
        <v>209.89500000000001</v>
      </c>
      <c r="E733" s="396">
        <v>233.315</v>
      </c>
      <c r="F733" s="397">
        <v>66.895205479452002</v>
      </c>
      <c r="G733" s="397" t="s">
        <v>3297</v>
      </c>
      <c r="H733" s="48" t="s">
        <v>3035</v>
      </c>
    </row>
    <row r="734" spans="1:8">
      <c r="A734" s="394" t="s">
        <v>3225</v>
      </c>
      <c r="B734" s="395">
        <v>1.44</v>
      </c>
      <c r="C734" s="395">
        <v>0.43</v>
      </c>
      <c r="D734" s="396">
        <v>209.92500000000001</v>
      </c>
      <c r="E734" s="396">
        <v>233.345</v>
      </c>
      <c r="F734" s="397">
        <v>66.8971780821918</v>
      </c>
      <c r="G734" s="397" t="s">
        <v>3297</v>
      </c>
      <c r="H734" s="48" t="s">
        <v>3035</v>
      </c>
    </row>
    <row r="735" spans="1:8">
      <c r="A735" s="394" t="s">
        <v>3226</v>
      </c>
      <c r="B735" s="395">
        <v>1.43</v>
      </c>
      <c r="C735" s="395">
        <v>0.38</v>
      </c>
      <c r="D735" s="396">
        <v>209.95500000000001</v>
      </c>
      <c r="E735" s="396">
        <v>233.375</v>
      </c>
      <c r="F735" s="397">
        <v>66.899150684931499</v>
      </c>
      <c r="G735" s="397" t="s">
        <v>3297</v>
      </c>
      <c r="H735" s="48" t="s">
        <v>3035</v>
      </c>
    </row>
    <row r="736" spans="1:8">
      <c r="A736" s="394" t="s">
        <v>3227</v>
      </c>
      <c r="B736" s="395">
        <v>1.46</v>
      </c>
      <c r="C736" s="395">
        <v>0.37</v>
      </c>
      <c r="D736" s="396">
        <v>209.98500000000001</v>
      </c>
      <c r="E736" s="396">
        <v>233.405</v>
      </c>
      <c r="F736" s="397">
        <v>66.901123287671197</v>
      </c>
      <c r="G736" s="397" t="s">
        <v>3297</v>
      </c>
      <c r="H736" s="48" t="s">
        <v>3035</v>
      </c>
    </row>
    <row r="737" spans="1:8">
      <c r="A737" s="394" t="s">
        <v>3228</v>
      </c>
      <c r="B737" s="395">
        <v>1.49</v>
      </c>
      <c r="C737" s="395">
        <v>0.57999999999999996</v>
      </c>
      <c r="D737" s="396">
        <v>210.01499999999999</v>
      </c>
      <c r="E737" s="396">
        <v>233.435</v>
      </c>
      <c r="F737" s="397">
        <v>66.903095890410995</v>
      </c>
      <c r="G737" s="397" t="s">
        <v>3297</v>
      </c>
      <c r="H737" s="48" t="s">
        <v>3035</v>
      </c>
    </row>
    <row r="738" spans="1:8">
      <c r="A738" s="394" t="s">
        <v>3229</v>
      </c>
      <c r="B738" s="395">
        <v>1.44</v>
      </c>
      <c r="C738" s="395">
        <v>0.55000000000000004</v>
      </c>
      <c r="D738" s="396">
        <v>210.04499999999999</v>
      </c>
      <c r="E738" s="396">
        <v>233.465</v>
      </c>
      <c r="F738" s="397">
        <v>66.905068493150694</v>
      </c>
      <c r="G738" s="397" t="s">
        <v>3297</v>
      </c>
      <c r="H738" s="48" t="s">
        <v>3035</v>
      </c>
    </row>
    <row r="739" spans="1:8">
      <c r="A739" s="394" t="s">
        <v>3230</v>
      </c>
      <c r="B739" s="395">
        <v>1.55</v>
      </c>
      <c r="C739" s="395">
        <v>0.54</v>
      </c>
      <c r="D739" s="396">
        <v>210.07499999999999</v>
      </c>
      <c r="E739" s="396">
        <v>233.495</v>
      </c>
      <c r="F739" s="397">
        <v>66.907041095890406</v>
      </c>
      <c r="G739" s="397" t="s">
        <v>3297</v>
      </c>
      <c r="H739" s="48" t="s">
        <v>3035</v>
      </c>
    </row>
    <row r="740" spans="1:8">
      <c r="A740" s="394" t="s">
        <v>3231</v>
      </c>
      <c r="B740" s="395">
        <v>1.5</v>
      </c>
      <c r="C740" s="395">
        <v>0.59</v>
      </c>
      <c r="D740" s="396">
        <v>210.10499999999999</v>
      </c>
      <c r="E740" s="396">
        <v>233.52500000000001</v>
      </c>
      <c r="F740" s="397">
        <v>66.909013698630105</v>
      </c>
      <c r="G740" s="397" t="s">
        <v>3297</v>
      </c>
      <c r="H740" s="48" t="s">
        <v>3035</v>
      </c>
    </row>
    <row r="741" spans="1:8">
      <c r="A741" s="394" t="s">
        <v>3232</v>
      </c>
      <c r="B741" s="395">
        <v>1.6</v>
      </c>
      <c r="C741" s="395">
        <v>0.59</v>
      </c>
      <c r="D741" s="396">
        <v>210.13499999999999</v>
      </c>
      <c r="E741" s="396">
        <v>233.55500000000001</v>
      </c>
      <c r="F741" s="397">
        <v>66.910939759036097</v>
      </c>
      <c r="G741" s="397" t="s">
        <v>3297</v>
      </c>
      <c r="H741" s="48" t="s">
        <v>3035</v>
      </c>
    </row>
    <row r="742" spans="1:8">
      <c r="A742" s="394" t="s">
        <v>3233</v>
      </c>
      <c r="B742" s="395">
        <v>1.66</v>
      </c>
      <c r="C742" s="395">
        <v>0.66</v>
      </c>
      <c r="D742" s="396">
        <v>210.16499999999999</v>
      </c>
      <c r="E742" s="396">
        <v>233.58500000000001</v>
      </c>
      <c r="F742" s="397">
        <v>66.912819277108397</v>
      </c>
      <c r="G742" s="397" t="s">
        <v>3297</v>
      </c>
      <c r="H742" s="48" t="s">
        <v>3035</v>
      </c>
    </row>
    <row r="743" spans="1:8">
      <c r="A743" s="394" t="s">
        <v>3234</v>
      </c>
      <c r="B743" s="395">
        <v>1.65</v>
      </c>
      <c r="C743" s="395">
        <v>0.57999999999999996</v>
      </c>
      <c r="D743" s="396">
        <v>210.19499999999999</v>
      </c>
      <c r="E743" s="396">
        <v>233.61500000000001</v>
      </c>
      <c r="F743" s="397">
        <v>66.914698795180698</v>
      </c>
      <c r="G743" s="397" t="s">
        <v>3297</v>
      </c>
      <c r="H743" s="48" t="s">
        <v>3035</v>
      </c>
    </row>
    <row r="744" spans="1:8">
      <c r="A744" s="394" t="s">
        <v>3235</v>
      </c>
      <c r="B744" s="395">
        <v>1.52</v>
      </c>
      <c r="C744" s="395">
        <v>0.6</v>
      </c>
      <c r="D744" s="396">
        <v>210.22499999999999</v>
      </c>
      <c r="E744" s="396">
        <v>233.64500000000001</v>
      </c>
      <c r="F744" s="397">
        <v>66.916578313252998</v>
      </c>
      <c r="G744" s="397" t="s">
        <v>3297</v>
      </c>
      <c r="H744" s="48" t="s">
        <v>3035</v>
      </c>
    </row>
    <row r="745" spans="1:8">
      <c r="A745" s="394" t="s">
        <v>3236</v>
      </c>
      <c r="B745" s="395">
        <v>1.52</v>
      </c>
      <c r="C745" s="395">
        <v>0.56000000000000005</v>
      </c>
      <c r="D745" s="396">
        <v>210.255</v>
      </c>
      <c r="E745" s="396">
        <v>233.67500000000001</v>
      </c>
      <c r="F745" s="397">
        <v>66.918457831325298</v>
      </c>
      <c r="G745" s="397" t="s">
        <v>3297</v>
      </c>
      <c r="H745" s="48" t="s">
        <v>3035</v>
      </c>
    </row>
    <row r="746" spans="1:8">
      <c r="A746" s="394" t="s">
        <v>3237</v>
      </c>
      <c r="B746" s="395">
        <v>1.5</v>
      </c>
      <c r="C746" s="395">
        <v>0.53</v>
      </c>
      <c r="D746" s="396">
        <v>210.285</v>
      </c>
      <c r="E746" s="396">
        <v>233.70500000000001</v>
      </c>
      <c r="F746" s="397">
        <v>66.920337349397599</v>
      </c>
      <c r="G746" s="397" t="s">
        <v>3297</v>
      </c>
      <c r="H746" s="48" t="s">
        <v>3035</v>
      </c>
    </row>
    <row r="747" spans="1:8">
      <c r="A747" s="394" t="s">
        <v>3238</v>
      </c>
      <c r="B747" s="395">
        <v>1.49</v>
      </c>
      <c r="C747" s="395">
        <v>0.52</v>
      </c>
      <c r="D747" s="396">
        <v>210.315</v>
      </c>
      <c r="E747" s="396">
        <v>233.73500000000001</v>
      </c>
      <c r="F747" s="397">
        <v>66.922216867469899</v>
      </c>
      <c r="G747" s="397" t="s">
        <v>3297</v>
      </c>
      <c r="H747" s="48" t="s">
        <v>3035</v>
      </c>
    </row>
    <row r="748" spans="1:8">
      <c r="A748" s="394" t="s">
        <v>3239</v>
      </c>
      <c r="B748" s="395">
        <v>1.45</v>
      </c>
      <c r="C748" s="395">
        <v>0.42</v>
      </c>
      <c r="D748" s="396">
        <v>210.345</v>
      </c>
      <c r="E748" s="396">
        <v>233.76499999999999</v>
      </c>
      <c r="F748" s="397">
        <v>66.9240963855422</v>
      </c>
      <c r="G748" s="397" t="s">
        <v>3297</v>
      </c>
      <c r="H748" s="48" t="s">
        <v>3035</v>
      </c>
    </row>
    <row r="749" spans="1:8">
      <c r="A749" s="394" t="s">
        <v>3240</v>
      </c>
      <c r="B749" s="395">
        <v>1.42</v>
      </c>
      <c r="C749" s="395">
        <v>0.51</v>
      </c>
      <c r="D749" s="396">
        <v>210.405</v>
      </c>
      <c r="E749" s="396">
        <v>233.82499999999999</v>
      </c>
      <c r="F749" s="397">
        <v>66.927855421686701</v>
      </c>
      <c r="G749" s="397" t="s">
        <v>3297</v>
      </c>
      <c r="H749" s="48" t="s">
        <v>3035</v>
      </c>
    </row>
    <row r="750" spans="1:8">
      <c r="A750" s="394" t="s">
        <v>3241</v>
      </c>
      <c r="B750" s="395">
        <v>1.48</v>
      </c>
      <c r="C750" s="395">
        <v>0.5</v>
      </c>
      <c r="D750" s="396">
        <v>210.435</v>
      </c>
      <c r="E750" s="396">
        <v>233.85499999999999</v>
      </c>
      <c r="F750" s="397">
        <v>66.929734939759001</v>
      </c>
      <c r="G750" s="397" t="s">
        <v>3297</v>
      </c>
      <c r="H750" s="48" t="s">
        <v>3035</v>
      </c>
    </row>
    <row r="751" spans="1:8">
      <c r="A751" s="394" t="s">
        <v>3242</v>
      </c>
      <c r="B751" s="395">
        <v>1.53</v>
      </c>
      <c r="C751" s="395">
        <v>0.52</v>
      </c>
      <c r="D751" s="396">
        <v>210.465</v>
      </c>
      <c r="E751" s="396">
        <v>233.88499999999999</v>
      </c>
      <c r="F751" s="397">
        <v>66.931614457831301</v>
      </c>
      <c r="G751" s="397" t="s">
        <v>3297</v>
      </c>
      <c r="H751" s="48" t="s">
        <v>3035</v>
      </c>
    </row>
    <row r="752" spans="1:8">
      <c r="A752" s="394" t="s">
        <v>3243</v>
      </c>
      <c r="B752" s="395">
        <v>1.65</v>
      </c>
      <c r="C752" s="395">
        <v>0.56000000000000005</v>
      </c>
      <c r="D752" s="396">
        <v>210.52500000000001</v>
      </c>
      <c r="E752" s="396">
        <v>233.94499999999999</v>
      </c>
      <c r="F752" s="397">
        <v>66.935373493975902</v>
      </c>
      <c r="G752" s="397" t="s">
        <v>3297</v>
      </c>
      <c r="H752" s="48" t="s">
        <v>3035</v>
      </c>
    </row>
    <row r="753" spans="1:8">
      <c r="A753" s="394" t="s">
        <v>3244</v>
      </c>
      <c r="B753" s="395">
        <v>1.62</v>
      </c>
      <c r="C753" s="395">
        <v>0.52</v>
      </c>
      <c r="D753" s="396">
        <v>210.55500000000001</v>
      </c>
      <c r="E753" s="396">
        <v>233.97499999999999</v>
      </c>
      <c r="F753" s="397">
        <v>66.937253012048203</v>
      </c>
      <c r="G753" s="397" t="s">
        <v>3297</v>
      </c>
      <c r="H753" s="48" t="s">
        <v>3035</v>
      </c>
    </row>
    <row r="754" spans="1:8">
      <c r="A754" s="394" t="s">
        <v>3245</v>
      </c>
      <c r="B754" s="395">
        <v>1.6</v>
      </c>
      <c r="C754" s="395">
        <v>0.56000000000000005</v>
      </c>
      <c r="D754" s="396">
        <v>210.58500000000001</v>
      </c>
      <c r="E754" s="396">
        <v>234.005</v>
      </c>
      <c r="F754" s="397">
        <v>66.939132530120503</v>
      </c>
      <c r="G754" s="397" t="s">
        <v>3297</v>
      </c>
      <c r="H754" s="48" t="s">
        <v>3035</v>
      </c>
    </row>
    <row r="755" spans="1:8">
      <c r="A755" s="394" t="s">
        <v>3246</v>
      </c>
      <c r="B755" s="395">
        <v>1.59</v>
      </c>
      <c r="C755" s="395">
        <v>0.54</v>
      </c>
      <c r="D755" s="396">
        <v>210.61500000000001</v>
      </c>
      <c r="E755" s="396">
        <v>234.035</v>
      </c>
      <c r="F755" s="397">
        <v>66.941012048192803</v>
      </c>
      <c r="G755" s="397" t="s">
        <v>3297</v>
      </c>
      <c r="H755" s="48" t="s">
        <v>3035</v>
      </c>
    </row>
    <row r="756" spans="1:8">
      <c r="A756" s="394" t="s">
        <v>3247</v>
      </c>
      <c r="B756" s="395">
        <v>1.54</v>
      </c>
      <c r="C756" s="395">
        <v>0.43</v>
      </c>
      <c r="D756" s="396">
        <v>210.64500000000001</v>
      </c>
      <c r="E756" s="396">
        <v>234.065</v>
      </c>
      <c r="F756" s="397">
        <v>66.942891566265104</v>
      </c>
      <c r="G756" s="397" t="s">
        <v>3297</v>
      </c>
      <c r="H756" s="48" t="s">
        <v>3035</v>
      </c>
    </row>
    <row r="757" spans="1:8">
      <c r="A757" s="394" t="s">
        <v>3248</v>
      </c>
      <c r="B757" s="395">
        <v>1.5</v>
      </c>
      <c r="C757" s="395">
        <v>0.46</v>
      </c>
      <c r="D757" s="396">
        <v>210.73500000000001</v>
      </c>
      <c r="E757" s="396">
        <v>234.155</v>
      </c>
      <c r="F757" s="397">
        <v>66.948530120481905</v>
      </c>
      <c r="G757" s="397" t="s">
        <v>3297</v>
      </c>
      <c r="H757" s="48" t="s">
        <v>3035</v>
      </c>
    </row>
    <row r="758" spans="1:8">
      <c r="A758" s="394" t="s">
        <v>3249</v>
      </c>
      <c r="B758" s="395">
        <v>1.53</v>
      </c>
      <c r="C758" s="395">
        <v>0.46</v>
      </c>
      <c r="D758" s="396">
        <v>210.76499999999999</v>
      </c>
      <c r="E758" s="396">
        <v>234.185</v>
      </c>
      <c r="F758" s="397">
        <v>66.950409638554206</v>
      </c>
      <c r="G758" s="397" t="s">
        <v>3297</v>
      </c>
      <c r="H758" s="48" t="s">
        <v>3035</v>
      </c>
    </row>
    <row r="759" spans="1:8">
      <c r="A759" s="394" t="s">
        <v>3250</v>
      </c>
      <c r="B759" s="395">
        <v>1.59</v>
      </c>
      <c r="C759" s="395">
        <v>0.44</v>
      </c>
      <c r="D759" s="396">
        <v>210.79499999999999</v>
      </c>
      <c r="E759" s="396">
        <v>234.215</v>
      </c>
      <c r="F759" s="397">
        <v>66.952289156626506</v>
      </c>
      <c r="G759" s="397" t="s">
        <v>3297</v>
      </c>
      <c r="H759" s="48" t="s">
        <v>3035</v>
      </c>
    </row>
    <row r="760" spans="1:8">
      <c r="A760" s="394" t="s">
        <v>3251</v>
      </c>
      <c r="B760" s="395">
        <v>1.51</v>
      </c>
      <c r="C760" s="395">
        <v>0.48</v>
      </c>
      <c r="D760" s="396">
        <v>210.82499999999999</v>
      </c>
      <c r="E760" s="396">
        <v>234.245</v>
      </c>
      <c r="F760" s="397">
        <v>66.954168674698806</v>
      </c>
      <c r="G760" s="397" t="s">
        <v>3297</v>
      </c>
      <c r="H760" s="48" t="s">
        <v>3035</v>
      </c>
    </row>
    <row r="761" spans="1:8">
      <c r="A761" s="394" t="s">
        <v>3252</v>
      </c>
      <c r="B761" s="395">
        <v>1.63</v>
      </c>
      <c r="C761" s="395">
        <v>0.49</v>
      </c>
      <c r="D761" s="396">
        <v>210.88499999999999</v>
      </c>
      <c r="E761" s="396">
        <v>234.30500000000001</v>
      </c>
      <c r="F761" s="397">
        <v>66.957927710843407</v>
      </c>
      <c r="G761" s="397" t="s">
        <v>3297</v>
      </c>
      <c r="H761" s="48" t="s">
        <v>3035</v>
      </c>
    </row>
    <row r="762" spans="1:8">
      <c r="A762" s="394" t="s">
        <v>3253</v>
      </c>
      <c r="B762" s="395">
        <v>1.71</v>
      </c>
      <c r="C762" s="395">
        <v>0.53</v>
      </c>
      <c r="D762" s="396">
        <v>210.91499999999999</v>
      </c>
      <c r="E762" s="396">
        <v>234.33500000000001</v>
      </c>
      <c r="F762" s="397">
        <v>66.959807228915693</v>
      </c>
      <c r="G762" s="397" t="s">
        <v>3297</v>
      </c>
      <c r="H762" s="48" t="s">
        <v>3035</v>
      </c>
    </row>
    <row r="763" spans="1:8">
      <c r="A763" s="394" t="s">
        <v>3254</v>
      </c>
      <c r="B763" s="395">
        <v>1.67</v>
      </c>
      <c r="C763" s="395">
        <v>0.52</v>
      </c>
      <c r="D763" s="396">
        <v>210.94499999999999</v>
      </c>
      <c r="E763" s="396">
        <v>234.36500000000001</v>
      </c>
      <c r="F763" s="397">
        <v>66.961686746987994</v>
      </c>
      <c r="G763" s="397" t="s">
        <v>3297</v>
      </c>
      <c r="H763" s="48" t="s">
        <v>3035</v>
      </c>
    </row>
    <row r="764" spans="1:8">
      <c r="A764" s="394" t="s">
        <v>3255</v>
      </c>
      <c r="B764" s="395">
        <v>1.63</v>
      </c>
      <c r="C764" s="395">
        <v>0.51</v>
      </c>
      <c r="D764" s="396">
        <v>210.97499999999999</v>
      </c>
      <c r="E764" s="396">
        <v>234.39500000000001</v>
      </c>
      <c r="F764" s="397">
        <v>66.963566265060194</v>
      </c>
      <c r="G764" s="397" t="s">
        <v>3297</v>
      </c>
      <c r="H764" s="48" t="s">
        <v>3035</v>
      </c>
    </row>
    <row r="765" spans="1:8">
      <c r="A765" s="394" t="s">
        <v>3256</v>
      </c>
      <c r="B765" s="395">
        <v>1.73</v>
      </c>
      <c r="C765" s="395">
        <v>0.6</v>
      </c>
      <c r="D765" s="396">
        <v>211.035</v>
      </c>
      <c r="E765" s="396">
        <v>234.45500000000001</v>
      </c>
      <c r="F765" s="397">
        <v>66.967325301204795</v>
      </c>
      <c r="G765" s="397" t="s">
        <v>3297</v>
      </c>
      <c r="H765" s="48" t="s">
        <v>3035</v>
      </c>
    </row>
    <row r="766" spans="1:8">
      <c r="A766" s="394" t="s">
        <v>3257</v>
      </c>
      <c r="B766" s="395">
        <v>1.57</v>
      </c>
      <c r="C766" s="395">
        <v>0.59</v>
      </c>
      <c r="D766" s="396">
        <v>211.065</v>
      </c>
      <c r="E766" s="396">
        <v>234.48500000000001</v>
      </c>
      <c r="F766" s="397">
        <v>66.969204819277095</v>
      </c>
      <c r="G766" s="397" t="s">
        <v>3297</v>
      </c>
      <c r="H766" s="48" t="s">
        <v>3035</v>
      </c>
    </row>
    <row r="767" spans="1:8">
      <c r="A767" s="394" t="s">
        <v>3258</v>
      </c>
      <c r="B767" s="395">
        <v>1.48</v>
      </c>
      <c r="C767" s="395">
        <v>0.59</v>
      </c>
      <c r="D767" s="396">
        <v>211.095</v>
      </c>
      <c r="E767" s="396">
        <v>234.51499999999999</v>
      </c>
      <c r="F767" s="397">
        <v>66.971084337349396</v>
      </c>
      <c r="G767" s="397" t="s">
        <v>3297</v>
      </c>
      <c r="H767" s="48" t="s">
        <v>3035</v>
      </c>
    </row>
    <row r="768" spans="1:8">
      <c r="A768" s="394" t="s">
        <v>3259</v>
      </c>
      <c r="B768" s="395">
        <v>1.45</v>
      </c>
      <c r="C768" s="395">
        <v>0.62</v>
      </c>
      <c r="D768" s="396">
        <v>211.125</v>
      </c>
      <c r="E768" s="396">
        <v>234.54499999999999</v>
      </c>
      <c r="F768" s="397">
        <v>66.972963855421696</v>
      </c>
      <c r="G768" s="397" t="s">
        <v>3297</v>
      </c>
      <c r="H768" s="48" t="s">
        <v>3035</v>
      </c>
    </row>
    <row r="769" spans="1:8">
      <c r="A769" s="394" t="s">
        <v>3260</v>
      </c>
      <c r="B769" s="395">
        <v>1.52</v>
      </c>
      <c r="C769" s="395">
        <v>0.63</v>
      </c>
      <c r="D769" s="396">
        <v>211.155</v>
      </c>
      <c r="E769" s="396">
        <v>234.57499999999999</v>
      </c>
      <c r="F769" s="397">
        <v>66.974843373493997</v>
      </c>
      <c r="G769" s="397" t="s">
        <v>3297</v>
      </c>
      <c r="H769" s="48" t="s">
        <v>3035</v>
      </c>
    </row>
    <row r="770" spans="1:8">
      <c r="A770" s="394" t="s">
        <v>3261</v>
      </c>
      <c r="B770" s="395">
        <v>1.55</v>
      </c>
      <c r="C770" s="395">
        <v>0.6</v>
      </c>
      <c r="D770" s="396">
        <v>211.215</v>
      </c>
      <c r="E770" s="396">
        <v>234.63499999999999</v>
      </c>
      <c r="F770" s="397">
        <v>66.978602409638597</v>
      </c>
      <c r="G770" s="397" t="s">
        <v>3297</v>
      </c>
      <c r="H770" s="48" t="s">
        <v>3035</v>
      </c>
    </row>
    <row r="771" spans="1:8">
      <c r="A771" s="394" t="s">
        <v>3262</v>
      </c>
      <c r="B771" s="395">
        <v>1.5</v>
      </c>
      <c r="C771" s="395">
        <v>0.65</v>
      </c>
      <c r="D771" s="396">
        <v>211.245</v>
      </c>
      <c r="E771" s="396">
        <v>234.66499999999999</v>
      </c>
      <c r="F771" s="397">
        <v>66.980481927710798</v>
      </c>
      <c r="G771" s="397" t="s">
        <v>3297</v>
      </c>
      <c r="H771" s="48" t="s">
        <v>3035</v>
      </c>
    </row>
    <row r="772" spans="1:8">
      <c r="A772" s="394" t="s">
        <v>3263</v>
      </c>
      <c r="B772" s="395">
        <v>1.58</v>
      </c>
      <c r="C772" s="395">
        <v>0.64</v>
      </c>
      <c r="D772" s="396">
        <v>211.27500000000001</v>
      </c>
      <c r="E772" s="396">
        <v>234.69499999999999</v>
      </c>
      <c r="F772" s="397">
        <v>66.982361445783098</v>
      </c>
      <c r="G772" s="397" t="s">
        <v>3297</v>
      </c>
      <c r="H772" s="48" t="s">
        <v>3035</v>
      </c>
    </row>
    <row r="773" spans="1:8">
      <c r="A773" s="394" t="s">
        <v>3264</v>
      </c>
      <c r="B773" s="395">
        <v>1.66</v>
      </c>
      <c r="C773" s="395">
        <v>0.67</v>
      </c>
      <c r="D773" s="396">
        <v>211.33500000000001</v>
      </c>
      <c r="E773" s="396">
        <v>234.755</v>
      </c>
      <c r="F773" s="397">
        <v>66.986120481927699</v>
      </c>
      <c r="G773" s="397" t="s">
        <v>3297</v>
      </c>
      <c r="H773" s="48" t="s">
        <v>3035</v>
      </c>
    </row>
    <row r="774" spans="1:8">
      <c r="A774" s="394" t="s">
        <v>3265</v>
      </c>
      <c r="B774" s="395">
        <v>1.44</v>
      </c>
      <c r="C774" s="395">
        <v>0.54</v>
      </c>
      <c r="D774" s="396">
        <v>211.39500000000001</v>
      </c>
      <c r="E774" s="396">
        <v>234.815</v>
      </c>
      <c r="F774" s="397">
        <v>66.9898795180723</v>
      </c>
      <c r="G774" s="397" t="s">
        <v>3297</v>
      </c>
      <c r="H774" s="48" t="s">
        <v>3035</v>
      </c>
    </row>
    <row r="775" spans="1:8">
      <c r="A775" s="394" t="s">
        <v>3266</v>
      </c>
      <c r="B775" s="395">
        <v>1.44</v>
      </c>
      <c r="C775" s="395">
        <v>0.55000000000000004</v>
      </c>
      <c r="D775" s="396">
        <v>211.42500000000001</v>
      </c>
      <c r="E775" s="396">
        <v>234.845</v>
      </c>
      <c r="F775" s="397">
        <v>66.9917590361446</v>
      </c>
      <c r="G775" s="397" t="s">
        <v>3297</v>
      </c>
      <c r="H775" s="48" t="s">
        <v>3035</v>
      </c>
    </row>
    <row r="776" spans="1:8">
      <c r="A776" s="394" t="s">
        <v>3267</v>
      </c>
      <c r="B776" s="395">
        <v>1.48</v>
      </c>
      <c r="C776" s="395">
        <v>0.56000000000000005</v>
      </c>
      <c r="D776" s="396">
        <v>211.45500000000001</v>
      </c>
      <c r="E776" s="396">
        <v>234.875</v>
      </c>
      <c r="F776" s="397">
        <v>66.993638554216901</v>
      </c>
      <c r="G776" s="397" t="s">
        <v>3297</v>
      </c>
      <c r="H776" s="48" t="s">
        <v>3035</v>
      </c>
    </row>
    <row r="777" spans="1:8">
      <c r="A777" s="394" t="s">
        <v>3268</v>
      </c>
      <c r="B777" s="395">
        <v>1.51</v>
      </c>
      <c r="C777" s="395">
        <v>0.46</v>
      </c>
      <c r="D777" s="396">
        <v>211.51499999999999</v>
      </c>
      <c r="E777" s="396">
        <v>234.935</v>
      </c>
      <c r="F777" s="397">
        <v>66.997397590361402</v>
      </c>
      <c r="G777" s="397" t="s">
        <v>3297</v>
      </c>
      <c r="H777" s="48" t="s">
        <v>3035</v>
      </c>
    </row>
    <row r="778" spans="1:8">
      <c r="A778" s="394" t="s">
        <v>3269</v>
      </c>
      <c r="B778" s="395">
        <v>1.56</v>
      </c>
      <c r="C778" s="395">
        <v>0.53</v>
      </c>
      <c r="D778" s="396">
        <v>211.57499999999999</v>
      </c>
      <c r="E778" s="396">
        <v>234.995</v>
      </c>
      <c r="F778" s="397">
        <v>67.001156626506003</v>
      </c>
      <c r="G778" s="397" t="s">
        <v>3297</v>
      </c>
      <c r="H778" s="48" t="s">
        <v>3035</v>
      </c>
    </row>
    <row r="779" spans="1:8">
      <c r="A779" s="394" t="s">
        <v>3270</v>
      </c>
      <c r="B779" s="395">
        <v>1.6</v>
      </c>
      <c r="C779" s="395">
        <v>0.53</v>
      </c>
      <c r="D779" s="396">
        <v>211.60499999999999</v>
      </c>
      <c r="E779" s="396">
        <v>235.02500000000001</v>
      </c>
      <c r="F779" s="397">
        <v>67.003036144578303</v>
      </c>
      <c r="G779" s="397" t="s">
        <v>3297</v>
      </c>
      <c r="H779" s="48" t="s">
        <v>3035</v>
      </c>
    </row>
    <row r="780" spans="1:8">
      <c r="A780" s="394" t="s">
        <v>3271</v>
      </c>
      <c r="B780" s="395">
        <v>1.58</v>
      </c>
      <c r="C780" s="395">
        <v>0.59</v>
      </c>
      <c r="D780" s="396">
        <v>211.63499999999999</v>
      </c>
      <c r="E780" s="396">
        <v>235.05500000000001</v>
      </c>
      <c r="F780" s="397">
        <v>67.004915662650603</v>
      </c>
      <c r="G780" s="397" t="s">
        <v>3297</v>
      </c>
      <c r="H780" s="48" t="s">
        <v>3035</v>
      </c>
    </row>
    <row r="781" spans="1:8">
      <c r="A781" s="394" t="s">
        <v>3272</v>
      </c>
      <c r="B781" s="395">
        <v>1.38</v>
      </c>
      <c r="C781" s="395">
        <v>0.55000000000000004</v>
      </c>
      <c r="D781" s="396">
        <v>211.69499999999999</v>
      </c>
      <c r="E781" s="396">
        <v>235.11500000000001</v>
      </c>
      <c r="F781" s="397">
        <v>67.008674698795204</v>
      </c>
      <c r="G781" s="397" t="s">
        <v>3297</v>
      </c>
      <c r="H781" s="48" t="s">
        <v>3035</v>
      </c>
    </row>
    <row r="782" spans="1:8">
      <c r="A782" s="394" t="s">
        <v>3273</v>
      </c>
      <c r="B782" s="395">
        <v>1.42</v>
      </c>
      <c r="C782" s="395">
        <v>0.54</v>
      </c>
      <c r="D782" s="396">
        <v>211.72499999999999</v>
      </c>
      <c r="E782" s="396">
        <v>235.14500000000001</v>
      </c>
      <c r="F782" s="397">
        <v>67.010554216867504</v>
      </c>
      <c r="G782" s="397" t="s">
        <v>3297</v>
      </c>
      <c r="H782" s="48" t="s">
        <v>3035</v>
      </c>
    </row>
    <row r="783" spans="1:8">
      <c r="A783" s="394" t="s">
        <v>3274</v>
      </c>
      <c r="B783" s="395">
        <v>1.37</v>
      </c>
      <c r="C783" s="395">
        <v>0.47</v>
      </c>
      <c r="D783" s="396">
        <v>211.755</v>
      </c>
      <c r="E783" s="396">
        <v>235.17500000000001</v>
      </c>
      <c r="F783" s="397">
        <v>67.012433734939805</v>
      </c>
      <c r="G783" s="397" t="s">
        <v>3297</v>
      </c>
      <c r="H783" s="48" t="s">
        <v>3035</v>
      </c>
    </row>
    <row r="784" spans="1:8">
      <c r="A784" s="47"/>
      <c r="B784" s="398">
        <v>2.1597466513038501</v>
      </c>
      <c r="C784" s="398">
        <v>-0.12970722537843299</v>
      </c>
      <c r="D784" s="399"/>
      <c r="E784" s="399">
        <v>211.66</v>
      </c>
      <c r="F784" s="341">
        <v>65.007366000000005</v>
      </c>
      <c r="G784" s="341" t="s">
        <v>3275</v>
      </c>
      <c r="H784" s="400" t="s">
        <v>3276</v>
      </c>
    </row>
    <row r="785" spans="1:8">
      <c r="A785" s="47"/>
      <c r="B785" s="398">
        <v>2.01169980471236</v>
      </c>
      <c r="C785" s="398">
        <v>-0.40479693200863098</v>
      </c>
      <c r="D785" s="399"/>
      <c r="E785" s="399">
        <v>211.69</v>
      </c>
      <c r="F785" s="341">
        <v>65.014902000000006</v>
      </c>
      <c r="G785" s="341" t="s">
        <v>3275</v>
      </c>
      <c r="H785" s="400" t="s">
        <v>3276</v>
      </c>
    </row>
    <row r="786" spans="1:8">
      <c r="A786" s="47"/>
      <c r="B786" s="398">
        <v>2.1377671659294202</v>
      </c>
      <c r="C786" s="398">
        <v>-7.9276295650752296E-2</v>
      </c>
      <c r="D786" s="399"/>
      <c r="E786" s="399">
        <v>211.75</v>
      </c>
      <c r="F786" s="341">
        <v>65.029976000000005</v>
      </c>
      <c r="G786" s="341" t="s">
        <v>3275</v>
      </c>
      <c r="H786" s="400" t="s">
        <v>3276</v>
      </c>
    </row>
    <row r="787" spans="1:8">
      <c r="A787" s="47"/>
      <c r="B787" s="398">
        <v>2.0662679770203001</v>
      </c>
      <c r="C787" s="398">
        <v>-0.25084548372117799</v>
      </c>
      <c r="D787" s="399"/>
      <c r="E787" s="399">
        <v>211.78</v>
      </c>
      <c r="F787" s="341">
        <v>65.036564999999996</v>
      </c>
      <c r="G787" s="341" t="s">
        <v>3275</v>
      </c>
      <c r="H787" s="400" t="s">
        <v>3276</v>
      </c>
    </row>
    <row r="788" spans="1:8">
      <c r="A788" s="47"/>
      <c r="B788" s="398">
        <v>1.85666548368474</v>
      </c>
      <c r="C788" s="398">
        <v>-0.25214081333690103</v>
      </c>
      <c r="D788" s="399"/>
      <c r="E788" s="399">
        <v>211.81</v>
      </c>
      <c r="F788" s="341">
        <v>65.041257999999999</v>
      </c>
      <c r="G788" s="341" t="s">
        <v>3275</v>
      </c>
      <c r="H788" s="400" t="s">
        <v>3276</v>
      </c>
    </row>
    <row r="789" spans="1:8">
      <c r="A789" s="47"/>
      <c r="B789" s="398">
        <v>1.82573306573491</v>
      </c>
      <c r="C789" s="398">
        <v>-0.287714925663833</v>
      </c>
      <c r="D789" s="399"/>
      <c r="E789" s="399">
        <v>211.84</v>
      </c>
      <c r="F789" s="341">
        <v>65.045952</v>
      </c>
      <c r="G789" s="341" t="s">
        <v>3275</v>
      </c>
      <c r="H789" s="400" t="s">
        <v>3276</v>
      </c>
    </row>
    <row r="790" spans="1:8">
      <c r="A790" s="47"/>
      <c r="B790" s="398">
        <v>2.0390350996383302</v>
      </c>
      <c r="C790" s="398">
        <v>-6.2935884451954305E-2</v>
      </c>
      <c r="D790" s="399"/>
      <c r="E790" s="399">
        <v>211.87</v>
      </c>
      <c r="F790" s="341">
        <v>65.050645000000003</v>
      </c>
      <c r="G790" s="341" t="s">
        <v>3275</v>
      </c>
      <c r="H790" s="400" t="s">
        <v>3276</v>
      </c>
    </row>
    <row r="791" spans="1:8">
      <c r="A791" s="47"/>
      <c r="B791" s="398">
        <v>2.0117296109904101</v>
      </c>
      <c r="C791" s="398">
        <v>-0.14734002079026701</v>
      </c>
      <c r="D791" s="399"/>
      <c r="E791" s="399">
        <v>211.9</v>
      </c>
      <c r="F791" s="341">
        <v>65.055339000000004</v>
      </c>
      <c r="G791" s="341" t="s">
        <v>3275</v>
      </c>
      <c r="H791" s="400" t="s">
        <v>3276</v>
      </c>
    </row>
    <row r="792" spans="1:8">
      <c r="A792" s="47"/>
      <c r="B792" s="398">
        <v>2.0883891048079</v>
      </c>
      <c r="C792" s="398">
        <v>-5.9981534225714103E-2</v>
      </c>
      <c r="D792" s="399"/>
      <c r="E792" s="399">
        <v>211.93</v>
      </c>
      <c r="F792" s="341">
        <v>65.060032000000007</v>
      </c>
      <c r="G792" s="341" t="s">
        <v>3275</v>
      </c>
      <c r="H792" s="400" t="s">
        <v>3276</v>
      </c>
    </row>
    <row r="793" spans="1:8">
      <c r="A793" s="47"/>
      <c r="B793" s="398">
        <v>1.9836417023128901</v>
      </c>
      <c r="C793" s="398">
        <v>-0.16421894676766899</v>
      </c>
      <c r="D793" s="399"/>
      <c r="E793" s="399">
        <v>211.94</v>
      </c>
      <c r="F793" s="341">
        <v>65.061597000000006</v>
      </c>
      <c r="G793" s="341" t="s">
        <v>3275</v>
      </c>
      <c r="H793" s="400" t="s">
        <v>3276</v>
      </c>
    </row>
    <row r="794" spans="1:8">
      <c r="A794" s="47"/>
      <c r="B794" s="398">
        <v>2.0068820228714501</v>
      </c>
      <c r="C794" s="398">
        <v>-0.27378788486530298</v>
      </c>
      <c r="D794" s="399"/>
      <c r="E794" s="399">
        <v>212</v>
      </c>
      <c r="F794" s="341">
        <v>65.070983999999996</v>
      </c>
      <c r="G794" s="341" t="s">
        <v>3275</v>
      </c>
      <c r="H794" s="400" t="s">
        <v>3276</v>
      </c>
    </row>
    <row r="795" spans="1:8">
      <c r="A795" s="47"/>
      <c r="B795" s="398">
        <v>2.01669634342693</v>
      </c>
      <c r="C795" s="398">
        <v>-0.30779915729478102</v>
      </c>
      <c r="D795" s="399"/>
      <c r="E795" s="399">
        <v>212.03</v>
      </c>
      <c r="F795" s="341">
        <v>65.075676999999999</v>
      </c>
      <c r="G795" s="341" t="s">
        <v>3275</v>
      </c>
      <c r="H795" s="400" t="s">
        <v>3276</v>
      </c>
    </row>
    <row r="796" spans="1:8">
      <c r="A796" s="47"/>
      <c r="B796" s="398">
        <v>2.0089521975903701</v>
      </c>
      <c r="C796" s="398">
        <v>-0.35205931806927399</v>
      </c>
      <c r="D796" s="399"/>
      <c r="E796" s="399">
        <v>212.06</v>
      </c>
      <c r="F796" s="341">
        <v>65.080371</v>
      </c>
      <c r="G796" s="341" t="s">
        <v>3275</v>
      </c>
      <c r="H796" s="400" t="s">
        <v>3276</v>
      </c>
    </row>
    <row r="797" spans="1:8">
      <c r="A797" s="47"/>
      <c r="B797" s="398">
        <v>2.1244095055059198</v>
      </c>
      <c r="C797" s="398">
        <v>-0.37246270690406902</v>
      </c>
      <c r="D797" s="399"/>
      <c r="E797" s="399">
        <v>212.09</v>
      </c>
      <c r="F797" s="341">
        <v>65.085065</v>
      </c>
      <c r="G797" s="341" t="s">
        <v>3275</v>
      </c>
      <c r="H797" s="400" t="s">
        <v>3276</v>
      </c>
    </row>
    <row r="798" spans="1:8">
      <c r="A798" s="47"/>
      <c r="B798" s="398">
        <v>2.1405987612798101</v>
      </c>
      <c r="C798" s="398">
        <v>-0.29895340987498198</v>
      </c>
      <c r="D798" s="399"/>
      <c r="E798" s="399">
        <v>212.12</v>
      </c>
      <c r="F798" s="341">
        <v>65.089758000000003</v>
      </c>
      <c r="G798" s="341" t="s">
        <v>3275</v>
      </c>
      <c r="H798" s="400" t="s">
        <v>3276</v>
      </c>
    </row>
    <row r="799" spans="1:8">
      <c r="A799" s="47"/>
      <c r="B799" s="398">
        <v>1.93915737805585</v>
      </c>
      <c r="C799" s="398">
        <v>-0.360280546479047</v>
      </c>
      <c r="D799" s="399"/>
      <c r="E799" s="399">
        <v>212.15</v>
      </c>
      <c r="F799" s="341">
        <v>65.094452000000004</v>
      </c>
      <c r="G799" s="341" t="s">
        <v>3275</v>
      </c>
      <c r="H799" s="400" t="s">
        <v>3276</v>
      </c>
    </row>
    <row r="800" spans="1:8">
      <c r="A800" s="47"/>
      <c r="B800" s="398">
        <v>2.0157322330259801</v>
      </c>
      <c r="C800" s="398">
        <v>-0.27299277648889703</v>
      </c>
      <c r="D800" s="399"/>
      <c r="E800" s="399">
        <v>212.18</v>
      </c>
      <c r="F800" s="341">
        <v>65.099144999999993</v>
      </c>
      <c r="G800" s="341" t="s">
        <v>3275</v>
      </c>
      <c r="H800" s="400" t="s">
        <v>3276</v>
      </c>
    </row>
    <row r="801" spans="1:8">
      <c r="A801" s="47"/>
      <c r="B801" s="398">
        <v>2.0887015594505298</v>
      </c>
      <c r="C801" s="398">
        <v>-0.193060401557752</v>
      </c>
      <c r="D801" s="399"/>
      <c r="E801" s="399">
        <v>212.21</v>
      </c>
      <c r="F801" s="341">
        <v>65.103838999999994</v>
      </c>
      <c r="G801" s="341" t="s">
        <v>3275</v>
      </c>
      <c r="H801" s="400" t="s">
        <v>3276</v>
      </c>
    </row>
    <row r="802" spans="1:8">
      <c r="A802" s="47"/>
      <c r="B802" s="398">
        <v>2.0382917428770599</v>
      </c>
      <c r="C802" s="398">
        <v>-0.21588114776937201</v>
      </c>
      <c r="D802" s="399"/>
      <c r="E802" s="399">
        <v>212.24</v>
      </c>
      <c r="F802" s="341">
        <v>65.108531999999997</v>
      </c>
      <c r="G802" s="341" t="s">
        <v>3275</v>
      </c>
      <c r="H802" s="400" t="s">
        <v>3276</v>
      </c>
    </row>
    <row r="803" spans="1:8">
      <c r="A803" s="47"/>
      <c r="B803" s="398">
        <v>1.9533173352578701</v>
      </c>
      <c r="C803" s="398">
        <v>-0.12728238392195401</v>
      </c>
      <c r="D803" s="399"/>
      <c r="E803" s="399">
        <v>212.27</v>
      </c>
      <c r="F803" s="341">
        <v>65.113225999999997</v>
      </c>
      <c r="G803" s="341" t="s">
        <v>3275</v>
      </c>
      <c r="H803" s="400" t="s">
        <v>3276</v>
      </c>
    </row>
    <row r="804" spans="1:8">
      <c r="A804" s="47"/>
      <c r="B804" s="398">
        <v>1.87472352663832</v>
      </c>
      <c r="C804" s="398">
        <v>-0.467191712420573</v>
      </c>
      <c r="D804" s="399"/>
      <c r="E804" s="399">
        <v>212.3</v>
      </c>
      <c r="F804" s="341">
        <v>65.117919000000001</v>
      </c>
      <c r="G804" s="341" t="s">
        <v>3275</v>
      </c>
      <c r="H804" s="400" t="s">
        <v>3276</v>
      </c>
    </row>
    <row r="805" spans="1:8">
      <c r="A805" s="47"/>
      <c r="B805" s="398">
        <v>2.00363159922578</v>
      </c>
      <c r="C805" s="398">
        <v>-0.43703956862159898</v>
      </c>
      <c r="D805" s="399"/>
      <c r="E805" s="399">
        <v>212.33</v>
      </c>
      <c r="F805" s="341">
        <v>65.122613000000001</v>
      </c>
      <c r="G805" s="341" t="s">
        <v>3275</v>
      </c>
      <c r="H805" s="400" t="s">
        <v>3276</v>
      </c>
    </row>
    <row r="806" spans="1:8">
      <c r="A806" s="47"/>
      <c r="B806" s="398">
        <v>1.8084033975221501</v>
      </c>
      <c r="C806" s="398">
        <v>-0.47802394339863202</v>
      </c>
      <c r="D806" s="399"/>
      <c r="E806" s="399">
        <v>212.36</v>
      </c>
      <c r="F806" s="341">
        <v>65.127306000000004</v>
      </c>
      <c r="G806" s="341" t="s">
        <v>3275</v>
      </c>
      <c r="H806" s="400" t="s">
        <v>3276</v>
      </c>
    </row>
    <row r="807" spans="1:8">
      <c r="A807" s="47"/>
      <c r="B807" s="398">
        <v>1.98624247801817</v>
      </c>
      <c r="C807" s="398">
        <v>-0.39029479185156601</v>
      </c>
      <c r="D807" s="399"/>
      <c r="E807" s="399">
        <v>212.39</v>
      </c>
      <c r="F807" s="341">
        <v>65.132000000000005</v>
      </c>
      <c r="G807" s="341" t="s">
        <v>3275</v>
      </c>
      <c r="H807" s="400" t="s">
        <v>3276</v>
      </c>
    </row>
    <row r="808" spans="1:8">
      <c r="A808" s="47"/>
      <c r="B808" s="398">
        <v>2.04519252246283</v>
      </c>
      <c r="C808" s="398">
        <v>-0.39447812127647702</v>
      </c>
      <c r="D808" s="399"/>
      <c r="E808" s="399">
        <v>212.42</v>
      </c>
      <c r="F808" s="341">
        <v>65.136227000000005</v>
      </c>
      <c r="G808" s="341" t="s">
        <v>3275</v>
      </c>
      <c r="H808" s="400" t="s">
        <v>3276</v>
      </c>
    </row>
    <row r="809" spans="1:8">
      <c r="A809" s="47"/>
      <c r="B809" s="398">
        <v>1.8848209058675001</v>
      </c>
      <c r="C809" s="398">
        <v>-0.37514285347007897</v>
      </c>
      <c r="D809" s="399"/>
      <c r="E809" s="399">
        <v>212.45</v>
      </c>
      <c r="F809" s="341">
        <v>65.140455000000003</v>
      </c>
      <c r="G809" s="341" t="s">
        <v>3275</v>
      </c>
      <c r="H809" s="400" t="s">
        <v>3276</v>
      </c>
    </row>
    <row r="810" spans="1:8">
      <c r="A810" s="47"/>
      <c r="B810" s="398">
        <v>1.7596938640595501</v>
      </c>
      <c r="C810" s="398">
        <v>-0.432518447185615</v>
      </c>
      <c r="D810" s="399"/>
      <c r="E810" s="399">
        <v>212.51</v>
      </c>
      <c r="F810" s="341">
        <v>65.148909000000003</v>
      </c>
      <c r="G810" s="341" t="s">
        <v>3275</v>
      </c>
      <c r="H810" s="400" t="s">
        <v>3276</v>
      </c>
    </row>
    <row r="811" spans="1:8">
      <c r="A811" s="47"/>
      <c r="B811" s="398">
        <v>1.8214727031836599</v>
      </c>
      <c r="C811" s="398">
        <v>-0.37830900958240299</v>
      </c>
      <c r="D811" s="399"/>
      <c r="E811" s="399">
        <v>212.54</v>
      </c>
      <c r="F811" s="341">
        <v>65.153136000000003</v>
      </c>
      <c r="G811" s="341" t="s">
        <v>3275</v>
      </c>
      <c r="H811" s="400" t="s">
        <v>3276</v>
      </c>
    </row>
    <row r="812" spans="1:8">
      <c r="A812" s="47"/>
      <c r="B812" s="398">
        <v>1.90475262037723</v>
      </c>
      <c r="C812" s="398">
        <v>-0.313695799051462</v>
      </c>
      <c r="D812" s="399"/>
      <c r="E812" s="399">
        <v>212.57</v>
      </c>
      <c r="F812" s="341">
        <v>65.157364000000001</v>
      </c>
      <c r="G812" s="341" t="s">
        <v>3275</v>
      </c>
      <c r="H812" s="400" t="s">
        <v>3276</v>
      </c>
    </row>
    <row r="813" spans="1:8">
      <c r="A813" s="47"/>
      <c r="B813" s="398">
        <v>1.83895628007292</v>
      </c>
      <c r="C813" s="398">
        <v>-0.36386521569674901</v>
      </c>
      <c r="D813" s="399"/>
      <c r="E813" s="399">
        <v>212.6</v>
      </c>
      <c r="F813" s="341">
        <v>65.161591000000001</v>
      </c>
      <c r="G813" s="341" t="s">
        <v>3275</v>
      </c>
      <c r="H813" s="400" t="s">
        <v>3276</v>
      </c>
    </row>
    <row r="814" spans="1:8">
      <c r="A814" s="47"/>
      <c r="B814" s="398">
        <v>1.7965618948065001</v>
      </c>
      <c r="C814" s="398">
        <v>-0.47448397464053199</v>
      </c>
      <c r="D814" s="399"/>
      <c r="E814" s="399">
        <v>212.63</v>
      </c>
      <c r="F814" s="341">
        <v>65.165818000000002</v>
      </c>
      <c r="G814" s="341" t="s">
        <v>3275</v>
      </c>
      <c r="H814" s="400" t="s">
        <v>3276</v>
      </c>
    </row>
    <row r="815" spans="1:8">
      <c r="A815" s="47"/>
      <c r="B815" s="398">
        <v>1.83980562900115</v>
      </c>
      <c r="C815" s="398">
        <v>-0.343762085489419</v>
      </c>
      <c r="D815" s="399"/>
      <c r="E815" s="399">
        <v>212.66</v>
      </c>
      <c r="F815" s="341">
        <v>65.170045000000002</v>
      </c>
      <c r="G815" s="341" t="s">
        <v>3275</v>
      </c>
      <c r="H815" s="400" t="s">
        <v>3276</v>
      </c>
    </row>
    <row r="816" spans="1:8">
      <c r="A816" s="47"/>
      <c r="B816" s="398">
        <v>1.9207198499498199</v>
      </c>
      <c r="C816" s="398">
        <v>-0.31477224031314599</v>
      </c>
      <c r="D816" s="399"/>
      <c r="E816" s="399">
        <v>212.69</v>
      </c>
      <c r="F816" s="341">
        <v>65.174272999999999</v>
      </c>
      <c r="G816" s="341" t="s">
        <v>3275</v>
      </c>
      <c r="H816" s="400" t="s">
        <v>3276</v>
      </c>
    </row>
    <row r="817" spans="1:8">
      <c r="A817" s="47"/>
      <c r="B817" s="398">
        <v>1.7315506532818501</v>
      </c>
      <c r="C817" s="398">
        <v>-0.38236047859607297</v>
      </c>
      <c r="D817" s="399"/>
      <c r="E817" s="399">
        <v>212.72</v>
      </c>
      <c r="F817" s="341">
        <v>65.1785</v>
      </c>
      <c r="G817" s="341" t="s">
        <v>3275</v>
      </c>
      <c r="H817" s="400" t="s">
        <v>3276</v>
      </c>
    </row>
    <row r="818" spans="1:8">
      <c r="A818" s="47"/>
      <c r="B818" s="398">
        <v>1.7755528229606601</v>
      </c>
      <c r="C818" s="398">
        <v>-0.461783856743677</v>
      </c>
      <c r="D818" s="399"/>
      <c r="E818" s="399">
        <v>212.75</v>
      </c>
      <c r="F818" s="341">
        <v>65.182727</v>
      </c>
      <c r="G818" s="341" t="s">
        <v>3275</v>
      </c>
      <c r="H818" s="400" t="s">
        <v>3276</v>
      </c>
    </row>
    <row r="819" spans="1:8">
      <c r="A819" s="47"/>
      <c r="B819" s="398">
        <v>1.66556240208999</v>
      </c>
      <c r="C819" s="398">
        <v>-0.53713979829755198</v>
      </c>
      <c r="D819" s="399"/>
      <c r="E819" s="399">
        <v>212.78</v>
      </c>
      <c r="F819" s="341">
        <v>65.186954999999998</v>
      </c>
      <c r="G819" s="341" t="s">
        <v>3275</v>
      </c>
      <c r="H819" s="400" t="s">
        <v>3276</v>
      </c>
    </row>
    <row r="820" spans="1:8">
      <c r="A820" s="47"/>
      <c r="B820" s="398">
        <v>1.75325248587038</v>
      </c>
      <c r="C820" s="398">
        <v>-0.52768272071255595</v>
      </c>
      <c r="D820" s="399"/>
      <c r="E820" s="399">
        <v>212.81</v>
      </c>
      <c r="F820" s="341">
        <v>65.191181999999998</v>
      </c>
      <c r="G820" s="341" t="s">
        <v>3275</v>
      </c>
      <c r="H820" s="400" t="s">
        <v>3276</v>
      </c>
    </row>
    <row r="821" spans="1:8">
      <c r="A821" s="47"/>
      <c r="B821" s="398">
        <v>1.6278954025248</v>
      </c>
      <c r="C821" s="398">
        <v>-0.77709843423073199</v>
      </c>
      <c r="D821" s="399"/>
      <c r="E821" s="399">
        <v>212.84</v>
      </c>
      <c r="F821" s="341">
        <v>65.195408999999998</v>
      </c>
      <c r="G821" s="341" t="s">
        <v>3275</v>
      </c>
      <c r="H821" s="400" t="s">
        <v>3276</v>
      </c>
    </row>
    <row r="822" spans="1:8">
      <c r="A822" s="47"/>
      <c r="B822" s="398">
        <v>1.5944751252442799</v>
      </c>
      <c r="C822" s="398">
        <v>-0.54529614771610901</v>
      </c>
      <c r="D822" s="399"/>
      <c r="E822" s="399">
        <v>212.87</v>
      </c>
      <c r="F822" s="341">
        <v>65.199635999999998</v>
      </c>
      <c r="G822" s="341" t="s">
        <v>3275</v>
      </c>
      <c r="H822" s="400" t="s">
        <v>3276</v>
      </c>
    </row>
    <row r="823" spans="1:8">
      <c r="A823" s="47"/>
      <c r="B823" s="398">
        <v>1.70507784142843</v>
      </c>
      <c r="C823" s="398">
        <v>-0.46658904801669199</v>
      </c>
      <c r="D823" s="399"/>
      <c r="E823" s="399">
        <v>212.91</v>
      </c>
      <c r="F823" s="341">
        <v>65.205273000000005</v>
      </c>
      <c r="G823" s="341" t="s">
        <v>3275</v>
      </c>
      <c r="H823" s="400" t="s">
        <v>3276</v>
      </c>
    </row>
    <row r="824" spans="1:8">
      <c r="A824" s="47"/>
      <c r="B824" s="398">
        <v>1.6137557215607401</v>
      </c>
      <c r="C824" s="398">
        <v>-0.428399641637354</v>
      </c>
      <c r="D824" s="399"/>
      <c r="E824" s="399">
        <v>212.94</v>
      </c>
      <c r="F824" s="341">
        <v>65.209500000000006</v>
      </c>
      <c r="G824" s="341" t="s">
        <v>3275</v>
      </c>
      <c r="H824" s="400" t="s">
        <v>3276</v>
      </c>
    </row>
    <row r="825" spans="1:8">
      <c r="A825" s="47"/>
      <c r="B825" s="398">
        <v>1.41871902508629</v>
      </c>
      <c r="C825" s="398">
        <v>-0.71497610435470704</v>
      </c>
      <c r="D825" s="399"/>
      <c r="E825" s="399">
        <v>213.09</v>
      </c>
      <c r="F825" s="341">
        <v>65.241</v>
      </c>
      <c r="G825" s="341" t="s">
        <v>3275</v>
      </c>
      <c r="H825" s="400" t="s">
        <v>3276</v>
      </c>
    </row>
    <row r="826" spans="1:8">
      <c r="A826" s="47"/>
      <c r="B826" s="398">
        <v>1.4277367906270699</v>
      </c>
      <c r="C826" s="398">
        <v>-0.69419892446167497</v>
      </c>
      <c r="D826" s="399"/>
      <c r="E826" s="399">
        <v>213.12</v>
      </c>
      <c r="F826" s="341">
        <v>65.253</v>
      </c>
      <c r="G826" s="341" t="s">
        <v>3275</v>
      </c>
      <c r="H826" s="400" t="s">
        <v>3276</v>
      </c>
    </row>
    <row r="827" spans="1:8">
      <c r="A827" s="47"/>
      <c r="B827" s="398">
        <v>1.69608120430444</v>
      </c>
      <c r="C827" s="398">
        <v>-0.58466481091227096</v>
      </c>
      <c r="D827" s="399"/>
      <c r="E827" s="399">
        <v>213.15</v>
      </c>
      <c r="F827" s="341">
        <v>65.265000000000001</v>
      </c>
      <c r="G827" s="341" t="s">
        <v>3275</v>
      </c>
      <c r="H827" s="400" t="s">
        <v>3276</v>
      </c>
    </row>
    <row r="828" spans="1:8">
      <c r="A828" s="47"/>
      <c r="B828" s="398">
        <v>1.6407644226101801</v>
      </c>
      <c r="C828" s="398">
        <v>-0.55400963533912895</v>
      </c>
      <c r="D828" s="399"/>
      <c r="E828" s="399">
        <v>213.18</v>
      </c>
      <c r="F828" s="341">
        <v>65.277000000000001</v>
      </c>
      <c r="G828" s="341" t="s">
        <v>3275</v>
      </c>
      <c r="H828" s="400" t="s">
        <v>3276</v>
      </c>
    </row>
    <row r="829" spans="1:8">
      <c r="A829" s="47"/>
      <c r="B829" s="398">
        <v>1.8351157330385399</v>
      </c>
      <c r="C829" s="398">
        <v>-0.42602861232224098</v>
      </c>
      <c r="D829" s="399"/>
      <c r="E829" s="399">
        <v>213.21</v>
      </c>
      <c r="F829" s="341">
        <v>65.289000000000001</v>
      </c>
      <c r="G829" s="341" t="s">
        <v>3275</v>
      </c>
      <c r="H829" s="400" t="s">
        <v>3276</v>
      </c>
    </row>
    <row r="830" spans="1:8">
      <c r="A830" s="47"/>
      <c r="B830" s="398">
        <v>1.5620830007125599</v>
      </c>
      <c r="C830" s="398">
        <v>-0.49942947442721303</v>
      </c>
      <c r="D830" s="399"/>
      <c r="E830" s="399">
        <v>213.24</v>
      </c>
      <c r="F830" s="341">
        <v>65.301000000000002</v>
      </c>
      <c r="G830" s="341" t="s">
        <v>3275</v>
      </c>
      <c r="H830" s="400" t="s">
        <v>3276</v>
      </c>
    </row>
    <row r="831" spans="1:8">
      <c r="A831" s="47"/>
      <c r="B831" s="398">
        <v>1.28656276249867</v>
      </c>
      <c r="C831" s="398">
        <v>-0.64502845380222995</v>
      </c>
      <c r="D831" s="399"/>
      <c r="E831" s="399">
        <v>213.27</v>
      </c>
      <c r="F831" s="341">
        <v>65.313000000000002</v>
      </c>
      <c r="G831" s="341" t="s">
        <v>3275</v>
      </c>
      <c r="H831" s="400" t="s">
        <v>3276</v>
      </c>
    </row>
    <row r="832" spans="1:8">
      <c r="A832" s="47"/>
      <c r="B832" s="398">
        <v>1.26497763186493</v>
      </c>
      <c r="C832" s="398">
        <v>-0.602421617558065</v>
      </c>
      <c r="D832" s="399"/>
      <c r="E832" s="399">
        <v>213.3</v>
      </c>
      <c r="F832" s="341">
        <v>65.325000000000003</v>
      </c>
      <c r="G832" s="341" t="s">
        <v>3275</v>
      </c>
      <c r="H832" s="400" t="s">
        <v>3276</v>
      </c>
    </row>
    <row r="833" spans="1:8">
      <c r="A833" s="47"/>
      <c r="B833" s="398">
        <v>1.26013100516924</v>
      </c>
      <c r="C833" s="398">
        <v>-0.69117384701268003</v>
      </c>
      <c r="D833" s="399"/>
      <c r="E833" s="399">
        <v>213.36</v>
      </c>
      <c r="F833" s="341">
        <v>65.33775</v>
      </c>
      <c r="G833" s="341" t="s">
        <v>3275</v>
      </c>
      <c r="H833" s="400" t="s">
        <v>3276</v>
      </c>
    </row>
    <row r="834" spans="1:8">
      <c r="A834" s="47"/>
      <c r="B834" s="398">
        <v>1.49346750865557</v>
      </c>
      <c r="C834" s="398">
        <v>-0.43601960468064299</v>
      </c>
      <c r="D834" s="399"/>
      <c r="E834" s="399">
        <v>213.39</v>
      </c>
      <c r="F834" s="341">
        <v>65.343000000000004</v>
      </c>
      <c r="G834" s="341" t="s">
        <v>3275</v>
      </c>
      <c r="H834" s="400" t="s">
        <v>3276</v>
      </c>
    </row>
    <row r="835" spans="1:8">
      <c r="A835" s="47"/>
      <c r="B835" s="398">
        <v>1.44825343145131</v>
      </c>
      <c r="C835" s="398">
        <v>-0.69436055018043696</v>
      </c>
      <c r="D835" s="399"/>
      <c r="E835" s="399">
        <v>213.42</v>
      </c>
      <c r="F835" s="341">
        <v>65.348249999999993</v>
      </c>
      <c r="G835" s="341" t="s">
        <v>3275</v>
      </c>
      <c r="H835" s="400" t="s">
        <v>3276</v>
      </c>
    </row>
    <row r="836" spans="1:8">
      <c r="A836" s="47"/>
      <c r="B836" s="398">
        <v>1.4791398558614499</v>
      </c>
      <c r="C836" s="398">
        <v>-0.58821259336126797</v>
      </c>
      <c r="D836" s="399"/>
      <c r="E836" s="399">
        <v>213.45</v>
      </c>
      <c r="F836" s="341">
        <v>65.353499999999997</v>
      </c>
      <c r="G836" s="341" t="s">
        <v>3275</v>
      </c>
      <c r="H836" s="400" t="s">
        <v>3276</v>
      </c>
    </row>
    <row r="837" spans="1:8">
      <c r="A837" s="47"/>
      <c r="B837" s="398">
        <v>1.40552140853454</v>
      </c>
      <c r="C837" s="398">
        <v>-0.61778079160573596</v>
      </c>
      <c r="D837" s="399"/>
      <c r="E837" s="399">
        <v>213.48</v>
      </c>
      <c r="F837" s="341">
        <v>65.358750000000001</v>
      </c>
      <c r="G837" s="341" t="s">
        <v>3275</v>
      </c>
      <c r="H837" s="400" t="s">
        <v>3276</v>
      </c>
    </row>
    <row r="838" spans="1:8">
      <c r="A838" s="47"/>
      <c r="B838" s="398">
        <v>1.35421531977357</v>
      </c>
      <c r="C838" s="398">
        <v>-0.91548645302893195</v>
      </c>
      <c r="D838" s="399"/>
      <c r="E838" s="399">
        <v>213.51</v>
      </c>
      <c r="F838" s="341">
        <v>65.364000000000004</v>
      </c>
      <c r="G838" s="341" t="s">
        <v>3275</v>
      </c>
      <c r="H838" s="400" t="s">
        <v>3276</v>
      </c>
    </row>
    <row r="839" spans="1:8">
      <c r="A839" s="47"/>
      <c r="B839" s="398">
        <v>1.5469394357675399</v>
      </c>
      <c r="C839" s="398">
        <v>-0.33499804388592602</v>
      </c>
      <c r="D839" s="399"/>
      <c r="E839" s="399">
        <v>213.54</v>
      </c>
      <c r="F839" s="341">
        <v>65.369249999999994</v>
      </c>
      <c r="G839" s="341" t="s">
        <v>3275</v>
      </c>
      <c r="H839" s="400" t="s">
        <v>3276</v>
      </c>
    </row>
    <row r="840" spans="1:8">
      <c r="A840" s="47"/>
      <c r="B840" s="398">
        <v>1.5634100479206801</v>
      </c>
      <c r="C840" s="398">
        <v>-0.35629968716110499</v>
      </c>
      <c r="D840" s="399"/>
      <c r="E840" s="399">
        <v>213.57</v>
      </c>
      <c r="F840" s="341">
        <v>65.374499999999998</v>
      </c>
      <c r="G840" s="341" t="s">
        <v>3275</v>
      </c>
      <c r="H840" s="400" t="s">
        <v>3276</v>
      </c>
    </row>
    <row r="841" spans="1:8">
      <c r="A841" s="47"/>
      <c r="B841" s="398">
        <v>1.6500800816077399</v>
      </c>
      <c r="C841" s="398">
        <v>-0.29520362893166902</v>
      </c>
      <c r="D841" s="399"/>
      <c r="E841" s="399">
        <v>213.6</v>
      </c>
      <c r="F841" s="341">
        <v>65.379750000000001</v>
      </c>
      <c r="G841" s="341" t="s">
        <v>3275</v>
      </c>
      <c r="H841" s="400" t="s">
        <v>3276</v>
      </c>
    </row>
    <row r="842" spans="1:8">
      <c r="A842" s="47"/>
      <c r="B842" s="398">
        <v>1.55205778588587</v>
      </c>
      <c r="C842" s="398">
        <v>-0.353958054969924</v>
      </c>
      <c r="D842" s="399"/>
      <c r="E842" s="399">
        <v>213.63</v>
      </c>
      <c r="F842" s="341">
        <v>65.385000000000005</v>
      </c>
      <c r="G842" s="341" t="s">
        <v>3275</v>
      </c>
      <c r="H842" s="400" t="s">
        <v>3276</v>
      </c>
    </row>
    <row r="843" spans="1:8">
      <c r="A843" s="47"/>
      <c r="B843" s="398">
        <v>1.55969414754152</v>
      </c>
      <c r="C843" s="398">
        <v>-0.38983472081709702</v>
      </c>
      <c r="D843" s="399"/>
      <c r="E843" s="399">
        <v>213.67</v>
      </c>
      <c r="F843" s="341">
        <v>65.391999999999996</v>
      </c>
      <c r="G843" s="341" t="s">
        <v>3275</v>
      </c>
      <c r="H843" s="400" t="s">
        <v>3276</v>
      </c>
    </row>
    <row r="844" spans="1:8">
      <c r="A844" s="47"/>
      <c r="B844" s="398">
        <v>1.4811795410711099</v>
      </c>
      <c r="C844" s="398">
        <v>-0.485369214813962</v>
      </c>
      <c r="D844" s="399"/>
      <c r="E844" s="399">
        <v>213.7</v>
      </c>
      <c r="F844" s="341">
        <v>65.39725</v>
      </c>
      <c r="G844" s="341" t="s">
        <v>3275</v>
      </c>
      <c r="H844" s="400" t="s">
        <v>3276</v>
      </c>
    </row>
    <row r="845" spans="1:8">
      <c r="A845" s="47"/>
      <c r="B845" s="398">
        <v>1.4062269971730601</v>
      </c>
      <c r="C845" s="398">
        <v>-0.47783219801697002</v>
      </c>
      <c r="D845" s="399"/>
      <c r="E845" s="399">
        <v>213.73</v>
      </c>
      <c r="F845" s="341">
        <v>65.402500000000003</v>
      </c>
      <c r="G845" s="341" t="s">
        <v>3275</v>
      </c>
      <c r="H845" s="400" t="s">
        <v>3276</v>
      </c>
    </row>
    <row r="846" spans="1:8">
      <c r="A846" s="47"/>
      <c r="B846" s="398">
        <v>1.4573328894219399</v>
      </c>
      <c r="C846" s="398">
        <v>-0.429084293728698</v>
      </c>
      <c r="D846" s="399"/>
      <c r="E846" s="399">
        <v>213.76</v>
      </c>
      <c r="F846" s="341">
        <v>65.407749999999993</v>
      </c>
      <c r="G846" s="341" t="s">
        <v>3275</v>
      </c>
      <c r="H846" s="400" t="s">
        <v>3276</v>
      </c>
    </row>
    <row r="847" spans="1:8">
      <c r="A847" s="47"/>
      <c r="B847" s="398">
        <v>1.37649569840758</v>
      </c>
      <c r="C847" s="398">
        <v>-0.39210808767797201</v>
      </c>
      <c r="D847" s="399"/>
      <c r="E847" s="399">
        <v>213.79</v>
      </c>
      <c r="F847" s="341">
        <v>65.412999999999997</v>
      </c>
      <c r="G847" s="341" t="s">
        <v>3275</v>
      </c>
      <c r="H847" s="400" t="s">
        <v>3276</v>
      </c>
    </row>
    <row r="848" spans="1:8">
      <c r="A848" s="47"/>
      <c r="B848" s="398">
        <v>1.4330062099681</v>
      </c>
      <c r="C848" s="398">
        <v>-0.54111624900865296</v>
      </c>
      <c r="D848" s="399"/>
      <c r="E848" s="399">
        <v>213.82</v>
      </c>
      <c r="F848" s="341">
        <v>65.41825</v>
      </c>
      <c r="G848" s="341" t="s">
        <v>3275</v>
      </c>
      <c r="H848" s="400" t="s">
        <v>3276</v>
      </c>
    </row>
    <row r="849" spans="1:8">
      <c r="A849" s="47"/>
      <c r="B849" s="398">
        <v>1.26223332989123</v>
      </c>
      <c r="C849" s="398">
        <v>-0.47105875120980401</v>
      </c>
      <c r="D849" s="399"/>
      <c r="E849" s="399">
        <v>213.85</v>
      </c>
      <c r="F849" s="341">
        <v>65.423500000000004</v>
      </c>
      <c r="G849" s="341" t="s">
        <v>3275</v>
      </c>
      <c r="H849" s="400" t="s">
        <v>3276</v>
      </c>
    </row>
    <row r="850" spans="1:8">
      <c r="A850" s="47"/>
      <c r="B850" s="398">
        <v>1.2399921883356899</v>
      </c>
      <c r="C850" s="398">
        <v>-0.454993960272151</v>
      </c>
      <c r="D850" s="399"/>
      <c r="E850" s="399">
        <v>213.88</v>
      </c>
      <c r="F850" s="341">
        <v>65.428749999999994</v>
      </c>
      <c r="G850" s="341" t="s">
        <v>3275</v>
      </c>
      <c r="H850" s="400" t="s">
        <v>3276</v>
      </c>
    </row>
    <row r="851" spans="1:8">
      <c r="A851" s="47"/>
      <c r="B851" s="398">
        <v>1.15949530959139</v>
      </c>
      <c r="C851" s="398">
        <v>-0.59559909456481896</v>
      </c>
      <c r="D851" s="399"/>
      <c r="E851" s="399">
        <v>213.91</v>
      </c>
      <c r="F851" s="341">
        <v>65.433999999999997</v>
      </c>
      <c r="G851" s="341" t="s">
        <v>3275</v>
      </c>
      <c r="H851" s="400" t="s">
        <v>3276</v>
      </c>
    </row>
    <row r="852" spans="1:8">
      <c r="A852" s="47"/>
      <c r="B852" s="398">
        <v>1.32191697751459</v>
      </c>
      <c r="C852" s="398">
        <v>-0.36082673900892698</v>
      </c>
      <c r="D852" s="399"/>
      <c r="E852" s="399">
        <v>213.94</v>
      </c>
      <c r="F852" s="341">
        <v>65.440065000000004</v>
      </c>
      <c r="G852" s="341" t="s">
        <v>3275</v>
      </c>
      <c r="H852" s="400" t="s">
        <v>3276</v>
      </c>
    </row>
    <row r="853" spans="1:8">
      <c r="A853" s="47"/>
      <c r="B853" s="398">
        <v>1.30840152358214</v>
      </c>
      <c r="C853" s="398">
        <v>-0.51950194587185905</v>
      </c>
      <c r="D853" s="399"/>
      <c r="E853" s="399">
        <v>213.97</v>
      </c>
      <c r="F853" s="341">
        <v>65.446129999999997</v>
      </c>
      <c r="G853" s="341" t="s">
        <v>3275</v>
      </c>
      <c r="H853" s="400" t="s">
        <v>3276</v>
      </c>
    </row>
    <row r="854" spans="1:8">
      <c r="A854" s="47"/>
      <c r="B854" s="398">
        <v>1.3933999476372301</v>
      </c>
      <c r="C854" s="398">
        <v>-0.41682813024659199</v>
      </c>
      <c r="D854" s="399"/>
      <c r="E854" s="399">
        <v>214</v>
      </c>
      <c r="F854" s="341">
        <v>65.452196000000001</v>
      </c>
      <c r="G854" s="341" t="s">
        <v>3275</v>
      </c>
      <c r="H854" s="400" t="s">
        <v>3276</v>
      </c>
    </row>
    <row r="855" spans="1:8">
      <c r="A855" s="47"/>
      <c r="B855" s="398">
        <v>1.38652402595278</v>
      </c>
      <c r="C855" s="398">
        <v>-0.34801460292244601</v>
      </c>
      <c r="D855" s="399"/>
      <c r="E855" s="399">
        <v>214.03</v>
      </c>
      <c r="F855" s="341">
        <v>65.458260999999993</v>
      </c>
      <c r="G855" s="341" t="s">
        <v>3275</v>
      </c>
      <c r="H855" s="400" t="s">
        <v>3276</v>
      </c>
    </row>
    <row r="856" spans="1:8">
      <c r="A856" s="47"/>
      <c r="B856" s="398">
        <v>1.3499012052704999</v>
      </c>
      <c r="C856" s="398">
        <v>-0.31226177266529698</v>
      </c>
      <c r="D856" s="399"/>
      <c r="E856" s="399">
        <v>214.06</v>
      </c>
      <c r="F856" s="341">
        <v>65.464326</v>
      </c>
      <c r="G856" s="341" t="s">
        <v>3275</v>
      </c>
      <c r="H856" s="400" t="s">
        <v>3276</v>
      </c>
    </row>
    <row r="857" spans="1:8">
      <c r="A857" s="47"/>
      <c r="B857" s="398">
        <v>1.4720690330736901</v>
      </c>
      <c r="C857" s="398">
        <v>-0.228362070299547</v>
      </c>
      <c r="D857" s="399"/>
      <c r="E857" s="399">
        <v>214.09</v>
      </c>
      <c r="F857" s="341">
        <v>65.470391000000006</v>
      </c>
      <c r="G857" s="341" t="s">
        <v>3275</v>
      </c>
      <c r="H857" s="400" t="s">
        <v>3276</v>
      </c>
    </row>
    <row r="858" spans="1:8">
      <c r="A858" s="47"/>
      <c r="B858" s="398">
        <v>1.56396520368414</v>
      </c>
      <c r="C858" s="398">
        <v>-0.26100058050722902</v>
      </c>
      <c r="D858" s="399"/>
      <c r="E858" s="399">
        <v>214.12</v>
      </c>
      <c r="F858" s="341">
        <v>65.476456999999996</v>
      </c>
      <c r="G858" s="341" t="s">
        <v>3275</v>
      </c>
      <c r="H858" s="400" t="s">
        <v>3276</v>
      </c>
    </row>
    <row r="859" spans="1:8">
      <c r="A859" s="47"/>
      <c r="B859" s="398">
        <v>1.45990284842476</v>
      </c>
      <c r="C859" s="398">
        <v>-0.252266561237936</v>
      </c>
      <c r="D859" s="399"/>
      <c r="E859" s="399">
        <v>214.15</v>
      </c>
      <c r="F859" s="341">
        <v>65.482522000000003</v>
      </c>
      <c r="G859" s="341" t="s">
        <v>3275</v>
      </c>
      <c r="H859" s="400" t="s">
        <v>3276</v>
      </c>
    </row>
    <row r="860" spans="1:8">
      <c r="A860" s="47"/>
      <c r="B860" s="398">
        <v>1.45610087537419</v>
      </c>
      <c r="C860" s="398">
        <v>-0.17593298090269099</v>
      </c>
      <c r="D860" s="399"/>
      <c r="E860" s="399">
        <v>214.18</v>
      </c>
      <c r="F860" s="341">
        <v>65.488586999999995</v>
      </c>
      <c r="G860" s="341" t="s">
        <v>3275</v>
      </c>
      <c r="H860" s="400" t="s">
        <v>3276</v>
      </c>
    </row>
    <row r="861" spans="1:8">
      <c r="A861" s="47"/>
      <c r="B861" s="398">
        <v>1.4489025337450501</v>
      </c>
      <c r="C861" s="398">
        <v>-0.228506474337906</v>
      </c>
      <c r="D861" s="399"/>
      <c r="E861" s="399">
        <v>214.21</v>
      </c>
      <c r="F861" s="341">
        <v>65.494652000000002</v>
      </c>
      <c r="G861" s="341" t="s">
        <v>3275</v>
      </c>
      <c r="H861" s="400" t="s">
        <v>3276</v>
      </c>
    </row>
    <row r="862" spans="1:8">
      <c r="A862" s="47"/>
      <c r="B862" s="398">
        <v>1.4856293765698501</v>
      </c>
      <c r="C862" s="398">
        <v>-0.13453820453622001</v>
      </c>
      <c r="D862" s="399"/>
      <c r="E862" s="399">
        <v>214.24</v>
      </c>
      <c r="F862" s="341">
        <v>65.500716999999995</v>
      </c>
      <c r="G862" s="341" t="s">
        <v>3275</v>
      </c>
      <c r="H862" s="400" t="s">
        <v>3276</v>
      </c>
    </row>
    <row r="863" spans="1:8">
      <c r="A863" s="47"/>
      <c r="B863" s="398">
        <v>1.47396860921654</v>
      </c>
      <c r="C863" s="398">
        <v>-0.205452868603583</v>
      </c>
      <c r="D863" s="399"/>
      <c r="E863" s="399">
        <v>214.27</v>
      </c>
      <c r="F863" s="341">
        <v>65.506782999999999</v>
      </c>
      <c r="G863" s="341" t="s">
        <v>3275</v>
      </c>
      <c r="H863" s="400" t="s">
        <v>3276</v>
      </c>
    </row>
    <row r="864" spans="1:8">
      <c r="A864" s="47"/>
      <c r="B864" s="398">
        <v>1.5132741911358401</v>
      </c>
      <c r="C864" s="398">
        <v>-0.11103958760388299</v>
      </c>
      <c r="D864" s="399"/>
      <c r="E864" s="399">
        <v>214.3</v>
      </c>
      <c r="F864" s="341">
        <v>65.512848000000005</v>
      </c>
      <c r="G864" s="341" t="s">
        <v>3275</v>
      </c>
      <c r="H864" s="400" t="s">
        <v>3276</v>
      </c>
    </row>
    <row r="865" spans="1:8">
      <c r="A865" s="47"/>
      <c r="B865" s="398">
        <v>1.5222499456671901</v>
      </c>
      <c r="C865" s="398">
        <v>-4.5073821879558502E-2</v>
      </c>
      <c r="D865" s="399"/>
      <c r="E865" s="399">
        <v>214.33</v>
      </c>
      <c r="F865" s="341">
        <v>65.518912999999998</v>
      </c>
      <c r="G865" s="341" t="s">
        <v>3275</v>
      </c>
      <c r="H865" s="400" t="s">
        <v>3276</v>
      </c>
    </row>
    <row r="866" spans="1:8">
      <c r="A866" s="47"/>
      <c r="B866" s="398">
        <v>1.5584902663192099</v>
      </c>
      <c r="C866" s="398">
        <v>-0.22540546012700499</v>
      </c>
      <c r="D866" s="399"/>
      <c r="E866" s="399">
        <v>214.36</v>
      </c>
      <c r="F866" s="341">
        <v>65.524978000000004</v>
      </c>
      <c r="G866" s="341" t="s">
        <v>3275</v>
      </c>
      <c r="H866" s="400" t="s">
        <v>3276</v>
      </c>
    </row>
    <row r="867" spans="1:8">
      <c r="A867" s="47"/>
      <c r="B867" s="398">
        <v>1.51757623328339</v>
      </c>
      <c r="C867" s="398">
        <v>-5.5410025859343001E-2</v>
      </c>
      <c r="D867" s="399"/>
      <c r="E867" s="399">
        <v>214.39</v>
      </c>
      <c r="F867" s="341">
        <v>65.530524</v>
      </c>
      <c r="G867" s="341" t="s">
        <v>3275</v>
      </c>
      <c r="H867" s="400" t="s">
        <v>3276</v>
      </c>
    </row>
    <row r="868" spans="1:8">
      <c r="A868" s="47"/>
      <c r="B868" s="398">
        <v>1.5778942482340701</v>
      </c>
      <c r="C868" s="398">
        <v>-4.6797120231412099E-4</v>
      </c>
      <c r="D868" s="399"/>
      <c r="E868" s="399">
        <v>214.42</v>
      </c>
      <c r="F868" s="341">
        <v>65.535809999999998</v>
      </c>
      <c r="G868" s="341" t="s">
        <v>3275</v>
      </c>
      <c r="H868" s="400" t="s">
        <v>3276</v>
      </c>
    </row>
    <row r="869" spans="1:8">
      <c r="A869" s="47"/>
      <c r="B869" s="398">
        <v>1.5459763633050301</v>
      </c>
      <c r="C869" s="398">
        <v>1.0849418197269801E-2</v>
      </c>
      <c r="D869" s="399"/>
      <c r="E869" s="399">
        <v>214.45</v>
      </c>
      <c r="F869" s="341">
        <v>65.541094999999999</v>
      </c>
      <c r="G869" s="341" t="s">
        <v>3275</v>
      </c>
      <c r="H869" s="400" t="s">
        <v>3276</v>
      </c>
    </row>
    <row r="870" spans="1:8">
      <c r="A870" s="47"/>
      <c r="B870" s="398">
        <v>1.6233412862185901</v>
      </c>
      <c r="C870" s="398">
        <v>-7.9241404616406906E-3</v>
      </c>
      <c r="D870" s="399"/>
      <c r="E870" s="399">
        <v>214.48</v>
      </c>
      <c r="F870" s="341">
        <v>65.546380999999997</v>
      </c>
      <c r="G870" s="341" t="s">
        <v>3275</v>
      </c>
      <c r="H870" s="400" t="s">
        <v>3276</v>
      </c>
    </row>
    <row r="871" spans="1:8">
      <c r="A871" s="47"/>
      <c r="B871" s="398">
        <v>1.62226135373735</v>
      </c>
      <c r="C871" s="398">
        <v>4.7133690925041799E-2</v>
      </c>
      <c r="D871" s="399"/>
      <c r="E871" s="399">
        <v>214.51</v>
      </c>
      <c r="F871" s="341">
        <v>65.551666999999995</v>
      </c>
      <c r="G871" s="341" t="s">
        <v>3275</v>
      </c>
      <c r="H871" s="400" t="s">
        <v>3276</v>
      </c>
    </row>
    <row r="872" spans="1:8">
      <c r="A872" s="47"/>
      <c r="B872" s="398">
        <v>1.5813187703482301</v>
      </c>
      <c r="C872" s="398">
        <v>5.4912239071663198E-2</v>
      </c>
      <c r="D872" s="399"/>
      <c r="E872" s="399">
        <v>214.54</v>
      </c>
      <c r="F872" s="341">
        <v>65.556951999999995</v>
      </c>
      <c r="G872" s="341" t="s">
        <v>3275</v>
      </c>
      <c r="H872" s="400" t="s">
        <v>3276</v>
      </c>
    </row>
    <row r="873" spans="1:8">
      <c r="A873" s="47"/>
      <c r="B873" s="398">
        <v>1.5720598801794099</v>
      </c>
      <c r="C873" s="398">
        <v>1.29329678700744E-2</v>
      </c>
      <c r="D873" s="399"/>
      <c r="E873" s="399">
        <v>214.57</v>
      </c>
      <c r="F873" s="341">
        <v>65.562237999999994</v>
      </c>
      <c r="G873" s="341" t="s">
        <v>3275</v>
      </c>
      <c r="H873" s="400" t="s">
        <v>3276</v>
      </c>
    </row>
    <row r="874" spans="1:8">
      <c r="A874" s="47"/>
      <c r="B874" s="398">
        <v>1.4942718387329399</v>
      </c>
      <c r="C874" s="398">
        <v>1.34562072096184E-3</v>
      </c>
      <c r="D874" s="399"/>
      <c r="E874" s="399">
        <v>214.6</v>
      </c>
      <c r="F874" s="341">
        <v>65.567524000000006</v>
      </c>
      <c r="G874" s="341" t="s">
        <v>3275</v>
      </c>
      <c r="H874" s="400" t="s">
        <v>3276</v>
      </c>
    </row>
    <row r="875" spans="1:8">
      <c r="A875" s="47"/>
      <c r="B875" s="398">
        <v>1.54774391552372</v>
      </c>
      <c r="C875" s="398">
        <v>-5.9889672419002803E-2</v>
      </c>
      <c r="D875" s="399"/>
      <c r="E875" s="399">
        <v>214.63</v>
      </c>
      <c r="F875" s="341">
        <v>65.572810000000004</v>
      </c>
      <c r="G875" s="341" t="s">
        <v>3275</v>
      </c>
      <c r="H875" s="400" t="s">
        <v>3276</v>
      </c>
    </row>
    <row r="876" spans="1:8">
      <c r="A876" s="47"/>
      <c r="B876" s="398">
        <v>1.4669751929911301</v>
      </c>
      <c r="C876" s="398">
        <v>-0.425208111030424</v>
      </c>
      <c r="D876" s="399"/>
      <c r="E876" s="399">
        <v>214.63499999999999</v>
      </c>
      <c r="F876" s="341">
        <v>65.573689999999999</v>
      </c>
      <c r="G876" s="341" t="s">
        <v>3275</v>
      </c>
      <c r="H876" s="400" t="s">
        <v>3276</v>
      </c>
    </row>
    <row r="877" spans="1:8">
      <c r="A877" s="47"/>
      <c r="B877" s="398">
        <v>1.4118492501142901</v>
      </c>
      <c r="C877" s="398">
        <v>-0.44445614954169199</v>
      </c>
      <c r="D877" s="399"/>
      <c r="E877" s="399">
        <v>214.64333300000001</v>
      </c>
      <c r="F877" s="341">
        <v>65.575158999999999</v>
      </c>
      <c r="G877" s="341" t="s">
        <v>3275</v>
      </c>
      <c r="H877" s="400" t="s">
        <v>3276</v>
      </c>
    </row>
    <row r="878" spans="1:8">
      <c r="A878" s="47"/>
      <c r="B878" s="398">
        <v>1.40011504685202</v>
      </c>
      <c r="C878" s="398">
        <v>-0.37998499308007999</v>
      </c>
      <c r="D878" s="399"/>
      <c r="E878" s="399">
        <v>214.651667</v>
      </c>
      <c r="F878" s="341">
        <v>65.576627000000002</v>
      </c>
      <c r="G878" s="341" t="s">
        <v>3275</v>
      </c>
      <c r="H878" s="400" t="s">
        <v>3276</v>
      </c>
    </row>
    <row r="879" spans="1:8">
      <c r="A879" s="47"/>
      <c r="B879" s="398">
        <v>1.3420403064124899</v>
      </c>
      <c r="C879" s="398">
        <v>-0.21138725276688</v>
      </c>
      <c r="D879" s="399"/>
      <c r="E879" s="399">
        <v>214.66</v>
      </c>
      <c r="F879" s="341">
        <v>65.578095000000005</v>
      </c>
      <c r="G879" s="341" t="s">
        <v>3275</v>
      </c>
      <c r="H879" s="400" t="s">
        <v>3276</v>
      </c>
    </row>
    <row r="880" spans="1:8">
      <c r="A880" s="47"/>
      <c r="B880" s="398">
        <v>1.3381141625189701</v>
      </c>
      <c r="C880" s="398">
        <v>-0.27127515928711998</v>
      </c>
      <c r="D880" s="399"/>
      <c r="E880" s="399">
        <v>214.66833299999999</v>
      </c>
      <c r="F880" s="341">
        <v>65.579562999999993</v>
      </c>
      <c r="G880" s="341" t="s">
        <v>3275</v>
      </c>
      <c r="H880" s="400" t="s">
        <v>3276</v>
      </c>
    </row>
    <row r="881" spans="1:8">
      <c r="A881" s="47"/>
      <c r="B881" s="398">
        <v>1.3982946497170801</v>
      </c>
      <c r="C881" s="398">
        <v>-0.15003633640610101</v>
      </c>
      <c r="D881" s="399"/>
      <c r="E881" s="399">
        <v>214.67666700000001</v>
      </c>
      <c r="F881" s="341">
        <v>65.581031999999993</v>
      </c>
      <c r="G881" s="341" t="s">
        <v>3275</v>
      </c>
      <c r="H881" s="400" t="s">
        <v>3276</v>
      </c>
    </row>
    <row r="882" spans="1:8">
      <c r="A882" s="47"/>
      <c r="B882" s="398">
        <v>1.3403362431899399</v>
      </c>
      <c r="C882" s="398">
        <v>-0.13159201410611901</v>
      </c>
      <c r="D882" s="399"/>
      <c r="E882" s="399">
        <v>214.685</v>
      </c>
      <c r="F882" s="341">
        <v>65.582499999999996</v>
      </c>
      <c r="G882" s="341" t="s">
        <v>3275</v>
      </c>
      <c r="H882" s="400" t="s">
        <v>3276</v>
      </c>
    </row>
    <row r="883" spans="1:8">
      <c r="A883" s="47"/>
      <c r="B883" s="398">
        <v>1.3657745694494099</v>
      </c>
      <c r="C883" s="398">
        <v>-7.4707175495375103E-2</v>
      </c>
      <c r="D883" s="399"/>
      <c r="E883" s="399">
        <v>214.693333</v>
      </c>
      <c r="F883" s="341">
        <v>65.583967999999999</v>
      </c>
      <c r="G883" s="341" t="s">
        <v>3275</v>
      </c>
      <c r="H883" s="400" t="s">
        <v>3276</v>
      </c>
    </row>
    <row r="884" spans="1:8">
      <c r="A884" s="47"/>
      <c r="B884" s="398">
        <v>1.2537452834749201</v>
      </c>
      <c r="C884" s="398">
        <v>-0.17373520051152799</v>
      </c>
      <c r="D884" s="399"/>
      <c r="E884" s="399">
        <v>214.70166699999999</v>
      </c>
      <c r="F884" s="341">
        <v>65.585436999999999</v>
      </c>
      <c r="G884" s="341" t="s">
        <v>3275</v>
      </c>
      <c r="H884" s="400" t="s">
        <v>3276</v>
      </c>
    </row>
    <row r="885" spans="1:8">
      <c r="A885" s="47"/>
      <c r="B885" s="398">
        <v>1.3605700172980899</v>
      </c>
      <c r="C885" s="398">
        <v>-0.18721178823979101</v>
      </c>
      <c r="D885" s="399"/>
      <c r="E885" s="399">
        <v>214.71</v>
      </c>
      <c r="F885" s="341">
        <v>65.586905000000002</v>
      </c>
      <c r="G885" s="341" t="s">
        <v>3275</v>
      </c>
      <c r="H885" s="400" t="s">
        <v>3276</v>
      </c>
    </row>
    <row r="886" spans="1:8">
      <c r="A886" s="47"/>
      <c r="B886" s="398">
        <v>1.2764917366708499</v>
      </c>
      <c r="C886" s="398">
        <v>-0.14007809238338001</v>
      </c>
      <c r="D886" s="399"/>
      <c r="E886" s="399">
        <v>214.718333</v>
      </c>
      <c r="F886" s="341">
        <v>65.588373000000004</v>
      </c>
      <c r="G886" s="341" t="s">
        <v>3275</v>
      </c>
      <c r="H886" s="400" t="s">
        <v>3276</v>
      </c>
    </row>
    <row r="887" spans="1:8">
      <c r="A887" s="47"/>
      <c r="B887" s="398">
        <v>1.25804999741799</v>
      </c>
      <c r="C887" s="398">
        <v>-0.236792101382925</v>
      </c>
      <c r="D887" s="399"/>
      <c r="E887" s="399">
        <v>214.72666699999999</v>
      </c>
      <c r="F887" s="341">
        <v>65.589841000000007</v>
      </c>
      <c r="G887" s="341" t="s">
        <v>3275</v>
      </c>
      <c r="H887" s="400" t="s">
        <v>3276</v>
      </c>
    </row>
    <row r="888" spans="1:8">
      <c r="A888" s="47"/>
      <c r="B888" s="398">
        <v>1.11481954653575</v>
      </c>
      <c r="C888" s="398">
        <v>-0.33174419339845501</v>
      </c>
      <c r="D888" s="399"/>
      <c r="E888" s="399">
        <v>214.73500000000001</v>
      </c>
      <c r="F888" s="341">
        <v>65.591309999999993</v>
      </c>
      <c r="G888" s="341" t="s">
        <v>3275</v>
      </c>
      <c r="H888" s="400" t="s">
        <v>3276</v>
      </c>
    </row>
    <row r="889" spans="1:8">
      <c r="A889" s="47"/>
      <c r="B889" s="398">
        <v>1.1997996452781601</v>
      </c>
      <c r="C889" s="398">
        <v>-0.252511263442809</v>
      </c>
      <c r="D889" s="399"/>
      <c r="E889" s="399">
        <v>214.74333300000001</v>
      </c>
      <c r="F889" s="341">
        <v>65.592777999999996</v>
      </c>
      <c r="G889" s="341" t="s">
        <v>3275</v>
      </c>
      <c r="H889" s="400" t="s">
        <v>3276</v>
      </c>
    </row>
    <row r="890" spans="1:8">
      <c r="A890" s="47"/>
      <c r="B890" s="398">
        <v>1.2615737330435399</v>
      </c>
      <c r="C890" s="398">
        <v>-0.21147169588815901</v>
      </c>
      <c r="D890" s="399"/>
      <c r="E890" s="399">
        <v>214.751667</v>
      </c>
      <c r="F890" s="341">
        <v>65.594245999999998</v>
      </c>
      <c r="G890" s="341" t="s">
        <v>3275</v>
      </c>
      <c r="H890" s="400" t="s">
        <v>3276</v>
      </c>
    </row>
    <row r="891" spans="1:8">
      <c r="A891" s="47"/>
      <c r="B891" s="398">
        <v>1.2091889716318101</v>
      </c>
      <c r="C891" s="398">
        <v>-0.13261118408016401</v>
      </c>
      <c r="D891" s="399"/>
      <c r="E891" s="399">
        <v>214.76</v>
      </c>
      <c r="F891" s="341">
        <v>65.595714000000001</v>
      </c>
      <c r="G891" s="341" t="s">
        <v>3275</v>
      </c>
      <c r="H891" s="400" t="s">
        <v>3276</v>
      </c>
    </row>
    <row r="892" spans="1:8">
      <c r="A892" s="47"/>
      <c r="B892" s="398">
        <v>1.3293715258566201</v>
      </c>
      <c r="C892" s="398">
        <v>6.0228044806434101E-2</v>
      </c>
      <c r="D892" s="399"/>
      <c r="E892" s="399">
        <v>214.76833300000001</v>
      </c>
      <c r="F892" s="341">
        <v>65.597182000000004</v>
      </c>
      <c r="G892" s="341" t="s">
        <v>3275</v>
      </c>
      <c r="H892" s="400" t="s">
        <v>3276</v>
      </c>
    </row>
    <row r="893" spans="1:8">
      <c r="A893" s="47"/>
      <c r="B893" s="398">
        <v>1.2841658824548301</v>
      </c>
      <c r="C893" s="398">
        <v>1.30053901044959E-2</v>
      </c>
      <c r="D893" s="399"/>
      <c r="E893" s="399">
        <v>214.776667</v>
      </c>
      <c r="F893" s="341">
        <v>65.598651000000004</v>
      </c>
      <c r="G893" s="341" t="s">
        <v>3275</v>
      </c>
      <c r="H893" s="400" t="s">
        <v>3276</v>
      </c>
    </row>
    <row r="894" spans="1:8">
      <c r="A894" s="47"/>
      <c r="B894" s="398">
        <v>1.1042028360076499</v>
      </c>
      <c r="C894" s="398">
        <v>-0.15111449190809501</v>
      </c>
      <c r="D894" s="399"/>
      <c r="E894" s="399">
        <v>214.785</v>
      </c>
      <c r="F894" s="341">
        <v>65.600119000000007</v>
      </c>
      <c r="G894" s="341" t="s">
        <v>3275</v>
      </c>
      <c r="H894" s="400" t="s">
        <v>3276</v>
      </c>
    </row>
    <row r="895" spans="1:8">
      <c r="A895" s="47"/>
      <c r="B895" s="398">
        <v>1.3561182038311099</v>
      </c>
      <c r="C895" s="398">
        <v>0.16537159620308201</v>
      </c>
      <c r="D895" s="399"/>
      <c r="E895" s="399">
        <v>214.79333299999999</v>
      </c>
      <c r="F895" s="341">
        <v>65.601840999999993</v>
      </c>
      <c r="G895" s="341" t="s">
        <v>3275</v>
      </c>
      <c r="H895" s="400" t="s">
        <v>3276</v>
      </c>
    </row>
    <row r="896" spans="1:8">
      <c r="A896" s="47"/>
      <c r="B896" s="398">
        <v>1.2431594986772401</v>
      </c>
      <c r="C896" s="398">
        <v>3.3164098587316899E-2</v>
      </c>
      <c r="D896" s="399"/>
      <c r="E896" s="399">
        <v>214.80166700000001</v>
      </c>
      <c r="F896" s="341">
        <v>65.603944999999996</v>
      </c>
      <c r="G896" s="341" t="s">
        <v>3275</v>
      </c>
      <c r="H896" s="400" t="s">
        <v>3276</v>
      </c>
    </row>
    <row r="897" spans="1:8">
      <c r="A897" s="47"/>
      <c r="B897" s="398">
        <v>1.02386088814997</v>
      </c>
      <c r="C897" s="398">
        <v>-0.148086059300507</v>
      </c>
      <c r="D897" s="399"/>
      <c r="E897" s="399">
        <v>214.81</v>
      </c>
      <c r="F897" s="341">
        <v>65.606048000000001</v>
      </c>
      <c r="G897" s="341" t="s">
        <v>3275</v>
      </c>
      <c r="H897" s="400" t="s">
        <v>3276</v>
      </c>
    </row>
    <row r="898" spans="1:8">
      <c r="A898" s="47"/>
      <c r="B898" s="398">
        <v>1.22994007384296</v>
      </c>
      <c r="C898" s="398">
        <v>-9.1506728204111508E-3</v>
      </c>
      <c r="D898" s="399"/>
      <c r="E898" s="399">
        <v>214.821538</v>
      </c>
      <c r="F898" s="341">
        <v>65.608959999999996</v>
      </c>
      <c r="G898" s="341" t="s">
        <v>3275</v>
      </c>
      <c r="H898" s="400" t="s">
        <v>3276</v>
      </c>
    </row>
    <row r="899" spans="1:8">
      <c r="A899" s="47"/>
      <c r="B899" s="398">
        <v>1.10023709067067</v>
      </c>
      <c r="C899" s="398">
        <v>-0.235817221226889</v>
      </c>
      <c r="D899" s="399"/>
      <c r="E899" s="399">
        <v>214.833077</v>
      </c>
      <c r="F899" s="341">
        <v>65.611872000000005</v>
      </c>
      <c r="G899" s="341" t="s">
        <v>3275</v>
      </c>
      <c r="H899" s="400" t="s">
        <v>3276</v>
      </c>
    </row>
    <row r="900" spans="1:8">
      <c r="A900" s="47"/>
      <c r="B900" s="398">
        <v>1.3116688259092799</v>
      </c>
      <c r="C900" s="398">
        <v>9.3048427242883106E-2</v>
      </c>
      <c r="D900" s="399"/>
      <c r="E900" s="399">
        <v>214.844615</v>
      </c>
      <c r="F900" s="341">
        <v>65.614784</v>
      </c>
      <c r="G900" s="341" t="s">
        <v>3275</v>
      </c>
      <c r="H900" s="400" t="s">
        <v>3276</v>
      </c>
    </row>
    <row r="901" spans="1:8">
      <c r="A901" s="47"/>
      <c r="B901" s="398">
        <v>1.3102155739680099</v>
      </c>
      <c r="C901" s="398">
        <v>8.1483590798151498E-2</v>
      </c>
      <c r="D901" s="399"/>
      <c r="E901" s="399">
        <v>214.856154</v>
      </c>
      <c r="F901" s="341">
        <v>65.617695999999995</v>
      </c>
      <c r="G901" s="341" t="s">
        <v>3275</v>
      </c>
      <c r="H901" s="400" t="s">
        <v>3276</v>
      </c>
    </row>
    <row r="902" spans="1:8">
      <c r="A902" s="47"/>
      <c r="B902" s="398">
        <v>1.11424600623485</v>
      </c>
      <c r="C902" s="398">
        <v>-0.155715259788691</v>
      </c>
      <c r="D902" s="399"/>
      <c r="E902" s="399">
        <v>214.86769200000001</v>
      </c>
      <c r="F902" s="341">
        <v>65.620608000000004</v>
      </c>
      <c r="G902" s="341" t="s">
        <v>3275</v>
      </c>
      <c r="H902" s="400" t="s">
        <v>3276</v>
      </c>
    </row>
    <row r="903" spans="1:8">
      <c r="A903" s="47"/>
      <c r="B903" s="398">
        <v>1.22581002843742</v>
      </c>
      <c r="C903" s="398">
        <v>-0.11161947361310499</v>
      </c>
      <c r="D903" s="399"/>
      <c r="E903" s="399">
        <v>214.879231</v>
      </c>
      <c r="F903" s="341">
        <v>65.623519999999999</v>
      </c>
      <c r="G903" s="341" t="s">
        <v>3275</v>
      </c>
      <c r="H903" s="400" t="s">
        <v>3276</v>
      </c>
    </row>
    <row r="904" spans="1:8">
      <c r="A904" s="47"/>
      <c r="B904" s="398">
        <v>1.4802902671857101</v>
      </c>
      <c r="C904" s="398">
        <v>9.6311704103535303E-2</v>
      </c>
      <c r="D904" s="399"/>
      <c r="E904" s="399">
        <v>214.89076900000001</v>
      </c>
      <c r="F904" s="341">
        <v>65.626431999999994</v>
      </c>
      <c r="G904" s="341" t="s">
        <v>3275</v>
      </c>
      <c r="H904" s="400" t="s">
        <v>3276</v>
      </c>
    </row>
    <row r="905" spans="1:8">
      <c r="A905" s="47"/>
      <c r="B905" s="398">
        <v>1.3250565462037101</v>
      </c>
      <c r="C905" s="398">
        <v>-8.4527543205752398E-3</v>
      </c>
      <c r="D905" s="399"/>
      <c r="E905" s="399">
        <v>214.902308</v>
      </c>
      <c r="F905" s="341">
        <v>65.629344000000003</v>
      </c>
      <c r="G905" s="341" t="s">
        <v>3275</v>
      </c>
      <c r="H905" s="400" t="s">
        <v>3276</v>
      </c>
    </row>
    <row r="906" spans="1:8">
      <c r="A906" s="47"/>
      <c r="B906" s="398">
        <v>1.39583346782656</v>
      </c>
      <c r="C906" s="398">
        <v>4.0362699015573197E-2</v>
      </c>
      <c r="D906" s="399"/>
      <c r="E906" s="399">
        <v>214.91384600000001</v>
      </c>
      <c r="F906" s="341">
        <v>65.632255999999998</v>
      </c>
      <c r="G906" s="341" t="s">
        <v>3275</v>
      </c>
      <c r="H906" s="400" t="s">
        <v>3276</v>
      </c>
    </row>
    <row r="907" spans="1:8">
      <c r="A907" s="47"/>
      <c r="B907" s="398">
        <v>1.35913989230526</v>
      </c>
      <c r="C907" s="398">
        <v>-2.5476829965846499E-2</v>
      </c>
      <c r="D907" s="399"/>
      <c r="E907" s="399">
        <v>214.92538500000001</v>
      </c>
      <c r="F907" s="341">
        <v>65.635169000000005</v>
      </c>
      <c r="G907" s="341" t="s">
        <v>3275</v>
      </c>
      <c r="H907" s="400" t="s">
        <v>3276</v>
      </c>
    </row>
    <row r="908" spans="1:8">
      <c r="A908" s="47"/>
      <c r="B908" s="398">
        <v>1.27917819197141</v>
      </c>
      <c r="C908" s="398">
        <v>-0.168497945078944</v>
      </c>
      <c r="D908" s="399"/>
      <c r="E908" s="399">
        <v>214.93692300000001</v>
      </c>
      <c r="F908" s="341">
        <v>65.638081</v>
      </c>
      <c r="G908" s="341" t="s">
        <v>3275</v>
      </c>
      <c r="H908" s="400" t="s">
        <v>3276</v>
      </c>
    </row>
    <row r="909" spans="1:8">
      <c r="A909" s="47"/>
      <c r="B909" s="398">
        <v>1.4904301718864501</v>
      </c>
      <c r="C909" s="398">
        <v>-2.7428818224188901E-2</v>
      </c>
      <c r="D909" s="399"/>
      <c r="E909" s="399">
        <v>214.94846200000001</v>
      </c>
      <c r="F909" s="341">
        <v>65.640992999999995</v>
      </c>
      <c r="G909" s="341" t="s">
        <v>3275</v>
      </c>
      <c r="H909" s="400" t="s">
        <v>3276</v>
      </c>
    </row>
    <row r="910" spans="1:8">
      <c r="A910" s="47"/>
      <c r="B910" s="398">
        <v>1.4204189169655801</v>
      </c>
      <c r="C910" s="398">
        <v>0.17418904468052501</v>
      </c>
      <c r="D910" s="399"/>
      <c r="E910" s="399">
        <v>214.96</v>
      </c>
      <c r="F910" s="341">
        <v>65.643905000000004</v>
      </c>
      <c r="G910" s="341" t="s">
        <v>3275</v>
      </c>
      <c r="H910" s="400" t="s">
        <v>3276</v>
      </c>
    </row>
    <row r="911" spans="1:8">
      <c r="A911" s="47"/>
      <c r="B911" s="398">
        <v>1.65078944712919</v>
      </c>
      <c r="C911" s="398">
        <v>0.368282958807788</v>
      </c>
      <c r="D911" s="399"/>
      <c r="E911" s="399">
        <v>214.96805599999999</v>
      </c>
      <c r="F911" s="341">
        <v>65.645938000000001</v>
      </c>
      <c r="G911" s="341" t="s">
        <v>3275</v>
      </c>
      <c r="H911" s="400" t="s">
        <v>3276</v>
      </c>
    </row>
    <row r="912" spans="1:8">
      <c r="A912" s="47"/>
      <c r="B912" s="398">
        <v>1.4477791063259999</v>
      </c>
      <c r="C912" s="398">
        <v>6.2670006647182905E-2</v>
      </c>
      <c r="D912" s="399"/>
      <c r="E912" s="399">
        <v>214.976111</v>
      </c>
      <c r="F912" s="341">
        <v>65.647970999999998</v>
      </c>
      <c r="G912" s="341" t="s">
        <v>3275</v>
      </c>
      <c r="H912" s="400" t="s">
        <v>3276</v>
      </c>
    </row>
    <row r="913" spans="1:8">
      <c r="A913" s="47"/>
      <c r="B913" s="398">
        <v>1.24941590363184</v>
      </c>
      <c r="C913" s="398">
        <v>-0.10190625061396701</v>
      </c>
      <c r="D913" s="399"/>
      <c r="E913" s="399">
        <v>214.98416700000001</v>
      </c>
      <c r="F913" s="341">
        <v>65.650003999999996</v>
      </c>
      <c r="G913" s="341" t="s">
        <v>3275</v>
      </c>
      <c r="H913" s="400" t="s">
        <v>3276</v>
      </c>
    </row>
    <row r="914" spans="1:8">
      <c r="A914" s="47"/>
      <c r="B914" s="398">
        <v>1.26343978309766</v>
      </c>
      <c r="C914" s="398">
        <v>-0.136546288066168</v>
      </c>
      <c r="D914" s="399"/>
      <c r="E914" s="399">
        <v>214.992222</v>
      </c>
      <c r="F914" s="341">
        <v>65.652037000000007</v>
      </c>
      <c r="G914" s="341" t="s">
        <v>3275</v>
      </c>
      <c r="H914" s="400" t="s">
        <v>3276</v>
      </c>
    </row>
    <row r="915" spans="1:8">
      <c r="A915" s="47"/>
      <c r="B915" s="398">
        <v>1.4348442978368501</v>
      </c>
      <c r="C915" s="398">
        <v>-4.26467756538167E-2</v>
      </c>
      <c r="D915" s="399"/>
      <c r="E915" s="399">
        <v>215.00027800000001</v>
      </c>
      <c r="F915" s="341">
        <v>65.654070000000004</v>
      </c>
      <c r="G915" s="341" t="s">
        <v>3275</v>
      </c>
      <c r="H915" s="400" t="s">
        <v>3276</v>
      </c>
    </row>
    <row r="916" spans="1:8">
      <c r="A916" s="47"/>
      <c r="B916" s="398">
        <v>1.3045406993706199</v>
      </c>
      <c r="C916" s="398">
        <v>-0.179420294625972</v>
      </c>
      <c r="D916" s="399"/>
      <c r="E916" s="399">
        <v>215.00833299999999</v>
      </c>
      <c r="F916" s="341">
        <v>65.656103000000002</v>
      </c>
      <c r="G916" s="341" t="s">
        <v>3275</v>
      </c>
      <c r="H916" s="400" t="s">
        <v>3276</v>
      </c>
    </row>
    <row r="917" spans="1:8">
      <c r="A917" s="47"/>
      <c r="B917" s="398">
        <v>1.29480272102658</v>
      </c>
      <c r="C917" s="398">
        <v>-2.4851113359941599E-3</v>
      </c>
      <c r="D917" s="399"/>
      <c r="E917" s="399">
        <v>215.016389</v>
      </c>
      <c r="F917" s="341">
        <v>65.658135999999999</v>
      </c>
      <c r="G917" s="341" t="s">
        <v>3275</v>
      </c>
      <c r="H917" s="400" t="s">
        <v>3276</v>
      </c>
    </row>
    <row r="918" spans="1:8">
      <c r="A918" s="47"/>
      <c r="B918" s="398">
        <v>1.3340955456385699</v>
      </c>
      <c r="C918" s="398">
        <v>-1.10169514701787E-2</v>
      </c>
      <c r="D918" s="399"/>
      <c r="E918" s="399">
        <v>215.02444399999999</v>
      </c>
      <c r="F918" s="341">
        <v>65.660168999999996</v>
      </c>
      <c r="G918" s="341" t="s">
        <v>3275</v>
      </c>
      <c r="H918" s="400" t="s">
        <v>3276</v>
      </c>
    </row>
    <row r="919" spans="1:8">
      <c r="A919" s="47"/>
      <c r="B919" s="398">
        <v>1.4197742338311301</v>
      </c>
      <c r="C919" s="398">
        <v>0.187063646957598</v>
      </c>
      <c r="D919" s="399"/>
      <c r="E919" s="399">
        <v>215.0325</v>
      </c>
      <c r="F919" s="341">
        <v>65.662201999999994</v>
      </c>
      <c r="G919" s="341" t="s">
        <v>3275</v>
      </c>
      <c r="H919" s="400" t="s">
        <v>3276</v>
      </c>
    </row>
    <row r="920" spans="1:8">
      <c r="A920" s="47"/>
      <c r="B920" s="398">
        <v>1.1705828956490001</v>
      </c>
      <c r="C920" s="398">
        <v>-0.231331833001062</v>
      </c>
      <c r="D920" s="399"/>
      <c r="E920" s="399">
        <v>215.04055600000001</v>
      </c>
      <c r="F920" s="341">
        <v>65.664236000000002</v>
      </c>
      <c r="G920" s="341" t="s">
        <v>3275</v>
      </c>
      <c r="H920" s="400" t="s">
        <v>3276</v>
      </c>
    </row>
    <row r="921" spans="1:8">
      <c r="A921" s="47"/>
      <c r="B921" s="398">
        <v>1.3362136654232699</v>
      </c>
      <c r="C921" s="398">
        <v>-0.24815209185173601</v>
      </c>
      <c r="D921" s="399"/>
      <c r="E921" s="399">
        <v>215.04861099999999</v>
      </c>
      <c r="F921" s="341">
        <v>65.666268000000002</v>
      </c>
      <c r="G921" s="341" t="s">
        <v>3275</v>
      </c>
      <c r="H921" s="400" t="s">
        <v>3276</v>
      </c>
    </row>
    <row r="922" spans="1:8">
      <c r="A922" s="47"/>
      <c r="B922" s="398">
        <v>1.3126199646110901</v>
      </c>
      <c r="C922" s="398">
        <v>-0.46465070186330698</v>
      </c>
      <c r="D922" s="399"/>
      <c r="E922" s="399">
        <v>215.056667</v>
      </c>
      <c r="F922" s="341">
        <v>65.668301999999997</v>
      </c>
      <c r="G922" s="341" t="s">
        <v>3275</v>
      </c>
      <c r="H922" s="400" t="s">
        <v>3276</v>
      </c>
    </row>
    <row r="923" spans="1:8">
      <c r="A923" s="47"/>
      <c r="B923" s="398">
        <v>1.1611550467708001</v>
      </c>
      <c r="C923" s="398">
        <v>-0.3013320568226</v>
      </c>
      <c r="D923" s="399"/>
      <c r="E923" s="399">
        <v>215.06472199999999</v>
      </c>
      <c r="F923" s="341">
        <v>65.670334999999994</v>
      </c>
      <c r="G923" s="341" t="s">
        <v>3275</v>
      </c>
      <c r="H923" s="400" t="s">
        <v>3276</v>
      </c>
    </row>
    <row r="924" spans="1:8">
      <c r="A924" s="47"/>
      <c r="B924" s="398">
        <v>1.12893854158657</v>
      </c>
      <c r="C924" s="398">
        <v>-0.40344409103373502</v>
      </c>
      <c r="D924" s="399"/>
      <c r="E924" s="399">
        <v>215.072778</v>
      </c>
      <c r="F924" s="341">
        <v>65.672368000000006</v>
      </c>
      <c r="G924" s="341" t="s">
        <v>3275</v>
      </c>
      <c r="H924" s="400" t="s">
        <v>3276</v>
      </c>
    </row>
    <row r="925" spans="1:8">
      <c r="A925" s="47"/>
      <c r="B925" s="398">
        <v>1.25565196451937</v>
      </c>
      <c r="C925" s="398">
        <v>-0.22691034224308099</v>
      </c>
      <c r="D925" s="399"/>
      <c r="E925" s="399">
        <v>215.08083300000001</v>
      </c>
      <c r="F925" s="341">
        <v>65.674401000000003</v>
      </c>
      <c r="G925" s="341" t="s">
        <v>3275</v>
      </c>
      <c r="H925" s="400" t="s">
        <v>3276</v>
      </c>
    </row>
    <row r="926" spans="1:8">
      <c r="A926" s="47"/>
      <c r="B926" s="398">
        <v>1.1496945089711399</v>
      </c>
      <c r="C926" s="398">
        <v>-0.42088413868274399</v>
      </c>
      <c r="D926" s="399"/>
      <c r="E926" s="399">
        <v>215.08888899999999</v>
      </c>
      <c r="F926" s="341">
        <v>65.676434</v>
      </c>
      <c r="G926" s="341" t="s">
        <v>3275</v>
      </c>
      <c r="H926" s="400" t="s">
        <v>3276</v>
      </c>
    </row>
    <row r="927" spans="1:8">
      <c r="A927" s="47"/>
      <c r="B927" s="398">
        <v>1.16425</v>
      </c>
      <c r="C927" s="398">
        <v>-0.35449999999999998</v>
      </c>
      <c r="D927" s="399"/>
      <c r="E927" s="399">
        <v>215.09694400000001</v>
      </c>
      <c r="F927" s="341">
        <v>65.678466999999998</v>
      </c>
      <c r="G927" s="341" t="s">
        <v>3275</v>
      </c>
      <c r="H927" s="400" t="s">
        <v>3276</v>
      </c>
    </row>
    <row r="928" spans="1:8">
      <c r="A928" s="47"/>
      <c r="B928" s="398">
        <v>1.1882508560603899</v>
      </c>
      <c r="C928" s="398">
        <v>-0.32087813597204501</v>
      </c>
      <c r="D928" s="399"/>
      <c r="E928" s="399">
        <v>215.10499999999999</v>
      </c>
      <c r="F928" s="341">
        <v>65.680499999999995</v>
      </c>
      <c r="G928" s="341" t="s">
        <v>3275</v>
      </c>
      <c r="H928" s="400" t="s">
        <v>3276</v>
      </c>
    </row>
    <row r="929" spans="1:8">
      <c r="A929" s="47"/>
      <c r="B929" s="398">
        <v>1.1559486922945501</v>
      </c>
      <c r="C929" s="398">
        <v>-0.29274424871122801</v>
      </c>
      <c r="D929" s="399"/>
      <c r="E929" s="399">
        <v>215.113056</v>
      </c>
      <c r="F929" s="341">
        <v>65.682533000000006</v>
      </c>
      <c r="G929" s="341" t="s">
        <v>3275</v>
      </c>
      <c r="H929" s="400" t="s">
        <v>3276</v>
      </c>
    </row>
    <row r="930" spans="1:8">
      <c r="A930" s="47"/>
      <c r="B930" s="398">
        <v>1.14003041603485</v>
      </c>
      <c r="C930" s="398">
        <v>-0.31349332369750699</v>
      </c>
      <c r="D930" s="399"/>
      <c r="E930" s="399">
        <v>215.12111100000001</v>
      </c>
      <c r="F930" s="341">
        <v>65.684566000000004</v>
      </c>
      <c r="G930" s="341" t="s">
        <v>3275</v>
      </c>
      <c r="H930" s="400" t="s">
        <v>3276</v>
      </c>
    </row>
    <row r="931" spans="1:8">
      <c r="A931" s="47"/>
      <c r="B931" s="398">
        <v>1.21884868978018</v>
      </c>
      <c r="C931" s="398">
        <v>-0.358461180201948</v>
      </c>
      <c r="D931" s="399"/>
      <c r="E931" s="399">
        <v>215.129167</v>
      </c>
      <c r="F931" s="341">
        <v>65.686599000000001</v>
      </c>
      <c r="G931" s="341" t="s">
        <v>3275</v>
      </c>
      <c r="H931" s="400" t="s">
        <v>3276</v>
      </c>
    </row>
    <row r="932" spans="1:8">
      <c r="A932" s="47"/>
      <c r="B932" s="398">
        <v>1.0971583109307199</v>
      </c>
      <c r="C932" s="398">
        <v>-0.349500388293086</v>
      </c>
      <c r="D932" s="399"/>
      <c r="E932" s="399">
        <v>215.13722200000001</v>
      </c>
      <c r="F932" s="341">
        <v>65.688631999999998</v>
      </c>
      <c r="G932" s="341" t="s">
        <v>3275</v>
      </c>
      <c r="H932" s="400" t="s">
        <v>3276</v>
      </c>
    </row>
    <row r="933" spans="1:8">
      <c r="A933" s="47"/>
      <c r="B933" s="398">
        <v>0.94396199063893504</v>
      </c>
      <c r="C933" s="398">
        <v>-0.45112887899709198</v>
      </c>
      <c r="D933" s="399"/>
      <c r="E933" s="399">
        <v>215.14527799999999</v>
      </c>
      <c r="F933" s="341">
        <v>65.690664999999996</v>
      </c>
      <c r="G933" s="341" t="s">
        <v>3275</v>
      </c>
      <c r="H933" s="400" t="s">
        <v>3276</v>
      </c>
    </row>
    <row r="934" spans="1:8">
      <c r="A934" s="47"/>
      <c r="B934" s="398">
        <v>0.97487500000000005</v>
      </c>
      <c r="C934" s="398">
        <v>-0.42787500000000001</v>
      </c>
      <c r="D934" s="399"/>
      <c r="E934" s="399">
        <v>215.153333</v>
      </c>
      <c r="F934" s="341">
        <v>65.692697999999993</v>
      </c>
      <c r="G934" s="341" t="s">
        <v>3275</v>
      </c>
      <c r="H934" s="400" t="s">
        <v>3276</v>
      </c>
    </row>
    <row r="935" spans="1:8">
      <c r="A935" s="47"/>
      <c r="B935" s="398">
        <v>0.96312500000000001</v>
      </c>
      <c r="C935" s="398">
        <v>-0.46250000000000002</v>
      </c>
      <c r="D935" s="399"/>
      <c r="E935" s="399">
        <v>215.16138900000001</v>
      </c>
      <c r="F935" s="341">
        <v>65.694732000000002</v>
      </c>
      <c r="G935" s="341" t="s">
        <v>3275</v>
      </c>
      <c r="H935" s="400" t="s">
        <v>3276</v>
      </c>
    </row>
    <row r="936" spans="1:8">
      <c r="A936" s="47"/>
      <c r="B936" s="398">
        <v>1.13239651988398</v>
      </c>
      <c r="C936" s="398">
        <v>-0.28954312210816302</v>
      </c>
      <c r="D936" s="399"/>
      <c r="E936" s="399">
        <v>215.169444</v>
      </c>
      <c r="F936" s="341">
        <v>65.696764000000002</v>
      </c>
      <c r="G936" s="341" t="s">
        <v>3275</v>
      </c>
      <c r="H936" s="400" t="s">
        <v>3276</v>
      </c>
    </row>
    <row r="937" spans="1:8">
      <c r="A937" s="47"/>
      <c r="B937" s="398">
        <v>0.765661817907487</v>
      </c>
      <c r="C937" s="398">
        <v>-0.52319968480833501</v>
      </c>
      <c r="D937" s="399"/>
      <c r="E937" s="399">
        <v>215.17750000000001</v>
      </c>
      <c r="F937" s="341">
        <v>65.698797999999996</v>
      </c>
      <c r="G937" s="341" t="s">
        <v>3275</v>
      </c>
      <c r="H937" s="400" t="s">
        <v>3276</v>
      </c>
    </row>
    <row r="938" spans="1:8">
      <c r="A938" s="47"/>
      <c r="B938" s="398">
        <v>0.69376721933158703</v>
      </c>
      <c r="C938" s="398">
        <v>-0.49533269432702998</v>
      </c>
      <c r="D938" s="399"/>
      <c r="E938" s="399">
        <v>215.18555599999999</v>
      </c>
      <c r="F938" s="341">
        <v>65.700830999999994</v>
      </c>
      <c r="G938" s="341" t="s">
        <v>3275</v>
      </c>
      <c r="H938" s="400" t="s">
        <v>3276</v>
      </c>
    </row>
    <row r="939" spans="1:8">
      <c r="A939" s="47"/>
      <c r="B939" s="398">
        <v>1.06739102343458</v>
      </c>
      <c r="C939" s="398">
        <v>-0.26875028385238298</v>
      </c>
      <c r="D939" s="399"/>
      <c r="E939" s="399">
        <v>215.193611</v>
      </c>
      <c r="F939" s="341">
        <v>65.702864000000005</v>
      </c>
      <c r="G939" s="341" t="s">
        <v>3275</v>
      </c>
      <c r="H939" s="400" t="s">
        <v>3276</v>
      </c>
    </row>
    <row r="940" spans="1:8">
      <c r="A940" s="47"/>
      <c r="B940" s="398">
        <v>1.1276210165160301</v>
      </c>
      <c r="C940" s="398">
        <v>-8.6167646191437103E-2</v>
      </c>
      <c r="D940" s="399"/>
      <c r="E940" s="399">
        <v>215.20166699999999</v>
      </c>
      <c r="F940" s="341">
        <v>65.704897000000003</v>
      </c>
      <c r="G940" s="341" t="s">
        <v>3275</v>
      </c>
      <c r="H940" s="400" t="s">
        <v>3276</v>
      </c>
    </row>
    <row r="941" spans="1:8">
      <c r="A941" s="47"/>
      <c r="B941" s="398">
        <v>0.75277696451936904</v>
      </c>
      <c r="C941" s="398">
        <v>-0.64078534224308104</v>
      </c>
      <c r="D941" s="399"/>
      <c r="E941" s="399">
        <v>215.209722</v>
      </c>
      <c r="F941" s="341">
        <v>65.70693</v>
      </c>
      <c r="G941" s="341" t="s">
        <v>3275</v>
      </c>
      <c r="H941" s="400" t="s">
        <v>3276</v>
      </c>
    </row>
    <row r="942" spans="1:8">
      <c r="A942" s="47"/>
      <c r="B942" s="398">
        <v>0.94546277257341205</v>
      </c>
      <c r="C942" s="398">
        <v>-0.48012750858758102</v>
      </c>
      <c r="D942" s="399"/>
      <c r="E942" s="399">
        <v>215.21777800000001</v>
      </c>
      <c r="F942" s="341">
        <v>65.710267000000002</v>
      </c>
      <c r="G942" s="341" t="s">
        <v>3275</v>
      </c>
      <c r="H942" s="400" t="s">
        <v>3276</v>
      </c>
    </row>
    <row r="943" spans="1:8">
      <c r="A943" s="47"/>
      <c r="B943" s="398">
        <v>0.887595805453117</v>
      </c>
      <c r="C943" s="398">
        <v>-0.64094845575331905</v>
      </c>
      <c r="D943" s="399"/>
      <c r="E943" s="399">
        <v>215.22583299999999</v>
      </c>
      <c r="F943" s="341">
        <v>65.713650000000001</v>
      </c>
      <c r="G943" s="341" t="s">
        <v>3275</v>
      </c>
      <c r="H943" s="400" t="s">
        <v>3276</v>
      </c>
    </row>
    <row r="944" spans="1:8">
      <c r="A944" s="47"/>
      <c r="B944" s="398">
        <v>1.0492633323316101</v>
      </c>
      <c r="C944" s="398">
        <v>-0.27574225376717199</v>
      </c>
      <c r="D944" s="399"/>
      <c r="E944" s="399">
        <v>215.233889</v>
      </c>
      <c r="F944" s="341">
        <v>65.717033000000001</v>
      </c>
      <c r="G944" s="341" t="s">
        <v>3275</v>
      </c>
      <c r="H944" s="400" t="s">
        <v>3276</v>
      </c>
    </row>
    <row r="945" spans="1:8">
      <c r="A945" s="47"/>
      <c r="B945" s="398">
        <v>0.93869739505477301</v>
      </c>
      <c r="C945" s="398">
        <v>-7.9741758109108905E-3</v>
      </c>
      <c r="D945" s="399"/>
      <c r="E945" s="399">
        <v>215.24194399999999</v>
      </c>
      <c r="F945" s="341">
        <v>65.720416</v>
      </c>
      <c r="G945" s="341" t="s">
        <v>3275</v>
      </c>
      <c r="H945" s="400" t="s">
        <v>3276</v>
      </c>
    </row>
    <row r="946" spans="1:8">
      <c r="A946" s="47"/>
      <c r="B946" s="398">
        <v>0.95413455963749905</v>
      </c>
      <c r="C946" s="398">
        <v>-0.51456400736544605</v>
      </c>
      <c r="D946" s="399"/>
      <c r="E946" s="399">
        <v>215.25</v>
      </c>
      <c r="F946" s="341">
        <v>65.723799999999997</v>
      </c>
      <c r="G946" s="341" t="s">
        <v>3275</v>
      </c>
      <c r="H946" s="400" t="s">
        <v>3276</v>
      </c>
    </row>
    <row r="947" spans="1:8">
      <c r="A947" s="47"/>
      <c r="B947" s="398">
        <v>0.94038730709058804</v>
      </c>
      <c r="C947" s="398">
        <v>-0.27861350653927403</v>
      </c>
      <c r="D947" s="399"/>
      <c r="E947" s="399">
        <v>215.26</v>
      </c>
      <c r="F947" s="341">
        <v>65.727999999999994</v>
      </c>
      <c r="G947" s="341" t="s">
        <v>3275</v>
      </c>
      <c r="H947" s="400" t="s">
        <v>3276</v>
      </c>
    </row>
    <row r="948" spans="1:8">
      <c r="A948" s="47"/>
      <c r="B948" s="398">
        <v>1.29818619078595</v>
      </c>
      <c r="C948" s="398">
        <v>-9.3291159870528204E-2</v>
      </c>
      <c r="D948" s="399"/>
      <c r="E948" s="399">
        <v>215.27</v>
      </c>
      <c r="F948" s="341">
        <v>65.732200000000006</v>
      </c>
      <c r="G948" s="341" t="s">
        <v>3275</v>
      </c>
      <c r="H948" s="400" t="s">
        <v>3276</v>
      </c>
    </row>
    <row r="949" spans="1:8">
      <c r="A949" s="47"/>
      <c r="B949" s="398">
        <v>0.97802483187507705</v>
      </c>
      <c r="C949" s="398">
        <v>-0.27300451374878298</v>
      </c>
      <c r="D949" s="399"/>
      <c r="E949" s="399">
        <v>215.28</v>
      </c>
      <c r="F949" s="341">
        <v>65.736400000000003</v>
      </c>
      <c r="G949" s="341" t="s">
        <v>3275</v>
      </c>
      <c r="H949" s="400" t="s">
        <v>3276</v>
      </c>
    </row>
    <row r="950" spans="1:8">
      <c r="A950" s="47"/>
      <c r="B950" s="398">
        <v>0.98880001355928704</v>
      </c>
      <c r="C950" s="398">
        <v>-0.33694936003606002</v>
      </c>
      <c r="D950" s="399"/>
      <c r="E950" s="399">
        <v>215.29</v>
      </c>
      <c r="F950" s="341">
        <v>65.740600000000001</v>
      </c>
      <c r="G950" s="341" t="s">
        <v>3275</v>
      </c>
      <c r="H950" s="400" t="s">
        <v>3276</v>
      </c>
    </row>
    <row r="951" spans="1:8">
      <c r="A951" s="47"/>
      <c r="B951" s="398">
        <v>1.0708973036762</v>
      </c>
      <c r="C951" s="398">
        <v>-0.32723862512868102</v>
      </c>
      <c r="D951" s="399"/>
      <c r="E951" s="399">
        <v>215.3</v>
      </c>
      <c r="F951" s="341">
        <v>65.744799999999998</v>
      </c>
      <c r="G951" s="341" t="s">
        <v>3275</v>
      </c>
      <c r="H951" s="400" t="s">
        <v>3276</v>
      </c>
    </row>
    <row r="952" spans="1:8">
      <c r="A952" s="47"/>
      <c r="B952" s="398">
        <v>1.0225444495512299</v>
      </c>
      <c r="C952" s="398">
        <v>-0.64202816037659205</v>
      </c>
      <c r="D952" s="399"/>
      <c r="E952" s="399">
        <v>215.31</v>
      </c>
      <c r="F952" s="341">
        <v>65.748999999999995</v>
      </c>
      <c r="G952" s="341" t="s">
        <v>3275</v>
      </c>
      <c r="H952" s="400" t="s">
        <v>3276</v>
      </c>
    </row>
    <row r="953" spans="1:8">
      <c r="A953" s="47"/>
      <c r="B953" s="398">
        <v>1.1233308467935901</v>
      </c>
      <c r="C953" s="398">
        <v>9.5350100878009297E-2</v>
      </c>
      <c r="D953" s="399"/>
      <c r="E953" s="399">
        <v>215.32</v>
      </c>
      <c r="F953" s="341">
        <v>65.753200000000007</v>
      </c>
      <c r="G953" s="341" t="s">
        <v>3275</v>
      </c>
      <c r="H953" s="400" t="s">
        <v>3276</v>
      </c>
    </row>
    <row r="954" spans="1:8">
      <c r="A954" s="47"/>
      <c r="B954" s="398">
        <v>1.0568518675435601</v>
      </c>
      <c r="C954" s="398">
        <v>-0.64697350861419201</v>
      </c>
      <c r="D954" s="399"/>
      <c r="E954" s="399">
        <v>215.33</v>
      </c>
      <c r="F954" s="341">
        <v>65.757400000000004</v>
      </c>
      <c r="G954" s="341" t="s">
        <v>3275</v>
      </c>
      <c r="H954" s="400" t="s">
        <v>3276</v>
      </c>
    </row>
    <row r="955" spans="1:8">
      <c r="A955" s="47"/>
      <c r="B955" s="398">
        <v>1.0977907172663699</v>
      </c>
      <c r="C955" s="398">
        <v>-0.32865715711266502</v>
      </c>
      <c r="D955" s="399"/>
      <c r="E955" s="399">
        <v>215.34</v>
      </c>
      <c r="F955" s="341">
        <v>65.761600000000001</v>
      </c>
      <c r="G955" s="341" t="s">
        <v>3275</v>
      </c>
      <c r="H955" s="400" t="s">
        <v>3276</v>
      </c>
    </row>
    <row r="956" spans="1:8">
      <c r="A956" s="47"/>
      <c r="B956" s="398">
        <v>1.0114282091661699</v>
      </c>
      <c r="C956" s="398">
        <v>-0.45832682299326799</v>
      </c>
      <c r="D956" s="399"/>
      <c r="E956" s="399">
        <v>215.35</v>
      </c>
      <c r="F956" s="341">
        <v>65.765799999999999</v>
      </c>
      <c r="G956" s="341" t="s">
        <v>3275</v>
      </c>
      <c r="H956" s="400" t="s">
        <v>3276</v>
      </c>
    </row>
    <row r="957" spans="1:8">
      <c r="A957" s="47"/>
      <c r="B957" s="398">
        <v>1.0006112192237699</v>
      </c>
      <c r="C957" s="398">
        <v>-0.396991955322269</v>
      </c>
      <c r="D957" s="399"/>
      <c r="E957" s="399">
        <v>215.36</v>
      </c>
      <c r="F957" s="341">
        <v>65.77</v>
      </c>
      <c r="G957" s="341" t="s">
        <v>3275</v>
      </c>
      <c r="H957" s="400" t="s">
        <v>3276</v>
      </c>
    </row>
    <row r="958" spans="1:8">
      <c r="A958" s="47"/>
      <c r="B958" s="398">
        <v>1.0536411684315301</v>
      </c>
      <c r="C958" s="398">
        <v>-0.54710114603582505</v>
      </c>
      <c r="D958" s="399"/>
      <c r="E958" s="399">
        <v>215.37</v>
      </c>
      <c r="F958" s="341">
        <v>65.774199999999993</v>
      </c>
      <c r="G958" s="341" t="s">
        <v>3275</v>
      </c>
      <c r="H958" s="400" t="s">
        <v>3276</v>
      </c>
    </row>
    <row r="959" spans="1:8">
      <c r="A959" s="47"/>
      <c r="B959" s="398">
        <v>0.99592179032753603</v>
      </c>
      <c r="C959" s="398">
        <v>-0.353819150635452</v>
      </c>
      <c r="D959" s="399"/>
      <c r="E959" s="399">
        <v>215.38</v>
      </c>
      <c r="F959" s="341">
        <v>65.778400000000005</v>
      </c>
      <c r="G959" s="341" t="s">
        <v>3275</v>
      </c>
      <c r="H959" s="400" t="s">
        <v>3276</v>
      </c>
    </row>
    <row r="960" spans="1:8">
      <c r="A960" s="47"/>
      <c r="B960" s="398">
        <v>1.0973761895367899</v>
      </c>
      <c r="C960" s="398">
        <v>-0.31891139209101099</v>
      </c>
      <c r="D960" s="399"/>
      <c r="E960" s="399">
        <v>215.39</v>
      </c>
      <c r="F960" s="341">
        <v>65.782600000000002</v>
      </c>
      <c r="G960" s="341" t="s">
        <v>3275</v>
      </c>
      <c r="H960" s="400" t="s">
        <v>3276</v>
      </c>
    </row>
    <row r="961" spans="1:8">
      <c r="A961" s="47"/>
      <c r="B961" s="398">
        <v>0.90343791346408697</v>
      </c>
      <c r="C961" s="398">
        <v>-0.34111535580774699</v>
      </c>
      <c r="D961" s="399"/>
      <c r="E961" s="399">
        <v>215.4</v>
      </c>
      <c r="F961" s="341">
        <v>65.786799999999999</v>
      </c>
      <c r="G961" s="341" t="s">
        <v>3275</v>
      </c>
      <c r="H961" s="400" t="s">
        <v>3276</v>
      </c>
    </row>
    <row r="962" spans="1:8">
      <c r="A962" s="47"/>
      <c r="B962" s="398">
        <v>0.89107648881368995</v>
      </c>
      <c r="C962" s="398">
        <v>-0.460094756386701</v>
      </c>
      <c r="D962" s="399"/>
      <c r="E962" s="399">
        <v>215.41</v>
      </c>
      <c r="F962" s="341">
        <v>65.790999999999997</v>
      </c>
      <c r="G962" s="341" t="s">
        <v>3275</v>
      </c>
      <c r="H962" s="400" t="s">
        <v>3276</v>
      </c>
    </row>
    <row r="963" spans="1:8">
      <c r="A963" s="47"/>
      <c r="B963" s="398">
        <v>0.91033372992923001</v>
      </c>
      <c r="C963" s="398">
        <v>-0.15657956282538801</v>
      </c>
      <c r="D963" s="399"/>
      <c r="E963" s="399">
        <v>215.42</v>
      </c>
      <c r="F963" s="341">
        <v>65.795199999999994</v>
      </c>
      <c r="G963" s="341" t="s">
        <v>3275</v>
      </c>
      <c r="H963" s="400" t="s">
        <v>3276</v>
      </c>
    </row>
    <row r="964" spans="1:8">
      <c r="A964" s="47"/>
      <c r="B964" s="398">
        <v>0.59112249309062204</v>
      </c>
      <c r="C964" s="398">
        <v>-0.15674788659502001</v>
      </c>
      <c r="D964" s="399"/>
      <c r="E964" s="399">
        <v>215.43</v>
      </c>
      <c r="F964" s="341">
        <v>65.799400000000006</v>
      </c>
      <c r="G964" s="341" t="s">
        <v>3275</v>
      </c>
      <c r="H964" s="400" t="s">
        <v>3276</v>
      </c>
    </row>
    <row r="965" spans="1:8">
      <c r="A965" s="47"/>
      <c r="B965" s="398">
        <v>0.97059976196742903</v>
      </c>
      <c r="C965" s="398">
        <v>0.32512685370781502</v>
      </c>
      <c r="D965" s="399"/>
      <c r="E965" s="399">
        <v>215.44</v>
      </c>
      <c r="F965" s="341">
        <v>65.803600000000003</v>
      </c>
      <c r="G965" s="341" t="s">
        <v>3275</v>
      </c>
      <c r="H965" s="400" t="s">
        <v>3276</v>
      </c>
    </row>
    <row r="966" spans="1:8">
      <c r="A966" s="47"/>
      <c r="B966" s="398">
        <v>0.86294249422142399</v>
      </c>
      <c r="C966" s="398">
        <v>0.265362876667259</v>
      </c>
      <c r="D966" s="399"/>
      <c r="E966" s="399">
        <v>215.45</v>
      </c>
      <c r="F966" s="341">
        <v>65.8078</v>
      </c>
      <c r="G966" s="341" t="s">
        <v>3275</v>
      </c>
      <c r="H966" s="400" t="s">
        <v>3276</v>
      </c>
    </row>
    <row r="967" spans="1:8">
      <c r="A967" s="47"/>
      <c r="B967" s="398">
        <v>0.83040061972147705</v>
      </c>
      <c r="C967" s="398">
        <v>2.2304063949271799E-2</v>
      </c>
      <c r="D967" s="399"/>
      <c r="E967" s="399">
        <v>215.46</v>
      </c>
      <c r="F967" s="341">
        <v>65.811999999999998</v>
      </c>
      <c r="G967" s="341" t="s">
        <v>3275</v>
      </c>
      <c r="H967" s="400" t="s">
        <v>3276</v>
      </c>
    </row>
    <row r="968" spans="1:8">
      <c r="A968" s="47"/>
      <c r="B968" s="398">
        <v>0.60188660819620798</v>
      </c>
      <c r="C968" s="398">
        <v>-6.81332722820579E-2</v>
      </c>
      <c r="D968" s="399"/>
      <c r="E968" s="399">
        <v>215.47</v>
      </c>
      <c r="F968" s="341">
        <v>65.814250000000001</v>
      </c>
      <c r="G968" s="341" t="s">
        <v>3275</v>
      </c>
      <c r="H968" s="400" t="s">
        <v>3276</v>
      </c>
    </row>
    <row r="969" spans="1:8">
      <c r="A969" s="47"/>
      <c r="B969" s="398">
        <v>0.73892460528841597</v>
      </c>
      <c r="C969" s="398">
        <v>-0.17118101163298099</v>
      </c>
      <c r="D969" s="399"/>
      <c r="E969" s="399">
        <v>215.48</v>
      </c>
      <c r="F969" s="341">
        <v>65.816500000000005</v>
      </c>
      <c r="G969" s="341" t="s">
        <v>3275</v>
      </c>
      <c r="H969" s="400" t="s">
        <v>3276</v>
      </c>
    </row>
    <row r="970" spans="1:8">
      <c r="A970" s="47"/>
      <c r="B970" s="398">
        <v>0.58308303546515505</v>
      </c>
      <c r="C970" s="398">
        <v>-0.103542829786147</v>
      </c>
      <c r="D970" s="399"/>
      <c r="E970" s="399">
        <v>215.49</v>
      </c>
      <c r="F970" s="341">
        <v>65.818749999999994</v>
      </c>
      <c r="G970" s="341" t="s">
        <v>3275</v>
      </c>
      <c r="H970" s="400" t="s">
        <v>3276</v>
      </c>
    </row>
    <row r="971" spans="1:8">
      <c r="A971" s="47"/>
      <c r="B971" s="398">
        <v>0.69047965657751997</v>
      </c>
      <c r="C971" s="398">
        <v>-0.39957507008548998</v>
      </c>
      <c r="D971" s="399"/>
      <c r="E971" s="399">
        <v>215.5</v>
      </c>
      <c r="F971" s="341">
        <v>65.820999999999998</v>
      </c>
      <c r="G971" s="341" t="s">
        <v>3275</v>
      </c>
      <c r="H971" s="400" t="s">
        <v>3276</v>
      </c>
    </row>
    <row r="972" spans="1:8">
      <c r="A972" s="47"/>
      <c r="B972" s="398">
        <v>0.72802289931586295</v>
      </c>
      <c r="C972" s="398">
        <v>-0.126189036773691</v>
      </c>
      <c r="D972" s="399"/>
      <c r="E972" s="399">
        <v>215.51</v>
      </c>
      <c r="F972" s="341">
        <v>65.823250000000002</v>
      </c>
      <c r="G972" s="341" t="s">
        <v>3275</v>
      </c>
      <c r="H972" s="400" t="s">
        <v>3276</v>
      </c>
    </row>
    <row r="973" spans="1:8">
      <c r="A973" s="47"/>
      <c r="B973" s="398">
        <v>0.719528284203104</v>
      </c>
      <c r="C973" s="398">
        <v>-0.21786434533764101</v>
      </c>
      <c r="D973" s="399"/>
      <c r="E973" s="399">
        <v>215.52</v>
      </c>
      <c r="F973" s="341">
        <v>65.825500000000005</v>
      </c>
      <c r="G973" s="341" t="s">
        <v>3275</v>
      </c>
      <c r="H973" s="400" t="s">
        <v>3276</v>
      </c>
    </row>
    <row r="974" spans="1:8">
      <c r="A974" s="47"/>
      <c r="B974" s="398">
        <v>1.04587284996615</v>
      </c>
      <c r="C974" s="398">
        <v>-0.28410539904514698</v>
      </c>
      <c r="D974" s="399"/>
      <c r="E974" s="399">
        <v>215.53</v>
      </c>
      <c r="F974" s="341">
        <v>65.827749999999995</v>
      </c>
      <c r="G974" s="341" t="s">
        <v>3275</v>
      </c>
      <c r="H974" s="400" t="s">
        <v>3276</v>
      </c>
    </row>
    <row r="975" spans="1:8">
      <c r="A975" s="47"/>
      <c r="B975" s="398">
        <v>0.94254523048341698</v>
      </c>
      <c r="C975" s="398">
        <v>-0.75449143371483396</v>
      </c>
      <c r="D975" s="399"/>
      <c r="E975" s="399">
        <v>215.54</v>
      </c>
      <c r="F975" s="341">
        <v>65.83</v>
      </c>
      <c r="G975" s="341" t="s">
        <v>3275</v>
      </c>
      <c r="H975" s="400" t="s">
        <v>3276</v>
      </c>
    </row>
    <row r="976" spans="1:8">
      <c r="A976" s="47"/>
      <c r="B976" s="398">
        <v>1.21048452310956</v>
      </c>
      <c r="C976" s="398">
        <v>-0.392153113245299</v>
      </c>
      <c r="D976" s="399"/>
      <c r="E976" s="399">
        <v>215.55</v>
      </c>
      <c r="F976" s="341">
        <v>65.832250000000002</v>
      </c>
      <c r="G976" s="341" t="s">
        <v>3275</v>
      </c>
      <c r="H976" s="400" t="s">
        <v>3276</v>
      </c>
    </row>
    <row r="977" spans="1:8">
      <c r="A977" s="47"/>
      <c r="B977" s="398">
        <v>1.09437765500072</v>
      </c>
      <c r="C977" s="398">
        <v>-0.57918436035205301</v>
      </c>
      <c r="D977" s="399"/>
      <c r="E977" s="399">
        <v>215.56</v>
      </c>
      <c r="F977" s="341">
        <v>65.834500000000006</v>
      </c>
      <c r="G977" s="341" t="s">
        <v>3275</v>
      </c>
      <c r="H977" s="400" t="s">
        <v>3276</v>
      </c>
    </row>
    <row r="978" spans="1:8">
      <c r="A978" s="47"/>
      <c r="B978" s="398">
        <v>1.01965925994951</v>
      </c>
      <c r="C978" s="398">
        <v>-0.86854778908200103</v>
      </c>
      <c r="D978" s="399"/>
      <c r="E978" s="399">
        <v>215.57</v>
      </c>
      <c r="F978" s="341">
        <v>65.836749999999995</v>
      </c>
      <c r="G978" s="341" t="s">
        <v>3275</v>
      </c>
      <c r="H978" s="400" t="s">
        <v>3276</v>
      </c>
    </row>
    <row r="979" spans="1:8">
      <c r="A979" s="47"/>
      <c r="B979" s="398">
        <v>1.12703058326363</v>
      </c>
      <c r="C979" s="398">
        <v>-0.68891263674414105</v>
      </c>
      <c r="D979" s="399"/>
      <c r="E979" s="399">
        <v>215.58</v>
      </c>
      <c r="F979" s="341">
        <v>65.838999999999999</v>
      </c>
      <c r="G979" s="341" t="s">
        <v>3275</v>
      </c>
      <c r="H979" s="400" t="s">
        <v>3276</v>
      </c>
    </row>
    <row r="980" spans="1:8">
      <c r="A980" s="47"/>
      <c r="B980" s="398">
        <v>1.1807908448514699</v>
      </c>
      <c r="C980" s="398">
        <v>-0.70859022654168302</v>
      </c>
      <c r="D980" s="399"/>
      <c r="E980" s="399">
        <v>215.59</v>
      </c>
      <c r="F980" s="341">
        <v>65.841250000000002</v>
      </c>
      <c r="G980" s="341" t="s">
        <v>3275</v>
      </c>
      <c r="H980" s="400" t="s">
        <v>3276</v>
      </c>
    </row>
    <row r="981" spans="1:8">
      <c r="A981" s="47"/>
      <c r="B981" s="398">
        <v>1.2507354782589799</v>
      </c>
      <c r="C981" s="398">
        <v>-0.41233821629157102</v>
      </c>
      <c r="D981" s="399"/>
      <c r="E981" s="399">
        <v>215.6</v>
      </c>
      <c r="F981" s="341">
        <v>65.843500000000006</v>
      </c>
      <c r="G981" s="341" t="s">
        <v>3275</v>
      </c>
      <c r="H981" s="400" t="s">
        <v>3276</v>
      </c>
    </row>
    <row r="982" spans="1:8">
      <c r="A982" s="47"/>
      <c r="B982" s="398">
        <v>1.3226980903452299</v>
      </c>
      <c r="C982" s="398">
        <v>-0.503182585545775</v>
      </c>
      <c r="D982" s="399"/>
      <c r="E982" s="399">
        <v>215.61</v>
      </c>
      <c r="F982" s="341">
        <v>65.845749999999995</v>
      </c>
      <c r="G982" s="341" t="s">
        <v>3275</v>
      </c>
      <c r="H982" s="400" t="s">
        <v>3276</v>
      </c>
    </row>
    <row r="983" spans="1:8">
      <c r="A983" s="47"/>
      <c r="B983" s="398">
        <v>1.41370398987961</v>
      </c>
      <c r="C983" s="398">
        <v>-0.38501624618316299</v>
      </c>
      <c r="D983" s="399"/>
      <c r="E983" s="399">
        <v>215.62</v>
      </c>
      <c r="F983" s="341">
        <v>65.847999999999999</v>
      </c>
      <c r="G983" s="341" t="s">
        <v>3275</v>
      </c>
      <c r="H983" s="400" t="s">
        <v>3276</v>
      </c>
    </row>
    <row r="984" spans="1:8">
      <c r="A984" s="47"/>
      <c r="B984" s="398">
        <v>1.20420689504557</v>
      </c>
      <c r="C984" s="398">
        <v>-0.46611789403808301</v>
      </c>
      <c r="D984" s="399"/>
      <c r="E984" s="399">
        <v>215.63</v>
      </c>
      <c r="F984" s="341">
        <v>65.850250000000003</v>
      </c>
      <c r="G984" s="341" t="s">
        <v>3275</v>
      </c>
      <c r="H984" s="400" t="s">
        <v>3276</v>
      </c>
    </row>
    <row r="985" spans="1:8">
      <c r="A985" s="47"/>
      <c r="B985" s="398">
        <v>1.2734405852796999</v>
      </c>
      <c r="C985" s="398">
        <v>-0.48375620910192602</v>
      </c>
      <c r="D985" s="399"/>
      <c r="E985" s="399">
        <v>215.64</v>
      </c>
      <c r="F985" s="341">
        <v>65.852500000000006</v>
      </c>
      <c r="G985" s="341" t="s">
        <v>3275</v>
      </c>
      <c r="H985" s="400" t="s">
        <v>3276</v>
      </c>
    </row>
    <row r="986" spans="1:8">
      <c r="A986" s="47"/>
      <c r="B986" s="398">
        <v>1.3043308038561701</v>
      </c>
      <c r="C986" s="398">
        <v>-0.51844997754356403</v>
      </c>
      <c r="D986" s="399"/>
      <c r="E986" s="399">
        <v>215.65</v>
      </c>
      <c r="F986" s="341">
        <v>65.854749999999996</v>
      </c>
      <c r="G986" s="341" t="s">
        <v>3275</v>
      </c>
      <c r="H986" s="400" t="s">
        <v>3276</v>
      </c>
    </row>
    <row r="987" spans="1:8">
      <c r="A987" s="47"/>
      <c r="B987" s="398">
        <v>1.2606734454673101</v>
      </c>
      <c r="C987" s="398">
        <v>-0.52157827818951896</v>
      </c>
      <c r="D987" s="399"/>
      <c r="E987" s="399">
        <v>215.66</v>
      </c>
      <c r="F987" s="341">
        <v>65.856999999999999</v>
      </c>
      <c r="G987" s="341" t="s">
        <v>3275</v>
      </c>
      <c r="H987" s="400" t="s">
        <v>3276</v>
      </c>
    </row>
    <row r="988" spans="1:8">
      <c r="A988" s="47"/>
      <c r="B988" s="398">
        <v>1.4009893421327999</v>
      </c>
      <c r="C988" s="398">
        <v>-0.38032145530290301</v>
      </c>
      <c r="D988" s="399"/>
      <c r="E988" s="399">
        <v>215.67</v>
      </c>
      <c r="F988" s="341">
        <v>65.859250000000003</v>
      </c>
      <c r="G988" s="341" t="s">
        <v>3275</v>
      </c>
      <c r="H988" s="400" t="s">
        <v>3276</v>
      </c>
    </row>
    <row r="989" spans="1:8">
      <c r="A989" s="47"/>
      <c r="B989" s="398">
        <v>1.3944614718759101</v>
      </c>
      <c r="C989" s="398">
        <v>-0.43325341470228801</v>
      </c>
      <c r="D989" s="399"/>
      <c r="E989" s="399">
        <v>215.69</v>
      </c>
      <c r="F989" s="341">
        <v>65.863749999999996</v>
      </c>
      <c r="G989" s="341" t="s">
        <v>3275</v>
      </c>
      <c r="H989" s="400" t="s">
        <v>3276</v>
      </c>
    </row>
    <row r="990" spans="1:8">
      <c r="A990" s="47"/>
      <c r="B990" s="398">
        <v>1.4738051974334601</v>
      </c>
      <c r="C990" s="398">
        <v>-0.32559191819563199</v>
      </c>
      <c r="D990" s="399"/>
      <c r="E990" s="399">
        <v>215.7</v>
      </c>
      <c r="F990" s="341">
        <v>65.866</v>
      </c>
      <c r="G990" s="341" t="s">
        <v>3275</v>
      </c>
      <c r="H990" s="400" t="s">
        <v>3276</v>
      </c>
    </row>
    <row r="991" spans="1:8">
      <c r="A991" s="47"/>
      <c r="B991" s="398">
        <v>1.39619290197098</v>
      </c>
      <c r="C991" s="398">
        <v>-0.40029676791976498</v>
      </c>
      <c r="D991" s="399"/>
      <c r="E991" s="399">
        <v>215.71</v>
      </c>
      <c r="F991" s="341">
        <v>65.868250000000003</v>
      </c>
      <c r="G991" s="341" t="s">
        <v>3275</v>
      </c>
      <c r="H991" s="400" t="s">
        <v>3276</v>
      </c>
    </row>
    <row r="992" spans="1:8">
      <c r="A992" s="47"/>
      <c r="B992" s="398">
        <v>1.51244543872301</v>
      </c>
      <c r="C992" s="398">
        <v>-0.132063517253206</v>
      </c>
      <c r="D992" s="399"/>
      <c r="E992" s="399">
        <v>215.72</v>
      </c>
      <c r="F992" s="341">
        <v>65.870500000000007</v>
      </c>
      <c r="G992" s="341" t="s">
        <v>3275</v>
      </c>
      <c r="H992" s="400" t="s">
        <v>3276</v>
      </c>
    </row>
    <row r="993" spans="1:8">
      <c r="A993" s="47"/>
      <c r="B993" s="398">
        <v>1.46647012158528</v>
      </c>
      <c r="C993" s="398">
        <v>-0.34992817061888898</v>
      </c>
      <c r="D993" s="399"/>
      <c r="E993" s="399">
        <v>215.73</v>
      </c>
      <c r="F993" s="341">
        <v>65.872749999999996</v>
      </c>
      <c r="G993" s="341" t="s">
        <v>3275</v>
      </c>
      <c r="H993" s="400" t="s">
        <v>3276</v>
      </c>
    </row>
    <row r="994" spans="1:8">
      <c r="A994" s="47"/>
      <c r="B994" s="398">
        <v>1.5001296965119399</v>
      </c>
      <c r="C994" s="398">
        <v>-0.22038461098208401</v>
      </c>
      <c r="D994" s="399"/>
      <c r="E994" s="399">
        <v>215.74</v>
      </c>
      <c r="F994" s="341">
        <v>65.875</v>
      </c>
      <c r="G994" s="341" t="s">
        <v>3275</v>
      </c>
      <c r="H994" s="400" t="s">
        <v>3276</v>
      </c>
    </row>
    <row r="995" spans="1:8">
      <c r="A995" s="47"/>
      <c r="B995" s="398">
        <v>1.5121140430243101</v>
      </c>
      <c r="C995" s="398">
        <v>-0.19596703166405199</v>
      </c>
      <c r="D995" s="399"/>
      <c r="E995" s="399">
        <v>215.75</v>
      </c>
      <c r="F995" s="341">
        <v>65.877250000000004</v>
      </c>
      <c r="G995" s="341" t="s">
        <v>3275</v>
      </c>
      <c r="H995" s="400" t="s">
        <v>3276</v>
      </c>
    </row>
    <row r="996" spans="1:8">
      <c r="A996" s="47"/>
      <c r="B996" s="398">
        <v>1.5491275213901301</v>
      </c>
      <c r="C996" s="398">
        <v>-0.19495402107575599</v>
      </c>
      <c r="D996" s="399"/>
      <c r="E996" s="399">
        <v>215.76</v>
      </c>
      <c r="F996" s="341">
        <v>65.879499999999993</v>
      </c>
      <c r="G996" s="341" t="s">
        <v>3275</v>
      </c>
      <c r="H996" s="400" t="s">
        <v>3276</v>
      </c>
    </row>
    <row r="997" spans="1:8">
      <c r="A997" s="47"/>
      <c r="B997" s="398">
        <v>1.4830817771453</v>
      </c>
      <c r="C997" s="398">
        <v>-0.427847177116981</v>
      </c>
      <c r="D997" s="399"/>
      <c r="E997" s="399">
        <v>215.77</v>
      </c>
      <c r="F997" s="341">
        <v>65.881749999999997</v>
      </c>
      <c r="G997" s="341" t="s">
        <v>3275</v>
      </c>
      <c r="H997" s="400" t="s">
        <v>3276</v>
      </c>
    </row>
    <row r="998" spans="1:8">
      <c r="A998" s="47"/>
      <c r="B998" s="398">
        <v>1.5674416650498499</v>
      </c>
      <c r="C998" s="398">
        <v>-0.14535026028473</v>
      </c>
      <c r="D998" s="399"/>
      <c r="E998" s="399">
        <v>215.78</v>
      </c>
      <c r="F998" s="341">
        <v>65.884</v>
      </c>
      <c r="G998" s="341" t="s">
        <v>3275</v>
      </c>
      <c r="H998" s="400" t="s">
        <v>3276</v>
      </c>
    </row>
    <row r="999" spans="1:8">
      <c r="A999" s="47"/>
      <c r="B999" s="398">
        <v>1.5486446243413099</v>
      </c>
      <c r="C999" s="398">
        <v>-0.32420421920409498</v>
      </c>
      <c r="D999" s="399"/>
      <c r="E999" s="399">
        <v>215.79</v>
      </c>
      <c r="F999" s="341">
        <v>65.886250000000004</v>
      </c>
      <c r="G999" s="341" t="s">
        <v>3275</v>
      </c>
      <c r="H999" s="400" t="s">
        <v>3276</v>
      </c>
    </row>
    <row r="1000" spans="1:8">
      <c r="A1000" s="47"/>
      <c r="B1000" s="398">
        <v>1.5660704745924801</v>
      </c>
      <c r="C1000" s="398">
        <v>-0.349059815138617</v>
      </c>
      <c r="D1000" s="399"/>
      <c r="E1000" s="399">
        <v>215.8</v>
      </c>
      <c r="F1000" s="341">
        <v>65.888499999999993</v>
      </c>
      <c r="G1000" s="341" t="s">
        <v>3275</v>
      </c>
      <c r="H1000" s="400" t="s">
        <v>3276</v>
      </c>
    </row>
    <row r="1001" spans="1:8">
      <c r="A1001" s="47"/>
      <c r="B1001" s="398">
        <v>1.54907578578353</v>
      </c>
      <c r="C1001" s="398">
        <v>-0.24628614892794201</v>
      </c>
      <c r="D1001" s="399"/>
      <c r="E1001" s="399">
        <v>215.81</v>
      </c>
      <c r="F1001" s="341">
        <v>65.890749999999997</v>
      </c>
      <c r="G1001" s="341" t="s">
        <v>3275</v>
      </c>
      <c r="H1001" s="400" t="s">
        <v>3276</v>
      </c>
    </row>
    <row r="1002" spans="1:8">
      <c r="A1002" s="47"/>
      <c r="B1002" s="398">
        <v>1.5768541745814799</v>
      </c>
      <c r="C1002" s="398">
        <v>-0.228139587419284</v>
      </c>
      <c r="D1002" s="399"/>
      <c r="E1002" s="399">
        <v>215.82</v>
      </c>
      <c r="F1002" s="341">
        <v>65.893000000000001</v>
      </c>
      <c r="G1002" s="341" t="s">
        <v>3275</v>
      </c>
      <c r="H1002" s="400" t="s">
        <v>3276</v>
      </c>
    </row>
    <row r="1003" spans="1:8">
      <c r="A1003" s="47"/>
      <c r="B1003" s="398">
        <v>1.45719432273496</v>
      </c>
      <c r="C1003" s="398">
        <v>-0.31403561225610599</v>
      </c>
      <c r="D1003" s="399"/>
      <c r="E1003" s="399">
        <v>215.83</v>
      </c>
      <c r="F1003" s="341">
        <v>65.895250000000004</v>
      </c>
      <c r="G1003" s="341" t="s">
        <v>3275</v>
      </c>
      <c r="H1003" s="400" t="s">
        <v>3276</v>
      </c>
    </row>
    <row r="1004" spans="1:8">
      <c r="A1004" s="47"/>
      <c r="B1004" s="398">
        <v>1.4985974175448999</v>
      </c>
      <c r="C1004" s="398">
        <v>-0.36476229083459699</v>
      </c>
      <c r="D1004" s="399"/>
      <c r="E1004" s="399">
        <v>215.84</v>
      </c>
      <c r="F1004" s="341">
        <v>65.897499999999994</v>
      </c>
      <c r="G1004" s="341" t="s">
        <v>3275</v>
      </c>
      <c r="H1004" s="400" t="s">
        <v>3276</v>
      </c>
    </row>
    <row r="1005" spans="1:8">
      <c r="A1005" s="47"/>
      <c r="B1005" s="398">
        <v>1.53657160336817</v>
      </c>
      <c r="C1005" s="398">
        <v>-0.34312826433874799</v>
      </c>
      <c r="D1005" s="399"/>
      <c r="E1005" s="399">
        <v>215.85</v>
      </c>
      <c r="F1005" s="341">
        <v>65.899749999999997</v>
      </c>
      <c r="G1005" s="341" t="s">
        <v>3275</v>
      </c>
      <c r="H1005" s="400" t="s">
        <v>3276</v>
      </c>
    </row>
    <row r="1006" spans="1:8">
      <c r="A1006" s="47"/>
      <c r="B1006" s="398">
        <v>1.5457628793198901</v>
      </c>
      <c r="C1006" s="398">
        <v>-0.328693964371646</v>
      </c>
      <c r="D1006" s="399"/>
      <c r="E1006" s="399">
        <v>215.86</v>
      </c>
      <c r="F1006" s="341">
        <v>65.902000000000001</v>
      </c>
      <c r="G1006" s="341" t="s">
        <v>3275</v>
      </c>
      <c r="H1006" s="400" t="s">
        <v>3276</v>
      </c>
    </row>
    <row r="1007" spans="1:8">
      <c r="A1007" s="47"/>
      <c r="B1007" s="398">
        <v>1.6675858644546999</v>
      </c>
      <c r="C1007" s="398">
        <v>-0.39121843089607999</v>
      </c>
      <c r="D1007" s="399"/>
      <c r="E1007" s="399">
        <v>215.87</v>
      </c>
      <c r="F1007" s="341">
        <v>65.904250000000005</v>
      </c>
      <c r="G1007" s="341" t="s">
        <v>3275</v>
      </c>
      <c r="H1007" s="400" t="s">
        <v>3276</v>
      </c>
    </row>
    <row r="1008" spans="1:8">
      <c r="A1008" s="47"/>
      <c r="B1008" s="398">
        <v>1.51746744514119</v>
      </c>
      <c r="C1008" s="398">
        <v>-0.40829113563153602</v>
      </c>
      <c r="D1008" s="399"/>
      <c r="E1008" s="399">
        <v>215.88</v>
      </c>
      <c r="F1008" s="341">
        <v>65.906499999999994</v>
      </c>
      <c r="G1008" s="341" t="s">
        <v>3275</v>
      </c>
      <c r="H1008" s="400" t="s">
        <v>3276</v>
      </c>
    </row>
    <row r="1009" spans="1:8">
      <c r="A1009" s="47"/>
      <c r="B1009" s="398">
        <v>1.60490143131227</v>
      </c>
      <c r="C1009" s="398">
        <v>-0.35220471057811598</v>
      </c>
      <c r="D1009" s="399"/>
      <c r="E1009" s="399">
        <v>215.89</v>
      </c>
      <c r="F1009" s="341">
        <v>65.908749999999998</v>
      </c>
      <c r="G1009" s="341" t="s">
        <v>3275</v>
      </c>
      <c r="H1009" s="400" t="s">
        <v>3276</v>
      </c>
    </row>
    <row r="1010" spans="1:8">
      <c r="A1010" s="47"/>
      <c r="B1010" s="398">
        <v>1.5925163094800401</v>
      </c>
      <c r="C1010" s="398">
        <v>-0.22693015788705601</v>
      </c>
      <c r="D1010" s="399"/>
      <c r="E1010" s="399">
        <v>215.9</v>
      </c>
      <c r="F1010" s="341">
        <v>65.911000000000001</v>
      </c>
      <c r="G1010" s="341" t="s">
        <v>3275</v>
      </c>
      <c r="H1010" s="400" t="s">
        <v>3276</v>
      </c>
    </row>
    <row r="1011" spans="1:8">
      <c r="A1011" s="47"/>
      <c r="B1011" s="398">
        <v>1.52321808755427</v>
      </c>
      <c r="C1011" s="398">
        <v>-0.40350736930986097</v>
      </c>
      <c r="D1011" s="399"/>
      <c r="E1011" s="399">
        <v>215.91</v>
      </c>
      <c r="F1011" s="341">
        <v>65.913184000000001</v>
      </c>
      <c r="G1011" s="341" t="s">
        <v>3275</v>
      </c>
      <c r="H1011" s="400" t="s">
        <v>3276</v>
      </c>
    </row>
    <row r="1012" spans="1:8">
      <c r="A1012" s="47"/>
      <c r="B1012" s="398">
        <v>1.5368519661236999</v>
      </c>
      <c r="C1012" s="398">
        <v>-0.32043617569924299</v>
      </c>
      <c r="D1012" s="399"/>
      <c r="E1012" s="399">
        <v>215.92</v>
      </c>
      <c r="F1012" s="341">
        <v>65.915368000000001</v>
      </c>
      <c r="G1012" s="341" t="s">
        <v>3275</v>
      </c>
      <c r="H1012" s="400" t="s">
        <v>3276</v>
      </c>
    </row>
    <row r="1013" spans="1:8">
      <c r="A1013" s="47"/>
      <c r="B1013" s="398">
        <v>1.40823853929399</v>
      </c>
      <c r="C1013" s="398">
        <v>-0.29015281740903998</v>
      </c>
      <c r="D1013" s="399"/>
      <c r="E1013" s="399">
        <v>215.93</v>
      </c>
      <c r="F1013" s="341">
        <v>65.917552999999998</v>
      </c>
      <c r="G1013" s="341" t="s">
        <v>3275</v>
      </c>
      <c r="H1013" s="400" t="s">
        <v>3276</v>
      </c>
    </row>
    <row r="1014" spans="1:8">
      <c r="A1014" s="47"/>
      <c r="B1014" s="398">
        <v>1.46261987569547</v>
      </c>
      <c r="C1014" s="398">
        <v>-0.37351037545995103</v>
      </c>
      <c r="D1014" s="399"/>
      <c r="E1014" s="399">
        <v>215.94</v>
      </c>
      <c r="F1014" s="341">
        <v>65.919736999999998</v>
      </c>
      <c r="G1014" s="341" t="s">
        <v>3275</v>
      </c>
      <c r="H1014" s="400" t="s">
        <v>3276</v>
      </c>
    </row>
    <row r="1015" spans="1:8">
      <c r="A1015" s="47"/>
      <c r="B1015" s="398">
        <v>1.5639809398308</v>
      </c>
      <c r="C1015" s="398">
        <v>-0.36093300902407499</v>
      </c>
      <c r="D1015" s="399"/>
      <c r="E1015" s="399">
        <v>215.95</v>
      </c>
      <c r="F1015" s="341">
        <v>65.921920999999998</v>
      </c>
      <c r="G1015" s="341" t="s">
        <v>3275</v>
      </c>
      <c r="H1015" s="400" t="s">
        <v>3276</v>
      </c>
    </row>
    <row r="1016" spans="1:8">
      <c r="A1016" s="47"/>
      <c r="B1016" s="398">
        <v>1.47340605475483</v>
      </c>
      <c r="C1016" s="398">
        <v>-0.133467281380974</v>
      </c>
      <c r="D1016" s="399"/>
      <c r="E1016" s="399">
        <v>215.96</v>
      </c>
      <c r="F1016" s="341">
        <v>65.924104999999997</v>
      </c>
      <c r="G1016" s="341" t="s">
        <v>3275</v>
      </c>
      <c r="H1016" s="400" t="s">
        <v>3276</v>
      </c>
    </row>
    <row r="1017" spans="1:8">
      <c r="A1017" s="47"/>
      <c r="B1017" s="398">
        <v>1.6346025598248899</v>
      </c>
      <c r="C1017" s="398">
        <v>-0.52457077607581404</v>
      </c>
      <c r="D1017" s="399"/>
      <c r="E1017" s="399">
        <v>215.97</v>
      </c>
      <c r="F1017" s="341">
        <v>65.926288999999997</v>
      </c>
      <c r="G1017" s="341" t="s">
        <v>3275</v>
      </c>
      <c r="H1017" s="400" t="s">
        <v>3276</v>
      </c>
    </row>
    <row r="1018" spans="1:8">
      <c r="A1018" s="47"/>
      <c r="B1018" s="398">
        <v>1.4984738238947399</v>
      </c>
      <c r="C1018" s="398">
        <v>-0.41392909970039199</v>
      </c>
      <c r="D1018" s="399"/>
      <c r="E1018" s="399">
        <v>215.98</v>
      </c>
      <c r="F1018" s="341">
        <v>65.928473999999994</v>
      </c>
      <c r="G1018" s="341" t="s">
        <v>3275</v>
      </c>
      <c r="H1018" s="400" t="s">
        <v>3276</v>
      </c>
    </row>
    <row r="1019" spans="1:8">
      <c r="A1019" s="47"/>
      <c r="B1019" s="398">
        <v>1.5965403064630601</v>
      </c>
      <c r="C1019" s="398">
        <v>-0.41644852922713899</v>
      </c>
      <c r="D1019" s="399"/>
      <c r="E1019" s="399">
        <v>215.99</v>
      </c>
      <c r="F1019" s="341">
        <v>65.930657999999994</v>
      </c>
      <c r="G1019" s="341" t="s">
        <v>3275</v>
      </c>
      <c r="H1019" s="400" t="s">
        <v>3276</v>
      </c>
    </row>
    <row r="1020" spans="1:8">
      <c r="A1020" s="47"/>
      <c r="B1020" s="398">
        <v>1.7130691055718701</v>
      </c>
      <c r="C1020" s="398">
        <v>0.122432406263382</v>
      </c>
      <c r="D1020" s="399"/>
      <c r="E1020" s="399">
        <v>216</v>
      </c>
      <c r="F1020" s="341">
        <v>65.932841999999994</v>
      </c>
      <c r="G1020" s="341" t="s">
        <v>3275</v>
      </c>
      <c r="H1020" s="400" t="s">
        <v>3276</v>
      </c>
    </row>
    <row r="1021" spans="1:8">
      <c r="A1021" s="47"/>
      <c r="B1021" s="398">
        <v>1.65511254832828</v>
      </c>
      <c r="C1021" s="398">
        <v>-0.12372992363912801</v>
      </c>
      <c r="D1021" s="399"/>
      <c r="E1021" s="399">
        <v>216.01</v>
      </c>
      <c r="F1021" s="341">
        <v>65.935025999999993</v>
      </c>
      <c r="G1021" s="341" t="s">
        <v>3275</v>
      </c>
      <c r="H1021" s="400" t="s">
        <v>3276</v>
      </c>
    </row>
    <row r="1022" spans="1:8">
      <c r="A1022" s="47"/>
      <c r="B1022" s="398">
        <v>1.6890303139288101</v>
      </c>
      <c r="C1022" s="398">
        <v>-3.40012240093392E-2</v>
      </c>
      <c r="D1022" s="399"/>
      <c r="E1022" s="399">
        <v>216.02</v>
      </c>
      <c r="F1022" s="341">
        <v>65.937211000000005</v>
      </c>
      <c r="G1022" s="341" t="s">
        <v>3275</v>
      </c>
      <c r="H1022" s="400" t="s">
        <v>3276</v>
      </c>
    </row>
    <row r="1023" spans="1:8">
      <c r="A1023" s="47"/>
      <c r="B1023" s="398">
        <v>1.97252757289007</v>
      </c>
      <c r="C1023" s="398">
        <v>0.54154400339361397</v>
      </c>
      <c r="D1023" s="399"/>
      <c r="E1023" s="399">
        <v>216.04</v>
      </c>
      <c r="F1023" s="341">
        <v>65.941579000000004</v>
      </c>
      <c r="G1023" s="341" t="s">
        <v>3275</v>
      </c>
      <c r="H1023" s="400" t="s">
        <v>3276</v>
      </c>
    </row>
    <row r="1024" spans="1:8">
      <c r="A1024" s="47"/>
      <c r="B1024" s="398">
        <v>1.8154530772286099</v>
      </c>
      <c r="C1024" s="398">
        <v>0.36384092450430899</v>
      </c>
      <c r="D1024" s="399"/>
      <c r="E1024" s="399">
        <v>216.05</v>
      </c>
      <c r="F1024" s="341">
        <v>65.943763000000004</v>
      </c>
      <c r="G1024" s="341" t="s">
        <v>3275</v>
      </c>
      <c r="H1024" s="400" t="s">
        <v>3276</v>
      </c>
    </row>
    <row r="1025" spans="1:8">
      <c r="A1025" s="47"/>
      <c r="B1025" s="398">
        <v>1.8555878710322</v>
      </c>
      <c r="C1025" s="398">
        <v>0.210914262605014</v>
      </c>
      <c r="D1025" s="399"/>
      <c r="E1025" s="399">
        <v>216.06</v>
      </c>
      <c r="F1025" s="341">
        <v>65.945947000000004</v>
      </c>
      <c r="G1025" s="341" t="s">
        <v>3275</v>
      </c>
      <c r="H1025" s="400" t="s">
        <v>3276</v>
      </c>
    </row>
    <row r="1026" spans="1:8">
      <c r="A1026" s="47"/>
      <c r="B1026" s="398">
        <v>1.96279580508672</v>
      </c>
      <c r="C1026" s="398">
        <v>0.49416549168884899</v>
      </c>
      <c r="D1026" s="399"/>
      <c r="E1026" s="399">
        <v>216.09</v>
      </c>
      <c r="F1026" s="341">
        <v>65.952500000000001</v>
      </c>
      <c r="G1026" s="341" t="s">
        <v>3275</v>
      </c>
      <c r="H1026" s="400" t="s">
        <v>3276</v>
      </c>
    </row>
    <row r="1027" spans="1:8">
      <c r="A1027" s="47"/>
      <c r="B1027" s="398">
        <v>1.86457641884421</v>
      </c>
      <c r="C1027" s="398">
        <v>0.215085343492984</v>
      </c>
      <c r="D1027" s="399"/>
      <c r="E1027" s="399">
        <v>216.1</v>
      </c>
      <c r="F1027" s="341">
        <v>65.954684</v>
      </c>
      <c r="G1027" s="341" t="s">
        <v>3275</v>
      </c>
      <c r="H1027" s="400" t="s">
        <v>3276</v>
      </c>
    </row>
    <row r="1028" spans="1:8">
      <c r="A1028" s="47"/>
      <c r="B1028" s="398">
        <v>1.85408730615085</v>
      </c>
      <c r="C1028" s="398">
        <v>0.136706077779323</v>
      </c>
      <c r="D1028" s="399"/>
      <c r="E1028" s="399">
        <v>216.11</v>
      </c>
      <c r="F1028" s="341">
        <v>65.956868</v>
      </c>
      <c r="G1028" s="341" t="s">
        <v>3275</v>
      </c>
      <c r="H1028" s="400" t="s">
        <v>3276</v>
      </c>
    </row>
    <row r="1029" spans="1:8">
      <c r="A1029" s="47"/>
      <c r="B1029" s="398">
        <v>1.7253039359378499</v>
      </c>
      <c r="C1029" s="398">
        <v>0.186308207526555</v>
      </c>
      <c r="D1029" s="399"/>
      <c r="E1029" s="399">
        <v>216.14</v>
      </c>
      <c r="F1029" s="341">
        <v>65.963420999999997</v>
      </c>
      <c r="G1029" s="341" t="s">
        <v>3275</v>
      </c>
      <c r="H1029" s="400" t="s">
        <v>3276</v>
      </c>
    </row>
    <row r="1030" spans="1:8">
      <c r="A1030" s="47"/>
      <c r="B1030" s="398">
        <v>1.7410192660554</v>
      </c>
      <c r="C1030" s="398">
        <v>0.11911933839378</v>
      </c>
      <c r="D1030" s="399"/>
      <c r="E1030" s="399">
        <v>216.15</v>
      </c>
      <c r="F1030" s="341">
        <v>65.965604999999996</v>
      </c>
      <c r="G1030" s="341" t="s">
        <v>3275</v>
      </c>
      <c r="H1030" s="400" t="s">
        <v>3276</v>
      </c>
    </row>
    <row r="1031" spans="1:8">
      <c r="A1031" s="47"/>
      <c r="B1031" s="398">
        <v>2.0838846938103699</v>
      </c>
      <c r="C1031" s="398">
        <v>0.45305347610059299</v>
      </c>
      <c r="D1031" s="399"/>
      <c r="E1031" s="399">
        <v>216.16</v>
      </c>
      <c r="F1031" s="341">
        <v>65.967788999999996</v>
      </c>
      <c r="G1031" s="341" t="s">
        <v>3275</v>
      </c>
      <c r="H1031" s="400" t="s">
        <v>3276</v>
      </c>
    </row>
    <row r="1032" spans="1:8">
      <c r="A1032" s="47"/>
      <c r="B1032" s="398">
        <v>1.87848219951428</v>
      </c>
      <c r="C1032" s="398">
        <v>0.27251993307531502</v>
      </c>
      <c r="D1032" s="399"/>
      <c r="E1032" s="399">
        <v>216.17</v>
      </c>
      <c r="F1032" s="341">
        <v>65.969973999999993</v>
      </c>
      <c r="G1032" s="341" t="s">
        <v>3275</v>
      </c>
      <c r="H1032" s="400" t="s">
        <v>3276</v>
      </c>
    </row>
    <row r="1033" spans="1:8">
      <c r="A1033" s="47"/>
      <c r="B1033" s="398">
        <v>1.9950328306318901</v>
      </c>
      <c r="C1033" s="398">
        <v>0.49564451552467598</v>
      </c>
      <c r="D1033" s="399"/>
      <c r="E1033" s="399">
        <v>216.18</v>
      </c>
      <c r="F1033" s="341">
        <v>65.972157999999993</v>
      </c>
      <c r="G1033" s="341" t="s">
        <v>3275</v>
      </c>
      <c r="H1033" s="400" t="s">
        <v>3276</v>
      </c>
    </row>
    <row r="1034" spans="1:8">
      <c r="A1034" s="47"/>
      <c r="B1034" s="398">
        <v>2.0141170096086798</v>
      </c>
      <c r="C1034" s="398">
        <v>0.61372394616983394</v>
      </c>
      <c r="D1034" s="399"/>
      <c r="E1034" s="399">
        <v>216.19</v>
      </c>
      <c r="F1034" s="341">
        <v>65.974341999999993</v>
      </c>
      <c r="G1034" s="341" t="s">
        <v>3275</v>
      </c>
      <c r="H1034" s="400" t="s">
        <v>3276</v>
      </c>
    </row>
    <row r="1035" spans="1:8">
      <c r="A1035" s="47"/>
      <c r="B1035" s="398">
        <v>2.0031076809051598</v>
      </c>
      <c r="C1035" s="398">
        <v>0.59538855389379397</v>
      </c>
      <c r="D1035" s="399"/>
      <c r="E1035" s="399">
        <v>216.2</v>
      </c>
      <c r="F1035" s="341">
        <v>65.976526000000007</v>
      </c>
      <c r="G1035" s="341" t="s">
        <v>3275</v>
      </c>
      <c r="H1035" s="400" t="s">
        <v>3276</v>
      </c>
    </row>
    <row r="1036" spans="1:8">
      <c r="A1036" s="47"/>
      <c r="B1036" s="398">
        <v>1.9158025169115001</v>
      </c>
      <c r="C1036" s="398">
        <v>0.59575946061896501</v>
      </c>
      <c r="D1036" s="399"/>
      <c r="E1036" s="399">
        <v>216.21</v>
      </c>
      <c r="F1036" s="341">
        <v>65.978711000000004</v>
      </c>
      <c r="G1036" s="341" t="s">
        <v>3275</v>
      </c>
      <c r="H1036" s="400" t="s">
        <v>3276</v>
      </c>
    </row>
    <row r="1037" spans="1:8">
      <c r="A1037" s="47"/>
      <c r="B1037" s="398">
        <v>1.96440351888215</v>
      </c>
      <c r="C1037" s="398">
        <v>0.50672916477367203</v>
      </c>
      <c r="D1037" s="399"/>
      <c r="E1037" s="399">
        <v>216.22</v>
      </c>
      <c r="F1037" s="341">
        <v>65.980895000000004</v>
      </c>
      <c r="G1037" s="341" t="s">
        <v>3275</v>
      </c>
      <c r="H1037" s="400" t="s">
        <v>3276</v>
      </c>
    </row>
    <row r="1038" spans="1:8">
      <c r="A1038" s="47"/>
      <c r="B1038" s="398">
        <v>2.0268488909617099</v>
      </c>
      <c r="C1038" s="398">
        <v>0.68784363802074999</v>
      </c>
      <c r="D1038" s="399"/>
      <c r="E1038" s="399">
        <v>216.23</v>
      </c>
      <c r="F1038" s="341">
        <v>65.983079000000004</v>
      </c>
      <c r="G1038" s="341" t="s">
        <v>3275</v>
      </c>
      <c r="H1038" s="400" t="s">
        <v>3276</v>
      </c>
    </row>
    <row r="1039" spans="1:8">
      <c r="A1039" s="47"/>
      <c r="B1039" s="398">
        <v>2.0253165929189598</v>
      </c>
      <c r="C1039" s="398">
        <v>0.70466987593010799</v>
      </c>
      <c r="D1039" s="399"/>
      <c r="E1039" s="399">
        <v>216.24</v>
      </c>
      <c r="F1039" s="341">
        <v>65.985263000000003</v>
      </c>
      <c r="G1039" s="341" t="s">
        <v>3275</v>
      </c>
      <c r="H1039" s="400" t="s">
        <v>3276</v>
      </c>
    </row>
    <row r="1040" spans="1:8">
      <c r="A1040" s="47"/>
      <c r="B1040" s="398">
        <v>1.8449982151219499</v>
      </c>
      <c r="C1040" s="398">
        <v>0.205146024886703</v>
      </c>
      <c r="D1040" s="399"/>
      <c r="E1040" s="399">
        <v>216.25</v>
      </c>
      <c r="F1040" s="341">
        <v>65.987447000000003</v>
      </c>
      <c r="G1040" s="341" t="s">
        <v>3275</v>
      </c>
      <c r="H1040" s="400" t="s">
        <v>3276</v>
      </c>
    </row>
    <row r="1041" spans="1:8">
      <c r="A1041" s="47"/>
      <c r="B1041" s="398">
        <v>1.9923360577207201</v>
      </c>
      <c r="C1041" s="398">
        <v>0.62062346362434995</v>
      </c>
      <c r="D1041" s="399"/>
      <c r="E1041" s="399">
        <v>216.26</v>
      </c>
      <c r="F1041" s="341">
        <v>65.989632</v>
      </c>
      <c r="G1041" s="341" t="s">
        <v>3275</v>
      </c>
      <c r="H1041" s="400" t="s">
        <v>3276</v>
      </c>
    </row>
    <row r="1042" spans="1:8">
      <c r="A1042" s="47"/>
      <c r="B1042" s="398">
        <v>1.9002723340362</v>
      </c>
      <c r="C1042" s="398">
        <v>0.373175657934187</v>
      </c>
      <c r="D1042" s="399"/>
      <c r="E1042" s="399">
        <v>216.27</v>
      </c>
      <c r="F1042" s="341">
        <v>65.991816</v>
      </c>
      <c r="G1042" s="341" t="s">
        <v>3275</v>
      </c>
      <c r="H1042" s="400" t="s">
        <v>3276</v>
      </c>
    </row>
    <row r="1043" spans="1:8">
      <c r="A1043" s="47"/>
      <c r="B1043" s="398">
        <v>2.0893232443040302</v>
      </c>
      <c r="C1043" s="398">
        <v>0.67527854658984998</v>
      </c>
      <c r="D1043" s="399"/>
      <c r="E1043" s="399">
        <v>216.28</v>
      </c>
      <c r="F1043" s="341">
        <v>65.994</v>
      </c>
      <c r="G1043" s="341" t="s">
        <v>3275</v>
      </c>
      <c r="H1043" s="400" t="s">
        <v>3276</v>
      </c>
    </row>
    <row r="1044" spans="1:8">
      <c r="A1044" s="47"/>
      <c r="B1044" s="398">
        <v>2.0140466639839798</v>
      </c>
      <c r="C1044" s="398">
        <v>0.51652053064922299</v>
      </c>
      <c r="D1044" s="399"/>
      <c r="E1044" s="399">
        <v>216.29</v>
      </c>
      <c r="F1044" s="341">
        <v>65.994651000000005</v>
      </c>
      <c r="G1044" s="341" t="s">
        <v>3275</v>
      </c>
      <c r="H1044" s="400" t="s">
        <v>3276</v>
      </c>
    </row>
    <row r="1045" spans="1:8">
      <c r="A1045" s="47"/>
      <c r="B1045" s="398">
        <v>1.9550944269678801</v>
      </c>
      <c r="C1045" s="398">
        <v>0.32194670787940699</v>
      </c>
      <c r="D1045" s="399"/>
      <c r="E1045" s="399">
        <v>216.3</v>
      </c>
      <c r="F1045" s="341">
        <v>65.995301999999995</v>
      </c>
      <c r="G1045" s="341" t="s">
        <v>3275</v>
      </c>
      <c r="H1045" s="400" t="s">
        <v>3276</v>
      </c>
    </row>
    <row r="1046" spans="1:8">
      <c r="A1046" s="47"/>
      <c r="B1046" s="398">
        <v>2.0626734237355802</v>
      </c>
      <c r="C1046" s="398">
        <v>0.63447864385295005</v>
      </c>
      <c r="D1046" s="399"/>
      <c r="E1046" s="399">
        <v>216.31</v>
      </c>
      <c r="F1046" s="341">
        <v>65.995953</v>
      </c>
      <c r="G1046" s="341" t="s">
        <v>3275</v>
      </c>
      <c r="H1046" s="400" t="s">
        <v>3276</v>
      </c>
    </row>
    <row r="1047" spans="1:8">
      <c r="A1047" s="47"/>
      <c r="B1047" s="398">
        <v>1.9227355822894701</v>
      </c>
      <c r="C1047" s="398">
        <v>0.28911149952554099</v>
      </c>
      <c r="D1047" s="399"/>
      <c r="E1047" s="399">
        <v>216.32</v>
      </c>
      <c r="F1047" s="341">
        <v>65.996605000000002</v>
      </c>
      <c r="G1047" s="341" t="s">
        <v>3275</v>
      </c>
      <c r="H1047" s="400" t="s">
        <v>3276</v>
      </c>
    </row>
    <row r="1048" spans="1:8">
      <c r="A1048" s="47"/>
      <c r="B1048" s="398">
        <v>2.02613211226728</v>
      </c>
      <c r="C1048" s="398">
        <v>0.34514894289513298</v>
      </c>
      <c r="D1048" s="399"/>
      <c r="E1048" s="399">
        <v>216.33</v>
      </c>
      <c r="F1048" s="341">
        <v>65.997255999999993</v>
      </c>
      <c r="G1048" s="341" t="s">
        <v>3275</v>
      </c>
      <c r="H1048" s="400" t="s">
        <v>3276</v>
      </c>
    </row>
    <row r="1049" spans="1:8">
      <c r="A1049" s="47"/>
      <c r="B1049" s="398">
        <v>2.0469045903234702</v>
      </c>
      <c r="C1049" s="398">
        <v>0.66116494937789505</v>
      </c>
      <c r="D1049" s="399"/>
      <c r="E1049" s="399">
        <v>216.34</v>
      </c>
      <c r="F1049" s="341">
        <v>65.997906999999998</v>
      </c>
      <c r="G1049" s="341" t="s">
        <v>3275</v>
      </c>
      <c r="H1049" s="400" t="s">
        <v>3276</v>
      </c>
    </row>
    <row r="1050" spans="1:8">
      <c r="A1050" s="47"/>
      <c r="B1050" s="398">
        <v>2.1198482203597999</v>
      </c>
      <c r="C1050" s="398">
        <v>0.48618091431377602</v>
      </c>
      <c r="D1050" s="399"/>
      <c r="E1050" s="399">
        <v>216.35</v>
      </c>
      <c r="F1050" s="341">
        <v>65.998558000000003</v>
      </c>
      <c r="G1050" s="341" t="s">
        <v>3275</v>
      </c>
      <c r="H1050" s="400" t="s">
        <v>3276</v>
      </c>
    </row>
    <row r="1051" spans="1:8">
      <c r="A1051" s="47"/>
      <c r="B1051" s="398">
        <v>2.25266855366963</v>
      </c>
      <c r="C1051" s="398">
        <v>0.88998238424677101</v>
      </c>
      <c r="D1051" s="399"/>
      <c r="E1051" s="399">
        <v>216.36</v>
      </c>
      <c r="F1051" s="341">
        <v>65.999208999999993</v>
      </c>
      <c r="G1051" s="341" t="s">
        <v>3275</v>
      </c>
      <c r="H1051" s="400" t="s">
        <v>3276</v>
      </c>
    </row>
    <row r="1052" spans="1:8">
      <c r="A1052" s="47"/>
      <c r="B1052" s="398">
        <v>2.27088329068253</v>
      </c>
      <c r="C1052" s="398">
        <v>0.65625387604804897</v>
      </c>
      <c r="D1052" s="399"/>
      <c r="E1052" s="399">
        <v>216.37</v>
      </c>
      <c r="F1052" s="341">
        <v>65.999859999999998</v>
      </c>
      <c r="G1052" s="341" t="s">
        <v>3275</v>
      </c>
      <c r="H1052" s="400" t="s">
        <v>3276</v>
      </c>
    </row>
    <row r="1053" spans="1:8">
      <c r="A1053" s="47"/>
      <c r="B1053" s="398">
        <v>2.3838470753101899</v>
      </c>
      <c r="C1053" s="398">
        <v>0.88612587054478198</v>
      </c>
      <c r="D1053" s="399"/>
      <c r="E1053" s="399">
        <v>216.38</v>
      </c>
      <c r="F1053" s="341">
        <v>66.000512000000001</v>
      </c>
      <c r="G1053" s="341" t="s">
        <v>3275</v>
      </c>
      <c r="H1053" s="400" t="s">
        <v>3276</v>
      </c>
    </row>
    <row r="1054" spans="1:8">
      <c r="A1054" s="47"/>
      <c r="B1054" s="398">
        <v>2.1292684565494899</v>
      </c>
      <c r="C1054" s="398">
        <v>0.48750255199068199</v>
      </c>
      <c r="D1054" s="399"/>
      <c r="E1054" s="399">
        <v>216.39</v>
      </c>
      <c r="F1054" s="341">
        <v>66.001163000000005</v>
      </c>
      <c r="G1054" s="341" t="s">
        <v>3275</v>
      </c>
      <c r="H1054" s="400" t="s">
        <v>3276</v>
      </c>
    </row>
    <row r="1055" spans="1:8">
      <c r="A1055" s="47"/>
      <c r="B1055" s="398">
        <v>2.2334234868437899</v>
      </c>
      <c r="C1055" s="398">
        <v>0.80642812384708695</v>
      </c>
      <c r="D1055" s="399"/>
      <c r="E1055" s="399">
        <v>216.4</v>
      </c>
      <c r="F1055" s="341">
        <v>66.001813999999996</v>
      </c>
      <c r="G1055" s="341" t="s">
        <v>3275</v>
      </c>
      <c r="H1055" s="400" t="s">
        <v>3276</v>
      </c>
    </row>
    <row r="1056" spans="1:8">
      <c r="A1056" s="47"/>
      <c r="B1056" s="398">
        <v>2.2605342257520702</v>
      </c>
      <c r="C1056" s="398">
        <v>0.66079432360271495</v>
      </c>
      <c r="D1056" s="399"/>
      <c r="E1056" s="399">
        <v>216.41</v>
      </c>
      <c r="F1056" s="341">
        <v>66.002465000000001</v>
      </c>
      <c r="G1056" s="341" t="s">
        <v>3275</v>
      </c>
      <c r="H1056" s="400" t="s">
        <v>3276</v>
      </c>
    </row>
    <row r="1057" spans="1:8">
      <c r="A1057" s="47"/>
      <c r="B1057" s="398">
        <v>2.2771875855047701</v>
      </c>
      <c r="C1057" s="398">
        <v>0.85633883324948501</v>
      </c>
      <c r="D1057" s="399"/>
      <c r="E1057" s="399">
        <v>216.42</v>
      </c>
      <c r="F1057" s="341">
        <v>66.003116000000006</v>
      </c>
      <c r="G1057" s="341" t="s">
        <v>3275</v>
      </c>
      <c r="H1057" s="400" t="s">
        <v>3276</v>
      </c>
    </row>
    <row r="1058" spans="1:8">
      <c r="A1058" s="47"/>
      <c r="B1058" s="398">
        <v>2.1525142109701298</v>
      </c>
      <c r="C1058" s="398">
        <v>0.69457913170151697</v>
      </c>
      <c r="D1058" s="399"/>
      <c r="E1058" s="399">
        <v>216.43</v>
      </c>
      <c r="F1058" s="341">
        <v>66.003766999999996</v>
      </c>
      <c r="G1058" s="341" t="s">
        <v>3275</v>
      </c>
      <c r="H1058" s="400" t="s">
        <v>3276</v>
      </c>
    </row>
    <row r="1059" spans="1:8">
      <c r="A1059" s="47"/>
      <c r="B1059" s="398">
        <v>2.2082363154520399</v>
      </c>
      <c r="C1059" s="398">
        <v>1.0910911044771201</v>
      </c>
      <c r="D1059" s="399"/>
      <c r="E1059" s="399">
        <v>216.44</v>
      </c>
      <c r="F1059" s="341">
        <v>66.004418999999999</v>
      </c>
      <c r="G1059" s="341" t="s">
        <v>3275</v>
      </c>
      <c r="H1059" s="400" t="s">
        <v>3276</v>
      </c>
    </row>
    <row r="1060" spans="1:8">
      <c r="A1060" s="47"/>
      <c r="B1060" s="398">
        <v>2.4406913325830399</v>
      </c>
      <c r="C1060" s="398">
        <v>0.69220294865038101</v>
      </c>
      <c r="D1060" s="399"/>
      <c r="E1060" s="399">
        <v>216.46</v>
      </c>
      <c r="F1060" s="341">
        <v>66.005720999999994</v>
      </c>
      <c r="G1060" s="341" t="s">
        <v>3275</v>
      </c>
      <c r="H1060" s="400" t="s">
        <v>3276</v>
      </c>
    </row>
    <row r="1061" spans="1:8">
      <c r="A1061" s="47"/>
      <c r="B1061" s="398">
        <v>2.3603455248771001</v>
      </c>
      <c r="C1061" s="398">
        <v>0.70501478962573105</v>
      </c>
      <c r="D1061" s="399"/>
      <c r="E1061" s="399">
        <v>216.47</v>
      </c>
      <c r="F1061" s="341">
        <v>66.006371999999999</v>
      </c>
      <c r="G1061" s="341" t="s">
        <v>3275</v>
      </c>
      <c r="H1061" s="400" t="s">
        <v>3276</v>
      </c>
    </row>
    <row r="1062" spans="1:8">
      <c r="A1062" s="47"/>
      <c r="B1062" s="398">
        <v>2.2887506401825499</v>
      </c>
      <c r="C1062" s="398">
        <v>0.575665116524123</v>
      </c>
      <c r="D1062" s="399"/>
      <c r="E1062" s="399">
        <v>216.48</v>
      </c>
      <c r="F1062" s="341">
        <v>66.007023000000004</v>
      </c>
      <c r="G1062" s="341" t="s">
        <v>3275</v>
      </c>
      <c r="H1062" s="400" t="s">
        <v>3276</v>
      </c>
    </row>
    <row r="1063" spans="1:8">
      <c r="A1063" s="47"/>
      <c r="B1063" s="398">
        <v>2.41727826587289</v>
      </c>
      <c r="C1063" s="398">
        <v>0.88412761926394601</v>
      </c>
      <c r="D1063" s="399"/>
      <c r="E1063" s="399">
        <v>216.49</v>
      </c>
      <c r="F1063" s="341">
        <v>66.007673999999994</v>
      </c>
      <c r="G1063" s="341" t="s">
        <v>3275</v>
      </c>
      <c r="H1063" s="400" t="s">
        <v>3276</v>
      </c>
    </row>
    <row r="1064" spans="1:8">
      <c r="A1064" s="47"/>
      <c r="B1064" s="398">
        <v>2.2563861788464998</v>
      </c>
      <c r="C1064" s="398">
        <v>0.71059661375527206</v>
      </c>
      <c r="D1064" s="399"/>
      <c r="E1064" s="399">
        <v>216.5</v>
      </c>
      <c r="F1064" s="341">
        <v>66.008325999999997</v>
      </c>
      <c r="G1064" s="341" t="s">
        <v>3275</v>
      </c>
      <c r="H1064" s="400" t="s">
        <v>3276</v>
      </c>
    </row>
    <row r="1065" spans="1:8">
      <c r="A1065" s="47"/>
      <c r="B1065" s="398">
        <v>2.3968551592124001</v>
      </c>
      <c r="C1065" s="398">
        <v>0.738840801989878</v>
      </c>
      <c r="D1065" s="399"/>
      <c r="E1065" s="399">
        <v>216.51</v>
      </c>
      <c r="F1065" s="341">
        <v>66.008977000000002</v>
      </c>
      <c r="G1065" s="341" t="s">
        <v>3275</v>
      </c>
      <c r="H1065" s="400" t="s">
        <v>3276</v>
      </c>
    </row>
    <row r="1066" spans="1:8">
      <c r="A1066" s="47"/>
      <c r="B1066" s="398">
        <v>2.38509879618905</v>
      </c>
      <c r="C1066" s="398">
        <v>0.59755420275534599</v>
      </c>
      <c r="D1066" s="399"/>
      <c r="E1066" s="399">
        <v>216.52</v>
      </c>
      <c r="F1066" s="341">
        <v>66.009628000000006</v>
      </c>
      <c r="G1066" s="341" t="s">
        <v>3275</v>
      </c>
      <c r="H1066" s="400" t="s">
        <v>3276</v>
      </c>
    </row>
    <row r="1067" spans="1:8">
      <c r="A1067" s="47"/>
      <c r="B1067" s="398">
        <v>2.41748108855723</v>
      </c>
      <c r="C1067" s="398">
        <v>0.82018169336846902</v>
      </c>
      <c r="D1067" s="399"/>
      <c r="E1067" s="399">
        <v>216.53</v>
      </c>
      <c r="F1067" s="341">
        <v>66.010278999999997</v>
      </c>
      <c r="G1067" s="341" t="s">
        <v>3275</v>
      </c>
      <c r="H1067" s="400" t="s">
        <v>3276</v>
      </c>
    </row>
    <row r="1068" spans="1:8">
      <c r="A1068" s="47"/>
      <c r="B1068" s="398">
        <v>2.34760488753661</v>
      </c>
      <c r="C1068" s="398">
        <v>0.78651780882255995</v>
      </c>
      <c r="D1068" s="399"/>
      <c r="E1068" s="399">
        <v>216.54</v>
      </c>
      <c r="F1068" s="341">
        <v>66.010930000000002</v>
      </c>
      <c r="G1068" s="341" t="s">
        <v>3275</v>
      </c>
      <c r="H1068" s="400" t="s">
        <v>3276</v>
      </c>
    </row>
    <row r="1069" spans="1:8">
      <c r="A1069" s="47"/>
      <c r="B1069" s="398">
        <v>2.3211534761942398</v>
      </c>
      <c r="C1069" s="398">
        <v>0.59463589895327296</v>
      </c>
      <c r="D1069" s="399"/>
      <c r="E1069" s="399">
        <v>216.55</v>
      </c>
      <c r="F1069" s="341">
        <v>66.011581000000007</v>
      </c>
      <c r="G1069" s="341" t="s">
        <v>3275</v>
      </c>
      <c r="H1069" s="400" t="s">
        <v>3276</v>
      </c>
    </row>
    <row r="1070" spans="1:8">
      <c r="A1070" s="47"/>
      <c r="B1070" s="398">
        <v>2.2871390544430898</v>
      </c>
      <c r="C1070" s="398">
        <v>0.66072661113125997</v>
      </c>
      <c r="D1070" s="399"/>
      <c r="E1070" s="399">
        <v>216.56</v>
      </c>
      <c r="F1070" s="341">
        <v>66.012232999999995</v>
      </c>
      <c r="G1070" s="341" t="s">
        <v>3275</v>
      </c>
      <c r="H1070" s="400" t="s">
        <v>3276</v>
      </c>
    </row>
    <row r="1071" spans="1:8">
      <c r="A1071" s="47"/>
      <c r="B1071" s="398">
        <v>2.4526436177485098</v>
      </c>
      <c r="C1071" s="398">
        <v>0.57971560152845703</v>
      </c>
      <c r="D1071" s="399"/>
      <c r="E1071" s="399">
        <v>216.57</v>
      </c>
      <c r="F1071" s="341">
        <v>66.012884</v>
      </c>
      <c r="G1071" s="341" t="s">
        <v>3275</v>
      </c>
      <c r="H1071" s="400" t="s">
        <v>3276</v>
      </c>
    </row>
    <row r="1072" spans="1:8">
      <c r="A1072" s="47"/>
      <c r="B1072" s="398">
        <v>2.4328699148603699</v>
      </c>
      <c r="C1072" s="398">
        <v>0.82903061271847001</v>
      </c>
      <c r="D1072" s="399"/>
      <c r="E1072" s="399">
        <v>216.58</v>
      </c>
      <c r="F1072" s="341">
        <v>66.013535000000005</v>
      </c>
      <c r="G1072" s="341" t="s">
        <v>3275</v>
      </c>
      <c r="H1072" s="400" t="s">
        <v>3276</v>
      </c>
    </row>
    <row r="1073" spans="1:8">
      <c r="A1073" s="47"/>
      <c r="B1073" s="398">
        <v>2.3730208548148402</v>
      </c>
      <c r="C1073" s="398">
        <v>0.42004918088544202</v>
      </c>
      <c r="D1073" s="399"/>
      <c r="E1073" s="399">
        <v>216.6</v>
      </c>
      <c r="F1073" s="341">
        <v>66.014837</v>
      </c>
      <c r="G1073" s="341" t="s">
        <v>3275</v>
      </c>
      <c r="H1073" s="400" t="s">
        <v>3276</v>
      </c>
    </row>
    <row r="1074" spans="1:8">
      <c r="A1074" s="47"/>
      <c r="B1074" s="398">
        <v>2.39921597435205</v>
      </c>
      <c r="C1074" s="398">
        <v>0.76646226654235605</v>
      </c>
      <c r="D1074" s="399"/>
      <c r="E1074" s="399">
        <v>216.61</v>
      </c>
      <c r="F1074" s="341">
        <v>66.015488000000005</v>
      </c>
      <c r="G1074" s="341" t="s">
        <v>3275</v>
      </c>
      <c r="H1074" s="400" t="s">
        <v>3276</v>
      </c>
    </row>
    <row r="1075" spans="1:8">
      <c r="A1075" s="47"/>
      <c r="B1075" s="398">
        <v>2.49634108684053</v>
      </c>
      <c r="C1075" s="398">
        <v>0.67262241442469595</v>
      </c>
      <c r="D1075" s="399"/>
      <c r="E1075" s="399">
        <v>216.62</v>
      </c>
      <c r="F1075" s="341">
        <v>66.016139999999993</v>
      </c>
      <c r="G1075" s="341" t="s">
        <v>3275</v>
      </c>
      <c r="H1075" s="400" t="s">
        <v>3276</v>
      </c>
    </row>
    <row r="1076" spans="1:8">
      <c r="A1076" s="47"/>
      <c r="B1076" s="398">
        <v>2.2243457661285202</v>
      </c>
      <c r="C1076" s="398">
        <v>0.15957720280643101</v>
      </c>
      <c r="D1076" s="399"/>
      <c r="E1076" s="399">
        <v>216.63</v>
      </c>
      <c r="F1076" s="341">
        <v>66.016790999999998</v>
      </c>
      <c r="G1076" s="341" t="s">
        <v>3275</v>
      </c>
      <c r="H1076" s="400" t="s">
        <v>3276</v>
      </c>
    </row>
    <row r="1077" spans="1:8">
      <c r="A1077" s="47"/>
      <c r="B1077" s="398">
        <v>2.3201629145923701</v>
      </c>
      <c r="C1077" s="398">
        <v>0.41205197142573902</v>
      </c>
      <c r="D1077" s="399"/>
      <c r="E1077" s="399">
        <v>216.64</v>
      </c>
      <c r="F1077" s="341">
        <v>66.017442000000003</v>
      </c>
      <c r="G1077" s="341" t="s">
        <v>3275</v>
      </c>
      <c r="H1077" s="400" t="s">
        <v>3276</v>
      </c>
    </row>
    <row r="1078" spans="1:8">
      <c r="A1078" s="47"/>
      <c r="B1078" s="398">
        <v>2.19644311244621</v>
      </c>
      <c r="C1078" s="398">
        <v>-9.3522668071510204E-2</v>
      </c>
      <c r="D1078" s="399"/>
      <c r="E1078" s="399">
        <v>216.65</v>
      </c>
      <c r="F1078" s="341">
        <v>66.018092999999993</v>
      </c>
      <c r="G1078" s="341" t="s">
        <v>3275</v>
      </c>
      <c r="H1078" s="400" t="s">
        <v>3276</v>
      </c>
    </row>
    <row r="1079" spans="1:8">
      <c r="A1079" s="47"/>
      <c r="B1079" s="398">
        <v>2.1888985302219801</v>
      </c>
      <c r="C1079" s="398">
        <v>0.12601214201065</v>
      </c>
      <c r="D1079" s="399"/>
      <c r="E1079" s="399">
        <v>216.66</v>
      </c>
      <c r="F1079" s="341">
        <v>66.018743999999998</v>
      </c>
      <c r="G1079" s="341" t="s">
        <v>3275</v>
      </c>
      <c r="H1079" s="400" t="s">
        <v>3276</v>
      </c>
    </row>
    <row r="1080" spans="1:8">
      <c r="A1080" s="47"/>
      <c r="B1080" s="398">
        <v>2.2384418184425501</v>
      </c>
      <c r="C1080" s="398">
        <v>-0.245362154520155</v>
      </c>
      <c r="D1080" s="399"/>
      <c r="E1080" s="399">
        <v>216.67</v>
      </c>
      <c r="F1080" s="341">
        <v>66.019395000000003</v>
      </c>
      <c r="G1080" s="341" t="s">
        <v>3275</v>
      </c>
      <c r="H1080" s="400" t="s">
        <v>3276</v>
      </c>
    </row>
    <row r="1081" spans="1:8">
      <c r="A1081" s="47"/>
      <c r="B1081" s="398">
        <v>2.2616009183150099</v>
      </c>
      <c r="C1081" s="398">
        <v>-0.49378982452715098</v>
      </c>
      <c r="D1081" s="399"/>
      <c r="E1081" s="399">
        <v>216.68</v>
      </c>
      <c r="F1081" s="341">
        <v>66.020047000000005</v>
      </c>
      <c r="G1081" s="341" t="s">
        <v>3275</v>
      </c>
      <c r="H1081" s="400" t="s">
        <v>3276</v>
      </c>
    </row>
    <row r="1082" spans="1:8">
      <c r="A1082" s="47"/>
      <c r="B1082" s="398">
        <v>2.3938825876218499</v>
      </c>
      <c r="C1082" s="398">
        <v>-0.30131687789617001</v>
      </c>
      <c r="D1082" s="399"/>
      <c r="E1082" s="399">
        <v>216.69</v>
      </c>
      <c r="F1082" s="341">
        <v>66.020697999999996</v>
      </c>
      <c r="G1082" s="341" t="s">
        <v>3275</v>
      </c>
      <c r="H1082" s="400" t="s">
        <v>3276</v>
      </c>
    </row>
    <row r="1083" spans="1:8">
      <c r="A1083" s="47"/>
      <c r="B1083" s="398">
        <v>2.5172656840333199</v>
      </c>
      <c r="C1083" s="398">
        <v>-0.42932723296750402</v>
      </c>
      <c r="D1083" s="399"/>
      <c r="E1083" s="399">
        <v>216.7</v>
      </c>
      <c r="F1083" s="341">
        <v>66.021349000000001</v>
      </c>
      <c r="G1083" s="341" t="s">
        <v>3275</v>
      </c>
      <c r="H1083" s="400" t="s">
        <v>3276</v>
      </c>
    </row>
    <row r="1084" spans="1:8">
      <c r="A1084" s="47"/>
      <c r="B1084" s="398">
        <v>2.8550967012276001</v>
      </c>
      <c r="C1084" s="398">
        <v>-0.157603368283214</v>
      </c>
      <c r="D1084" s="399"/>
      <c r="E1084" s="399">
        <v>216.72</v>
      </c>
      <c r="F1084" s="341">
        <v>66.022437999999994</v>
      </c>
      <c r="G1084" s="341" t="s">
        <v>3275</v>
      </c>
      <c r="H1084" s="400" t="s">
        <v>3276</v>
      </c>
    </row>
    <row r="1085" spans="1:8">
      <c r="A1085" s="47"/>
      <c r="B1085" s="398">
        <v>3.0836550947465899</v>
      </c>
      <c r="C1085" s="398">
        <v>2.0347071477403701E-2</v>
      </c>
      <c r="D1085" s="399"/>
      <c r="E1085" s="399">
        <v>216.73</v>
      </c>
      <c r="F1085" s="341">
        <v>66.022875999999997</v>
      </c>
      <c r="G1085" s="341" t="s">
        <v>3275</v>
      </c>
      <c r="H1085" s="400" t="s">
        <v>3276</v>
      </c>
    </row>
    <row r="1086" spans="1:8">
      <c r="A1086" s="47"/>
      <c r="B1086" s="398">
        <v>3.3482725661429402</v>
      </c>
      <c r="C1086" s="398">
        <v>-6.8886708712981207E-2</v>
      </c>
      <c r="D1086" s="399"/>
      <c r="E1086" s="399">
        <v>216.75</v>
      </c>
      <c r="F1086" s="341">
        <v>66.023751000000004</v>
      </c>
      <c r="G1086" s="341" t="s">
        <v>3275</v>
      </c>
      <c r="H1086" s="400" t="s">
        <v>3276</v>
      </c>
    </row>
    <row r="1087" spans="1:8">
      <c r="A1087" s="47"/>
      <c r="B1087" s="398">
        <v>3.1867945356866398</v>
      </c>
      <c r="C1087" s="398">
        <v>-3.0303309820482498E-2</v>
      </c>
      <c r="D1087" s="399"/>
      <c r="E1087" s="399">
        <v>216.76</v>
      </c>
      <c r="F1087" s="341">
        <v>66.024189000000007</v>
      </c>
      <c r="G1087" s="341" t="s">
        <v>3275</v>
      </c>
      <c r="H1087" s="400" t="s">
        <v>3276</v>
      </c>
    </row>
    <row r="1088" spans="1:8">
      <c r="A1088" s="47"/>
      <c r="B1088" s="398">
        <v>3.3725003428816001</v>
      </c>
      <c r="C1088" s="398">
        <v>2.80027804680575E-2</v>
      </c>
      <c r="D1088" s="399"/>
      <c r="E1088" s="399">
        <v>216.77</v>
      </c>
      <c r="F1088" s="341">
        <v>66.024626999999995</v>
      </c>
      <c r="G1088" s="341" t="s">
        <v>3275</v>
      </c>
      <c r="H1088" s="400" t="s">
        <v>3276</v>
      </c>
    </row>
    <row r="1089" spans="1:8">
      <c r="A1089" s="47"/>
      <c r="B1089" s="398">
        <v>3.3013628759165399</v>
      </c>
      <c r="C1089" s="398">
        <v>-4.47463688961168E-2</v>
      </c>
      <c r="D1089" s="399"/>
      <c r="E1089" s="399">
        <v>216.78</v>
      </c>
      <c r="F1089" s="341">
        <v>66.025064999999998</v>
      </c>
      <c r="G1089" s="341" t="s">
        <v>3275</v>
      </c>
      <c r="H1089" s="400" t="s">
        <v>3276</v>
      </c>
    </row>
    <row r="1090" spans="1:8">
      <c r="A1090" s="47"/>
      <c r="B1090" s="398">
        <v>3.2468184227728201</v>
      </c>
      <c r="C1090" s="398">
        <v>-0.19681609237238601</v>
      </c>
      <c r="D1090" s="399"/>
      <c r="E1090" s="399">
        <v>216.79</v>
      </c>
      <c r="F1090" s="341">
        <v>66.025503</v>
      </c>
      <c r="G1090" s="341" t="s">
        <v>3275</v>
      </c>
      <c r="H1090" s="400" t="s">
        <v>3276</v>
      </c>
    </row>
    <row r="1091" spans="1:8">
      <c r="A1091" s="47"/>
      <c r="B1091" s="398">
        <v>3.2766395390392402</v>
      </c>
      <c r="C1091" s="398">
        <v>0.10295343035610501</v>
      </c>
      <c r="D1091" s="399"/>
      <c r="E1091" s="399">
        <v>216.8</v>
      </c>
      <c r="F1091" s="341">
        <v>66.025941000000003</v>
      </c>
      <c r="G1091" s="341" t="s">
        <v>3275</v>
      </c>
      <c r="H1091" s="400" t="s">
        <v>3276</v>
      </c>
    </row>
    <row r="1092" spans="1:8">
      <c r="A1092" s="47"/>
      <c r="B1092" s="398">
        <v>3.2756052122153601</v>
      </c>
      <c r="C1092" s="398">
        <v>3.2683505402174599E-3</v>
      </c>
      <c r="D1092" s="399"/>
      <c r="E1092" s="399">
        <v>216.81</v>
      </c>
      <c r="F1092" s="341">
        <v>66.026379000000006</v>
      </c>
      <c r="G1092" s="341" t="s">
        <v>3275</v>
      </c>
      <c r="H1092" s="400" t="s">
        <v>3276</v>
      </c>
    </row>
    <row r="1093" spans="1:8">
      <c r="A1093" s="47"/>
      <c r="B1093" s="398">
        <v>3.38615762230787</v>
      </c>
      <c r="C1093" s="398">
        <v>0.14443544143357401</v>
      </c>
      <c r="D1093" s="399"/>
      <c r="E1093" s="399">
        <v>216.82</v>
      </c>
      <c r="F1093" s="341">
        <v>66.026816999999994</v>
      </c>
      <c r="G1093" s="341" t="s">
        <v>3275</v>
      </c>
      <c r="H1093" s="400" t="s">
        <v>3276</v>
      </c>
    </row>
    <row r="1094" spans="1:8">
      <c r="A1094" s="47"/>
      <c r="B1094" s="398">
        <v>3.3820809859933898</v>
      </c>
      <c r="C1094" s="398">
        <v>7.95612581074263E-2</v>
      </c>
      <c r="D1094" s="399"/>
      <c r="E1094" s="399">
        <v>216.83</v>
      </c>
      <c r="F1094" s="341">
        <v>66.027253999999999</v>
      </c>
      <c r="G1094" s="341" t="s">
        <v>3275</v>
      </c>
      <c r="H1094" s="400" t="s">
        <v>3276</v>
      </c>
    </row>
    <row r="1095" spans="1:8">
      <c r="A1095" s="47"/>
      <c r="B1095" s="398">
        <v>3.2967819699060699</v>
      </c>
      <c r="C1095" s="398">
        <v>-0.194620946959461</v>
      </c>
      <c r="D1095" s="399"/>
      <c r="E1095" s="399">
        <v>216.84</v>
      </c>
      <c r="F1095" s="341">
        <v>66.027692000000002</v>
      </c>
      <c r="G1095" s="341" t="s">
        <v>3275</v>
      </c>
      <c r="H1095" s="400" t="s">
        <v>3276</v>
      </c>
    </row>
    <row r="1096" spans="1:8">
      <c r="A1096" s="47"/>
      <c r="B1096" s="398">
        <v>3.2626607776713401</v>
      </c>
      <c r="C1096" s="398">
        <v>-0.16011047043030899</v>
      </c>
      <c r="D1096" s="399"/>
      <c r="E1096" s="399">
        <v>216.87</v>
      </c>
      <c r="F1096" s="341">
        <v>66.029005999999995</v>
      </c>
      <c r="G1096" s="341" t="s">
        <v>3275</v>
      </c>
      <c r="H1096" s="400" t="s">
        <v>3276</v>
      </c>
    </row>
    <row r="1097" spans="1:8">
      <c r="A1097" s="47"/>
      <c r="B1097" s="398">
        <v>3.4319391383179698</v>
      </c>
      <c r="C1097" s="398">
        <v>0.189811873847298</v>
      </c>
      <c r="D1097" s="399"/>
      <c r="E1097" s="399">
        <v>216.9</v>
      </c>
      <c r="F1097" s="341">
        <v>66.030320000000003</v>
      </c>
      <c r="G1097" s="341" t="s">
        <v>3275</v>
      </c>
      <c r="H1097" s="400" t="s">
        <v>3276</v>
      </c>
    </row>
    <row r="1098" spans="1:8">
      <c r="A1098" s="47"/>
      <c r="B1098" s="398">
        <v>3.2793291429356599</v>
      </c>
      <c r="C1098" s="398">
        <v>-6.7335307799205296E-2</v>
      </c>
      <c r="D1098" s="399"/>
      <c r="E1098" s="399">
        <v>216.93</v>
      </c>
      <c r="F1098" s="341">
        <v>66.031632999999999</v>
      </c>
      <c r="G1098" s="341" t="s">
        <v>3275</v>
      </c>
      <c r="H1098" s="400" t="s">
        <v>3276</v>
      </c>
    </row>
    <row r="1099" spans="1:8">
      <c r="A1099" s="47"/>
      <c r="B1099" s="398">
        <v>3.3495413838078698</v>
      </c>
      <c r="C1099" s="398">
        <v>4.1472203168270702E-2</v>
      </c>
      <c r="D1099" s="399"/>
      <c r="E1099" s="399">
        <v>216.96</v>
      </c>
      <c r="F1099" s="341">
        <v>66.032946999999993</v>
      </c>
      <c r="G1099" s="341" t="s">
        <v>3275</v>
      </c>
      <c r="H1099" s="400" t="s">
        <v>3276</v>
      </c>
    </row>
    <row r="1100" spans="1:8">
      <c r="A1100" s="47"/>
      <c r="B1100" s="398">
        <v>3.3716062938137901</v>
      </c>
      <c r="C1100" s="398">
        <v>6.9973479439917399E-2</v>
      </c>
      <c r="D1100" s="399"/>
      <c r="E1100" s="399">
        <v>216.99</v>
      </c>
      <c r="F1100" s="341">
        <v>66.034260000000003</v>
      </c>
      <c r="G1100" s="341" t="s">
        <v>3275</v>
      </c>
      <c r="H1100" s="400" t="s">
        <v>3276</v>
      </c>
    </row>
    <row r="1101" spans="1:8">
      <c r="A1101" s="47"/>
      <c r="B1101" s="398">
        <v>3.2867504171812501</v>
      </c>
      <c r="C1101" s="398">
        <v>2.2341071740590999E-2</v>
      </c>
      <c r="D1101" s="399"/>
      <c r="E1101" s="399">
        <v>217.02</v>
      </c>
      <c r="F1101" s="341">
        <v>66.035573999999997</v>
      </c>
      <c r="G1101" s="341" t="s">
        <v>3275</v>
      </c>
      <c r="H1101" s="400" t="s">
        <v>3276</v>
      </c>
    </row>
    <row r="1102" spans="1:8">
      <c r="A1102" s="47"/>
      <c r="B1102" s="398">
        <v>3.3837905607950201</v>
      </c>
      <c r="C1102" s="398">
        <v>0.12030334257197001</v>
      </c>
      <c r="D1102" s="399"/>
      <c r="E1102" s="399">
        <v>217.05</v>
      </c>
      <c r="F1102" s="341">
        <v>66.036888000000005</v>
      </c>
      <c r="G1102" s="341" t="s">
        <v>3275</v>
      </c>
      <c r="H1102" s="400" t="s">
        <v>3276</v>
      </c>
    </row>
    <row r="1103" spans="1:8">
      <c r="A1103" s="47"/>
      <c r="B1103" s="398">
        <v>3.3731385293318801</v>
      </c>
      <c r="C1103" s="398">
        <v>0.23489019512781201</v>
      </c>
      <c r="D1103" s="399"/>
      <c r="E1103" s="399">
        <v>217.08</v>
      </c>
      <c r="F1103" s="341">
        <v>66.038201000000001</v>
      </c>
      <c r="G1103" s="341" t="s">
        <v>3275</v>
      </c>
      <c r="H1103" s="400" t="s">
        <v>3276</v>
      </c>
    </row>
    <row r="1104" spans="1:8">
      <c r="A1104" s="47"/>
      <c r="B1104" s="398">
        <v>3.2935897237029499</v>
      </c>
      <c r="C1104" s="398">
        <v>0.12068889317970299</v>
      </c>
      <c r="D1104" s="399"/>
      <c r="E1104" s="399">
        <v>217.11</v>
      </c>
      <c r="F1104" s="341">
        <v>66.039514999999994</v>
      </c>
      <c r="G1104" s="341" t="s">
        <v>3275</v>
      </c>
      <c r="H1104" s="400" t="s">
        <v>3276</v>
      </c>
    </row>
    <row r="1105" spans="1:8">
      <c r="A1105" s="47"/>
      <c r="B1105" s="398">
        <v>3.2087581324344701</v>
      </c>
      <c r="C1105" s="398">
        <v>9.0384717180285096E-2</v>
      </c>
      <c r="D1105" s="399"/>
      <c r="E1105" s="399">
        <v>217.14</v>
      </c>
      <c r="F1105" s="341">
        <v>66.040828000000005</v>
      </c>
      <c r="G1105" s="341" t="s">
        <v>3275</v>
      </c>
      <c r="H1105" s="400" t="s">
        <v>3276</v>
      </c>
    </row>
    <row r="1106" spans="1:8">
      <c r="A1106" s="47"/>
      <c r="B1106" s="398">
        <v>3.2901311704735199</v>
      </c>
      <c r="C1106" s="398">
        <v>0.149120915524036</v>
      </c>
      <c r="D1106" s="399"/>
      <c r="E1106" s="399">
        <v>217.17</v>
      </c>
      <c r="F1106" s="341">
        <v>66.042141999999998</v>
      </c>
      <c r="G1106" s="341" t="s">
        <v>3275</v>
      </c>
      <c r="H1106" s="400" t="s">
        <v>3276</v>
      </c>
    </row>
    <row r="1107" spans="1:8">
      <c r="A1107" s="47"/>
      <c r="B1107" s="398">
        <v>3.07571642806339</v>
      </c>
      <c r="C1107" s="398">
        <v>-0.111836469646362</v>
      </c>
      <c r="D1107" s="399"/>
      <c r="E1107" s="399">
        <v>217.2</v>
      </c>
      <c r="F1107" s="341">
        <v>66.043456000000006</v>
      </c>
      <c r="G1107" s="341" t="s">
        <v>3275</v>
      </c>
      <c r="H1107" s="400" t="s">
        <v>3276</v>
      </c>
    </row>
    <row r="1108" spans="1:8">
      <c r="A1108" s="47"/>
      <c r="B1108" s="398">
        <v>3.1235950188924302</v>
      </c>
      <c r="C1108" s="398">
        <v>0.11370271835283299</v>
      </c>
      <c r="D1108" s="399"/>
      <c r="E1108" s="399">
        <v>217.26</v>
      </c>
      <c r="F1108" s="341">
        <v>66.046082999999996</v>
      </c>
      <c r="G1108" s="341" t="s">
        <v>3275</v>
      </c>
      <c r="H1108" s="400" t="s">
        <v>3276</v>
      </c>
    </row>
    <row r="1109" spans="1:8">
      <c r="A1109" s="47"/>
      <c r="B1109" s="398">
        <v>3.2192737352532199</v>
      </c>
      <c r="C1109" s="398">
        <v>0.152813601997834</v>
      </c>
      <c r="D1109" s="399"/>
      <c r="E1109" s="399">
        <v>217.29</v>
      </c>
      <c r="F1109" s="341">
        <v>66.047396000000006</v>
      </c>
      <c r="G1109" s="341" t="s">
        <v>3275</v>
      </c>
      <c r="H1109" s="400" t="s">
        <v>3276</v>
      </c>
    </row>
    <row r="1110" spans="1:8">
      <c r="A1110" s="47"/>
      <c r="B1110" s="398">
        <v>3.1732701918175898</v>
      </c>
      <c r="C1110" s="398">
        <v>6.3880200544911905E-2</v>
      </c>
      <c r="D1110" s="399"/>
      <c r="E1110" s="399">
        <v>217.32</v>
      </c>
      <c r="F1110" s="341">
        <v>66.04871</v>
      </c>
      <c r="G1110" s="341" t="s">
        <v>3275</v>
      </c>
      <c r="H1110" s="400" t="s">
        <v>3276</v>
      </c>
    </row>
    <row r="1111" spans="1:8">
      <c r="A1111" s="47"/>
      <c r="B1111" s="398">
        <v>3.2611651081786799</v>
      </c>
      <c r="C1111" s="398">
        <v>0.19693079332792299</v>
      </c>
      <c r="D1111" s="399"/>
      <c r="E1111" s="399">
        <v>217.35</v>
      </c>
      <c r="F1111" s="341">
        <v>66.050023999999993</v>
      </c>
      <c r="G1111" s="341" t="s">
        <v>3275</v>
      </c>
      <c r="H1111" s="400" t="s">
        <v>3276</v>
      </c>
    </row>
    <row r="1112" spans="1:8">
      <c r="A1112" s="47"/>
      <c r="B1112" s="398">
        <v>3.1378987352532199</v>
      </c>
      <c r="C1112" s="398">
        <v>0.117063601997834</v>
      </c>
      <c r="D1112" s="399"/>
      <c r="E1112" s="399">
        <v>217.38</v>
      </c>
      <c r="F1112" s="341">
        <v>66.051337000000004</v>
      </c>
      <c r="G1112" s="341" t="s">
        <v>3275</v>
      </c>
      <c r="H1112" s="400" t="s">
        <v>3276</v>
      </c>
    </row>
    <row r="1113" spans="1:8">
      <c r="A1113" s="47"/>
      <c r="B1113" s="398">
        <v>3.13403390439731</v>
      </c>
      <c r="C1113" s="398">
        <v>-0.143640115686926</v>
      </c>
      <c r="D1113" s="399"/>
      <c r="E1113" s="399">
        <v>217.41</v>
      </c>
      <c r="F1113" s="341">
        <v>66.052650999999997</v>
      </c>
      <c r="G1113" s="341" t="s">
        <v>3275</v>
      </c>
      <c r="H1113" s="400" t="s">
        <v>3276</v>
      </c>
    </row>
    <row r="1114" spans="1:8">
      <c r="A1114" s="47"/>
      <c r="B1114" s="398">
        <v>3.2930096622750602</v>
      </c>
      <c r="C1114" s="398">
        <v>-4.2089921038678597E-2</v>
      </c>
      <c r="D1114" s="399"/>
      <c r="E1114" s="399">
        <v>217.44</v>
      </c>
      <c r="F1114" s="341">
        <v>66.053963999999993</v>
      </c>
      <c r="G1114" s="341" t="s">
        <v>3275</v>
      </c>
      <c r="H1114" s="400" t="s">
        <v>3276</v>
      </c>
    </row>
    <row r="1115" spans="1:8">
      <c r="A1115" s="47"/>
      <c r="B1115" s="398">
        <v>3.2262651322617</v>
      </c>
      <c r="C1115" s="398">
        <v>0.33161341346879802</v>
      </c>
      <c r="D1115" s="399"/>
      <c r="E1115" s="399">
        <v>217.47</v>
      </c>
      <c r="F1115" s="341">
        <v>66.055278000000001</v>
      </c>
      <c r="G1115" s="341" t="s">
        <v>3275</v>
      </c>
      <c r="H1115" s="400" t="s">
        <v>3276</v>
      </c>
    </row>
    <row r="1116" spans="1:8">
      <c r="A1116" s="47"/>
      <c r="B1116" s="398">
        <v>3.1029839954349501</v>
      </c>
      <c r="C1116" s="398">
        <v>5.7769458593019601E-2</v>
      </c>
      <c r="D1116" s="399"/>
      <c r="E1116" s="399">
        <v>217.5</v>
      </c>
      <c r="F1116" s="341">
        <v>66.056591999999995</v>
      </c>
      <c r="G1116" s="341" t="s">
        <v>3275</v>
      </c>
      <c r="H1116" s="400" t="s">
        <v>3276</v>
      </c>
    </row>
    <row r="1117" spans="1:8">
      <c r="A1117" s="47"/>
      <c r="B1117" s="398">
        <v>3.11568453958929</v>
      </c>
      <c r="C1117" s="398">
        <v>-0.16994941075045999</v>
      </c>
      <c r="D1117" s="399"/>
      <c r="E1117" s="399">
        <v>217.54</v>
      </c>
      <c r="F1117" s="341">
        <v>66.058342999999994</v>
      </c>
      <c r="G1117" s="341" t="s">
        <v>3275</v>
      </c>
      <c r="H1117" s="400" t="s">
        <v>3276</v>
      </c>
    </row>
    <row r="1118" spans="1:8">
      <c r="A1118" s="47"/>
      <c r="B1118" s="398">
        <v>3.3277511041852499</v>
      </c>
      <c r="C1118" s="398">
        <v>0.321049602547749</v>
      </c>
      <c r="D1118" s="399"/>
      <c r="E1118" s="399">
        <v>217.57</v>
      </c>
      <c r="F1118" s="341">
        <v>66.059657000000001</v>
      </c>
      <c r="G1118" s="341" t="s">
        <v>3275</v>
      </c>
      <c r="H1118" s="400" t="s">
        <v>3276</v>
      </c>
    </row>
    <row r="1119" spans="1:8">
      <c r="A1119" s="47"/>
      <c r="B1119" s="398">
        <v>3.0448982133683198</v>
      </c>
      <c r="C1119" s="398">
        <v>4.5171448549394699E-2</v>
      </c>
      <c r="D1119" s="399"/>
      <c r="E1119" s="399">
        <v>217.6</v>
      </c>
      <c r="F1119" s="341">
        <v>66.060969999999998</v>
      </c>
      <c r="G1119" s="341" t="s">
        <v>3275</v>
      </c>
      <c r="H1119" s="400" t="s">
        <v>3276</v>
      </c>
    </row>
    <row r="1120" spans="1:8">
      <c r="A1120" s="47"/>
      <c r="B1120" s="398">
        <v>2.99230103581302</v>
      </c>
      <c r="C1120" s="398">
        <v>-0.13689369578449601</v>
      </c>
      <c r="D1120" s="399"/>
      <c r="E1120" s="399">
        <v>217.63</v>
      </c>
      <c r="F1120" s="341">
        <v>66.062284000000005</v>
      </c>
      <c r="G1120" s="341" t="s">
        <v>3275</v>
      </c>
      <c r="H1120" s="400" t="s">
        <v>3276</v>
      </c>
    </row>
    <row r="1121" spans="1:8">
      <c r="A1121" s="47"/>
      <c r="B1121" s="398">
        <v>2.9350385974221598</v>
      </c>
      <c r="C1121" s="398">
        <v>-0.17104177989448599</v>
      </c>
      <c r="D1121" s="399"/>
      <c r="E1121" s="399">
        <v>217.66</v>
      </c>
      <c r="F1121" s="341">
        <v>66.063597999999999</v>
      </c>
      <c r="G1121" s="341" t="s">
        <v>3275</v>
      </c>
      <c r="H1121" s="400" t="s">
        <v>3276</v>
      </c>
    </row>
    <row r="1122" spans="1:8">
      <c r="A1122" s="47"/>
      <c r="B1122" s="398">
        <v>3.10839385119472</v>
      </c>
      <c r="C1122" s="398">
        <v>0.120925086045753</v>
      </c>
      <c r="D1122" s="399"/>
      <c r="E1122" s="399">
        <v>217.69</v>
      </c>
      <c r="F1122" s="341">
        <v>66.064910999999995</v>
      </c>
      <c r="G1122" s="341" t="s">
        <v>3275</v>
      </c>
      <c r="H1122" s="400" t="s">
        <v>3276</v>
      </c>
    </row>
    <row r="1123" spans="1:8">
      <c r="A1123" s="47"/>
      <c r="B1123" s="398">
        <v>3.2839634346623598</v>
      </c>
      <c r="C1123" s="398">
        <v>0.42290208927746598</v>
      </c>
      <c r="D1123" s="399"/>
      <c r="E1123" s="399">
        <v>217.72</v>
      </c>
      <c r="F1123" s="341">
        <v>66.066225000000003</v>
      </c>
      <c r="G1123" s="341" t="s">
        <v>3275</v>
      </c>
      <c r="H1123" s="400" t="s">
        <v>3276</v>
      </c>
    </row>
    <row r="1124" spans="1:8">
      <c r="A1124" s="47"/>
      <c r="B1124" s="398">
        <v>3.0599500581438499</v>
      </c>
      <c r="C1124" s="398">
        <v>2.63898015956508E-2</v>
      </c>
      <c r="D1124" s="399"/>
      <c r="E1124" s="399">
        <v>217.75</v>
      </c>
      <c r="F1124" s="341">
        <v>66.067537999999999</v>
      </c>
      <c r="G1124" s="341" t="s">
        <v>3275</v>
      </c>
      <c r="H1124" s="400" t="s">
        <v>3276</v>
      </c>
    </row>
    <row r="1125" spans="1:8">
      <c r="A1125" s="47"/>
      <c r="B1125" s="398">
        <v>3.11098219785071</v>
      </c>
      <c r="C1125" s="398">
        <v>9.1638979240411103E-2</v>
      </c>
      <c r="D1125" s="399"/>
      <c r="E1125" s="399">
        <v>217.78</v>
      </c>
      <c r="F1125" s="341">
        <v>66.068852000000007</v>
      </c>
      <c r="G1125" s="341" t="s">
        <v>3275</v>
      </c>
      <c r="H1125" s="400" t="s">
        <v>3276</v>
      </c>
    </row>
    <row r="1126" spans="1:8">
      <c r="A1126" s="47"/>
      <c r="B1126" s="398">
        <v>3.1537354977018701</v>
      </c>
      <c r="C1126" s="398">
        <v>0.26742735409395002</v>
      </c>
      <c r="D1126" s="399"/>
      <c r="E1126" s="399">
        <v>217.81</v>
      </c>
      <c r="F1126" s="341">
        <v>66.070166</v>
      </c>
      <c r="G1126" s="341" t="s">
        <v>3275</v>
      </c>
      <c r="H1126" s="400" t="s">
        <v>3276</v>
      </c>
    </row>
    <row r="1127" spans="1:8">
      <c r="A1127" s="47"/>
      <c r="B1127" s="398">
        <v>3.1949531287052202</v>
      </c>
      <c r="C1127" s="398">
        <v>0.32845802801243301</v>
      </c>
      <c r="D1127" s="399"/>
      <c r="E1127" s="399">
        <v>217.84</v>
      </c>
      <c r="F1127" s="341">
        <v>66.071478999999997</v>
      </c>
      <c r="G1127" s="341" t="s">
        <v>3275</v>
      </c>
      <c r="H1127" s="400" t="s">
        <v>3276</v>
      </c>
    </row>
    <row r="1128" spans="1:8">
      <c r="A1128" s="47"/>
      <c r="B1128" s="398">
        <v>3.19814942813171</v>
      </c>
      <c r="C1128" s="398">
        <v>0.33144168306698302</v>
      </c>
      <c r="D1128" s="399"/>
      <c r="E1128" s="399">
        <v>217.87</v>
      </c>
      <c r="F1128" s="341">
        <v>66.072793000000004</v>
      </c>
      <c r="G1128" s="341" t="s">
        <v>3275</v>
      </c>
      <c r="H1128" s="400" t="s">
        <v>3276</v>
      </c>
    </row>
    <row r="1129" spans="1:8">
      <c r="A1129" s="47"/>
      <c r="B1129" s="398">
        <v>3.1737124370497298</v>
      </c>
      <c r="C1129" s="398">
        <v>0.31429538812772201</v>
      </c>
      <c r="D1129" s="399"/>
      <c r="E1129" s="399">
        <v>217.9</v>
      </c>
      <c r="F1129" s="341">
        <v>66.074106999999998</v>
      </c>
      <c r="G1129" s="341" t="s">
        <v>3275</v>
      </c>
      <c r="H1129" s="400" t="s">
        <v>3276</v>
      </c>
    </row>
    <row r="1130" spans="1:8">
      <c r="A1130" s="47"/>
      <c r="B1130" s="398">
        <v>3.30757338778752</v>
      </c>
      <c r="C1130" s="398">
        <v>0.60787415931295197</v>
      </c>
      <c r="D1130" s="399"/>
      <c r="E1130" s="399">
        <v>217.93</v>
      </c>
      <c r="F1130" s="341">
        <v>66.075419999999994</v>
      </c>
      <c r="G1130" s="341" t="s">
        <v>3275</v>
      </c>
      <c r="H1130" s="400" t="s">
        <v>3276</v>
      </c>
    </row>
    <row r="1131" spans="1:8">
      <c r="A1131" s="47"/>
      <c r="B1131" s="398">
        <v>3.2890252380938998</v>
      </c>
      <c r="C1131" s="398">
        <v>0.61070666239756799</v>
      </c>
      <c r="D1131" s="399"/>
      <c r="E1131" s="399">
        <v>217.96</v>
      </c>
      <c r="F1131" s="341">
        <v>66.076734000000002</v>
      </c>
      <c r="G1131" s="341" t="s">
        <v>3275</v>
      </c>
      <c r="H1131" s="400" t="s">
        <v>3276</v>
      </c>
    </row>
    <row r="1132" spans="1:8">
      <c r="A1132" s="47"/>
      <c r="B1132" s="398">
        <v>3.28555884747104</v>
      </c>
      <c r="C1132" s="398">
        <v>0.328801466275782</v>
      </c>
      <c r="D1132" s="399"/>
      <c r="E1132" s="399">
        <v>217.99</v>
      </c>
      <c r="F1132" s="341">
        <v>66.078046999999998</v>
      </c>
      <c r="G1132" s="341" t="s">
        <v>3275</v>
      </c>
      <c r="H1132" s="400" t="s">
        <v>3276</v>
      </c>
    </row>
    <row r="1133" spans="1:8">
      <c r="A1133" s="47"/>
      <c r="B1133" s="398">
        <v>3.09256258550477</v>
      </c>
      <c r="C1133" s="398">
        <v>0.24396383324948501</v>
      </c>
      <c r="D1133" s="399"/>
      <c r="E1133" s="399">
        <v>218.02</v>
      </c>
      <c r="F1133" s="341">
        <v>66.079361000000006</v>
      </c>
      <c r="G1133" s="341" t="s">
        <v>3275</v>
      </c>
      <c r="H1133" s="400" t="s">
        <v>3276</v>
      </c>
    </row>
    <row r="1134" spans="1:8">
      <c r="A1134" s="47"/>
      <c r="B1134" s="398">
        <v>3.0007629492749701</v>
      </c>
      <c r="C1134" s="398">
        <v>-2.0075640662468398E-2</v>
      </c>
      <c r="D1134" s="399"/>
      <c r="E1134" s="399">
        <v>218.05</v>
      </c>
      <c r="F1134" s="341">
        <v>66.080674999999999</v>
      </c>
      <c r="G1134" s="341" t="s">
        <v>3275</v>
      </c>
      <c r="H1134" s="400" t="s">
        <v>3276</v>
      </c>
    </row>
    <row r="1135" spans="1:8">
      <c r="A1135" s="47"/>
      <c r="B1135" s="398">
        <v>3.0059612007835601</v>
      </c>
      <c r="C1135" s="398">
        <v>6.3185588743681395E-2</v>
      </c>
      <c r="D1135" s="399"/>
      <c r="E1135" s="399">
        <v>218.08</v>
      </c>
      <c r="F1135" s="341">
        <v>66.081987999999996</v>
      </c>
      <c r="G1135" s="341" t="s">
        <v>3275</v>
      </c>
      <c r="H1135" s="400" t="s">
        <v>3276</v>
      </c>
    </row>
    <row r="1136" spans="1:8">
      <c r="A1136" s="47"/>
      <c r="B1136" s="398">
        <v>2.8432126783712799</v>
      </c>
      <c r="C1136" s="398">
        <v>-9.3607729001466106E-2</v>
      </c>
      <c r="D1136" s="399"/>
      <c r="E1136" s="399">
        <v>218.11</v>
      </c>
      <c r="F1136" s="341">
        <v>66.083302000000003</v>
      </c>
      <c r="G1136" s="341" t="s">
        <v>3275</v>
      </c>
      <c r="H1136" s="400" t="s">
        <v>3276</v>
      </c>
    </row>
    <row r="1137" spans="1:8">
      <c r="A1137" s="47"/>
      <c r="B1137" s="398">
        <v>3.1162798252774202</v>
      </c>
      <c r="C1137" s="398">
        <v>0.23845371386932401</v>
      </c>
      <c r="D1137" s="399"/>
      <c r="E1137" s="399">
        <v>218.14</v>
      </c>
      <c r="F1137" s="341">
        <v>66.084614999999999</v>
      </c>
      <c r="G1137" s="341" t="s">
        <v>3275</v>
      </c>
      <c r="H1137" s="400" t="s">
        <v>3276</v>
      </c>
    </row>
    <row r="1138" spans="1:8">
      <c r="A1138" s="47"/>
      <c r="B1138" s="398">
        <v>2.89309925321409</v>
      </c>
      <c r="C1138" s="398">
        <v>-0.27610255202424999</v>
      </c>
      <c r="D1138" s="399"/>
      <c r="E1138" s="399">
        <v>218.17</v>
      </c>
      <c r="F1138" s="341">
        <v>66.085928999999993</v>
      </c>
      <c r="G1138" s="341" t="s">
        <v>3275</v>
      </c>
      <c r="H1138" s="400" t="s">
        <v>3276</v>
      </c>
    </row>
    <row r="1139" spans="1:8">
      <c r="A1139" s="47"/>
      <c r="B1139" s="398">
        <v>3.0544690499136999</v>
      </c>
      <c r="C1139" s="398">
        <v>4.36357015582063E-2</v>
      </c>
      <c r="D1139" s="399"/>
      <c r="E1139" s="399">
        <v>218.2</v>
      </c>
      <c r="F1139" s="341">
        <v>66.087243000000001</v>
      </c>
      <c r="G1139" s="341" t="s">
        <v>3275</v>
      </c>
      <c r="H1139" s="400" t="s">
        <v>3276</v>
      </c>
    </row>
    <row r="1140" spans="1:8">
      <c r="A1140" s="47"/>
      <c r="B1140" s="398">
        <v>2.9618553918764401</v>
      </c>
      <c r="C1140" s="398">
        <v>-9.5865972906674396E-2</v>
      </c>
      <c r="D1140" s="399"/>
      <c r="E1140" s="399">
        <v>218.23</v>
      </c>
      <c r="F1140" s="341">
        <v>66.088555999999997</v>
      </c>
      <c r="G1140" s="341" t="s">
        <v>3275</v>
      </c>
      <c r="H1140" s="400" t="s">
        <v>3276</v>
      </c>
    </row>
    <row r="1141" spans="1:8">
      <c r="A1141" s="47"/>
      <c r="B1141" s="398">
        <v>2.8560586735034601</v>
      </c>
      <c r="C1141" s="398">
        <v>-0.19016914848758101</v>
      </c>
      <c r="D1141" s="399"/>
      <c r="E1141" s="399">
        <v>218.26</v>
      </c>
      <c r="F1141" s="341">
        <v>66.089870000000005</v>
      </c>
      <c r="G1141" s="341" t="s">
        <v>3275</v>
      </c>
      <c r="H1141" s="400" t="s">
        <v>3276</v>
      </c>
    </row>
    <row r="1142" spans="1:8">
      <c r="A1142" s="47"/>
      <c r="B1142" s="398">
        <v>2.9718045916681701</v>
      </c>
      <c r="C1142" s="398">
        <v>0.137559623598241</v>
      </c>
      <c r="D1142" s="399"/>
      <c r="E1142" s="399">
        <v>218.29</v>
      </c>
      <c r="F1142" s="341">
        <v>66.091183000000001</v>
      </c>
      <c r="G1142" s="341" t="s">
        <v>3275</v>
      </c>
      <c r="H1142" s="400" t="s">
        <v>3276</v>
      </c>
    </row>
    <row r="1143" spans="1:8">
      <c r="A1143" s="47"/>
      <c r="B1143" s="398">
        <v>2.8903274706931201</v>
      </c>
      <c r="C1143" s="398">
        <v>-8.2158251671960794E-2</v>
      </c>
      <c r="D1143" s="399"/>
      <c r="E1143" s="399">
        <v>218.32</v>
      </c>
      <c r="F1143" s="341">
        <v>66.092496999999995</v>
      </c>
      <c r="G1143" s="341" t="s">
        <v>3275</v>
      </c>
      <c r="H1143" s="400" t="s">
        <v>3276</v>
      </c>
    </row>
    <row r="1144" spans="1:8">
      <c r="A1144" s="47"/>
      <c r="B1144" s="398">
        <v>2.7972246350610099</v>
      </c>
      <c r="C1144" s="398">
        <v>-0.33790173838744803</v>
      </c>
      <c r="D1144" s="399"/>
      <c r="E1144" s="399">
        <v>218.35</v>
      </c>
      <c r="F1144" s="341">
        <v>66.093811000000002</v>
      </c>
      <c r="G1144" s="341" t="s">
        <v>3275</v>
      </c>
      <c r="H1144" s="400" t="s">
        <v>3276</v>
      </c>
    </row>
    <row r="1145" spans="1:8">
      <c r="A1145" s="47"/>
      <c r="B1145" s="398">
        <v>2.9911271142509999</v>
      </c>
      <c r="C1145" s="398">
        <v>-0.37883869754670402</v>
      </c>
      <c r="D1145" s="399"/>
      <c r="E1145" s="399">
        <v>218.38</v>
      </c>
      <c r="F1145" s="341">
        <v>66.095123999999998</v>
      </c>
      <c r="G1145" s="341" t="s">
        <v>3275</v>
      </c>
      <c r="H1145" s="400" t="s">
        <v>3276</v>
      </c>
    </row>
    <row r="1146" spans="1:8">
      <c r="A1146" s="47"/>
      <c r="B1146" s="398">
        <v>2.9802210151533801</v>
      </c>
      <c r="C1146" s="398">
        <v>-0.145319161138071</v>
      </c>
      <c r="D1146" s="399"/>
      <c r="E1146" s="399">
        <v>218.41</v>
      </c>
      <c r="F1146" s="341">
        <v>66.096485999999999</v>
      </c>
      <c r="G1146" s="341" t="s">
        <v>3275</v>
      </c>
      <c r="H1146" s="400" t="s">
        <v>3276</v>
      </c>
    </row>
    <row r="1147" spans="1:8">
      <c r="A1147" s="47"/>
      <c r="B1147" s="398">
        <v>3.0142694687334499</v>
      </c>
      <c r="C1147" s="398">
        <v>-0.228572274476085</v>
      </c>
      <c r="D1147" s="399"/>
      <c r="E1147" s="399">
        <v>218.44</v>
      </c>
      <c r="F1147" s="341">
        <v>66.097944999999996</v>
      </c>
      <c r="G1147" s="341" t="s">
        <v>3275</v>
      </c>
      <c r="H1147" s="400" t="s">
        <v>3276</v>
      </c>
    </row>
    <row r="1148" spans="1:8">
      <c r="A1148" s="47"/>
      <c r="B1148" s="398">
        <v>3.05816128466321</v>
      </c>
      <c r="C1148" s="398">
        <v>-0.21633594927526401</v>
      </c>
      <c r="D1148" s="399"/>
      <c r="E1148" s="399">
        <v>218.47</v>
      </c>
      <c r="F1148" s="341">
        <v>66.099405000000004</v>
      </c>
      <c r="G1148" s="341" t="s">
        <v>3275</v>
      </c>
      <c r="H1148" s="400" t="s">
        <v>3276</v>
      </c>
    </row>
    <row r="1149" spans="1:8">
      <c r="A1149" s="47"/>
      <c r="B1149" s="398">
        <v>3.0263528221849301</v>
      </c>
      <c r="C1149" s="398">
        <v>-0.26249045576987801</v>
      </c>
      <c r="D1149" s="399"/>
      <c r="E1149" s="399">
        <v>218.5</v>
      </c>
      <c r="F1149" s="341">
        <v>66.100864000000001</v>
      </c>
      <c r="G1149" s="341" t="s">
        <v>3275</v>
      </c>
      <c r="H1149" s="400" t="s">
        <v>3276</v>
      </c>
    </row>
    <row r="1150" spans="1:8">
      <c r="A1150" s="47"/>
      <c r="B1150" s="398">
        <v>3.1327007814371699</v>
      </c>
      <c r="C1150" s="398">
        <v>-3.7512342811988397E-2</v>
      </c>
      <c r="D1150" s="399"/>
      <c r="E1150" s="399">
        <v>218.53</v>
      </c>
      <c r="F1150" s="341">
        <v>66.102322999999998</v>
      </c>
      <c r="G1150" s="341" t="s">
        <v>3275</v>
      </c>
      <c r="H1150" s="400" t="s">
        <v>3276</v>
      </c>
    </row>
    <row r="1151" spans="1:8">
      <c r="A1151" s="47"/>
      <c r="B1151" s="398">
        <v>3.1945828286303799</v>
      </c>
      <c r="C1151" s="398">
        <v>-0.23814704498748901</v>
      </c>
      <c r="D1151" s="399"/>
      <c r="E1151" s="399">
        <v>218.56</v>
      </c>
      <c r="F1151" s="341">
        <v>66.103781999999995</v>
      </c>
      <c r="G1151" s="341" t="s">
        <v>3275</v>
      </c>
      <c r="H1151" s="400" t="s">
        <v>3276</v>
      </c>
    </row>
    <row r="1152" spans="1:8">
      <c r="A1152" s="47"/>
      <c r="B1152" s="398">
        <v>3.1851081587900798</v>
      </c>
      <c r="C1152" s="398">
        <v>-0.178171078280453</v>
      </c>
      <c r="D1152" s="399"/>
      <c r="E1152" s="399">
        <v>218.59</v>
      </c>
      <c r="F1152" s="341">
        <v>66.105241000000007</v>
      </c>
      <c r="G1152" s="341" t="s">
        <v>3275</v>
      </c>
      <c r="H1152" s="400" t="s">
        <v>3276</v>
      </c>
    </row>
    <row r="1153" spans="1:8">
      <c r="A1153" s="47"/>
      <c r="B1153" s="398">
        <v>3.13392744333099</v>
      </c>
      <c r="C1153" s="398">
        <v>-0.20716338469406001</v>
      </c>
      <c r="D1153" s="399"/>
      <c r="E1153" s="399">
        <v>218.62</v>
      </c>
      <c r="F1153" s="341">
        <v>66.106700000000004</v>
      </c>
      <c r="G1153" s="341" t="s">
        <v>3275</v>
      </c>
      <c r="H1153" s="400" t="s">
        <v>3276</v>
      </c>
    </row>
    <row r="1154" spans="1:8">
      <c r="A1154" s="47"/>
      <c r="B1154" s="398">
        <v>3.2098050681194001</v>
      </c>
      <c r="C1154" s="398">
        <v>-7.6791574664205303E-2</v>
      </c>
      <c r="D1154" s="399"/>
      <c r="E1154" s="399">
        <v>218.65</v>
      </c>
      <c r="F1154" s="341">
        <v>66.108159000000001</v>
      </c>
      <c r="G1154" s="341" t="s">
        <v>3275</v>
      </c>
      <c r="H1154" s="400" t="s">
        <v>3276</v>
      </c>
    </row>
    <row r="1155" spans="1:8">
      <c r="A1155" s="47"/>
      <c r="B1155" s="398">
        <v>3.13652437786845</v>
      </c>
      <c r="C1155" s="398">
        <v>-0.14298452414925</v>
      </c>
      <c r="D1155" s="399"/>
      <c r="E1155" s="399">
        <v>218.68</v>
      </c>
      <c r="F1155" s="341">
        <v>66.109617999999998</v>
      </c>
      <c r="G1155" s="341" t="s">
        <v>3275</v>
      </c>
      <c r="H1155" s="400" t="s">
        <v>3276</v>
      </c>
    </row>
    <row r="1156" spans="1:8">
      <c r="A1156" s="47"/>
      <c r="B1156" s="398">
        <v>3.23692510979112</v>
      </c>
      <c r="C1156" s="398">
        <v>-1.20992661330146E-2</v>
      </c>
      <c r="D1156" s="399"/>
      <c r="E1156" s="399">
        <v>218.71</v>
      </c>
      <c r="F1156" s="341">
        <v>66.111076999999995</v>
      </c>
      <c r="G1156" s="341" t="s">
        <v>3275</v>
      </c>
      <c r="H1156" s="400" t="s">
        <v>3276</v>
      </c>
    </row>
    <row r="1157" spans="1:8">
      <c r="A1157" s="47"/>
      <c r="B1157" s="398">
        <v>2.9677018350347901</v>
      </c>
      <c r="C1157" s="398">
        <v>-0.26266009270405</v>
      </c>
      <c r="D1157" s="399"/>
      <c r="E1157" s="399">
        <v>218.74</v>
      </c>
      <c r="F1157" s="341">
        <v>66.112536000000006</v>
      </c>
      <c r="G1157" s="341" t="s">
        <v>3275</v>
      </c>
      <c r="H1157" s="400" t="s">
        <v>3276</v>
      </c>
    </row>
    <row r="1158" spans="1:8">
      <c r="A1158" s="47"/>
      <c r="B1158" s="398">
        <v>2.87060731816335</v>
      </c>
      <c r="C1158" s="398">
        <v>-0.208002407158801</v>
      </c>
      <c r="D1158" s="399"/>
      <c r="E1158" s="399">
        <v>218.77</v>
      </c>
      <c r="F1158" s="341">
        <v>66.113995000000003</v>
      </c>
      <c r="G1158" s="341" t="s">
        <v>3275</v>
      </c>
      <c r="H1158" s="400" t="s">
        <v>3276</v>
      </c>
    </row>
    <row r="1159" spans="1:8">
      <c r="A1159" s="47"/>
      <c r="B1159" s="398">
        <v>3.0268594146933001</v>
      </c>
      <c r="C1159" s="398">
        <v>8.9551977144616504E-2</v>
      </c>
      <c r="D1159" s="399"/>
      <c r="E1159" s="399">
        <v>218.8</v>
      </c>
      <c r="F1159" s="341">
        <v>66.115454999999997</v>
      </c>
      <c r="G1159" s="341" t="s">
        <v>3275</v>
      </c>
      <c r="H1159" s="400" t="s">
        <v>3276</v>
      </c>
    </row>
    <row r="1160" spans="1:8">
      <c r="A1160" s="47"/>
      <c r="B1160" s="398">
        <v>3.1258894126914201</v>
      </c>
      <c r="C1160" s="398">
        <v>7.8780547989988098E-2</v>
      </c>
      <c r="D1160" s="399"/>
      <c r="E1160" s="399">
        <v>218.83</v>
      </c>
      <c r="F1160" s="341">
        <v>66.116913999999994</v>
      </c>
      <c r="G1160" s="341" t="s">
        <v>3275</v>
      </c>
      <c r="H1160" s="400" t="s">
        <v>3276</v>
      </c>
    </row>
    <row r="1161" spans="1:8">
      <c r="A1161" s="47"/>
      <c r="B1161" s="398">
        <v>2.96961962518023</v>
      </c>
      <c r="C1161" s="398">
        <v>-0.26317422596055401</v>
      </c>
      <c r="D1161" s="399"/>
      <c r="E1161" s="399">
        <v>218.86</v>
      </c>
      <c r="F1161" s="341">
        <v>66.118373000000005</v>
      </c>
      <c r="G1161" s="341" t="s">
        <v>3275</v>
      </c>
      <c r="H1161" s="400" t="s">
        <v>3276</v>
      </c>
    </row>
    <row r="1162" spans="1:8">
      <c r="A1162" s="47"/>
      <c r="B1162" s="398">
        <v>2.9005824697984299</v>
      </c>
      <c r="C1162" s="398">
        <v>-0.29636653734129098</v>
      </c>
      <c r="D1162" s="399"/>
      <c r="E1162" s="399">
        <v>218.95</v>
      </c>
      <c r="F1162" s="341">
        <v>66.122749999999996</v>
      </c>
      <c r="G1162" s="341" t="s">
        <v>3275</v>
      </c>
      <c r="H1162" s="400" t="s">
        <v>3276</v>
      </c>
    </row>
    <row r="1163" spans="1:8">
      <c r="A1163" s="47"/>
      <c r="B1163" s="398">
        <v>3.09890363171032</v>
      </c>
      <c r="C1163" s="398">
        <v>9.1040064590004993E-2</v>
      </c>
      <c r="D1163" s="399"/>
      <c r="E1163" s="399">
        <v>218.98</v>
      </c>
      <c r="F1163" s="341">
        <v>66.124208999999993</v>
      </c>
      <c r="G1163" s="341" t="s">
        <v>3275</v>
      </c>
      <c r="H1163" s="400" t="s">
        <v>3276</v>
      </c>
    </row>
    <row r="1164" spans="1:8">
      <c r="A1164" s="47"/>
      <c r="B1164" s="398">
        <v>2.9808870215866099</v>
      </c>
      <c r="C1164" s="398">
        <v>-0.18450913298664701</v>
      </c>
      <c r="D1164" s="399"/>
      <c r="E1164" s="399">
        <v>219.01</v>
      </c>
      <c r="F1164" s="341">
        <v>66.125668000000005</v>
      </c>
      <c r="G1164" s="341" t="s">
        <v>3275</v>
      </c>
      <c r="H1164" s="400" t="s">
        <v>3276</v>
      </c>
    </row>
    <row r="1165" spans="1:8">
      <c r="A1165" s="47"/>
      <c r="B1165" s="398">
        <v>3.15130630510478</v>
      </c>
      <c r="C1165" s="398">
        <v>3.11460920161808E-2</v>
      </c>
      <c r="D1165" s="399"/>
      <c r="E1165" s="399">
        <v>219.04</v>
      </c>
      <c r="F1165" s="341">
        <v>66.127127000000002</v>
      </c>
      <c r="G1165" s="341" t="s">
        <v>3275</v>
      </c>
      <c r="H1165" s="400" t="s">
        <v>3276</v>
      </c>
    </row>
    <row r="1166" spans="1:8">
      <c r="A1166" s="47"/>
      <c r="B1166" s="398">
        <v>2.9806115041729302</v>
      </c>
      <c r="C1166" s="398">
        <v>-0.23396483441618501</v>
      </c>
      <c r="D1166" s="399"/>
      <c r="E1166" s="399">
        <v>219.07</v>
      </c>
      <c r="F1166" s="341">
        <v>66.128585999999999</v>
      </c>
      <c r="G1166" s="341" t="s">
        <v>3275</v>
      </c>
      <c r="H1166" s="400" t="s">
        <v>3276</v>
      </c>
    </row>
    <row r="1167" spans="1:8">
      <c r="A1167" s="47"/>
      <c r="B1167" s="398">
        <v>2.9994907561759598</v>
      </c>
      <c r="C1167" s="398">
        <v>-0.190181236883081</v>
      </c>
      <c r="D1167" s="399"/>
      <c r="E1167" s="399">
        <v>219.1</v>
      </c>
      <c r="F1167" s="341">
        <v>66.130044999999996</v>
      </c>
      <c r="G1167" s="341" t="s">
        <v>3275</v>
      </c>
      <c r="H1167" s="400" t="s">
        <v>3276</v>
      </c>
    </row>
    <row r="1168" spans="1:8">
      <c r="A1168" s="47"/>
      <c r="B1168" s="398">
        <v>2.8713687967130799</v>
      </c>
      <c r="C1168" s="398">
        <v>-0.10860206106339799</v>
      </c>
      <c r="D1168" s="399"/>
      <c r="E1168" s="399">
        <v>219.13</v>
      </c>
      <c r="F1168" s="341">
        <v>66.131505000000004</v>
      </c>
      <c r="G1168" s="341" t="s">
        <v>3275</v>
      </c>
      <c r="H1168" s="400" t="s">
        <v>3276</v>
      </c>
    </row>
    <row r="1169" spans="1:8">
      <c r="A1169" s="47"/>
      <c r="B1169" s="398">
        <v>3.0565094466870701</v>
      </c>
      <c r="C1169" s="398">
        <v>9.5280248908301696E-2</v>
      </c>
      <c r="D1169" s="399"/>
      <c r="E1169" s="399">
        <v>219.16</v>
      </c>
      <c r="F1169" s="341">
        <v>66.132964000000001</v>
      </c>
      <c r="G1169" s="341" t="s">
        <v>3275</v>
      </c>
      <c r="H1169" s="400" t="s">
        <v>3276</v>
      </c>
    </row>
    <row r="1170" spans="1:8">
      <c r="A1170" s="47"/>
      <c r="B1170" s="398">
        <v>2.9409461988609999</v>
      </c>
      <c r="C1170" s="398">
        <v>-5.9134183483266899E-2</v>
      </c>
      <c r="D1170" s="399"/>
      <c r="E1170" s="399">
        <v>219.19</v>
      </c>
      <c r="F1170" s="341">
        <v>66.134422999999998</v>
      </c>
      <c r="G1170" s="341" t="s">
        <v>3275</v>
      </c>
      <c r="H1170" s="400" t="s">
        <v>3276</v>
      </c>
    </row>
    <row r="1171" spans="1:8">
      <c r="A1171" s="47"/>
      <c r="B1171" s="398">
        <v>3.0094383857896898</v>
      </c>
      <c r="C1171" s="398">
        <v>-0.22843504337470899</v>
      </c>
      <c r="D1171" s="399"/>
      <c r="E1171" s="399">
        <v>219.22</v>
      </c>
      <c r="F1171" s="341">
        <v>66.135881999999995</v>
      </c>
      <c r="G1171" s="341" t="s">
        <v>3275</v>
      </c>
      <c r="H1171" s="400" t="s">
        <v>3276</v>
      </c>
    </row>
    <row r="1172" spans="1:8">
      <c r="A1172" s="47"/>
      <c r="B1172" s="398">
        <v>2.99084449068758</v>
      </c>
      <c r="C1172" s="398">
        <v>-0.19947679976666099</v>
      </c>
      <c r="D1172" s="399"/>
      <c r="E1172" s="399">
        <v>219.25</v>
      </c>
      <c r="F1172" s="341">
        <v>66.137341000000006</v>
      </c>
      <c r="G1172" s="341" t="s">
        <v>3275</v>
      </c>
      <c r="H1172" s="400" t="s">
        <v>3276</v>
      </c>
    </row>
    <row r="1173" spans="1:8">
      <c r="A1173" s="47"/>
      <c r="B1173" s="398">
        <v>2.87395218908489</v>
      </c>
      <c r="C1173" s="398">
        <v>-0.25567005017773597</v>
      </c>
      <c r="D1173" s="399"/>
      <c r="E1173" s="399">
        <v>219.28</v>
      </c>
      <c r="F1173" s="341">
        <v>66.138800000000003</v>
      </c>
      <c r="G1173" s="341" t="s">
        <v>3275</v>
      </c>
      <c r="H1173" s="400" t="s">
        <v>3276</v>
      </c>
    </row>
    <row r="1174" spans="1:8">
      <c r="A1174" s="47"/>
      <c r="B1174" s="398">
        <v>2.8364115524744902</v>
      </c>
      <c r="C1174" s="398">
        <v>-2.44392609337248E-2</v>
      </c>
      <c r="D1174" s="399"/>
      <c r="E1174" s="399">
        <v>219.31</v>
      </c>
      <c r="F1174" s="341">
        <v>66.140259</v>
      </c>
      <c r="G1174" s="341" t="s">
        <v>3275</v>
      </c>
      <c r="H1174" s="400" t="s">
        <v>3276</v>
      </c>
    </row>
    <row r="1175" spans="1:8">
      <c r="A1175" s="47"/>
      <c r="B1175" s="398">
        <v>2.9329152989346201</v>
      </c>
      <c r="C1175" s="398">
        <v>-2.2434580805449099E-2</v>
      </c>
      <c r="D1175" s="399"/>
      <c r="E1175" s="399">
        <v>219.34</v>
      </c>
      <c r="F1175" s="341">
        <v>66.141717999999997</v>
      </c>
      <c r="G1175" s="341" t="s">
        <v>3275</v>
      </c>
      <c r="H1175" s="400" t="s">
        <v>3276</v>
      </c>
    </row>
    <row r="1176" spans="1:8">
      <c r="A1176" s="47"/>
      <c r="B1176" s="398">
        <v>2.7909200137236501</v>
      </c>
      <c r="C1176" s="398">
        <v>-0.29891166110142298</v>
      </c>
      <c r="D1176" s="399"/>
      <c r="E1176" s="399">
        <v>219.37</v>
      </c>
      <c r="F1176" s="341">
        <v>66.143176999999994</v>
      </c>
      <c r="G1176" s="341" t="s">
        <v>3275</v>
      </c>
      <c r="H1176" s="400" t="s">
        <v>3276</v>
      </c>
    </row>
    <row r="1177" spans="1:8">
      <c r="A1177" s="47"/>
      <c r="B1177" s="398">
        <v>2.8205228836010399</v>
      </c>
      <c r="C1177" s="398">
        <v>-6.7382114878135101E-3</v>
      </c>
      <c r="D1177" s="399"/>
      <c r="E1177" s="399">
        <v>219.4</v>
      </c>
      <c r="F1177" s="341">
        <v>66.144636000000006</v>
      </c>
      <c r="G1177" s="341" t="s">
        <v>3275</v>
      </c>
      <c r="H1177" s="400" t="s">
        <v>3276</v>
      </c>
    </row>
    <row r="1178" spans="1:8">
      <c r="A1178" s="47"/>
      <c r="B1178" s="398">
        <v>2.8354516047605101</v>
      </c>
      <c r="C1178" s="398">
        <v>-0.18405316944653499</v>
      </c>
      <c r="D1178" s="399"/>
      <c r="E1178" s="399">
        <v>219.43</v>
      </c>
      <c r="F1178" s="341">
        <v>66.146095000000003</v>
      </c>
      <c r="G1178" s="341" t="s">
        <v>3275</v>
      </c>
      <c r="H1178" s="400" t="s">
        <v>3276</v>
      </c>
    </row>
    <row r="1179" spans="1:8">
      <c r="A1179" s="47"/>
      <c r="B1179" s="398">
        <v>2.7697030251055801</v>
      </c>
      <c r="C1179" s="398">
        <v>-0.10105429720495999</v>
      </c>
      <c r="D1179" s="399"/>
      <c r="E1179" s="399">
        <v>219.46</v>
      </c>
      <c r="F1179" s="341">
        <v>66.147554999999997</v>
      </c>
      <c r="G1179" s="341" t="s">
        <v>3275</v>
      </c>
      <c r="H1179" s="400" t="s">
        <v>3276</v>
      </c>
    </row>
    <row r="1180" spans="1:8">
      <c r="A1180" s="47"/>
      <c r="B1180" s="398">
        <v>2.8734735399677902</v>
      </c>
      <c r="C1180" s="398">
        <v>3.4333502346804198E-2</v>
      </c>
      <c r="D1180" s="399"/>
      <c r="E1180" s="399">
        <v>219.49</v>
      </c>
      <c r="F1180" s="341">
        <v>66.149013999999994</v>
      </c>
      <c r="G1180" s="341" t="s">
        <v>3275</v>
      </c>
      <c r="H1180" s="400" t="s">
        <v>3276</v>
      </c>
    </row>
    <row r="1181" spans="1:8">
      <c r="A1181" s="47"/>
      <c r="B1181" s="398">
        <v>2.8693947578871701</v>
      </c>
      <c r="C1181" s="398">
        <v>-0.23276774024952401</v>
      </c>
      <c r="D1181" s="399"/>
      <c r="E1181" s="399">
        <v>219.52</v>
      </c>
      <c r="F1181" s="341">
        <v>66.150473000000005</v>
      </c>
      <c r="G1181" s="341" t="s">
        <v>3275</v>
      </c>
      <c r="H1181" s="400" t="s">
        <v>3276</v>
      </c>
    </row>
    <row r="1182" spans="1:8">
      <c r="A1182" s="47"/>
      <c r="B1182" s="398">
        <v>3.0457502597120101</v>
      </c>
      <c r="C1182" s="398">
        <v>4.0633314917082997E-2</v>
      </c>
      <c r="D1182" s="399"/>
      <c r="E1182" s="399">
        <v>219.55</v>
      </c>
      <c r="F1182" s="341">
        <v>66.151932000000002</v>
      </c>
      <c r="G1182" s="341" t="s">
        <v>3275</v>
      </c>
      <c r="H1182" s="400" t="s">
        <v>3276</v>
      </c>
    </row>
    <row r="1183" spans="1:8">
      <c r="A1183" s="47"/>
      <c r="B1183" s="398">
        <v>2.8703255966083301</v>
      </c>
      <c r="C1183" s="398">
        <v>-0.114521012144328</v>
      </c>
      <c r="D1183" s="399"/>
      <c r="E1183" s="399">
        <v>219.58</v>
      </c>
      <c r="F1183" s="341">
        <v>66.153390999999999</v>
      </c>
      <c r="G1183" s="341" t="s">
        <v>3275</v>
      </c>
      <c r="H1183" s="400" t="s">
        <v>3276</v>
      </c>
    </row>
    <row r="1184" spans="1:8">
      <c r="A1184" s="47"/>
      <c r="B1184" s="398">
        <v>3.1280712726444602</v>
      </c>
      <c r="C1184" s="398">
        <v>0.207798769781361</v>
      </c>
      <c r="D1184" s="399"/>
      <c r="E1184" s="399">
        <v>219.61</v>
      </c>
      <c r="F1184" s="341">
        <v>66.154849999999996</v>
      </c>
      <c r="G1184" s="341" t="s">
        <v>3275</v>
      </c>
      <c r="H1184" s="400" t="s">
        <v>3276</v>
      </c>
    </row>
    <row r="1185" spans="1:8">
      <c r="A1185" s="47"/>
      <c r="B1185" s="398">
        <v>3.1195810814892</v>
      </c>
      <c r="C1185" s="398">
        <v>0.22648275521730599</v>
      </c>
      <c r="D1185" s="399"/>
      <c r="E1185" s="399">
        <v>219.64</v>
      </c>
      <c r="F1185" s="341">
        <v>66.156308999999993</v>
      </c>
      <c r="G1185" s="341" t="s">
        <v>3275</v>
      </c>
      <c r="H1185" s="400" t="s">
        <v>3276</v>
      </c>
    </row>
    <row r="1186" spans="1:8">
      <c r="A1186" s="47"/>
      <c r="B1186" s="398">
        <v>2.9654819368215501</v>
      </c>
      <c r="C1186" s="398">
        <v>-0.23107899184154099</v>
      </c>
      <c r="D1186" s="399"/>
      <c r="E1186" s="399">
        <v>219.67</v>
      </c>
      <c r="F1186" s="341">
        <v>66.157768000000004</v>
      </c>
      <c r="G1186" s="341" t="s">
        <v>3275</v>
      </c>
      <c r="H1186" s="400" t="s">
        <v>3276</v>
      </c>
    </row>
    <row r="1187" spans="1:8">
      <c r="A1187" s="47"/>
      <c r="B1187" s="398">
        <v>3.2955851990965499</v>
      </c>
      <c r="C1187" s="398"/>
      <c r="D1187" s="399"/>
      <c r="E1187" s="399">
        <v>219.7</v>
      </c>
      <c r="F1187" s="341">
        <v>66.159227000000001</v>
      </c>
      <c r="G1187" s="341" t="s">
        <v>3275</v>
      </c>
      <c r="H1187" s="400" t="s">
        <v>3276</v>
      </c>
    </row>
    <row r="1188" spans="1:8">
      <c r="A1188" s="47"/>
      <c r="B1188" s="398">
        <v>2.90685029565133</v>
      </c>
      <c r="C1188" s="398">
        <v>-0.14105781180250801</v>
      </c>
      <c r="D1188" s="399"/>
      <c r="E1188" s="399">
        <v>219.73</v>
      </c>
      <c r="F1188" s="341">
        <v>66.160685999999998</v>
      </c>
      <c r="G1188" s="341" t="s">
        <v>3275</v>
      </c>
      <c r="H1188" s="400" t="s">
        <v>3276</v>
      </c>
    </row>
    <row r="1189" spans="1:8">
      <c r="A1189" s="47"/>
      <c r="B1189" s="398">
        <v>3.1065687361951699</v>
      </c>
      <c r="C1189" s="398">
        <v>-0.15644537187046201</v>
      </c>
      <c r="D1189" s="399"/>
      <c r="E1189" s="399">
        <v>219.76</v>
      </c>
      <c r="F1189" s="341">
        <v>66.162144999999995</v>
      </c>
      <c r="G1189" s="341" t="s">
        <v>3275</v>
      </c>
      <c r="H1189" s="400" t="s">
        <v>3276</v>
      </c>
    </row>
    <row r="1190" spans="1:8">
      <c r="A1190" s="47"/>
      <c r="B1190" s="398">
        <v>2.8199490827254601</v>
      </c>
      <c r="C1190" s="398">
        <v>-0.289232229410264</v>
      </c>
      <c r="D1190" s="399"/>
      <c r="E1190" s="399">
        <v>219.79</v>
      </c>
      <c r="F1190" s="341">
        <v>66.163605000000004</v>
      </c>
      <c r="G1190" s="341" t="s">
        <v>3275</v>
      </c>
      <c r="H1190" s="400" t="s">
        <v>3276</v>
      </c>
    </row>
    <row r="1191" spans="1:8">
      <c r="A1191" s="47"/>
      <c r="B1191" s="398">
        <v>2.9168692455838601</v>
      </c>
      <c r="C1191" s="398">
        <v>-0.27872019518526298</v>
      </c>
      <c r="D1191" s="399"/>
      <c r="E1191" s="399">
        <v>219.82</v>
      </c>
      <c r="F1191" s="341">
        <v>66.165064000000001</v>
      </c>
      <c r="G1191" s="341" t="s">
        <v>3275</v>
      </c>
      <c r="H1191" s="400" t="s">
        <v>3276</v>
      </c>
    </row>
    <row r="1192" spans="1:8">
      <c r="A1192" s="47"/>
      <c r="B1192" s="398">
        <v>2.96222414957567</v>
      </c>
      <c r="C1192" s="398">
        <v>-0.32726131754938897</v>
      </c>
      <c r="D1192" s="399"/>
      <c r="E1192" s="399">
        <v>219.85</v>
      </c>
      <c r="F1192" s="341">
        <v>66.166522999999998</v>
      </c>
      <c r="G1192" s="341" t="s">
        <v>3275</v>
      </c>
      <c r="H1192" s="400" t="s">
        <v>3276</v>
      </c>
    </row>
    <row r="1193" spans="1:8">
      <c r="A1193" s="47"/>
      <c r="B1193" s="398">
        <v>2.7411144938672098</v>
      </c>
      <c r="C1193" s="398">
        <v>-0.374298868764531</v>
      </c>
      <c r="D1193" s="399"/>
      <c r="E1193" s="399">
        <v>219.88</v>
      </c>
      <c r="F1193" s="341">
        <v>66.167981999999995</v>
      </c>
      <c r="G1193" s="341" t="s">
        <v>3275</v>
      </c>
      <c r="H1193" s="400" t="s">
        <v>3276</v>
      </c>
    </row>
    <row r="1194" spans="1:8">
      <c r="A1194" s="47"/>
      <c r="B1194" s="398">
        <v>2.7925859703143701</v>
      </c>
      <c r="C1194" s="398">
        <v>-0.35841680989168301</v>
      </c>
      <c r="D1194" s="399"/>
      <c r="E1194" s="399">
        <v>219.91</v>
      </c>
      <c r="F1194" s="341">
        <v>66.169441000000006</v>
      </c>
      <c r="G1194" s="341" t="s">
        <v>3275</v>
      </c>
      <c r="H1194" s="400" t="s">
        <v>3276</v>
      </c>
    </row>
    <row r="1195" spans="1:8">
      <c r="A1195" s="47"/>
      <c r="B1195" s="398">
        <v>2.85456855507964</v>
      </c>
      <c r="C1195" s="398">
        <v>-0.35169250910050698</v>
      </c>
      <c r="D1195" s="399"/>
      <c r="E1195" s="399">
        <v>219.97</v>
      </c>
      <c r="F1195" s="341">
        <v>66.172359</v>
      </c>
      <c r="G1195" s="341" t="s">
        <v>3275</v>
      </c>
      <c r="H1195" s="400" t="s">
        <v>3276</v>
      </c>
    </row>
    <row r="1196" spans="1:8">
      <c r="A1196" s="47"/>
      <c r="B1196" s="398">
        <v>2.8163117833004101</v>
      </c>
      <c r="C1196" s="398">
        <v>-0.49635128306194798</v>
      </c>
      <c r="D1196" s="399"/>
      <c r="E1196" s="399">
        <v>220</v>
      </c>
      <c r="F1196" s="341">
        <v>66.173817999999997</v>
      </c>
      <c r="G1196" s="341" t="s">
        <v>3275</v>
      </c>
      <c r="H1196" s="400" t="s">
        <v>3276</v>
      </c>
    </row>
    <row r="1197" spans="1:8">
      <c r="A1197" s="47"/>
      <c r="B1197" s="398">
        <v>2.89673324907106</v>
      </c>
      <c r="C1197" s="398">
        <v>-0.43155986584981798</v>
      </c>
      <c r="D1197" s="399"/>
      <c r="E1197" s="399">
        <v>220.03</v>
      </c>
      <c r="F1197" s="341">
        <v>66.175276999999994</v>
      </c>
      <c r="G1197" s="341" t="s">
        <v>3275</v>
      </c>
      <c r="H1197" s="400" t="s">
        <v>3276</v>
      </c>
    </row>
    <row r="1198" spans="1:8">
      <c r="A1198" s="47"/>
      <c r="B1198" s="398">
        <v>2.8670598525046</v>
      </c>
      <c r="C1198" s="398">
        <v>-0.31720600921036401</v>
      </c>
      <c r="D1198" s="399"/>
      <c r="E1198" s="399">
        <v>220.06</v>
      </c>
      <c r="F1198" s="341">
        <v>66.176736000000005</v>
      </c>
      <c r="G1198" s="341" t="s">
        <v>3275</v>
      </c>
      <c r="H1198" s="400" t="s">
        <v>3276</v>
      </c>
    </row>
    <row r="1199" spans="1:8">
      <c r="A1199" s="47"/>
      <c r="B1199" s="398">
        <v>2.83580356274256</v>
      </c>
      <c r="C1199" s="398">
        <v>-0.36066181222881899</v>
      </c>
      <c r="D1199" s="399"/>
      <c r="E1199" s="399">
        <v>220.12</v>
      </c>
      <c r="F1199" s="341">
        <v>66.179654999999997</v>
      </c>
      <c r="G1199" s="341" t="s">
        <v>3275</v>
      </c>
      <c r="H1199" s="400" t="s">
        <v>3276</v>
      </c>
    </row>
    <row r="1200" spans="1:8">
      <c r="A1200" s="47"/>
      <c r="B1200" s="398">
        <v>2.77696526889136</v>
      </c>
      <c r="C1200" s="398">
        <v>-0.44330782524449203</v>
      </c>
      <c r="D1200" s="399"/>
      <c r="E1200" s="399">
        <v>220.15</v>
      </c>
      <c r="F1200" s="341">
        <v>66.181113999999994</v>
      </c>
      <c r="G1200" s="341" t="s">
        <v>3275</v>
      </c>
      <c r="H1200" s="400" t="s">
        <v>3276</v>
      </c>
    </row>
    <row r="1201" spans="1:8">
      <c r="A1201" s="47"/>
      <c r="B1201" s="398">
        <v>2.8475522318361399</v>
      </c>
      <c r="C1201" s="398">
        <v>-0.31146535574198098</v>
      </c>
      <c r="D1201" s="399"/>
      <c r="E1201" s="399">
        <v>220.18</v>
      </c>
      <c r="F1201" s="341">
        <v>66.182573000000005</v>
      </c>
      <c r="G1201" s="341" t="s">
        <v>3275</v>
      </c>
      <c r="H1201" s="400" t="s">
        <v>3276</v>
      </c>
    </row>
    <row r="1202" spans="1:8">
      <c r="A1202" s="47"/>
      <c r="B1202" s="398">
        <v>2.79793909662853</v>
      </c>
      <c r="C1202" s="398">
        <v>-0.33197635286361499</v>
      </c>
      <c r="D1202" s="399"/>
      <c r="E1202" s="399">
        <v>220.21</v>
      </c>
      <c r="F1202" s="341">
        <v>66.184032000000002</v>
      </c>
      <c r="G1202" s="341" t="s">
        <v>3275</v>
      </c>
      <c r="H1202" s="400" t="s">
        <v>3276</v>
      </c>
    </row>
    <row r="1203" spans="1:8">
      <c r="A1203" s="47"/>
      <c r="B1203" s="398">
        <v>2.8362074603710798</v>
      </c>
      <c r="C1203" s="398">
        <v>-0.37825899292527598</v>
      </c>
      <c r="D1203" s="399"/>
      <c r="E1203" s="399">
        <v>220.24</v>
      </c>
      <c r="F1203" s="341">
        <v>66.185490999999999</v>
      </c>
      <c r="G1203" s="341" t="s">
        <v>3275</v>
      </c>
      <c r="H1203" s="400" t="s">
        <v>3276</v>
      </c>
    </row>
    <row r="1204" spans="1:8">
      <c r="A1204" s="47"/>
      <c r="B1204" s="398">
        <v>2.8460175502759899</v>
      </c>
      <c r="C1204" s="398">
        <v>-0.28687626797329802</v>
      </c>
      <c r="D1204" s="399"/>
      <c r="E1204" s="399">
        <v>220.27</v>
      </c>
      <c r="F1204" s="341">
        <v>66.186949999999996</v>
      </c>
      <c r="G1204" s="341" t="s">
        <v>3275</v>
      </c>
      <c r="H1204" s="400" t="s">
        <v>3276</v>
      </c>
    </row>
    <row r="1205" spans="1:8">
      <c r="A1205" s="47"/>
      <c r="B1205" s="398">
        <v>2.81964971107005</v>
      </c>
      <c r="C1205" s="398">
        <v>-0.34687822720765199</v>
      </c>
      <c r="D1205" s="399"/>
      <c r="E1205" s="399">
        <v>220.3</v>
      </c>
      <c r="F1205" s="341">
        <v>66.188408999999993</v>
      </c>
      <c r="G1205" s="341" t="s">
        <v>3275</v>
      </c>
      <c r="H1205" s="400" t="s">
        <v>3276</v>
      </c>
    </row>
    <row r="1206" spans="1:8">
      <c r="A1206" s="47"/>
      <c r="B1206" s="398">
        <v>2.7445083227995801</v>
      </c>
      <c r="C1206" s="398">
        <v>-0.43299603676832399</v>
      </c>
      <c r="D1206" s="399"/>
      <c r="E1206" s="399">
        <v>220.33</v>
      </c>
      <c r="F1206" s="341">
        <v>66.189868000000004</v>
      </c>
      <c r="G1206" s="341" t="s">
        <v>3275</v>
      </c>
      <c r="H1206" s="400" t="s">
        <v>3276</v>
      </c>
    </row>
    <row r="1207" spans="1:8">
      <c r="A1207" s="47"/>
      <c r="B1207" s="398">
        <v>2.8386361812310801</v>
      </c>
      <c r="C1207" s="398">
        <v>-0.40620958092342402</v>
      </c>
      <c r="D1207" s="399"/>
      <c r="E1207" s="399">
        <v>220.36</v>
      </c>
      <c r="F1207" s="341">
        <v>66.191327000000001</v>
      </c>
      <c r="G1207" s="341" t="s">
        <v>3275</v>
      </c>
      <c r="H1207" s="400" t="s">
        <v>3276</v>
      </c>
    </row>
    <row r="1208" spans="1:8">
      <c r="A1208" s="47"/>
      <c r="B1208" s="398">
        <v>2.8395608513056501</v>
      </c>
      <c r="C1208" s="398">
        <v>-0.39018030768566297</v>
      </c>
      <c r="D1208" s="399"/>
      <c r="E1208" s="399">
        <v>220.39</v>
      </c>
      <c r="F1208" s="341">
        <v>66.192785999999998</v>
      </c>
      <c r="G1208" s="341" t="s">
        <v>3275</v>
      </c>
      <c r="H1208" s="400" t="s">
        <v>3276</v>
      </c>
    </row>
    <row r="1209" spans="1:8">
      <c r="A1209" s="47"/>
      <c r="B1209" s="398">
        <v>2.9918871949065999</v>
      </c>
      <c r="C1209" s="398">
        <v>-0.273355992014222</v>
      </c>
      <c r="D1209" s="399"/>
      <c r="E1209" s="399">
        <v>220.42</v>
      </c>
      <c r="F1209" s="341">
        <v>66.194244999999995</v>
      </c>
      <c r="G1209" s="341" t="s">
        <v>3275</v>
      </c>
      <c r="H1209" s="400" t="s">
        <v>3276</v>
      </c>
    </row>
    <row r="1210" spans="1:8">
      <c r="A1210" s="47"/>
      <c r="B1210" s="398">
        <v>2.78551186074646</v>
      </c>
      <c r="C1210" s="398">
        <v>-0.49648778282476402</v>
      </c>
      <c r="D1210" s="399"/>
      <c r="E1210" s="399">
        <v>220.45</v>
      </c>
      <c r="F1210" s="341">
        <v>66.195705000000004</v>
      </c>
      <c r="G1210" s="341" t="s">
        <v>3275</v>
      </c>
      <c r="H1210" s="400" t="s">
        <v>3276</v>
      </c>
    </row>
    <row r="1211" spans="1:8">
      <c r="A1211" s="47"/>
      <c r="B1211" s="398">
        <v>2.8337742021261998</v>
      </c>
      <c r="C1211" s="398">
        <v>-0.43946292263347098</v>
      </c>
      <c r="D1211" s="399"/>
      <c r="E1211" s="399">
        <v>220.48</v>
      </c>
      <c r="F1211" s="341">
        <v>66.197164000000001</v>
      </c>
      <c r="G1211" s="341" t="s">
        <v>3275</v>
      </c>
      <c r="H1211" s="400" t="s">
        <v>3276</v>
      </c>
    </row>
    <row r="1212" spans="1:8">
      <c r="A1212" s="47"/>
      <c r="B1212" s="398">
        <v>2.7758776592519498</v>
      </c>
      <c r="C1212" s="398">
        <v>-0.38403676723569002</v>
      </c>
      <c r="D1212" s="399"/>
      <c r="E1212" s="399">
        <v>220.51</v>
      </c>
      <c r="F1212" s="341">
        <v>66.198622999999998</v>
      </c>
      <c r="G1212" s="341" t="s">
        <v>3275</v>
      </c>
      <c r="H1212" s="400" t="s">
        <v>3276</v>
      </c>
    </row>
    <row r="1213" spans="1:8">
      <c r="A1213" s="47"/>
      <c r="B1213" s="398">
        <v>2.6740131251955299</v>
      </c>
      <c r="C1213" s="398">
        <v>-0.37856291244992901</v>
      </c>
      <c r="D1213" s="399"/>
      <c r="E1213" s="399">
        <v>220.54</v>
      </c>
      <c r="F1213" s="341">
        <v>66.200081999999995</v>
      </c>
      <c r="G1213" s="341" t="s">
        <v>3275</v>
      </c>
      <c r="H1213" s="400" t="s">
        <v>3276</v>
      </c>
    </row>
    <row r="1214" spans="1:8">
      <c r="A1214" s="47"/>
      <c r="B1214" s="398">
        <v>2.7652902750434598</v>
      </c>
      <c r="C1214" s="398">
        <v>-0.29139432116321801</v>
      </c>
      <c r="D1214" s="399"/>
      <c r="E1214" s="399">
        <v>220.57</v>
      </c>
      <c r="F1214" s="341">
        <v>66.201541000000006</v>
      </c>
      <c r="G1214" s="341" t="s">
        <v>3275</v>
      </c>
      <c r="H1214" s="400" t="s">
        <v>3276</v>
      </c>
    </row>
    <row r="1215" spans="1:8">
      <c r="A1215" s="47"/>
      <c r="B1215" s="398">
        <v>2.8055657283102899</v>
      </c>
      <c r="C1215" s="398">
        <v>-0.20813792713655099</v>
      </c>
      <c r="D1215" s="399"/>
      <c r="E1215" s="399">
        <v>220.6</v>
      </c>
      <c r="F1215" s="341">
        <v>66.203000000000003</v>
      </c>
      <c r="G1215" s="341" t="s">
        <v>3275</v>
      </c>
      <c r="H1215" s="400" t="s">
        <v>3276</v>
      </c>
    </row>
    <row r="1216" spans="1:8">
      <c r="A1216" s="47"/>
      <c r="B1216" s="398">
        <v>2.72145608804921</v>
      </c>
      <c r="C1216" s="398">
        <v>-0.43774739930935302</v>
      </c>
      <c r="D1216" s="399"/>
      <c r="E1216" s="399">
        <v>220.63</v>
      </c>
      <c r="F1216" s="341">
        <v>66.204543000000001</v>
      </c>
      <c r="G1216" s="341" t="s">
        <v>3275</v>
      </c>
      <c r="H1216" s="400" t="s">
        <v>3276</v>
      </c>
    </row>
    <row r="1217" spans="1:8">
      <c r="A1217" s="47"/>
      <c r="B1217" s="398">
        <v>2.59915383023846</v>
      </c>
      <c r="C1217" s="398">
        <v>-0.49765348554824901</v>
      </c>
      <c r="D1217" s="399"/>
      <c r="E1217" s="399">
        <v>220.66</v>
      </c>
      <c r="F1217" s="341">
        <v>66.206085999999999</v>
      </c>
      <c r="G1217" s="341" t="s">
        <v>3275</v>
      </c>
      <c r="H1217" s="400" t="s">
        <v>3276</v>
      </c>
    </row>
    <row r="1218" spans="1:8">
      <c r="A1218" s="47"/>
      <c r="B1218" s="398">
        <v>2.50359426002399</v>
      </c>
      <c r="C1218" s="398">
        <v>-0.775865169401738</v>
      </c>
      <c r="D1218" s="399"/>
      <c r="E1218" s="399">
        <v>220.69</v>
      </c>
      <c r="F1218" s="341">
        <v>66.207628999999997</v>
      </c>
      <c r="G1218" s="341" t="s">
        <v>3275</v>
      </c>
      <c r="H1218" s="400" t="s">
        <v>3276</v>
      </c>
    </row>
    <row r="1219" spans="1:8">
      <c r="A1219" s="47"/>
      <c r="B1219" s="398">
        <v>2.6600203139351599</v>
      </c>
      <c r="C1219" s="398">
        <v>-0.74828934784953405</v>
      </c>
      <c r="D1219" s="399"/>
      <c r="E1219" s="399">
        <v>220.72</v>
      </c>
      <c r="F1219" s="341">
        <v>66.209170999999998</v>
      </c>
      <c r="G1219" s="341" t="s">
        <v>3275</v>
      </c>
      <c r="H1219" s="400" t="s">
        <v>3276</v>
      </c>
    </row>
    <row r="1220" spans="1:8">
      <c r="A1220" s="47"/>
      <c r="B1220" s="398">
        <v>2.6471215762261102</v>
      </c>
      <c r="C1220" s="398">
        <v>-0.734004149855635</v>
      </c>
      <c r="D1220" s="399"/>
      <c r="E1220" s="399">
        <v>220.75</v>
      </c>
      <c r="F1220" s="341">
        <v>66.210713999999996</v>
      </c>
      <c r="G1220" s="341" t="s">
        <v>3275</v>
      </c>
      <c r="H1220" s="400" t="s">
        <v>3276</v>
      </c>
    </row>
    <row r="1221" spans="1:8">
      <c r="A1221" s="47"/>
      <c r="B1221" s="398">
        <v>2.7692810496906</v>
      </c>
      <c r="C1221" s="398">
        <v>-0.65739852941988797</v>
      </c>
      <c r="D1221" s="399"/>
      <c r="E1221" s="399">
        <v>220.78</v>
      </c>
      <c r="F1221" s="341">
        <v>66.212256999999994</v>
      </c>
      <c r="G1221" s="341" t="s">
        <v>3275</v>
      </c>
      <c r="H1221" s="400" t="s">
        <v>3276</v>
      </c>
    </row>
    <row r="1222" spans="1:8">
      <c r="A1222" s="47"/>
      <c r="B1222" s="398">
        <v>2.8545707043073598</v>
      </c>
      <c r="C1222" s="398">
        <v>-0.66449188313195495</v>
      </c>
      <c r="D1222" s="399"/>
      <c r="E1222" s="399">
        <v>220.81</v>
      </c>
      <c r="F1222" s="341">
        <v>66.213800000000006</v>
      </c>
      <c r="G1222" s="341" t="s">
        <v>3275</v>
      </c>
      <c r="H1222" s="400" t="s">
        <v>3276</v>
      </c>
    </row>
    <row r="1223" spans="1:8">
      <c r="A1223" s="47"/>
      <c r="B1223" s="398">
        <v>2.9837056119365601</v>
      </c>
      <c r="C1223" s="398">
        <v>-0.56744962871235105</v>
      </c>
      <c r="D1223" s="399"/>
      <c r="E1223" s="399">
        <v>220.84</v>
      </c>
      <c r="F1223" s="341">
        <v>66.215343000000004</v>
      </c>
      <c r="G1223" s="341" t="s">
        <v>3275</v>
      </c>
      <c r="H1223" s="400" t="s">
        <v>3276</v>
      </c>
    </row>
    <row r="1224" spans="1:8">
      <c r="A1224" s="47"/>
      <c r="B1224" s="398">
        <v>2.9386571884600001</v>
      </c>
      <c r="C1224" s="398">
        <v>-0.51490615704959197</v>
      </c>
      <c r="D1224" s="399"/>
      <c r="E1224" s="399">
        <v>220.87</v>
      </c>
      <c r="F1224" s="341">
        <v>66.216886000000002</v>
      </c>
      <c r="G1224" s="341" t="s">
        <v>3275</v>
      </c>
      <c r="H1224" s="400" t="s">
        <v>3276</v>
      </c>
    </row>
    <row r="1225" spans="1:8">
      <c r="A1225" s="47"/>
      <c r="B1225" s="398">
        <v>2.9143919504120199</v>
      </c>
      <c r="C1225" s="398">
        <v>-0.52426468813451199</v>
      </c>
      <c r="D1225" s="399"/>
      <c r="E1225" s="399">
        <v>220.9</v>
      </c>
      <c r="F1225" s="341">
        <v>66.218429</v>
      </c>
      <c r="G1225" s="341" t="s">
        <v>3275</v>
      </c>
      <c r="H1225" s="400" t="s">
        <v>3276</v>
      </c>
    </row>
    <row r="1226" spans="1:8">
      <c r="A1226" s="47"/>
      <c r="B1226" s="398">
        <v>2.8832473603675801</v>
      </c>
      <c r="C1226" s="398">
        <v>-0.54093639645607805</v>
      </c>
      <c r="D1226" s="399"/>
      <c r="E1226" s="399">
        <v>220.93</v>
      </c>
      <c r="F1226" s="341">
        <v>66.219971000000001</v>
      </c>
      <c r="G1226" s="341" t="s">
        <v>3275</v>
      </c>
      <c r="H1226" s="400" t="s">
        <v>3276</v>
      </c>
    </row>
    <row r="1227" spans="1:8">
      <c r="A1227" s="47"/>
      <c r="B1227" s="398">
        <v>2.79923073960064</v>
      </c>
      <c r="C1227" s="398">
        <v>-0.47351528862581999</v>
      </c>
      <c r="D1227" s="399"/>
      <c r="E1227" s="399">
        <v>220.96</v>
      </c>
      <c r="F1227" s="341">
        <v>66.221513999999999</v>
      </c>
      <c r="G1227" s="341" t="s">
        <v>3275</v>
      </c>
      <c r="H1227" s="400" t="s">
        <v>3276</v>
      </c>
    </row>
    <row r="1228" spans="1:8">
      <c r="A1228" s="47"/>
      <c r="B1228" s="398">
        <v>2.7987821902490002</v>
      </c>
      <c r="C1228" s="398">
        <v>-0.542106414172008</v>
      </c>
      <c r="D1228" s="399"/>
      <c r="E1228" s="399">
        <v>220.99</v>
      </c>
      <c r="F1228" s="341">
        <v>66.223056999999997</v>
      </c>
      <c r="G1228" s="341" t="s">
        <v>3275</v>
      </c>
      <c r="H1228" s="400" t="s">
        <v>3276</v>
      </c>
    </row>
    <row r="1229" spans="1:8">
      <c r="A1229" s="47"/>
      <c r="B1229" s="398">
        <v>2.75720045452747</v>
      </c>
      <c r="C1229" s="398">
        <v>-0.44075431529636799</v>
      </c>
      <c r="D1229" s="399"/>
      <c r="E1229" s="399">
        <v>221.02</v>
      </c>
      <c r="F1229" s="341">
        <v>66.224599999999995</v>
      </c>
      <c r="G1229" s="341" t="s">
        <v>3275</v>
      </c>
      <c r="H1229" s="400" t="s">
        <v>3276</v>
      </c>
    </row>
    <row r="1230" spans="1:8">
      <c r="A1230" s="47"/>
      <c r="B1230" s="398">
        <v>2.76590025447587</v>
      </c>
      <c r="C1230" s="398">
        <v>-0.38827030032516202</v>
      </c>
      <c r="D1230" s="399"/>
      <c r="E1230" s="399">
        <v>221.05</v>
      </c>
      <c r="F1230" s="341">
        <v>66.226142999999993</v>
      </c>
      <c r="G1230" s="341" t="s">
        <v>3275</v>
      </c>
      <c r="H1230" s="400" t="s">
        <v>3276</v>
      </c>
    </row>
    <row r="1231" spans="1:8">
      <c r="A1231" s="47"/>
      <c r="B1231" s="398">
        <v>2.6936614639945198</v>
      </c>
      <c r="C1231" s="398">
        <v>-0.54671910461523099</v>
      </c>
      <c r="D1231" s="399"/>
      <c r="E1231" s="399">
        <v>221.08</v>
      </c>
      <c r="F1231" s="341">
        <v>66.227686000000006</v>
      </c>
      <c r="G1231" s="341" t="s">
        <v>3275</v>
      </c>
      <c r="H1231" s="400" t="s">
        <v>3276</v>
      </c>
    </row>
    <row r="1232" spans="1:8">
      <c r="A1232" s="47"/>
      <c r="B1232" s="398">
        <v>2.6809592198683698</v>
      </c>
      <c r="C1232" s="398">
        <v>-0.47567058831126302</v>
      </c>
      <c r="D1232" s="399"/>
      <c r="E1232" s="399">
        <v>221.11</v>
      </c>
      <c r="F1232" s="341">
        <v>66.229229000000004</v>
      </c>
      <c r="G1232" s="341" t="s">
        <v>3275</v>
      </c>
      <c r="H1232" s="400" t="s">
        <v>3276</v>
      </c>
    </row>
    <row r="1233" spans="1:8">
      <c r="A1233" s="47"/>
      <c r="B1233" s="398">
        <v>2.8054069154490699</v>
      </c>
      <c r="C1233" s="398">
        <v>-0.50492628511012105</v>
      </c>
      <c r="D1233" s="399"/>
      <c r="E1233" s="399">
        <v>221.14</v>
      </c>
      <c r="F1233" s="341">
        <v>66.230771000000004</v>
      </c>
      <c r="G1233" s="341" t="s">
        <v>3275</v>
      </c>
      <c r="H1233" s="400" t="s">
        <v>3276</v>
      </c>
    </row>
    <row r="1234" spans="1:8">
      <c r="A1234" s="47"/>
      <c r="B1234" s="398">
        <v>2.7275225689393099</v>
      </c>
      <c r="C1234" s="398">
        <v>-0.70245221238512301</v>
      </c>
      <c r="D1234" s="399"/>
      <c r="E1234" s="399">
        <v>221.2</v>
      </c>
      <c r="F1234" s="341">
        <v>66.233857</v>
      </c>
      <c r="G1234" s="341" t="s">
        <v>3275</v>
      </c>
      <c r="H1234" s="400" t="s">
        <v>3276</v>
      </c>
    </row>
    <row r="1235" spans="1:8">
      <c r="A1235" s="47"/>
      <c r="B1235" s="398">
        <v>2.7408145917246598</v>
      </c>
      <c r="C1235" s="398">
        <v>-0.69455182742383204</v>
      </c>
      <c r="D1235" s="399"/>
      <c r="E1235" s="399">
        <v>221.26</v>
      </c>
      <c r="F1235" s="341">
        <v>66.236942999999997</v>
      </c>
      <c r="G1235" s="341" t="s">
        <v>3275</v>
      </c>
      <c r="H1235" s="400" t="s">
        <v>3276</v>
      </c>
    </row>
    <row r="1236" spans="1:8">
      <c r="A1236" s="47"/>
      <c r="B1236" s="398">
        <v>2.83999597217738</v>
      </c>
      <c r="C1236" s="398">
        <v>-0.58248354262336099</v>
      </c>
      <c r="D1236" s="399"/>
      <c r="E1236" s="399">
        <v>221.29</v>
      </c>
      <c r="F1236" s="341">
        <v>66.238485999999995</v>
      </c>
      <c r="G1236" s="341" t="s">
        <v>3275</v>
      </c>
      <c r="H1236" s="400" t="s">
        <v>3276</v>
      </c>
    </row>
    <row r="1237" spans="1:8">
      <c r="A1237" s="47"/>
      <c r="B1237" s="398">
        <v>2.8966308882543101</v>
      </c>
      <c r="C1237" s="398">
        <v>-0.57716981042980997</v>
      </c>
      <c r="D1237" s="399"/>
      <c r="E1237" s="399">
        <v>221.32</v>
      </c>
      <c r="F1237" s="341">
        <v>66.240029000000007</v>
      </c>
      <c r="G1237" s="341" t="s">
        <v>3275</v>
      </c>
      <c r="H1237" s="400" t="s">
        <v>3276</v>
      </c>
    </row>
    <row r="1238" spans="1:8">
      <c r="A1238" s="47"/>
      <c r="B1238" s="398">
        <v>2.9517872623608099</v>
      </c>
      <c r="C1238" s="398">
        <v>-0.53615404134160904</v>
      </c>
      <c r="D1238" s="399"/>
      <c r="E1238" s="399">
        <v>221.35</v>
      </c>
      <c r="F1238" s="341">
        <v>66.241570999999993</v>
      </c>
      <c r="G1238" s="341" t="s">
        <v>3275</v>
      </c>
      <c r="H1238" s="400" t="s">
        <v>3276</v>
      </c>
    </row>
    <row r="1239" spans="1:8">
      <c r="A1239" s="47"/>
      <c r="B1239" s="398">
        <v>2.9057828117607798</v>
      </c>
      <c r="C1239" s="398">
        <v>-0.49405311059064</v>
      </c>
      <c r="D1239" s="399"/>
      <c r="E1239" s="399">
        <v>221.41</v>
      </c>
      <c r="F1239" s="341">
        <v>66.244657000000004</v>
      </c>
      <c r="G1239" s="341" t="s">
        <v>3275</v>
      </c>
      <c r="H1239" s="400" t="s">
        <v>3276</v>
      </c>
    </row>
    <row r="1240" spans="1:8">
      <c r="A1240" s="47"/>
      <c r="B1240" s="398">
        <v>2.8248975093587201</v>
      </c>
      <c r="C1240" s="398">
        <v>-0.48877361765951199</v>
      </c>
      <c r="D1240" s="399"/>
      <c r="E1240" s="399">
        <v>221.47</v>
      </c>
      <c r="F1240" s="341">
        <v>66.247743</v>
      </c>
      <c r="G1240" s="341" t="s">
        <v>3275</v>
      </c>
      <c r="H1240" s="400" t="s">
        <v>3276</v>
      </c>
    </row>
    <row r="1241" spans="1:8">
      <c r="A1241" s="47"/>
      <c r="B1241" s="398">
        <v>2.7607550134479202</v>
      </c>
      <c r="C1241" s="398">
        <v>-0.45057483702214801</v>
      </c>
      <c r="D1241" s="399"/>
      <c r="E1241" s="399">
        <v>221.5</v>
      </c>
      <c r="F1241" s="341">
        <v>66.249285999999998</v>
      </c>
      <c r="G1241" s="341" t="s">
        <v>3275</v>
      </c>
      <c r="H1241" s="400" t="s">
        <v>3276</v>
      </c>
    </row>
    <row r="1242" spans="1:8">
      <c r="A1242" s="47"/>
      <c r="B1242" s="398">
        <v>2.7541284569070599</v>
      </c>
      <c r="C1242" s="398">
        <v>-0.55287457547059504</v>
      </c>
      <c r="D1242" s="399"/>
      <c r="E1242" s="399">
        <v>221.53</v>
      </c>
      <c r="F1242" s="341">
        <v>66.250828999999996</v>
      </c>
      <c r="G1242" s="341" t="s">
        <v>3275</v>
      </c>
      <c r="H1242" s="400" t="s">
        <v>3276</v>
      </c>
    </row>
    <row r="1243" spans="1:8">
      <c r="A1243" s="47"/>
      <c r="B1243" s="398">
        <v>2.7437076698986602</v>
      </c>
      <c r="C1243" s="398">
        <v>-0.58784855358006904</v>
      </c>
      <c r="D1243" s="399"/>
      <c r="E1243" s="399">
        <v>221.56</v>
      </c>
      <c r="F1243" s="341">
        <v>66.252370999999997</v>
      </c>
      <c r="G1243" s="341" t="s">
        <v>3275</v>
      </c>
      <c r="H1243" s="400" t="s">
        <v>3276</v>
      </c>
    </row>
    <row r="1244" spans="1:8">
      <c r="A1244" s="47"/>
      <c r="B1244" s="398">
        <v>2.75466272614206</v>
      </c>
      <c r="C1244" s="398">
        <v>-0.58008105276826605</v>
      </c>
      <c r="D1244" s="399"/>
      <c r="E1244" s="399">
        <v>221.59</v>
      </c>
      <c r="F1244" s="341">
        <v>66.253913999999995</v>
      </c>
      <c r="G1244" s="341" t="s">
        <v>3275</v>
      </c>
      <c r="H1244" s="400" t="s">
        <v>3276</v>
      </c>
    </row>
    <row r="1245" spans="1:8">
      <c r="A1245" s="47"/>
      <c r="B1245" s="398">
        <v>2.6910570329271</v>
      </c>
      <c r="C1245" s="398">
        <v>-0.62515668630063403</v>
      </c>
      <c r="D1245" s="399"/>
      <c r="E1245" s="399">
        <v>221.62</v>
      </c>
      <c r="F1245" s="341">
        <v>66.255457000000007</v>
      </c>
      <c r="G1245" s="341" t="s">
        <v>3275</v>
      </c>
      <c r="H1245" s="400" t="s">
        <v>3276</v>
      </c>
    </row>
    <row r="1246" spans="1:8">
      <c r="A1246" s="47"/>
      <c r="B1246" s="398">
        <v>2.8777118909735901</v>
      </c>
      <c r="C1246" s="398">
        <v>-0.64104146283316199</v>
      </c>
      <c r="D1246" s="399"/>
      <c r="E1246" s="399">
        <v>221.65</v>
      </c>
      <c r="F1246" s="341">
        <v>66.257000000000005</v>
      </c>
      <c r="G1246" s="341" t="s">
        <v>3275</v>
      </c>
      <c r="H1246" s="400" t="s">
        <v>3276</v>
      </c>
    </row>
    <row r="1247" spans="1:8">
      <c r="A1247" s="47"/>
      <c r="B1247" s="398">
        <v>2.8474187075308799</v>
      </c>
      <c r="C1247" s="398">
        <v>-0.55288204825464804</v>
      </c>
      <c r="D1247" s="399"/>
      <c r="E1247" s="399">
        <v>221.74</v>
      </c>
      <c r="F1247" s="341">
        <v>66.261628999999999</v>
      </c>
      <c r="G1247" s="341" t="s">
        <v>3275</v>
      </c>
      <c r="H1247" s="400" t="s">
        <v>3276</v>
      </c>
    </row>
    <row r="1248" spans="1:8">
      <c r="A1248" s="47"/>
      <c r="B1248" s="398">
        <v>2.8630062050413998</v>
      </c>
      <c r="C1248" s="398">
        <v>-0.63348314624503699</v>
      </c>
      <c r="D1248" s="399"/>
      <c r="E1248" s="399">
        <v>221.77</v>
      </c>
      <c r="F1248" s="341">
        <v>66.263171</v>
      </c>
      <c r="G1248" s="341" t="s">
        <v>3275</v>
      </c>
      <c r="H1248" s="400" t="s">
        <v>3276</v>
      </c>
    </row>
    <row r="1249" spans="1:8">
      <c r="A1249" s="47"/>
      <c r="B1249" s="398">
        <v>2.9842174665086598</v>
      </c>
      <c r="C1249" s="398">
        <v>-0.55102362198509702</v>
      </c>
      <c r="D1249" s="399"/>
      <c r="E1249" s="399">
        <v>221.8</v>
      </c>
      <c r="F1249" s="341">
        <v>66.264713999999998</v>
      </c>
      <c r="G1249" s="341" t="s">
        <v>3275</v>
      </c>
      <c r="H1249" s="400" t="s">
        <v>3276</v>
      </c>
    </row>
    <row r="1250" spans="1:8">
      <c r="A1250" s="47"/>
      <c r="B1250" s="398">
        <v>2.9310611590117901</v>
      </c>
      <c r="C1250" s="398">
        <v>-0.53457094667836202</v>
      </c>
      <c r="D1250" s="399"/>
      <c r="E1250" s="399">
        <v>221.83</v>
      </c>
      <c r="F1250" s="341">
        <v>66.266256999999996</v>
      </c>
      <c r="G1250" s="341" t="s">
        <v>3275</v>
      </c>
      <c r="H1250" s="400" t="s">
        <v>3276</v>
      </c>
    </row>
    <row r="1251" spans="1:8">
      <c r="A1251" s="47"/>
      <c r="B1251" s="398">
        <v>2.9502589506645198</v>
      </c>
      <c r="C1251" s="398">
        <v>-0.42304467019590802</v>
      </c>
      <c r="D1251" s="399"/>
      <c r="E1251" s="399">
        <v>221.89</v>
      </c>
      <c r="F1251" s="341">
        <v>66.269343000000006</v>
      </c>
      <c r="G1251" s="341" t="s">
        <v>3275</v>
      </c>
      <c r="H1251" s="400" t="s">
        <v>3276</v>
      </c>
    </row>
    <row r="1252" spans="1:8">
      <c r="A1252" s="47"/>
      <c r="B1252" s="398">
        <v>2.8860020618997302</v>
      </c>
      <c r="C1252" s="398">
        <v>-0.461385246162481</v>
      </c>
      <c r="D1252" s="399"/>
      <c r="E1252" s="399">
        <v>221.92</v>
      </c>
      <c r="F1252" s="341">
        <v>66.270886000000004</v>
      </c>
      <c r="G1252" s="341" t="s">
        <v>3275</v>
      </c>
      <c r="H1252" s="400" t="s">
        <v>3276</v>
      </c>
    </row>
    <row r="1253" spans="1:8">
      <c r="A1253" s="47"/>
      <c r="B1253" s="398">
        <v>2.8315311307212401</v>
      </c>
      <c r="C1253" s="398">
        <v>-0.50535210004284703</v>
      </c>
      <c r="D1253" s="399"/>
      <c r="E1253" s="399">
        <v>221.95</v>
      </c>
      <c r="F1253" s="341">
        <v>66.272429000000002</v>
      </c>
      <c r="G1253" s="341" t="s">
        <v>3275</v>
      </c>
      <c r="H1253" s="400" t="s">
        <v>3276</v>
      </c>
    </row>
    <row r="1254" spans="1:8">
      <c r="A1254" s="47"/>
      <c r="B1254" s="398">
        <v>2.7804860735362502</v>
      </c>
      <c r="C1254" s="398">
        <v>-0.48448082621045702</v>
      </c>
      <c r="D1254" s="399"/>
      <c r="E1254" s="399">
        <v>221.98</v>
      </c>
      <c r="F1254" s="341">
        <v>66.273971000000003</v>
      </c>
      <c r="G1254" s="341" t="s">
        <v>3275</v>
      </c>
      <c r="H1254" s="400" t="s">
        <v>3276</v>
      </c>
    </row>
    <row r="1255" spans="1:8">
      <c r="A1255" s="47"/>
      <c r="B1255" s="398">
        <v>2.7738338631527801</v>
      </c>
      <c r="C1255" s="398">
        <v>-0.50776681933999201</v>
      </c>
      <c r="D1255" s="399"/>
      <c r="E1255" s="399">
        <v>222.01</v>
      </c>
      <c r="F1255" s="341">
        <v>66.275514000000001</v>
      </c>
      <c r="G1255" s="341" t="s">
        <v>3275</v>
      </c>
      <c r="H1255" s="400" t="s">
        <v>3276</v>
      </c>
    </row>
    <row r="1256" spans="1:8">
      <c r="A1256" s="47"/>
      <c r="B1256" s="398">
        <v>2.7972939435905402</v>
      </c>
      <c r="C1256" s="398">
        <v>-0.46184714162345197</v>
      </c>
      <c r="D1256" s="399"/>
      <c r="E1256" s="399">
        <v>222.04</v>
      </c>
      <c r="F1256" s="341">
        <v>66.277056999999999</v>
      </c>
      <c r="G1256" s="341" t="s">
        <v>3275</v>
      </c>
      <c r="H1256" s="400" t="s">
        <v>3276</v>
      </c>
    </row>
    <row r="1257" spans="1:8">
      <c r="A1257" s="47"/>
      <c r="B1257" s="398">
        <v>2.7722949536393902</v>
      </c>
      <c r="C1257" s="398">
        <v>-0.48542336317829099</v>
      </c>
      <c r="D1257" s="399"/>
      <c r="E1257" s="399">
        <v>222.07</v>
      </c>
      <c r="F1257" s="341">
        <v>66.278599999999997</v>
      </c>
      <c r="G1257" s="341" t="s">
        <v>3275</v>
      </c>
      <c r="H1257" s="400" t="s">
        <v>3276</v>
      </c>
    </row>
    <row r="1258" spans="1:8">
      <c r="A1258" s="47"/>
      <c r="B1258" s="398">
        <v>2.75504114600712</v>
      </c>
      <c r="C1258" s="398">
        <v>-0.55575241747511595</v>
      </c>
      <c r="D1258" s="399"/>
      <c r="E1258" s="399">
        <v>222.1</v>
      </c>
      <c r="F1258" s="341">
        <v>66.280142999999995</v>
      </c>
      <c r="G1258" s="341" t="s">
        <v>3275</v>
      </c>
      <c r="H1258" s="400" t="s">
        <v>3276</v>
      </c>
    </row>
    <row r="1259" spans="1:8">
      <c r="A1259" s="47"/>
      <c r="B1259" s="398">
        <v>2.7463821424506198</v>
      </c>
      <c r="C1259" s="398">
        <v>-0.52920246510060698</v>
      </c>
      <c r="D1259" s="399"/>
      <c r="E1259" s="399">
        <v>222.13</v>
      </c>
      <c r="F1259" s="341">
        <v>66.281685999999993</v>
      </c>
      <c r="G1259" s="341" t="s">
        <v>3275</v>
      </c>
      <c r="H1259" s="400" t="s">
        <v>3276</v>
      </c>
    </row>
    <row r="1260" spans="1:8">
      <c r="A1260" s="47"/>
      <c r="B1260" s="398">
        <v>2.76493437760137</v>
      </c>
      <c r="C1260" s="398">
        <v>-0.54005443076149495</v>
      </c>
      <c r="D1260" s="399"/>
      <c r="E1260" s="399">
        <v>222.16</v>
      </c>
      <c r="F1260" s="341">
        <v>66.283229000000006</v>
      </c>
      <c r="G1260" s="341" t="s">
        <v>3275</v>
      </c>
      <c r="H1260" s="400" t="s">
        <v>3276</v>
      </c>
    </row>
    <row r="1261" spans="1:8">
      <c r="A1261" s="47"/>
      <c r="B1261" s="398">
        <v>2.7516971719483201</v>
      </c>
      <c r="C1261" s="398">
        <v>-0.57904332745155995</v>
      </c>
      <c r="D1261" s="399"/>
      <c r="E1261" s="399">
        <v>222.19</v>
      </c>
      <c r="F1261" s="341">
        <v>66.284771000000006</v>
      </c>
      <c r="G1261" s="341" t="s">
        <v>3275</v>
      </c>
      <c r="H1261" s="400" t="s">
        <v>3276</v>
      </c>
    </row>
    <row r="1262" spans="1:8">
      <c r="A1262" s="47"/>
      <c r="B1262" s="398">
        <v>2.85381587231582</v>
      </c>
      <c r="C1262" s="398">
        <v>-0.55374118513043002</v>
      </c>
      <c r="D1262" s="399"/>
      <c r="E1262" s="399">
        <v>222.22</v>
      </c>
      <c r="F1262" s="341">
        <v>66.286314000000004</v>
      </c>
      <c r="G1262" s="341" t="s">
        <v>3275</v>
      </c>
      <c r="H1262" s="400" t="s">
        <v>3276</v>
      </c>
    </row>
    <row r="1263" spans="1:8">
      <c r="A1263" s="47"/>
      <c r="B1263" s="398">
        <v>2.7686332146442099</v>
      </c>
      <c r="C1263" s="398">
        <v>-0.54646586314212098</v>
      </c>
      <c r="D1263" s="399"/>
      <c r="E1263" s="399">
        <v>222.25</v>
      </c>
      <c r="F1263" s="341">
        <v>66.287857000000002</v>
      </c>
      <c r="G1263" s="341" t="s">
        <v>3275</v>
      </c>
      <c r="H1263" s="400" t="s">
        <v>3276</v>
      </c>
    </row>
    <row r="1264" spans="1:8">
      <c r="A1264" s="47"/>
      <c r="B1264" s="398">
        <v>2.8829114221193599</v>
      </c>
      <c r="C1264" s="398">
        <v>-0.52563187954097801</v>
      </c>
      <c r="D1264" s="399"/>
      <c r="E1264" s="399">
        <v>222.28</v>
      </c>
      <c r="F1264" s="341">
        <v>66.289400000000001</v>
      </c>
      <c r="G1264" s="341" t="s">
        <v>3275</v>
      </c>
      <c r="H1264" s="400" t="s">
        <v>3276</v>
      </c>
    </row>
    <row r="1265" spans="1:8">
      <c r="A1265" s="47"/>
      <c r="B1265" s="398">
        <v>2.9601951335869301</v>
      </c>
      <c r="C1265" s="398">
        <v>-0.52245324905124702</v>
      </c>
      <c r="D1265" s="399"/>
      <c r="E1265" s="399">
        <v>222.31</v>
      </c>
      <c r="F1265" s="341">
        <v>66.290942999999999</v>
      </c>
      <c r="G1265" s="341" t="s">
        <v>3275</v>
      </c>
      <c r="H1265" s="400" t="s">
        <v>3276</v>
      </c>
    </row>
    <row r="1266" spans="1:8">
      <c r="A1266" s="47"/>
      <c r="B1266" s="398">
        <v>2.9012772138962699</v>
      </c>
      <c r="C1266" s="398">
        <v>-0.44685669944846501</v>
      </c>
      <c r="D1266" s="399"/>
      <c r="E1266" s="399">
        <v>222.34</v>
      </c>
      <c r="F1266" s="341">
        <v>66.292485999999997</v>
      </c>
      <c r="G1266" s="341" t="s">
        <v>3275</v>
      </c>
      <c r="H1266" s="400" t="s">
        <v>3276</v>
      </c>
    </row>
    <row r="1267" spans="1:8">
      <c r="A1267" s="47"/>
      <c r="B1267" s="398">
        <v>3.01348579769888</v>
      </c>
      <c r="C1267" s="398">
        <v>-0.30960703241168303</v>
      </c>
      <c r="D1267" s="399"/>
      <c r="E1267" s="399">
        <v>222.37</v>
      </c>
      <c r="F1267" s="341">
        <v>66.294028999999995</v>
      </c>
      <c r="G1267" s="341" t="s">
        <v>3275</v>
      </c>
      <c r="H1267" s="400" t="s">
        <v>3276</v>
      </c>
    </row>
    <row r="1268" spans="1:8">
      <c r="A1268" s="47"/>
      <c r="B1268" s="398">
        <v>2.8306447966072001</v>
      </c>
      <c r="C1268" s="398">
        <v>-0.57352019520539999</v>
      </c>
      <c r="D1268" s="399"/>
      <c r="E1268" s="399">
        <v>222.4</v>
      </c>
      <c r="F1268" s="341">
        <v>66.295570999999995</v>
      </c>
      <c r="G1268" s="341" t="s">
        <v>3275</v>
      </c>
      <c r="H1268" s="400" t="s">
        <v>3276</v>
      </c>
    </row>
    <row r="1269" spans="1:8">
      <c r="A1269" s="47"/>
      <c r="B1269" s="398">
        <v>2.85934642787426</v>
      </c>
      <c r="C1269" s="398">
        <v>-0.47576454867638701</v>
      </c>
      <c r="D1269" s="399"/>
      <c r="E1269" s="399">
        <v>222.43</v>
      </c>
      <c r="F1269" s="341">
        <v>66.297113999999993</v>
      </c>
      <c r="G1269" s="341" t="s">
        <v>3275</v>
      </c>
      <c r="H1269" s="400" t="s">
        <v>3276</v>
      </c>
    </row>
    <row r="1270" spans="1:8">
      <c r="A1270" s="47"/>
      <c r="B1270" s="398">
        <v>2.88982281655352</v>
      </c>
      <c r="C1270" s="398">
        <v>-0.41270894041992801</v>
      </c>
      <c r="D1270" s="399"/>
      <c r="E1270" s="399">
        <v>222.46</v>
      </c>
      <c r="F1270" s="341">
        <v>66.298657000000006</v>
      </c>
      <c r="G1270" s="341" t="s">
        <v>3275</v>
      </c>
      <c r="H1270" s="400" t="s">
        <v>3276</v>
      </c>
    </row>
    <row r="1271" spans="1:8">
      <c r="A1271" s="47"/>
      <c r="B1271" s="398">
        <v>2.82206146138327</v>
      </c>
      <c r="C1271" s="398">
        <v>-0.36502611852737099</v>
      </c>
      <c r="D1271" s="399"/>
      <c r="E1271" s="399">
        <v>222.49</v>
      </c>
      <c r="F1271" s="341">
        <v>66.300200000000004</v>
      </c>
      <c r="G1271" s="341" t="s">
        <v>3275</v>
      </c>
      <c r="H1271" s="400" t="s">
        <v>3276</v>
      </c>
    </row>
    <row r="1272" spans="1:8">
      <c r="A1272" s="47"/>
      <c r="B1272" s="398">
        <v>2.9790734504132201</v>
      </c>
      <c r="C1272" s="398">
        <v>-0.33294159340505902</v>
      </c>
      <c r="D1272" s="399"/>
      <c r="E1272" s="399">
        <v>222.52</v>
      </c>
      <c r="F1272" s="341">
        <v>66.301743000000002</v>
      </c>
      <c r="G1272" s="341" t="s">
        <v>3275</v>
      </c>
      <c r="H1272" s="400" t="s">
        <v>3276</v>
      </c>
    </row>
    <row r="1273" spans="1:8">
      <c r="A1273" s="47"/>
      <c r="B1273" s="398">
        <v>3.0016625990805301</v>
      </c>
      <c r="C1273" s="398">
        <v>-0.35208564376729801</v>
      </c>
      <c r="D1273" s="399"/>
      <c r="E1273" s="399">
        <v>222.55</v>
      </c>
      <c r="F1273" s="341">
        <v>66.303286</v>
      </c>
      <c r="G1273" s="341" t="s">
        <v>3275</v>
      </c>
      <c r="H1273" s="400" t="s">
        <v>3276</v>
      </c>
    </row>
    <row r="1274" spans="1:8">
      <c r="A1274" s="47"/>
      <c r="B1274" s="398">
        <v>2.7772488032151501</v>
      </c>
      <c r="C1274" s="398">
        <v>-0.47528406422097902</v>
      </c>
      <c r="D1274" s="399"/>
      <c r="E1274" s="399">
        <v>222.58</v>
      </c>
      <c r="F1274" s="341">
        <v>66.304828999999998</v>
      </c>
      <c r="G1274" s="341" t="s">
        <v>3275</v>
      </c>
      <c r="H1274" s="400" t="s">
        <v>3276</v>
      </c>
    </row>
    <row r="1275" spans="1:8">
      <c r="A1275" s="47"/>
      <c r="B1275" s="398">
        <v>2.9637355048092702</v>
      </c>
      <c r="C1275" s="398">
        <v>-0.389601798709306</v>
      </c>
      <c r="D1275" s="399"/>
      <c r="E1275" s="399">
        <v>222.61</v>
      </c>
      <c r="F1275" s="341">
        <v>66.306370999999999</v>
      </c>
      <c r="G1275" s="341" t="s">
        <v>3275</v>
      </c>
      <c r="H1275" s="400" t="s">
        <v>3276</v>
      </c>
    </row>
    <row r="1276" spans="1:8">
      <c r="A1276" s="47"/>
      <c r="B1276" s="398">
        <v>2.94882641557879</v>
      </c>
      <c r="C1276" s="398">
        <v>-0.37101126187157002</v>
      </c>
      <c r="D1276" s="399"/>
      <c r="E1276" s="399">
        <v>222.64</v>
      </c>
      <c r="F1276" s="341">
        <v>66.307913999999997</v>
      </c>
      <c r="G1276" s="341" t="s">
        <v>3275</v>
      </c>
      <c r="H1276" s="400" t="s">
        <v>3276</v>
      </c>
    </row>
    <row r="1277" spans="1:8">
      <c r="A1277" s="47"/>
      <c r="B1277" s="398">
        <v>2.9990405398291098</v>
      </c>
      <c r="C1277" s="398">
        <v>-0.34174775619387698</v>
      </c>
      <c r="D1277" s="399"/>
      <c r="E1277" s="399">
        <v>222.67</v>
      </c>
      <c r="F1277" s="341">
        <v>66.309456999999995</v>
      </c>
      <c r="G1277" s="341" t="s">
        <v>3275</v>
      </c>
      <c r="H1277" s="400" t="s">
        <v>3276</v>
      </c>
    </row>
    <row r="1278" spans="1:8">
      <c r="A1278" s="47"/>
      <c r="B1278" s="398">
        <v>2.91121727121108</v>
      </c>
      <c r="C1278" s="398">
        <v>-0.30490234179680298</v>
      </c>
      <c r="D1278" s="399"/>
      <c r="E1278" s="399">
        <v>222.7</v>
      </c>
      <c r="F1278" s="341">
        <v>66.311000000000007</v>
      </c>
      <c r="G1278" s="341" t="s">
        <v>3275</v>
      </c>
      <c r="H1278" s="400" t="s">
        <v>3276</v>
      </c>
    </row>
    <row r="1279" spans="1:8">
      <c r="A1279" s="47"/>
      <c r="B1279" s="398">
        <v>3.0551657945906099</v>
      </c>
      <c r="C1279" s="398">
        <v>-0.35883439153246799</v>
      </c>
      <c r="D1279" s="399"/>
      <c r="E1279" s="399">
        <v>222.73</v>
      </c>
      <c r="F1279" s="341">
        <v>66.312827999999996</v>
      </c>
      <c r="G1279" s="341" t="s">
        <v>3275</v>
      </c>
      <c r="H1279" s="400" t="s">
        <v>3276</v>
      </c>
    </row>
    <row r="1280" spans="1:8">
      <c r="A1280" s="47"/>
      <c r="B1280" s="398">
        <v>2.8512694436116601</v>
      </c>
      <c r="C1280" s="398">
        <v>-0.47190711180336298</v>
      </c>
      <c r="D1280" s="399"/>
      <c r="E1280" s="399">
        <v>222.76</v>
      </c>
      <c r="F1280" s="341">
        <v>66.314655000000002</v>
      </c>
      <c r="G1280" s="341" t="s">
        <v>3275</v>
      </c>
      <c r="H1280" s="400" t="s">
        <v>3276</v>
      </c>
    </row>
    <row r="1281" spans="1:8">
      <c r="A1281" s="47"/>
      <c r="B1281" s="398">
        <v>3.1722399362931202</v>
      </c>
      <c r="C1281" s="398">
        <v>-0.24133572474772699</v>
      </c>
      <c r="D1281" s="399"/>
      <c r="E1281" s="399">
        <v>222.79</v>
      </c>
      <c r="F1281" s="341">
        <v>66.316483000000005</v>
      </c>
      <c r="G1281" s="341" t="s">
        <v>3275</v>
      </c>
      <c r="H1281" s="400" t="s">
        <v>3276</v>
      </c>
    </row>
    <row r="1282" spans="1:8">
      <c r="A1282" s="47"/>
      <c r="B1282" s="398">
        <v>3.3569202054726901</v>
      </c>
      <c r="C1282" s="398">
        <v>-0.10934586238131901</v>
      </c>
      <c r="D1282" s="399"/>
      <c r="E1282" s="399">
        <v>222.82</v>
      </c>
      <c r="F1282" s="341">
        <v>66.318309999999997</v>
      </c>
      <c r="G1282" s="341" t="s">
        <v>3275</v>
      </c>
      <c r="H1282" s="400" t="s">
        <v>3276</v>
      </c>
    </row>
    <row r="1283" spans="1:8">
      <c r="A1283" s="47"/>
      <c r="B1283" s="398">
        <v>3.1720300570400299</v>
      </c>
      <c r="C1283" s="398">
        <v>-0.24548398068934399</v>
      </c>
      <c r="D1283" s="399"/>
      <c r="E1283" s="399">
        <v>222.85</v>
      </c>
      <c r="F1283" s="341">
        <v>66.320138</v>
      </c>
      <c r="G1283" s="341" t="s">
        <v>3275</v>
      </c>
      <c r="H1283" s="400" t="s">
        <v>3276</v>
      </c>
    </row>
    <row r="1284" spans="1:8">
      <c r="A1284" s="47"/>
      <c r="B1284" s="398">
        <v>3.29946278490389</v>
      </c>
      <c r="C1284" s="398">
        <v>2.34561267760647E-3</v>
      </c>
      <c r="D1284" s="399"/>
      <c r="E1284" s="399">
        <v>222.88</v>
      </c>
      <c r="F1284" s="341">
        <v>66.321966000000003</v>
      </c>
      <c r="G1284" s="341" t="s">
        <v>3275</v>
      </c>
      <c r="H1284" s="400" t="s">
        <v>3276</v>
      </c>
    </row>
    <row r="1285" spans="1:8">
      <c r="A1285" s="47"/>
      <c r="B1285" s="398">
        <v>2.86792858659912</v>
      </c>
      <c r="C1285" s="398">
        <v>-0.20036792525834499</v>
      </c>
      <c r="D1285" s="399"/>
      <c r="E1285" s="399">
        <v>222.91</v>
      </c>
      <c r="F1285" s="341">
        <v>66.323792999999995</v>
      </c>
      <c r="G1285" s="341" t="s">
        <v>3275</v>
      </c>
      <c r="H1285" s="400" t="s">
        <v>3276</v>
      </c>
    </row>
    <row r="1286" spans="1:8">
      <c r="A1286" s="47"/>
      <c r="B1286" s="398">
        <v>2.83118641779356</v>
      </c>
      <c r="C1286" s="398">
        <v>-0.33415733342473503</v>
      </c>
      <c r="D1286" s="399"/>
      <c r="E1286" s="399">
        <v>222.94</v>
      </c>
      <c r="F1286" s="341">
        <v>66.325620999999998</v>
      </c>
      <c r="G1286" s="341" t="s">
        <v>3275</v>
      </c>
      <c r="H1286" s="400" t="s">
        <v>3276</v>
      </c>
    </row>
    <row r="1287" spans="1:8">
      <c r="A1287" s="47"/>
      <c r="B1287" s="398">
        <v>2.8276306834465399</v>
      </c>
      <c r="C1287" s="398">
        <v>-0.26765531693689398</v>
      </c>
      <c r="D1287" s="399"/>
      <c r="E1287" s="399">
        <v>222.97</v>
      </c>
      <c r="F1287" s="341">
        <v>66.327448000000004</v>
      </c>
      <c r="G1287" s="341" t="s">
        <v>3275</v>
      </c>
      <c r="H1287" s="400" t="s">
        <v>3276</v>
      </c>
    </row>
    <row r="1288" spans="1:8">
      <c r="A1288" s="47"/>
      <c r="B1288" s="398">
        <v>2.81894561523398</v>
      </c>
      <c r="C1288" s="398">
        <v>-0.42440957144233299</v>
      </c>
      <c r="D1288" s="399"/>
      <c r="E1288" s="399">
        <v>223</v>
      </c>
      <c r="F1288" s="341">
        <v>66.329275999999993</v>
      </c>
      <c r="G1288" s="341" t="s">
        <v>3275</v>
      </c>
      <c r="H1288" s="400" t="s">
        <v>3276</v>
      </c>
    </row>
    <row r="1289" spans="1:8">
      <c r="A1289" s="47"/>
      <c r="B1289" s="398">
        <v>2.8835077021136399</v>
      </c>
      <c r="C1289" s="398">
        <v>-0.246974376983708</v>
      </c>
      <c r="D1289" s="399"/>
      <c r="E1289" s="399">
        <v>223.03</v>
      </c>
      <c r="F1289" s="341">
        <v>66.331102999999999</v>
      </c>
      <c r="G1289" s="341" t="s">
        <v>3275</v>
      </c>
      <c r="H1289" s="400" t="s">
        <v>3276</v>
      </c>
    </row>
    <row r="1290" spans="1:8">
      <c r="A1290" s="47"/>
      <c r="B1290" s="398">
        <v>2.9169127710356699</v>
      </c>
      <c r="C1290" s="398">
        <v>-0.314882765523469</v>
      </c>
      <c r="D1290" s="399"/>
      <c r="E1290" s="399">
        <v>223.06</v>
      </c>
      <c r="F1290" s="341">
        <v>66.332931000000002</v>
      </c>
      <c r="G1290" s="341" t="s">
        <v>3275</v>
      </c>
      <c r="H1290" s="400" t="s">
        <v>3276</v>
      </c>
    </row>
    <row r="1291" spans="1:8">
      <c r="A1291" s="47"/>
      <c r="B1291" s="398">
        <v>3.0833864416115602</v>
      </c>
      <c r="C1291" s="398">
        <v>-3.1933896371822097E-2</v>
      </c>
      <c r="D1291" s="399"/>
      <c r="E1291" s="399">
        <v>223.09</v>
      </c>
      <c r="F1291" s="341">
        <v>66.334759000000005</v>
      </c>
      <c r="G1291" s="341" t="s">
        <v>3275</v>
      </c>
      <c r="H1291" s="400" t="s">
        <v>3276</v>
      </c>
    </row>
    <row r="1292" spans="1:8">
      <c r="A1292" s="47"/>
      <c r="B1292" s="398">
        <v>2.9960443535350501</v>
      </c>
      <c r="C1292" s="398">
        <v>-0.114101635581771</v>
      </c>
      <c r="D1292" s="399"/>
      <c r="E1292" s="399">
        <v>223.12</v>
      </c>
      <c r="F1292" s="341">
        <v>66.336585999999997</v>
      </c>
      <c r="G1292" s="341" t="s">
        <v>3275</v>
      </c>
      <c r="H1292" s="400" t="s">
        <v>3276</v>
      </c>
    </row>
    <row r="1293" spans="1:8">
      <c r="A1293" s="47"/>
      <c r="B1293" s="398">
        <v>2.96378790791803</v>
      </c>
      <c r="C1293" s="398">
        <v>-0.15753982575841399</v>
      </c>
      <c r="D1293" s="399"/>
      <c r="E1293" s="399">
        <v>223.15</v>
      </c>
      <c r="F1293" s="341">
        <v>66.338414</v>
      </c>
      <c r="G1293" s="341" t="s">
        <v>3275</v>
      </c>
      <c r="H1293" s="400" t="s">
        <v>3276</v>
      </c>
    </row>
    <row r="1294" spans="1:8">
      <c r="A1294" s="47"/>
      <c r="B1294" s="398">
        <v>3.0064581732673399</v>
      </c>
      <c r="C1294" s="398">
        <v>-0.17877360777592799</v>
      </c>
      <c r="D1294" s="399"/>
      <c r="E1294" s="399">
        <v>223.18</v>
      </c>
      <c r="F1294" s="341">
        <v>66.340241000000006</v>
      </c>
      <c r="G1294" s="341" t="s">
        <v>3275</v>
      </c>
      <c r="H1294" s="400" t="s">
        <v>3276</v>
      </c>
    </row>
    <row r="1295" spans="1:8">
      <c r="A1295" s="47"/>
      <c r="B1295" s="398">
        <v>3.0451816479721701</v>
      </c>
      <c r="C1295" s="398">
        <v>-0.12132465268522501</v>
      </c>
      <c r="D1295" s="399"/>
      <c r="E1295" s="399">
        <v>223.21</v>
      </c>
      <c r="F1295" s="341">
        <v>66.342068999999995</v>
      </c>
      <c r="G1295" s="341" t="s">
        <v>3275</v>
      </c>
      <c r="H1295" s="400" t="s">
        <v>3276</v>
      </c>
    </row>
    <row r="1296" spans="1:8">
      <c r="A1296" s="47"/>
      <c r="B1296" s="398">
        <v>2.87404625242038</v>
      </c>
      <c r="C1296" s="398">
        <v>-0.48520952998595801</v>
      </c>
      <c r="D1296" s="399"/>
      <c r="E1296" s="399">
        <v>223.54</v>
      </c>
      <c r="F1296" s="341">
        <v>66.362172000000001</v>
      </c>
      <c r="G1296" s="341" t="s">
        <v>3275</v>
      </c>
      <c r="H1296" s="400" t="s">
        <v>3276</v>
      </c>
    </row>
    <row r="1297" spans="1:8">
      <c r="A1297" s="47"/>
      <c r="B1297" s="398">
        <v>2.9587048535632099</v>
      </c>
      <c r="C1297" s="398">
        <v>-5.99090704428464E-2</v>
      </c>
      <c r="D1297" s="399"/>
      <c r="E1297" s="399">
        <v>223.57</v>
      </c>
      <c r="F1297" s="341">
        <v>66.364000000000004</v>
      </c>
      <c r="G1297" s="341" t="s">
        <v>3275</v>
      </c>
      <c r="H1297" s="400" t="s">
        <v>3276</v>
      </c>
    </row>
    <row r="1298" spans="1:8">
      <c r="A1298" s="47"/>
      <c r="B1298" s="398">
        <v>2.9631947713587201</v>
      </c>
      <c r="C1298" s="398">
        <v>-0.26109014314784401</v>
      </c>
      <c r="D1298" s="399"/>
      <c r="E1298" s="399">
        <v>223.6</v>
      </c>
      <c r="F1298" s="341">
        <v>66.365827999999993</v>
      </c>
      <c r="G1298" s="341" t="s">
        <v>3275</v>
      </c>
      <c r="H1298" s="400" t="s">
        <v>3276</v>
      </c>
    </row>
    <row r="1299" spans="1:8">
      <c r="A1299" s="47"/>
      <c r="B1299" s="398">
        <v>3.0055556448487599</v>
      </c>
      <c r="C1299" s="398">
        <v>-6.4726847906568602E-2</v>
      </c>
      <c r="D1299" s="399"/>
      <c r="E1299" s="399">
        <v>223.63</v>
      </c>
      <c r="F1299" s="341">
        <v>66.367654999999999</v>
      </c>
      <c r="G1299" s="341" t="s">
        <v>3275</v>
      </c>
      <c r="H1299" s="400" t="s">
        <v>3276</v>
      </c>
    </row>
    <row r="1300" spans="1:8">
      <c r="A1300" s="47"/>
      <c r="B1300" s="398">
        <v>3.0407044452994301</v>
      </c>
      <c r="C1300" s="398">
        <v>-4.9483991762965501E-2</v>
      </c>
      <c r="D1300" s="399"/>
      <c r="E1300" s="399">
        <v>223.66</v>
      </c>
      <c r="F1300" s="341">
        <v>66.369483000000002</v>
      </c>
      <c r="G1300" s="341" t="s">
        <v>3275</v>
      </c>
      <c r="H1300" s="400" t="s">
        <v>3276</v>
      </c>
    </row>
    <row r="1301" spans="1:8">
      <c r="A1301" s="47"/>
      <c r="B1301" s="398">
        <v>2.9283453416346599</v>
      </c>
      <c r="C1301" s="398">
        <v>-0.26499752495158402</v>
      </c>
      <c r="D1301" s="399"/>
      <c r="E1301" s="399">
        <v>223.69</v>
      </c>
      <c r="F1301" s="341">
        <v>66.371309999999994</v>
      </c>
      <c r="G1301" s="341" t="s">
        <v>3275</v>
      </c>
      <c r="H1301" s="400" t="s">
        <v>3276</v>
      </c>
    </row>
    <row r="1302" spans="1:8">
      <c r="A1302" s="47"/>
      <c r="B1302" s="398">
        <v>3.0984479966144498</v>
      </c>
      <c r="C1302" s="398">
        <v>-3.9564638155057799E-2</v>
      </c>
      <c r="D1302" s="399"/>
      <c r="E1302" s="399">
        <v>223.72</v>
      </c>
      <c r="F1302" s="341">
        <v>66.373137999999997</v>
      </c>
      <c r="G1302" s="341" t="s">
        <v>3275</v>
      </c>
      <c r="H1302" s="400" t="s">
        <v>3276</v>
      </c>
    </row>
    <row r="1303" spans="1:8">
      <c r="A1303" s="47"/>
      <c r="B1303" s="398">
        <v>3.1044742510971202</v>
      </c>
      <c r="C1303" s="398">
        <v>-0.10938802348507901</v>
      </c>
      <c r="D1303" s="399"/>
      <c r="E1303" s="399">
        <v>223.75</v>
      </c>
      <c r="F1303" s="341">
        <v>66.374966000000001</v>
      </c>
      <c r="G1303" s="341" t="s">
        <v>3275</v>
      </c>
      <c r="H1303" s="400" t="s">
        <v>3276</v>
      </c>
    </row>
    <row r="1304" spans="1:8">
      <c r="A1304" s="47"/>
      <c r="B1304" s="398">
        <v>2.9894067205520698</v>
      </c>
      <c r="C1304" s="398">
        <v>-0.128848548789923</v>
      </c>
      <c r="D1304" s="399"/>
      <c r="E1304" s="399">
        <v>223.78</v>
      </c>
      <c r="F1304" s="341">
        <v>66.376793000000006</v>
      </c>
      <c r="G1304" s="341" t="s">
        <v>3275</v>
      </c>
      <c r="H1304" s="400" t="s">
        <v>3276</v>
      </c>
    </row>
    <row r="1305" spans="1:8">
      <c r="A1305" s="47"/>
      <c r="B1305" s="398">
        <v>3.0790990571609802</v>
      </c>
      <c r="C1305" s="398">
        <v>-0.18824882618571001</v>
      </c>
      <c r="D1305" s="399"/>
      <c r="E1305" s="399">
        <v>223.81</v>
      </c>
      <c r="F1305" s="341">
        <v>66.378620999999995</v>
      </c>
      <c r="G1305" s="341" t="s">
        <v>3275</v>
      </c>
      <c r="H1305" s="400" t="s">
        <v>3276</v>
      </c>
    </row>
    <row r="1306" spans="1:8">
      <c r="A1306" s="47"/>
      <c r="B1306" s="398">
        <v>2.9911588218438401</v>
      </c>
      <c r="C1306" s="398">
        <v>-0.19196172598126299</v>
      </c>
      <c r="D1306" s="399"/>
      <c r="E1306" s="399">
        <v>223.84</v>
      </c>
      <c r="F1306" s="341">
        <v>66.380448000000001</v>
      </c>
      <c r="G1306" s="341" t="s">
        <v>3275</v>
      </c>
      <c r="H1306" s="400" t="s">
        <v>3276</v>
      </c>
    </row>
    <row r="1307" spans="1:8">
      <c r="A1307" s="47"/>
      <c r="B1307" s="398">
        <v>2.9654857977978102</v>
      </c>
      <c r="C1307" s="398">
        <v>-0.22371188116268501</v>
      </c>
      <c r="D1307" s="399"/>
      <c r="E1307" s="399">
        <v>223.87</v>
      </c>
      <c r="F1307" s="341">
        <v>66.382276000000005</v>
      </c>
      <c r="G1307" s="341" t="s">
        <v>3275</v>
      </c>
      <c r="H1307" s="400" t="s">
        <v>3276</v>
      </c>
    </row>
    <row r="1308" spans="1:8">
      <c r="A1308" s="47"/>
      <c r="B1308" s="398">
        <v>2.9700943132026101</v>
      </c>
      <c r="C1308" s="398">
        <v>-0.33956960152381099</v>
      </c>
      <c r="D1308" s="399"/>
      <c r="E1308" s="399">
        <v>223.9</v>
      </c>
      <c r="F1308" s="341">
        <v>66.384102999999996</v>
      </c>
      <c r="G1308" s="341" t="s">
        <v>3275</v>
      </c>
      <c r="H1308" s="400" t="s">
        <v>3276</v>
      </c>
    </row>
    <row r="1309" spans="1:8">
      <c r="A1309" s="47"/>
      <c r="B1309" s="398">
        <v>2.98263796746263</v>
      </c>
      <c r="C1309" s="398">
        <v>-0.36322482829012998</v>
      </c>
      <c r="D1309" s="399"/>
      <c r="E1309" s="399">
        <v>223.93</v>
      </c>
      <c r="F1309" s="341">
        <v>66.385930999999999</v>
      </c>
      <c r="G1309" s="341" t="s">
        <v>3275</v>
      </c>
      <c r="H1309" s="400" t="s">
        <v>3276</v>
      </c>
    </row>
    <row r="1310" spans="1:8">
      <c r="A1310" s="47"/>
      <c r="B1310" s="398">
        <v>2.9201650794476999</v>
      </c>
      <c r="C1310" s="398">
        <v>-0.41961579497773999</v>
      </c>
      <c r="D1310" s="399"/>
      <c r="E1310" s="399">
        <v>223.96</v>
      </c>
      <c r="F1310" s="341">
        <v>66.387759000000003</v>
      </c>
      <c r="G1310" s="341" t="s">
        <v>3275</v>
      </c>
      <c r="H1310" s="400" t="s">
        <v>3276</v>
      </c>
    </row>
    <row r="1311" spans="1:8">
      <c r="A1311" s="47"/>
      <c r="B1311" s="398">
        <v>2.9911949400053799</v>
      </c>
      <c r="C1311" s="398">
        <v>-0.37500067673286203</v>
      </c>
      <c r="D1311" s="399"/>
      <c r="E1311" s="399">
        <v>223.99</v>
      </c>
      <c r="F1311" s="341">
        <v>66.389585999999994</v>
      </c>
      <c r="G1311" s="341" t="s">
        <v>3275</v>
      </c>
      <c r="H1311" s="400" t="s">
        <v>3276</v>
      </c>
    </row>
    <row r="1312" spans="1:8">
      <c r="A1312" s="47"/>
      <c r="B1312" s="398">
        <v>2.9669483009618598</v>
      </c>
      <c r="C1312" s="398">
        <v>-0.39315730323824699</v>
      </c>
      <c r="D1312" s="399"/>
      <c r="E1312" s="399">
        <v>224.02</v>
      </c>
      <c r="F1312" s="341">
        <v>66.391413999999997</v>
      </c>
      <c r="G1312" s="341" t="s">
        <v>3275</v>
      </c>
      <c r="H1312" s="400" t="s">
        <v>3276</v>
      </c>
    </row>
    <row r="1313" spans="1:8">
      <c r="A1313" s="47"/>
      <c r="B1313" s="398">
        <v>2.9669728357078302</v>
      </c>
      <c r="C1313" s="398">
        <v>-0.38658840824324398</v>
      </c>
      <c r="D1313" s="399"/>
      <c r="E1313" s="399">
        <v>224.05</v>
      </c>
      <c r="F1313" s="341">
        <v>66.393241000000003</v>
      </c>
      <c r="G1313" s="341" t="s">
        <v>3275</v>
      </c>
      <c r="H1313" s="400" t="s">
        <v>3276</v>
      </c>
    </row>
    <row r="1314" spans="1:8">
      <c r="A1314" s="47"/>
      <c r="B1314" s="398">
        <v>2.9344084285062602</v>
      </c>
      <c r="C1314" s="398">
        <v>-0.28404978980968698</v>
      </c>
      <c r="D1314" s="399"/>
      <c r="E1314" s="399">
        <v>224.08</v>
      </c>
      <c r="F1314" s="341">
        <v>66.395069000000007</v>
      </c>
      <c r="G1314" s="341" t="s">
        <v>3275</v>
      </c>
      <c r="H1314" s="400" t="s">
        <v>3276</v>
      </c>
    </row>
    <row r="1315" spans="1:8">
      <c r="A1315" s="47"/>
      <c r="B1315" s="398">
        <v>3.0972908432826598</v>
      </c>
      <c r="C1315" s="398">
        <v>-9.3690058699762005E-2</v>
      </c>
      <c r="D1315" s="399"/>
      <c r="E1315" s="399">
        <v>224.11</v>
      </c>
      <c r="F1315" s="341">
        <v>66.396896999999996</v>
      </c>
      <c r="G1315" s="341" t="s">
        <v>3275</v>
      </c>
      <c r="H1315" s="400" t="s">
        <v>3276</v>
      </c>
    </row>
    <row r="1316" spans="1:8">
      <c r="A1316" s="47"/>
      <c r="B1316" s="398">
        <v>2.7797334332981301</v>
      </c>
      <c r="C1316" s="398">
        <v>-0.50499341928904895</v>
      </c>
      <c r="D1316" s="399"/>
      <c r="E1316" s="399">
        <v>224.14</v>
      </c>
      <c r="F1316" s="341">
        <v>66.398724000000001</v>
      </c>
      <c r="G1316" s="341" t="s">
        <v>3275</v>
      </c>
      <c r="H1316" s="400" t="s">
        <v>3276</v>
      </c>
    </row>
    <row r="1317" spans="1:8">
      <c r="A1317" s="47"/>
      <c r="B1317" s="398">
        <v>2.9062142656005401</v>
      </c>
      <c r="C1317" s="398">
        <v>-0.16862679997937799</v>
      </c>
      <c r="D1317" s="399"/>
      <c r="E1317" s="399">
        <v>224.17</v>
      </c>
      <c r="F1317" s="341">
        <v>66.400552000000005</v>
      </c>
      <c r="G1317" s="341" t="s">
        <v>3275</v>
      </c>
      <c r="H1317" s="400" t="s">
        <v>3276</v>
      </c>
    </row>
    <row r="1318" spans="1:8">
      <c r="A1318" s="47"/>
      <c r="B1318" s="398">
        <v>2.8695377626975</v>
      </c>
      <c r="C1318" s="398">
        <v>-0.36176766285290701</v>
      </c>
      <c r="D1318" s="399"/>
      <c r="E1318" s="399">
        <v>224.2</v>
      </c>
      <c r="F1318" s="341">
        <v>66.402378999999996</v>
      </c>
      <c r="G1318" s="341" t="s">
        <v>3275</v>
      </c>
      <c r="H1318" s="400" t="s">
        <v>3276</v>
      </c>
    </row>
    <row r="1319" spans="1:8">
      <c r="A1319" s="47"/>
      <c r="B1319" s="398">
        <v>2.8637727568267901</v>
      </c>
      <c r="C1319" s="398">
        <v>-0.265192685823882</v>
      </c>
      <c r="D1319" s="399"/>
      <c r="E1319" s="399">
        <v>224.23</v>
      </c>
      <c r="F1319" s="341">
        <v>66.404207</v>
      </c>
      <c r="G1319" s="341" t="s">
        <v>3275</v>
      </c>
      <c r="H1319" s="400" t="s">
        <v>3276</v>
      </c>
    </row>
    <row r="1320" spans="1:8">
      <c r="A1320" s="47"/>
      <c r="B1320" s="398">
        <v>2.9420653263101499</v>
      </c>
      <c r="C1320" s="398">
        <v>-0.25274902345684602</v>
      </c>
      <c r="D1320" s="399"/>
      <c r="E1320" s="399">
        <v>224.26</v>
      </c>
      <c r="F1320" s="341">
        <v>66.406034000000005</v>
      </c>
      <c r="G1320" s="341" t="s">
        <v>3275</v>
      </c>
      <c r="H1320" s="400" t="s">
        <v>3276</v>
      </c>
    </row>
    <row r="1321" spans="1:8">
      <c r="A1321" s="47"/>
      <c r="B1321" s="398">
        <v>2.8447252000332699</v>
      </c>
      <c r="C1321" s="398">
        <v>-0.44024562391852001</v>
      </c>
      <c r="D1321" s="399"/>
      <c r="E1321" s="399">
        <v>224.29</v>
      </c>
      <c r="F1321" s="341">
        <v>66.407861999999994</v>
      </c>
      <c r="G1321" s="341" t="s">
        <v>3275</v>
      </c>
      <c r="H1321" s="400" t="s">
        <v>3276</v>
      </c>
    </row>
    <row r="1322" spans="1:8">
      <c r="A1322" s="47"/>
      <c r="B1322" s="398">
        <v>2.9128181429387698</v>
      </c>
      <c r="C1322" s="398">
        <v>-0.27921232177917499</v>
      </c>
      <c r="D1322" s="399"/>
      <c r="E1322" s="399">
        <v>224.32</v>
      </c>
      <c r="F1322" s="341">
        <v>66.409689999999998</v>
      </c>
      <c r="G1322" s="341" t="s">
        <v>3275</v>
      </c>
      <c r="H1322" s="400" t="s">
        <v>3276</v>
      </c>
    </row>
    <row r="1323" spans="1:8">
      <c r="A1323" s="47"/>
      <c r="B1323" s="398">
        <v>2.87255258030393</v>
      </c>
      <c r="C1323" s="398">
        <v>-0.28408926941387402</v>
      </c>
      <c r="D1323" s="399"/>
      <c r="E1323" s="399">
        <v>224.38</v>
      </c>
      <c r="F1323" s="341">
        <v>66.413345000000007</v>
      </c>
      <c r="G1323" s="341" t="s">
        <v>3275</v>
      </c>
      <c r="H1323" s="400" t="s">
        <v>3276</v>
      </c>
    </row>
    <row r="1324" spans="1:8">
      <c r="A1324" s="47"/>
      <c r="B1324" s="398">
        <v>3.0509406777774699</v>
      </c>
      <c r="C1324" s="398">
        <v>-0.223550301149752</v>
      </c>
      <c r="D1324" s="399"/>
      <c r="E1324" s="399">
        <v>224.41</v>
      </c>
      <c r="F1324" s="341">
        <v>66.415171999999998</v>
      </c>
      <c r="G1324" s="341" t="s">
        <v>3275</v>
      </c>
      <c r="H1324" s="400" t="s">
        <v>3276</v>
      </c>
    </row>
    <row r="1325" spans="1:8">
      <c r="A1325" s="47"/>
      <c r="B1325" s="398">
        <v>3.0167019639942998</v>
      </c>
      <c r="C1325" s="398">
        <v>-0.17964047684074899</v>
      </c>
      <c r="D1325" s="399"/>
      <c r="E1325" s="399">
        <v>224.44</v>
      </c>
      <c r="F1325" s="341">
        <v>66.417000000000002</v>
      </c>
      <c r="G1325" s="341" t="s">
        <v>3275</v>
      </c>
      <c r="H1325" s="400" t="s">
        <v>3276</v>
      </c>
    </row>
    <row r="1326" spans="1:8">
      <c r="A1326" s="47"/>
      <c r="B1326" s="398">
        <v>2.9104569175516199</v>
      </c>
      <c r="C1326" s="398">
        <v>-0.39734153447627901</v>
      </c>
      <c r="D1326" s="399"/>
      <c r="E1326" s="399">
        <v>224.47</v>
      </c>
      <c r="F1326" s="341">
        <v>66.418621999999999</v>
      </c>
      <c r="G1326" s="341" t="s">
        <v>3275</v>
      </c>
      <c r="H1326" s="400" t="s">
        <v>3276</v>
      </c>
    </row>
    <row r="1327" spans="1:8">
      <c r="A1327" s="47"/>
      <c r="B1327" s="398">
        <v>3.0275298482613602</v>
      </c>
      <c r="C1327" s="398">
        <v>-0.28217483053703601</v>
      </c>
      <c r="D1327" s="399"/>
      <c r="E1327" s="399">
        <v>224.5</v>
      </c>
      <c r="F1327" s="341">
        <v>66.420244999999994</v>
      </c>
      <c r="G1327" s="341" t="s">
        <v>3275</v>
      </c>
      <c r="H1327" s="400" t="s">
        <v>3276</v>
      </c>
    </row>
    <row r="1328" spans="1:8">
      <c r="A1328" s="47"/>
      <c r="B1328" s="398">
        <v>2.9378666533573901</v>
      </c>
      <c r="C1328" s="398">
        <v>-0.18280523521902101</v>
      </c>
      <c r="D1328" s="399"/>
      <c r="E1328" s="399">
        <v>224.53</v>
      </c>
      <c r="F1328" s="341">
        <v>66.421867000000006</v>
      </c>
      <c r="G1328" s="341" t="s">
        <v>3275</v>
      </c>
      <c r="H1328" s="400" t="s">
        <v>3276</v>
      </c>
    </row>
    <row r="1329" spans="1:8">
      <c r="A1329" s="47"/>
      <c r="B1329" s="398">
        <v>3.0206263299875098</v>
      </c>
      <c r="C1329" s="398">
        <v>-0.58178812544601199</v>
      </c>
      <c r="D1329" s="399"/>
      <c r="E1329" s="399">
        <v>224.56</v>
      </c>
      <c r="F1329" s="341">
        <v>66.423490000000001</v>
      </c>
      <c r="G1329" s="341" t="s">
        <v>3275</v>
      </c>
      <c r="H1329" s="400" t="s">
        <v>3276</v>
      </c>
    </row>
    <row r="1330" spans="1:8">
      <c r="A1330" s="47"/>
      <c r="B1330" s="398">
        <v>2.94203349233534</v>
      </c>
      <c r="C1330" s="398">
        <v>-5.0309604651063398E-2</v>
      </c>
      <c r="D1330" s="399"/>
      <c r="E1330" s="399">
        <v>224.59</v>
      </c>
      <c r="F1330" s="341">
        <v>66.425111999999999</v>
      </c>
      <c r="G1330" s="341" t="s">
        <v>3275</v>
      </c>
      <c r="H1330" s="400" t="s">
        <v>3276</v>
      </c>
    </row>
    <row r="1331" spans="1:8">
      <c r="A1331" s="47"/>
      <c r="B1331" s="398">
        <v>2.8460363290558699</v>
      </c>
      <c r="C1331" s="398">
        <v>-0.24569691255055801</v>
      </c>
      <c r="D1331" s="399"/>
      <c r="E1331" s="399">
        <v>224.62</v>
      </c>
      <c r="F1331" s="341">
        <v>66.426734999999994</v>
      </c>
      <c r="G1331" s="341" t="s">
        <v>3275</v>
      </c>
      <c r="H1331" s="400" t="s">
        <v>3276</v>
      </c>
    </row>
    <row r="1332" spans="1:8">
      <c r="A1332" s="47"/>
      <c r="B1332" s="398">
        <v>2.9512096672213399</v>
      </c>
      <c r="C1332" s="398">
        <v>-0.27697189892069601</v>
      </c>
      <c r="D1332" s="399"/>
      <c r="E1332" s="399">
        <v>224.65</v>
      </c>
      <c r="F1332" s="341">
        <v>66.428357000000005</v>
      </c>
      <c r="G1332" s="341" t="s">
        <v>3275</v>
      </c>
      <c r="H1332" s="400" t="s">
        <v>3276</v>
      </c>
    </row>
    <row r="1333" spans="1:8">
      <c r="A1333" s="47"/>
      <c r="B1333" s="398">
        <v>2.9164950828372498</v>
      </c>
      <c r="C1333" s="398">
        <v>-0.27565685348310498</v>
      </c>
      <c r="D1333" s="399"/>
      <c r="E1333" s="399">
        <v>224.68</v>
      </c>
      <c r="F1333" s="341">
        <v>66.42998</v>
      </c>
      <c r="G1333" s="341" t="s">
        <v>3275</v>
      </c>
      <c r="H1333" s="400" t="s">
        <v>3276</v>
      </c>
    </row>
    <row r="1334" spans="1:8">
      <c r="A1334" s="47"/>
      <c r="B1334" s="398">
        <v>2.9382328640059998</v>
      </c>
      <c r="C1334" s="398">
        <v>-0.14671958355449199</v>
      </c>
      <c r="D1334" s="399"/>
      <c r="E1334" s="399">
        <v>224.71</v>
      </c>
      <c r="F1334" s="341">
        <v>66.431601999999998</v>
      </c>
      <c r="G1334" s="341" t="s">
        <v>3275</v>
      </c>
      <c r="H1334" s="400" t="s">
        <v>3276</v>
      </c>
    </row>
    <row r="1335" spans="1:8">
      <c r="A1335" s="47"/>
      <c r="B1335" s="398">
        <v>3.0666706613098298</v>
      </c>
      <c r="C1335" s="398">
        <v>-6.5596172113275106E-2</v>
      </c>
      <c r="D1335" s="399"/>
      <c r="E1335" s="399">
        <v>224.74</v>
      </c>
      <c r="F1335" s="341">
        <v>66.433223999999996</v>
      </c>
      <c r="G1335" s="341" t="s">
        <v>3275</v>
      </c>
      <c r="H1335" s="400" t="s">
        <v>3276</v>
      </c>
    </row>
    <row r="1336" spans="1:8">
      <c r="A1336" s="47"/>
      <c r="B1336" s="398">
        <v>3.09112568380618</v>
      </c>
      <c r="C1336" s="398">
        <v>-0.220382215436077</v>
      </c>
      <c r="D1336" s="399"/>
      <c r="E1336" s="399">
        <v>224.77</v>
      </c>
      <c r="F1336" s="341">
        <v>66.434847000000005</v>
      </c>
      <c r="G1336" s="341" t="s">
        <v>3275</v>
      </c>
      <c r="H1336" s="400" t="s">
        <v>3276</v>
      </c>
    </row>
    <row r="1337" spans="1:8">
      <c r="A1337" s="47"/>
      <c r="B1337" s="398">
        <v>3.1688771079155198</v>
      </c>
      <c r="C1337" s="398">
        <v>0.133742525056219</v>
      </c>
      <c r="D1337" s="399"/>
      <c r="E1337" s="399">
        <v>224.8</v>
      </c>
      <c r="F1337" s="341">
        <v>66.436469000000002</v>
      </c>
      <c r="G1337" s="341" t="s">
        <v>3275</v>
      </c>
      <c r="H1337" s="400" t="s">
        <v>3276</v>
      </c>
    </row>
    <row r="1338" spans="1:8">
      <c r="A1338" s="47"/>
      <c r="B1338" s="398">
        <v>3.1693074468410698</v>
      </c>
      <c r="C1338" s="398">
        <v>-1.9477625554572602E-2</v>
      </c>
      <c r="D1338" s="399"/>
      <c r="E1338" s="399">
        <v>224.83</v>
      </c>
      <c r="F1338" s="341">
        <v>66.438091999999997</v>
      </c>
      <c r="G1338" s="341" t="s">
        <v>3275</v>
      </c>
      <c r="H1338" s="400" t="s">
        <v>3276</v>
      </c>
    </row>
    <row r="1339" spans="1:8">
      <c r="A1339" s="47"/>
      <c r="B1339" s="398">
        <v>3.1302651203665999</v>
      </c>
      <c r="C1339" s="398">
        <v>0.124289734225062</v>
      </c>
      <c r="D1339" s="399"/>
      <c r="E1339" s="399">
        <v>224.86</v>
      </c>
      <c r="F1339" s="341">
        <v>66.439713999999995</v>
      </c>
      <c r="G1339" s="341" t="s">
        <v>3275</v>
      </c>
      <c r="H1339" s="400" t="s">
        <v>3276</v>
      </c>
    </row>
    <row r="1340" spans="1:8">
      <c r="A1340" s="47"/>
      <c r="B1340" s="398">
        <v>3.21733409303059</v>
      </c>
      <c r="C1340" s="398">
        <v>7.1422981077203804E-3</v>
      </c>
      <c r="D1340" s="399"/>
      <c r="E1340" s="399">
        <v>224.89</v>
      </c>
      <c r="F1340" s="341">
        <v>66.441337000000004</v>
      </c>
      <c r="G1340" s="341" t="s">
        <v>3275</v>
      </c>
      <c r="H1340" s="400" t="s">
        <v>3276</v>
      </c>
    </row>
    <row r="1341" spans="1:8">
      <c r="A1341" s="47"/>
      <c r="B1341" s="398">
        <v>3.1706397613237902</v>
      </c>
      <c r="C1341" s="398">
        <v>-4.8117462949332203E-2</v>
      </c>
      <c r="D1341" s="399"/>
      <c r="E1341" s="399">
        <v>224.92</v>
      </c>
      <c r="F1341" s="341">
        <v>66.442959000000002</v>
      </c>
      <c r="G1341" s="341" t="s">
        <v>3275</v>
      </c>
      <c r="H1341" s="400" t="s">
        <v>3276</v>
      </c>
    </row>
    <row r="1342" spans="1:8">
      <c r="A1342" s="47"/>
      <c r="B1342" s="398">
        <v>3.11364012569938</v>
      </c>
      <c r="C1342" s="398">
        <v>1.98057831478319E-2</v>
      </c>
      <c r="D1342" s="399"/>
      <c r="E1342" s="399">
        <v>224.95</v>
      </c>
      <c r="F1342" s="341">
        <v>66.444581999999997</v>
      </c>
      <c r="G1342" s="341" t="s">
        <v>3275</v>
      </c>
      <c r="H1342" s="400" t="s">
        <v>3276</v>
      </c>
    </row>
    <row r="1343" spans="1:8">
      <c r="A1343" s="47"/>
      <c r="B1343" s="398">
        <v>3.0676552789017499</v>
      </c>
      <c r="C1343" s="398">
        <v>-0.111993507079153</v>
      </c>
      <c r="D1343" s="399"/>
      <c r="E1343" s="399">
        <v>224.98</v>
      </c>
      <c r="F1343" s="341">
        <v>66.446203999999994</v>
      </c>
      <c r="G1343" s="341" t="s">
        <v>3275</v>
      </c>
      <c r="H1343" s="400" t="s">
        <v>3276</v>
      </c>
    </row>
    <row r="1344" spans="1:8">
      <c r="A1344" s="47"/>
      <c r="B1344" s="398">
        <v>3.1494746339345299</v>
      </c>
      <c r="C1344" s="398">
        <v>-8.7451858653873907E-2</v>
      </c>
      <c r="D1344" s="399"/>
      <c r="E1344" s="399">
        <v>225.01</v>
      </c>
      <c r="F1344" s="341">
        <v>66.447827000000004</v>
      </c>
      <c r="G1344" s="341" t="s">
        <v>3275</v>
      </c>
      <c r="H1344" s="400" t="s">
        <v>3276</v>
      </c>
    </row>
    <row r="1345" spans="1:8">
      <c r="A1345" s="47"/>
      <c r="B1345" s="398">
        <v>3.0717561561795401</v>
      </c>
      <c r="C1345" s="398">
        <v>-4.31789852240098E-2</v>
      </c>
      <c r="D1345" s="399"/>
      <c r="E1345" s="399">
        <v>225.04</v>
      </c>
      <c r="F1345" s="341">
        <v>66.449449000000001</v>
      </c>
      <c r="G1345" s="341" t="s">
        <v>3275</v>
      </c>
      <c r="H1345" s="400" t="s">
        <v>3276</v>
      </c>
    </row>
    <row r="1346" spans="1:8">
      <c r="A1346" s="47"/>
      <c r="B1346" s="398">
        <v>2.9803163379800699</v>
      </c>
      <c r="C1346" s="398">
        <v>-0.28164729826942397</v>
      </c>
      <c r="D1346" s="399"/>
      <c r="E1346" s="399">
        <v>225.1</v>
      </c>
      <c r="F1346" s="341">
        <v>66.452693999999994</v>
      </c>
      <c r="G1346" s="341" t="s">
        <v>3275</v>
      </c>
      <c r="H1346" s="400" t="s">
        <v>3276</v>
      </c>
    </row>
    <row r="1347" spans="1:8">
      <c r="A1347" s="47"/>
      <c r="B1347" s="398">
        <v>3.0185226887179999</v>
      </c>
      <c r="C1347" s="398">
        <v>-0.175653837269234</v>
      </c>
      <c r="D1347" s="399"/>
      <c r="E1347" s="399">
        <v>225.13</v>
      </c>
      <c r="F1347" s="341">
        <v>66.454316000000006</v>
      </c>
      <c r="G1347" s="341" t="s">
        <v>3275</v>
      </c>
      <c r="H1347" s="400" t="s">
        <v>3276</v>
      </c>
    </row>
    <row r="1348" spans="1:8">
      <c r="A1348" s="47"/>
      <c r="B1348" s="398">
        <v>3.1465156369046801</v>
      </c>
      <c r="C1348" s="398">
        <v>2.9878165765802801E-2</v>
      </c>
      <c r="D1348" s="399"/>
      <c r="E1348" s="399">
        <v>225.16</v>
      </c>
      <c r="F1348" s="341">
        <v>66.455939000000001</v>
      </c>
      <c r="G1348" s="341" t="s">
        <v>3275</v>
      </c>
      <c r="H1348" s="400" t="s">
        <v>3276</v>
      </c>
    </row>
    <row r="1349" spans="1:8">
      <c r="A1349" s="47"/>
      <c r="B1349" s="398">
        <v>3.2802108118764499</v>
      </c>
      <c r="C1349" s="398">
        <v>6.3177152361218097E-2</v>
      </c>
      <c r="D1349" s="399"/>
      <c r="E1349" s="399">
        <v>225.19</v>
      </c>
      <c r="F1349" s="341">
        <v>66.457560999999998</v>
      </c>
      <c r="G1349" s="341" t="s">
        <v>3275</v>
      </c>
      <c r="H1349" s="400" t="s">
        <v>3276</v>
      </c>
    </row>
    <row r="1350" spans="1:8">
      <c r="A1350" s="47"/>
      <c r="B1350" s="398">
        <v>3.0789993173690999</v>
      </c>
      <c r="C1350" s="398">
        <v>-9.2060574850191701E-2</v>
      </c>
      <c r="D1350" s="399"/>
      <c r="E1350" s="399">
        <v>225.22</v>
      </c>
      <c r="F1350" s="341">
        <v>66.459183999999993</v>
      </c>
      <c r="G1350" s="341" t="s">
        <v>3275</v>
      </c>
      <c r="H1350" s="400" t="s">
        <v>3276</v>
      </c>
    </row>
    <row r="1351" spans="1:8">
      <c r="A1351" s="47"/>
      <c r="B1351" s="398">
        <v>3.0548522988798501</v>
      </c>
      <c r="C1351" s="398">
        <v>-0.165275222479037</v>
      </c>
      <c r="D1351" s="399"/>
      <c r="E1351" s="399">
        <v>225.25</v>
      </c>
      <c r="F1351" s="341">
        <v>66.460806000000005</v>
      </c>
      <c r="G1351" s="341" t="s">
        <v>3275</v>
      </c>
      <c r="H1351" s="400" t="s">
        <v>3276</v>
      </c>
    </row>
    <row r="1352" spans="1:8">
      <c r="A1352" s="47"/>
      <c r="B1352" s="398">
        <v>3.07799926425038</v>
      </c>
      <c r="C1352" s="398">
        <v>-5.6011519328722302E-2</v>
      </c>
      <c r="D1352" s="399"/>
      <c r="E1352" s="399">
        <v>225.28</v>
      </c>
      <c r="F1352" s="341">
        <v>66.462429</v>
      </c>
      <c r="G1352" s="341" t="s">
        <v>3275</v>
      </c>
      <c r="H1352" s="400" t="s">
        <v>3276</v>
      </c>
    </row>
    <row r="1353" spans="1:8">
      <c r="A1353" s="47"/>
      <c r="B1353" s="398">
        <v>3.1628422984340401</v>
      </c>
      <c r="C1353" s="398">
        <v>-0.20712735314688999</v>
      </c>
      <c r="D1353" s="399"/>
      <c r="E1353" s="399">
        <v>225.31</v>
      </c>
      <c r="F1353" s="341">
        <v>66.464050999999998</v>
      </c>
      <c r="G1353" s="341" t="s">
        <v>3275</v>
      </c>
      <c r="H1353" s="400" t="s">
        <v>3276</v>
      </c>
    </row>
    <row r="1354" spans="1:8">
      <c r="A1354" s="47"/>
      <c r="B1354" s="398">
        <v>3.1200773262143802</v>
      </c>
      <c r="C1354" s="398">
        <v>-3.2176313420482397E-2</v>
      </c>
      <c r="D1354" s="399"/>
      <c r="E1354" s="399">
        <v>225.34</v>
      </c>
      <c r="F1354" s="341">
        <v>66.465672999999995</v>
      </c>
      <c r="G1354" s="341" t="s">
        <v>3275</v>
      </c>
      <c r="H1354" s="400" t="s">
        <v>3276</v>
      </c>
    </row>
    <row r="1355" spans="1:8">
      <c r="A1355" s="47"/>
      <c r="B1355" s="398">
        <v>3.09253301621774</v>
      </c>
      <c r="C1355" s="398">
        <v>-1.6737984802650398E-2</v>
      </c>
      <c r="D1355" s="399"/>
      <c r="E1355" s="399">
        <v>225.37</v>
      </c>
      <c r="F1355" s="341">
        <v>66.467296000000005</v>
      </c>
      <c r="G1355" s="341" t="s">
        <v>3275</v>
      </c>
      <c r="H1355" s="400" t="s">
        <v>3276</v>
      </c>
    </row>
    <row r="1356" spans="1:8">
      <c r="A1356" s="47"/>
      <c r="B1356" s="398">
        <v>3.08907922617129</v>
      </c>
      <c r="C1356" s="398">
        <v>-0.21708701546050799</v>
      </c>
      <c r="D1356" s="399"/>
      <c r="E1356" s="399">
        <v>225.4</v>
      </c>
      <c r="F1356" s="341">
        <v>66.468918000000002</v>
      </c>
      <c r="G1356" s="341" t="s">
        <v>3275</v>
      </c>
      <c r="H1356" s="400" t="s">
        <v>3276</v>
      </c>
    </row>
    <row r="1357" spans="1:8">
      <c r="A1357" s="47"/>
      <c r="B1357" s="398">
        <v>3.0968375657850999</v>
      </c>
      <c r="C1357" s="398">
        <v>-8.3519005458938297E-2</v>
      </c>
      <c r="D1357" s="399"/>
      <c r="E1357" s="399">
        <v>225.43</v>
      </c>
      <c r="F1357" s="341">
        <v>66.470540999999997</v>
      </c>
      <c r="G1357" s="341" t="s">
        <v>3275</v>
      </c>
      <c r="H1357" s="400" t="s">
        <v>3276</v>
      </c>
    </row>
    <row r="1358" spans="1:8">
      <c r="A1358" s="47"/>
      <c r="B1358" s="398">
        <v>3.1127120622158699</v>
      </c>
      <c r="C1358" s="398">
        <v>7.7808373037144204E-2</v>
      </c>
      <c r="D1358" s="399"/>
      <c r="E1358" s="399">
        <v>225.46</v>
      </c>
      <c r="F1358" s="341">
        <v>66.472162999999995</v>
      </c>
      <c r="G1358" s="341" t="s">
        <v>3275</v>
      </c>
      <c r="H1358" s="400" t="s">
        <v>3276</v>
      </c>
    </row>
    <row r="1359" spans="1:8">
      <c r="A1359" s="47"/>
      <c r="B1359" s="398">
        <v>3.0134691835375702</v>
      </c>
      <c r="C1359" s="398">
        <v>-0.12310698991880401</v>
      </c>
      <c r="D1359" s="399"/>
      <c r="E1359" s="399">
        <v>225.49</v>
      </c>
      <c r="F1359" s="341">
        <v>66.473786000000004</v>
      </c>
      <c r="G1359" s="341" t="s">
        <v>3275</v>
      </c>
      <c r="H1359" s="400" t="s">
        <v>3276</v>
      </c>
    </row>
    <row r="1360" spans="1:8">
      <c r="A1360" s="47"/>
      <c r="B1360" s="398">
        <v>3.07305756459552</v>
      </c>
      <c r="C1360" s="398">
        <v>-0.122416892486093</v>
      </c>
      <c r="D1360" s="399"/>
      <c r="E1360" s="399">
        <v>225.52</v>
      </c>
      <c r="F1360" s="341">
        <v>66.475408000000002</v>
      </c>
      <c r="G1360" s="341" t="s">
        <v>3275</v>
      </c>
      <c r="H1360" s="400" t="s">
        <v>3276</v>
      </c>
    </row>
    <row r="1361" spans="1:8">
      <c r="A1361" s="47"/>
      <c r="B1361" s="398">
        <v>2.9654405870063099</v>
      </c>
      <c r="C1361" s="398">
        <v>-0.170434617229553</v>
      </c>
      <c r="D1361" s="399"/>
      <c r="E1361" s="399">
        <v>225.55</v>
      </c>
      <c r="F1361" s="341">
        <v>66.477030999999997</v>
      </c>
      <c r="G1361" s="341" t="s">
        <v>3275</v>
      </c>
      <c r="H1361" s="400" t="s">
        <v>3276</v>
      </c>
    </row>
    <row r="1362" spans="1:8">
      <c r="A1362" s="47"/>
      <c r="B1362" s="398">
        <v>3.08056775653839</v>
      </c>
      <c r="C1362" s="398">
        <v>-4.5963455031429998E-2</v>
      </c>
      <c r="D1362" s="399"/>
      <c r="E1362" s="399">
        <v>225.58</v>
      </c>
      <c r="F1362" s="341">
        <v>66.478652999999994</v>
      </c>
      <c r="G1362" s="341" t="s">
        <v>3275</v>
      </c>
      <c r="H1362" s="400" t="s">
        <v>3276</v>
      </c>
    </row>
    <row r="1363" spans="1:8">
      <c r="A1363" s="47"/>
      <c r="B1363" s="398">
        <v>2.9602703885977801</v>
      </c>
      <c r="C1363" s="398">
        <v>-0.233845414803621</v>
      </c>
      <c r="D1363" s="399"/>
      <c r="E1363" s="399">
        <v>225.61</v>
      </c>
      <c r="F1363" s="341">
        <v>66.480276000000003</v>
      </c>
      <c r="G1363" s="341" t="s">
        <v>3275</v>
      </c>
      <c r="H1363" s="400" t="s">
        <v>3276</v>
      </c>
    </row>
    <row r="1364" spans="1:8">
      <c r="A1364" s="47"/>
      <c r="B1364" s="398">
        <v>3.0999097572175098</v>
      </c>
      <c r="C1364" s="398">
        <v>-1.47877164115697E-2</v>
      </c>
      <c r="D1364" s="399"/>
      <c r="E1364" s="399">
        <v>225.64</v>
      </c>
      <c r="F1364" s="341">
        <v>66.481898000000001</v>
      </c>
      <c r="G1364" s="341" t="s">
        <v>3275</v>
      </c>
      <c r="H1364" s="400" t="s">
        <v>3276</v>
      </c>
    </row>
    <row r="1365" spans="1:8">
      <c r="A1365" s="47"/>
      <c r="B1365" s="398">
        <v>2.91966468847236</v>
      </c>
      <c r="C1365" s="398">
        <v>-0.16239149085139501</v>
      </c>
      <c r="D1365" s="399"/>
      <c r="E1365" s="399">
        <v>225.67</v>
      </c>
      <c r="F1365" s="341">
        <v>66.483519999999999</v>
      </c>
      <c r="G1365" s="341" t="s">
        <v>3275</v>
      </c>
      <c r="H1365" s="400" t="s">
        <v>3276</v>
      </c>
    </row>
    <row r="1366" spans="1:8">
      <c r="A1366" s="47"/>
      <c r="B1366" s="398">
        <v>3.0832794374747299</v>
      </c>
      <c r="C1366" s="398">
        <v>4.6521294917701902E-3</v>
      </c>
      <c r="D1366" s="399"/>
      <c r="E1366" s="399">
        <v>225.69</v>
      </c>
      <c r="F1366" s="341">
        <v>66.484601999999995</v>
      </c>
      <c r="G1366" s="341" t="s">
        <v>3275</v>
      </c>
      <c r="H1366" s="400" t="s">
        <v>3276</v>
      </c>
    </row>
    <row r="1367" spans="1:8">
      <c r="A1367" s="47"/>
      <c r="B1367" s="398">
        <v>3.1067393912987602</v>
      </c>
      <c r="C1367" s="398">
        <v>-6.1963852691053499E-2</v>
      </c>
      <c r="D1367" s="399"/>
      <c r="E1367" s="399">
        <v>225.73</v>
      </c>
      <c r="F1367" s="341">
        <v>66.486765000000005</v>
      </c>
      <c r="G1367" s="341" t="s">
        <v>3275</v>
      </c>
      <c r="H1367" s="400" t="s">
        <v>3276</v>
      </c>
    </row>
    <row r="1368" spans="1:8">
      <c r="A1368" s="47"/>
      <c r="B1368" s="398">
        <v>2.9518106361598502</v>
      </c>
      <c r="C1368" s="398">
        <v>-7.0592735581151603E-2</v>
      </c>
      <c r="D1368" s="399"/>
      <c r="E1368" s="399">
        <v>225.76</v>
      </c>
      <c r="F1368" s="341">
        <v>66.488388</v>
      </c>
      <c r="G1368" s="341" t="s">
        <v>3275</v>
      </c>
      <c r="H1368" s="400" t="s">
        <v>3276</v>
      </c>
    </row>
    <row r="1369" spans="1:8">
      <c r="A1369" s="47"/>
      <c r="B1369" s="398">
        <v>2.9103303633218802</v>
      </c>
      <c r="C1369" s="398">
        <v>-5.7212281109768302E-2</v>
      </c>
      <c r="D1369" s="399"/>
      <c r="E1369" s="399">
        <v>225.79</v>
      </c>
      <c r="F1369" s="341">
        <v>66.490009999999998</v>
      </c>
      <c r="G1369" s="341" t="s">
        <v>3275</v>
      </c>
      <c r="H1369" s="400" t="s">
        <v>3276</v>
      </c>
    </row>
    <row r="1370" spans="1:8">
      <c r="A1370" s="47"/>
      <c r="B1370" s="398">
        <v>2.8207602974791199</v>
      </c>
      <c r="C1370" s="398">
        <v>-0.40960514674687598</v>
      </c>
      <c r="D1370" s="399"/>
      <c r="E1370" s="399">
        <v>225.82</v>
      </c>
      <c r="F1370" s="341">
        <v>66.491632999999993</v>
      </c>
      <c r="G1370" s="341" t="s">
        <v>3275</v>
      </c>
      <c r="H1370" s="400" t="s">
        <v>3276</v>
      </c>
    </row>
    <row r="1371" spans="1:8">
      <c r="A1371" s="47"/>
      <c r="B1371" s="398">
        <v>2.8198414587276099</v>
      </c>
      <c r="C1371" s="398">
        <v>-9.5747993701809794E-2</v>
      </c>
      <c r="D1371" s="399"/>
      <c r="E1371" s="399">
        <v>225.85</v>
      </c>
      <c r="F1371" s="341">
        <v>66.493255000000005</v>
      </c>
      <c r="G1371" s="341" t="s">
        <v>3275</v>
      </c>
      <c r="H1371" s="400" t="s">
        <v>3276</v>
      </c>
    </row>
    <row r="1372" spans="1:8">
      <c r="A1372" s="47"/>
      <c r="B1372" s="398">
        <v>2.7686743129572902</v>
      </c>
      <c r="C1372" s="398">
        <v>-0.229473790200138</v>
      </c>
      <c r="D1372" s="399"/>
      <c r="E1372" s="399">
        <v>225.88</v>
      </c>
      <c r="F1372" s="341">
        <v>66.494878</v>
      </c>
      <c r="G1372" s="341" t="s">
        <v>3275</v>
      </c>
      <c r="H1372" s="400" t="s">
        <v>3276</v>
      </c>
    </row>
    <row r="1373" spans="1:8">
      <c r="A1373" s="47"/>
      <c r="B1373" s="398">
        <v>2.8678108284573001</v>
      </c>
      <c r="C1373" s="398">
        <v>-0.20221606835393999</v>
      </c>
      <c r="D1373" s="399"/>
      <c r="E1373" s="399">
        <v>225.91</v>
      </c>
      <c r="F1373" s="341">
        <v>66.496499999999997</v>
      </c>
      <c r="G1373" s="341" t="s">
        <v>3275</v>
      </c>
      <c r="H1373" s="400" t="s">
        <v>3276</v>
      </c>
    </row>
    <row r="1374" spans="1:8">
      <c r="A1374" s="47"/>
      <c r="B1374" s="398">
        <v>2.7856585230786099</v>
      </c>
      <c r="C1374" s="398">
        <v>-8.2946552792556402E-2</v>
      </c>
      <c r="D1374" s="399"/>
      <c r="E1374" s="399">
        <v>225.94</v>
      </c>
      <c r="F1374" s="341">
        <v>66.498121999999995</v>
      </c>
      <c r="G1374" s="341" t="s">
        <v>3275</v>
      </c>
      <c r="H1374" s="400" t="s">
        <v>3276</v>
      </c>
    </row>
    <row r="1375" spans="1:8">
      <c r="A1375" s="47"/>
      <c r="B1375" s="398">
        <v>2.8757469940438201</v>
      </c>
      <c r="C1375" s="398">
        <v>-0.128892944681121</v>
      </c>
      <c r="D1375" s="399"/>
      <c r="E1375" s="399">
        <v>225.97</v>
      </c>
      <c r="F1375" s="341">
        <v>66.499745000000004</v>
      </c>
      <c r="G1375" s="341" t="s">
        <v>3275</v>
      </c>
      <c r="H1375" s="400" t="s">
        <v>3276</v>
      </c>
    </row>
    <row r="1376" spans="1:8">
      <c r="A1376" s="47"/>
      <c r="B1376" s="398">
        <v>2.8757317266003999</v>
      </c>
      <c r="C1376" s="398">
        <v>-0.174139481538826</v>
      </c>
      <c r="D1376" s="399"/>
      <c r="E1376" s="399">
        <v>226</v>
      </c>
      <c r="F1376" s="341">
        <v>66.501367000000002</v>
      </c>
      <c r="G1376" s="341" t="s">
        <v>3275</v>
      </c>
      <c r="H1376" s="400" t="s">
        <v>3276</v>
      </c>
    </row>
    <row r="1377" spans="1:8">
      <c r="A1377" s="47"/>
      <c r="B1377" s="398">
        <v>2.99016957477679</v>
      </c>
      <c r="C1377" s="398">
        <v>-8.2567802183603198E-2</v>
      </c>
      <c r="D1377" s="399"/>
      <c r="E1377" s="399">
        <v>226.03</v>
      </c>
      <c r="F1377" s="341">
        <v>66.502989999999997</v>
      </c>
      <c r="G1377" s="341" t="s">
        <v>3275</v>
      </c>
      <c r="H1377" s="400" t="s">
        <v>3276</v>
      </c>
    </row>
    <row r="1378" spans="1:8">
      <c r="A1378" s="47"/>
      <c r="B1378" s="398">
        <v>3.01615132514732</v>
      </c>
      <c r="C1378" s="398">
        <v>-4.4946083769641402E-3</v>
      </c>
      <c r="D1378" s="399"/>
      <c r="E1378" s="399">
        <v>226.06</v>
      </c>
      <c r="F1378" s="341">
        <v>66.504611999999995</v>
      </c>
      <c r="G1378" s="341" t="s">
        <v>3275</v>
      </c>
      <c r="H1378" s="400" t="s">
        <v>3276</v>
      </c>
    </row>
    <row r="1379" spans="1:8">
      <c r="A1379" s="47"/>
      <c r="B1379" s="398">
        <v>2.91006901555803</v>
      </c>
      <c r="C1379" s="398">
        <v>-0.18456226279401999</v>
      </c>
      <c r="D1379" s="399"/>
      <c r="E1379" s="399">
        <v>226.09</v>
      </c>
      <c r="F1379" s="341">
        <v>66.506235000000004</v>
      </c>
      <c r="G1379" s="341" t="s">
        <v>3275</v>
      </c>
      <c r="H1379" s="400" t="s">
        <v>3276</v>
      </c>
    </row>
    <row r="1380" spans="1:8">
      <c r="A1380" s="47"/>
      <c r="B1380" s="398">
        <v>2.8902556683169101</v>
      </c>
      <c r="C1380" s="398">
        <v>-0.19166336819652799</v>
      </c>
      <c r="D1380" s="399"/>
      <c r="E1380" s="399">
        <v>226.12</v>
      </c>
      <c r="F1380" s="341">
        <v>66.507857000000001</v>
      </c>
      <c r="G1380" s="341" t="s">
        <v>3275</v>
      </c>
      <c r="H1380" s="400" t="s">
        <v>3276</v>
      </c>
    </row>
    <row r="1381" spans="1:8">
      <c r="A1381" s="47"/>
      <c r="B1381" s="398">
        <v>2.8996026855770198</v>
      </c>
      <c r="C1381" s="398">
        <v>-0.121026379764021</v>
      </c>
      <c r="D1381" s="399"/>
      <c r="E1381" s="399">
        <v>226.15</v>
      </c>
      <c r="F1381" s="341">
        <v>66.509479999999996</v>
      </c>
      <c r="G1381" s="341" t="s">
        <v>3275</v>
      </c>
      <c r="H1381" s="400" t="s">
        <v>3276</v>
      </c>
    </row>
    <row r="1382" spans="1:8">
      <c r="A1382" s="47"/>
      <c r="B1382" s="398">
        <v>2.8431959809438401</v>
      </c>
      <c r="C1382" s="398">
        <v>-0.14183565142502</v>
      </c>
      <c r="D1382" s="399"/>
      <c r="E1382" s="399">
        <v>226.18</v>
      </c>
      <c r="F1382" s="341">
        <v>66.511101999999994</v>
      </c>
      <c r="G1382" s="341" t="s">
        <v>3275</v>
      </c>
      <c r="H1382" s="400" t="s">
        <v>3276</v>
      </c>
    </row>
    <row r="1383" spans="1:8">
      <c r="A1383" s="47"/>
      <c r="B1383" s="398">
        <v>2.8696558987193099</v>
      </c>
      <c r="C1383" s="398">
        <v>-0.18666552058174801</v>
      </c>
      <c r="D1383" s="399"/>
      <c r="E1383" s="399">
        <v>226.21</v>
      </c>
      <c r="F1383" s="341">
        <v>66.512724000000006</v>
      </c>
      <c r="G1383" s="341" t="s">
        <v>3275</v>
      </c>
      <c r="H1383" s="400" t="s">
        <v>3276</v>
      </c>
    </row>
    <row r="1384" spans="1:8">
      <c r="A1384" s="47"/>
      <c r="B1384" s="398">
        <v>2.9193067521471598</v>
      </c>
      <c r="C1384" s="398">
        <v>-0.11397256710992699</v>
      </c>
      <c r="D1384" s="399"/>
      <c r="E1384" s="399">
        <v>226.24</v>
      </c>
      <c r="F1384" s="341">
        <v>66.514347000000001</v>
      </c>
      <c r="G1384" s="341" t="s">
        <v>3275</v>
      </c>
      <c r="H1384" s="400" t="s">
        <v>3276</v>
      </c>
    </row>
    <row r="1385" spans="1:8">
      <c r="A1385" s="47"/>
      <c r="B1385" s="398">
        <v>2.8506792769131599</v>
      </c>
      <c r="C1385" s="398">
        <v>-2.7563382136547802E-2</v>
      </c>
      <c r="D1385" s="399"/>
      <c r="E1385" s="399">
        <v>226.27</v>
      </c>
      <c r="F1385" s="341">
        <v>66.515968999999998</v>
      </c>
      <c r="G1385" s="341" t="s">
        <v>3275</v>
      </c>
      <c r="H1385" s="400" t="s">
        <v>3276</v>
      </c>
    </row>
    <row r="1386" spans="1:8">
      <c r="A1386" s="47"/>
      <c r="B1386" s="398">
        <v>2.7334793590716902</v>
      </c>
      <c r="C1386" s="398">
        <v>-0.10147655589030399</v>
      </c>
      <c r="D1386" s="399"/>
      <c r="E1386" s="399">
        <v>226.3</v>
      </c>
      <c r="F1386" s="341">
        <v>66.517591999999993</v>
      </c>
      <c r="G1386" s="341" t="s">
        <v>3275</v>
      </c>
      <c r="H1386" s="400" t="s">
        <v>3276</v>
      </c>
    </row>
    <row r="1387" spans="1:8">
      <c r="A1387" s="47"/>
      <c r="B1387" s="398">
        <v>2.8331556986478499</v>
      </c>
      <c r="C1387" s="398">
        <v>-5.2618723417816503E-2</v>
      </c>
      <c r="D1387" s="399"/>
      <c r="E1387" s="399">
        <v>226.33</v>
      </c>
      <c r="F1387" s="341">
        <v>66.519214000000005</v>
      </c>
      <c r="G1387" s="341" t="s">
        <v>3275</v>
      </c>
      <c r="H1387" s="400" t="s">
        <v>3276</v>
      </c>
    </row>
    <row r="1388" spans="1:8">
      <c r="A1388" s="47"/>
      <c r="B1388" s="398">
        <v>2.87330687644539</v>
      </c>
      <c r="C1388" s="398">
        <v>2.1495102857969099E-3</v>
      </c>
      <c r="D1388" s="399"/>
      <c r="E1388" s="399">
        <v>226.36</v>
      </c>
      <c r="F1388" s="341">
        <v>66.520837</v>
      </c>
      <c r="G1388" s="341" t="s">
        <v>3275</v>
      </c>
      <c r="H1388" s="400" t="s">
        <v>3276</v>
      </c>
    </row>
    <row r="1389" spans="1:8">
      <c r="A1389" s="47"/>
      <c r="B1389" s="398">
        <v>2.8794048772921301</v>
      </c>
      <c r="C1389" s="398">
        <v>-0.104688816525949</v>
      </c>
      <c r="D1389" s="399"/>
      <c r="E1389" s="399">
        <v>226.39</v>
      </c>
      <c r="F1389" s="341">
        <v>66.522458999999998</v>
      </c>
      <c r="G1389" s="341" t="s">
        <v>3275</v>
      </c>
      <c r="H1389" s="400" t="s">
        <v>3276</v>
      </c>
    </row>
    <row r="1390" spans="1:8">
      <c r="A1390" s="47"/>
      <c r="B1390" s="398">
        <v>3.0626429947179901</v>
      </c>
      <c r="C1390" s="398">
        <v>1.49938903111125E-2</v>
      </c>
      <c r="D1390" s="399"/>
      <c r="E1390" s="399">
        <v>226.42</v>
      </c>
      <c r="F1390" s="341">
        <v>66.524013999999994</v>
      </c>
      <c r="G1390" s="341" t="s">
        <v>3275</v>
      </c>
      <c r="H1390" s="400" t="s">
        <v>3276</v>
      </c>
    </row>
    <row r="1391" spans="1:8">
      <c r="A1391" s="47"/>
      <c r="B1391" s="398">
        <v>3.0612396998512499</v>
      </c>
      <c r="C1391" s="398">
        <v>-1.2857177030533899E-2</v>
      </c>
      <c r="D1391" s="399"/>
      <c r="E1391" s="399">
        <v>226.45</v>
      </c>
      <c r="F1391" s="341">
        <v>66.525536000000002</v>
      </c>
      <c r="G1391" s="341" t="s">
        <v>3275</v>
      </c>
      <c r="H1391" s="400" t="s">
        <v>3276</v>
      </c>
    </row>
    <row r="1392" spans="1:8">
      <c r="A1392" s="47"/>
      <c r="B1392" s="398">
        <v>2.8155074381621601</v>
      </c>
      <c r="C1392" s="398">
        <v>-0.108545243268843</v>
      </c>
      <c r="D1392" s="399"/>
      <c r="E1392" s="399">
        <v>226.48</v>
      </c>
      <c r="F1392" s="341">
        <v>66.527056999999999</v>
      </c>
      <c r="G1392" s="341" t="s">
        <v>3275</v>
      </c>
      <c r="H1392" s="400" t="s">
        <v>3276</v>
      </c>
    </row>
    <row r="1393" spans="1:8">
      <c r="A1393" s="47"/>
      <c r="B1393" s="398">
        <v>3.0497148757403498</v>
      </c>
      <c r="C1393" s="398">
        <v>-0.16768479891761501</v>
      </c>
      <c r="D1393" s="399"/>
      <c r="E1393" s="399">
        <v>226.54</v>
      </c>
      <c r="F1393" s="341">
        <v>66.530100000000004</v>
      </c>
      <c r="G1393" s="341" t="s">
        <v>3275</v>
      </c>
      <c r="H1393" s="400" t="s">
        <v>3276</v>
      </c>
    </row>
    <row r="1394" spans="1:8">
      <c r="A1394" s="47"/>
      <c r="B1394" s="398">
        <v>2.98901404105683</v>
      </c>
      <c r="C1394" s="398">
        <v>5.4443200560720897E-2</v>
      </c>
      <c r="D1394" s="399"/>
      <c r="E1394" s="399">
        <v>226.57</v>
      </c>
      <c r="F1394" s="341">
        <v>66.531621000000001</v>
      </c>
      <c r="G1394" s="341" t="s">
        <v>3275</v>
      </c>
      <c r="H1394" s="400" t="s">
        <v>3276</v>
      </c>
    </row>
    <row r="1395" spans="1:8">
      <c r="A1395" s="47"/>
      <c r="B1395" s="398">
        <v>2.9082379751610499</v>
      </c>
      <c r="C1395" s="398">
        <v>-9.1657756172580703E-3</v>
      </c>
      <c r="D1395" s="399"/>
      <c r="E1395" s="399">
        <v>226.6</v>
      </c>
      <c r="F1395" s="341">
        <v>66.533141999999998</v>
      </c>
      <c r="G1395" s="341" t="s">
        <v>3275</v>
      </c>
      <c r="H1395" s="400" t="s">
        <v>3276</v>
      </c>
    </row>
    <row r="1396" spans="1:8">
      <c r="A1396" s="47"/>
      <c r="B1396" s="398">
        <v>2.8352510865239502</v>
      </c>
      <c r="C1396" s="398">
        <v>-0.159286253927507</v>
      </c>
      <c r="D1396" s="399"/>
      <c r="E1396" s="399">
        <v>226.63</v>
      </c>
      <c r="F1396" s="341">
        <v>66.534664000000006</v>
      </c>
      <c r="G1396" s="341" t="s">
        <v>3275</v>
      </c>
      <c r="H1396" s="400" t="s">
        <v>3276</v>
      </c>
    </row>
    <row r="1397" spans="1:8">
      <c r="A1397" s="47"/>
      <c r="B1397" s="398">
        <v>2.8048530499831901</v>
      </c>
      <c r="C1397" s="398">
        <v>-7.6947638518470501E-2</v>
      </c>
      <c r="D1397" s="399"/>
      <c r="E1397" s="399">
        <v>226.66</v>
      </c>
      <c r="F1397" s="341">
        <v>66.536185000000003</v>
      </c>
      <c r="G1397" s="341" t="s">
        <v>3275</v>
      </c>
      <c r="H1397" s="400" t="s">
        <v>3276</v>
      </c>
    </row>
    <row r="1398" spans="1:8">
      <c r="A1398" s="47"/>
      <c r="B1398" s="398">
        <v>2.72073976442611</v>
      </c>
      <c r="C1398" s="398">
        <v>-2.1484623904057001E-2</v>
      </c>
      <c r="D1398" s="399"/>
      <c r="E1398" s="399">
        <v>226.69</v>
      </c>
      <c r="F1398" s="341">
        <v>66.537706</v>
      </c>
      <c r="G1398" s="341" t="s">
        <v>3275</v>
      </c>
      <c r="H1398" s="400" t="s">
        <v>3276</v>
      </c>
    </row>
    <row r="1399" spans="1:8">
      <c r="A1399" s="47"/>
      <c r="B1399" s="398">
        <v>2.8263543611645598</v>
      </c>
      <c r="C1399" s="398">
        <v>9.2370982389633504E-4</v>
      </c>
      <c r="D1399" s="399"/>
      <c r="E1399" s="399">
        <v>226.72</v>
      </c>
      <c r="F1399" s="341">
        <v>66.539226999999997</v>
      </c>
      <c r="G1399" s="341" t="s">
        <v>3275</v>
      </c>
      <c r="H1399" s="400" t="s">
        <v>3276</v>
      </c>
    </row>
    <row r="1400" spans="1:8">
      <c r="A1400" s="47"/>
      <c r="B1400" s="398">
        <v>2.8340391638859401</v>
      </c>
      <c r="C1400" s="398">
        <v>-1.4359088579286E-2</v>
      </c>
      <c r="D1400" s="399"/>
      <c r="E1400" s="399">
        <v>226.75</v>
      </c>
      <c r="F1400" s="341">
        <v>66.540749000000005</v>
      </c>
      <c r="G1400" s="341" t="s">
        <v>3275</v>
      </c>
      <c r="H1400" s="400" t="s">
        <v>3276</v>
      </c>
    </row>
    <row r="1401" spans="1:8">
      <c r="A1401" s="47"/>
      <c r="B1401" s="398">
        <v>2.8469168049505802</v>
      </c>
      <c r="C1401" s="398">
        <v>-0.155566693326502</v>
      </c>
      <c r="D1401" s="399"/>
      <c r="E1401" s="399">
        <v>226.78</v>
      </c>
      <c r="F1401" s="341">
        <v>66.542270000000002</v>
      </c>
      <c r="G1401" s="341" t="s">
        <v>3275</v>
      </c>
      <c r="H1401" s="400" t="s">
        <v>3276</v>
      </c>
    </row>
    <row r="1402" spans="1:8">
      <c r="A1402" s="47"/>
      <c r="B1402" s="398">
        <v>2.9571851386355199</v>
      </c>
      <c r="C1402" s="398">
        <v>-6.1549329018495601E-2</v>
      </c>
      <c r="D1402" s="399"/>
      <c r="E1402" s="399">
        <v>226.81</v>
      </c>
      <c r="F1402" s="341">
        <v>66.543790999999999</v>
      </c>
      <c r="G1402" s="341" t="s">
        <v>3275</v>
      </c>
      <c r="H1402" s="400" t="s">
        <v>3276</v>
      </c>
    </row>
    <row r="1403" spans="1:8">
      <c r="A1403" s="47"/>
      <c r="B1403" s="398">
        <v>3.0142850896746398</v>
      </c>
      <c r="C1403" s="398">
        <v>-9.3977605183430901E-2</v>
      </c>
      <c r="D1403" s="399"/>
      <c r="E1403" s="399">
        <v>226.84</v>
      </c>
      <c r="F1403" s="341">
        <v>66.545312999999993</v>
      </c>
      <c r="G1403" s="341" t="s">
        <v>3275</v>
      </c>
      <c r="H1403" s="400" t="s">
        <v>3276</v>
      </c>
    </row>
    <row r="1404" spans="1:8">
      <c r="A1404" s="47"/>
      <c r="B1404" s="398">
        <v>3.0475506312170801</v>
      </c>
      <c r="C1404" s="398">
        <v>6.2879593392857801E-3</v>
      </c>
      <c r="D1404" s="399"/>
      <c r="E1404" s="399">
        <v>226.87</v>
      </c>
      <c r="F1404" s="341">
        <v>66.546834000000004</v>
      </c>
      <c r="G1404" s="341" t="s">
        <v>3275</v>
      </c>
      <c r="H1404" s="400" t="s">
        <v>3276</v>
      </c>
    </row>
    <row r="1405" spans="1:8">
      <c r="A1405" s="47"/>
      <c r="B1405" s="398">
        <v>3.0688463507709902</v>
      </c>
      <c r="C1405" s="398">
        <v>-0.14483382934314901</v>
      </c>
      <c r="D1405" s="399"/>
      <c r="E1405" s="399">
        <v>226.9</v>
      </c>
      <c r="F1405" s="341">
        <v>66.548355000000001</v>
      </c>
      <c r="G1405" s="341" t="s">
        <v>3275</v>
      </c>
      <c r="H1405" s="400" t="s">
        <v>3276</v>
      </c>
    </row>
    <row r="1406" spans="1:8">
      <c r="A1406" s="47"/>
      <c r="B1406" s="398">
        <v>2.97028981797048</v>
      </c>
      <c r="C1406" s="398">
        <v>-0.16330315899211301</v>
      </c>
      <c r="D1406" s="399"/>
      <c r="E1406" s="399">
        <v>226.93</v>
      </c>
      <c r="F1406" s="341">
        <v>66.549876999999995</v>
      </c>
      <c r="G1406" s="341" t="s">
        <v>3275</v>
      </c>
      <c r="H1406" s="400" t="s">
        <v>3276</v>
      </c>
    </row>
    <row r="1407" spans="1:8">
      <c r="A1407" s="47"/>
      <c r="B1407" s="398">
        <v>3.0866324368774101</v>
      </c>
      <c r="C1407" s="398">
        <v>-0.12762609472012701</v>
      </c>
      <c r="D1407" s="399"/>
      <c r="E1407" s="399">
        <v>226.96</v>
      </c>
      <c r="F1407" s="341">
        <v>66.551398000000006</v>
      </c>
      <c r="G1407" s="341" t="s">
        <v>3275</v>
      </c>
      <c r="H1407" s="400" t="s">
        <v>3276</v>
      </c>
    </row>
    <row r="1408" spans="1:8">
      <c r="A1408" s="47"/>
      <c r="B1408" s="398">
        <v>2.9830432035515702</v>
      </c>
      <c r="C1408" s="398">
        <v>-7.2471711155056599E-3</v>
      </c>
      <c r="D1408" s="399"/>
      <c r="E1408" s="399">
        <v>226.99</v>
      </c>
      <c r="F1408" s="341">
        <v>66.552919000000003</v>
      </c>
      <c r="G1408" s="341" t="s">
        <v>3275</v>
      </c>
      <c r="H1408" s="400" t="s">
        <v>3276</v>
      </c>
    </row>
    <row r="1409" spans="1:8">
      <c r="A1409" s="47"/>
      <c r="B1409" s="398">
        <v>2.9952022456518699</v>
      </c>
      <c r="C1409" s="398">
        <v>-0.16420608727071401</v>
      </c>
      <c r="D1409" s="399"/>
      <c r="E1409" s="399">
        <v>227.01</v>
      </c>
      <c r="F1409" s="341">
        <v>66.553933999999998</v>
      </c>
      <c r="G1409" s="341" t="s">
        <v>3275</v>
      </c>
      <c r="H1409" s="400" t="s">
        <v>3276</v>
      </c>
    </row>
    <row r="1410" spans="1:8">
      <c r="A1410" s="47"/>
      <c r="B1410" s="398">
        <v>2.9823262614788502</v>
      </c>
      <c r="C1410" s="398">
        <v>-5.45422510129168E-2</v>
      </c>
      <c r="D1410" s="399"/>
      <c r="E1410" s="399">
        <v>227.04</v>
      </c>
      <c r="F1410" s="341">
        <v>66.555454999999995</v>
      </c>
      <c r="G1410" s="341" t="s">
        <v>3275</v>
      </c>
      <c r="H1410" s="400" t="s">
        <v>3276</v>
      </c>
    </row>
    <row r="1411" spans="1:8">
      <c r="A1411" s="47"/>
      <c r="B1411" s="398">
        <v>2.98330451419874</v>
      </c>
      <c r="C1411" s="398">
        <v>-7.8576406020821304E-2</v>
      </c>
      <c r="D1411" s="399"/>
      <c r="E1411" s="399">
        <v>227.07</v>
      </c>
      <c r="F1411" s="341">
        <v>66.556976000000006</v>
      </c>
      <c r="G1411" s="341" t="s">
        <v>3275</v>
      </c>
      <c r="H1411" s="400" t="s">
        <v>3276</v>
      </c>
    </row>
    <row r="1412" spans="1:8">
      <c r="A1412" s="47"/>
      <c r="B1412" s="398">
        <v>2.9574620657261299</v>
      </c>
      <c r="C1412" s="398">
        <v>5.5129005870793099E-2</v>
      </c>
      <c r="D1412" s="399"/>
      <c r="E1412" s="399">
        <v>227.1</v>
      </c>
      <c r="F1412" s="341">
        <v>66.558498</v>
      </c>
      <c r="G1412" s="341" t="s">
        <v>3275</v>
      </c>
      <c r="H1412" s="400" t="s">
        <v>3276</v>
      </c>
    </row>
    <row r="1413" spans="1:8">
      <c r="A1413" s="47"/>
      <c r="B1413" s="398">
        <v>2.9094914366433802</v>
      </c>
      <c r="C1413" s="398">
        <v>0.144764059886763</v>
      </c>
      <c r="D1413" s="399"/>
      <c r="E1413" s="399">
        <v>227.13</v>
      </c>
      <c r="F1413" s="341">
        <v>66.560018999999997</v>
      </c>
      <c r="G1413" s="341" t="s">
        <v>3275</v>
      </c>
      <c r="H1413" s="400" t="s">
        <v>3276</v>
      </c>
    </row>
    <row r="1414" spans="1:8">
      <c r="A1414" s="47"/>
      <c r="B1414" s="398">
        <v>2.8507693618731298</v>
      </c>
      <c r="C1414" s="398">
        <v>-0.117550120222829</v>
      </c>
      <c r="D1414" s="399"/>
      <c r="E1414" s="399">
        <v>227.16</v>
      </c>
      <c r="F1414" s="341">
        <v>66.561539999999994</v>
      </c>
      <c r="G1414" s="341" t="s">
        <v>3275</v>
      </c>
      <c r="H1414" s="400" t="s">
        <v>3276</v>
      </c>
    </row>
    <row r="1415" spans="1:8">
      <c r="A1415" s="47"/>
      <c r="B1415" s="398">
        <v>2.9297630619025501</v>
      </c>
      <c r="C1415" s="398">
        <v>2.3219093167416101E-2</v>
      </c>
      <c r="D1415" s="399"/>
      <c r="E1415" s="399">
        <v>227.19</v>
      </c>
      <c r="F1415" s="341">
        <v>66.563062000000002</v>
      </c>
      <c r="G1415" s="341" t="s">
        <v>3275</v>
      </c>
      <c r="H1415" s="400" t="s">
        <v>3276</v>
      </c>
    </row>
    <row r="1416" spans="1:8">
      <c r="A1416" s="47"/>
      <c r="B1416" s="398">
        <v>2.8871914862636898</v>
      </c>
      <c r="C1416" s="398">
        <v>-1.0321067074763299E-2</v>
      </c>
      <c r="D1416" s="399"/>
      <c r="E1416" s="399">
        <v>227.22</v>
      </c>
      <c r="F1416" s="341">
        <v>66.564582999999999</v>
      </c>
      <c r="G1416" s="341" t="s">
        <v>3275</v>
      </c>
      <c r="H1416" s="400" t="s">
        <v>3276</v>
      </c>
    </row>
    <row r="1417" spans="1:8">
      <c r="A1417" s="47"/>
      <c r="B1417" s="398">
        <v>2.86454325032846</v>
      </c>
      <c r="C1417" s="398">
        <v>0.11394913466910001</v>
      </c>
      <c r="D1417" s="399"/>
      <c r="E1417" s="399">
        <v>227.25</v>
      </c>
      <c r="F1417" s="341">
        <v>66.566103999999996</v>
      </c>
      <c r="G1417" s="341" t="s">
        <v>3275</v>
      </c>
      <c r="H1417" s="400" t="s">
        <v>3276</v>
      </c>
    </row>
    <row r="1418" spans="1:8">
      <c r="A1418" s="47"/>
      <c r="B1418" s="398">
        <v>2.94349563627105</v>
      </c>
      <c r="C1418" s="398">
        <v>8.8717424576224405E-2</v>
      </c>
      <c r="D1418" s="399"/>
      <c r="E1418" s="399">
        <v>227.28</v>
      </c>
      <c r="F1418" s="341">
        <v>66.567626000000004</v>
      </c>
      <c r="G1418" s="341" t="s">
        <v>3275</v>
      </c>
      <c r="H1418" s="400" t="s">
        <v>3276</v>
      </c>
    </row>
    <row r="1419" spans="1:8">
      <c r="A1419" s="47"/>
      <c r="B1419" s="398">
        <v>2.8306537285240601</v>
      </c>
      <c r="C1419" s="398">
        <v>-0.113975732459937</v>
      </c>
      <c r="D1419" s="399"/>
      <c r="E1419" s="399">
        <v>227.31</v>
      </c>
      <c r="F1419" s="341">
        <v>66.569147000000001</v>
      </c>
      <c r="G1419" s="341" t="s">
        <v>3275</v>
      </c>
      <c r="H1419" s="400" t="s">
        <v>3276</v>
      </c>
    </row>
    <row r="1420" spans="1:8">
      <c r="A1420" s="47"/>
      <c r="B1420" s="398">
        <v>2.90876545824465</v>
      </c>
      <c r="C1420" s="398">
        <v>-0.105863679116954</v>
      </c>
      <c r="D1420" s="399"/>
      <c r="E1420" s="399">
        <v>227.37</v>
      </c>
      <c r="F1420" s="341">
        <v>66.572190000000006</v>
      </c>
      <c r="G1420" s="341" t="s">
        <v>3275</v>
      </c>
      <c r="H1420" s="400" t="s">
        <v>3276</v>
      </c>
    </row>
    <row r="1421" spans="1:8">
      <c r="A1421" s="47"/>
      <c r="B1421" s="398">
        <v>2.9538766315235101</v>
      </c>
      <c r="C1421" s="398">
        <v>-2.05343346379088E-2</v>
      </c>
      <c r="D1421" s="399"/>
      <c r="E1421" s="399">
        <v>227.4</v>
      </c>
      <c r="F1421" s="341">
        <v>66.573711000000003</v>
      </c>
      <c r="G1421" s="341" t="s">
        <v>3275</v>
      </c>
      <c r="H1421" s="400" t="s">
        <v>3276</v>
      </c>
    </row>
    <row r="1422" spans="1:8">
      <c r="A1422" s="47"/>
      <c r="B1422" s="398">
        <v>2.8330168048767499</v>
      </c>
      <c r="C1422" s="398">
        <v>-0.30424839588214497</v>
      </c>
      <c r="D1422" s="399"/>
      <c r="E1422" s="399">
        <v>227.43</v>
      </c>
      <c r="F1422" s="341">
        <v>66.575232</v>
      </c>
      <c r="G1422" s="341" t="s">
        <v>3275</v>
      </c>
      <c r="H1422" s="400" t="s">
        <v>3276</v>
      </c>
    </row>
    <row r="1423" spans="1:8">
      <c r="A1423" s="47"/>
      <c r="B1423" s="398">
        <v>2.9210794840311798</v>
      </c>
      <c r="C1423" s="398">
        <v>-2.72021388648514E-2</v>
      </c>
      <c r="D1423" s="399"/>
      <c r="E1423" s="399">
        <v>227.46</v>
      </c>
      <c r="F1423" s="341">
        <v>66.576753999999994</v>
      </c>
      <c r="G1423" s="341" t="s">
        <v>3275</v>
      </c>
      <c r="H1423" s="400" t="s">
        <v>3276</v>
      </c>
    </row>
    <row r="1424" spans="1:8">
      <c r="A1424" s="47"/>
      <c r="B1424" s="398">
        <v>2.9502681877374402</v>
      </c>
      <c r="C1424" s="398">
        <v>5.3957813156274903E-2</v>
      </c>
      <c r="D1424" s="399"/>
      <c r="E1424" s="399">
        <v>227.49</v>
      </c>
      <c r="F1424" s="341">
        <v>66.578275000000005</v>
      </c>
      <c r="G1424" s="341" t="s">
        <v>3275</v>
      </c>
      <c r="H1424" s="400" t="s">
        <v>3276</v>
      </c>
    </row>
    <row r="1425" spans="1:8">
      <c r="A1425" s="47"/>
      <c r="B1425" s="398">
        <v>2.93586223049711</v>
      </c>
      <c r="C1425" s="398">
        <v>2.53675697285606E-2</v>
      </c>
      <c r="D1425" s="399"/>
      <c r="E1425" s="399">
        <v>227.52</v>
      </c>
      <c r="F1425" s="341">
        <v>66.579796000000002</v>
      </c>
      <c r="G1425" s="341" t="s">
        <v>3275</v>
      </c>
      <c r="H1425" s="400" t="s">
        <v>3276</v>
      </c>
    </row>
    <row r="1426" spans="1:8">
      <c r="A1426" s="47"/>
      <c r="B1426" s="398">
        <v>3.1703936395188999</v>
      </c>
      <c r="C1426" s="398">
        <v>-0.28242943463782799</v>
      </c>
      <c r="D1426" s="399"/>
      <c r="E1426" s="399">
        <v>227.55</v>
      </c>
      <c r="F1426" s="341">
        <v>66.581317999999996</v>
      </c>
      <c r="G1426" s="341" t="s">
        <v>3275</v>
      </c>
      <c r="H1426" s="400" t="s">
        <v>3276</v>
      </c>
    </row>
    <row r="1427" spans="1:8">
      <c r="A1427" s="47"/>
      <c r="B1427" s="398">
        <v>3.2155276386673002</v>
      </c>
      <c r="C1427" s="398">
        <v>-0.28608761929586601</v>
      </c>
      <c r="D1427" s="399"/>
      <c r="E1427" s="399">
        <v>227.58</v>
      </c>
      <c r="F1427" s="341">
        <v>66.582839000000007</v>
      </c>
      <c r="G1427" s="341" t="s">
        <v>3275</v>
      </c>
      <c r="H1427" s="400" t="s">
        <v>3276</v>
      </c>
    </row>
    <row r="1428" spans="1:8">
      <c r="A1428" s="47"/>
      <c r="B1428" s="398">
        <v>3.18520353165836</v>
      </c>
      <c r="C1428" s="398">
        <v>-0.47059307051453397</v>
      </c>
      <c r="D1428" s="399"/>
      <c r="E1428" s="399">
        <v>227.61</v>
      </c>
      <c r="F1428" s="341">
        <v>66.584360000000004</v>
      </c>
      <c r="G1428" s="341" t="s">
        <v>3275</v>
      </c>
      <c r="H1428" s="400" t="s">
        <v>3276</v>
      </c>
    </row>
    <row r="1429" spans="1:8">
      <c r="A1429" s="47"/>
      <c r="B1429" s="398">
        <v>3.1175964864816699</v>
      </c>
      <c r="C1429" s="398">
        <v>-0.39612859167376302</v>
      </c>
      <c r="D1429" s="399"/>
      <c r="E1429" s="399">
        <v>227.64</v>
      </c>
      <c r="F1429" s="341">
        <v>66.585881999999998</v>
      </c>
      <c r="G1429" s="341" t="s">
        <v>3275</v>
      </c>
      <c r="H1429" s="400" t="s">
        <v>3276</v>
      </c>
    </row>
    <row r="1430" spans="1:8">
      <c r="A1430" s="47"/>
      <c r="B1430" s="398">
        <v>3.1266182897887802</v>
      </c>
      <c r="C1430" s="398">
        <v>-0.33352117245079699</v>
      </c>
      <c r="D1430" s="399"/>
      <c r="E1430" s="399">
        <v>227.67</v>
      </c>
      <c r="F1430" s="341">
        <v>66.587402999999995</v>
      </c>
      <c r="G1430" s="341" t="s">
        <v>3275</v>
      </c>
      <c r="H1430" s="400" t="s">
        <v>3276</v>
      </c>
    </row>
    <row r="1431" spans="1:8">
      <c r="A1431" s="47"/>
      <c r="B1431" s="398">
        <v>2.9736666212403402</v>
      </c>
      <c r="C1431" s="398">
        <v>-0.13178834067887901</v>
      </c>
      <c r="D1431" s="399"/>
      <c r="E1431" s="399">
        <v>227.7</v>
      </c>
      <c r="F1431" s="341">
        <v>66.588924000000006</v>
      </c>
      <c r="G1431" s="341" t="s">
        <v>3275</v>
      </c>
      <c r="H1431" s="400" t="s">
        <v>3276</v>
      </c>
    </row>
    <row r="1432" spans="1:8">
      <c r="A1432" s="47"/>
      <c r="B1432" s="398">
        <v>2.9061413905483802</v>
      </c>
      <c r="C1432" s="398">
        <v>-0.307369139888997</v>
      </c>
      <c r="D1432" s="399"/>
      <c r="E1432" s="399">
        <v>227.73</v>
      </c>
      <c r="F1432" s="341">
        <v>66.590445000000003</v>
      </c>
      <c r="G1432" s="341" t="s">
        <v>3275</v>
      </c>
      <c r="H1432" s="400" t="s">
        <v>3276</v>
      </c>
    </row>
    <row r="1433" spans="1:8">
      <c r="A1433" s="47"/>
      <c r="B1433" s="398">
        <v>2.9373183812304999</v>
      </c>
      <c r="C1433" s="398">
        <v>-0.25555547300923598</v>
      </c>
      <c r="D1433" s="399"/>
      <c r="E1433" s="399">
        <v>227.76</v>
      </c>
      <c r="F1433" s="341">
        <v>66.591966999999997</v>
      </c>
      <c r="G1433" s="341" t="s">
        <v>3275</v>
      </c>
      <c r="H1433" s="400" t="s">
        <v>3276</v>
      </c>
    </row>
    <row r="1434" spans="1:8">
      <c r="A1434" s="47"/>
      <c r="B1434" s="398">
        <v>2.92300439939961</v>
      </c>
      <c r="C1434" s="398">
        <v>-0.31712512189585301</v>
      </c>
      <c r="D1434" s="399"/>
      <c r="E1434" s="399">
        <v>227.79</v>
      </c>
      <c r="F1434" s="341">
        <v>66.593487999999994</v>
      </c>
      <c r="G1434" s="341" t="s">
        <v>3275</v>
      </c>
      <c r="H1434" s="400" t="s">
        <v>3276</v>
      </c>
    </row>
    <row r="1435" spans="1:8">
      <c r="A1435" s="47"/>
      <c r="B1435" s="398">
        <v>2.97966222671235</v>
      </c>
      <c r="C1435" s="398">
        <v>-0.273660943776453</v>
      </c>
      <c r="D1435" s="399"/>
      <c r="E1435" s="399">
        <v>227.82</v>
      </c>
      <c r="F1435" s="341">
        <v>66.595009000000005</v>
      </c>
      <c r="G1435" s="341" t="s">
        <v>3275</v>
      </c>
      <c r="H1435" s="400" t="s">
        <v>3276</v>
      </c>
    </row>
    <row r="1436" spans="1:8">
      <c r="A1436" s="47"/>
      <c r="B1436" s="398">
        <v>2.9992927291863798</v>
      </c>
      <c r="C1436" s="398">
        <v>-0.227069142285345</v>
      </c>
      <c r="D1436" s="399"/>
      <c r="E1436" s="399">
        <v>227.85</v>
      </c>
      <c r="F1436" s="341">
        <v>66.596530999999999</v>
      </c>
      <c r="G1436" s="341" t="s">
        <v>3275</v>
      </c>
      <c r="H1436" s="400" t="s">
        <v>3276</v>
      </c>
    </row>
    <row r="1437" spans="1:8">
      <c r="A1437" s="47"/>
      <c r="B1437" s="398">
        <v>3.03346075870664</v>
      </c>
      <c r="C1437" s="398">
        <v>-7.4415819215900597E-2</v>
      </c>
      <c r="D1437" s="399"/>
      <c r="E1437" s="399">
        <v>227.88</v>
      </c>
      <c r="F1437" s="341">
        <v>66.598051999999996</v>
      </c>
      <c r="G1437" s="341" t="s">
        <v>3275</v>
      </c>
      <c r="H1437" s="400" t="s">
        <v>3276</v>
      </c>
    </row>
    <row r="1438" spans="1:8">
      <c r="A1438" s="47"/>
      <c r="B1438" s="398">
        <v>2.9135078597237198</v>
      </c>
      <c r="C1438" s="398">
        <v>-0.258388081703534</v>
      </c>
      <c r="D1438" s="399"/>
      <c r="E1438" s="399">
        <v>227.91</v>
      </c>
      <c r="F1438" s="341">
        <v>66.599573000000007</v>
      </c>
      <c r="G1438" s="341" t="s">
        <v>3275</v>
      </c>
      <c r="H1438" s="400" t="s">
        <v>3276</v>
      </c>
    </row>
    <row r="1439" spans="1:8">
      <c r="A1439" s="47"/>
      <c r="B1439" s="398">
        <v>2.8366458666394698</v>
      </c>
      <c r="C1439" s="398">
        <v>-0.16584504326635799</v>
      </c>
      <c r="D1439" s="399"/>
      <c r="E1439" s="399">
        <v>227.94</v>
      </c>
      <c r="F1439" s="341">
        <v>66.601095000000001</v>
      </c>
      <c r="G1439" s="341" t="s">
        <v>3275</v>
      </c>
      <c r="H1439" s="400" t="s">
        <v>3276</v>
      </c>
    </row>
    <row r="1440" spans="1:8">
      <c r="A1440" s="47"/>
      <c r="B1440" s="398">
        <v>2.9395757971206402</v>
      </c>
      <c r="C1440" s="398">
        <v>-0.17512257198254499</v>
      </c>
      <c r="D1440" s="399"/>
      <c r="E1440" s="399">
        <v>227.97</v>
      </c>
      <c r="F1440" s="341">
        <v>66.602615999999998</v>
      </c>
      <c r="G1440" s="341" t="s">
        <v>3275</v>
      </c>
      <c r="H1440" s="400" t="s">
        <v>3276</v>
      </c>
    </row>
    <row r="1441" spans="1:8">
      <c r="A1441" s="47"/>
      <c r="B1441" s="398">
        <v>3.0282812817683702</v>
      </c>
      <c r="C1441" s="398">
        <v>-0.191746737923563</v>
      </c>
      <c r="D1441" s="399"/>
      <c r="E1441" s="399">
        <v>228</v>
      </c>
      <c r="F1441" s="341">
        <v>66.604136999999994</v>
      </c>
      <c r="G1441" s="341" t="s">
        <v>3275</v>
      </c>
      <c r="H1441" s="400" t="s">
        <v>3276</v>
      </c>
    </row>
    <row r="1442" spans="1:8">
      <c r="A1442" s="47"/>
      <c r="B1442" s="398">
        <v>3.06815348452032</v>
      </c>
      <c r="C1442" s="398">
        <v>7.6592760640925794E-2</v>
      </c>
      <c r="D1442" s="399"/>
      <c r="E1442" s="399">
        <v>228.03</v>
      </c>
      <c r="F1442" s="341">
        <v>66.605659000000003</v>
      </c>
      <c r="G1442" s="341" t="s">
        <v>3275</v>
      </c>
      <c r="H1442" s="400" t="s">
        <v>3276</v>
      </c>
    </row>
    <row r="1443" spans="1:8">
      <c r="A1443" s="47"/>
      <c r="B1443" s="398">
        <v>3.03545619712698</v>
      </c>
      <c r="C1443" s="398">
        <v>-6.0507390893505E-2</v>
      </c>
      <c r="D1443" s="399"/>
      <c r="E1443" s="399">
        <v>228.06</v>
      </c>
      <c r="F1443" s="341">
        <v>66.60718</v>
      </c>
      <c r="G1443" s="341" t="s">
        <v>3275</v>
      </c>
      <c r="H1443" s="400" t="s">
        <v>3276</v>
      </c>
    </row>
    <row r="1444" spans="1:8">
      <c r="A1444" s="47"/>
      <c r="B1444" s="398">
        <v>3.0217020399532801</v>
      </c>
      <c r="C1444" s="398">
        <v>-0.18653631985243699</v>
      </c>
      <c r="D1444" s="399"/>
      <c r="E1444" s="399">
        <v>228.09</v>
      </c>
      <c r="F1444" s="341">
        <v>66.608700999999996</v>
      </c>
      <c r="G1444" s="341" t="s">
        <v>3275</v>
      </c>
      <c r="H1444" s="400" t="s">
        <v>3276</v>
      </c>
    </row>
    <row r="1445" spans="1:8">
      <c r="A1445" s="47"/>
      <c r="B1445" s="398">
        <v>3.0328152634101802</v>
      </c>
      <c r="C1445" s="398">
        <v>-0.13745023762241901</v>
      </c>
      <c r="D1445" s="399"/>
      <c r="E1445" s="399">
        <v>228.12</v>
      </c>
      <c r="F1445" s="341">
        <v>66.610223000000005</v>
      </c>
      <c r="G1445" s="341" t="s">
        <v>3275</v>
      </c>
      <c r="H1445" s="400" t="s">
        <v>3276</v>
      </c>
    </row>
    <row r="1446" spans="1:8">
      <c r="A1446" s="47"/>
      <c r="B1446" s="398">
        <v>3.2263742997721399</v>
      </c>
      <c r="C1446" s="398">
        <v>-4.4468670292645202E-2</v>
      </c>
      <c r="D1446" s="399"/>
      <c r="E1446" s="399">
        <v>228.15</v>
      </c>
      <c r="F1446" s="341">
        <v>66.611744000000002</v>
      </c>
      <c r="G1446" s="341" t="s">
        <v>3275</v>
      </c>
      <c r="H1446" s="400" t="s">
        <v>3276</v>
      </c>
    </row>
    <row r="1447" spans="1:8">
      <c r="A1447" s="47"/>
      <c r="B1447" s="398">
        <v>2.93044397008451</v>
      </c>
      <c r="C1447" s="398">
        <v>-0.17210909589923501</v>
      </c>
      <c r="D1447" s="399"/>
      <c r="E1447" s="399">
        <v>228.19</v>
      </c>
      <c r="F1447" s="341">
        <v>66.613772999999995</v>
      </c>
      <c r="G1447" s="341" t="s">
        <v>3275</v>
      </c>
      <c r="H1447" s="400" t="s">
        <v>3276</v>
      </c>
    </row>
    <row r="1448" spans="1:8">
      <c r="A1448" s="47"/>
      <c r="B1448" s="398">
        <v>2.9422360863397001</v>
      </c>
      <c r="C1448" s="398">
        <v>-9.0862503127520103E-2</v>
      </c>
      <c r="D1448" s="399"/>
      <c r="E1448" s="399">
        <v>228.22</v>
      </c>
      <c r="F1448" s="341">
        <v>66.615294000000006</v>
      </c>
      <c r="G1448" s="341" t="s">
        <v>3275</v>
      </c>
      <c r="H1448" s="400" t="s">
        <v>3276</v>
      </c>
    </row>
    <row r="1449" spans="1:8">
      <c r="A1449" s="47"/>
      <c r="B1449" s="398">
        <v>2.8358800398626598</v>
      </c>
      <c r="C1449" s="398">
        <v>-0.170295600571224</v>
      </c>
      <c r="D1449" s="399"/>
      <c r="E1449" s="399">
        <v>228.25</v>
      </c>
      <c r="F1449" s="341">
        <v>66.616815000000003</v>
      </c>
      <c r="G1449" s="341" t="s">
        <v>3275</v>
      </c>
      <c r="H1449" s="400" t="s">
        <v>3276</v>
      </c>
    </row>
    <row r="1450" spans="1:8">
      <c r="A1450" s="47"/>
      <c r="B1450" s="398">
        <v>2.90530221202448</v>
      </c>
      <c r="C1450" s="398">
        <v>1.13846457567263E-2</v>
      </c>
      <c r="D1450" s="399"/>
      <c r="E1450" s="399">
        <v>228.28</v>
      </c>
      <c r="F1450" s="341">
        <v>66.618335999999999</v>
      </c>
      <c r="G1450" s="341" t="s">
        <v>3275</v>
      </c>
      <c r="H1450" s="400" t="s">
        <v>3276</v>
      </c>
    </row>
    <row r="1451" spans="1:8">
      <c r="A1451" s="47"/>
      <c r="B1451" s="398">
        <v>2.7947270445312702</v>
      </c>
      <c r="C1451" s="398">
        <v>-3.3087873093836699E-2</v>
      </c>
      <c r="D1451" s="399"/>
      <c r="E1451" s="399">
        <v>228.31</v>
      </c>
      <c r="F1451" s="341">
        <v>66.619857999999994</v>
      </c>
      <c r="G1451" s="341" t="s">
        <v>3275</v>
      </c>
      <c r="H1451" s="400" t="s">
        <v>3276</v>
      </c>
    </row>
    <row r="1452" spans="1:8">
      <c r="A1452" s="47"/>
      <c r="B1452" s="398">
        <v>2.6801919882777101</v>
      </c>
      <c r="C1452" s="398">
        <v>-9.6367484455382499E-2</v>
      </c>
      <c r="D1452" s="399"/>
      <c r="E1452" s="399">
        <v>228.34</v>
      </c>
      <c r="F1452" s="341">
        <v>66.621379000000005</v>
      </c>
      <c r="G1452" s="341" t="s">
        <v>3275</v>
      </c>
      <c r="H1452" s="400" t="s">
        <v>3276</v>
      </c>
    </row>
    <row r="1453" spans="1:8">
      <c r="A1453" s="47"/>
      <c r="B1453" s="398">
        <v>2.8466833713668702</v>
      </c>
      <c r="C1453" s="398">
        <v>-0.2492122536933</v>
      </c>
      <c r="D1453" s="399"/>
      <c r="E1453" s="399">
        <v>228.37</v>
      </c>
      <c r="F1453" s="341">
        <v>66.622900000000001</v>
      </c>
      <c r="G1453" s="341" t="s">
        <v>3275</v>
      </c>
      <c r="H1453" s="400" t="s">
        <v>3276</v>
      </c>
    </row>
    <row r="1454" spans="1:8">
      <c r="A1454" s="47"/>
      <c r="B1454" s="398">
        <v>2.7656291715147301</v>
      </c>
      <c r="C1454" s="398">
        <v>-0.116801111743201</v>
      </c>
      <c r="D1454" s="399"/>
      <c r="E1454" s="399">
        <v>228.4</v>
      </c>
      <c r="F1454" s="341">
        <v>66.624421999999996</v>
      </c>
      <c r="G1454" s="341" t="s">
        <v>3275</v>
      </c>
      <c r="H1454" s="400" t="s">
        <v>3276</v>
      </c>
    </row>
    <row r="1455" spans="1:8">
      <c r="A1455" s="47"/>
      <c r="B1455" s="398">
        <v>2.8521091871870001</v>
      </c>
      <c r="C1455" s="398">
        <v>-4.7055947012948802E-2</v>
      </c>
      <c r="D1455" s="399"/>
      <c r="E1455" s="399">
        <v>228.43</v>
      </c>
      <c r="F1455" s="341">
        <v>66.625943000000007</v>
      </c>
      <c r="G1455" s="341" t="s">
        <v>3275</v>
      </c>
      <c r="H1455" s="400" t="s">
        <v>3276</v>
      </c>
    </row>
    <row r="1456" spans="1:8">
      <c r="A1456" s="47"/>
      <c r="B1456" s="398">
        <v>2.9120991088641701</v>
      </c>
      <c r="C1456" s="398">
        <v>-0.20163828064918701</v>
      </c>
      <c r="D1456" s="399"/>
      <c r="E1456" s="399">
        <v>228.46</v>
      </c>
      <c r="F1456" s="341">
        <v>66.627464000000003</v>
      </c>
      <c r="G1456" s="341" t="s">
        <v>3275</v>
      </c>
      <c r="H1456" s="400" t="s">
        <v>3276</v>
      </c>
    </row>
    <row r="1457" spans="1:8">
      <c r="A1457" s="47"/>
      <c r="B1457" s="398">
        <v>3.1057037711704201</v>
      </c>
      <c r="C1457" s="398">
        <v>-4.0093004593358397E-3</v>
      </c>
      <c r="D1457" s="399"/>
      <c r="E1457" s="399">
        <v>228.49</v>
      </c>
      <c r="F1457" s="341">
        <v>66.628985999999998</v>
      </c>
      <c r="G1457" s="341" t="s">
        <v>3275</v>
      </c>
      <c r="H1457" s="400" t="s">
        <v>3276</v>
      </c>
    </row>
    <row r="1458" spans="1:8">
      <c r="A1458" s="47"/>
      <c r="B1458" s="398">
        <v>3.15669803128573</v>
      </c>
      <c r="C1458" s="398">
        <v>1.1490350543575899E-2</v>
      </c>
      <c r="D1458" s="399"/>
      <c r="E1458" s="399">
        <v>228.52</v>
      </c>
      <c r="F1458" s="341">
        <v>66.630533</v>
      </c>
      <c r="G1458" s="341" t="s">
        <v>3275</v>
      </c>
      <c r="H1458" s="400" t="s">
        <v>3276</v>
      </c>
    </row>
    <row r="1459" spans="1:8">
      <c r="A1459" s="47"/>
      <c r="B1459" s="398">
        <v>2.95774489476501</v>
      </c>
      <c r="C1459" s="398">
        <v>-8.7938960998230398E-2</v>
      </c>
      <c r="D1459" s="399"/>
      <c r="E1459" s="399">
        <v>228.55</v>
      </c>
      <c r="F1459" s="341">
        <v>66.632131999999999</v>
      </c>
      <c r="G1459" s="341" t="s">
        <v>3275</v>
      </c>
      <c r="H1459" s="400" t="s">
        <v>3276</v>
      </c>
    </row>
    <row r="1460" spans="1:8">
      <c r="A1460" s="47"/>
      <c r="B1460" s="398">
        <v>2.9318791650638198</v>
      </c>
      <c r="C1460" s="398">
        <v>-0.32363837715983201</v>
      </c>
      <c r="D1460" s="399"/>
      <c r="E1460" s="399">
        <v>228.58</v>
      </c>
      <c r="F1460" s="341">
        <v>66.633730999999997</v>
      </c>
      <c r="G1460" s="341" t="s">
        <v>3275</v>
      </c>
      <c r="H1460" s="400" t="s">
        <v>3276</v>
      </c>
    </row>
    <row r="1461" spans="1:8">
      <c r="A1461" s="47"/>
      <c r="B1461" s="398">
        <v>2.9227389988092201</v>
      </c>
      <c r="C1461" s="398">
        <v>-0.24809390931754</v>
      </c>
      <c r="D1461" s="399"/>
      <c r="E1461" s="399">
        <v>228.61</v>
      </c>
      <c r="F1461" s="341">
        <v>66.635329999999996</v>
      </c>
      <c r="G1461" s="341" t="s">
        <v>3275</v>
      </c>
      <c r="H1461" s="400" t="s">
        <v>3276</v>
      </c>
    </row>
    <row r="1462" spans="1:8">
      <c r="A1462" s="47"/>
      <c r="B1462" s="398">
        <v>2.7457473610489598</v>
      </c>
      <c r="C1462" s="398">
        <v>-0.54564562782824899</v>
      </c>
      <c r="D1462" s="399"/>
      <c r="E1462" s="399">
        <v>228.64</v>
      </c>
      <c r="F1462" s="341">
        <v>66.636928999999995</v>
      </c>
      <c r="G1462" s="341" t="s">
        <v>3275</v>
      </c>
      <c r="H1462" s="400" t="s">
        <v>3276</v>
      </c>
    </row>
    <row r="1463" spans="1:8">
      <c r="A1463" s="47"/>
      <c r="B1463" s="398">
        <v>2.84452588199016</v>
      </c>
      <c r="C1463" s="398">
        <v>-0.22662840238186199</v>
      </c>
      <c r="D1463" s="399"/>
      <c r="E1463" s="399">
        <v>228.67</v>
      </c>
      <c r="F1463" s="341">
        <v>66.638527999999994</v>
      </c>
      <c r="G1463" s="341" t="s">
        <v>3275</v>
      </c>
      <c r="H1463" s="400" t="s">
        <v>3276</v>
      </c>
    </row>
    <row r="1464" spans="1:8">
      <c r="A1464" s="47"/>
      <c r="B1464" s="398">
        <v>2.85441814508544</v>
      </c>
      <c r="C1464" s="398">
        <v>-3.4227993001305003E-2</v>
      </c>
      <c r="D1464" s="399"/>
      <c r="E1464" s="399">
        <v>228.7</v>
      </c>
      <c r="F1464" s="341">
        <v>66.640127000000007</v>
      </c>
      <c r="G1464" s="341" t="s">
        <v>3275</v>
      </c>
      <c r="H1464" s="400" t="s">
        <v>3276</v>
      </c>
    </row>
    <row r="1465" spans="1:8">
      <c r="A1465" s="47"/>
      <c r="B1465" s="398">
        <v>3.0034879999999999</v>
      </c>
      <c r="C1465" s="398">
        <v>6.8644999999999998E-2</v>
      </c>
      <c r="D1465" s="399"/>
      <c r="E1465" s="399">
        <v>228.73</v>
      </c>
      <c r="F1465" s="341">
        <v>66.641726000000006</v>
      </c>
      <c r="G1465" s="341" t="s">
        <v>3275</v>
      </c>
      <c r="H1465" s="400" t="s">
        <v>3276</v>
      </c>
    </row>
    <row r="1466" spans="1:8">
      <c r="A1466" s="47"/>
      <c r="B1466" s="398">
        <v>2.8588107157857001</v>
      </c>
      <c r="C1466" s="398">
        <v>-0.223955568013849</v>
      </c>
      <c r="D1466" s="399"/>
      <c r="E1466" s="399">
        <v>228.76</v>
      </c>
      <c r="F1466" s="341">
        <v>66.643325000000004</v>
      </c>
      <c r="G1466" s="341" t="s">
        <v>3275</v>
      </c>
      <c r="H1466" s="400" t="s">
        <v>3276</v>
      </c>
    </row>
    <row r="1467" spans="1:8">
      <c r="A1467" s="47"/>
      <c r="B1467" s="398">
        <v>2.87075622683418</v>
      </c>
      <c r="C1467" s="398">
        <v>-0.34828225729089701</v>
      </c>
      <c r="D1467" s="399"/>
      <c r="E1467" s="399">
        <v>228.79</v>
      </c>
      <c r="F1467" s="341">
        <v>66.644924000000003</v>
      </c>
      <c r="G1467" s="341" t="s">
        <v>3275</v>
      </c>
      <c r="H1467" s="400" t="s">
        <v>3276</v>
      </c>
    </row>
    <row r="1468" spans="1:8">
      <c r="A1468" s="47"/>
      <c r="B1468" s="398">
        <v>2.9622597202305698</v>
      </c>
      <c r="C1468" s="398">
        <v>-8.8469013035501295E-2</v>
      </c>
      <c r="D1468" s="399"/>
      <c r="E1468" s="399">
        <v>228.82</v>
      </c>
      <c r="F1468" s="341">
        <v>66.646523000000002</v>
      </c>
      <c r="G1468" s="341" t="s">
        <v>3275</v>
      </c>
      <c r="H1468" s="400" t="s">
        <v>3276</v>
      </c>
    </row>
    <row r="1469" spans="1:8">
      <c r="A1469" s="47"/>
      <c r="B1469" s="398">
        <v>3.1165778614569302</v>
      </c>
      <c r="C1469" s="398">
        <v>-2.0131012783144399E-3</v>
      </c>
      <c r="D1469" s="399"/>
      <c r="E1469" s="399">
        <v>228.85</v>
      </c>
      <c r="F1469" s="341">
        <v>66.648122000000001</v>
      </c>
      <c r="G1469" s="341" t="s">
        <v>3275</v>
      </c>
      <c r="H1469" s="400" t="s">
        <v>3276</v>
      </c>
    </row>
    <row r="1470" spans="1:8">
      <c r="A1470" s="47"/>
      <c r="B1470" s="398">
        <v>2.9606776844773499</v>
      </c>
      <c r="C1470" s="398">
        <v>-0.16311814789714801</v>
      </c>
      <c r="D1470" s="399"/>
      <c r="E1470" s="399">
        <v>228.88</v>
      </c>
      <c r="F1470" s="341">
        <v>66.649721</v>
      </c>
      <c r="G1470" s="341" t="s">
        <v>3275</v>
      </c>
      <c r="H1470" s="400" t="s">
        <v>3276</v>
      </c>
    </row>
    <row r="1471" spans="1:8">
      <c r="A1471" s="47"/>
      <c r="B1471" s="398">
        <v>3.0536731849866499</v>
      </c>
      <c r="C1471" s="398">
        <v>-0.22360012005746499</v>
      </c>
      <c r="D1471" s="399"/>
      <c r="E1471" s="399">
        <v>228.91</v>
      </c>
      <c r="F1471" s="341">
        <v>66.651319999999998</v>
      </c>
      <c r="G1471" s="341" t="s">
        <v>3275</v>
      </c>
      <c r="H1471" s="400" t="s">
        <v>3276</v>
      </c>
    </row>
    <row r="1472" spans="1:8">
      <c r="A1472" s="47"/>
      <c r="B1472" s="398">
        <v>3.0052246202043298</v>
      </c>
      <c r="C1472" s="398">
        <v>8.9582470497346703E-2</v>
      </c>
      <c r="D1472" s="399"/>
      <c r="E1472" s="399">
        <v>228.94</v>
      </c>
      <c r="F1472" s="341">
        <v>66.652918999999997</v>
      </c>
      <c r="G1472" s="341" t="s">
        <v>3275</v>
      </c>
      <c r="H1472" s="400" t="s">
        <v>3276</v>
      </c>
    </row>
    <row r="1473" spans="1:8">
      <c r="A1473" s="47"/>
      <c r="B1473" s="398">
        <v>3.0905029651424201</v>
      </c>
      <c r="C1473" s="398">
        <v>0.15734412236751899</v>
      </c>
      <c r="D1473" s="399"/>
      <c r="E1473" s="399">
        <v>228.96</v>
      </c>
      <c r="F1473" s="341">
        <v>66.653985000000006</v>
      </c>
      <c r="G1473" s="341" t="s">
        <v>3275</v>
      </c>
      <c r="H1473" s="400" t="s">
        <v>3276</v>
      </c>
    </row>
    <row r="1474" spans="1:8">
      <c r="A1474" s="47"/>
      <c r="B1474" s="398">
        <v>3.0762057372149099</v>
      </c>
      <c r="C1474" s="398">
        <v>0.13454915346087701</v>
      </c>
      <c r="D1474" s="399"/>
      <c r="E1474" s="399">
        <v>228.99</v>
      </c>
      <c r="F1474" s="341">
        <v>66.655584000000005</v>
      </c>
      <c r="G1474" s="341" t="s">
        <v>3275</v>
      </c>
      <c r="H1474" s="400" t="s">
        <v>3276</v>
      </c>
    </row>
    <row r="1475" spans="1:8">
      <c r="A1475" s="47"/>
      <c r="B1475" s="398">
        <v>2.9182952334496699</v>
      </c>
      <c r="C1475" s="398">
        <v>1.3920594087048601E-2</v>
      </c>
      <c r="D1475" s="399"/>
      <c r="E1475" s="399">
        <v>229.01</v>
      </c>
      <c r="F1475" s="341">
        <v>66.656649999999999</v>
      </c>
      <c r="G1475" s="341" t="s">
        <v>3275</v>
      </c>
      <c r="H1475" s="400" t="s">
        <v>3276</v>
      </c>
    </row>
    <row r="1476" spans="1:8">
      <c r="A1476" s="47"/>
      <c r="B1476" s="398">
        <v>2.8425647628181401</v>
      </c>
      <c r="C1476" s="398">
        <v>-4.15107532333591E-2</v>
      </c>
      <c r="D1476" s="399"/>
      <c r="E1476" s="399">
        <v>229.04</v>
      </c>
      <c r="F1476" s="341">
        <v>66.658248999999998</v>
      </c>
      <c r="G1476" s="341" t="s">
        <v>3275</v>
      </c>
      <c r="H1476" s="400" t="s">
        <v>3276</v>
      </c>
    </row>
    <row r="1477" spans="1:8">
      <c r="A1477" s="47"/>
      <c r="B1477" s="398">
        <v>2.7270192946206202</v>
      </c>
      <c r="C1477" s="398">
        <v>-0.158165855145805</v>
      </c>
      <c r="D1477" s="399"/>
      <c r="E1477" s="399">
        <v>229.07</v>
      </c>
      <c r="F1477" s="341">
        <v>66.659847999999997</v>
      </c>
      <c r="G1477" s="341" t="s">
        <v>3275</v>
      </c>
      <c r="H1477" s="400" t="s">
        <v>3276</v>
      </c>
    </row>
    <row r="1478" spans="1:8">
      <c r="A1478" s="47"/>
      <c r="B1478" s="398">
        <v>2.8838898323052402</v>
      </c>
      <c r="C1478" s="398">
        <v>0.101060723041897</v>
      </c>
      <c r="D1478" s="399"/>
      <c r="E1478" s="399">
        <v>229.1</v>
      </c>
      <c r="F1478" s="341">
        <v>66.661446999999995</v>
      </c>
      <c r="G1478" s="341" t="s">
        <v>3275</v>
      </c>
      <c r="H1478" s="400" t="s">
        <v>3276</v>
      </c>
    </row>
    <row r="1479" spans="1:8">
      <c r="A1479" s="47"/>
      <c r="B1479" s="398">
        <v>2.8199937001529101</v>
      </c>
      <c r="C1479" s="398">
        <v>-5.46517078424998E-2</v>
      </c>
      <c r="D1479" s="399"/>
      <c r="E1479" s="399">
        <v>229.13</v>
      </c>
      <c r="F1479" s="341">
        <v>66.663045999999994</v>
      </c>
      <c r="G1479" s="341" t="s">
        <v>3275</v>
      </c>
      <c r="H1479" s="400" t="s">
        <v>3276</v>
      </c>
    </row>
    <row r="1480" spans="1:8">
      <c r="A1480" s="47"/>
      <c r="B1480" s="398">
        <v>2.8915646700729298</v>
      </c>
      <c r="C1480" s="398">
        <v>-0.175168387354452</v>
      </c>
      <c r="D1480" s="399"/>
      <c r="E1480" s="399">
        <v>229.16</v>
      </c>
      <c r="F1480" s="341">
        <v>66.664644999999993</v>
      </c>
      <c r="G1480" s="341" t="s">
        <v>3275</v>
      </c>
      <c r="H1480" s="400" t="s">
        <v>3276</v>
      </c>
    </row>
    <row r="1481" spans="1:8">
      <c r="A1481" s="47"/>
      <c r="B1481" s="398">
        <v>2.94757087703998</v>
      </c>
      <c r="C1481" s="398">
        <v>-0.118196376339363</v>
      </c>
      <c r="D1481" s="399"/>
      <c r="E1481" s="399">
        <v>229.19</v>
      </c>
      <c r="F1481" s="341">
        <v>66.666244000000006</v>
      </c>
      <c r="G1481" s="341" t="s">
        <v>3275</v>
      </c>
      <c r="H1481" s="400" t="s">
        <v>3276</v>
      </c>
    </row>
    <row r="1482" spans="1:8">
      <c r="A1482" s="47"/>
      <c r="B1482" s="398">
        <v>3.04735465961347</v>
      </c>
      <c r="C1482" s="398">
        <v>5.42873568290363E-2</v>
      </c>
      <c r="D1482" s="399"/>
      <c r="E1482" s="399">
        <v>229.22</v>
      </c>
      <c r="F1482" s="341">
        <v>66.667843000000005</v>
      </c>
      <c r="G1482" s="341" t="s">
        <v>3275</v>
      </c>
      <c r="H1482" s="400" t="s">
        <v>3276</v>
      </c>
    </row>
    <row r="1483" spans="1:8">
      <c r="A1483" s="47"/>
      <c r="B1483" s="398">
        <v>3.0027582602266998</v>
      </c>
      <c r="C1483" s="398">
        <v>-3.9623263527276402E-2</v>
      </c>
      <c r="D1483" s="399"/>
      <c r="E1483" s="399">
        <v>229.25</v>
      </c>
      <c r="F1483" s="341">
        <v>66.669442000000004</v>
      </c>
      <c r="G1483" s="341" t="s">
        <v>3275</v>
      </c>
      <c r="H1483" s="400" t="s">
        <v>3276</v>
      </c>
    </row>
    <row r="1484" spans="1:8">
      <c r="A1484" s="47"/>
      <c r="B1484" s="398">
        <v>3.0219683623204201</v>
      </c>
      <c r="C1484" s="398">
        <v>6.8543599636231495E-2</v>
      </c>
      <c r="D1484" s="399"/>
      <c r="E1484" s="399">
        <v>229.28</v>
      </c>
      <c r="F1484" s="341">
        <v>66.671041000000002</v>
      </c>
      <c r="G1484" s="341" t="s">
        <v>3275</v>
      </c>
      <c r="H1484" s="400" t="s">
        <v>3276</v>
      </c>
    </row>
    <row r="1485" spans="1:8">
      <c r="A1485" s="47"/>
      <c r="B1485" s="398">
        <v>2.9603218825587301</v>
      </c>
      <c r="C1485" s="398">
        <v>-5.7913024789155401E-2</v>
      </c>
      <c r="D1485" s="399"/>
      <c r="E1485" s="399">
        <v>229.31</v>
      </c>
      <c r="F1485" s="341">
        <v>66.672640000000001</v>
      </c>
      <c r="G1485" s="341" t="s">
        <v>3275</v>
      </c>
      <c r="H1485" s="400" t="s">
        <v>3276</v>
      </c>
    </row>
    <row r="1486" spans="1:8">
      <c r="A1486" s="47"/>
      <c r="B1486" s="398">
        <v>3.0998896364343702</v>
      </c>
      <c r="C1486" s="398">
        <v>1.29611292903419E-2</v>
      </c>
      <c r="D1486" s="399"/>
      <c r="E1486" s="399">
        <v>229.34</v>
      </c>
      <c r="F1486" s="341">
        <v>66.674239</v>
      </c>
      <c r="G1486" s="341" t="s">
        <v>3275</v>
      </c>
      <c r="H1486" s="400" t="s">
        <v>3276</v>
      </c>
    </row>
    <row r="1487" spans="1:8">
      <c r="A1487" s="47"/>
      <c r="B1487" s="398">
        <v>2.9794374339060798</v>
      </c>
      <c r="C1487" s="398">
        <v>-0.18357446896832999</v>
      </c>
      <c r="D1487" s="399"/>
      <c r="E1487" s="399">
        <v>229.37</v>
      </c>
      <c r="F1487" s="341">
        <v>66.675837999999999</v>
      </c>
      <c r="G1487" s="341" t="s">
        <v>3275</v>
      </c>
      <c r="H1487" s="400" t="s">
        <v>3276</v>
      </c>
    </row>
    <row r="1488" spans="1:8">
      <c r="A1488" s="47"/>
      <c r="B1488" s="398">
        <v>2.9044431501220198</v>
      </c>
      <c r="C1488" s="398">
        <v>-8.3889961229410601E-2</v>
      </c>
      <c r="D1488" s="399"/>
      <c r="E1488" s="399">
        <v>229.4</v>
      </c>
      <c r="F1488" s="341">
        <v>66.677436999999998</v>
      </c>
      <c r="G1488" s="341" t="s">
        <v>3275</v>
      </c>
      <c r="H1488" s="400" t="s">
        <v>3276</v>
      </c>
    </row>
    <row r="1489" spans="1:8">
      <c r="A1489" s="47"/>
      <c r="B1489" s="398">
        <v>2.87682418513951</v>
      </c>
      <c r="C1489" s="398">
        <v>-0.16415502905957499</v>
      </c>
      <c r="D1489" s="399"/>
      <c r="E1489" s="399">
        <v>229.44</v>
      </c>
      <c r="F1489" s="341">
        <v>66.679569000000001</v>
      </c>
      <c r="G1489" s="341" t="s">
        <v>3275</v>
      </c>
      <c r="H1489" s="400" t="s">
        <v>3276</v>
      </c>
    </row>
    <row r="1490" spans="1:8">
      <c r="A1490" s="47"/>
      <c r="B1490" s="398">
        <v>2.93523930053159</v>
      </c>
      <c r="C1490" s="398">
        <v>8.8182837334818104E-2</v>
      </c>
      <c r="D1490" s="399"/>
      <c r="E1490" s="399">
        <v>229.47</v>
      </c>
      <c r="F1490" s="341">
        <v>66.681168</v>
      </c>
      <c r="G1490" s="341" t="s">
        <v>3275</v>
      </c>
      <c r="H1490" s="400" t="s">
        <v>3276</v>
      </c>
    </row>
    <row r="1491" spans="1:8">
      <c r="A1491" s="47"/>
      <c r="B1491" s="398">
        <v>2.9204647142369198</v>
      </c>
      <c r="C1491" s="398">
        <v>0.127165530250683</v>
      </c>
      <c r="D1491" s="399"/>
      <c r="E1491" s="399">
        <v>229.5</v>
      </c>
      <c r="F1491" s="341">
        <v>66.682766000000001</v>
      </c>
      <c r="G1491" s="341" t="s">
        <v>3275</v>
      </c>
      <c r="H1491" s="400" t="s">
        <v>3276</v>
      </c>
    </row>
    <row r="1492" spans="1:8">
      <c r="A1492" s="47"/>
      <c r="B1492" s="398">
        <v>2.9501000543782001</v>
      </c>
      <c r="C1492" s="398">
        <v>-6.0511091632128998E-2</v>
      </c>
      <c r="D1492" s="399"/>
      <c r="E1492" s="399">
        <v>229.53</v>
      </c>
      <c r="F1492" s="341">
        <v>66.684365</v>
      </c>
      <c r="G1492" s="341" t="s">
        <v>3275</v>
      </c>
      <c r="H1492" s="400" t="s">
        <v>3276</v>
      </c>
    </row>
    <row r="1493" spans="1:8">
      <c r="A1493" s="47"/>
      <c r="B1493" s="398">
        <v>2.94466760986186</v>
      </c>
      <c r="C1493" s="398">
        <v>-2.3728986821123701E-2</v>
      </c>
      <c r="D1493" s="399"/>
      <c r="E1493" s="399">
        <v>229.56</v>
      </c>
      <c r="F1493" s="341">
        <v>66.685963999999998</v>
      </c>
      <c r="G1493" s="341" t="s">
        <v>3275</v>
      </c>
      <c r="H1493" s="400" t="s">
        <v>3276</v>
      </c>
    </row>
    <row r="1494" spans="1:8">
      <c r="A1494" s="47"/>
      <c r="B1494" s="398">
        <v>2.97686627116085</v>
      </c>
      <c r="C1494" s="398">
        <v>1.56110273696891E-2</v>
      </c>
      <c r="D1494" s="399"/>
      <c r="E1494" s="399">
        <v>229.59</v>
      </c>
      <c r="F1494" s="341">
        <v>66.687562999999997</v>
      </c>
      <c r="G1494" s="341" t="s">
        <v>3275</v>
      </c>
      <c r="H1494" s="400" t="s">
        <v>3276</v>
      </c>
    </row>
    <row r="1495" spans="1:8">
      <c r="A1495" s="47"/>
      <c r="B1495" s="398">
        <v>2.8833186190107098</v>
      </c>
      <c r="C1495" s="398">
        <v>1.6458130736452799E-2</v>
      </c>
      <c r="D1495" s="399"/>
      <c r="E1495" s="399">
        <v>229.62</v>
      </c>
      <c r="F1495" s="341">
        <v>66.689161999999996</v>
      </c>
      <c r="G1495" s="341" t="s">
        <v>3275</v>
      </c>
      <c r="H1495" s="400" t="s">
        <v>3276</v>
      </c>
    </row>
    <row r="1496" spans="1:8">
      <c r="A1496" s="47"/>
      <c r="B1496" s="398">
        <v>3.0437756905706799</v>
      </c>
      <c r="C1496" s="398">
        <v>6.0785593892070902E-2</v>
      </c>
      <c r="D1496" s="399"/>
      <c r="E1496" s="399">
        <v>229.65</v>
      </c>
      <c r="F1496" s="341">
        <v>66.690760999999995</v>
      </c>
      <c r="G1496" s="341" t="s">
        <v>3275</v>
      </c>
      <c r="H1496" s="400" t="s">
        <v>3276</v>
      </c>
    </row>
    <row r="1497" spans="1:8">
      <c r="A1497" s="47"/>
      <c r="B1497" s="398">
        <v>2.96280102786229</v>
      </c>
      <c r="C1497" s="398">
        <v>-2.6776835819486401E-2</v>
      </c>
      <c r="D1497" s="399"/>
      <c r="E1497" s="399">
        <v>229.68</v>
      </c>
      <c r="F1497" s="341">
        <v>66.692359999999994</v>
      </c>
      <c r="G1497" s="341" t="s">
        <v>3275</v>
      </c>
      <c r="H1497" s="400" t="s">
        <v>3276</v>
      </c>
    </row>
    <row r="1498" spans="1:8">
      <c r="A1498" s="47"/>
      <c r="B1498" s="398">
        <v>2.9651819203349601</v>
      </c>
      <c r="C1498" s="398">
        <v>9.5973846917935299E-2</v>
      </c>
      <c r="D1498" s="399"/>
      <c r="E1498" s="399">
        <v>229.71</v>
      </c>
      <c r="F1498" s="341">
        <v>66.693959000000007</v>
      </c>
      <c r="G1498" s="341" t="s">
        <v>3275</v>
      </c>
      <c r="H1498" s="400" t="s">
        <v>3276</v>
      </c>
    </row>
    <row r="1499" spans="1:8">
      <c r="A1499" s="47"/>
      <c r="B1499" s="398">
        <v>3.02092323735241</v>
      </c>
      <c r="C1499" s="398">
        <v>6.04747124747049E-2</v>
      </c>
      <c r="D1499" s="399"/>
      <c r="E1499" s="399">
        <v>229.74</v>
      </c>
      <c r="F1499" s="341">
        <v>66.695558000000005</v>
      </c>
      <c r="G1499" s="341" t="s">
        <v>3275</v>
      </c>
      <c r="H1499" s="400" t="s">
        <v>3276</v>
      </c>
    </row>
    <row r="1500" spans="1:8">
      <c r="A1500" s="47"/>
      <c r="B1500" s="398">
        <v>3.04259676524851</v>
      </c>
      <c r="C1500" s="398">
        <v>9.9502239907989995E-2</v>
      </c>
      <c r="D1500" s="399"/>
      <c r="E1500" s="399">
        <v>229.77</v>
      </c>
      <c r="F1500" s="341">
        <v>66.697157000000004</v>
      </c>
      <c r="G1500" s="341" t="s">
        <v>3275</v>
      </c>
      <c r="H1500" s="400" t="s">
        <v>3276</v>
      </c>
    </row>
    <row r="1501" spans="1:8">
      <c r="A1501" s="47"/>
      <c r="B1501" s="398">
        <v>2.9723605116851299</v>
      </c>
      <c r="C1501" s="398">
        <v>0.15055131485588599</v>
      </c>
      <c r="D1501" s="399"/>
      <c r="E1501" s="399">
        <v>229.8</v>
      </c>
      <c r="F1501" s="341">
        <v>66.698756000000003</v>
      </c>
      <c r="G1501" s="341" t="s">
        <v>3275</v>
      </c>
      <c r="H1501" s="400" t="s">
        <v>3276</v>
      </c>
    </row>
    <row r="1502" spans="1:8">
      <c r="A1502" s="47"/>
      <c r="B1502" s="398">
        <v>2.90214495131328</v>
      </c>
      <c r="C1502" s="398">
        <v>8.1113851072057805E-2</v>
      </c>
      <c r="D1502" s="399"/>
      <c r="E1502" s="399">
        <v>229.83</v>
      </c>
      <c r="F1502" s="341">
        <v>66.700355000000002</v>
      </c>
      <c r="G1502" s="341" t="s">
        <v>3275</v>
      </c>
      <c r="H1502" s="400" t="s">
        <v>3276</v>
      </c>
    </row>
    <row r="1503" spans="1:8">
      <c r="A1503" s="47"/>
      <c r="B1503" s="398">
        <v>2.9844988925938001</v>
      </c>
      <c r="C1503" s="398">
        <v>3.0211030544932699E-2</v>
      </c>
      <c r="D1503" s="399"/>
      <c r="E1503" s="399">
        <v>229.86</v>
      </c>
      <c r="F1503" s="341">
        <v>66.701954000000001</v>
      </c>
      <c r="G1503" s="341" t="s">
        <v>3275</v>
      </c>
      <c r="H1503" s="400" t="s">
        <v>3276</v>
      </c>
    </row>
    <row r="1504" spans="1:8">
      <c r="A1504" s="47"/>
      <c r="B1504" s="398">
        <v>2.9579945177175202</v>
      </c>
      <c r="C1504" s="398">
        <v>0.12859174051845401</v>
      </c>
      <c r="D1504" s="399"/>
      <c r="E1504" s="399">
        <v>229.89</v>
      </c>
      <c r="F1504" s="341">
        <v>66.703552999999999</v>
      </c>
      <c r="G1504" s="341" t="s">
        <v>3275</v>
      </c>
      <c r="H1504" s="400" t="s">
        <v>3276</v>
      </c>
    </row>
    <row r="1505" spans="1:8">
      <c r="A1505" s="47"/>
      <c r="B1505" s="398">
        <v>3.00156150779446</v>
      </c>
      <c r="C1505" s="398">
        <v>6.9610901503630404E-2</v>
      </c>
      <c r="D1505" s="399"/>
      <c r="E1505" s="399">
        <v>229.92</v>
      </c>
      <c r="F1505" s="341">
        <v>66.705151999999998</v>
      </c>
      <c r="G1505" s="341" t="s">
        <v>3275</v>
      </c>
      <c r="H1505" s="400" t="s">
        <v>3276</v>
      </c>
    </row>
    <row r="1506" spans="1:8">
      <c r="A1506" s="47"/>
      <c r="B1506" s="398">
        <v>2.8857359081598202</v>
      </c>
      <c r="C1506" s="398">
        <v>0.106620067690828</v>
      </c>
      <c r="D1506" s="399"/>
      <c r="E1506" s="399">
        <v>229.95</v>
      </c>
      <c r="F1506" s="341">
        <v>66.706750999999997</v>
      </c>
      <c r="G1506" s="341" t="s">
        <v>3275</v>
      </c>
      <c r="H1506" s="400" t="s">
        <v>3276</v>
      </c>
    </row>
    <row r="1507" spans="1:8">
      <c r="A1507" s="47"/>
      <c r="B1507" s="398">
        <v>2.9150172343629999</v>
      </c>
      <c r="C1507" s="398">
        <v>0.10429210117365501</v>
      </c>
      <c r="D1507" s="399"/>
      <c r="E1507" s="399">
        <v>229.98</v>
      </c>
      <c r="F1507" s="341">
        <v>66.708349999999996</v>
      </c>
      <c r="G1507" s="341" t="s">
        <v>3275</v>
      </c>
      <c r="H1507" s="400" t="s">
        <v>3276</v>
      </c>
    </row>
    <row r="1508" spans="1:8">
      <c r="A1508" s="47"/>
      <c r="B1508" s="398">
        <v>2.9621770635110098</v>
      </c>
      <c r="C1508" s="398">
        <v>0.109156429520628</v>
      </c>
      <c r="D1508" s="399"/>
      <c r="E1508" s="399">
        <v>230.01</v>
      </c>
      <c r="F1508" s="341">
        <v>66.709948999999995</v>
      </c>
      <c r="G1508" s="341" t="s">
        <v>3275</v>
      </c>
      <c r="H1508" s="400" t="s">
        <v>3276</v>
      </c>
    </row>
    <row r="1509" spans="1:8">
      <c r="A1509" s="47"/>
      <c r="B1509" s="398">
        <v>2.9075846991962999</v>
      </c>
      <c r="C1509" s="398">
        <v>6.8964593533773405E-2</v>
      </c>
      <c r="D1509" s="399"/>
      <c r="E1509" s="399">
        <v>230.04</v>
      </c>
      <c r="F1509" s="341">
        <v>66.711547999999993</v>
      </c>
      <c r="G1509" s="341" t="s">
        <v>3275</v>
      </c>
      <c r="H1509" s="400" t="s">
        <v>3276</v>
      </c>
    </row>
    <row r="1510" spans="1:8">
      <c r="A1510" s="47"/>
      <c r="B1510" s="398">
        <v>2.8874467632353999</v>
      </c>
      <c r="C1510" s="398">
        <v>0.10688984904316499</v>
      </c>
      <c r="D1510" s="399"/>
      <c r="E1510" s="399">
        <v>230.1</v>
      </c>
      <c r="F1510" s="341">
        <v>66.714746000000005</v>
      </c>
      <c r="G1510" s="341" t="s">
        <v>3275</v>
      </c>
      <c r="H1510" s="400" t="s">
        <v>3276</v>
      </c>
    </row>
    <row r="1511" spans="1:8">
      <c r="A1511" s="47"/>
      <c r="B1511" s="398">
        <v>2.90167204384267</v>
      </c>
      <c r="C1511" s="398">
        <v>0.112339840350434</v>
      </c>
      <c r="D1511" s="399"/>
      <c r="E1511" s="399">
        <v>230.13</v>
      </c>
      <c r="F1511" s="341">
        <v>66.716345000000004</v>
      </c>
      <c r="G1511" s="341" t="s">
        <v>3275</v>
      </c>
      <c r="H1511" s="400" t="s">
        <v>3276</v>
      </c>
    </row>
    <row r="1512" spans="1:8">
      <c r="A1512" s="47"/>
      <c r="B1512" s="398">
        <v>2.8488907504999101</v>
      </c>
      <c r="C1512" s="398">
        <v>7.3464542450941805E-2</v>
      </c>
      <c r="D1512" s="399"/>
      <c r="E1512" s="399">
        <v>230.16</v>
      </c>
      <c r="F1512" s="341">
        <v>66.717944000000003</v>
      </c>
      <c r="G1512" s="341" t="s">
        <v>3275</v>
      </c>
      <c r="H1512" s="400" t="s">
        <v>3276</v>
      </c>
    </row>
    <row r="1513" spans="1:8">
      <c r="A1513" s="47"/>
      <c r="B1513" s="398">
        <v>2.9371989466535098</v>
      </c>
      <c r="C1513" s="398">
        <v>0.109415694261357</v>
      </c>
      <c r="D1513" s="399"/>
      <c r="E1513" s="399">
        <v>230.19</v>
      </c>
      <c r="F1513" s="341">
        <v>66.719543000000002</v>
      </c>
      <c r="G1513" s="341" t="s">
        <v>3275</v>
      </c>
      <c r="H1513" s="400" t="s">
        <v>3276</v>
      </c>
    </row>
    <row r="1514" spans="1:8">
      <c r="A1514" s="47"/>
      <c r="B1514" s="398">
        <v>2.88384364901651</v>
      </c>
      <c r="C1514" s="398">
        <v>1.7881555145775802E-2</v>
      </c>
      <c r="D1514" s="399"/>
      <c r="E1514" s="399">
        <v>230.22</v>
      </c>
      <c r="F1514" s="341">
        <v>66.721142</v>
      </c>
      <c r="G1514" s="341" t="s">
        <v>3275</v>
      </c>
      <c r="H1514" s="400" t="s">
        <v>3276</v>
      </c>
    </row>
    <row r="1515" spans="1:8">
      <c r="A1515" s="47"/>
      <c r="B1515" s="398">
        <v>2.9196249187230099</v>
      </c>
      <c r="C1515" s="398">
        <v>0.121987950657115</v>
      </c>
      <c r="D1515" s="399"/>
      <c r="E1515" s="399">
        <v>230.25</v>
      </c>
      <c r="F1515" s="341">
        <v>66.722740999999999</v>
      </c>
      <c r="G1515" s="341" t="s">
        <v>3275</v>
      </c>
      <c r="H1515" s="400" t="s">
        <v>3276</v>
      </c>
    </row>
    <row r="1516" spans="1:8">
      <c r="A1516" s="47"/>
      <c r="B1516" s="398">
        <v>3.0461182559341</v>
      </c>
      <c r="C1516" s="398">
        <v>0.19397167225181999</v>
      </c>
      <c r="D1516" s="399"/>
      <c r="E1516" s="399">
        <v>230.28</v>
      </c>
      <c r="F1516" s="341">
        <v>66.724339999999998</v>
      </c>
      <c r="G1516" s="341" t="s">
        <v>3275</v>
      </c>
      <c r="H1516" s="400" t="s">
        <v>3276</v>
      </c>
    </row>
    <row r="1517" spans="1:8">
      <c r="A1517" s="47"/>
      <c r="B1517" s="398">
        <v>2.8363184904887899</v>
      </c>
      <c r="C1517" s="398">
        <v>2.84652073076186E-2</v>
      </c>
      <c r="D1517" s="399"/>
      <c r="E1517" s="399">
        <v>230.31</v>
      </c>
      <c r="F1517" s="341">
        <v>66.725938999999997</v>
      </c>
      <c r="G1517" s="341" t="s">
        <v>3275</v>
      </c>
      <c r="H1517" s="400" t="s">
        <v>3276</v>
      </c>
    </row>
    <row r="1518" spans="1:8">
      <c r="A1518" s="47"/>
      <c r="B1518" s="398">
        <v>2.8094660315980802</v>
      </c>
      <c r="C1518" s="398">
        <v>5.1584360212275897E-3</v>
      </c>
      <c r="D1518" s="399"/>
      <c r="E1518" s="399">
        <v>230.34</v>
      </c>
      <c r="F1518" s="341">
        <v>66.727537999999996</v>
      </c>
      <c r="G1518" s="341" t="s">
        <v>3275</v>
      </c>
      <c r="H1518" s="400" t="s">
        <v>3276</v>
      </c>
    </row>
    <row r="1519" spans="1:8">
      <c r="A1519" s="47"/>
      <c r="B1519" s="398">
        <v>2.8671369770573598</v>
      </c>
      <c r="C1519" s="398">
        <v>1.6237325691019398E-2</v>
      </c>
      <c r="D1519" s="399"/>
      <c r="E1519" s="399">
        <v>230.37</v>
      </c>
      <c r="F1519" s="341">
        <v>66.729136999999994</v>
      </c>
      <c r="G1519" s="341" t="s">
        <v>3275</v>
      </c>
      <c r="H1519" s="400" t="s">
        <v>3276</v>
      </c>
    </row>
    <row r="1520" spans="1:8">
      <c r="A1520" s="47"/>
      <c r="B1520" s="398">
        <v>2.7806139714982798</v>
      </c>
      <c r="C1520" s="398">
        <v>-8.3777542339606697E-3</v>
      </c>
      <c r="D1520" s="399"/>
      <c r="E1520" s="399">
        <v>230.4</v>
      </c>
      <c r="F1520" s="341">
        <v>66.730735999999993</v>
      </c>
      <c r="G1520" s="341" t="s">
        <v>3275</v>
      </c>
      <c r="H1520" s="400" t="s">
        <v>3276</v>
      </c>
    </row>
    <row r="1521" spans="1:8">
      <c r="A1521" s="47"/>
      <c r="B1521" s="398">
        <v>2.8086479994771598</v>
      </c>
      <c r="C1521" s="398">
        <v>0.104994567674009</v>
      </c>
      <c r="D1521" s="399"/>
      <c r="E1521" s="399">
        <v>230.43</v>
      </c>
      <c r="F1521" s="341">
        <v>66.732335000000006</v>
      </c>
      <c r="G1521" s="341" t="s">
        <v>3275</v>
      </c>
      <c r="H1521" s="400" t="s">
        <v>3276</v>
      </c>
    </row>
    <row r="1522" spans="1:8">
      <c r="A1522" s="47"/>
      <c r="B1522" s="398">
        <v>2.8764007029194998</v>
      </c>
      <c r="C1522" s="398">
        <v>0.114581734048373</v>
      </c>
      <c r="D1522" s="399"/>
      <c r="E1522" s="399">
        <v>230.46</v>
      </c>
      <c r="F1522" s="341">
        <v>66.733934000000005</v>
      </c>
      <c r="G1522" s="341" t="s">
        <v>3275</v>
      </c>
      <c r="H1522" s="400" t="s">
        <v>3276</v>
      </c>
    </row>
    <row r="1523" spans="1:8">
      <c r="A1523" s="47"/>
      <c r="B1523" s="398">
        <v>2.7775341481556901</v>
      </c>
      <c r="C1523" s="398">
        <v>0.115503858663296</v>
      </c>
      <c r="D1523" s="399"/>
      <c r="E1523" s="399">
        <v>230.49</v>
      </c>
      <c r="F1523" s="341">
        <v>66.735494000000003</v>
      </c>
      <c r="G1523" s="341" t="s">
        <v>3275</v>
      </c>
      <c r="H1523" s="400" t="s">
        <v>3276</v>
      </c>
    </row>
    <row r="1524" spans="1:8">
      <c r="A1524" s="47"/>
      <c r="B1524" s="398">
        <v>2.8248022552272798</v>
      </c>
      <c r="C1524" s="398">
        <v>-1.8594561538939E-2</v>
      </c>
      <c r="D1524" s="399"/>
      <c r="E1524" s="399">
        <v>230.52</v>
      </c>
      <c r="F1524" s="341">
        <v>66.736975000000001</v>
      </c>
      <c r="G1524" s="341" t="s">
        <v>3275</v>
      </c>
      <c r="H1524" s="400" t="s">
        <v>3276</v>
      </c>
    </row>
    <row r="1525" spans="1:8">
      <c r="A1525" s="47"/>
      <c r="B1525" s="398">
        <v>2.8465207121187199</v>
      </c>
      <c r="C1525" s="398">
        <v>8.2132222913370995E-2</v>
      </c>
      <c r="D1525" s="399"/>
      <c r="E1525" s="399">
        <v>230.55</v>
      </c>
      <c r="F1525" s="341">
        <v>66.738455999999999</v>
      </c>
      <c r="G1525" s="341" t="s">
        <v>3275</v>
      </c>
      <c r="H1525" s="400" t="s">
        <v>3276</v>
      </c>
    </row>
    <row r="1526" spans="1:8">
      <c r="A1526" s="47"/>
      <c r="B1526" s="398">
        <v>3.0119572843232101</v>
      </c>
      <c r="C1526" s="398">
        <v>0.129009221690779</v>
      </c>
      <c r="D1526" s="399"/>
      <c r="E1526" s="399">
        <v>230.58</v>
      </c>
      <c r="F1526" s="341">
        <v>66.739936999999998</v>
      </c>
      <c r="G1526" s="341" t="s">
        <v>3275</v>
      </c>
      <c r="H1526" s="400" t="s">
        <v>3276</v>
      </c>
    </row>
    <row r="1527" spans="1:8">
      <c r="A1527" s="47"/>
      <c r="B1527" s="398">
        <v>2.9205120517219698</v>
      </c>
      <c r="C1527" s="398">
        <v>8.1164003432536005E-2</v>
      </c>
      <c r="D1527" s="399"/>
      <c r="E1527" s="399">
        <v>230.61</v>
      </c>
      <c r="F1527" s="341">
        <v>66.741418999999993</v>
      </c>
      <c r="G1527" s="341" t="s">
        <v>3275</v>
      </c>
      <c r="H1527" s="400" t="s">
        <v>3276</v>
      </c>
    </row>
    <row r="1528" spans="1:8">
      <c r="A1528" s="47"/>
      <c r="B1528" s="398">
        <v>2.9299807349364602</v>
      </c>
      <c r="C1528" s="398">
        <v>9.2510938047765903E-2</v>
      </c>
      <c r="D1528" s="399"/>
      <c r="E1528" s="399">
        <v>230.64</v>
      </c>
      <c r="F1528" s="341">
        <v>66.742900000000006</v>
      </c>
      <c r="G1528" s="341" t="s">
        <v>3275</v>
      </c>
      <c r="H1528" s="400" t="s">
        <v>3276</v>
      </c>
    </row>
    <row r="1529" spans="1:8">
      <c r="A1529" s="47"/>
      <c r="B1529" s="398">
        <v>2.9109094377059699</v>
      </c>
      <c r="C1529" s="398">
        <v>2.6720546398565699E-2</v>
      </c>
      <c r="D1529" s="399"/>
      <c r="E1529" s="399">
        <v>230.67</v>
      </c>
      <c r="F1529" s="341">
        <v>66.744381000000004</v>
      </c>
      <c r="G1529" s="341" t="s">
        <v>3275</v>
      </c>
      <c r="H1529" s="400" t="s">
        <v>3276</v>
      </c>
    </row>
    <row r="1530" spans="1:8">
      <c r="A1530" s="47"/>
      <c r="B1530" s="398">
        <v>3.0088701124720698</v>
      </c>
      <c r="C1530" s="398">
        <v>0.17936102303385201</v>
      </c>
      <c r="D1530" s="399"/>
      <c r="E1530" s="399">
        <v>230.7</v>
      </c>
      <c r="F1530" s="341">
        <v>66.745862000000002</v>
      </c>
      <c r="G1530" s="341" t="s">
        <v>3275</v>
      </c>
      <c r="H1530" s="400" t="s">
        <v>3276</v>
      </c>
    </row>
    <row r="1531" spans="1:8">
      <c r="A1531" s="47"/>
      <c r="B1531" s="398">
        <v>2.9472492938141301</v>
      </c>
      <c r="C1531" s="398">
        <v>-1.1763620433030499E-2</v>
      </c>
      <c r="D1531" s="399"/>
      <c r="E1531" s="399">
        <v>230.73</v>
      </c>
      <c r="F1531" s="341">
        <v>66.747343999999998</v>
      </c>
      <c r="G1531" s="341" t="s">
        <v>3275</v>
      </c>
      <c r="H1531" s="400" t="s">
        <v>3276</v>
      </c>
    </row>
    <row r="1532" spans="1:8">
      <c r="A1532" s="47"/>
      <c r="B1532" s="398">
        <v>2.9748378114547198</v>
      </c>
      <c r="C1532" s="398">
        <v>6.5541907284230497E-2</v>
      </c>
      <c r="D1532" s="399"/>
      <c r="E1532" s="399">
        <v>230.76</v>
      </c>
      <c r="F1532" s="341">
        <v>66.748824999999997</v>
      </c>
      <c r="G1532" s="341" t="s">
        <v>3275</v>
      </c>
      <c r="H1532" s="400" t="s">
        <v>3276</v>
      </c>
    </row>
    <row r="1533" spans="1:8">
      <c r="A1533" s="47"/>
      <c r="B1533" s="398">
        <v>2.8910963980151099</v>
      </c>
      <c r="C1533" s="398">
        <v>0.18220149146152401</v>
      </c>
      <c r="D1533" s="399"/>
      <c r="E1533" s="399">
        <v>230.79</v>
      </c>
      <c r="F1533" s="341">
        <v>66.750305999999995</v>
      </c>
      <c r="G1533" s="341" t="s">
        <v>3275</v>
      </c>
      <c r="H1533" s="400" t="s">
        <v>3276</v>
      </c>
    </row>
    <row r="1534" spans="1:8">
      <c r="A1534" s="47"/>
      <c r="B1534" s="398">
        <v>2.82981736484366</v>
      </c>
      <c r="C1534" s="398">
        <v>7.7137552267217704E-2</v>
      </c>
      <c r="D1534" s="399"/>
      <c r="E1534" s="399">
        <v>230.82</v>
      </c>
      <c r="F1534" s="341">
        <v>66.751786999999993</v>
      </c>
      <c r="G1534" s="341" t="s">
        <v>3275</v>
      </c>
      <c r="H1534" s="400" t="s">
        <v>3276</v>
      </c>
    </row>
    <row r="1535" spans="1:8">
      <c r="A1535" s="47"/>
      <c r="B1535" s="398">
        <v>2.83612731765208</v>
      </c>
      <c r="C1535" s="398">
        <v>-2.3953903375671999E-2</v>
      </c>
      <c r="D1535" s="399"/>
      <c r="E1535" s="399">
        <v>230.85</v>
      </c>
      <c r="F1535" s="341">
        <v>66.753269000000003</v>
      </c>
      <c r="G1535" s="341" t="s">
        <v>3275</v>
      </c>
      <c r="H1535" s="400" t="s">
        <v>3276</v>
      </c>
    </row>
    <row r="1536" spans="1:8">
      <c r="A1536" s="47"/>
      <c r="B1536" s="398">
        <v>2.7866491186501001</v>
      </c>
      <c r="C1536" s="398">
        <v>-0.26768377416378902</v>
      </c>
      <c r="D1536" s="399"/>
      <c r="E1536" s="399">
        <v>230.88</v>
      </c>
      <c r="F1536" s="341">
        <v>66.754750000000001</v>
      </c>
      <c r="G1536" s="341" t="s">
        <v>3275</v>
      </c>
      <c r="H1536" s="400" t="s">
        <v>3276</v>
      </c>
    </row>
    <row r="1537" spans="1:8">
      <c r="A1537" s="47"/>
      <c r="B1537" s="398">
        <v>2.87400057733459</v>
      </c>
      <c r="C1537" s="398">
        <v>-0.12916735004379301</v>
      </c>
      <c r="D1537" s="399"/>
      <c r="E1537" s="399">
        <v>230.91</v>
      </c>
      <c r="F1537" s="341">
        <v>66.756231</v>
      </c>
      <c r="G1537" s="341" t="s">
        <v>3275</v>
      </c>
      <c r="H1537" s="400" t="s">
        <v>3276</v>
      </c>
    </row>
    <row r="1538" spans="1:8">
      <c r="A1538" s="47"/>
      <c r="B1538" s="398">
        <v>2.85342614463526</v>
      </c>
      <c r="C1538" s="398">
        <v>-0.15722418746230701</v>
      </c>
      <c r="D1538" s="399"/>
      <c r="E1538" s="399">
        <v>230.94</v>
      </c>
      <c r="F1538" s="341">
        <v>66.757711999999998</v>
      </c>
      <c r="G1538" s="341" t="s">
        <v>3275</v>
      </c>
      <c r="H1538" s="400" t="s">
        <v>3276</v>
      </c>
    </row>
    <row r="1539" spans="1:8">
      <c r="A1539" s="47"/>
      <c r="B1539" s="398">
        <v>2.9092065478376399</v>
      </c>
      <c r="C1539" s="398">
        <v>-0.235440272428702</v>
      </c>
      <c r="D1539" s="399"/>
      <c r="E1539" s="399">
        <v>230.97</v>
      </c>
      <c r="F1539" s="341">
        <v>66.759193999999994</v>
      </c>
      <c r="G1539" s="341" t="s">
        <v>3275</v>
      </c>
      <c r="H1539" s="400" t="s">
        <v>3276</v>
      </c>
    </row>
    <row r="1540" spans="1:8">
      <c r="A1540" s="47"/>
      <c r="B1540" s="398">
        <v>2.8629860708795301</v>
      </c>
      <c r="C1540" s="398">
        <v>-6.8431555843059502E-2</v>
      </c>
      <c r="D1540" s="399"/>
      <c r="E1540" s="399">
        <v>231</v>
      </c>
      <c r="F1540" s="341">
        <v>66.760675000000006</v>
      </c>
      <c r="G1540" s="341" t="s">
        <v>3275</v>
      </c>
      <c r="H1540" s="400" t="s">
        <v>3276</v>
      </c>
    </row>
    <row r="1541" spans="1:8">
      <c r="A1541" s="47"/>
      <c r="B1541" s="398">
        <v>2.8959561204216202</v>
      </c>
      <c r="C1541" s="398">
        <v>-2.01131509908954E-2</v>
      </c>
      <c r="D1541" s="399"/>
      <c r="E1541" s="399">
        <v>231.03</v>
      </c>
      <c r="F1541" s="341">
        <v>66.762156000000004</v>
      </c>
      <c r="G1541" s="341" t="s">
        <v>3275</v>
      </c>
      <c r="H1541" s="400" t="s">
        <v>3276</v>
      </c>
    </row>
    <row r="1542" spans="1:8">
      <c r="A1542" s="47"/>
      <c r="B1542" s="398">
        <v>2.8038949022264199</v>
      </c>
      <c r="C1542" s="398">
        <v>-6.6800300778360799E-2</v>
      </c>
      <c r="D1542" s="399"/>
      <c r="E1542" s="399">
        <v>231.06</v>
      </c>
      <c r="F1542" s="341">
        <v>66.763637000000003</v>
      </c>
      <c r="G1542" s="341" t="s">
        <v>3275</v>
      </c>
      <c r="H1542" s="400" t="s">
        <v>3276</v>
      </c>
    </row>
    <row r="1543" spans="1:8">
      <c r="A1543" s="47"/>
      <c r="B1543" s="398">
        <v>2.8234200240943199</v>
      </c>
      <c r="C1543" s="398">
        <v>-5.5531780463711801E-2</v>
      </c>
      <c r="D1543" s="399"/>
      <c r="E1543" s="399">
        <v>231.09</v>
      </c>
      <c r="F1543" s="341">
        <v>66.765118999999999</v>
      </c>
      <c r="G1543" s="341" t="s">
        <v>3275</v>
      </c>
      <c r="H1543" s="400" t="s">
        <v>3276</v>
      </c>
    </row>
    <row r="1544" spans="1:8">
      <c r="A1544" s="47"/>
      <c r="B1544" s="398">
        <v>2.8105394798255898</v>
      </c>
      <c r="C1544" s="398">
        <v>-0.16972433555494601</v>
      </c>
      <c r="D1544" s="399"/>
      <c r="E1544" s="399">
        <v>231.12</v>
      </c>
      <c r="F1544" s="341">
        <v>66.766599999999997</v>
      </c>
      <c r="G1544" s="341" t="s">
        <v>3275</v>
      </c>
      <c r="H1544" s="400" t="s">
        <v>3276</v>
      </c>
    </row>
    <row r="1545" spans="1:8">
      <c r="A1545" s="47"/>
      <c r="B1545" s="398">
        <v>2.9033030398587401</v>
      </c>
      <c r="C1545" s="398">
        <v>-0.107211174566345</v>
      </c>
      <c r="D1545" s="399"/>
      <c r="E1545" s="399">
        <v>231.15</v>
      </c>
      <c r="F1545" s="341">
        <v>66.768080999999995</v>
      </c>
      <c r="G1545" s="341" t="s">
        <v>3275</v>
      </c>
      <c r="H1545" s="400" t="s">
        <v>3276</v>
      </c>
    </row>
    <row r="1546" spans="1:8">
      <c r="A1546" s="47"/>
      <c r="B1546" s="398">
        <v>2.9047789592856801</v>
      </c>
      <c r="C1546" s="398">
        <v>-7.4837962504488195E-2</v>
      </c>
      <c r="D1546" s="399"/>
      <c r="E1546" s="399">
        <v>231.18</v>
      </c>
      <c r="F1546" s="341">
        <v>66.769561999999993</v>
      </c>
      <c r="G1546" s="341" t="s">
        <v>3275</v>
      </c>
      <c r="H1546" s="400" t="s">
        <v>3276</v>
      </c>
    </row>
    <row r="1547" spans="1:8">
      <c r="A1547" s="47"/>
      <c r="B1547" s="398">
        <v>2.9766665540037098</v>
      </c>
      <c r="C1547" s="398">
        <v>-0.13551601571805699</v>
      </c>
      <c r="D1547" s="399"/>
      <c r="E1547" s="399">
        <v>231.21</v>
      </c>
      <c r="F1547" s="341">
        <v>66.771044000000003</v>
      </c>
      <c r="G1547" s="341" t="s">
        <v>3275</v>
      </c>
      <c r="H1547" s="400" t="s">
        <v>3276</v>
      </c>
    </row>
    <row r="1548" spans="1:8">
      <c r="A1548" s="47"/>
      <c r="B1548" s="398">
        <v>2.9581970638579498</v>
      </c>
      <c r="C1548" s="398">
        <v>-8.6146800288682806E-3</v>
      </c>
      <c r="D1548" s="399"/>
      <c r="E1548" s="399">
        <v>231.24</v>
      </c>
      <c r="F1548" s="341">
        <v>66.772525000000002</v>
      </c>
      <c r="G1548" s="341" t="s">
        <v>3275</v>
      </c>
      <c r="H1548" s="400" t="s">
        <v>3276</v>
      </c>
    </row>
    <row r="1549" spans="1:8">
      <c r="A1549" s="47"/>
      <c r="B1549" s="398">
        <v>2.9525494075315102</v>
      </c>
      <c r="C1549" s="398">
        <v>-1.30195673557238E-2</v>
      </c>
      <c r="D1549" s="399"/>
      <c r="E1549" s="399">
        <v>231.27</v>
      </c>
      <c r="F1549" s="341">
        <v>66.774006</v>
      </c>
      <c r="G1549" s="341" t="s">
        <v>3275</v>
      </c>
      <c r="H1549" s="400" t="s">
        <v>3276</v>
      </c>
    </row>
    <row r="1550" spans="1:8">
      <c r="A1550" s="47"/>
      <c r="B1550" s="398">
        <v>2.9344593187372001</v>
      </c>
      <c r="C1550" s="398">
        <v>4.0520550927620601E-2</v>
      </c>
      <c r="D1550" s="399"/>
      <c r="E1550" s="399">
        <v>231.3</v>
      </c>
      <c r="F1550" s="341">
        <v>66.775486999999998</v>
      </c>
      <c r="G1550" s="341" t="s">
        <v>3275</v>
      </c>
      <c r="H1550" s="400" t="s">
        <v>3276</v>
      </c>
    </row>
    <row r="1551" spans="1:8">
      <c r="A1551" s="47"/>
      <c r="B1551" s="398">
        <v>2.9469214113705702</v>
      </c>
      <c r="C1551" s="398">
        <v>-0.209962063585827</v>
      </c>
      <c r="D1551" s="399"/>
      <c r="E1551" s="399">
        <v>231.33</v>
      </c>
      <c r="F1551" s="341">
        <v>66.776968999999994</v>
      </c>
      <c r="G1551" s="341" t="s">
        <v>3275</v>
      </c>
      <c r="H1551" s="400" t="s">
        <v>3276</v>
      </c>
    </row>
    <row r="1552" spans="1:8">
      <c r="A1552" s="47"/>
      <c r="B1552" s="398">
        <v>2.9167218024311499</v>
      </c>
      <c r="C1552" s="398">
        <v>-5.9957652814511798E-2</v>
      </c>
      <c r="D1552" s="399"/>
      <c r="E1552" s="399">
        <v>231.36</v>
      </c>
      <c r="F1552" s="341">
        <v>66.778450000000007</v>
      </c>
      <c r="G1552" s="341" t="s">
        <v>3275</v>
      </c>
      <c r="H1552" s="400" t="s">
        <v>3276</v>
      </c>
    </row>
    <row r="1553" spans="1:8">
      <c r="A1553" s="47"/>
      <c r="B1553" s="398">
        <v>2.9106041916243699</v>
      </c>
      <c r="C1553" s="398">
        <v>3.1311586519339199E-2</v>
      </c>
      <c r="D1553" s="399"/>
      <c r="E1553" s="399">
        <v>231.39</v>
      </c>
      <c r="F1553" s="341">
        <v>66.779931000000005</v>
      </c>
      <c r="G1553" s="341" t="s">
        <v>3275</v>
      </c>
      <c r="H1553" s="400" t="s">
        <v>3276</v>
      </c>
    </row>
    <row r="1554" spans="1:8">
      <c r="A1554" s="47"/>
      <c r="B1554" s="398">
        <v>2.92001691101501</v>
      </c>
      <c r="C1554" s="398">
        <v>0.13271440014590599</v>
      </c>
      <c r="D1554" s="399"/>
      <c r="E1554" s="399">
        <v>231.45</v>
      </c>
      <c r="F1554" s="341">
        <v>66.782893999999999</v>
      </c>
      <c r="G1554" s="341" t="s">
        <v>3275</v>
      </c>
      <c r="H1554" s="400" t="s">
        <v>3276</v>
      </c>
    </row>
    <row r="1555" spans="1:8">
      <c r="A1555" s="47"/>
      <c r="B1555" s="398">
        <v>2.91943179585417</v>
      </c>
      <c r="C1555" s="398">
        <v>0.139678836482936</v>
      </c>
      <c r="D1555" s="399"/>
      <c r="E1555" s="399">
        <v>231.48</v>
      </c>
      <c r="F1555" s="341">
        <v>66.784374999999997</v>
      </c>
      <c r="G1555" s="341" t="s">
        <v>3275</v>
      </c>
      <c r="H1555" s="400" t="s">
        <v>3276</v>
      </c>
    </row>
    <row r="1556" spans="1:8">
      <c r="A1556" s="47"/>
      <c r="B1556" s="398">
        <v>2.9711367941696598</v>
      </c>
      <c r="C1556" s="398">
        <v>4.0187796514199299E-2</v>
      </c>
      <c r="D1556" s="399"/>
      <c r="E1556" s="399">
        <v>231.51</v>
      </c>
      <c r="F1556" s="341">
        <v>66.785855999999995</v>
      </c>
      <c r="G1556" s="341" t="s">
        <v>3275</v>
      </c>
      <c r="H1556" s="400" t="s">
        <v>3276</v>
      </c>
    </row>
    <row r="1557" spans="1:8">
      <c r="A1557" s="47"/>
      <c r="B1557" s="398">
        <v>2.7676221094264801</v>
      </c>
      <c r="C1557" s="398">
        <v>0.106954694762388</v>
      </c>
      <c r="D1557" s="399"/>
      <c r="E1557" s="399">
        <v>231.54</v>
      </c>
      <c r="F1557" s="341">
        <v>66.787336999999994</v>
      </c>
      <c r="G1557" s="341" t="s">
        <v>3275</v>
      </c>
      <c r="H1557" s="400" t="s">
        <v>3276</v>
      </c>
    </row>
    <row r="1558" spans="1:8">
      <c r="A1558" s="47"/>
      <c r="B1558" s="398">
        <v>2.9432029492075702</v>
      </c>
      <c r="C1558" s="398">
        <v>4.1043361363820599E-2</v>
      </c>
      <c r="D1558" s="399"/>
      <c r="E1558" s="399">
        <v>231.57</v>
      </c>
      <c r="F1558" s="341">
        <v>66.788819000000004</v>
      </c>
      <c r="G1558" s="341" t="s">
        <v>3275</v>
      </c>
      <c r="H1558" s="400" t="s">
        <v>3276</v>
      </c>
    </row>
    <row r="1559" spans="1:8">
      <c r="A1559" s="47"/>
      <c r="B1559" s="398">
        <v>2.9332279514688202</v>
      </c>
      <c r="C1559" s="398">
        <v>6.0857080337452303E-2</v>
      </c>
      <c r="D1559" s="399"/>
      <c r="E1559" s="399">
        <v>231.6</v>
      </c>
      <c r="F1559" s="341">
        <v>66.790300000000002</v>
      </c>
      <c r="G1559" s="341" t="s">
        <v>3275</v>
      </c>
      <c r="H1559" s="400" t="s">
        <v>3276</v>
      </c>
    </row>
    <row r="1560" spans="1:8">
      <c r="A1560" s="47"/>
      <c r="B1560" s="398">
        <v>2.9648888032801199</v>
      </c>
      <c r="C1560" s="398">
        <v>7.7487482752582895E-2</v>
      </c>
      <c r="D1560" s="399"/>
      <c r="E1560" s="399">
        <v>231.63</v>
      </c>
      <c r="F1560" s="341">
        <v>66.791781</v>
      </c>
      <c r="G1560" s="341" t="s">
        <v>3275</v>
      </c>
      <c r="H1560" s="400" t="s">
        <v>3276</v>
      </c>
    </row>
    <row r="1561" spans="1:8">
      <c r="A1561" s="47"/>
      <c r="B1561" s="398">
        <v>3.1170188907473699</v>
      </c>
      <c r="C1561" s="398">
        <v>0.25191421497345301</v>
      </c>
      <c r="D1561" s="399"/>
      <c r="E1561" s="399">
        <v>231.69</v>
      </c>
      <c r="F1561" s="341">
        <v>66.794743999999994</v>
      </c>
      <c r="G1561" s="341" t="s">
        <v>3275</v>
      </c>
      <c r="H1561" s="400" t="s">
        <v>3276</v>
      </c>
    </row>
    <row r="1562" spans="1:8">
      <c r="A1562" s="47"/>
      <c r="B1562" s="398">
        <v>3.0462630109555202</v>
      </c>
      <c r="C1562" s="398">
        <v>4.3550165309607099E-2</v>
      </c>
      <c r="D1562" s="399"/>
      <c r="E1562" s="399">
        <v>231.72</v>
      </c>
      <c r="F1562" s="341">
        <v>66.796225000000007</v>
      </c>
      <c r="G1562" s="341" t="s">
        <v>3275</v>
      </c>
      <c r="H1562" s="400" t="s">
        <v>3276</v>
      </c>
    </row>
    <row r="1563" spans="1:8">
      <c r="A1563" s="47"/>
      <c r="B1563" s="398">
        <v>3.02498404803565</v>
      </c>
      <c r="C1563" s="398">
        <v>0.20913258072840199</v>
      </c>
      <c r="D1563" s="399"/>
      <c r="E1563" s="399">
        <v>231.75</v>
      </c>
      <c r="F1563" s="341">
        <v>66.797706000000005</v>
      </c>
      <c r="G1563" s="341" t="s">
        <v>3275</v>
      </c>
      <c r="H1563" s="400" t="s">
        <v>3276</v>
      </c>
    </row>
    <row r="1564" spans="1:8">
      <c r="A1564" s="47"/>
      <c r="B1564" s="398">
        <v>3.1441988388965898</v>
      </c>
      <c r="C1564" s="398">
        <v>9.5850755824051601E-2</v>
      </c>
      <c r="D1564" s="399"/>
      <c r="E1564" s="399">
        <v>231.78</v>
      </c>
      <c r="F1564" s="341">
        <v>66.799188000000001</v>
      </c>
      <c r="G1564" s="341" t="s">
        <v>3275</v>
      </c>
      <c r="H1564" s="400" t="s">
        <v>3276</v>
      </c>
    </row>
    <row r="1565" spans="1:8">
      <c r="A1565" s="47"/>
      <c r="B1565" s="398">
        <v>3.1312825606649999</v>
      </c>
      <c r="C1565" s="398">
        <v>0.28970021628378101</v>
      </c>
      <c r="D1565" s="399"/>
      <c r="E1565" s="399">
        <v>231.81</v>
      </c>
      <c r="F1565" s="341">
        <v>66.800668999999999</v>
      </c>
      <c r="G1565" s="341" t="s">
        <v>3275</v>
      </c>
      <c r="H1565" s="400" t="s">
        <v>3276</v>
      </c>
    </row>
    <row r="1566" spans="1:8">
      <c r="A1566" s="47"/>
      <c r="B1566" s="398">
        <v>3.0510345941472798</v>
      </c>
      <c r="C1566" s="398">
        <v>-2.50615415297448E-2</v>
      </c>
      <c r="D1566" s="399"/>
      <c r="E1566" s="399">
        <v>231.84</v>
      </c>
      <c r="F1566" s="341">
        <v>66.802149999999997</v>
      </c>
      <c r="G1566" s="341" t="s">
        <v>3275</v>
      </c>
      <c r="H1566" s="400" t="s">
        <v>3276</v>
      </c>
    </row>
    <row r="1567" spans="1:8">
      <c r="A1567" s="47"/>
      <c r="B1567" s="398">
        <v>3.1249378425189098</v>
      </c>
      <c r="C1567" s="398">
        <v>-3.7896500273624802E-3</v>
      </c>
      <c r="D1567" s="399"/>
      <c r="E1567" s="399">
        <v>231.87</v>
      </c>
      <c r="F1567" s="341">
        <v>66.803630999999996</v>
      </c>
      <c r="G1567" s="341" t="s">
        <v>3275</v>
      </c>
      <c r="H1567" s="400" t="s">
        <v>3276</v>
      </c>
    </row>
    <row r="1568" spans="1:8">
      <c r="A1568" s="47"/>
      <c r="B1568" s="398">
        <v>3.0596823941365199</v>
      </c>
      <c r="C1568" s="398">
        <v>2.65651044902337E-4</v>
      </c>
      <c r="D1568" s="399"/>
      <c r="E1568" s="399">
        <v>231.9</v>
      </c>
      <c r="F1568" s="341">
        <v>66.805111999999994</v>
      </c>
      <c r="G1568" s="341" t="s">
        <v>3275</v>
      </c>
      <c r="H1568" s="400" t="s">
        <v>3276</v>
      </c>
    </row>
    <row r="1569" spans="1:8">
      <c r="A1569" s="47"/>
      <c r="B1569" s="398">
        <v>3.0633439851178301</v>
      </c>
      <c r="C1569" s="398">
        <v>7.4988755185418296E-2</v>
      </c>
      <c r="D1569" s="399"/>
      <c r="E1569" s="399">
        <v>231.93</v>
      </c>
      <c r="F1569" s="341">
        <v>66.806594000000004</v>
      </c>
      <c r="G1569" s="341" t="s">
        <v>3275</v>
      </c>
      <c r="H1569" s="400" t="s">
        <v>3276</v>
      </c>
    </row>
    <row r="1570" spans="1:8">
      <c r="A1570" s="47"/>
      <c r="B1570" s="398">
        <v>3.0715031969811202</v>
      </c>
      <c r="C1570" s="398">
        <v>-4.2232136463602597E-2</v>
      </c>
      <c r="D1570" s="399"/>
      <c r="E1570" s="399">
        <v>231.96</v>
      </c>
      <c r="F1570" s="341">
        <v>66.808075000000002</v>
      </c>
      <c r="G1570" s="341" t="s">
        <v>3275</v>
      </c>
      <c r="H1570" s="400" t="s">
        <v>3276</v>
      </c>
    </row>
    <row r="1571" spans="1:8">
      <c r="A1571" s="47"/>
      <c r="B1571" s="398">
        <v>3.03154031305345</v>
      </c>
      <c r="C1571" s="398">
        <v>5.2744158822081E-2</v>
      </c>
      <c r="D1571" s="399"/>
      <c r="E1571" s="399">
        <v>231.99</v>
      </c>
      <c r="F1571" s="341">
        <v>66.809556000000001</v>
      </c>
      <c r="G1571" s="341" t="s">
        <v>3275</v>
      </c>
      <c r="H1571" s="400" t="s">
        <v>3276</v>
      </c>
    </row>
    <row r="1572" spans="1:8">
      <c r="A1572" s="47"/>
      <c r="B1572" s="398">
        <v>3.0064881352149802</v>
      </c>
      <c r="C1572" s="398">
        <v>-2.3844183990258401E-2</v>
      </c>
      <c r="D1572" s="399"/>
      <c r="E1572" s="399">
        <v>232.02</v>
      </c>
      <c r="F1572" s="341">
        <v>66.811036999999999</v>
      </c>
      <c r="G1572" s="341" t="s">
        <v>3275</v>
      </c>
      <c r="H1572" s="400" t="s">
        <v>3276</v>
      </c>
    </row>
    <row r="1573" spans="1:8">
      <c r="A1573" s="47"/>
      <c r="B1573" s="398">
        <v>2.9933804576335099</v>
      </c>
      <c r="C1573" s="398">
        <v>0.10818206004604999</v>
      </c>
      <c r="D1573" s="399"/>
      <c r="E1573" s="399">
        <v>232.05</v>
      </c>
      <c r="F1573" s="341">
        <v>66.812518999999995</v>
      </c>
      <c r="G1573" s="341" t="s">
        <v>3275</v>
      </c>
      <c r="H1573" s="400" t="s">
        <v>3276</v>
      </c>
    </row>
    <row r="1574" spans="1:8">
      <c r="A1574" s="47"/>
      <c r="B1574" s="398">
        <v>3.0008431417414898</v>
      </c>
      <c r="C1574" s="398">
        <v>0.20632376741818401</v>
      </c>
      <c r="D1574" s="399"/>
      <c r="E1574" s="399">
        <v>232.08</v>
      </c>
      <c r="F1574" s="341">
        <v>66.813999999999993</v>
      </c>
      <c r="G1574" s="341" t="s">
        <v>3275</v>
      </c>
      <c r="H1574" s="400" t="s">
        <v>3276</v>
      </c>
    </row>
    <row r="1575" spans="1:8">
      <c r="A1575" s="47"/>
      <c r="B1575" s="398">
        <v>3.05286882686601</v>
      </c>
      <c r="C1575" s="398">
        <v>-0.103287827665818</v>
      </c>
      <c r="D1575" s="399"/>
      <c r="E1575" s="399">
        <v>232.11</v>
      </c>
      <c r="F1575" s="341">
        <v>66.815973</v>
      </c>
      <c r="G1575" s="341" t="s">
        <v>3275</v>
      </c>
      <c r="H1575" s="400" t="s">
        <v>3276</v>
      </c>
    </row>
    <row r="1576" spans="1:8">
      <c r="A1576" s="47"/>
      <c r="B1576" s="398">
        <v>3.1659482335122799</v>
      </c>
      <c r="C1576" s="398">
        <v>2.0325334716911399E-2</v>
      </c>
      <c r="D1576" s="399"/>
      <c r="E1576" s="399">
        <v>232.14</v>
      </c>
      <c r="F1576" s="341">
        <v>66.817944999999995</v>
      </c>
      <c r="G1576" s="341" t="s">
        <v>3275</v>
      </c>
      <c r="H1576" s="400" t="s">
        <v>3276</v>
      </c>
    </row>
    <row r="1577" spans="1:8">
      <c r="A1577" s="47"/>
      <c r="B1577" s="398">
        <v>3.1632024303434898</v>
      </c>
      <c r="C1577" s="398">
        <v>-2.0770915913832001E-2</v>
      </c>
      <c r="D1577" s="399"/>
      <c r="E1577" s="399">
        <v>232.17</v>
      </c>
      <c r="F1577" s="341">
        <v>66.819918000000001</v>
      </c>
      <c r="G1577" s="341" t="s">
        <v>3275</v>
      </c>
      <c r="H1577" s="400" t="s">
        <v>3276</v>
      </c>
    </row>
    <row r="1578" spans="1:8">
      <c r="A1578" s="47"/>
      <c r="B1578" s="398">
        <v>3.2265743230226098</v>
      </c>
      <c r="C1578" s="398">
        <v>-4.4689822295595601E-2</v>
      </c>
      <c r="D1578" s="399"/>
      <c r="E1578" s="399">
        <v>232.2</v>
      </c>
      <c r="F1578" s="341">
        <v>66.821889999999996</v>
      </c>
      <c r="G1578" s="341" t="s">
        <v>3275</v>
      </c>
      <c r="H1578" s="400" t="s">
        <v>3276</v>
      </c>
    </row>
    <row r="1579" spans="1:8">
      <c r="A1579" s="47"/>
      <c r="B1579" s="398">
        <v>3.15074275622954</v>
      </c>
      <c r="C1579" s="398">
        <v>-2.40904000972741E-2</v>
      </c>
      <c r="D1579" s="399"/>
      <c r="E1579" s="399">
        <v>232.23</v>
      </c>
      <c r="F1579" s="341">
        <v>66.823863000000003</v>
      </c>
      <c r="G1579" s="341" t="s">
        <v>3275</v>
      </c>
      <c r="H1579" s="400" t="s">
        <v>3276</v>
      </c>
    </row>
    <row r="1580" spans="1:8">
      <c r="A1580" s="47"/>
      <c r="B1580" s="398">
        <v>3.1353181363670899</v>
      </c>
      <c r="C1580" s="398">
        <v>-9.2059013717320698E-2</v>
      </c>
      <c r="D1580" s="399"/>
      <c r="E1580" s="399">
        <v>232.26</v>
      </c>
      <c r="F1580" s="341">
        <v>66.825835999999995</v>
      </c>
      <c r="G1580" s="341" t="s">
        <v>3275</v>
      </c>
      <c r="H1580" s="400" t="s">
        <v>3276</v>
      </c>
    </row>
    <row r="1581" spans="1:8">
      <c r="A1581" s="47"/>
      <c r="B1581" s="398">
        <v>3.1145294277596798</v>
      </c>
      <c r="C1581" s="398">
        <v>1.4683483814421701E-2</v>
      </c>
      <c r="D1581" s="399"/>
      <c r="E1581" s="399">
        <v>232.29</v>
      </c>
      <c r="F1581" s="341">
        <v>66.827808000000005</v>
      </c>
      <c r="G1581" s="341" t="s">
        <v>3275</v>
      </c>
      <c r="H1581" s="400" t="s">
        <v>3276</v>
      </c>
    </row>
    <row r="1582" spans="1:8">
      <c r="A1582" s="47"/>
      <c r="B1582" s="398">
        <v>3.2232236827913199</v>
      </c>
      <c r="C1582" s="398">
        <v>0.134158351639387</v>
      </c>
      <c r="D1582" s="399"/>
      <c r="E1582" s="399">
        <v>232.32</v>
      </c>
      <c r="F1582" s="341">
        <v>66.829780999999997</v>
      </c>
      <c r="G1582" s="341" t="s">
        <v>3275</v>
      </c>
      <c r="H1582" s="400" t="s">
        <v>3276</v>
      </c>
    </row>
    <row r="1583" spans="1:8">
      <c r="A1583" s="47"/>
      <c r="B1583" s="398">
        <v>3.1355463195466</v>
      </c>
      <c r="C1583" s="398">
        <v>0.102489031611441</v>
      </c>
      <c r="D1583" s="399"/>
      <c r="E1583" s="399">
        <v>232.35</v>
      </c>
      <c r="F1583" s="341">
        <v>66.831753000000006</v>
      </c>
      <c r="G1583" s="341" t="s">
        <v>3275</v>
      </c>
      <c r="H1583" s="400" t="s">
        <v>3276</v>
      </c>
    </row>
    <row r="1584" spans="1:8">
      <c r="A1584" s="47"/>
      <c r="B1584" s="398">
        <v>3.0992090410880202</v>
      </c>
      <c r="C1584" s="398">
        <v>8.7479875530734802E-2</v>
      </c>
      <c r="D1584" s="399"/>
      <c r="E1584" s="399">
        <v>232.38</v>
      </c>
      <c r="F1584" s="341">
        <v>66.833725999999999</v>
      </c>
      <c r="G1584" s="341" t="s">
        <v>3275</v>
      </c>
      <c r="H1584" s="400" t="s">
        <v>3276</v>
      </c>
    </row>
    <row r="1585" spans="1:8">
      <c r="A1585" s="47"/>
      <c r="B1585" s="398">
        <v>3.1834399775673301</v>
      </c>
      <c r="C1585" s="398">
        <v>0.11167869993559799</v>
      </c>
      <c r="D1585" s="399"/>
      <c r="E1585" s="399">
        <v>232.41</v>
      </c>
      <c r="F1585" s="341">
        <v>66.835699000000005</v>
      </c>
      <c r="G1585" s="341" t="s">
        <v>3275</v>
      </c>
      <c r="H1585" s="400" t="s">
        <v>3276</v>
      </c>
    </row>
    <row r="1586" spans="1:8">
      <c r="A1586" s="47"/>
      <c r="B1586" s="398">
        <v>3.1788266376271102</v>
      </c>
      <c r="C1586" s="398">
        <v>4.7477480529200797E-2</v>
      </c>
      <c r="D1586" s="399"/>
      <c r="E1586" s="399">
        <v>232.44</v>
      </c>
      <c r="F1586" s="341">
        <v>66.837671</v>
      </c>
      <c r="G1586" s="341" t="s">
        <v>3275</v>
      </c>
      <c r="H1586" s="400" t="s">
        <v>3276</v>
      </c>
    </row>
    <row r="1587" spans="1:8">
      <c r="A1587" s="47"/>
      <c r="B1587" s="398">
        <v>3.11657471397247</v>
      </c>
      <c r="C1587" s="398">
        <v>2.1669275731830601E-2</v>
      </c>
      <c r="D1587" s="399"/>
      <c r="E1587" s="399">
        <v>232.47</v>
      </c>
      <c r="F1587" s="341">
        <v>66.839644000000007</v>
      </c>
      <c r="G1587" s="341" t="s">
        <v>3275</v>
      </c>
      <c r="H1587" s="400" t="s">
        <v>3276</v>
      </c>
    </row>
    <row r="1588" spans="1:8">
      <c r="A1588" s="47"/>
      <c r="B1588" s="398">
        <v>3.17680865250518</v>
      </c>
      <c r="C1588" s="398">
        <v>-5.2811373428498697E-2</v>
      </c>
      <c r="D1588" s="399"/>
      <c r="E1588" s="399">
        <v>232.5</v>
      </c>
      <c r="F1588" s="341">
        <v>66.841616000000002</v>
      </c>
      <c r="G1588" s="341" t="s">
        <v>3275</v>
      </c>
      <c r="H1588" s="400" t="s">
        <v>3276</v>
      </c>
    </row>
    <row r="1589" spans="1:8">
      <c r="A1589" s="47"/>
      <c r="B1589" s="398">
        <v>3.2257863007357201</v>
      </c>
      <c r="C1589" s="398">
        <v>-1.23844509606946E-2</v>
      </c>
      <c r="D1589" s="399"/>
      <c r="E1589" s="399">
        <v>232.53</v>
      </c>
      <c r="F1589" s="341">
        <v>66.843588999999994</v>
      </c>
      <c r="G1589" s="341" t="s">
        <v>3275</v>
      </c>
      <c r="H1589" s="400" t="s">
        <v>3276</v>
      </c>
    </row>
    <row r="1590" spans="1:8">
      <c r="A1590" s="47"/>
      <c r="B1590" s="398">
        <v>3.227544472445</v>
      </c>
      <c r="C1590" s="398">
        <v>3.8929354946233299E-3</v>
      </c>
      <c r="D1590" s="399"/>
      <c r="E1590" s="399">
        <v>232.56</v>
      </c>
      <c r="F1590" s="341">
        <v>66.845562000000001</v>
      </c>
      <c r="G1590" s="341" t="s">
        <v>3275</v>
      </c>
      <c r="H1590" s="400" t="s">
        <v>3276</v>
      </c>
    </row>
    <row r="1591" spans="1:8">
      <c r="A1591" s="47"/>
      <c r="B1591" s="398">
        <v>3.1831523692690098</v>
      </c>
      <c r="C1591" s="398">
        <v>9.8998510777795395E-2</v>
      </c>
      <c r="D1591" s="399"/>
      <c r="E1591" s="399">
        <v>232.59</v>
      </c>
      <c r="F1591" s="341">
        <v>66.847533999999996</v>
      </c>
      <c r="G1591" s="341" t="s">
        <v>3275</v>
      </c>
      <c r="H1591" s="400" t="s">
        <v>3276</v>
      </c>
    </row>
    <row r="1592" spans="1:8">
      <c r="A1592" s="47"/>
      <c r="B1592" s="398">
        <v>3.26406627092042</v>
      </c>
      <c r="C1592" s="398">
        <v>-6.2477330430251703E-3</v>
      </c>
      <c r="D1592" s="399"/>
      <c r="E1592" s="399">
        <v>232.62</v>
      </c>
      <c r="F1592" s="341">
        <v>66.849507000000003</v>
      </c>
      <c r="G1592" s="341" t="s">
        <v>3275</v>
      </c>
      <c r="H1592" s="400" t="s">
        <v>3276</v>
      </c>
    </row>
    <row r="1593" spans="1:8">
      <c r="A1593" s="47"/>
      <c r="B1593" s="398">
        <v>3.0933061621589499</v>
      </c>
      <c r="C1593" s="398">
        <v>1.98958901575222E-2</v>
      </c>
      <c r="D1593" s="399"/>
      <c r="E1593" s="399">
        <v>232.65</v>
      </c>
      <c r="F1593" s="341">
        <v>66.851478999999998</v>
      </c>
      <c r="G1593" s="341" t="s">
        <v>3275</v>
      </c>
      <c r="H1593" s="400" t="s">
        <v>3276</v>
      </c>
    </row>
    <row r="1594" spans="1:8">
      <c r="A1594" s="47"/>
      <c r="B1594" s="398">
        <v>3.1238645835468599</v>
      </c>
      <c r="C1594" s="398">
        <v>3.04416225972854E-2</v>
      </c>
      <c r="D1594" s="399"/>
      <c r="E1594" s="399">
        <v>232.68</v>
      </c>
      <c r="F1594" s="341">
        <v>66.853452000000004</v>
      </c>
      <c r="G1594" s="341" t="s">
        <v>3275</v>
      </c>
      <c r="H1594" s="400" t="s">
        <v>3276</v>
      </c>
    </row>
    <row r="1595" spans="1:8">
      <c r="A1595" s="47"/>
      <c r="B1595" s="398">
        <v>3.2496337776525999</v>
      </c>
      <c r="C1595" s="398">
        <v>0.13404801051561999</v>
      </c>
      <c r="D1595" s="399"/>
      <c r="E1595" s="399">
        <v>232.71</v>
      </c>
      <c r="F1595" s="341">
        <v>66.855424999999997</v>
      </c>
      <c r="G1595" s="341" t="s">
        <v>3275</v>
      </c>
      <c r="H1595" s="400" t="s">
        <v>3276</v>
      </c>
    </row>
    <row r="1596" spans="1:8">
      <c r="A1596" s="47"/>
      <c r="B1596" s="398">
        <v>3.2411225584441898</v>
      </c>
      <c r="C1596" s="398">
        <v>-4.2363670699756897E-2</v>
      </c>
      <c r="D1596" s="399"/>
      <c r="E1596" s="399">
        <v>232.74</v>
      </c>
      <c r="F1596" s="341">
        <v>66.857397000000006</v>
      </c>
      <c r="G1596" s="341" t="s">
        <v>3275</v>
      </c>
      <c r="H1596" s="400" t="s">
        <v>3276</v>
      </c>
    </row>
    <row r="1597" spans="1:8">
      <c r="A1597" s="47"/>
      <c r="B1597" s="398">
        <v>3.1489274019886699</v>
      </c>
      <c r="C1597" s="398">
        <v>-4.05764346159957E-2</v>
      </c>
      <c r="D1597" s="399"/>
      <c r="E1597" s="399">
        <v>232.77</v>
      </c>
      <c r="F1597" s="341">
        <v>66.859369999999998</v>
      </c>
      <c r="G1597" s="341" t="s">
        <v>3275</v>
      </c>
      <c r="H1597" s="400" t="s">
        <v>3276</v>
      </c>
    </row>
    <row r="1598" spans="1:8">
      <c r="A1598" s="47"/>
      <c r="B1598" s="398">
        <v>3.21050692750496</v>
      </c>
      <c r="C1598" s="398">
        <v>-3.1887737149407798E-2</v>
      </c>
      <c r="D1598" s="399"/>
      <c r="E1598" s="399">
        <v>232.8</v>
      </c>
      <c r="F1598" s="341">
        <v>66.861341999999993</v>
      </c>
      <c r="G1598" s="341" t="s">
        <v>3275</v>
      </c>
      <c r="H1598" s="400" t="s">
        <v>3276</v>
      </c>
    </row>
    <row r="1599" spans="1:8">
      <c r="A1599" s="47"/>
      <c r="B1599" s="398">
        <v>3.1595939851178301</v>
      </c>
      <c r="C1599" s="398">
        <v>-4.8511244814581703E-2</v>
      </c>
      <c r="D1599" s="399"/>
      <c r="E1599" s="399">
        <v>232.83</v>
      </c>
      <c r="F1599" s="341">
        <v>66.863315</v>
      </c>
      <c r="G1599" s="341" t="s">
        <v>3275</v>
      </c>
      <c r="H1599" s="400" t="s">
        <v>3276</v>
      </c>
    </row>
    <row r="1600" spans="1:8">
      <c r="A1600" s="47"/>
      <c r="B1600" s="398">
        <v>3.1761522863168801</v>
      </c>
      <c r="C1600" s="398">
        <v>2.5716526097869501E-2</v>
      </c>
      <c r="D1600" s="399"/>
      <c r="E1600" s="399">
        <v>232.86</v>
      </c>
      <c r="F1600" s="341">
        <v>66.865288000000007</v>
      </c>
      <c r="G1600" s="341" t="s">
        <v>3275</v>
      </c>
      <c r="H1600" s="400" t="s">
        <v>3276</v>
      </c>
    </row>
    <row r="1601" spans="1:8">
      <c r="A1601" s="47"/>
      <c r="B1601" s="398">
        <v>3.2010963542115101</v>
      </c>
      <c r="C1601" s="398">
        <v>-0.156069299985961</v>
      </c>
      <c r="D1601" s="399"/>
      <c r="E1601" s="399">
        <v>232.89</v>
      </c>
      <c r="F1601" s="341">
        <v>66.867260000000002</v>
      </c>
      <c r="G1601" s="341" t="s">
        <v>3275</v>
      </c>
      <c r="H1601" s="400" t="s">
        <v>3276</v>
      </c>
    </row>
    <row r="1602" spans="1:8">
      <c r="A1602" s="47"/>
      <c r="B1602" s="398">
        <v>3.1677828596080202</v>
      </c>
      <c r="C1602" s="398">
        <v>-3.3537360003225401E-2</v>
      </c>
      <c r="D1602" s="399"/>
      <c r="E1602" s="399">
        <v>232.92</v>
      </c>
      <c r="F1602" s="341">
        <v>66.869232999999994</v>
      </c>
      <c r="G1602" s="341" t="s">
        <v>3275</v>
      </c>
      <c r="H1602" s="400" t="s">
        <v>3276</v>
      </c>
    </row>
    <row r="1603" spans="1:8">
      <c r="A1603" s="47"/>
      <c r="B1603" s="398">
        <v>3.0983924506600702</v>
      </c>
      <c r="C1603" s="398">
        <v>-1.3209961693015601E-2</v>
      </c>
      <c r="D1603" s="399"/>
      <c r="E1603" s="399">
        <v>232.95</v>
      </c>
      <c r="F1603" s="341">
        <v>66.871205000000003</v>
      </c>
      <c r="G1603" s="341" t="s">
        <v>3275</v>
      </c>
      <c r="H1603" s="400" t="s">
        <v>3276</v>
      </c>
    </row>
    <row r="1604" spans="1:8">
      <c r="A1604" s="47"/>
      <c r="B1604" s="398">
        <v>3.10151614677459</v>
      </c>
      <c r="C1604" s="398">
        <v>0.11919064001551299</v>
      </c>
      <c r="D1604" s="399"/>
      <c r="E1604" s="399">
        <v>232.98</v>
      </c>
      <c r="F1604" s="341">
        <v>66.873177999999996</v>
      </c>
      <c r="G1604" s="341" t="s">
        <v>3275</v>
      </c>
      <c r="H1604" s="400" t="s">
        <v>3276</v>
      </c>
    </row>
    <row r="1605" spans="1:8">
      <c r="A1605" s="47"/>
      <c r="B1605" s="398">
        <v>3.15290223191389</v>
      </c>
      <c r="C1605" s="398">
        <v>-6.4671050666709307E-2</v>
      </c>
      <c r="D1605" s="399"/>
      <c r="E1605" s="399">
        <v>233.01</v>
      </c>
      <c r="F1605" s="341">
        <v>66.875151000000002</v>
      </c>
      <c r="G1605" s="341" t="s">
        <v>3275</v>
      </c>
      <c r="H1605" s="400" t="s">
        <v>3276</v>
      </c>
    </row>
    <row r="1606" spans="1:8">
      <c r="A1606" s="47"/>
      <c r="B1606" s="398">
        <v>3.1409948258407199</v>
      </c>
      <c r="C1606" s="398">
        <v>-4.94208406002829E-2</v>
      </c>
      <c r="D1606" s="399"/>
      <c r="E1606" s="399">
        <v>233.04</v>
      </c>
      <c r="F1606" s="341">
        <v>66.877122999999997</v>
      </c>
      <c r="G1606" s="341" t="s">
        <v>3275</v>
      </c>
      <c r="H1606" s="400" t="s">
        <v>3276</v>
      </c>
    </row>
    <row r="1607" spans="1:8">
      <c r="A1607" s="47"/>
      <c r="B1607" s="398">
        <v>3.2755436030894298</v>
      </c>
      <c r="C1607" s="398">
        <v>7.0986712462999604E-2</v>
      </c>
      <c r="D1607" s="399"/>
      <c r="E1607" s="399">
        <v>233.1</v>
      </c>
      <c r="F1607" s="341">
        <v>66.881067999999999</v>
      </c>
      <c r="G1607" s="341" t="s">
        <v>3275</v>
      </c>
      <c r="H1607" s="400" t="s">
        <v>3276</v>
      </c>
    </row>
    <row r="1608" spans="1:8">
      <c r="A1608" s="47"/>
      <c r="B1608" s="398">
        <v>3.1289548224551602</v>
      </c>
      <c r="C1608" s="398">
        <v>9.55980038569237E-2</v>
      </c>
      <c r="D1608" s="399"/>
      <c r="E1608" s="399">
        <v>233.13</v>
      </c>
      <c r="F1608" s="341">
        <v>66.883041000000006</v>
      </c>
      <c r="G1608" s="341" t="s">
        <v>3275</v>
      </c>
      <c r="H1608" s="400" t="s">
        <v>3276</v>
      </c>
    </row>
    <row r="1609" spans="1:8">
      <c r="A1609" s="47"/>
      <c r="B1609" s="398">
        <v>3.23999387004659</v>
      </c>
      <c r="C1609" s="398">
        <v>0.163138874994638</v>
      </c>
      <c r="D1609" s="399"/>
      <c r="E1609" s="399">
        <v>233.16</v>
      </c>
      <c r="F1609" s="341">
        <v>66.885013999999998</v>
      </c>
      <c r="G1609" s="341" t="s">
        <v>3275</v>
      </c>
      <c r="H1609" s="400" t="s">
        <v>3276</v>
      </c>
    </row>
    <row r="1610" spans="1:8">
      <c r="A1610" s="47"/>
      <c r="B1610" s="398">
        <v>3.0976675513309702</v>
      </c>
      <c r="C1610" s="398">
        <v>6.4710211196866305E-2</v>
      </c>
      <c r="D1610" s="399"/>
      <c r="E1610" s="399">
        <v>233.28</v>
      </c>
      <c r="F1610" s="341">
        <v>66.892904000000001</v>
      </c>
      <c r="G1610" s="341" t="s">
        <v>3275</v>
      </c>
      <c r="H1610" s="400" t="s">
        <v>3276</v>
      </c>
    </row>
    <row r="1611" spans="1:8">
      <c r="A1611" s="47"/>
      <c r="B1611" s="398">
        <v>3.0262001508203702</v>
      </c>
      <c r="C1611" s="398">
        <v>-2.91005596471678E-2</v>
      </c>
      <c r="D1611" s="399"/>
      <c r="E1611" s="399">
        <v>233.31</v>
      </c>
      <c r="F1611" s="341">
        <v>66.894876999999994</v>
      </c>
      <c r="G1611" s="341" t="s">
        <v>3275</v>
      </c>
      <c r="H1611" s="400" t="s">
        <v>3276</v>
      </c>
    </row>
    <row r="1612" spans="1:8">
      <c r="A1612" s="47"/>
      <c r="B1612" s="398">
        <v>2.9657889918343798</v>
      </c>
      <c r="C1612" s="398">
        <v>1.3912647941793499E-2</v>
      </c>
      <c r="D1612" s="399"/>
      <c r="E1612" s="399">
        <v>233.34</v>
      </c>
      <c r="F1612" s="341">
        <v>66.896849000000003</v>
      </c>
      <c r="G1612" s="341" t="s">
        <v>3275</v>
      </c>
      <c r="H1612" s="400" t="s">
        <v>3276</v>
      </c>
    </row>
    <row r="1613" spans="1:8">
      <c r="A1613" s="47"/>
      <c r="B1613" s="398">
        <v>3.0922439346915498</v>
      </c>
      <c r="C1613" s="398">
        <v>9.6721707339599994E-3</v>
      </c>
      <c r="D1613" s="399"/>
      <c r="E1613" s="399">
        <v>233.37</v>
      </c>
      <c r="F1613" s="341">
        <v>66.898821999999996</v>
      </c>
      <c r="G1613" s="341" t="s">
        <v>3275</v>
      </c>
      <c r="H1613" s="400" t="s">
        <v>3276</v>
      </c>
    </row>
    <row r="1614" spans="1:8">
      <c r="A1614" s="47"/>
      <c r="B1614" s="398">
        <v>3.1254204300337798</v>
      </c>
      <c r="C1614" s="398">
        <v>2.8426041966866301E-2</v>
      </c>
      <c r="D1614" s="399"/>
      <c r="E1614" s="399">
        <v>233.4</v>
      </c>
      <c r="F1614" s="341">
        <v>66.900795000000002</v>
      </c>
      <c r="G1614" s="341" t="s">
        <v>3275</v>
      </c>
      <c r="H1614" s="400" t="s">
        <v>3276</v>
      </c>
    </row>
    <row r="1615" spans="1:8">
      <c r="A1615" s="47"/>
      <c r="B1615" s="398">
        <v>3.0291185470709001</v>
      </c>
      <c r="C1615" s="398">
        <v>8.2874907156595401E-2</v>
      </c>
      <c r="D1615" s="399"/>
      <c r="E1615" s="399">
        <v>233.43</v>
      </c>
      <c r="F1615" s="341">
        <v>66.902766999999997</v>
      </c>
      <c r="G1615" s="341" t="s">
        <v>3275</v>
      </c>
      <c r="H1615" s="400" t="s">
        <v>3276</v>
      </c>
    </row>
    <row r="1616" spans="1:8">
      <c r="A1616" s="47"/>
      <c r="B1616" s="398">
        <v>3.0311167376482899</v>
      </c>
      <c r="C1616" s="398">
        <v>-4.0005417804254298E-3</v>
      </c>
      <c r="D1616" s="399"/>
      <c r="E1616" s="399">
        <v>233.46</v>
      </c>
      <c r="F1616" s="341">
        <v>66.904740000000004</v>
      </c>
      <c r="G1616" s="341" t="s">
        <v>3275</v>
      </c>
      <c r="H1616" s="400" t="s">
        <v>3276</v>
      </c>
    </row>
    <row r="1617" spans="1:8">
      <c r="A1617" s="47"/>
      <c r="B1617" s="398">
        <v>3.10698841979996</v>
      </c>
      <c r="C1617" s="398">
        <v>-0.15290203521527301</v>
      </c>
      <c r="D1617" s="399"/>
      <c r="E1617" s="399">
        <v>233.52</v>
      </c>
      <c r="F1617" s="341">
        <v>66.908685000000006</v>
      </c>
      <c r="G1617" s="341" t="s">
        <v>3275</v>
      </c>
      <c r="H1617" s="400" t="s">
        <v>3276</v>
      </c>
    </row>
    <row r="1618" spans="1:8">
      <c r="A1618" s="47"/>
      <c r="B1618" s="398">
        <v>3.0422265726575102</v>
      </c>
      <c r="C1618" s="398">
        <v>-1.5534308226160501E-3</v>
      </c>
      <c r="D1618" s="399"/>
      <c r="E1618" s="399">
        <v>233.55</v>
      </c>
      <c r="F1618" s="341">
        <v>66.910627000000005</v>
      </c>
      <c r="G1618" s="341" t="s">
        <v>3275</v>
      </c>
      <c r="H1618" s="400" t="s">
        <v>3276</v>
      </c>
    </row>
    <row r="1619" spans="1:8">
      <c r="A1619" s="47"/>
      <c r="B1619" s="398">
        <v>3.0276115691809502</v>
      </c>
      <c r="C1619" s="398">
        <v>0.39272855378951399</v>
      </c>
      <c r="D1619" s="399"/>
      <c r="E1619" s="399">
        <v>233.58</v>
      </c>
      <c r="F1619" s="341">
        <v>66.912505999999993</v>
      </c>
      <c r="G1619" s="341" t="s">
        <v>3275</v>
      </c>
      <c r="H1619" s="400" t="s">
        <v>3276</v>
      </c>
    </row>
    <row r="1620" spans="1:8">
      <c r="A1620" s="47"/>
      <c r="B1620" s="398">
        <v>3.1110098825550199</v>
      </c>
      <c r="C1620" s="398">
        <v>-6.2764004011618094E-2</v>
      </c>
      <c r="D1620" s="399"/>
      <c r="E1620" s="399">
        <v>233.61</v>
      </c>
      <c r="F1620" s="341">
        <v>66.914385999999993</v>
      </c>
      <c r="G1620" s="341" t="s">
        <v>3275</v>
      </c>
      <c r="H1620" s="400" t="s">
        <v>3276</v>
      </c>
    </row>
    <row r="1621" spans="1:8">
      <c r="A1621" s="47"/>
      <c r="B1621" s="398">
        <v>3.0229732133732101</v>
      </c>
      <c r="C1621" s="398">
        <v>2.3012554981218399E-2</v>
      </c>
      <c r="D1621" s="399"/>
      <c r="E1621" s="399">
        <v>233.64</v>
      </c>
      <c r="F1621" s="341">
        <v>66.916264999999996</v>
      </c>
      <c r="G1621" s="341" t="s">
        <v>3275</v>
      </c>
      <c r="H1621" s="400" t="s">
        <v>3276</v>
      </c>
    </row>
    <row r="1622" spans="1:8">
      <c r="A1622" s="47"/>
      <c r="B1622" s="398">
        <v>2.9480493250644102</v>
      </c>
      <c r="C1622" s="398">
        <v>5.8486364935524802E-2</v>
      </c>
      <c r="D1622" s="399"/>
      <c r="E1622" s="399">
        <v>233.67</v>
      </c>
      <c r="F1622" s="341">
        <v>66.918144999999996</v>
      </c>
      <c r="G1622" s="341" t="s">
        <v>3275</v>
      </c>
      <c r="H1622" s="400" t="s">
        <v>3276</v>
      </c>
    </row>
    <row r="1623" spans="1:8">
      <c r="A1623" s="47"/>
      <c r="B1623" s="398">
        <v>2.9213880339657599</v>
      </c>
      <c r="C1623" s="398">
        <v>-8.3912034990822199E-2</v>
      </c>
      <c r="D1623" s="399"/>
      <c r="E1623" s="399">
        <v>233.7</v>
      </c>
      <c r="F1623" s="341">
        <v>66.920023999999998</v>
      </c>
      <c r="G1623" s="341" t="s">
        <v>3275</v>
      </c>
      <c r="H1623" s="400" t="s">
        <v>3276</v>
      </c>
    </row>
    <row r="1624" spans="1:8">
      <c r="A1624" s="47"/>
      <c r="B1624" s="398">
        <v>2.9508529347081298</v>
      </c>
      <c r="C1624" s="398">
        <v>-4.9487016613814098E-2</v>
      </c>
      <c r="D1624" s="399"/>
      <c r="E1624" s="399">
        <v>233.73</v>
      </c>
      <c r="F1624" s="341">
        <v>66.921903999999998</v>
      </c>
      <c r="G1624" s="341" t="s">
        <v>3275</v>
      </c>
      <c r="H1624" s="400" t="s">
        <v>3276</v>
      </c>
    </row>
    <row r="1625" spans="1:8">
      <c r="A1625" s="47"/>
      <c r="B1625" s="398">
        <v>3.0392529262397998</v>
      </c>
      <c r="C1625" s="398">
        <v>2.9445946453171101E-3</v>
      </c>
      <c r="D1625" s="399"/>
      <c r="E1625" s="399">
        <v>233.76</v>
      </c>
      <c r="F1625" s="341">
        <v>66.923783</v>
      </c>
      <c r="G1625" s="341" t="s">
        <v>3275</v>
      </c>
      <c r="H1625" s="400" t="s">
        <v>3276</v>
      </c>
    </row>
    <row r="1626" spans="1:8">
      <c r="A1626" s="47"/>
      <c r="B1626" s="398">
        <v>3.0527324873244801</v>
      </c>
      <c r="C1626" s="398">
        <v>4.1040267950700801E-2</v>
      </c>
      <c r="D1626" s="399"/>
      <c r="E1626" s="399">
        <v>233.79</v>
      </c>
      <c r="F1626" s="341">
        <v>66.925663</v>
      </c>
      <c r="G1626" s="341" t="s">
        <v>3275</v>
      </c>
      <c r="H1626" s="400" t="s">
        <v>3276</v>
      </c>
    </row>
    <row r="1627" spans="1:8">
      <c r="A1627" s="47"/>
      <c r="B1627" s="398">
        <v>3.0596539272988199</v>
      </c>
      <c r="C1627" s="398">
        <v>6.5601153418678504E-2</v>
      </c>
      <c r="D1627" s="399"/>
      <c r="E1627" s="399">
        <v>233.82</v>
      </c>
      <c r="F1627" s="341">
        <v>66.927542000000003</v>
      </c>
      <c r="G1627" s="341" t="s">
        <v>3275</v>
      </c>
      <c r="H1627" s="400" t="s">
        <v>3276</v>
      </c>
    </row>
    <row r="1628" spans="1:8">
      <c r="A1628" s="47"/>
      <c r="B1628" s="398">
        <v>2.9534995900832399</v>
      </c>
      <c r="C1628" s="398">
        <v>-0.13422750205033601</v>
      </c>
      <c r="D1628" s="399"/>
      <c r="E1628" s="399">
        <v>233.85</v>
      </c>
      <c r="F1628" s="341">
        <v>66.929422000000002</v>
      </c>
      <c r="G1628" s="341" t="s">
        <v>3275</v>
      </c>
      <c r="H1628" s="400" t="s">
        <v>3276</v>
      </c>
    </row>
    <row r="1629" spans="1:8">
      <c r="A1629" s="47"/>
      <c r="B1629" s="398">
        <v>2.9910005282063201</v>
      </c>
      <c r="C1629" s="398">
        <v>-0.18920370191737099</v>
      </c>
      <c r="D1629" s="399"/>
      <c r="E1629" s="399">
        <v>233.88</v>
      </c>
      <c r="F1629" s="341">
        <v>66.931301000000005</v>
      </c>
      <c r="G1629" s="341" t="s">
        <v>3275</v>
      </c>
      <c r="H1629" s="400" t="s">
        <v>3276</v>
      </c>
    </row>
    <row r="1630" spans="1:8">
      <c r="A1630" s="47"/>
      <c r="B1630" s="398">
        <v>2.9581885326552899</v>
      </c>
      <c r="C1630" s="398">
        <v>-8.7776466858679195E-2</v>
      </c>
      <c r="D1630" s="399"/>
      <c r="E1630" s="399">
        <v>233.91</v>
      </c>
      <c r="F1630" s="341">
        <v>66.933181000000005</v>
      </c>
      <c r="G1630" s="341" t="s">
        <v>3275</v>
      </c>
      <c r="H1630" s="400" t="s">
        <v>3276</v>
      </c>
    </row>
    <row r="1631" spans="1:8">
      <c r="A1631" s="47"/>
      <c r="B1631" s="398">
        <v>3.0530764135117501</v>
      </c>
      <c r="C1631" s="398">
        <v>-3.2455665560478401E-2</v>
      </c>
      <c r="D1631" s="399"/>
      <c r="E1631" s="399">
        <v>233.94</v>
      </c>
      <c r="F1631" s="341">
        <v>66.935059999999993</v>
      </c>
      <c r="G1631" s="341" t="s">
        <v>3275</v>
      </c>
      <c r="H1631" s="400" t="s">
        <v>3276</v>
      </c>
    </row>
    <row r="1632" spans="1:8">
      <c r="A1632" s="47"/>
      <c r="B1632" s="398">
        <v>3.0778719700069699</v>
      </c>
      <c r="C1632" s="398">
        <v>0.12633798218960199</v>
      </c>
      <c r="D1632" s="399"/>
      <c r="E1632" s="399">
        <v>234</v>
      </c>
      <c r="F1632" s="341">
        <v>66.938818999999995</v>
      </c>
      <c r="G1632" s="341" t="s">
        <v>3275</v>
      </c>
      <c r="H1632" s="400" t="s">
        <v>3276</v>
      </c>
    </row>
    <row r="1633" spans="1:8">
      <c r="A1633" s="47"/>
      <c r="B1633" s="398">
        <v>3.0941558622408798</v>
      </c>
      <c r="C1633" s="398">
        <v>-8.5298482556806401E-2</v>
      </c>
      <c r="D1633" s="399"/>
      <c r="E1633" s="399">
        <v>234.03</v>
      </c>
      <c r="F1633" s="341">
        <v>66.940698999999995</v>
      </c>
      <c r="G1633" s="341" t="s">
        <v>3275</v>
      </c>
      <c r="H1633" s="400" t="s">
        <v>3276</v>
      </c>
    </row>
    <row r="1634" spans="1:8">
      <c r="A1634" s="47"/>
      <c r="B1634" s="398">
        <v>2.9723298407906298</v>
      </c>
      <c r="C1634" s="398">
        <v>-0.11062009684004501</v>
      </c>
      <c r="D1634" s="399"/>
      <c r="E1634" s="399">
        <v>234.06</v>
      </c>
      <c r="F1634" s="341">
        <v>66.942577999999997</v>
      </c>
      <c r="G1634" s="341" t="s">
        <v>3275</v>
      </c>
      <c r="H1634" s="400" t="s">
        <v>3276</v>
      </c>
    </row>
    <row r="1635" spans="1:8">
      <c r="A1635" s="47"/>
      <c r="B1635" s="398">
        <v>3.03010285635566</v>
      </c>
      <c r="C1635" s="398">
        <v>-5.5593392072786497E-2</v>
      </c>
      <c r="D1635" s="399"/>
      <c r="E1635" s="399">
        <v>234.09</v>
      </c>
      <c r="F1635" s="341">
        <v>66.944457999999997</v>
      </c>
      <c r="G1635" s="341" t="s">
        <v>3275</v>
      </c>
      <c r="H1635" s="400" t="s">
        <v>3276</v>
      </c>
    </row>
    <row r="1636" spans="1:8">
      <c r="A1636" s="47"/>
      <c r="B1636" s="398">
        <v>3.05049177173164</v>
      </c>
      <c r="C1636" s="398">
        <v>-5.1963515755747397E-2</v>
      </c>
      <c r="D1636" s="399"/>
      <c r="E1636" s="399">
        <v>234.15</v>
      </c>
      <c r="F1636" s="341">
        <v>66.948217</v>
      </c>
      <c r="G1636" s="341" t="s">
        <v>3275</v>
      </c>
      <c r="H1636" s="400" t="s">
        <v>3276</v>
      </c>
    </row>
    <row r="1637" spans="1:8">
      <c r="A1637" s="47"/>
      <c r="B1637" s="398">
        <v>3.0932097222646799</v>
      </c>
      <c r="C1637" s="398">
        <v>-9.6254944744014193E-3</v>
      </c>
      <c r="D1637" s="399"/>
      <c r="E1637" s="399">
        <v>234.18</v>
      </c>
      <c r="F1637" s="341">
        <v>66.950096000000002</v>
      </c>
      <c r="G1637" s="341" t="s">
        <v>3275</v>
      </c>
      <c r="H1637" s="400" t="s">
        <v>3276</v>
      </c>
    </row>
    <row r="1638" spans="1:8">
      <c r="A1638" s="47"/>
      <c r="B1638" s="398">
        <v>3.0700148442525101</v>
      </c>
      <c r="C1638" s="398">
        <v>-1.24523894293034E-2</v>
      </c>
      <c r="D1638" s="399"/>
      <c r="E1638" s="399">
        <v>234.21</v>
      </c>
      <c r="F1638" s="341">
        <v>66.951976000000002</v>
      </c>
      <c r="G1638" s="341" t="s">
        <v>3275</v>
      </c>
      <c r="H1638" s="400" t="s">
        <v>3276</v>
      </c>
    </row>
    <row r="1639" spans="1:8">
      <c r="A1639" s="47"/>
      <c r="B1639" s="398">
        <v>3.1014964195144099</v>
      </c>
      <c r="C1639" s="398">
        <v>-0.123265305654011</v>
      </c>
      <c r="D1639" s="399"/>
      <c r="E1639" s="399">
        <v>234.24</v>
      </c>
      <c r="F1639" s="341">
        <v>66.953855000000004</v>
      </c>
      <c r="G1639" s="341" t="s">
        <v>3275</v>
      </c>
      <c r="H1639" s="400" t="s">
        <v>3276</v>
      </c>
    </row>
    <row r="1640" spans="1:8">
      <c r="A1640" s="47"/>
      <c r="B1640" s="398">
        <v>2.85497656471584</v>
      </c>
      <c r="C1640" s="398">
        <v>-0.25394246181285801</v>
      </c>
      <c r="D1640" s="399"/>
      <c r="E1640" s="399">
        <v>234.27</v>
      </c>
      <c r="F1640" s="341">
        <v>66.955735000000004</v>
      </c>
      <c r="G1640" s="341" t="s">
        <v>3275</v>
      </c>
      <c r="H1640" s="400" t="s">
        <v>3276</v>
      </c>
    </row>
    <row r="1641" spans="1:8">
      <c r="A1641" s="47"/>
      <c r="B1641" s="398">
        <v>2.98793951484563</v>
      </c>
      <c r="C1641" s="398">
        <v>-0.179907617286646</v>
      </c>
      <c r="D1641" s="399"/>
      <c r="E1641" s="399">
        <v>234.3</v>
      </c>
      <c r="F1641" s="341">
        <v>66.957614000000007</v>
      </c>
      <c r="G1641" s="341" t="s">
        <v>3275</v>
      </c>
      <c r="H1641" s="400" t="s">
        <v>3276</v>
      </c>
    </row>
    <row r="1642" spans="1:8">
      <c r="A1642" s="47"/>
      <c r="B1642" s="398">
        <v>3.1197704421252199</v>
      </c>
      <c r="C1642" s="398">
        <v>-6.0372131751780501E-2</v>
      </c>
      <c r="D1642" s="399"/>
      <c r="E1642" s="399">
        <v>234.33</v>
      </c>
      <c r="F1642" s="341">
        <v>66.959494000000007</v>
      </c>
      <c r="G1642" s="341" t="s">
        <v>3275</v>
      </c>
      <c r="H1642" s="400" t="s">
        <v>3276</v>
      </c>
    </row>
    <row r="1643" spans="1:8">
      <c r="A1643" s="47"/>
      <c r="B1643" s="398">
        <v>3.06424018920656</v>
      </c>
      <c r="C1643" s="398">
        <v>-8.1147544708357305E-2</v>
      </c>
      <c r="D1643" s="399"/>
      <c r="E1643" s="399">
        <v>234.36</v>
      </c>
      <c r="F1643" s="341">
        <v>66.961372999999995</v>
      </c>
      <c r="G1643" s="341" t="s">
        <v>3275</v>
      </c>
      <c r="H1643" s="400" t="s">
        <v>3276</v>
      </c>
    </row>
    <row r="1644" spans="1:8">
      <c r="A1644" s="47"/>
      <c r="B1644" s="398">
        <v>2.9204159205504401</v>
      </c>
      <c r="C1644" s="398">
        <v>-7.6338726216090294E-2</v>
      </c>
      <c r="D1644" s="399"/>
      <c r="E1644" s="399">
        <v>234.39</v>
      </c>
      <c r="F1644" s="341">
        <v>66.963252999999995</v>
      </c>
      <c r="G1644" s="341" t="s">
        <v>3275</v>
      </c>
      <c r="H1644" s="400" t="s">
        <v>3276</v>
      </c>
    </row>
    <row r="1645" spans="1:8">
      <c r="A1645" s="47"/>
      <c r="B1645" s="398">
        <v>2.9347391391828399</v>
      </c>
      <c r="C1645" s="398">
        <v>-3.2005039749092003E-2</v>
      </c>
      <c r="D1645" s="399"/>
      <c r="E1645" s="399">
        <v>234.42</v>
      </c>
      <c r="F1645" s="341">
        <v>66.965132999999994</v>
      </c>
      <c r="G1645" s="341" t="s">
        <v>3275</v>
      </c>
      <c r="H1645" s="400" t="s">
        <v>3276</v>
      </c>
    </row>
    <row r="1646" spans="1:8">
      <c r="A1646" s="47"/>
      <c r="B1646" s="398">
        <v>2.8771974323556799</v>
      </c>
      <c r="C1646" s="398">
        <v>-5.8395005167889799E-2</v>
      </c>
      <c r="D1646" s="399"/>
      <c r="E1646" s="399">
        <v>234.45</v>
      </c>
      <c r="F1646" s="341">
        <v>66.967011999999997</v>
      </c>
      <c r="G1646" s="341" t="s">
        <v>3275</v>
      </c>
      <c r="H1646" s="400" t="s">
        <v>3276</v>
      </c>
    </row>
    <row r="1647" spans="1:8">
      <c r="A1647" s="47"/>
      <c r="B1647" s="398">
        <v>2.96200596563525</v>
      </c>
      <c r="C1647" s="398">
        <v>-5.3174427217440597E-2</v>
      </c>
      <c r="D1647" s="399"/>
      <c r="E1647" s="399">
        <v>234.48</v>
      </c>
      <c r="F1647" s="341">
        <v>66.968891999999997</v>
      </c>
      <c r="G1647" s="341" t="s">
        <v>3275</v>
      </c>
      <c r="H1647" s="400" t="s">
        <v>3276</v>
      </c>
    </row>
    <row r="1648" spans="1:8">
      <c r="A1648" s="47"/>
      <c r="B1648" s="398">
        <v>2.9402033503526002</v>
      </c>
      <c r="C1648" s="398">
        <v>6.7441405054162698E-2</v>
      </c>
      <c r="D1648" s="399"/>
      <c r="E1648" s="399">
        <v>234.54</v>
      </c>
      <c r="F1648" s="341">
        <v>66.972650999999999</v>
      </c>
      <c r="G1648" s="341" t="s">
        <v>3275</v>
      </c>
      <c r="H1648" s="400" t="s">
        <v>3276</v>
      </c>
    </row>
    <row r="1649" spans="1:8">
      <c r="A1649" s="47"/>
      <c r="B1649" s="398">
        <v>3.1179337315960001</v>
      </c>
      <c r="C1649" s="398">
        <v>0.11298987198451001</v>
      </c>
      <c r="D1649" s="399"/>
      <c r="E1649" s="399">
        <v>234.57</v>
      </c>
      <c r="F1649" s="341">
        <v>66.974530000000001</v>
      </c>
      <c r="G1649" s="341" t="s">
        <v>3275</v>
      </c>
      <c r="H1649" s="400" t="s">
        <v>3276</v>
      </c>
    </row>
    <row r="1650" spans="1:8">
      <c r="A1650" s="47"/>
      <c r="B1650" s="398">
        <v>3.00401803458813</v>
      </c>
      <c r="C1650" s="398">
        <v>3.8607128601663397E-2</v>
      </c>
      <c r="D1650" s="399"/>
      <c r="E1650" s="399">
        <v>234.6</v>
      </c>
      <c r="F1650" s="341">
        <v>66.976410000000001</v>
      </c>
      <c r="G1650" s="341" t="s">
        <v>3275</v>
      </c>
      <c r="H1650" s="400" t="s">
        <v>3276</v>
      </c>
    </row>
    <row r="1651" spans="1:8">
      <c r="A1651" s="47"/>
      <c r="B1651" s="398">
        <v>2.9664114445871999</v>
      </c>
      <c r="C1651" s="398">
        <v>-4.5120245065782598E-2</v>
      </c>
      <c r="D1651" s="399"/>
      <c r="E1651" s="399">
        <v>234.63</v>
      </c>
      <c r="F1651" s="341">
        <v>66.978289000000004</v>
      </c>
      <c r="G1651" s="341" t="s">
        <v>3275</v>
      </c>
      <c r="H1651" s="400" t="s">
        <v>3276</v>
      </c>
    </row>
    <row r="1652" spans="1:8">
      <c r="A1652" s="47"/>
      <c r="B1652" s="398">
        <v>2.9276930007576798</v>
      </c>
      <c r="C1652" s="398">
        <v>5.06221139092803E-2</v>
      </c>
      <c r="D1652" s="399"/>
      <c r="E1652" s="399">
        <v>234.66</v>
      </c>
      <c r="F1652" s="341">
        <v>66.980169000000004</v>
      </c>
      <c r="G1652" s="341" t="s">
        <v>3275</v>
      </c>
      <c r="H1652" s="400" t="s">
        <v>3276</v>
      </c>
    </row>
    <row r="1653" spans="1:8">
      <c r="A1653" s="47"/>
      <c r="B1653" s="398">
        <v>3.0486476320084801</v>
      </c>
      <c r="C1653" s="398">
        <v>-7.0740431990467603E-2</v>
      </c>
      <c r="D1653" s="399"/>
      <c r="E1653" s="399">
        <v>234.69</v>
      </c>
      <c r="F1653" s="341">
        <v>66.982048000000006</v>
      </c>
      <c r="G1653" s="341" t="s">
        <v>3275</v>
      </c>
      <c r="H1653" s="400" t="s">
        <v>3276</v>
      </c>
    </row>
    <row r="1654" spans="1:8">
      <c r="A1654" s="47"/>
      <c r="B1654" s="398">
        <v>2.95747949022795</v>
      </c>
      <c r="C1654" s="398">
        <v>-2.3647573286525399E-2</v>
      </c>
      <c r="D1654" s="399"/>
      <c r="E1654" s="399">
        <v>234.72</v>
      </c>
      <c r="F1654" s="341">
        <v>66.983928000000006</v>
      </c>
      <c r="G1654" s="341" t="s">
        <v>3275</v>
      </c>
      <c r="H1654" s="400" t="s">
        <v>3276</v>
      </c>
    </row>
    <row r="1655" spans="1:8">
      <c r="A1655" s="47"/>
      <c r="B1655" s="398">
        <v>2.8372344354685799</v>
      </c>
      <c r="C1655" s="398">
        <v>-6.2963665042278405E-2</v>
      </c>
      <c r="D1655" s="399"/>
      <c r="E1655" s="399">
        <v>234.75</v>
      </c>
      <c r="F1655" s="341">
        <v>66.985806999999994</v>
      </c>
      <c r="G1655" s="341" t="s">
        <v>3275</v>
      </c>
      <c r="H1655" s="400" t="s">
        <v>3276</v>
      </c>
    </row>
    <row r="1656" spans="1:8">
      <c r="A1656" s="47"/>
      <c r="B1656" s="398">
        <v>2.7909157813026901</v>
      </c>
      <c r="C1656" s="398">
        <v>-2.12553416494323E-2</v>
      </c>
      <c r="D1656" s="399"/>
      <c r="E1656" s="399">
        <v>234.78</v>
      </c>
      <c r="F1656" s="341">
        <v>66.987686999999994</v>
      </c>
      <c r="G1656" s="341" t="s">
        <v>3275</v>
      </c>
      <c r="H1656" s="400" t="s">
        <v>3276</v>
      </c>
    </row>
    <row r="1657" spans="1:8">
      <c r="A1657" s="47"/>
      <c r="B1657" s="398">
        <v>2.88177387889723</v>
      </c>
      <c r="C1657" s="398">
        <v>0.18600473739000001</v>
      </c>
      <c r="D1657" s="399"/>
      <c r="E1657" s="399">
        <v>234.81</v>
      </c>
      <c r="F1657" s="341">
        <v>66.989565999999996</v>
      </c>
      <c r="G1657" s="341" t="s">
        <v>3275</v>
      </c>
      <c r="H1657" s="400" t="s">
        <v>3276</v>
      </c>
    </row>
    <row r="1658" spans="1:8">
      <c r="A1658" s="47"/>
      <c r="B1658" s="398">
        <v>2.69938008409075</v>
      </c>
      <c r="C1658" s="398">
        <v>-0.166479939991483</v>
      </c>
      <c r="D1658" s="399"/>
      <c r="E1658" s="399">
        <v>234.84</v>
      </c>
      <c r="F1658" s="341">
        <v>66.991445999999996</v>
      </c>
      <c r="G1658" s="341" t="s">
        <v>3275</v>
      </c>
      <c r="H1658" s="400" t="s">
        <v>3276</v>
      </c>
    </row>
    <row r="1659" spans="1:8">
      <c r="A1659" s="47"/>
      <c r="B1659" s="398">
        <v>2.7974171089778901</v>
      </c>
      <c r="C1659" s="398">
        <v>1.1419170739248899E-2</v>
      </c>
      <c r="D1659" s="399"/>
      <c r="E1659" s="399">
        <v>234.87</v>
      </c>
      <c r="F1659" s="341">
        <v>66.993324999999999</v>
      </c>
      <c r="G1659" s="341" t="s">
        <v>3275</v>
      </c>
      <c r="H1659" s="400" t="s">
        <v>3276</v>
      </c>
    </row>
    <row r="1660" spans="1:8">
      <c r="A1660" s="47"/>
      <c r="B1660" s="398">
        <v>2.7529334995957</v>
      </c>
      <c r="C1660" s="398">
        <v>-9.3022185623510306E-2</v>
      </c>
      <c r="D1660" s="399"/>
      <c r="E1660" s="399">
        <v>234.9</v>
      </c>
      <c r="F1660" s="341">
        <v>66.995204999999999</v>
      </c>
      <c r="G1660" s="341" t="s">
        <v>3275</v>
      </c>
      <c r="H1660" s="400" t="s">
        <v>3276</v>
      </c>
    </row>
    <row r="1661" spans="1:8">
      <c r="A1661" s="47"/>
      <c r="B1661" s="398">
        <v>2.9491222276716398</v>
      </c>
      <c r="C1661" s="398">
        <v>-5.2601441927374301E-2</v>
      </c>
      <c r="D1661" s="399"/>
      <c r="E1661" s="399">
        <v>234.93</v>
      </c>
      <c r="F1661" s="341">
        <v>66.997084000000001</v>
      </c>
      <c r="G1661" s="341" t="s">
        <v>3275</v>
      </c>
      <c r="H1661" s="400" t="s">
        <v>3276</v>
      </c>
    </row>
    <row r="1662" spans="1:8">
      <c r="A1662" s="47"/>
      <c r="B1662" s="398">
        <v>2.9397720307678101</v>
      </c>
      <c r="C1662" s="398">
        <v>-2.5564518309882302E-2</v>
      </c>
      <c r="D1662" s="399"/>
      <c r="E1662" s="399">
        <v>234.96</v>
      </c>
      <c r="F1662" s="341">
        <v>66.998964000000001</v>
      </c>
      <c r="G1662" s="341" t="s">
        <v>3275</v>
      </c>
      <c r="H1662" s="400" t="s">
        <v>3276</v>
      </c>
    </row>
    <row r="1663" spans="1:8">
      <c r="A1663" s="47"/>
      <c r="B1663" s="398">
        <v>2.95256965398073</v>
      </c>
      <c r="C1663" s="398">
        <v>-4.0438670565113202E-2</v>
      </c>
      <c r="D1663" s="399"/>
      <c r="E1663" s="399">
        <v>234.99</v>
      </c>
      <c r="F1663" s="341">
        <v>67.000843000000003</v>
      </c>
      <c r="G1663" s="341" t="s">
        <v>3275</v>
      </c>
      <c r="H1663" s="400" t="s">
        <v>3276</v>
      </c>
    </row>
    <row r="1664" spans="1:8">
      <c r="A1664" s="47"/>
      <c r="B1664" s="398">
        <v>2.9139448596898498</v>
      </c>
      <c r="C1664" s="398">
        <v>-0.12710826461510799</v>
      </c>
      <c r="D1664" s="399"/>
      <c r="E1664" s="399">
        <v>235.02</v>
      </c>
      <c r="F1664" s="341">
        <v>67.002723000000003</v>
      </c>
      <c r="G1664" s="341" t="s">
        <v>3275</v>
      </c>
      <c r="H1664" s="400" t="s">
        <v>3276</v>
      </c>
    </row>
    <row r="1665" spans="1:8">
      <c r="A1665" s="47"/>
      <c r="B1665" s="398">
        <v>2.9222461139024798</v>
      </c>
      <c r="C1665" s="398">
        <v>-0.22074767439227699</v>
      </c>
      <c r="D1665" s="399"/>
      <c r="E1665" s="399">
        <v>235.05</v>
      </c>
      <c r="F1665" s="341">
        <v>67.004602000000006</v>
      </c>
      <c r="G1665" s="341" t="s">
        <v>3275</v>
      </c>
      <c r="H1665" s="400" t="s">
        <v>3276</v>
      </c>
    </row>
    <row r="1666" spans="1:8">
      <c r="A1666" s="47"/>
      <c r="B1666" s="398">
        <v>2.9080865523211901</v>
      </c>
      <c r="C1666" s="398">
        <v>-0.12453568317286901</v>
      </c>
      <c r="D1666" s="399"/>
      <c r="E1666" s="399">
        <v>235.08</v>
      </c>
      <c r="F1666" s="341">
        <v>67.006482000000005</v>
      </c>
      <c r="G1666" s="341" t="s">
        <v>3275</v>
      </c>
      <c r="H1666" s="400" t="s">
        <v>3276</v>
      </c>
    </row>
    <row r="1667" spans="1:8">
      <c r="A1667" s="47"/>
      <c r="B1667" s="398">
        <v>2.97798780898722</v>
      </c>
      <c r="C1667" s="398">
        <v>4.5318678716175002E-2</v>
      </c>
      <c r="D1667" s="399"/>
      <c r="E1667" s="399">
        <v>235.11</v>
      </c>
      <c r="F1667" s="341">
        <v>67.008360999999994</v>
      </c>
      <c r="G1667" s="341" t="s">
        <v>3275</v>
      </c>
      <c r="H1667" s="400" t="s">
        <v>3276</v>
      </c>
    </row>
    <row r="1668" spans="1:8">
      <c r="A1668" s="47"/>
      <c r="B1668" s="398">
        <v>2.9519073991037001</v>
      </c>
      <c r="C1668" s="398">
        <v>3.6021263340906898E-2</v>
      </c>
      <c r="D1668" s="399"/>
      <c r="E1668" s="399">
        <v>235.14</v>
      </c>
      <c r="F1668" s="341">
        <v>67.010240999999994</v>
      </c>
      <c r="G1668" s="341" t="s">
        <v>3275</v>
      </c>
      <c r="H1668" s="400" t="s">
        <v>3276</v>
      </c>
    </row>
    <row r="1669" spans="1:8">
      <c r="A1669" s="47"/>
      <c r="B1669" s="398">
        <v>3.1206678312029501</v>
      </c>
      <c r="C1669" s="398">
        <v>0.12214665908495501</v>
      </c>
      <c r="D1669" s="399"/>
      <c r="E1669" s="399">
        <v>235.17</v>
      </c>
      <c r="F1669" s="341">
        <v>67.012119999999996</v>
      </c>
      <c r="G1669" s="341" t="s">
        <v>3275</v>
      </c>
      <c r="H1669" s="400" t="s">
        <v>3276</v>
      </c>
    </row>
    <row r="1670" spans="1:8">
      <c r="A1670" s="47"/>
      <c r="B1670" s="398">
        <v>3.2225908524181701</v>
      </c>
      <c r="C1670" s="398">
        <v>0.18021558392210599</v>
      </c>
      <c r="D1670" s="399"/>
      <c r="E1670" s="399">
        <v>235.2</v>
      </c>
      <c r="F1670" s="341">
        <v>67.013999999999996</v>
      </c>
      <c r="G1670" s="341" t="s">
        <v>3275</v>
      </c>
      <c r="H1670" s="400" t="s">
        <v>3276</v>
      </c>
    </row>
    <row r="1671" spans="1:8">
      <c r="A1671" s="47"/>
      <c r="B1671" s="398">
        <v>3.02777079796769</v>
      </c>
      <c r="C1671" s="398">
        <v>5.8909293978534602E-2</v>
      </c>
      <c r="D1671" s="399"/>
      <c r="E1671" s="399">
        <v>235.23</v>
      </c>
      <c r="F1671" s="341">
        <v>67.015879999999996</v>
      </c>
      <c r="G1671" s="341" t="s">
        <v>3275</v>
      </c>
      <c r="H1671" s="400" t="s">
        <v>3276</v>
      </c>
    </row>
    <row r="1672" spans="1:8">
      <c r="A1672" s="47"/>
      <c r="B1672" s="398">
        <v>3.2089101066779699</v>
      </c>
      <c r="C1672" s="398">
        <v>0.17719032958873401</v>
      </c>
      <c r="D1672" s="399"/>
      <c r="E1672" s="399">
        <v>235.26</v>
      </c>
      <c r="F1672" s="341">
        <v>67.017758999999998</v>
      </c>
      <c r="G1672" s="341" t="s">
        <v>3275</v>
      </c>
      <c r="H1672" s="400" t="s">
        <v>3276</v>
      </c>
    </row>
    <row r="1673" spans="1:8">
      <c r="A1673" s="47"/>
      <c r="B1673" s="398">
        <v>3.1353567863974598</v>
      </c>
      <c r="C1673" s="398">
        <v>7.8308362160632403E-2</v>
      </c>
      <c r="D1673" s="399"/>
      <c r="E1673" s="399">
        <v>235.32</v>
      </c>
      <c r="F1673" s="341">
        <v>67.021518</v>
      </c>
      <c r="G1673" s="341" t="s">
        <v>3275</v>
      </c>
      <c r="H1673" s="400" t="s">
        <v>3276</v>
      </c>
    </row>
    <row r="1674" spans="1:8">
      <c r="A1674" s="47"/>
      <c r="B1674" s="398">
        <v>3.1510853114202799</v>
      </c>
      <c r="C1674" s="398">
        <v>0.11291892370628</v>
      </c>
      <c r="D1674" s="399"/>
      <c r="E1674" s="399">
        <v>235.35</v>
      </c>
      <c r="F1674" s="341">
        <v>67.023398</v>
      </c>
      <c r="G1674" s="341" t="s">
        <v>3275</v>
      </c>
      <c r="H1674" s="400" t="s">
        <v>3276</v>
      </c>
    </row>
    <row r="1675" spans="1:8">
      <c r="A1675" s="47"/>
      <c r="B1675" s="398">
        <v>3.2818168161224102</v>
      </c>
      <c r="C1675" s="398">
        <v>0.186121348702315</v>
      </c>
      <c r="D1675" s="399"/>
      <c r="E1675" s="399">
        <v>235.38</v>
      </c>
      <c r="F1675" s="341">
        <v>67.025277000000003</v>
      </c>
      <c r="G1675" s="341" t="s">
        <v>3275</v>
      </c>
      <c r="H1675" s="400" t="s">
        <v>3276</v>
      </c>
    </row>
    <row r="1676" spans="1:8">
      <c r="A1676" s="47"/>
      <c r="B1676" s="398">
        <v>3.16191062719935</v>
      </c>
      <c r="C1676" s="398">
        <v>4.2646506491988097E-2</v>
      </c>
      <c r="D1676" s="399"/>
      <c r="E1676" s="399">
        <v>235.41</v>
      </c>
      <c r="F1676" s="341">
        <v>67.027157000000003</v>
      </c>
      <c r="G1676" s="341" t="s">
        <v>3275</v>
      </c>
      <c r="H1676" s="400" t="s">
        <v>3276</v>
      </c>
    </row>
    <row r="1677" spans="1:8">
      <c r="A1677" s="47"/>
      <c r="B1677" s="398">
        <v>3.2016507477264602</v>
      </c>
      <c r="C1677" s="398">
        <v>4.2079191079817301E-2</v>
      </c>
      <c r="D1677" s="399"/>
      <c r="E1677" s="399">
        <v>235.44</v>
      </c>
      <c r="F1677" s="341">
        <v>67.029036000000005</v>
      </c>
      <c r="G1677" s="341" t="s">
        <v>3275</v>
      </c>
      <c r="H1677" s="400" t="s">
        <v>3276</v>
      </c>
    </row>
    <row r="1678" spans="1:8">
      <c r="A1678" s="47"/>
      <c r="B1678" s="398">
        <v>3.03251997223194</v>
      </c>
      <c r="C1678" s="398">
        <v>-2.5683951855659901E-2</v>
      </c>
      <c r="D1678" s="399"/>
      <c r="E1678" s="399">
        <v>235.47</v>
      </c>
      <c r="F1678" s="341">
        <v>67.030916000000005</v>
      </c>
      <c r="G1678" s="341" t="s">
        <v>3275</v>
      </c>
      <c r="H1678" s="400" t="s">
        <v>3276</v>
      </c>
    </row>
    <row r="1679" spans="1:8">
      <c r="A1679" s="47"/>
      <c r="B1679" s="398">
        <v>3.4010871581855602</v>
      </c>
      <c r="C1679" s="398">
        <v>0.19023271873209999</v>
      </c>
      <c r="D1679" s="399"/>
      <c r="E1679" s="399">
        <v>235.5</v>
      </c>
      <c r="F1679" s="341">
        <v>67.032794999999993</v>
      </c>
      <c r="G1679" s="341" t="s">
        <v>3275</v>
      </c>
      <c r="H1679" s="400" t="s">
        <v>3276</v>
      </c>
    </row>
    <row r="1680" spans="1:8">
      <c r="A1680" s="47"/>
      <c r="B1680" s="398">
        <v>3.3041504521718701</v>
      </c>
      <c r="C1680" s="398">
        <v>0.300285471544322</v>
      </c>
      <c r="D1680" s="399"/>
      <c r="E1680" s="399">
        <v>235.53</v>
      </c>
      <c r="F1680" s="341">
        <v>67.034674999999993</v>
      </c>
      <c r="G1680" s="341" t="s">
        <v>3275</v>
      </c>
      <c r="H1680" s="400" t="s">
        <v>3276</v>
      </c>
    </row>
    <row r="1681" spans="1:8">
      <c r="A1681" s="47"/>
      <c r="B1681" s="398">
        <v>3.24859411053581</v>
      </c>
      <c r="C1681" s="398">
        <v>0.11702296504776601</v>
      </c>
      <c r="D1681" s="399"/>
      <c r="E1681" s="399">
        <v>235.56</v>
      </c>
      <c r="F1681" s="341">
        <v>67.036553999999995</v>
      </c>
      <c r="G1681" s="341" t="s">
        <v>3275</v>
      </c>
      <c r="H1681" s="400" t="s">
        <v>3276</v>
      </c>
    </row>
    <row r="1682" spans="1:8">
      <c r="A1682" s="47"/>
      <c r="B1682" s="398">
        <v>3.11974560876941</v>
      </c>
      <c r="C1682" s="398">
        <v>0.12318160583064</v>
      </c>
      <c r="D1682" s="399"/>
      <c r="E1682" s="399">
        <v>235.59</v>
      </c>
      <c r="F1682" s="341">
        <v>67.038433999999995</v>
      </c>
      <c r="G1682" s="341" t="s">
        <v>3275</v>
      </c>
      <c r="H1682" s="400" t="s">
        <v>3276</v>
      </c>
    </row>
    <row r="1683" spans="1:8">
      <c r="A1683" s="47"/>
      <c r="B1683" s="398">
        <v>3.1268384644905902</v>
      </c>
      <c r="C1683" s="398">
        <v>6.9624330127934106E-2</v>
      </c>
      <c r="D1683" s="399"/>
      <c r="E1683" s="399">
        <v>235.62</v>
      </c>
      <c r="F1683" s="341">
        <v>67.040312999999998</v>
      </c>
      <c r="G1683" s="341" t="s">
        <v>3275</v>
      </c>
      <c r="H1683" s="400" t="s">
        <v>3276</v>
      </c>
    </row>
    <row r="1684" spans="1:8">
      <c r="A1684" s="47"/>
      <c r="B1684" s="398">
        <v>3.2229380935607601</v>
      </c>
      <c r="C1684" s="398">
        <v>9.1898363055417903E-2</v>
      </c>
      <c r="D1684" s="399"/>
      <c r="E1684" s="399">
        <v>235.65</v>
      </c>
      <c r="F1684" s="341">
        <v>67.042192999999997</v>
      </c>
      <c r="G1684" s="341" t="s">
        <v>3275</v>
      </c>
      <c r="H1684" s="400" t="s">
        <v>3276</v>
      </c>
    </row>
    <row r="1685" spans="1:8">
      <c r="A1685" s="47"/>
      <c r="B1685" s="398">
        <v>3.25050825716129</v>
      </c>
      <c r="C1685" s="398">
        <v>0.19928966609763599</v>
      </c>
      <c r="D1685" s="399"/>
      <c r="E1685" s="399">
        <v>235.68</v>
      </c>
      <c r="F1685" s="341">
        <v>67.044072</v>
      </c>
      <c r="G1685" s="341" t="s">
        <v>3275</v>
      </c>
      <c r="H1685" s="400" t="s">
        <v>3276</v>
      </c>
    </row>
    <row r="1686" spans="1:8">
      <c r="A1686" s="47"/>
      <c r="B1686" s="398">
        <v>2.9544881165230299</v>
      </c>
      <c r="C1686" s="398">
        <v>-2.3506056596128401E-2</v>
      </c>
      <c r="D1686" s="399"/>
      <c r="E1686" s="399">
        <v>235.71</v>
      </c>
      <c r="F1686" s="341">
        <v>67.045952</v>
      </c>
      <c r="G1686" s="341" t="s">
        <v>3275</v>
      </c>
      <c r="H1686" s="400" t="s">
        <v>3276</v>
      </c>
    </row>
    <row r="1687" spans="1:8">
      <c r="A1687" s="47"/>
      <c r="B1687" s="398">
        <v>3.0959949243743199</v>
      </c>
      <c r="C1687" s="398">
        <v>7.9803711410083703E-2</v>
      </c>
      <c r="D1687" s="399"/>
      <c r="E1687" s="399">
        <v>235.74</v>
      </c>
      <c r="F1687" s="341">
        <v>67.047831000000002</v>
      </c>
      <c r="G1687" s="341" t="s">
        <v>3275</v>
      </c>
      <c r="H1687" s="400" t="s">
        <v>3276</v>
      </c>
    </row>
    <row r="1688" spans="1:8">
      <c r="A1688" s="47"/>
      <c r="B1688" s="398">
        <v>3.11991137203472</v>
      </c>
      <c r="C1688" s="398">
        <v>7.2895526491351795E-2</v>
      </c>
      <c r="D1688" s="399"/>
      <c r="E1688" s="399">
        <v>235.77</v>
      </c>
      <c r="F1688" s="341">
        <v>67.049711000000002</v>
      </c>
      <c r="G1688" s="341" t="s">
        <v>3275</v>
      </c>
      <c r="H1688" s="400" t="s">
        <v>3276</v>
      </c>
    </row>
    <row r="1689" spans="1:8">
      <c r="A1689" s="47"/>
      <c r="B1689" s="398">
        <v>3.17705487893104</v>
      </c>
      <c r="C1689" s="398"/>
      <c r="D1689" s="399"/>
      <c r="E1689" s="399">
        <v>235.8</v>
      </c>
      <c r="F1689" s="341">
        <v>67.051590000000004</v>
      </c>
      <c r="G1689" s="341" t="s">
        <v>3275</v>
      </c>
      <c r="H1689" s="400" t="s">
        <v>3276</v>
      </c>
    </row>
    <row r="1690" spans="1:8">
      <c r="A1690" s="47"/>
      <c r="B1690" s="398">
        <v>3.0102902399897902</v>
      </c>
      <c r="C1690" s="398">
        <v>8.9849697368438106E-2</v>
      </c>
      <c r="D1690" s="399"/>
      <c r="E1690" s="399">
        <v>235.83</v>
      </c>
      <c r="F1690" s="341">
        <v>67.053470000000004</v>
      </c>
      <c r="G1690" s="341" t="s">
        <v>3275</v>
      </c>
      <c r="H1690" s="400" t="s">
        <v>3276</v>
      </c>
    </row>
    <row r="1691" spans="1:8">
      <c r="A1691" s="47"/>
      <c r="B1691" s="398">
        <v>3.08526870124577</v>
      </c>
      <c r="C1691" s="398">
        <v>8.8696647421905306E-2</v>
      </c>
      <c r="D1691" s="399"/>
      <c r="E1691" s="399">
        <v>235.86</v>
      </c>
      <c r="F1691" s="341">
        <v>67.055349000000007</v>
      </c>
      <c r="G1691" s="341" t="s">
        <v>3275</v>
      </c>
      <c r="H1691" s="400" t="s">
        <v>3276</v>
      </c>
    </row>
    <row r="1692" spans="1:8">
      <c r="A1692" s="47"/>
      <c r="B1692" s="398">
        <v>3.0058624830293699</v>
      </c>
      <c r="C1692" s="398">
        <v>0.131980988612968</v>
      </c>
      <c r="D1692" s="399"/>
      <c r="E1692" s="399">
        <v>235.89</v>
      </c>
      <c r="F1692" s="341">
        <v>67.057229000000007</v>
      </c>
      <c r="G1692" s="341" t="s">
        <v>3275</v>
      </c>
      <c r="H1692" s="400" t="s">
        <v>3276</v>
      </c>
    </row>
    <row r="1693" spans="1:8">
      <c r="A1693" s="47"/>
      <c r="B1693" s="398">
        <v>2.9980428809853099</v>
      </c>
      <c r="C1693" s="398">
        <v>0.110819825765244</v>
      </c>
      <c r="D1693" s="399"/>
      <c r="E1693" s="399">
        <v>235.92</v>
      </c>
      <c r="F1693" s="341">
        <v>67.059107999999995</v>
      </c>
      <c r="G1693" s="341" t="s">
        <v>3275</v>
      </c>
      <c r="H1693" s="400" t="s">
        <v>3276</v>
      </c>
    </row>
    <row r="1694" spans="1:8">
      <c r="A1694" s="47"/>
      <c r="B1694" s="398">
        <v>2.9747344011160699</v>
      </c>
      <c r="C1694" s="398">
        <v>6.7825959871187294E-2</v>
      </c>
      <c r="D1694" s="399"/>
      <c r="E1694" s="399">
        <v>235.95</v>
      </c>
      <c r="F1694" s="341">
        <v>67.060987999999995</v>
      </c>
      <c r="G1694" s="341" t="s">
        <v>3275</v>
      </c>
      <c r="H1694" s="400" t="s">
        <v>3276</v>
      </c>
    </row>
    <row r="1695" spans="1:8">
      <c r="A1695" s="47"/>
      <c r="B1695" s="398">
        <v>2.92038843018753</v>
      </c>
      <c r="C1695" s="398">
        <v>6.5806212058440103E-2</v>
      </c>
      <c r="D1695" s="399"/>
      <c r="E1695" s="399">
        <v>235.98</v>
      </c>
      <c r="F1695" s="341">
        <v>67.062866999999997</v>
      </c>
      <c r="G1695" s="341" t="s">
        <v>3275</v>
      </c>
      <c r="H1695" s="400" t="s">
        <v>3276</v>
      </c>
    </row>
    <row r="1696" spans="1:8">
      <c r="A1696" s="47"/>
      <c r="B1696" s="398">
        <v>3.3402279658283001</v>
      </c>
      <c r="C1696" s="398">
        <v>0.140395108181402</v>
      </c>
      <c r="D1696" s="399"/>
      <c r="E1696" s="399">
        <v>236.01</v>
      </c>
      <c r="F1696" s="341">
        <v>67.064746999999997</v>
      </c>
      <c r="G1696" s="341" t="s">
        <v>3275</v>
      </c>
      <c r="H1696" s="400" t="s">
        <v>3276</v>
      </c>
    </row>
    <row r="1697" spans="1:8">
      <c r="A1697" s="47"/>
      <c r="B1697" s="398">
        <v>3.2387497604054398</v>
      </c>
      <c r="C1697" s="398">
        <v>-2.15670607510417E-2</v>
      </c>
      <c r="D1697" s="399"/>
      <c r="E1697" s="399">
        <v>236.04</v>
      </c>
      <c r="F1697" s="341">
        <v>67.066626999999997</v>
      </c>
      <c r="G1697" s="341" t="s">
        <v>3275</v>
      </c>
      <c r="H1697" s="400" t="s">
        <v>3276</v>
      </c>
    </row>
    <row r="1698" spans="1:8">
      <c r="A1698" s="143"/>
      <c r="B1698" s="401">
        <v>3.4238653877573699</v>
      </c>
      <c r="C1698" s="401">
        <v>0.12520240823827999</v>
      </c>
      <c r="D1698" s="402"/>
      <c r="E1698" s="402">
        <v>236.07</v>
      </c>
      <c r="F1698" s="403">
        <v>67.068505999999999</v>
      </c>
      <c r="G1698" s="403" t="s">
        <v>3275</v>
      </c>
      <c r="H1698" s="404" t="s">
        <v>3276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941"/>
  <sheetViews>
    <sheetView zoomScale="96" workbookViewId="0">
      <selection activeCell="K11" sqref="K11"/>
    </sheetView>
  </sheetViews>
  <sheetFormatPr defaultColWidth="10.875" defaultRowHeight="15.75"/>
  <cols>
    <col min="1" max="1" width="9.5" customWidth="1"/>
    <col min="2" max="4" width="5.125" bestFit="1" customWidth="1"/>
    <col min="5" max="5" width="7.375" bestFit="1" customWidth="1"/>
    <col min="6" max="6" width="14.125" bestFit="1" customWidth="1"/>
    <col min="7" max="7" width="17.625" customWidth="1"/>
    <col min="8" max="8" width="12.125" bestFit="1" customWidth="1"/>
    <col min="9" max="9" width="12.375" bestFit="1" customWidth="1"/>
    <col min="10" max="10" width="15.375" bestFit="1" customWidth="1"/>
    <col min="11" max="11" width="11" style="39" bestFit="1" customWidth="1"/>
    <col min="12" max="12" width="18" bestFit="1" customWidth="1"/>
    <col min="13" max="14" width="11" bestFit="1" customWidth="1"/>
  </cols>
  <sheetData>
    <row r="1" spans="1:16">
      <c r="A1" s="1" t="s">
        <v>1967</v>
      </c>
    </row>
    <row r="2" spans="1:16">
      <c r="A2" s="1" t="s">
        <v>451</v>
      </c>
    </row>
    <row r="3" spans="1:16">
      <c r="A3" t="s">
        <v>452</v>
      </c>
    </row>
    <row r="4" spans="1:16">
      <c r="A4" t="s">
        <v>1143</v>
      </c>
    </row>
    <row r="5" spans="1:16">
      <c r="A5" t="s">
        <v>466</v>
      </c>
      <c r="M5" s="42"/>
    </row>
    <row r="7" spans="1:16" ht="31.5">
      <c r="A7" s="97" t="s">
        <v>173</v>
      </c>
      <c r="B7" s="2" t="s">
        <v>147</v>
      </c>
      <c r="C7" s="2" t="s">
        <v>2</v>
      </c>
      <c r="D7" s="2" t="s">
        <v>3</v>
      </c>
      <c r="E7" s="2" t="s">
        <v>419</v>
      </c>
      <c r="F7" s="98" t="s">
        <v>420</v>
      </c>
      <c r="G7" s="98" t="s">
        <v>421</v>
      </c>
      <c r="H7" s="3" t="s">
        <v>226</v>
      </c>
      <c r="I7" s="2" t="s">
        <v>227</v>
      </c>
      <c r="J7" s="37" t="s">
        <v>228</v>
      </c>
      <c r="K7" s="117" t="s">
        <v>75</v>
      </c>
      <c r="L7" s="37" t="s">
        <v>447</v>
      </c>
      <c r="M7" s="90" t="s">
        <v>434</v>
      </c>
      <c r="N7" s="90" t="s">
        <v>435</v>
      </c>
      <c r="O7" s="37" t="s">
        <v>446</v>
      </c>
      <c r="P7" s="91" t="s">
        <v>364</v>
      </c>
    </row>
    <row r="8" spans="1:16">
      <c r="A8" s="75">
        <v>198</v>
      </c>
      <c r="B8" s="38">
        <v>1209</v>
      </c>
      <c r="C8" s="38" t="s">
        <v>39</v>
      </c>
      <c r="D8" s="38">
        <v>25</v>
      </c>
      <c r="E8" s="38">
        <v>6</v>
      </c>
      <c r="F8" s="38">
        <v>112</v>
      </c>
      <c r="G8" s="38"/>
      <c r="H8" s="38">
        <v>235.32</v>
      </c>
      <c r="I8" s="38">
        <v>261.60000000000002</v>
      </c>
      <c r="J8" s="38">
        <v>261.60000000000002</v>
      </c>
      <c r="K8" s="88">
        <v>66.025350000000003</v>
      </c>
      <c r="L8" s="38" t="s">
        <v>356</v>
      </c>
      <c r="M8" s="88">
        <v>1.4938557100295999</v>
      </c>
      <c r="N8" s="88">
        <v>-0.63740550279617303</v>
      </c>
      <c r="O8" s="38" t="s">
        <v>357</v>
      </c>
      <c r="P8" s="11" t="s">
        <v>449</v>
      </c>
    </row>
    <row r="9" spans="1:16">
      <c r="A9" s="75">
        <v>198</v>
      </c>
      <c r="B9" s="38">
        <v>1209</v>
      </c>
      <c r="C9" s="38" t="s">
        <v>39</v>
      </c>
      <c r="D9" s="38">
        <v>25</v>
      </c>
      <c r="E9" s="38">
        <v>6</v>
      </c>
      <c r="F9" s="38">
        <v>108</v>
      </c>
      <c r="G9" s="38"/>
      <c r="H9" s="38">
        <v>235.28</v>
      </c>
      <c r="I9" s="38">
        <v>261.56</v>
      </c>
      <c r="J9" s="38">
        <v>261.56</v>
      </c>
      <c r="K9" s="88">
        <v>66.017173913043493</v>
      </c>
      <c r="L9" s="38" t="s">
        <v>356</v>
      </c>
      <c r="M9" s="88">
        <v>1.5380828332901002</v>
      </c>
      <c r="N9" s="88">
        <v>-0.58069293498992902</v>
      </c>
      <c r="O9" s="38" t="s">
        <v>357</v>
      </c>
      <c r="P9" s="11" t="s">
        <v>449</v>
      </c>
    </row>
    <row r="10" spans="1:16">
      <c r="A10" s="75">
        <v>198</v>
      </c>
      <c r="B10" s="38">
        <v>1209</v>
      </c>
      <c r="C10" s="38" t="s">
        <v>39</v>
      </c>
      <c r="D10" s="38">
        <v>25</v>
      </c>
      <c r="E10" s="38">
        <v>6</v>
      </c>
      <c r="F10" s="38">
        <v>108</v>
      </c>
      <c r="G10" s="38"/>
      <c r="H10" s="38">
        <v>235.28</v>
      </c>
      <c r="I10" s="38">
        <v>261.56</v>
      </c>
      <c r="J10" s="38">
        <v>261.56</v>
      </c>
      <c r="K10" s="88">
        <v>66.017173913043493</v>
      </c>
      <c r="L10" s="38" t="s">
        <v>356</v>
      </c>
      <c r="M10" s="88">
        <v>1.5472087812423707</v>
      </c>
      <c r="N10" s="88">
        <v>-0.57577430963516241</v>
      </c>
      <c r="O10" s="38" t="s">
        <v>357</v>
      </c>
      <c r="P10" s="11" t="s">
        <v>449</v>
      </c>
    </row>
    <row r="11" spans="1:16">
      <c r="A11" s="75">
        <v>198</v>
      </c>
      <c r="B11" s="38">
        <v>1209</v>
      </c>
      <c r="C11" s="38" t="s">
        <v>39</v>
      </c>
      <c r="D11" s="38">
        <v>25</v>
      </c>
      <c r="E11" s="38">
        <v>6</v>
      </c>
      <c r="F11" s="38">
        <v>108</v>
      </c>
      <c r="G11" s="38"/>
      <c r="H11" s="38">
        <v>235.28</v>
      </c>
      <c r="I11" s="38">
        <v>261.56</v>
      </c>
      <c r="J11" s="38">
        <v>261.56</v>
      </c>
      <c r="K11" s="88">
        <v>66.017173913043493</v>
      </c>
      <c r="L11" s="38" t="s">
        <v>356</v>
      </c>
      <c r="M11" s="88">
        <v>1.6089791011810304</v>
      </c>
      <c r="N11" s="88">
        <v>-0.53633633017539983</v>
      </c>
      <c r="O11" s="38" t="s">
        <v>357</v>
      </c>
      <c r="P11" s="11" t="s">
        <v>449</v>
      </c>
    </row>
    <row r="12" spans="1:16">
      <c r="A12" s="75">
        <v>198</v>
      </c>
      <c r="B12" s="38">
        <v>1209</v>
      </c>
      <c r="C12" s="38" t="s">
        <v>39</v>
      </c>
      <c r="D12" s="38">
        <v>25</v>
      </c>
      <c r="E12" s="38">
        <v>6</v>
      </c>
      <c r="F12" s="38">
        <v>104</v>
      </c>
      <c r="G12" s="38"/>
      <c r="H12" s="38">
        <v>235.23999999999998</v>
      </c>
      <c r="I12" s="38">
        <v>261.52</v>
      </c>
      <c r="J12" s="38">
        <v>261.52</v>
      </c>
      <c r="K12" s="88">
        <v>66.007521739130397</v>
      </c>
      <c r="L12" s="38" t="s">
        <v>356</v>
      </c>
      <c r="M12" s="88">
        <v>1.4035023403167699</v>
      </c>
      <c r="N12" s="88">
        <v>-0.702539134025574</v>
      </c>
      <c r="O12" s="38" t="s">
        <v>357</v>
      </c>
      <c r="P12" s="11" t="s">
        <v>449</v>
      </c>
    </row>
    <row r="13" spans="1:16">
      <c r="A13" s="75">
        <v>198</v>
      </c>
      <c r="B13" s="38">
        <v>1209</v>
      </c>
      <c r="C13" s="38" t="s">
        <v>39</v>
      </c>
      <c r="D13" s="38">
        <v>25</v>
      </c>
      <c r="E13" s="38">
        <v>6</v>
      </c>
      <c r="F13" s="38">
        <v>96</v>
      </c>
      <c r="G13" s="38"/>
      <c r="H13" s="38">
        <v>235.16</v>
      </c>
      <c r="I13" s="38">
        <v>261.44</v>
      </c>
      <c r="J13" s="38">
        <v>261.44</v>
      </c>
      <c r="K13" s="88">
        <v>65.988217391304403</v>
      </c>
      <c r="L13" s="38" t="s">
        <v>356</v>
      </c>
      <c r="M13" s="88">
        <v>1.37303101539612</v>
      </c>
      <c r="N13" s="88">
        <v>-0.72122560739517205</v>
      </c>
      <c r="O13" s="38" t="s">
        <v>357</v>
      </c>
      <c r="P13" s="11" t="s">
        <v>449</v>
      </c>
    </row>
    <row r="14" spans="1:16">
      <c r="A14" s="75">
        <v>198</v>
      </c>
      <c r="B14" s="38">
        <v>1209</v>
      </c>
      <c r="C14" s="38" t="s">
        <v>39</v>
      </c>
      <c r="D14" s="38">
        <v>25</v>
      </c>
      <c r="E14" s="38">
        <v>6</v>
      </c>
      <c r="F14" s="38">
        <v>80</v>
      </c>
      <c r="G14" s="38"/>
      <c r="H14" s="38">
        <v>235</v>
      </c>
      <c r="I14" s="38">
        <v>261.27999999999997</v>
      </c>
      <c r="J14" s="38">
        <v>261.27999999999997</v>
      </c>
      <c r="K14" s="88">
        <v>65.949608695652202</v>
      </c>
      <c r="L14" s="38" t="s">
        <v>356</v>
      </c>
      <c r="M14" s="88">
        <v>1.5236318063735999</v>
      </c>
      <c r="N14" s="88">
        <v>-0.78632115125656099</v>
      </c>
      <c r="O14" s="38" t="s">
        <v>357</v>
      </c>
      <c r="P14" s="11" t="s">
        <v>449</v>
      </c>
    </row>
    <row r="15" spans="1:16">
      <c r="A15" s="75">
        <v>198</v>
      </c>
      <c r="B15" s="38">
        <v>1209</v>
      </c>
      <c r="C15" s="38" t="s">
        <v>39</v>
      </c>
      <c r="D15" s="38">
        <v>25</v>
      </c>
      <c r="E15" s="38">
        <v>6</v>
      </c>
      <c r="F15" s="38">
        <v>60</v>
      </c>
      <c r="G15" s="38"/>
      <c r="H15" s="38">
        <v>234.79999999999998</v>
      </c>
      <c r="I15" s="38">
        <v>261.08</v>
      </c>
      <c r="J15" s="38">
        <v>261.08</v>
      </c>
      <c r="K15" s="88">
        <v>65.902391304347802</v>
      </c>
      <c r="L15" s="38" t="s">
        <v>356</v>
      </c>
      <c r="M15" s="88">
        <v>1.35498284816742</v>
      </c>
      <c r="N15" s="88">
        <v>-1.08931796550751</v>
      </c>
      <c r="O15" s="38" t="s">
        <v>357</v>
      </c>
      <c r="P15" s="11" t="s">
        <v>449</v>
      </c>
    </row>
    <row r="16" spans="1:16">
      <c r="A16" s="75">
        <v>198</v>
      </c>
      <c r="B16" s="38">
        <v>1209</v>
      </c>
      <c r="C16" s="38" t="s">
        <v>39</v>
      </c>
      <c r="D16" s="38">
        <v>25</v>
      </c>
      <c r="E16" s="38">
        <v>6</v>
      </c>
      <c r="F16" s="38">
        <v>48</v>
      </c>
      <c r="G16" s="38"/>
      <c r="H16" s="38">
        <v>234.67999999999998</v>
      </c>
      <c r="I16" s="38">
        <v>260.95999999999998</v>
      </c>
      <c r="J16" s="38">
        <v>260.95999999999998</v>
      </c>
      <c r="K16" s="88">
        <v>65.876565217391303</v>
      </c>
      <c r="L16" s="38" t="s">
        <v>356</v>
      </c>
      <c r="M16" s="88">
        <v>1.2932624769210799</v>
      </c>
      <c r="N16" s="88">
        <v>-1.07778363227844</v>
      </c>
      <c r="O16" s="38" t="s">
        <v>357</v>
      </c>
      <c r="P16" s="11" t="s">
        <v>449</v>
      </c>
    </row>
    <row r="17" spans="1:16">
      <c r="A17" s="75">
        <v>198</v>
      </c>
      <c r="B17" s="38">
        <v>1209</v>
      </c>
      <c r="C17" s="38" t="s">
        <v>39</v>
      </c>
      <c r="D17" s="38">
        <v>25</v>
      </c>
      <c r="E17" s="38">
        <v>6</v>
      </c>
      <c r="F17" s="38">
        <v>40</v>
      </c>
      <c r="G17" s="38"/>
      <c r="H17" s="38">
        <v>234.6</v>
      </c>
      <c r="I17" s="38">
        <v>260.88</v>
      </c>
      <c r="J17" s="38">
        <v>260.88</v>
      </c>
      <c r="K17" s="88">
        <v>65.859347826086903</v>
      </c>
      <c r="L17" s="38" t="s">
        <v>356</v>
      </c>
      <c r="M17" s="88">
        <v>1.2672548246383699</v>
      </c>
      <c r="N17" s="88">
        <v>-0.95145629644393903</v>
      </c>
      <c r="O17" s="38" t="s">
        <v>357</v>
      </c>
      <c r="P17" s="11" t="s">
        <v>449</v>
      </c>
    </row>
    <row r="18" spans="1:16">
      <c r="A18" s="75">
        <v>198</v>
      </c>
      <c r="B18" s="38">
        <v>1209</v>
      </c>
      <c r="C18" s="38" t="s">
        <v>39</v>
      </c>
      <c r="D18" s="38">
        <v>25</v>
      </c>
      <c r="E18" s="38">
        <v>6</v>
      </c>
      <c r="F18" s="38">
        <v>32</v>
      </c>
      <c r="G18" s="38"/>
      <c r="H18" s="38">
        <v>234.51999999999998</v>
      </c>
      <c r="I18" s="38">
        <v>260.79999999999995</v>
      </c>
      <c r="J18" s="38">
        <v>260.79999999999995</v>
      </c>
      <c r="K18" s="88">
        <v>65.842130434782604</v>
      </c>
      <c r="L18" s="38" t="s">
        <v>356</v>
      </c>
      <c r="M18" s="88">
        <v>1.220696086883545</v>
      </c>
      <c r="N18" s="88">
        <v>-0.90774833917617803</v>
      </c>
      <c r="O18" s="38" t="s">
        <v>357</v>
      </c>
      <c r="P18" s="11" t="s">
        <v>449</v>
      </c>
    </row>
    <row r="19" spans="1:16">
      <c r="A19" s="75">
        <v>198</v>
      </c>
      <c r="B19" s="38">
        <v>1209</v>
      </c>
      <c r="C19" s="38" t="s">
        <v>39</v>
      </c>
      <c r="D19" s="38">
        <v>25</v>
      </c>
      <c r="E19" s="38">
        <v>6</v>
      </c>
      <c r="F19" s="38">
        <v>28</v>
      </c>
      <c r="G19" s="38"/>
      <c r="H19" s="38">
        <v>234.48</v>
      </c>
      <c r="I19" s="38">
        <v>260.76</v>
      </c>
      <c r="J19" s="38">
        <v>260.76</v>
      </c>
      <c r="K19" s="88">
        <v>65.833521739130404</v>
      </c>
      <c r="L19" s="38" t="s">
        <v>356</v>
      </c>
      <c r="M19" s="88">
        <v>1.2818679761886598</v>
      </c>
      <c r="N19" s="88">
        <v>-1.0704187726974488</v>
      </c>
      <c r="O19" s="38" t="s">
        <v>357</v>
      </c>
      <c r="P19" s="11" t="s">
        <v>449</v>
      </c>
    </row>
    <row r="20" spans="1:16">
      <c r="A20" s="75">
        <v>198</v>
      </c>
      <c r="B20" s="38">
        <v>1209</v>
      </c>
      <c r="C20" s="38" t="s">
        <v>39</v>
      </c>
      <c r="D20" s="38">
        <v>25</v>
      </c>
      <c r="E20" s="38">
        <v>6</v>
      </c>
      <c r="F20" s="38">
        <v>16</v>
      </c>
      <c r="G20" s="38"/>
      <c r="H20" s="38">
        <v>234.35999999999999</v>
      </c>
      <c r="I20" s="38">
        <v>260.64</v>
      </c>
      <c r="J20" s="38">
        <v>260.64</v>
      </c>
      <c r="K20" s="88">
        <v>65.808250000000001</v>
      </c>
      <c r="L20" s="38" t="s">
        <v>356</v>
      </c>
      <c r="M20" s="88">
        <v>0.66162967205047596</v>
      </c>
      <c r="N20" s="88">
        <v>-2.2770712852477999</v>
      </c>
      <c r="O20" s="38" t="s">
        <v>357</v>
      </c>
      <c r="P20" s="11" t="s">
        <v>449</v>
      </c>
    </row>
    <row r="21" spans="1:16">
      <c r="A21" s="75">
        <v>198</v>
      </c>
      <c r="B21" s="38">
        <v>1209</v>
      </c>
      <c r="C21" s="38" t="s">
        <v>39</v>
      </c>
      <c r="D21" s="38">
        <v>25</v>
      </c>
      <c r="E21" s="38">
        <v>6</v>
      </c>
      <c r="F21" s="38">
        <v>8</v>
      </c>
      <c r="G21" s="38"/>
      <c r="H21" s="38">
        <v>234.28</v>
      </c>
      <c r="I21" s="38">
        <v>260.56</v>
      </c>
      <c r="J21" s="38">
        <v>260.56</v>
      </c>
      <c r="K21" s="88">
        <v>65.79325</v>
      </c>
      <c r="L21" s="38" t="s">
        <v>356</v>
      </c>
      <c r="M21" s="88">
        <v>1.2142779779434205</v>
      </c>
      <c r="N21" s="88">
        <v>-1.1649495935440064</v>
      </c>
      <c r="O21" s="38" t="s">
        <v>357</v>
      </c>
      <c r="P21" s="11" t="s">
        <v>449</v>
      </c>
    </row>
    <row r="22" spans="1:16">
      <c r="A22" s="75">
        <v>198</v>
      </c>
      <c r="B22" s="38">
        <v>1209</v>
      </c>
      <c r="C22" s="38" t="s">
        <v>39</v>
      </c>
      <c r="D22" s="38">
        <v>25</v>
      </c>
      <c r="E22" s="38">
        <v>6</v>
      </c>
      <c r="F22" s="38">
        <v>8</v>
      </c>
      <c r="G22" s="38"/>
      <c r="H22" s="38">
        <v>234.28</v>
      </c>
      <c r="I22" s="38">
        <v>260.56</v>
      </c>
      <c r="J22" s="38">
        <v>260.56</v>
      </c>
      <c r="K22" s="88">
        <v>65.79325</v>
      </c>
      <c r="L22" s="38" t="s">
        <v>356</v>
      </c>
      <c r="M22" s="88">
        <v>1.1680805635452272</v>
      </c>
      <c r="N22" s="88">
        <v>-1.0624584531784058</v>
      </c>
      <c r="O22" s="38" t="s">
        <v>357</v>
      </c>
      <c r="P22" s="11" t="s">
        <v>449</v>
      </c>
    </row>
    <row r="23" spans="1:16">
      <c r="A23" s="75">
        <v>198</v>
      </c>
      <c r="B23" s="38">
        <v>1209</v>
      </c>
      <c r="C23" s="38" t="s">
        <v>39</v>
      </c>
      <c r="D23" s="38">
        <v>25</v>
      </c>
      <c r="E23" s="38">
        <v>6</v>
      </c>
      <c r="F23" s="38">
        <v>8</v>
      </c>
      <c r="G23" s="38"/>
      <c r="H23" s="38">
        <v>234.28</v>
      </c>
      <c r="I23" s="38">
        <v>260.56</v>
      </c>
      <c r="J23" s="38">
        <v>260.56</v>
      </c>
      <c r="K23" s="88">
        <v>65.79325</v>
      </c>
      <c r="L23" s="38" t="s">
        <v>356</v>
      </c>
      <c r="M23" s="88">
        <v>1.2992583465576173</v>
      </c>
      <c r="N23" s="88">
        <v>-1.0547906136512757</v>
      </c>
      <c r="O23" s="38" t="s">
        <v>357</v>
      </c>
      <c r="P23" s="11" t="s">
        <v>449</v>
      </c>
    </row>
    <row r="24" spans="1:16">
      <c r="A24" s="75">
        <v>198</v>
      </c>
      <c r="B24" s="38">
        <v>1209</v>
      </c>
      <c r="C24" s="38" t="s">
        <v>39</v>
      </c>
      <c r="D24" s="38">
        <v>25</v>
      </c>
      <c r="E24" s="38">
        <v>6</v>
      </c>
      <c r="F24" s="38">
        <v>4</v>
      </c>
      <c r="G24" s="38"/>
      <c r="H24" s="38">
        <v>234.23999999999998</v>
      </c>
      <c r="I24" s="38">
        <v>260.52</v>
      </c>
      <c r="J24" s="38">
        <v>260.52</v>
      </c>
      <c r="K24" s="88">
        <v>65.785749999999993</v>
      </c>
      <c r="L24" s="38" t="s">
        <v>356</v>
      </c>
      <c r="M24" s="88">
        <v>1.1358623456955002</v>
      </c>
      <c r="N24" s="88">
        <v>-1.11595838069916</v>
      </c>
      <c r="O24" s="38" t="s">
        <v>357</v>
      </c>
      <c r="P24" s="11" t="s">
        <v>449</v>
      </c>
    </row>
    <row r="25" spans="1:16">
      <c r="A25" s="75">
        <v>198</v>
      </c>
      <c r="B25" s="38">
        <v>1209</v>
      </c>
      <c r="C25" s="38" t="s">
        <v>42</v>
      </c>
      <c r="D25" s="38">
        <v>15</v>
      </c>
      <c r="E25" s="38">
        <v>2</v>
      </c>
      <c r="F25" s="38">
        <v>132</v>
      </c>
      <c r="G25" s="38"/>
      <c r="H25" s="38">
        <v>233.82</v>
      </c>
      <c r="I25" s="38">
        <v>260.44</v>
      </c>
      <c r="J25" s="38">
        <v>260.36500000000001</v>
      </c>
      <c r="K25" s="88">
        <v>65.756687499999998</v>
      </c>
      <c r="L25" s="38" t="s">
        <v>356</v>
      </c>
      <c r="M25" s="88">
        <v>1.17668818950653</v>
      </c>
      <c r="N25" s="88">
        <v>-1.020332205295563</v>
      </c>
      <c r="O25" s="38" t="s">
        <v>357</v>
      </c>
      <c r="P25" s="11" t="s">
        <v>449</v>
      </c>
    </row>
    <row r="26" spans="1:16">
      <c r="A26" s="75">
        <v>198</v>
      </c>
      <c r="B26" s="38">
        <v>1209</v>
      </c>
      <c r="C26" s="38" t="s">
        <v>42</v>
      </c>
      <c r="D26" s="38">
        <v>15</v>
      </c>
      <c r="E26" s="38">
        <v>2</v>
      </c>
      <c r="F26" s="38">
        <v>120</v>
      </c>
      <c r="G26" s="38"/>
      <c r="H26" s="38">
        <v>233.7</v>
      </c>
      <c r="I26" s="38">
        <v>260.32</v>
      </c>
      <c r="J26" s="38">
        <v>260.23500000000001</v>
      </c>
      <c r="K26" s="88">
        <v>65.732312500000006</v>
      </c>
      <c r="L26" s="38" t="s">
        <v>356</v>
      </c>
      <c r="M26" s="88">
        <v>1.16923141002655</v>
      </c>
      <c r="N26" s="88">
        <v>-0.93602364063262899</v>
      </c>
      <c r="O26" s="38" t="s">
        <v>357</v>
      </c>
      <c r="P26" s="11" t="s">
        <v>449</v>
      </c>
    </row>
    <row r="27" spans="1:16">
      <c r="A27" s="75">
        <v>198</v>
      </c>
      <c r="B27" s="38">
        <v>1209</v>
      </c>
      <c r="C27" s="38" t="s">
        <v>42</v>
      </c>
      <c r="D27" s="38">
        <v>15</v>
      </c>
      <c r="E27" s="38">
        <v>2</v>
      </c>
      <c r="F27" s="38">
        <v>112</v>
      </c>
      <c r="G27" s="38"/>
      <c r="H27" s="38">
        <v>233.62</v>
      </c>
      <c r="I27" s="38">
        <v>260.24</v>
      </c>
      <c r="J27" s="38">
        <v>260.14833333333337</v>
      </c>
      <c r="K27" s="88">
        <v>65.716062500000007</v>
      </c>
      <c r="L27" s="38" t="s">
        <v>356</v>
      </c>
      <c r="M27" s="88">
        <v>1.0677877616882321</v>
      </c>
      <c r="N27" s="88">
        <v>-1.06697981357574</v>
      </c>
      <c r="O27" s="38" t="s">
        <v>357</v>
      </c>
      <c r="P27" s="11" t="s">
        <v>449</v>
      </c>
    </row>
    <row r="28" spans="1:16">
      <c r="A28" s="75">
        <v>198</v>
      </c>
      <c r="B28" s="38">
        <v>1209</v>
      </c>
      <c r="C28" s="38" t="s">
        <v>42</v>
      </c>
      <c r="D28" s="38">
        <v>15</v>
      </c>
      <c r="E28" s="38">
        <v>2</v>
      </c>
      <c r="F28" s="38">
        <v>104</v>
      </c>
      <c r="G28" s="38"/>
      <c r="H28" s="38">
        <v>233.54</v>
      </c>
      <c r="I28" s="38">
        <v>260.15999999999997</v>
      </c>
      <c r="J28" s="38">
        <v>260.0681205673759</v>
      </c>
      <c r="K28" s="88">
        <v>65.685879875886499</v>
      </c>
      <c r="L28" s="38" t="s">
        <v>356</v>
      </c>
      <c r="M28" s="88">
        <v>1.0554528188705441</v>
      </c>
      <c r="N28" s="88">
        <v>-0.95409916639328007</v>
      </c>
      <c r="O28" s="38" t="s">
        <v>357</v>
      </c>
      <c r="P28" s="11" t="s">
        <v>449</v>
      </c>
    </row>
    <row r="29" spans="1:16">
      <c r="A29" s="75">
        <v>198</v>
      </c>
      <c r="B29" s="38">
        <v>1209</v>
      </c>
      <c r="C29" s="38" t="s">
        <v>42</v>
      </c>
      <c r="D29" s="38">
        <v>15</v>
      </c>
      <c r="E29" s="38">
        <v>2</v>
      </c>
      <c r="F29" s="38">
        <v>96</v>
      </c>
      <c r="G29" s="38"/>
      <c r="H29" s="38">
        <v>233.46</v>
      </c>
      <c r="I29" s="38">
        <v>260.08</v>
      </c>
      <c r="J29" s="38">
        <v>259.99436170212766</v>
      </c>
      <c r="K29" s="88">
        <v>65.637014627659596</v>
      </c>
      <c r="L29" s="38" t="s">
        <v>356</v>
      </c>
      <c r="M29" s="88">
        <v>1.1347010087966898</v>
      </c>
      <c r="N29" s="88">
        <v>-0.83462928533554104</v>
      </c>
      <c r="O29" s="38" t="s">
        <v>357</v>
      </c>
      <c r="P29" s="11" t="s">
        <v>449</v>
      </c>
    </row>
    <row r="30" spans="1:16">
      <c r="A30" s="75">
        <v>198</v>
      </c>
      <c r="B30" s="38">
        <v>1209</v>
      </c>
      <c r="C30" s="38" t="s">
        <v>42</v>
      </c>
      <c r="D30" s="38">
        <v>15</v>
      </c>
      <c r="E30" s="38">
        <v>2</v>
      </c>
      <c r="F30" s="38">
        <v>88</v>
      </c>
      <c r="G30" s="38"/>
      <c r="H30" s="38">
        <v>233.38</v>
      </c>
      <c r="I30" s="38">
        <v>260</v>
      </c>
      <c r="J30" s="38">
        <v>259.92060283687948</v>
      </c>
      <c r="K30" s="88">
        <v>65.5962153664303</v>
      </c>
      <c r="L30" s="38" t="s">
        <v>356</v>
      </c>
      <c r="M30" s="88">
        <v>1.0878708314895631</v>
      </c>
      <c r="N30" s="88">
        <v>-0.82271354198455804</v>
      </c>
      <c r="O30" s="38" t="s">
        <v>357</v>
      </c>
      <c r="P30" s="11" t="s">
        <v>449</v>
      </c>
    </row>
    <row r="31" spans="1:16">
      <c r="A31" s="75">
        <v>198</v>
      </c>
      <c r="B31" s="38">
        <v>1209</v>
      </c>
      <c r="C31" s="38" t="s">
        <v>42</v>
      </c>
      <c r="D31" s="38">
        <v>15</v>
      </c>
      <c r="E31" s="38">
        <v>2</v>
      </c>
      <c r="F31" s="38">
        <v>80</v>
      </c>
      <c r="G31" s="38"/>
      <c r="H31" s="38">
        <v>233.3</v>
      </c>
      <c r="I31" s="38">
        <v>259.92</v>
      </c>
      <c r="J31" s="38">
        <v>259.84684397163124</v>
      </c>
      <c r="K31" s="88">
        <v>65.578021513002398</v>
      </c>
      <c r="L31" s="38" t="s">
        <v>356</v>
      </c>
      <c r="M31" s="88">
        <v>0.97863918066024802</v>
      </c>
      <c r="N31" s="88">
        <v>-0.92057000398635902</v>
      </c>
      <c r="O31" s="38" t="s">
        <v>357</v>
      </c>
      <c r="P31" s="11" t="s">
        <v>449</v>
      </c>
    </row>
    <row r="32" spans="1:16">
      <c r="A32" s="75">
        <v>198</v>
      </c>
      <c r="B32" s="38">
        <v>1209</v>
      </c>
      <c r="C32" s="38" t="s">
        <v>42</v>
      </c>
      <c r="D32" s="38">
        <v>15</v>
      </c>
      <c r="E32" s="38">
        <v>2</v>
      </c>
      <c r="F32" s="38">
        <v>76</v>
      </c>
      <c r="G32" s="38"/>
      <c r="H32" s="38">
        <v>233.26</v>
      </c>
      <c r="I32" s="38">
        <v>259.88</v>
      </c>
      <c r="J32" s="38">
        <v>259.80996453900713</v>
      </c>
      <c r="K32" s="88">
        <v>65.568924586288404</v>
      </c>
      <c r="L32" s="38" t="s">
        <v>356</v>
      </c>
      <c r="M32" s="88">
        <v>1.1086639118194581</v>
      </c>
      <c r="N32" s="88">
        <v>-0.84317797183990484</v>
      </c>
      <c r="O32" s="38" t="s">
        <v>357</v>
      </c>
      <c r="P32" s="11" t="s">
        <v>449</v>
      </c>
    </row>
    <row r="33" spans="1:16">
      <c r="A33" s="75">
        <v>198</v>
      </c>
      <c r="B33" s="38">
        <v>1209</v>
      </c>
      <c r="C33" s="38" t="s">
        <v>42</v>
      </c>
      <c r="D33" s="38">
        <v>15</v>
      </c>
      <c r="E33" s="38">
        <v>2</v>
      </c>
      <c r="F33" s="38">
        <v>60</v>
      </c>
      <c r="G33" s="38"/>
      <c r="H33" s="38">
        <v>233.1</v>
      </c>
      <c r="I33" s="38">
        <v>259.71999999999997</v>
      </c>
      <c r="J33" s="38">
        <v>259.66244680851065</v>
      </c>
      <c r="K33" s="88">
        <v>65.532536879432598</v>
      </c>
      <c r="L33" s="38" t="s">
        <v>356</v>
      </c>
      <c r="M33" s="88">
        <v>0.97590398311615001</v>
      </c>
      <c r="N33" s="88">
        <v>-0.86004762649536104</v>
      </c>
      <c r="O33" s="38" t="s">
        <v>357</v>
      </c>
      <c r="P33" s="11" t="s">
        <v>449</v>
      </c>
    </row>
    <row r="34" spans="1:16">
      <c r="A34" s="75">
        <v>198</v>
      </c>
      <c r="B34" s="38">
        <v>1209</v>
      </c>
      <c r="C34" s="38" t="s">
        <v>42</v>
      </c>
      <c r="D34" s="38">
        <v>15</v>
      </c>
      <c r="E34" s="38">
        <v>2</v>
      </c>
      <c r="F34" s="38">
        <v>60</v>
      </c>
      <c r="G34" s="38"/>
      <c r="H34" s="38">
        <v>233.1</v>
      </c>
      <c r="I34" s="38">
        <v>259.71999999999997</v>
      </c>
      <c r="J34" s="38">
        <v>259.66244680851065</v>
      </c>
      <c r="K34" s="88">
        <v>65.532536879432598</v>
      </c>
      <c r="L34" s="38" t="s">
        <v>356</v>
      </c>
      <c r="M34" s="88">
        <v>1.1070396256446839</v>
      </c>
      <c r="N34" s="88">
        <v>-0.79259609937667852</v>
      </c>
      <c r="O34" s="38" t="s">
        <v>357</v>
      </c>
      <c r="P34" s="11" t="s">
        <v>449</v>
      </c>
    </row>
    <row r="35" spans="1:16">
      <c r="A35" s="75">
        <v>198</v>
      </c>
      <c r="B35" s="38">
        <v>1209</v>
      </c>
      <c r="C35" s="38" t="s">
        <v>42</v>
      </c>
      <c r="D35" s="38">
        <v>15</v>
      </c>
      <c r="E35" s="38">
        <v>2</v>
      </c>
      <c r="F35" s="38">
        <v>60</v>
      </c>
      <c r="G35" s="38"/>
      <c r="H35" s="38">
        <v>233.1</v>
      </c>
      <c r="I35" s="38">
        <v>259.71999999999997</v>
      </c>
      <c r="J35" s="38">
        <v>259.66244680851065</v>
      </c>
      <c r="K35" s="88">
        <v>65.532536879432598</v>
      </c>
      <c r="L35" s="38" t="s">
        <v>356</v>
      </c>
      <c r="M35" s="88">
        <v>1.1562008810043336</v>
      </c>
      <c r="N35" s="88">
        <v>-0.79365885019302373</v>
      </c>
      <c r="O35" s="38" t="s">
        <v>357</v>
      </c>
      <c r="P35" s="11" t="s">
        <v>449</v>
      </c>
    </row>
    <row r="36" spans="1:16">
      <c r="A36" s="75">
        <v>198</v>
      </c>
      <c r="B36" s="38">
        <v>1209</v>
      </c>
      <c r="C36" s="38" t="s">
        <v>42</v>
      </c>
      <c r="D36" s="38">
        <v>15</v>
      </c>
      <c r="E36" s="38">
        <v>2</v>
      </c>
      <c r="F36" s="38">
        <v>48</v>
      </c>
      <c r="G36" s="38"/>
      <c r="H36" s="38">
        <v>232.98</v>
      </c>
      <c r="I36" s="38">
        <v>259.59999999999997</v>
      </c>
      <c r="J36" s="38">
        <v>259.5518085106383</v>
      </c>
      <c r="K36" s="88">
        <v>65.512858950843693</v>
      </c>
      <c r="L36" s="38" t="s">
        <v>356</v>
      </c>
      <c r="M36" s="88">
        <v>1.18336236000061</v>
      </c>
      <c r="N36" s="88">
        <v>-0.73013405799865705</v>
      </c>
      <c r="O36" s="38" t="s">
        <v>357</v>
      </c>
      <c r="P36" s="11" t="s">
        <v>449</v>
      </c>
    </row>
    <row r="37" spans="1:16">
      <c r="A37" s="75">
        <v>198</v>
      </c>
      <c r="B37" s="38">
        <v>1209</v>
      </c>
      <c r="C37" s="38" t="s">
        <v>42</v>
      </c>
      <c r="D37" s="38">
        <v>15</v>
      </c>
      <c r="E37" s="38">
        <v>2</v>
      </c>
      <c r="F37" s="38">
        <v>36</v>
      </c>
      <c r="G37" s="38"/>
      <c r="H37" s="38">
        <v>232.86</v>
      </c>
      <c r="I37" s="38">
        <v>259.48</v>
      </c>
      <c r="J37" s="38">
        <v>259.441170212766</v>
      </c>
      <c r="K37" s="88">
        <v>65.495118672046999</v>
      </c>
      <c r="L37" s="38" t="s">
        <v>356</v>
      </c>
      <c r="M37" s="88">
        <v>1.2812215042114299</v>
      </c>
      <c r="N37" s="88">
        <v>-0.87150191068649308</v>
      </c>
      <c r="O37" s="38" t="s">
        <v>357</v>
      </c>
      <c r="P37" s="11" t="s">
        <v>449</v>
      </c>
    </row>
    <row r="38" spans="1:16">
      <c r="A38" s="75">
        <v>198</v>
      </c>
      <c r="B38" s="38">
        <v>1209</v>
      </c>
      <c r="C38" s="38" t="s">
        <v>42</v>
      </c>
      <c r="D38" s="38">
        <v>15</v>
      </c>
      <c r="E38" s="38">
        <v>2</v>
      </c>
      <c r="F38" s="38">
        <v>20</v>
      </c>
      <c r="G38" s="38"/>
      <c r="H38" s="38">
        <v>232.7</v>
      </c>
      <c r="I38" s="38">
        <v>259.32</v>
      </c>
      <c r="J38" s="38">
        <v>259.29365248226952</v>
      </c>
      <c r="K38" s="88">
        <v>65.471464966984598</v>
      </c>
      <c r="L38" s="38" t="s">
        <v>356</v>
      </c>
      <c r="M38" s="88">
        <v>1.2046757888793902</v>
      </c>
      <c r="N38" s="88">
        <v>-0.72022407054901105</v>
      </c>
      <c r="O38" s="38" t="s">
        <v>357</v>
      </c>
      <c r="P38" s="11" t="s">
        <v>449</v>
      </c>
    </row>
    <row r="39" spans="1:16">
      <c r="A39" s="75">
        <v>198</v>
      </c>
      <c r="B39" s="38">
        <v>1209</v>
      </c>
      <c r="C39" s="38" t="s">
        <v>42</v>
      </c>
      <c r="D39" s="38">
        <v>15</v>
      </c>
      <c r="E39" s="38">
        <v>2</v>
      </c>
      <c r="F39" s="38">
        <v>12</v>
      </c>
      <c r="G39" s="38"/>
      <c r="H39" s="38">
        <v>232.62</v>
      </c>
      <c r="I39" s="38">
        <v>259.24</v>
      </c>
      <c r="J39" s="38">
        <v>259.21989361702128</v>
      </c>
      <c r="K39" s="88">
        <v>65.459638114453398</v>
      </c>
      <c r="L39" s="38" t="s">
        <v>356</v>
      </c>
      <c r="M39" s="88">
        <v>1.3338936519622799</v>
      </c>
      <c r="N39" s="88">
        <v>-0.72958998680114706</v>
      </c>
      <c r="O39" s="38" t="s">
        <v>357</v>
      </c>
      <c r="P39" s="11" t="s">
        <v>449</v>
      </c>
    </row>
    <row r="40" spans="1:16">
      <c r="A40" s="75">
        <v>198</v>
      </c>
      <c r="B40" s="38">
        <v>1209</v>
      </c>
      <c r="C40" s="38" t="s">
        <v>42</v>
      </c>
      <c r="D40" s="38">
        <v>15</v>
      </c>
      <c r="E40" s="38">
        <v>2</v>
      </c>
      <c r="F40" s="38">
        <v>8</v>
      </c>
      <c r="G40" s="38"/>
      <c r="H40" s="38">
        <v>232.58</v>
      </c>
      <c r="I40" s="38">
        <v>259.2</v>
      </c>
      <c r="J40" s="38">
        <v>259.18301418439717</v>
      </c>
      <c r="K40" s="88">
        <v>65.453724688187805</v>
      </c>
      <c r="L40" s="38" t="s">
        <v>356</v>
      </c>
      <c r="M40" s="88">
        <v>1.2271010828018198</v>
      </c>
      <c r="N40" s="88">
        <v>-0.79367898702621509</v>
      </c>
      <c r="O40" s="38" t="s">
        <v>357</v>
      </c>
      <c r="P40" s="11" t="s">
        <v>449</v>
      </c>
    </row>
    <row r="41" spans="1:16">
      <c r="A41" s="75">
        <v>198</v>
      </c>
      <c r="B41" s="38">
        <v>1209</v>
      </c>
      <c r="C41" s="38" t="s">
        <v>42</v>
      </c>
      <c r="D41" s="38">
        <v>15</v>
      </c>
      <c r="E41" s="38">
        <v>2</v>
      </c>
      <c r="F41" s="38">
        <v>0</v>
      </c>
      <c r="G41" s="38"/>
      <c r="H41" s="38">
        <v>232.5</v>
      </c>
      <c r="I41" s="38">
        <v>259.12</v>
      </c>
      <c r="J41" s="38">
        <v>259.10925531914893</v>
      </c>
      <c r="K41" s="88">
        <v>65.441897835656604</v>
      </c>
      <c r="L41" s="38" t="s">
        <v>356</v>
      </c>
      <c r="M41" s="88">
        <v>1.2727109146118201</v>
      </c>
      <c r="N41" s="88">
        <v>-0.59865616559982304</v>
      </c>
      <c r="O41" s="38" t="s">
        <v>357</v>
      </c>
      <c r="P41" s="11" t="s">
        <v>449</v>
      </c>
    </row>
    <row r="42" spans="1:16">
      <c r="A42" s="75">
        <v>198</v>
      </c>
      <c r="B42" s="38">
        <v>1209</v>
      </c>
      <c r="C42" s="38" t="s">
        <v>42</v>
      </c>
      <c r="D42" s="38">
        <v>15</v>
      </c>
      <c r="E42" s="38">
        <v>1</v>
      </c>
      <c r="F42" s="38">
        <v>138</v>
      </c>
      <c r="G42" s="38"/>
      <c r="H42" s="38">
        <v>232.38</v>
      </c>
      <c r="I42" s="38">
        <v>259</v>
      </c>
      <c r="J42" s="38">
        <v>258.99861702127657</v>
      </c>
      <c r="K42" s="88">
        <v>65.409210720130901</v>
      </c>
      <c r="L42" s="38" t="s">
        <v>356</v>
      </c>
      <c r="M42" s="88">
        <v>1.28172933578491</v>
      </c>
      <c r="N42" s="88">
        <v>-0.81339846849441499</v>
      </c>
      <c r="O42" s="38" t="s">
        <v>357</v>
      </c>
      <c r="P42" s="11" t="s">
        <v>449</v>
      </c>
    </row>
    <row r="43" spans="1:16">
      <c r="A43" s="75">
        <v>198</v>
      </c>
      <c r="B43" s="38">
        <v>1209</v>
      </c>
      <c r="C43" s="38" t="s">
        <v>42</v>
      </c>
      <c r="D43" s="38">
        <v>15</v>
      </c>
      <c r="E43" s="38">
        <v>1</v>
      </c>
      <c r="F43" s="38">
        <v>130</v>
      </c>
      <c r="G43" s="38"/>
      <c r="H43" s="38">
        <v>232.3</v>
      </c>
      <c r="I43" s="38">
        <v>258.92</v>
      </c>
      <c r="J43" s="38">
        <v>258.92485815602839</v>
      </c>
      <c r="K43" s="88">
        <v>65.379423486088399</v>
      </c>
      <c r="L43" s="38" t="s">
        <v>356</v>
      </c>
      <c r="M43" s="88">
        <v>1.2876437854766798</v>
      </c>
      <c r="N43" s="88">
        <v>-0.706375885009766</v>
      </c>
      <c r="O43" s="38" t="s">
        <v>357</v>
      </c>
      <c r="P43" s="11" t="s">
        <v>449</v>
      </c>
    </row>
    <row r="44" spans="1:16">
      <c r="A44" s="75">
        <v>198</v>
      </c>
      <c r="B44" s="38">
        <v>1209</v>
      </c>
      <c r="C44" s="38" t="s">
        <v>42</v>
      </c>
      <c r="D44" s="38">
        <v>15</v>
      </c>
      <c r="E44" s="38">
        <v>1</v>
      </c>
      <c r="F44" s="38">
        <v>118</v>
      </c>
      <c r="G44" s="38"/>
      <c r="H44" s="38">
        <v>232.18</v>
      </c>
      <c r="I44" s="38">
        <v>258.8</v>
      </c>
      <c r="J44" s="38">
        <v>258.81421985815604</v>
      </c>
      <c r="K44" s="88">
        <v>65.334742635024497</v>
      </c>
      <c r="L44" s="38" t="s">
        <v>356</v>
      </c>
      <c r="M44" s="88">
        <v>1.2928633642196701</v>
      </c>
      <c r="N44" s="88">
        <v>-0.71454464197158807</v>
      </c>
      <c r="O44" s="38" t="s">
        <v>357</v>
      </c>
      <c r="P44" s="11" t="s">
        <v>449</v>
      </c>
    </row>
    <row r="45" spans="1:16">
      <c r="A45" s="75">
        <v>198</v>
      </c>
      <c r="B45" s="38">
        <v>1209</v>
      </c>
      <c r="C45" s="38" t="s">
        <v>42</v>
      </c>
      <c r="D45" s="38">
        <v>15</v>
      </c>
      <c r="E45" s="38">
        <v>1</v>
      </c>
      <c r="F45" s="38">
        <v>110</v>
      </c>
      <c r="G45" s="38"/>
      <c r="H45" s="38">
        <v>232.1</v>
      </c>
      <c r="I45" s="38">
        <v>258.71999999999997</v>
      </c>
      <c r="J45" s="38">
        <v>258.73455128205126</v>
      </c>
      <c r="K45" s="88">
        <v>65.313530303030305</v>
      </c>
      <c r="L45" s="38" t="s">
        <v>356</v>
      </c>
      <c r="M45" s="88">
        <v>1.1924371671676637</v>
      </c>
      <c r="N45" s="88">
        <v>-0.89050972223281866</v>
      </c>
      <c r="O45" s="38" t="s">
        <v>357</v>
      </c>
      <c r="P45" s="11" t="s">
        <v>449</v>
      </c>
    </row>
    <row r="46" spans="1:16">
      <c r="A46" s="75">
        <v>198</v>
      </c>
      <c r="B46" s="38">
        <v>1209</v>
      </c>
      <c r="C46" s="38" t="s">
        <v>42</v>
      </c>
      <c r="D46" s="38">
        <v>15</v>
      </c>
      <c r="E46" s="38">
        <v>1</v>
      </c>
      <c r="F46" s="38">
        <v>110</v>
      </c>
      <c r="G46" s="38"/>
      <c r="H46" s="38">
        <v>232.1</v>
      </c>
      <c r="I46" s="38">
        <v>258.71999999999997</v>
      </c>
      <c r="J46" s="38">
        <v>258.73455128205126</v>
      </c>
      <c r="K46" s="88">
        <v>65.313530303030305</v>
      </c>
      <c r="L46" s="38" t="s">
        <v>356</v>
      </c>
      <c r="M46" s="88">
        <v>1.2454261732101441</v>
      </c>
      <c r="N46" s="88">
        <v>-0.82895499229431158</v>
      </c>
      <c r="O46" s="38" t="s">
        <v>357</v>
      </c>
      <c r="P46" s="11" t="s">
        <v>449</v>
      </c>
    </row>
    <row r="47" spans="1:16">
      <c r="A47" s="75">
        <v>198</v>
      </c>
      <c r="B47" s="38">
        <v>1209</v>
      </c>
      <c r="C47" s="38" t="s">
        <v>42</v>
      </c>
      <c r="D47" s="38">
        <v>15</v>
      </c>
      <c r="E47" s="38">
        <v>1</v>
      </c>
      <c r="F47" s="38">
        <v>110</v>
      </c>
      <c r="G47" s="38"/>
      <c r="H47" s="38">
        <v>232.1</v>
      </c>
      <c r="I47" s="38">
        <v>258.71999999999997</v>
      </c>
      <c r="J47" s="38">
        <v>258.73455128205126</v>
      </c>
      <c r="K47" s="88">
        <v>65.313530303030305</v>
      </c>
      <c r="L47" s="38" t="s">
        <v>356</v>
      </c>
      <c r="M47" s="88">
        <v>1.2219434928894</v>
      </c>
      <c r="N47" s="88">
        <v>-0.74287180900573702</v>
      </c>
      <c r="O47" s="38" t="s">
        <v>357</v>
      </c>
      <c r="P47" s="11" t="s">
        <v>449</v>
      </c>
    </row>
    <row r="48" spans="1:16">
      <c r="A48" s="75">
        <v>198</v>
      </c>
      <c r="B48" s="38">
        <v>1209</v>
      </c>
      <c r="C48" s="38" t="s">
        <v>42</v>
      </c>
      <c r="D48" s="38">
        <v>15</v>
      </c>
      <c r="E48" s="38">
        <v>1</v>
      </c>
      <c r="F48" s="38">
        <v>102</v>
      </c>
      <c r="G48" s="38"/>
      <c r="H48" s="38">
        <v>232.02</v>
      </c>
      <c r="I48" s="38">
        <v>258.64</v>
      </c>
      <c r="J48" s="38">
        <v>258.65403846153845</v>
      </c>
      <c r="K48" s="88">
        <v>65.294499999999999</v>
      </c>
      <c r="L48" s="38" t="s">
        <v>356</v>
      </c>
      <c r="M48" s="88">
        <v>1.072342987060547</v>
      </c>
      <c r="N48" s="88">
        <v>-0.99209158420562704</v>
      </c>
      <c r="O48" s="38" t="s">
        <v>357</v>
      </c>
      <c r="P48" s="11" t="s">
        <v>449</v>
      </c>
    </row>
    <row r="49" spans="1:16">
      <c r="A49" s="75">
        <v>198</v>
      </c>
      <c r="B49" s="38">
        <v>1209</v>
      </c>
      <c r="C49" s="38" t="s">
        <v>42</v>
      </c>
      <c r="D49" s="38">
        <v>15</v>
      </c>
      <c r="E49" s="38">
        <v>1</v>
      </c>
      <c r="F49" s="38">
        <v>98</v>
      </c>
      <c r="G49" s="38"/>
      <c r="H49" s="38">
        <v>231.98</v>
      </c>
      <c r="I49" s="38">
        <v>258.59999999999997</v>
      </c>
      <c r="J49" s="38">
        <v>258.61378205128199</v>
      </c>
      <c r="K49" s="88">
        <v>65.284984848484797</v>
      </c>
      <c r="L49" s="38" t="s">
        <v>356</v>
      </c>
      <c r="M49" s="88">
        <v>1.0600383830070501</v>
      </c>
      <c r="N49" s="88">
        <v>-1.004626202583313</v>
      </c>
      <c r="O49" s="38" t="s">
        <v>357</v>
      </c>
      <c r="P49" s="11" t="s">
        <v>449</v>
      </c>
    </row>
    <row r="50" spans="1:16">
      <c r="A50" s="75">
        <v>198</v>
      </c>
      <c r="B50" s="38">
        <v>1209</v>
      </c>
      <c r="C50" s="38" t="s">
        <v>42</v>
      </c>
      <c r="D50" s="38">
        <v>15</v>
      </c>
      <c r="E50" s="38">
        <v>1</v>
      </c>
      <c r="F50" s="38">
        <v>94</v>
      </c>
      <c r="G50" s="38"/>
      <c r="H50" s="38">
        <v>231.94</v>
      </c>
      <c r="I50" s="38">
        <v>258.56</v>
      </c>
      <c r="J50" s="38">
        <v>258.57352564102564</v>
      </c>
      <c r="K50" s="88">
        <v>65.275469696969694</v>
      </c>
      <c r="L50" s="38" t="s">
        <v>356</v>
      </c>
      <c r="M50" s="88">
        <v>1.0243051004409791</v>
      </c>
      <c r="N50" s="88">
        <v>-0.93134890794753999</v>
      </c>
      <c r="O50" s="38" t="s">
        <v>357</v>
      </c>
      <c r="P50" s="11" t="s">
        <v>449</v>
      </c>
    </row>
    <row r="51" spans="1:16">
      <c r="A51" s="75">
        <v>198</v>
      </c>
      <c r="B51" s="38">
        <v>1209</v>
      </c>
      <c r="C51" s="38" t="s">
        <v>42</v>
      </c>
      <c r="D51" s="38">
        <v>15</v>
      </c>
      <c r="E51" s="38">
        <v>1</v>
      </c>
      <c r="F51" s="38">
        <v>90</v>
      </c>
      <c r="G51" s="38"/>
      <c r="H51" s="38">
        <v>231.9</v>
      </c>
      <c r="I51" s="38">
        <v>258.52</v>
      </c>
      <c r="J51" s="38">
        <v>258.53326923076918</v>
      </c>
      <c r="K51" s="88">
        <v>65.265954545454505</v>
      </c>
      <c r="L51" s="38" t="s">
        <v>356</v>
      </c>
      <c r="M51" s="88">
        <v>1.1323302936554001</v>
      </c>
      <c r="N51" s="88">
        <v>-0.94084726572036703</v>
      </c>
      <c r="O51" s="38" t="s">
        <v>357</v>
      </c>
      <c r="P51" s="11" t="s">
        <v>449</v>
      </c>
    </row>
    <row r="52" spans="1:16">
      <c r="A52" s="75">
        <v>198</v>
      </c>
      <c r="B52" s="38">
        <v>1209</v>
      </c>
      <c r="C52" s="38" t="s">
        <v>42</v>
      </c>
      <c r="D52" s="38">
        <v>15</v>
      </c>
      <c r="E52" s="38">
        <v>1</v>
      </c>
      <c r="F52" s="38">
        <v>86</v>
      </c>
      <c r="G52" s="38"/>
      <c r="H52" s="38">
        <v>231.86</v>
      </c>
      <c r="I52" s="38">
        <v>258.48</v>
      </c>
      <c r="J52" s="38">
        <v>258.49301282051283</v>
      </c>
      <c r="K52" s="88">
        <v>65.256439393939402</v>
      </c>
      <c r="L52" s="38" t="s">
        <v>356</v>
      </c>
      <c r="M52" s="88">
        <v>0.97282814502716097</v>
      </c>
      <c r="N52" s="88">
        <v>-0.78517763614654501</v>
      </c>
      <c r="O52" s="38" t="s">
        <v>357</v>
      </c>
      <c r="P52" s="11" t="s">
        <v>449</v>
      </c>
    </row>
    <row r="53" spans="1:16">
      <c r="A53" s="75">
        <v>198</v>
      </c>
      <c r="B53" s="38">
        <v>1209</v>
      </c>
      <c r="C53" s="38" t="s">
        <v>42</v>
      </c>
      <c r="D53" s="38">
        <v>15</v>
      </c>
      <c r="E53" s="38">
        <v>1</v>
      </c>
      <c r="F53" s="38">
        <v>82</v>
      </c>
      <c r="G53" s="38"/>
      <c r="H53" s="38">
        <v>231.82</v>
      </c>
      <c r="I53" s="38">
        <v>258.44</v>
      </c>
      <c r="J53" s="38">
        <v>258.45275641025637</v>
      </c>
      <c r="K53" s="88">
        <v>65.2469242424242</v>
      </c>
      <c r="L53" s="38" t="s">
        <v>356</v>
      </c>
      <c r="M53" s="88">
        <v>1.008027846813202</v>
      </c>
      <c r="N53" s="88">
        <v>-0.899715888500214</v>
      </c>
      <c r="O53" s="38" t="s">
        <v>357</v>
      </c>
      <c r="P53" s="11" t="s">
        <v>449</v>
      </c>
    </row>
    <row r="54" spans="1:16">
      <c r="A54" s="75">
        <v>198</v>
      </c>
      <c r="B54" s="38">
        <v>1209</v>
      </c>
      <c r="C54" s="38" t="s">
        <v>80</v>
      </c>
      <c r="D54" s="38">
        <v>25</v>
      </c>
      <c r="E54" s="38">
        <v>6</v>
      </c>
      <c r="F54" s="38">
        <v>116</v>
      </c>
      <c r="G54" s="38"/>
      <c r="H54" s="38">
        <v>232.26</v>
      </c>
      <c r="I54" s="38">
        <v>258.49</v>
      </c>
      <c r="J54" s="38">
        <v>258.43046666666669</v>
      </c>
      <c r="K54" s="88">
        <v>65.241655757575799</v>
      </c>
      <c r="L54" s="38" t="s">
        <v>356</v>
      </c>
      <c r="M54" s="88">
        <v>1.052623863220215</v>
      </c>
      <c r="N54" s="88">
        <v>-0.69223819971084599</v>
      </c>
      <c r="O54" s="38" t="s">
        <v>357</v>
      </c>
      <c r="P54" s="11" t="s">
        <v>449</v>
      </c>
    </row>
    <row r="55" spans="1:16">
      <c r="A55" s="75">
        <v>198</v>
      </c>
      <c r="B55" s="38">
        <v>1209</v>
      </c>
      <c r="C55" s="38" t="s">
        <v>80</v>
      </c>
      <c r="D55" s="38">
        <v>25</v>
      </c>
      <c r="E55" s="38">
        <v>6</v>
      </c>
      <c r="F55" s="38">
        <v>112</v>
      </c>
      <c r="G55" s="38"/>
      <c r="H55" s="38">
        <v>232.22</v>
      </c>
      <c r="I55" s="38">
        <v>258.45</v>
      </c>
      <c r="J55" s="38">
        <v>258.39553333333333</v>
      </c>
      <c r="K55" s="88">
        <v>65.233398787878798</v>
      </c>
      <c r="L55" s="38" t="s">
        <v>356</v>
      </c>
      <c r="M55" s="88">
        <v>1.0761975598335272</v>
      </c>
      <c r="N55" s="88">
        <v>-0.79837499856948901</v>
      </c>
      <c r="O55" s="38" t="s">
        <v>357</v>
      </c>
      <c r="P55" s="11" t="s">
        <v>449</v>
      </c>
    </row>
    <row r="56" spans="1:16">
      <c r="A56" s="75">
        <v>198</v>
      </c>
      <c r="B56" s="38">
        <v>1209</v>
      </c>
      <c r="C56" s="38" t="s">
        <v>80</v>
      </c>
      <c r="D56" s="38">
        <v>25</v>
      </c>
      <c r="E56" s="38">
        <v>6</v>
      </c>
      <c r="F56" s="38">
        <v>108</v>
      </c>
      <c r="G56" s="38"/>
      <c r="H56" s="38">
        <v>232.18</v>
      </c>
      <c r="I56" s="38">
        <v>258.41000000000003</v>
      </c>
      <c r="J56" s="38">
        <v>258.36060000000003</v>
      </c>
      <c r="K56" s="88">
        <v>65.225141818181797</v>
      </c>
      <c r="L56" s="38" t="s">
        <v>356</v>
      </c>
      <c r="M56" s="88">
        <v>1.0549641203880311</v>
      </c>
      <c r="N56" s="88">
        <v>-0.95379071235656709</v>
      </c>
      <c r="O56" s="38" t="s">
        <v>357</v>
      </c>
      <c r="P56" s="11" t="s">
        <v>449</v>
      </c>
    </row>
    <row r="57" spans="1:16">
      <c r="A57" s="75">
        <v>198</v>
      </c>
      <c r="B57" s="38">
        <v>1209</v>
      </c>
      <c r="C57" s="38" t="s">
        <v>80</v>
      </c>
      <c r="D57" s="38">
        <v>25</v>
      </c>
      <c r="E57" s="38">
        <v>6</v>
      </c>
      <c r="F57" s="38">
        <v>100</v>
      </c>
      <c r="G57" s="38"/>
      <c r="H57" s="38">
        <v>232.1</v>
      </c>
      <c r="I57" s="38">
        <v>258.33</v>
      </c>
      <c r="J57" s="38">
        <v>258.29073333333332</v>
      </c>
      <c r="K57" s="88">
        <v>65.189212222222196</v>
      </c>
      <c r="L57" s="38" t="s">
        <v>356</v>
      </c>
      <c r="M57" s="88">
        <v>1.1387996625900301</v>
      </c>
      <c r="N57" s="88">
        <v>-0.80610852241516107</v>
      </c>
      <c r="O57" s="38" t="s">
        <v>357</v>
      </c>
      <c r="P57" s="11" t="s">
        <v>449</v>
      </c>
    </row>
    <row r="58" spans="1:16">
      <c r="A58" s="75">
        <v>198</v>
      </c>
      <c r="B58" s="38">
        <v>1209</v>
      </c>
      <c r="C58" s="38" t="s">
        <v>80</v>
      </c>
      <c r="D58" s="38">
        <v>25</v>
      </c>
      <c r="E58" s="38">
        <v>6</v>
      </c>
      <c r="F58" s="38">
        <v>100</v>
      </c>
      <c r="G58" s="38"/>
      <c r="H58" s="38">
        <v>232.1</v>
      </c>
      <c r="I58" s="38">
        <v>258.33</v>
      </c>
      <c r="J58" s="38">
        <v>258.29073333333332</v>
      </c>
      <c r="K58" s="88">
        <v>65.189212222222196</v>
      </c>
      <c r="L58" s="38" t="s">
        <v>356</v>
      </c>
      <c r="M58" s="88">
        <v>1.2067086648941041</v>
      </c>
      <c r="N58" s="88">
        <v>-0.73611324787139898</v>
      </c>
      <c r="O58" s="38" t="s">
        <v>357</v>
      </c>
      <c r="P58" s="11" t="s">
        <v>449</v>
      </c>
    </row>
    <row r="59" spans="1:16">
      <c r="A59" s="75">
        <v>198</v>
      </c>
      <c r="B59" s="38">
        <v>1209</v>
      </c>
      <c r="C59" s="38" t="s">
        <v>80</v>
      </c>
      <c r="D59" s="38">
        <v>25</v>
      </c>
      <c r="E59" s="38">
        <v>6</v>
      </c>
      <c r="F59" s="38">
        <v>100</v>
      </c>
      <c r="G59" s="38"/>
      <c r="H59" s="38">
        <v>232.1</v>
      </c>
      <c r="I59" s="38">
        <v>258.33</v>
      </c>
      <c r="J59" s="38">
        <v>258.29073333333332</v>
      </c>
      <c r="K59" s="88">
        <v>65.189212222222196</v>
      </c>
      <c r="L59" s="38" t="s">
        <v>356</v>
      </c>
      <c r="M59" s="88">
        <v>1.1853383731842042</v>
      </c>
      <c r="N59" s="88">
        <v>-0.7675341939926148</v>
      </c>
      <c r="O59" s="38" t="s">
        <v>357</v>
      </c>
      <c r="P59" s="11" t="s">
        <v>449</v>
      </c>
    </row>
    <row r="60" spans="1:16">
      <c r="A60" s="75">
        <v>198</v>
      </c>
      <c r="B60" s="38">
        <v>1209</v>
      </c>
      <c r="C60" s="38" t="s">
        <v>80</v>
      </c>
      <c r="D60" s="38">
        <v>25</v>
      </c>
      <c r="E60" s="38">
        <v>6</v>
      </c>
      <c r="F60" s="38">
        <v>96</v>
      </c>
      <c r="G60" s="38"/>
      <c r="H60" s="38">
        <v>232.06</v>
      </c>
      <c r="I60" s="38">
        <v>258.29000000000002</v>
      </c>
      <c r="J60" s="38">
        <v>258.25580000000002</v>
      </c>
      <c r="K60" s="88">
        <v>65.171163333333297</v>
      </c>
      <c r="L60" s="38" t="s">
        <v>356</v>
      </c>
      <c r="M60" s="88">
        <v>0.77024024248123202</v>
      </c>
      <c r="N60" s="88">
        <v>-0.81958680152893104</v>
      </c>
      <c r="O60" s="38" t="s">
        <v>357</v>
      </c>
      <c r="P60" s="11" t="s">
        <v>449</v>
      </c>
    </row>
    <row r="61" spans="1:16">
      <c r="A61" s="75">
        <v>198</v>
      </c>
      <c r="B61" s="38">
        <v>1209</v>
      </c>
      <c r="C61" s="38" t="s">
        <v>80</v>
      </c>
      <c r="D61" s="38">
        <v>25</v>
      </c>
      <c r="E61" s="38">
        <v>6</v>
      </c>
      <c r="F61" s="38">
        <v>92</v>
      </c>
      <c r="G61" s="38"/>
      <c r="H61" s="38">
        <v>232.01999999999998</v>
      </c>
      <c r="I61" s="38">
        <v>258.25</v>
      </c>
      <c r="J61" s="38">
        <v>258.22086666666667</v>
      </c>
      <c r="K61" s="88">
        <v>65.153114444444398</v>
      </c>
      <c r="L61" s="38" t="s">
        <v>356</v>
      </c>
      <c r="M61" s="88">
        <v>1.1325931501388502</v>
      </c>
      <c r="N61" s="88">
        <v>-0.7978069067001341</v>
      </c>
      <c r="O61" s="38" t="s">
        <v>357</v>
      </c>
      <c r="P61" s="11" t="s">
        <v>449</v>
      </c>
    </row>
    <row r="62" spans="1:16">
      <c r="A62" s="75">
        <v>198</v>
      </c>
      <c r="B62" s="38">
        <v>1209</v>
      </c>
      <c r="C62" s="38" t="s">
        <v>80</v>
      </c>
      <c r="D62" s="38">
        <v>25</v>
      </c>
      <c r="E62" s="38">
        <v>6</v>
      </c>
      <c r="F62" s="38">
        <v>88</v>
      </c>
      <c r="G62" s="38"/>
      <c r="H62" s="38">
        <v>231.98</v>
      </c>
      <c r="I62" s="38">
        <v>258.20999999999998</v>
      </c>
      <c r="J62" s="38">
        <v>258.18593333333331</v>
      </c>
      <c r="K62" s="88">
        <v>65.135065555555499</v>
      </c>
      <c r="L62" s="38" t="s">
        <v>356</v>
      </c>
      <c r="M62" s="88">
        <v>1.27796768665314</v>
      </c>
      <c r="N62" s="88">
        <v>-0.79728316068649308</v>
      </c>
      <c r="O62" s="38" t="s">
        <v>357</v>
      </c>
      <c r="P62" s="11" t="s">
        <v>449</v>
      </c>
    </row>
    <row r="63" spans="1:16">
      <c r="A63" s="75">
        <v>198</v>
      </c>
      <c r="B63" s="38">
        <v>1209</v>
      </c>
      <c r="C63" s="38" t="s">
        <v>80</v>
      </c>
      <c r="D63" s="38">
        <v>25</v>
      </c>
      <c r="E63" s="38">
        <v>6</v>
      </c>
      <c r="F63" s="38">
        <v>84</v>
      </c>
      <c r="G63" s="38"/>
      <c r="H63" s="38">
        <v>231.94</v>
      </c>
      <c r="I63" s="38">
        <v>258.17</v>
      </c>
      <c r="J63" s="38">
        <v>258.15100000000001</v>
      </c>
      <c r="K63" s="88">
        <v>65.127604687499996</v>
      </c>
      <c r="L63" s="38" t="s">
        <v>356</v>
      </c>
      <c r="M63" s="88">
        <v>1.3128949356079098</v>
      </c>
      <c r="N63" s="88">
        <v>-0.79451243877410904</v>
      </c>
      <c r="O63" s="38" t="s">
        <v>357</v>
      </c>
      <c r="P63" s="11" t="s">
        <v>449</v>
      </c>
    </row>
    <row r="64" spans="1:16">
      <c r="A64" s="75">
        <v>198</v>
      </c>
      <c r="B64" s="38">
        <v>1209</v>
      </c>
      <c r="C64" s="38" t="s">
        <v>80</v>
      </c>
      <c r="D64" s="38">
        <v>25</v>
      </c>
      <c r="E64" s="38">
        <v>6</v>
      </c>
      <c r="F64" s="38">
        <v>80</v>
      </c>
      <c r="G64" s="38"/>
      <c r="H64" s="38">
        <v>231.9</v>
      </c>
      <c r="I64" s="38">
        <v>258.13</v>
      </c>
      <c r="J64" s="38">
        <v>258.11606666666665</v>
      </c>
      <c r="K64" s="88">
        <v>65.122310104166701</v>
      </c>
      <c r="L64" s="38" t="s">
        <v>356</v>
      </c>
      <c r="M64" s="88">
        <v>1.2699878168106098</v>
      </c>
      <c r="N64" s="88">
        <v>-0.90638386011123706</v>
      </c>
      <c r="O64" s="38" t="s">
        <v>357</v>
      </c>
      <c r="P64" s="11" t="s">
        <v>449</v>
      </c>
    </row>
    <row r="65" spans="1:16">
      <c r="A65" s="75">
        <v>198</v>
      </c>
      <c r="B65" s="38">
        <v>1209</v>
      </c>
      <c r="C65" s="38" t="s">
        <v>80</v>
      </c>
      <c r="D65" s="38">
        <v>25</v>
      </c>
      <c r="E65" s="38">
        <v>6</v>
      </c>
      <c r="F65" s="38">
        <v>68</v>
      </c>
      <c r="G65" s="38"/>
      <c r="H65" s="38">
        <v>231.78</v>
      </c>
      <c r="I65" s="38">
        <v>258.01</v>
      </c>
      <c r="J65" s="38">
        <v>258.01</v>
      </c>
      <c r="K65" s="88">
        <v>65.106234375</v>
      </c>
      <c r="L65" s="38" t="s">
        <v>356</v>
      </c>
      <c r="M65" s="88">
        <v>1.1309926462173499</v>
      </c>
      <c r="N65" s="88">
        <v>-0.8241935253143311</v>
      </c>
      <c r="O65" s="38" t="s">
        <v>357</v>
      </c>
      <c r="P65" s="11" t="s">
        <v>449</v>
      </c>
    </row>
    <row r="66" spans="1:16">
      <c r="A66" s="75">
        <v>198</v>
      </c>
      <c r="B66" s="38">
        <v>1209</v>
      </c>
      <c r="C66" s="38" t="s">
        <v>80</v>
      </c>
      <c r="D66" s="38">
        <v>25</v>
      </c>
      <c r="E66" s="38">
        <v>6</v>
      </c>
      <c r="F66" s="38">
        <v>66</v>
      </c>
      <c r="G66" s="38"/>
      <c r="H66" s="38">
        <v>231.76</v>
      </c>
      <c r="I66" s="38">
        <v>257.99</v>
      </c>
      <c r="J66" s="38">
        <v>257.99</v>
      </c>
      <c r="K66" s="88">
        <v>65.103203124999993</v>
      </c>
      <c r="L66" s="38" t="s">
        <v>356</v>
      </c>
      <c r="M66" s="88">
        <v>1.5360794019699098</v>
      </c>
      <c r="N66" s="88">
        <v>-2.5071205049753187E-2</v>
      </c>
      <c r="O66" s="38" t="s">
        <v>357</v>
      </c>
      <c r="P66" s="11" t="s">
        <v>449</v>
      </c>
    </row>
    <row r="67" spans="1:16">
      <c r="A67" s="75">
        <v>198</v>
      </c>
      <c r="B67" s="38">
        <v>1209</v>
      </c>
      <c r="C67" s="38" t="s">
        <v>80</v>
      </c>
      <c r="D67" s="38">
        <v>25</v>
      </c>
      <c r="E67" s="38">
        <v>6</v>
      </c>
      <c r="F67" s="38">
        <v>66</v>
      </c>
      <c r="G67" s="38"/>
      <c r="H67" s="38">
        <v>231.76</v>
      </c>
      <c r="I67" s="38">
        <v>257.99</v>
      </c>
      <c r="J67" s="38">
        <v>257.99</v>
      </c>
      <c r="K67" s="88">
        <v>65.103203124999993</v>
      </c>
      <c r="L67" s="38" t="s">
        <v>356</v>
      </c>
      <c r="M67" s="88">
        <v>1.4802932691574098</v>
      </c>
      <c r="N67" s="88">
        <v>-0.11568863078951835</v>
      </c>
      <c r="O67" s="38" t="s">
        <v>357</v>
      </c>
      <c r="P67" s="11" t="s">
        <v>449</v>
      </c>
    </row>
    <row r="68" spans="1:16">
      <c r="A68" s="75">
        <v>198</v>
      </c>
      <c r="B68" s="38">
        <v>1209</v>
      </c>
      <c r="C68" s="38" t="s">
        <v>80</v>
      </c>
      <c r="D68" s="38">
        <v>25</v>
      </c>
      <c r="E68" s="38">
        <v>6</v>
      </c>
      <c r="F68" s="38">
        <v>52</v>
      </c>
      <c r="G68" s="38"/>
      <c r="H68" s="38">
        <v>231.62</v>
      </c>
      <c r="I68" s="38">
        <v>257.85000000000002</v>
      </c>
      <c r="J68" s="38">
        <v>257.85000000000002</v>
      </c>
      <c r="K68" s="88">
        <v>65.081984375000005</v>
      </c>
      <c r="L68" s="38" t="s">
        <v>356</v>
      </c>
      <c r="M68" s="88">
        <v>1.2552714300155601</v>
      </c>
      <c r="N68" s="88">
        <v>-0.79098664522171003</v>
      </c>
      <c r="O68" s="38" t="s">
        <v>357</v>
      </c>
      <c r="P68" s="11" t="s">
        <v>449</v>
      </c>
    </row>
    <row r="69" spans="1:16">
      <c r="A69" s="75">
        <v>198</v>
      </c>
      <c r="B69" s="38">
        <v>1209</v>
      </c>
      <c r="C69" s="38" t="s">
        <v>80</v>
      </c>
      <c r="D69" s="38">
        <v>25</v>
      </c>
      <c r="E69" s="38">
        <v>6</v>
      </c>
      <c r="F69" s="38">
        <v>28</v>
      </c>
      <c r="G69" s="38"/>
      <c r="H69" s="38">
        <v>231.38</v>
      </c>
      <c r="I69" s="38">
        <v>257.61</v>
      </c>
      <c r="J69" s="38">
        <v>257.61</v>
      </c>
      <c r="K69" s="88">
        <v>65.045609374999998</v>
      </c>
      <c r="L69" s="38" t="s">
        <v>356</v>
      </c>
      <c r="M69" s="88">
        <v>1.4999538612365702</v>
      </c>
      <c r="N69" s="88">
        <v>-0.53708930611610406</v>
      </c>
      <c r="O69" s="38" t="s">
        <v>357</v>
      </c>
      <c r="P69" s="11" t="s">
        <v>449</v>
      </c>
    </row>
    <row r="70" spans="1:16">
      <c r="A70" s="75">
        <v>198</v>
      </c>
      <c r="B70" s="38">
        <v>1209</v>
      </c>
      <c r="C70" s="38" t="s">
        <v>80</v>
      </c>
      <c r="D70" s="38">
        <v>25</v>
      </c>
      <c r="E70" s="38">
        <v>6</v>
      </c>
      <c r="F70" s="38">
        <v>16</v>
      </c>
      <c r="G70" s="38"/>
      <c r="H70" s="38">
        <v>231.26</v>
      </c>
      <c r="I70" s="38">
        <v>257.49</v>
      </c>
      <c r="J70" s="38">
        <v>257.49</v>
      </c>
      <c r="K70" s="88">
        <v>65.023295454545405</v>
      </c>
      <c r="L70" s="38" t="s">
        <v>356</v>
      </c>
      <c r="M70" s="88">
        <v>1.6083468151092499</v>
      </c>
      <c r="N70" s="88">
        <v>-0.47612102627754199</v>
      </c>
      <c r="O70" s="38" t="s">
        <v>357</v>
      </c>
      <c r="P70" s="11" t="s">
        <v>449</v>
      </c>
    </row>
    <row r="71" spans="1:16">
      <c r="A71" s="75">
        <v>198</v>
      </c>
      <c r="B71" s="38">
        <v>1209</v>
      </c>
      <c r="C71" s="38" t="s">
        <v>80</v>
      </c>
      <c r="D71" s="38">
        <v>25</v>
      </c>
      <c r="E71" s="38">
        <v>6</v>
      </c>
      <c r="F71" s="38">
        <v>8</v>
      </c>
      <c r="G71" s="38"/>
      <c r="H71" s="38">
        <v>231.18</v>
      </c>
      <c r="I71" s="38">
        <v>257.41000000000003</v>
      </c>
      <c r="J71" s="38">
        <v>257.41000000000003</v>
      </c>
      <c r="K71" s="88">
        <v>65.0045681818182</v>
      </c>
      <c r="L71" s="38" t="s">
        <v>356</v>
      </c>
      <c r="M71" s="88">
        <v>1.47557723045349</v>
      </c>
      <c r="N71" s="88">
        <v>-0.582607674598694</v>
      </c>
      <c r="O71" s="38" t="s">
        <v>357</v>
      </c>
      <c r="P71" s="11" t="s">
        <v>449</v>
      </c>
    </row>
    <row r="72" spans="1:16">
      <c r="A72" s="75">
        <v>198</v>
      </c>
      <c r="B72" s="38">
        <v>1209</v>
      </c>
      <c r="C72" s="38" t="s">
        <v>80</v>
      </c>
      <c r="D72" s="38">
        <v>25</v>
      </c>
      <c r="E72" s="38">
        <v>6</v>
      </c>
      <c r="F72" s="38">
        <v>8</v>
      </c>
      <c r="G72" s="38"/>
      <c r="H72" s="38">
        <v>231.18</v>
      </c>
      <c r="I72" s="38">
        <v>257.41000000000003</v>
      </c>
      <c r="J72" s="38">
        <v>257.41000000000003</v>
      </c>
      <c r="K72" s="88">
        <v>65.0045681818182</v>
      </c>
      <c r="L72" s="38" t="s">
        <v>356</v>
      </c>
      <c r="M72" s="88">
        <v>1.4708026599884034</v>
      </c>
      <c r="N72" s="88">
        <v>-0.54386207222938543</v>
      </c>
      <c r="O72" s="38" t="s">
        <v>357</v>
      </c>
      <c r="P72" s="11" t="s">
        <v>449</v>
      </c>
    </row>
    <row r="73" spans="1:16">
      <c r="A73" s="75">
        <v>198</v>
      </c>
      <c r="B73" s="38">
        <v>1209</v>
      </c>
      <c r="C73" s="38" t="s">
        <v>80</v>
      </c>
      <c r="D73" s="38">
        <v>25</v>
      </c>
      <c r="E73" s="38">
        <v>6</v>
      </c>
      <c r="F73" s="38">
        <v>8</v>
      </c>
      <c r="G73" s="38"/>
      <c r="H73" s="38">
        <v>231.18</v>
      </c>
      <c r="I73" s="38">
        <v>257.41000000000003</v>
      </c>
      <c r="J73" s="38">
        <v>257.41000000000003</v>
      </c>
      <c r="K73" s="88">
        <v>65.0045681818182</v>
      </c>
      <c r="L73" s="38" t="s">
        <v>356</v>
      </c>
      <c r="M73" s="88">
        <v>1.4524679136276246</v>
      </c>
      <c r="N73" s="88">
        <v>-0.4911913251876831</v>
      </c>
      <c r="O73" s="38" t="s">
        <v>357</v>
      </c>
      <c r="P73" s="11" t="s">
        <v>449</v>
      </c>
    </row>
    <row r="74" spans="1:16">
      <c r="A74" s="75">
        <v>198</v>
      </c>
      <c r="B74" s="38">
        <v>1209</v>
      </c>
      <c r="C74" s="38" t="s">
        <v>80</v>
      </c>
      <c r="D74" s="38">
        <v>25</v>
      </c>
      <c r="E74" s="38">
        <v>6</v>
      </c>
      <c r="F74" s="38">
        <v>4</v>
      </c>
      <c r="G74" s="38"/>
      <c r="H74" s="38">
        <v>231.14</v>
      </c>
      <c r="I74" s="38">
        <v>257.37</v>
      </c>
      <c r="J74" s="38">
        <v>257.37</v>
      </c>
      <c r="K74" s="88">
        <v>64.995204545454499</v>
      </c>
      <c r="L74" s="38" t="s">
        <v>356</v>
      </c>
      <c r="M74" s="88">
        <v>1.49623882293701</v>
      </c>
      <c r="N74" s="88">
        <v>-0.400992143154144</v>
      </c>
      <c r="O74" s="38" t="s">
        <v>357</v>
      </c>
      <c r="P74" s="11" t="s">
        <v>449</v>
      </c>
    </row>
    <row r="75" spans="1:16">
      <c r="A75" s="75">
        <v>198</v>
      </c>
      <c r="B75" s="38">
        <v>1209</v>
      </c>
      <c r="C75" s="38" t="s">
        <v>80</v>
      </c>
      <c r="D75" s="38">
        <v>25</v>
      </c>
      <c r="E75" s="38">
        <v>5</v>
      </c>
      <c r="F75" s="38">
        <v>146</v>
      </c>
      <c r="G75" s="38"/>
      <c r="H75" s="38">
        <v>231.06</v>
      </c>
      <c r="I75" s="38">
        <v>257.29000000000002</v>
      </c>
      <c r="J75" s="38">
        <v>257.29000000000002</v>
      </c>
      <c r="K75" s="88">
        <v>64.976477272727294</v>
      </c>
      <c r="L75" s="38" t="s">
        <v>356</v>
      </c>
      <c r="M75" s="88">
        <v>1.4515331935882601</v>
      </c>
      <c r="N75" s="88">
        <v>-0.30161191821098299</v>
      </c>
      <c r="O75" s="38" t="s">
        <v>357</v>
      </c>
      <c r="P75" s="11" t="s">
        <v>449</v>
      </c>
    </row>
    <row r="76" spans="1:16">
      <c r="A76" s="75">
        <v>198</v>
      </c>
      <c r="B76" s="38">
        <v>1209</v>
      </c>
      <c r="C76" s="38" t="s">
        <v>80</v>
      </c>
      <c r="D76" s="38">
        <v>25</v>
      </c>
      <c r="E76" s="38">
        <v>5</v>
      </c>
      <c r="F76" s="38">
        <v>134</v>
      </c>
      <c r="G76" s="38"/>
      <c r="H76" s="38">
        <v>230.94</v>
      </c>
      <c r="I76" s="38">
        <v>257.17</v>
      </c>
      <c r="J76" s="38">
        <v>257.17</v>
      </c>
      <c r="K76" s="88">
        <v>64.948386363636402</v>
      </c>
      <c r="L76" s="38" t="s">
        <v>356</v>
      </c>
      <c r="M76" s="88">
        <v>1.4041010093689001</v>
      </c>
      <c r="N76" s="88">
        <v>-0.56331937313079805</v>
      </c>
      <c r="O76" s="38" t="s">
        <v>357</v>
      </c>
      <c r="P76" s="11" t="s">
        <v>449</v>
      </c>
    </row>
    <row r="77" spans="1:16">
      <c r="A77" s="75">
        <v>198</v>
      </c>
      <c r="B77" s="38">
        <v>1209</v>
      </c>
      <c r="C77" s="38" t="s">
        <v>80</v>
      </c>
      <c r="D77" s="38">
        <v>25</v>
      </c>
      <c r="E77" s="38">
        <v>5</v>
      </c>
      <c r="F77" s="38">
        <v>110</v>
      </c>
      <c r="G77" s="38"/>
      <c r="H77" s="38">
        <v>230.7</v>
      </c>
      <c r="I77" s="38">
        <v>256.93</v>
      </c>
      <c r="J77" s="38">
        <v>256.93</v>
      </c>
      <c r="K77" s="88">
        <v>64.8666153846154</v>
      </c>
      <c r="L77" s="38" t="s">
        <v>356</v>
      </c>
      <c r="M77" s="88">
        <v>1.4986598443985</v>
      </c>
      <c r="N77" s="88">
        <v>-0.41065530776977499</v>
      </c>
      <c r="O77" s="38" t="s">
        <v>357</v>
      </c>
      <c r="P77" s="11" t="s">
        <v>449</v>
      </c>
    </row>
    <row r="78" spans="1:16">
      <c r="A78" s="75">
        <v>198</v>
      </c>
      <c r="B78" s="38">
        <v>1209</v>
      </c>
      <c r="C78" s="38" t="s">
        <v>80</v>
      </c>
      <c r="D78" s="38">
        <v>25</v>
      </c>
      <c r="E78" s="38">
        <v>5</v>
      </c>
      <c r="F78" s="38">
        <v>106</v>
      </c>
      <c r="G78" s="38"/>
      <c r="H78" s="38">
        <v>230.66</v>
      </c>
      <c r="I78" s="38">
        <v>256.89</v>
      </c>
      <c r="J78" s="38">
        <v>256.89</v>
      </c>
      <c r="K78" s="88">
        <v>64.851230769230796</v>
      </c>
      <c r="L78" s="38" t="s">
        <v>356</v>
      </c>
      <c r="M78" s="88">
        <v>1.4484548521041898</v>
      </c>
      <c r="N78" s="88">
        <v>-0.1175997361540794</v>
      </c>
      <c r="O78" s="38" t="s">
        <v>357</v>
      </c>
      <c r="P78" s="11" t="s">
        <v>449</v>
      </c>
    </row>
    <row r="79" spans="1:16">
      <c r="A79" s="75">
        <v>198</v>
      </c>
      <c r="B79" s="38">
        <v>1209</v>
      </c>
      <c r="C79" s="38" t="s">
        <v>80</v>
      </c>
      <c r="D79" s="38">
        <v>25</v>
      </c>
      <c r="E79" s="38">
        <v>5</v>
      </c>
      <c r="F79" s="38">
        <v>102</v>
      </c>
      <c r="G79" s="38"/>
      <c r="H79" s="38">
        <v>230.62</v>
      </c>
      <c r="I79" s="38">
        <v>256.85000000000002</v>
      </c>
      <c r="J79" s="38">
        <v>256.85000000000002</v>
      </c>
      <c r="K79" s="88">
        <v>64.835846153846205</v>
      </c>
      <c r="L79" s="38" t="s">
        <v>356</v>
      </c>
      <c r="M79" s="88">
        <v>1.4778592538833601</v>
      </c>
      <c r="N79" s="88">
        <v>-0.21092567145824398</v>
      </c>
      <c r="O79" s="38" t="s">
        <v>357</v>
      </c>
      <c r="P79" s="11" t="s">
        <v>449</v>
      </c>
    </row>
    <row r="80" spans="1:16">
      <c r="A80" s="75">
        <v>198</v>
      </c>
      <c r="B80" s="38">
        <v>1209</v>
      </c>
      <c r="C80" s="38" t="s">
        <v>80</v>
      </c>
      <c r="D80" s="38">
        <v>25</v>
      </c>
      <c r="E80" s="38">
        <v>5</v>
      </c>
      <c r="F80" s="38">
        <v>94</v>
      </c>
      <c r="G80" s="38"/>
      <c r="H80" s="38">
        <v>230.54</v>
      </c>
      <c r="I80" s="38">
        <v>256.77</v>
      </c>
      <c r="J80" s="38">
        <v>256.77</v>
      </c>
      <c r="K80" s="88">
        <v>64.816568181818198</v>
      </c>
      <c r="L80" s="38" t="s">
        <v>356</v>
      </c>
      <c r="M80" s="88">
        <v>1.37144493579865</v>
      </c>
      <c r="N80" s="88">
        <v>-0.29141907691955599</v>
      </c>
      <c r="O80" s="38" t="s">
        <v>357</v>
      </c>
      <c r="P80" s="11" t="s">
        <v>449</v>
      </c>
    </row>
    <row r="81" spans="1:16">
      <c r="A81" s="75">
        <v>198</v>
      </c>
      <c r="B81" s="38">
        <v>1209</v>
      </c>
      <c r="C81" s="38" t="s">
        <v>80</v>
      </c>
      <c r="D81" s="38">
        <v>25</v>
      </c>
      <c r="E81" s="38">
        <v>5</v>
      </c>
      <c r="F81" s="38">
        <v>82</v>
      </c>
      <c r="G81" s="38"/>
      <c r="H81" s="38">
        <v>230.42</v>
      </c>
      <c r="I81" s="38">
        <v>256.64999999999998</v>
      </c>
      <c r="J81" s="38">
        <v>256.64999999999998</v>
      </c>
      <c r="K81" s="88">
        <v>64.7901136363636</v>
      </c>
      <c r="L81" s="38" t="s">
        <v>356</v>
      </c>
      <c r="M81" s="88">
        <v>1.5050258588790899</v>
      </c>
      <c r="N81" s="88">
        <v>-0.59510462284088106</v>
      </c>
      <c r="O81" s="38" t="s">
        <v>357</v>
      </c>
      <c r="P81" s="11" t="s">
        <v>449</v>
      </c>
    </row>
    <row r="82" spans="1:16">
      <c r="A82" s="75">
        <v>198</v>
      </c>
      <c r="B82" s="38">
        <v>1209</v>
      </c>
      <c r="C82" s="38" t="s">
        <v>80</v>
      </c>
      <c r="D82" s="38">
        <v>25</v>
      </c>
      <c r="E82" s="38">
        <v>5</v>
      </c>
      <c r="F82" s="38">
        <v>74</v>
      </c>
      <c r="G82" s="38"/>
      <c r="H82" s="38">
        <v>230.34</v>
      </c>
      <c r="I82" s="38">
        <v>256.57</v>
      </c>
      <c r="J82" s="38">
        <v>256.57</v>
      </c>
      <c r="K82" s="88">
        <v>64.772477272727301</v>
      </c>
      <c r="L82" s="38" t="s">
        <v>356</v>
      </c>
      <c r="M82" s="88">
        <v>1.5555239868164064</v>
      </c>
      <c r="N82" s="88">
        <v>-0.38692345976829529</v>
      </c>
      <c r="O82" s="38" t="s">
        <v>357</v>
      </c>
      <c r="P82" s="11" t="s">
        <v>449</v>
      </c>
    </row>
    <row r="83" spans="1:16">
      <c r="A83" s="75">
        <v>198</v>
      </c>
      <c r="B83" s="38">
        <v>1209</v>
      </c>
      <c r="C83" s="38" t="s">
        <v>80</v>
      </c>
      <c r="D83" s="38">
        <v>25</v>
      </c>
      <c r="E83" s="38">
        <v>5</v>
      </c>
      <c r="F83" s="38">
        <v>66</v>
      </c>
      <c r="G83" s="38"/>
      <c r="H83" s="38">
        <v>230.26</v>
      </c>
      <c r="I83" s="38">
        <v>256.49</v>
      </c>
      <c r="J83" s="38">
        <v>256.49</v>
      </c>
      <c r="K83" s="88">
        <v>64.754840909090902</v>
      </c>
      <c r="L83" s="38" t="s">
        <v>356</v>
      </c>
      <c r="M83" s="88">
        <v>1.4872367334365801</v>
      </c>
      <c r="N83" s="88">
        <v>-4.1812505759298804E-2</v>
      </c>
      <c r="O83" s="38" t="s">
        <v>357</v>
      </c>
      <c r="P83" s="11" t="s">
        <v>449</v>
      </c>
    </row>
    <row r="84" spans="1:16">
      <c r="A84" s="75">
        <v>198</v>
      </c>
      <c r="B84" s="38">
        <v>1209</v>
      </c>
      <c r="C84" s="38" t="s">
        <v>80</v>
      </c>
      <c r="D84" s="38">
        <v>25</v>
      </c>
      <c r="E84" s="38">
        <v>5</v>
      </c>
      <c r="F84" s="38">
        <v>58</v>
      </c>
      <c r="G84" s="38"/>
      <c r="H84" s="38">
        <v>230.18</v>
      </c>
      <c r="I84" s="38">
        <v>256.41000000000003</v>
      </c>
      <c r="J84" s="38">
        <v>256.41000000000003</v>
      </c>
      <c r="K84" s="88">
        <v>64.737204545454603</v>
      </c>
      <c r="L84" s="38" t="s">
        <v>356</v>
      </c>
      <c r="M84" s="88">
        <v>1.58128332614899</v>
      </c>
      <c r="N84" s="88">
        <v>-0.16772554367780701</v>
      </c>
      <c r="O84" s="38" t="s">
        <v>357</v>
      </c>
      <c r="P84" s="11" t="s">
        <v>449</v>
      </c>
    </row>
    <row r="85" spans="1:16">
      <c r="A85" s="75">
        <v>198</v>
      </c>
      <c r="B85" s="38">
        <v>1209</v>
      </c>
      <c r="C85" s="38" t="s">
        <v>80</v>
      </c>
      <c r="D85" s="38">
        <v>25</v>
      </c>
      <c r="E85" s="38">
        <v>5</v>
      </c>
      <c r="F85" s="38">
        <v>54</v>
      </c>
      <c r="G85" s="38"/>
      <c r="H85" s="38">
        <v>230.14</v>
      </c>
      <c r="I85" s="38">
        <v>256.37</v>
      </c>
      <c r="J85" s="38">
        <v>256.37</v>
      </c>
      <c r="K85" s="88">
        <v>64.728750000000005</v>
      </c>
      <c r="L85" s="38" t="s">
        <v>356</v>
      </c>
      <c r="M85" s="88">
        <v>1.4693813276290899</v>
      </c>
      <c r="N85" s="88">
        <v>-0.25252624154090902</v>
      </c>
      <c r="O85" s="38" t="s">
        <v>357</v>
      </c>
      <c r="P85" s="11" t="s">
        <v>449</v>
      </c>
    </row>
    <row r="86" spans="1:16">
      <c r="A86" s="75">
        <v>198</v>
      </c>
      <c r="B86" s="38">
        <v>1209</v>
      </c>
      <c r="C86" s="38" t="s">
        <v>80</v>
      </c>
      <c r="D86" s="38">
        <v>25</v>
      </c>
      <c r="E86" s="38">
        <v>5</v>
      </c>
      <c r="F86" s="38">
        <v>46</v>
      </c>
      <c r="G86" s="38"/>
      <c r="H86" s="38">
        <v>230.06</v>
      </c>
      <c r="I86" s="38">
        <v>256.29000000000002</v>
      </c>
      <c r="J86" s="38">
        <v>256.29000000000002</v>
      </c>
      <c r="K86" s="88">
        <v>64.712083333333297</v>
      </c>
      <c r="L86" s="38" t="s">
        <v>356</v>
      </c>
      <c r="M86" s="88">
        <v>1.5554696273803699</v>
      </c>
      <c r="N86" s="88">
        <v>-5.0470437167678031E-2</v>
      </c>
      <c r="O86" s="38" t="s">
        <v>357</v>
      </c>
      <c r="P86" s="11" t="s">
        <v>449</v>
      </c>
    </row>
    <row r="87" spans="1:16">
      <c r="A87" s="75">
        <v>198</v>
      </c>
      <c r="B87" s="38">
        <v>1209</v>
      </c>
      <c r="C87" s="38" t="s">
        <v>80</v>
      </c>
      <c r="D87" s="38">
        <v>25</v>
      </c>
      <c r="E87" s="38">
        <v>5</v>
      </c>
      <c r="F87" s="38">
        <v>42</v>
      </c>
      <c r="G87" s="38"/>
      <c r="H87" s="38">
        <v>230.01999999999998</v>
      </c>
      <c r="I87" s="38">
        <v>256.25</v>
      </c>
      <c r="J87" s="38">
        <v>256.25</v>
      </c>
      <c r="K87" s="88">
        <v>64.703749999999999</v>
      </c>
      <c r="L87" s="38" t="s">
        <v>356</v>
      </c>
      <c r="M87" s="88">
        <v>1.534076328277588</v>
      </c>
      <c r="N87" s="88">
        <v>-0.48578125</v>
      </c>
      <c r="O87" s="38" t="s">
        <v>357</v>
      </c>
      <c r="P87" s="11" t="s">
        <v>449</v>
      </c>
    </row>
    <row r="88" spans="1:16">
      <c r="A88" s="75">
        <v>198</v>
      </c>
      <c r="B88" s="38">
        <v>1209</v>
      </c>
      <c r="C88" s="38" t="s">
        <v>80</v>
      </c>
      <c r="D88" s="38">
        <v>25</v>
      </c>
      <c r="E88" s="38">
        <v>5</v>
      </c>
      <c r="F88" s="38">
        <v>34</v>
      </c>
      <c r="G88" s="38"/>
      <c r="H88" s="38">
        <v>229.94</v>
      </c>
      <c r="I88" s="38">
        <v>256.17</v>
      </c>
      <c r="J88" s="38">
        <v>256.17</v>
      </c>
      <c r="K88" s="88">
        <v>64.687083333333305</v>
      </c>
      <c r="L88" s="38" t="s">
        <v>356</v>
      </c>
      <c r="M88" s="88">
        <v>1.5331785631179802</v>
      </c>
      <c r="N88" s="88">
        <v>-0.59451453685760502</v>
      </c>
      <c r="O88" s="38" t="s">
        <v>357</v>
      </c>
      <c r="P88" s="11" t="s">
        <v>449</v>
      </c>
    </row>
    <row r="89" spans="1:16">
      <c r="A89" s="75">
        <v>198</v>
      </c>
      <c r="B89" s="38">
        <v>1209</v>
      </c>
      <c r="C89" s="38" t="s">
        <v>80</v>
      </c>
      <c r="D89" s="38">
        <v>25</v>
      </c>
      <c r="E89" s="38">
        <v>5</v>
      </c>
      <c r="F89" s="38">
        <v>22</v>
      </c>
      <c r="G89" s="38"/>
      <c r="H89" s="38">
        <v>229.82</v>
      </c>
      <c r="I89" s="38">
        <v>256.05</v>
      </c>
      <c r="J89" s="38">
        <v>256.05</v>
      </c>
      <c r="K89" s="88">
        <v>64.6620833333333</v>
      </c>
      <c r="L89" s="38" t="s">
        <v>356</v>
      </c>
      <c r="M89" s="88">
        <v>1.5026639652252198</v>
      </c>
      <c r="N89" s="88">
        <v>-0.60259901285171502</v>
      </c>
      <c r="O89" s="38" t="s">
        <v>357</v>
      </c>
      <c r="P89" s="11" t="s">
        <v>449</v>
      </c>
    </row>
    <row r="90" spans="1:16">
      <c r="A90" s="75">
        <v>198</v>
      </c>
      <c r="B90" s="38">
        <v>1209</v>
      </c>
      <c r="C90" s="38" t="s">
        <v>80</v>
      </c>
      <c r="D90" s="38">
        <v>25</v>
      </c>
      <c r="E90" s="38">
        <v>5</v>
      </c>
      <c r="F90" s="38">
        <v>18</v>
      </c>
      <c r="G90" s="38"/>
      <c r="H90" s="38">
        <v>229.78</v>
      </c>
      <c r="I90" s="38">
        <v>256.01</v>
      </c>
      <c r="J90" s="38">
        <v>256.01</v>
      </c>
      <c r="K90" s="88">
        <v>64.653750000000002</v>
      </c>
      <c r="L90" s="38" t="s">
        <v>356</v>
      </c>
      <c r="M90" s="88">
        <v>1.4089913320541401</v>
      </c>
      <c r="N90" s="88">
        <v>-0.68719534873962407</v>
      </c>
      <c r="O90" s="38" t="s">
        <v>357</v>
      </c>
      <c r="P90" s="11" t="s">
        <v>449</v>
      </c>
    </row>
    <row r="91" spans="1:16">
      <c r="A91" s="75">
        <v>198</v>
      </c>
      <c r="B91" s="38">
        <v>1209</v>
      </c>
      <c r="C91" s="38" t="s">
        <v>80</v>
      </c>
      <c r="D91" s="38">
        <v>25</v>
      </c>
      <c r="E91" s="38">
        <v>5</v>
      </c>
      <c r="F91" s="38">
        <v>14</v>
      </c>
      <c r="G91" s="38"/>
      <c r="H91" s="38">
        <v>229.73999999999998</v>
      </c>
      <c r="I91" s="38">
        <v>255.96999999999997</v>
      </c>
      <c r="J91" s="38">
        <v>255.96999999999997</v>
      </c>
      <c r="K91" s="88">
        <v>64.645416666666705</v>
      </c>
      <c r="L91" s="38" t="s">
        <v>356</v>
      </c>
      <c r="M91" s="88">
        <v>1.35641526699066</v>
      </c>
      <c r="N91" s="88">
        <v>-0.63509987592697104</v>
      </c>
      <c r="O91" s="38" t="s">
        <v>357</v>
      </c>
      <c r="P91" s="11" t="s">
        <v>449</v>
      </c>
    </row>
    <row r="92" spans="1:16">
      <c r="A92" s="75">
        <v>198</v>
      </c>
      <c r="B92" s="38">
        <v>1209</v>
      </c>
      <c r="C92" s="38" t="s">
        <v>80</v>
      </c>
      <c r="D92" s="38">
        <v>25</v>
      </c>
      <c r="E92" s="38">
        <v>5</v>
      </c>
      <c r="F92" s="38">
        <v>10</v>
      </c>
      <c r="G92" s="38"/>
      <c r="H92" s="38">
        <v>229.7</v>
      </c>
      <c r="I92" s="38">
        <v>255.92999999999998</v>
      </c>
      <c r="J92" s="38">
        <v>255.92999999999998</v>
      </c>
      <c r="K92" s="88">
        <v>64.637083333333294</v>
      </c>
      <c r="L92" s="38" t="s">
        <v>356</v>
      </c>
      <c r="M92" s="88">
        <v>1.4016991806030301</v>
      </c>
      <c r="N92" s="88">
        <v>-0.63744096755981405</v>
      </c>
      <c r="O92" s="38" t="s">
        <v>357</v>
      </c>
      <c r="P92" s="11" t="s">
        <v>449</v>
      </c>
    </row>
    <row r="93" spans="1:16">
      <c r="A93" s="75">
        <v>198</v>
      </c>
      <c r="B93" s="38">
        <v>1209</v>
      </c>
      <c r="C93" s="38" t="s">
        <v>80</v>
      </c>
      <c r="D93" s="38">
        <v>25</v>
      </c>
      <c r="E93" s="38">
        <v>5</v>
      </c>
      <c r="F93" s="38">
        <v>8</v>
      </c>
      <c r="G93" s="38"/>
      <c r="H93" s="38">
        <v>229.68</v>
      </c>
      <c r="I93" s="38">
        <v>255.91</v>
      </c>
      <c r="J93" s="38">
        <v>255.91</v>
      </c>
      <c r="K93" s="88">
        <v>64.6315483870968</v>
      </c>
      <c r="L93" s="38" t="s">
        <v>356</v>
      </c>
      <c r="M93" s="88">
        <v>1.2212021303176881</v>
      </c>
      <c r="N93" s="88">
        <v>-0.40699651598930359</v>
      </c>
      <c r="O93" s="38" t="s">
        <v>357</v>
      </c>
      <c r="P93" s="11" t="s">
        <v>449</v>
      </c>
    </row>
    <row r="94" spans="1:16">
      <c r="A94" s="75">
        <v>198</v>
      </c>
      <c r="B94" s="38">
        <v>1209</v>
      </c>
      <c r="C94" s="38" t="s">
        <v>80</v>
      </c>
      <c r="D94" s="38">
        <v>25</v>
      </c>
      <c r="E94" s="38">
        <v>5</v>
      </c>
      <c r="F94" s="38">
        <v>8</v>
      </c>
      <c r="G94" s="38"/>
      <c r="H94" s="38">
        <v>229.68</v>
      </c>
      <c r="I94" s="38">
        <v>255.91</v>
      </c>
      <c r="J94" s="38">
        <v>255.91</v>
      </c>
      <c r="K94" s="88">
        <v>64.6315483870968</v>
      </c>
      <c r="L94" s="38" t="s">
        <v>356</v>
      </c>
      <c r="M94" s="88">
        <v>1.3880563926696778</v>
      </c>
      <c r="N94" s="88">
        <v>-0.32751992106437683</v>
      </c>
      <c r="O94" s="38" t="s">
        <v>357</v>
      </c>
      <c r="P94" s="11" t="s">
        <v>449</v>
      </c>
    </row>
    <row r="95" spans="1:16">
      <c r="A95" s="75">
        <v>198</v>
      </c>
      <c r="B95" s="38">
        <v>1209</v>
      </c>
      <c r="C95" s="38" t="s">
        <v>80</v>
      </c>
      <c r="D95" s="38">
        <v>25</v>
      </c>
      <c r="E95" s="38">
        <v>5</v>
      </c>
      <c r="F95" s="38">
        <v>6</v>
      </c>
      <c r="G95" s="38"/>
      <c r="H95" s="38">
        <v>229.66</v>
      </c>
      <c r="I95" s="38">
        <v>255.89</v>
      </c>
      <c r="J95" s="38">
        <v>255.89</v>
      </c>
      <c r="K95" s="88">
        <v>64.624645161290303</v>
      </c>
      <c r="L95" s="38" t="s">
        <v>356</v>
      </c>
      <c r="M95" s="88">
        <v>1.3211569738388098</v>
      </c>
      <c r="N95" s="88">
        <v>-0.45504890680313098</v>
      </c>
      <c r="O95" s="38" t="s">
        <v>357</v>
      </c>
      <c r="P95" s="11" t="s">
        <v>449</v>
      </c>
    </row>
    <row r="96" spans="1:16">
      <c r="A96" s="75">
        <v>198</v>
      </c>
      <c r="B96" s="38">
        <v>1209</v>
      </c>
      <c r="C96" s="38" t="s">
        <v>80</v>
      </c>
      <c r="D96" s="38">
        <v>25</v>
      </c>
      <c r="E96" s="38">
        <v>5</v>
      </c>
      <c r="F96" s="38">
        <v>0</v>
      </c>
      <c r="G96" s="38"/>
      <c r="H96" s="38">
        <v>229.6</v>
      </c>
      <c r="I96" s="38">
        <v>255.82999999999998</v>
      </c>
      <c r="J96" s="38">
        <v>255.82999999999998</v>
      </c>
      <c r="K96" s="88">
        <v>64.603935483870998</v>
      </c>
      <c r="L96" s="38" t="s">
        <v>356</v>
      </c>
      <c r="M96" s="88">
        <v>1.4251265478134201</v>
      </c>
      <c r="N96" s="88">
        <v>-0.58082895278930702</v>
      </c>
      <c r="O96" s="38" t="s">
        <v>357</v>
      </c>
      <c r="P96" s="11" t="s">
        <v>449</v>
      </c>
    </row>
    <row r="97" spans="1:16">
      <c r="A97" s="75">
        <v>198</v>
      </c>
      <c r="B97" s="38">
        <v>1209</v>
      </c>
      <c r="C97" s="38" t="s">
        <v>80</v>
      </c>
      <c r="D97" s="38">
        <v>25</v>
      </c>
      <c r="E97" s="38">
        <v>4</v>
      </c>
      <c r="F97" s="38">
        <v>144</v>
      </c>
      <c r="G97" s="38"/>
      <c r="H97" s="38">
        <v>229.54</v>
      </c>
      <c r="I97" s="38">
        <v>255.76999999999998</v>
      </c>
      <c r="J97" s="38">
        <v>255.76999999999998</v>
      </c>
      <c r="K97" s="88">
        <v>64.583225806451594</v>
      </c>
      <c r="L97" s="38" t="s">
        <v>356</v>
      </c>
      <c r="M97" s="88">
        <v>1.2605527591705301</v>
      </c>
      <c r="N97" s="88">
        <v>-0.45851667523384099</v>
      </c>
      <c r="O97" s="38" t="s">
        <v>357</v>
      </c>
      <c r="P97" s="11" t="s">
        <v>449</v>
      </c>
    </row>
    <row r="98" spans="1:16">
      <c r="A98" s="75">
        <v>198</v>
      </c>
      <c r="B98" s="38">
        <v>1209</v>
      </c>
      <c r="C98" s="38" t="s">
        <v>80</v>
      </c>
      <c r="D98" s="38">
        <v>25</v>
      </c>
      <c r="E98" s="38">
        <v>4</v>
      </c>
      <c r="F98" s="38">
        <v>128</v>
      </c>
      <c r="G98" s="38"/>
      <c r="H98" s="38">
        <v>229.38</v>
      </c>
      <c r="I98" s="38">
        <v>255.60999999999999</v>
      </c>
      <c r="J98" s="38">
        <v>255.60999999999999</v>
      </c>
      <c r="K98" s="88">
        <v>64.528000000000006</v>
      </c>
      <c r="L98" s="38" t="s">
        <v>356</v>
      </c>
      <c r="M98" s="88">
        <v>1.6194494915008546</v>
      </c>
      <c r="N98" s="88">
        <v>-0.47141954064369201</v>
      </c>
      <c r="O98" s="38" t="s">
        <v>357</v>
      </c>
      <c r="P98" s="11" t="s">
        <v>449</v>
      </c>
    </row>
    <row r="99" spans="1:16">
      <c r="A99" s="75">
        <v>198</v>
      </c>
      <c r="B99" s="38">
        <v>1209</v>
      </c>
      <c r="C99" s="38" t="s">
        <v>80</v>
      </c>
      <c r="D99" s="38">
        <v>25</v>
      </c>
      <c r="E99" s="38">
        <v>4</v>
      </c>
      <c r="F99" s="38">
        <v>112</v>
      </c>
      <c r="G99" s="38"/>
      <c r="H99" s="38">
        <v>229.22</v>
      </c>
      <c r="I99" s="38">
        <v>255.45</v>
      </c>
      <c r="J99" s="38">
        <v>255.45</v>
      </c>
      <c r="K99" s="88">
        <v>64.418675675675701</v>
      </c>
      <c r="L99" s="38" t="s">
        <v>356</v>
      </c>
      <c r="M99" s="88">
        <v>1.4473159265518198</v>
      </c>
      <c r="N99" s="88">
        <v>-0.5933086156845091</v>
      </c>
      <c r="O99" s="38" t="s">
        <v>357</v>
      </c>
      <c r="P99" s="11" t="s">
        <v>449</v>
      </c>
    </row>
    <row r="100" spans="1:16">
      <c r="A100" s="75">
        <v>198</v>
      </c>
      <c r="B100" s="38">
        <v>1209</v>
      </c>
      <c r="C100" s="38" t="s">
        <v>80</v>
      </c>
      <c r="D100" s="38">
        <v>25</v>
      </c>
      <c r="E100" s="38">
        <v>4</v>
      </c>
      <c r="F100" s="38">
        <v>72</v>
      </c>
      <c r="G100" s="38"/>
      <c r="H100" s="38">
        <v>228.82</v>
      </c>
      <c r="I100" s="38">
        <v>255.04999999999998</v>
      </c>
      <c r="J100" s="38">
        <v>255.04999999999998</v>
      </c>
      <c r="K100" s="88">
        <v>64.290166666666707</v>
      </c>
      <c r="L100" s="38" t="s">
        <v>356</v>
      </c>
      <c r="M100" s="88">
        <v>1.57264387130737</v>
      </c>
      <c r="N100" s="88">
        <v>-0.42451043725013698</v>
      </c>
      <c r="O100" s="38" t="s">
        <v>357</v>
      </c>
      <c r="P100" s="11" t="s">
        <v>449</v>
      </c>
    </row>
    <row r="101" spans="1:16">
      <c r="A101" s="75">
        <v>198</v>
      </c>
      <c r="B101" s="38">
        <v>1209</v>
      </c>
      <c r="C101" s="38" t="s">
        <v>80</v>
      </c>
      <c r="D101" s="38">
        <v>25</v>
      </c>
      <c r="E101" s="38">
        <v>4</v>
      </c>
      <c r="F101" s="38">
        <v>17</v>
      </c>
      <c r="G101" s="38">
        <v>17.5</v>
      </c>
      <c r="H101" s="38">
        <v>228.27250000000001</v>
      </c>
      <c r="I101" s="38">
        <v>254.5025</v>
      </c>
      <c r="J101" s="38">
        <v>254.5025</v>
      </c>
      <c r="K101" s="88">
        <v>64.0939615384615</v>
      </c>
      <c r="L101" s="38" t="s">
        <v>358</v>
      </c>
      <c r="M101" s="88">
        <v>2.1186748038360941</v>
      </c>
      <c r="N101" s="88">
        <v>-0.99214934980793812</v>
      </c>
      <c r="O101" s="38" t="s">
        <v>448</v>
      </c>
      <c r="P101" s="11" t="s">
        <v>366</v>
      </c>
    </row>
    <row r="102" spans="1:16">
      <c r="A102" s="75">
        <v>198</v>
      </c>
      <c r="B102" s="38">
        <v>1209</v>
      </c>
      <c r="C102" s="38" t="s">
        <v>80</v>
      </c>
      <c r="D102" s="38">
        <v>25</v>
      </c>
      <c r="E102" s="38">
        <v>4</v>
      </c>
      <c r="F102" s="38">
        <v>20</v>
      </c>
      <c r="G102" s="38">
        <v>20.5</v>
      </c>
      <c r="H102" s="38">
        <v>228.30250000000001</v>
      </c>
      <c r="I102" s="38">
        <v>254.5325</v>
      </c>
      <c r="J102" s="38">
        <v>254.5325</v>
      </c>
      <c r="K102" s="88">
        <v>64.104146551724099</v>
      </c>
      <c r="L102" s="38" t="s">
        <v>358</v>
      </c>
      <c r="M102" s="88">
        <v>2.1879073931996511</v>
      </c>
      <c r="N102" s="88">
        <v>-1.1230059148445792</v>
      </c>
      <c r="O102" s="38" t="s">
        <v>448</v>
      </c>
      <c r="P102" s="11" t="s">
        <v>366</v>
      </c>
    </row>
    <row r="103" spans="1:16">
      <c r="A103" s="75">
        <v>198</v>
      </c>
      <c r="B103" s="38">
        <v>1209</v>
      </c>
      <c r="C103" s="38" t="s">
        <v>80</v>
      </c>
      <c r="D103" s="38">
        <v>25</v>
      </c>
      <c r="E103" s="38">
        <v>4</v>
      </c>
      <c r="F103" s="38">
        <v>23</v>
      </c>
      <c r="G103" s="38">
        <v>23.5</v>
      </c>
      <c r="H103" s="38">
        <v>228.33250000000001</v>
      </c>
      <c r="I103" s="38">
        <v>254.5625</v>
      </c>
      <c r="J103" s="38">
        <v>254.5625</v>
      </c>
      <c r="K103" s="88">
        <v>64.115008620689693</v>
      </c>
      <c r="L103" s="38" t="s">
        <v>358</v>
      </c>
      <c r="M103" s="88">
        <v>2.163008256320837</v>
      </c>
      <c r="N103" s="88">
        <v>-0.9544214525450756</v>
      </c>
      <c r="O103" s="38" t="s">
        <v>448</v>
      </c>
      <c r="P103" s="11" t="s">
        <v>366</v>
      </c>
    </row>
    <row r="104" spans="1:16">
      <c r="A104" s="75">
        <v>198</v>
      </c>
      <c r="B104" s="38">
        <v>1209</v>
      </c>
      <c r="C104" s="38" t="s">
        <v>80</v>
      </c>
      <c r="D104" s="38">
        <v>25</v>
      </c>
      <c r="E104" s="38">
        <v>4</v>
      </c>
      <c r="F104" s="38">
        <v>23</v>
      </c>
      <c r="G104" s="38">
        <v>23.5</v>
      </c>
      <c r="H104" s="38">
        <v>228.33250000000001</v>
      </c>
      <c r="I104" s="38">
        <v>254.5625</v>
      </c>
      <c r="J104" s="38">
        <v>254.5625</v>
      </c>
      <c r="K104" s="88">
        <v>64.115008620689693</v>
      </c>
      <c r="L104" s="38" t="s">
        <v>358</v>
      </c>
      <c r="M104" s="88">
        <v>2.1722382563208367</v>
      </c>
      <c r="N104" s="88">
        <v>-0.88504298571699058</v>
      </c>
      <c r="O104" s="38" t="s">
        <v>448</v>
      </c>
      <c r="P104" s="11" t="s">
        <v>366</v>
      </c>
    </row>
    <row r="105" spans="1:16">
      <c r="A105" s="75">
        <v>198</v>
      </c>
      <c r="B105" s="38">
        <v>1209</v>
      </c>
      <c r="C105" s="38" t="s">
        <v>80</v>
      </c>
      <c r="D105" s="38">
        <v>25</v>
      </c>
      <c r="E105" s="38">
        <v>4</v>
      </c>
      <c r="F105" s="38">
        <v>26</v>
      </c>
      <c r="G105" s="38">
        <v>26.5</v>
      </c>
      <c r="H105" s="38">
        <v>228.36250000000001</v>
      </c>
      <c r="I105" s="38">
        <v>254.5925</v>
      </c>
      <c r="J105" s="38">
        <v>254.5925</v>
      </c>
      <c r="K105" s="88">
        <v>64.125870689655201</v>
      </c>
      <c r="L105" s="38" t="s">
        <v>358</v>
      </c>
      <c r="M105" s="88">
        <v>2.1341691194420225</v>
      </c>
      <c r="N105" s="88">
        <v>-1.0154742862515742</v>
      </c>
      <c r="O105" s="38" t="s">
        <v>448</v>
      </c>
      <c r="P105" s="11" t="s">
        <v>366</v>
      </c>
    </row>
    <row r="106" spans="1:16">
      <c r="A106" s="75">
        <v>198</v>
      </c>
      <c r="B106" s="38">
        <v>1209</v>
      </c>
      <c r="C106" s="38" t="s">
        <v>80</v>
      </c>
      <c r="D106" s="38">
        <v>25</v>
      </c>
      <c r="E106" s="38">
        <v>4</v>
      </c>
      <c r="F106" s="38">
        <v>29</v>
      </c>
      <c r="G106" s="38">
        <v>29.5</v>
      </c>
      <c r="H106" s="38">
        <v>228.39250000000001</v>
      </c>
      <c r="I106" s="38">
        <v>254.6225</v>
      </c>
      <c r="J106" s="38">
        <v>254.6225</v>
      </c>
      <c r="K106" s="88">
        <v>64.136732758620695</v>
      </c>
      <c r="L106" s="38" t="s">
        <v>358</v>
      </c>
      <c r="M106" s="88">
        <v>2.1891499825632081</v>
      </c>
      <c r="N106" s="88">
        <v>-1.1623551129984278</v>
      </c>
      <c r="O106" s="38" t="s">
        <v>448</v>
      </c>
      <c r="P106" s="11" t="s">
        <v>366</v>
      </c>
    </row>
    <row r="107" spans="1:16">
      <c r="A107" s="75">
        <v>198</v>
      </c>
      <c r="B107" s="38">
        <v>1209</v>
      </c>
      <c r="C107" s="38" t="s">
        <v>80</v>
      </c>
      <c r="D107" s="38">
        <v>25</v>
      </c>
      <c r="E107" s="38">
        <v>4</v>
      </c>
      <c r="F107" s="38">
        <v>32</v>
      </c>
      <c r="G107" s="38">
        <v>32.5</v>
      </c>
      <c r="H107" s="38">
        <v>228.42250000000001</v>
      </c>
      <c r="I107" s="38">
        <v>254.6525</v>
      </c>
      <c r="J107" s="38">
        <v>254.6525</v>
      </c>
      <c r="K107" s="88">
        <v>64.147594827586204</v>
      </c>
      <c r="L107" s="38" t="s">
        <v>358</v>
      </c>
      <c r="M107" s="88">
        <v>2.105540845684394</v>
      </c>
      <c r="N107" s="88">
        <v>-1.1503878707670245</v>
      </c>
      <c r="O107" s="38" t="s">
        <v>448</v>
      </c>
      <c r="P107" s="11" t="s">
        <v>366</v>
      </c>
    </row>
    <row r="108" spans="1:16">
      <c r="A108" s="75">
        <v>198</v>
      </c>
      <c r="B108" s="38">
        <v>1209</v>
      </c>
      <c r="C108" s="38" t="s">
        <v>80</v>
      </c>
      <c r="D108" s="38">
        <v>25</v>
      </c>
      <c r="E108" s="38">
        <v>4</v>
      </c>
      <c r="F108" s="38">
        <v>35</v>
      </c>
      <c r="G108" s="38">
        <v>35.5</v>
      </c>
      <c r="H108" s="38">
        <v>228.45249999999999</v>
      </c>
      <c r="I108" s="38">
        <v>254.68249999999998</v>
      </c>
      <c r="J108" s="38">
        <v>254.68249999999998</v>
      </c>
      <c r="K108" s="88">
        <v>64.158456896551698</v>
      </c>
      <c r="L108" s="38" t="s">
        <v>358</v>
      </c>
      <c r="M108" s="88">
        <v>2.12532170880558</v>
      </c>
      <c r="N108" s="88">
        <v>-1.1426041190466329</v>
      </c>
      <c r="O108" s="38" t="s">
        <v>448</v>
      </c>
      <c r="P108" s="11" t="s">
        <v>366</v>
      </c>
    </row>
    <row r="109" spans="1:16">
      <c r="A109" s="75">
        <v>198</v>
      </c>
      <c r="B109" s="38">
        <v>1209</v>
      </c>
      <c r="C109" s="38" t="s">
        <v>80</v>
      </c>
      <c r="D109" s="38">
        <v>25</v>
      </c>
      <c r="E109" s="38">
        <v>4</v>
      </c>
      <c r="F109" s="38">
        <v>38</v>
      </c>
      <c r="G109" s="38">
        <v>38.5</v>
      </c>
      <c r="H109" s="38">
        <v>228.48249999999999</v>
      </c>
      <c r="I109" s="38">
        <v>254.71249999999998</v>
      </c>
      <c r="J109" s="38">
        <v>254.71249999999998</v>
      </c>
      <c r="K109" s="88">
        <v>64.169318965517206</v>
      </c>
      <c r="L109" s="38" t="s">
        <v>358</v>
      </c>
      <c r="M109" s="88">
        <v>2.1421125719267655</v>
      </c>
      <c r="N109" s="88">
        <v>-1.130989826386688</v>
      </c>
      <c r="O109" s="38" t="s">
        <v>448</v>
      </c>
      <c r="P109" s="11" t="s">
        <v>366</v>
      </c>
    </row>
    <row r="110" spans="1:16">
      <c r="A110" s="75">
        <v>198</v>
      </c>
      <c r="B110" s="38">
        <v>1209</v>
      </c>
      <c r="C110" s="38" t="s">
        <v>80</v>
      </c>
      <c r="D110" s="38">
        <v>25</v>
      </c>
      <c r="E110" s="38">
        <v>4</v>
      </c>
      <c r="F110" s="38">
        <v>41</v>
      </c>
      <c r="G110" s="38">
        <v>41.5</v>
      </c>
      <c r="H110" s="38">
        <v>228.51249999999999</v>
      </c>
      <c r="I110" s="38">
        <v>254.74249999999998</v>
      </c>
      <c r="J110" s="38">
        <v>254.74249999999998</v>
      </c>
      <c r="K110" s="88">
        <v>64.1801810344827</v>
      </c>
      <c r="L110" s="38" t="s">
        <v>358</v>
      </c>
      <c r="M110" s="88">
        <v>2.192739255211837</v>
      </c>
      <c r="N110" s="88">
        <v>-0.97217056540730651</v>
      </c>
      <c r="O110" s="38" t="s">
        <v>448</v>
      </c>
      <c r="P110" s="11" t="s">
        <v>366</v>
      </c>
    </row>
    <row r="111" spans="1:16">
      <c r="A111" s="75">
        <v>198</v>
      </c>
      <c r="B111" s="38">
        <v>1209</v>
      </c>
      <c r="C111" s="38" t="s">
        <v>80</v>
      </c>
      <c r="D111" s="38">
        <v>25</v>
      </c>
      <c r="E111" s="38">
        <v>4</v>
      </c>
      <c r="F111" s="38">
        <v>44</v>
      </c>
      <c r="G111" s="38">
        <v>44.5</v>
      </c>
      <c r="H111" s="38">
        <v>228.54249999999999</v>
      </c>
      <c r="I111" s="38">
        <v>254.77249999999998</v>
      </c>
      <c r="J111" s="38">
        <v>254.77249999999998</v>
      </c>
      <c r="K111" s="88">
        <v>64.191043103448294</v>
      </c>
      <c r="L111" s="38" t="s">
        <v>358</v>
      </c>
      <c r="M111" s="88">
        <v>2.2355742981691371</v>
      </c>
      <c r="N111" s="88">
        <v>-1.1165330760095427</v>
      </c>
      <c r="O111" s="38" t="s">
        <v>448</v>
      </c>
      <c r="P111" s="11" t="s">
        <v>366</v>
      </c>
    </row>
    <row r="112" spans="1:16">
      <c r="A112" s="75">
        <v>198</v>
      </c>
      <c r="B112" s="38">
        <v>1209</v>
      </c>
      <c r="C112" s="38" t="s">
        <v>80</v>
      </c>
      <c r="D112" s="38">
        <v>25</v>
      </c>
      <c r="E112" s="38">
        <v>4</v>
      </c>
      <c r="F112" s="38">
        <v>44</v>
      </c>
      <c r="G112" s="38">
        <v>44.5</v>
      </c>
      <c r="H112" s="38">
        <v>228.54249999999999</v>
      </c>
      <c r="I112" s="38">
        <v>254.77249999999998</v>
      </c>
      <c r="J112" s="38">
        <v>254.77249999999998</v>
      </c>
      <c r="K112" s="88">
        <v>64.191043103448294</v>
      </c>
      <c r="L112" s="38" t="s">
        <v>358</v>
      </c>
      <c r="M112" s="88">
        <v>2.3001142981691372</v>
      </c>
      <c r="N112" s="88">
        <v>-1.0566769810069565</v>
      </c>
      <c r="O112" s="38" t="s">
        <v>448</v>
      </c>
      <c r="P112" s="11" t="s">
        <v>366</v>
      </c>
    </row>
    <row r="113" spans="1:16">
      <c r="A113" s="75">
        <v>198</v>
      </c>
      <c r="B113" s="38">
        <v>1209</v>
      </c>
      <c r="C113" s="38" t="s">
        <v>80</v>
      </c>
      <c r="D113" s="38">
        <v>25</v>
      </c>
      <c r="E113" s="38">
        <v>4</v>
      </c>
      <c r="F113" s="38">
        <v>47</v>
      </c>
      <c r="G113" s="38">
        <v>47.5</v>
      </c>
      <c r="H113" s="38">
        <v>228.57249999999999</v>
      </c>
      <c r="I113" s="38">
        <v>254.80249999999998</v>
      </c>
      <c r="J113" s="38">
        <v>254.80249999999998</v>
      </c>
      <c r="K113" s="88">
        <v>64.201891666666697</v>
      </c>
      <c r="L113" s="38" t="s">
        <v>358</v>
      </c>
      <c r="M113" s="88">
        <v>2.1800151612903225</v>
      </c>
      <c r="N113" s="88">
        <v>-1.0320554585452135</v>
      </c>
      <c r="O113" s="38" t="s">
        <v>448</v>
      </c>
      <c r="P113" s="11" t="s">
        <v>366</v>
      </c>
    </row>
    <row r="114" spans="1:16">
      <c r="A114" s="75">
        <v>198</v>
      </c>
      <c r="B114" s="38">
        <v>1209</v>
      </c>
      <c r="C114" s="38" t="s">
        <v>80</v>
      </c>
      <c r="D114" s="38">
        <v>25</v>
      </c>
      <c r="E114" s="38">
        <v>4</v>
      </c>
      <c r="F114" s="38">
        <v>50</v>
      </c>
      <c r="G114" s="38">
        <v>50.5</v>
      </c>
      <c r="H114" s="38">
        <v>228.60249999999999</v>
      </c>
      <c r="I114" s="38">
        <v>254.83249999999998</v>
      </c>
      <c r="J114" s="38">
        <v>254.83249999999998</v>
      </c>
      <c r="K114" s="88">
        <v>64.212591666666697</v>
      </c>
      <c r="L114" s="38" t="s">
        <v>358</v>
      </c>
      <c r="M114" s="88">
        <v>2.1620260244115084</v>
      </c>
      <c r="N114" s="88">
        <v>-1.1684204642312479</v>
      </c>
      <c r="O114" s="38" t="s">
        <v>448</v>
      </c>
      <c r="P114" s="11" t="s">
        <v>366</v>
      </c>
    </row>
    <row r="115" spans="1:16">
      <c r="A115" s="75">
        <v>198</v>
      </c>
      <c r="B115" s="38">
        <v>1209</v>
      </c>
      <c r="C115" s="38" t="s">
        <v>80</v>
      </c>
      <c r="D115" s="38">
        <v>25</v>
      </c>
      <c r="E115" s="38">
        <v>4</v>
      </c>
      <c r="F115" s="38">
        <v>53</v>
      </c>
      <c r="G115" s="38">
        <v>53.5</v>
      </c>
      <c r="H115" s="38">
        <v>228.63249999999999</v>
      </c>
      <c r="I115" s="38">
        <v>254.86249999999998</v>
      </c>
      <c r="J115" s="38">
        <v>254.86249999999998</v>
      </c>
      <c r="K115" s="88">
        <v>64.223291666666697</v>
      </c>
      <c r="L115" s="38" t="s">
        <v>358</v>
      </c>
      <c r="M115" s="88">
        <v>2.1199568875326942</v>
      </c>
      <c r="N115" s="88">
        <v>-1.0940849565167299</v>
      </c>
      <c r="O115" s="38" t="s">
        <v>448</v>
      </c>
      <c r="P115" s="11" t="s">
        <v>366</v>
      </c>
    </row>
    <row r="116" spans="1:16">
      <c r="A116" s="75">
        <v>198</v>
      </c>
      <c r="B116" s="38">
        <v>1209</v>
      </c>
      <c r="C116" s="38" t="s">
        <v>80</v>
      </c>
      <c r="D116" s="38">
        <v>25</v>
      </c>
      <c r="E116" s="38">
        <v>4</v>
      </c>
      <c r="F116" s="38">
        <v>56</v>
      </c>
      <c r="G116" s="38">
        <v>56.5</v>
      </c>
      <c r="H116" s="38">
        <v>228.66249999999999</v>
      </c>
      <c r="I116" s="38">
        <v>254.89249999999998</v>
      </c>
      <c r="J116" s="38">
        <v>254.89249999999998</v>
      </c>
      <c r="K116" s="88">
        <v>64.233991666666697</v>
      </c>
      <c r="L116" s="38" t="s">
        <v>358</v>
      </c>
      <c r="M116" s="88">
        <v>2.0929777506538798</v>
      </c>
      <c r="N116" s="88">
        <v>-1.1915528432338918</v>
      </c>
      <c r="O116" s="38" t="s">
        <v>448</v>
      </c>
      <c r="P116" s="11" t="s">
        <v>366</v>
      </c>
    </row>
    <row r="117" spans="1:16">
      <c r="A117" s="75">
        <v>198</v>
      </c>
      <c r="B117" s="38">
        <v>1209</v>
      </c>
      <c r="C117" s="38" t="s">
        <v>80</v>
      </c>
      <c r="D117" s="38">
        <v>25</v>
      </c>
      <c r="E117" s="38">
        <v>4</v>
      </c>
      <c r="F117" s="38">
        <v>59</v>
      </c>
      <c r="G117" s="38">
        <v>59.5</v>
      </c>
      <c r="H117" s="38">
        <v>228.6925</v>
      </c>
      <c r="I117" s="38">
        <v>254.92249999999999</v>
      </c>
      <c r="J117" s="38">
        <v>254.92249999999999</v>
      </c>
      <c r="K117" s="88">
        <v>64.244691666666697</v>
      </c>
      <c r="L117" s="38" t="s">
        <v>358</v>
      </c>
      <c r="M117" s="88">
        <v>2.0691586137750653</v>
      </c>
      <c r="N117" s="88">
        <v>-1.1447889255864285</v>
      </c>
      <c r="O117" s="38" t="s">
        <v>448</v>
      </c>
      <c r="P117" s="11" t="s">
        <v>366</v>
      </c>
    </row>
    <row r="118" spans="1:16">
      <c r="A118" s="75">
        <v>198</v>
      </c>
      <c r="B118" s="38">
        <v>1209</v>
      </c>
      <c r="C118" s="38" t="s">
        <v>80</v>
      </c>
      <c r="D118" s="38">
        <v>25</v>
      </c>
      <c r="E118" s="38">
        <v>4</v>
      </c>
      <c r="F118" s="38">
        <v>62</v>
      </c>
      <c r="G118" s="38">
        <v>62.5</v>
      </c>
      <c r="H118" s="38">
        <v>228.7225</v>
      </c>
      <c r="I118" s="38">
        <v>254.95249999999999</v>
      </c>
      <c r="J118" s="38">
        <v>254.95249999999999</v>
      </c>
      <c r="K118" s="88">
        <v>64.255391666666696</v>
      </c>
      <c r="L118" s="38" t="s">
        <v>358</v>
      </c>
      <c r="M118" s="88">
        <v>2.038609476896251</v>
      </c>
      <c r="N118" s="88">
        <v>-1.0414804103880759</v>
      </c>
      <c r="O118" s="38" t="s">
        <v>448</v>
      </c>
      <c r="P118" s="11" t="s">
        <v>366</v>
      </c>
    </row>
    <row r="119" spans="1:16">
      <c r="A119" s="75">
        <v>198</v>
      </c>
      <c r="B119" s="38">
        <v>1209</v>
      </c>
      <c r="C119" s="38" t="s">
        <v>80</v>
      </c>
      <c r="D119" s="38">
        <v>25</v>
      </c>
      <c r="E119" s="38">
        <v>4</v>
      </c>
      <c r="F119" s="38">
        <v>65</v>
      </c>
      <c r="G119" s="38">
        <v>65.5</v>
      </c>
      <c r="H119" s="38">
        <v>228.7525</v>
      </c>
      <c r="I119" s="38">
        <v>254.98249999999999</v>
      </c>
      <c r="J119" s="38">
        <v>254.98249999999999</v>
      </c>
      <c r="K119" s="88">
        <v>64.266091666666696</v>
      </c>
      <c r="L119" s="38" t="s">
        <v>358</v>
      </c>
      <c r="M119" s="88">
        <v>2.036498967720243</v>
      </c>
      <c r="N119" s="88">
        <v>-1.0758426117400766</v>
      </c>
      <c r="O119" s="38" t="s">
        <v>448</v>
      </c>
      <c r="P119" s="11" t="s">
        <v>366</v>
      </c>
    </row>
    <row r="120" spans="1:16">
      <c r="A120" s="75">
        <v>198</v>
      </c>
      <c r="B120" s="38">
        <v>1209</v>
      </c>
      <c r="C120" s="38" t="s">
        <v>80</v>
      </c>
      <c r="D120" s="38">
        <v>25</v>
      </c>
      <c r="E120" s="38">
        <v>4</v>
      </c>
      <c r="F120" s="38">
        <v>68</v>
      </c>
      <c r="G120" s="38">
        <v>68.5</v>
      </c>
      <c r="H120" s="38">
        <v>228.7825</v>
      </c>
      <c r="I120" s="38">
        <v>255.01249999999999</v>
      </c>
      <c r="J120" s="38">
        <v>255.01249999999999</v>
      </c>
      <c r="K120" s="88">
        <v>64.276791666666696</v>
      </c>
      <c r="L120" s="38" t="s">
        <v>358</v>
      </c>
      <c r="M120" s="88">
        <v>2.0345586802286495</v>
      </c>
      <c r="N120" s="88">
        <v>-1.005064141854064</v>
      </c>
      <c r="O120" s="38" t="s">
        <v>448</v>
      </c>
      <c r="P120" s="11" t="s">
        <v>366</v>
      </c>
    </row>
    <row r="121" spans="1:16">
      <c r="A121" s="75">
        <v>198</v>
      </c>
      <c r="B121" s="38">
        <v>1209</v>
      </c>
      <c r="C121" s="38" t="s">
        <v>80</v>
      </c>
      <c r="D121" s="38">
        <v>25</v>
      </c>
      <c r="E121" s="38">
        <v>4</v>
      </c>
      <c r="F121" s="38">
        <v>71</v>
      </c>
      <c r="G121" s="38">
        <v>71.5</v>
      </c>
      <c r="H121" s="38">
        <v>228.8125</v>
      </c>
      <c r="I121" s="38">
        <v>255.04249999999999</v>
      </c>
      <c r="J121" s="38">
        <v>255.04249999999999</v>
      </c>
      <c r="K121" s="88">
        <v>64.287491666666696</v>
      </c>
      <c r="L121" s="38" t="s">
        <v>358</v>
      </c>
      <c r="M121" s="88">
        <v>2.0513283927370556</v>
      </c>
      <c r="N121" s="88">
        <v>-1.0147062699536824</v>
      </c>
      <c r="O121" s="38" t="s">
        <v>448</v>
      </c>
      <c r="P121" s="11" t="s">
        <v>366</v>
      </c>
    </row>
    <row r="122" spans="1:16">
      <c r="A122" s="75">
        <v>198</v>
      </c>
      <c r="B122" s="38">
        <v>1209</v>
      </c>
      <c r="C122" s="38" t="s">
        <v>80</v>
      </c>
      <c r="D122" s="38">
        <v>25</v>
      </c>
      <c r="E122" s="38">
        <v>4</v>
      </c>
      <c r="F122" s="38">
        <v>74</v>
      </c>
      <c r="G122" s="38">
        <v>74.5</v>
      </c>
      <c r="H122" s="38">
        <v>228.8425</v>
      </c>
      <c r="I122" s="38">
        <v>255.07249999999999</v>
      </c>
      <c r="J122" s="38">
        <v>255.07249999999999</v>
      </c>
      <c r="K122" s="88">
        <v>64.298191666666696</v>
      </c>
      <c r="L122" s="38" t="s">
        <v>358</v>
      </c>
      <c r="M122" s="88">
        <v>2.0260381052454619</v>
      </c>
      <c r="N122" s="88">
        <v>-0.989292200893368</v>
      </c>
      <c r="O122" s="38" t="s">
        <v>448</v>
      </c>
      <c r="P122" s="11" t="s">
        <v>366</v>
      </c>
    </row>
    <row r="123" spans="1:16">
      <c r="A123" s="75">
        <v>198</v>
      </c>
      <c r="B123" s="38">
        <v>1209</v>
      </c>
      <c r="C123" s="38" t="s">
        <v>80</v>
      </c>
      <c r="D123" s="38">
        <v>25</v>
      </c>
      <c r="E123" s="38">
        <v>4</v>
      </c>
      <c r="F123" s="38">
        <v>77</v>
      </c>
      <c r="G123" s="38">
        <v>77.5</v>
      </c>
      <c r="H123" s="38">
        <v>228.8725</v>
      </c>
      <c r="I123" s="38">
        <v>255.10249999999999</v>
      </c>
      <c r="J123" s="38">
        <v>255.10249999999999</v>
      </c>
      <c r="K123" s="88">
        <v>64.3087905405405</v>
      </c>
      <c r="L123" s="38" t="s">
        <v>358</v>
      </c>
      <c r="M123" s="88">
        <v>2.014817817753868</v>
      </c>
      <c r="N123" s="88">
        <v>-0.98109999475524345</v>
      </c>
      <c r="O123" s="38" t="s">
        <v>448</v>
      </c>
      <c r="P123" s="11" t="s">
        <v>366</v>
      </c>
    </row>
    <row r="124" spans="1:16">
      <c r="A124" s="75">
        <v>198</v>
      </c>
      <c r="B124" s="38">
        <v>1209</v>
      </c>
      <c r="C124" s="38" t="s">
        <v>80</v>
      </c>
      <c r="D124" s="38">
        <v>25</v>
      </c>
      <c r="E124" s="38">
        <v>4</v>
      </c>
      <c r="F124" s="38">
        <v>80</v>
      </c>
      <c r="G124" s="38">
        <v>80.5</v>
      </c>
      <c r="H124" s="38">
        <v>228.9025</v>
      </c>
      <c r="I124" s="38">
        <v>255.13249999999999</v>
      </c>
      <c r="J124" s="38">
        <v>255.13249999999999</v>
      </c>
      <c r="K124" s="88">
        <v>64.318277027026994</v>
      </c>
      <c r="L124" s="38" t="s">
        <v>358</v>
      </c>
      <c r="M124" s="88">
        <v>2.1047875302622741</v>
      </c>
      <c r="N124" s="88">
        <v>-0.99720940471168751</v>
      </c>
      <c r="O124" s="38" t="s">
        <v>448</v>
      </c>
      <c r="P124" s="11" t="s">
        <v>366</v>
      </c>
    </row>
    <row r="125" spans="1:16">
      <c r="A125" s="75">
        <v>198</v>
      </c>
      <c r="B125" s="38">
        <v>1209</v>
      </c>
      <c r="C125" s="38" t="s">
        <v>80</v>
      </c>
      <c r="D125" s="38">
        <v>25</v>
      </c>
      <c r="E125" s="38">
        <v>4</v>
      </c>
      <c r="F125" s="38">
        <v>83</v>
      </c>
      <c r="G125" s="38">
        <v>83.5</v>
      </c>
      <c r="H125" s="38">
        <v>228.9325</v>
      </c>
      <c r="I125" s="38">
        <v>255.16249999999999</v>
      </c>
      <c r="J125" s="38">
        <v>255.16249999999999</v>
      </c>
      <c r="K125" s="88">
        <v>64.327763513513503</v>
      </c>
      <c r="L125" s="38" t="s">
        <v>358</v>
      </c>
      <c r="M125" s="88">
        <v>2.0003772427706803</v>
      </c>
      <c r="N125" s="88">
        <v>-0.98531122807141935</v>
      </c>
      <c r="O125" s="38" t="s">
        <v>448</v>
      </c>
      <c r="P125" s="11" t="s">
        <v>366</v>
      </c>
    </row>
    <row r="126" spans="1:16">
      <c r="A126" s="75">
        <v>198</v>
      </c>
      <c r="B126" s="38">
        <v>1209</v>
      </c>
      <c r="C126" s="38" t="s">
        <v>80</v>
      </c>
      <c r="D126" s="38">
        <v>25</v>
      </c>
      <c r="E126" s="38">
        <v>4</v>
      </c>
      <c r="F126" s="38">
        <v>86</v>
      </c>
      <c r="G126" s="38">
        <v>86.5</v>
      </c>
      <c r="H126" s="38">
        <v>228.96250000000001</v>
      </c>
      <c r="I126" s="38">
        <v>255.1925</v>
      </c>
      <c r="J126" s="38">
        <v>255.1925</v>
      </c>
      <c r="K126" s="88">
        <v>64.337249999999997</v>
      </c>
      <c r="L126" s="38" t="s">
        <v>358</v>
      </c>
      <c r="M126" s="88">
        <v>2.0096169552790863</v>
      </c>
      <c r="N126" s="88">
        <v>-0.93022759516656839</v>
      </c>
      <c r="O126" s="38" t="s">
        <v>448</v>
      </c>
      <c r="P126" s="11" t="s">
        <v>366</v>
      </c>
    </row>
    <row r="127" spans="1:16">
      <c r="A127" s="75">
        <v>198</v>
      </c>
      <c r="B127" s="38">
        <v>1209</v>
      </c>
      <c r="C127" s="38" t="s">
        <v>80</v>
      </c>
      <c r="D127" s="38">
        <v>25</v>
      </c>
      <c r="E127" s="38">
        <v>4</v>
      </c>
      <c r="F127" s="38">
        <v>89</v>
      </c>
      <c r="G127" s="38">
        <v>89.5</v>
      </c>
      <c r="H127" s="38">
        <v>228.99250000000001</v>
      </c>
      <c r="I127" s="38">
        <v>255.2225</v>
      </c>
      <c r="J127" s="38">
        <v>255.2225</v>
      </c>
      <c r="K127" s="88">
        <v>64.346736486486506</v>
      </c>
      <c r="L127" s="38" t="s">
        <v>358</v>
      </c>
      <c r="M127" s="88">
        <v>2.0754366677874927</v>
      </c>
      <c r="N127" s="88">
        <v>-0.83692575217506837</v>
      </c>
      <c r="O127" s="38" t="s">
        <v>448</v>
      </c>
      <c r="P127" s="11" t="s">
        <v>366</v>
      </c>
    </row>
    <row r="128" spans="1:16">
      <c r="A128" s="75">
        <v>198</v>
      </c>
      <c r="B128" s="38">
        <v>1209</v>
      </c>
      <c r="C128" s="38" t="s">
        <v>80</v>
      </c>
      <c r="D128" s="38">
        <v>25</v>
      </c>
      <c r="E128" s="38">
        <v>4</v>
      </c>
      <c r="F128" s="38">
        <v>92</v>
      </c>
      <c r="G128" s="38">
        <v>92.5</v>
      </c>
      <c r="H128" s="38">
        <v>229.02250000000001</v>
      </c>
      <c r="I128" s="38">
        <v>255.2525</v>
      </c>
      <c r="J128" s="38">
        <v>255.2525</v>
      </c>
      <c r="K128" s="88">
        <v>64.356222972973001</v>
      </c>
      <c r="L128" s="38" t="s">
        <v>358</v>
      </c>
      <c r="M128" s="88">
        <v>1.914056380295899</v>
      </c>
      <c r="N128" s="88">
        <v>-0.96628837497545694</v>
      </c>
      <c r="O128" s="38" t="s">
        <v>448</v>
      </c>
      <c r="P128" s="11" t="s">
        <v>366</v>
      </c>
    </row>
    <row r="129" spans="1:16">
      <c r="A129" s="75">
        <v>198</v>
      </c>
      <c r="B129" s="38">
        <v>1209</v>
      </c>
      <c r="C129" s="38" t="s">
        <v>80</v>
      </c>
      <c r="D129" s="38">
        <v>25</v>
      </c>
      <c r="E129" s="38">
        <v>4</v>
      </c>
      <c r="F129" s="38">
        <v>95</v>
      </c>
      <c r="G129" s="38">
        <v>95.5</v>
      </c>
      <c r="H129" s="38">
        <v>229.05250000000001</v>
      </c>
      <c r="I129" s="38">
        <v>255.2825</v>
      </c>
      <c r="J129" s="38">
        <v>255.2825</v>
      </c>
      <c r="K129" s="88">
        <v>64.365709459459495</v>
      </c>
      <c r="L129" s="38" t="s">
        <v>358</v>
      </c>
      <c r="M129" s="88">
        <v>2.0159360928043055</v>
      </c>
      <c r="N129" s="88">
        <v>-0.85193205194831423</v>
      </c>
      <c r="O129" s="38" t="s">
        <v>448</v>
      </c>
      <c r="P129" s="11" t="s">
        <v>366</v>
      </c>
    </row>
    <row r="130" spans="1:16">
      <c r="A130" s="75">
        <v>198</v>
      </c>
      <c r="B130" s="38">
        <v>1209</v>
      </c>
      <c r="C130" s="38" t="s">
        <v>80</v>
      </c>
      <c r="D130" s="38">
        <v>25</v>
      </c>
      <c r="E130" s="38">
        <v>4</v>
      </c>
      <c r="F130" s="38">
        <v>98</v>
      </c>
      <c r="G130" s="38">
        <v>98.5</v>
      </c>
      <c r="H130" s="38">
        <v>229.08250000000001</v>
      </c>
      <c r="I130" s="38">
        <v>255.3125</v>
      </c>
      <c r="J130" s="38">
        <v>255.3125</v>
      </c>
      <c r="K130" s="88">
        <v>64.375195945945904</v>
      </c>
      <c r="L130" s="38" t="s">
        <v>358</v>
      </c>
      <c r="M130" s="88">
        <v>2.0403958053127114</v>
      </c>
      <c r="N130" s="88">
        <v>-0.92113753452347735</v>
      </c>
      <c r="O130" s="38" t="s">
        <v>448</v>
      </c>
      <c r="P130" s="11" t="s">
        <v>366</v>
      </c>
    </row>
    <row r="131" spans="1:16">
      <c r="A131" s="75">
        <v>198</v>
      </c>
      <c r="B131" s="38">
        <v>1209</v>
      </c>
      <c r="C131" s="38" t="s">
        <v>80</v>
      </c>
      <c r="D131" s="38">
        <v>25</v>
      </c>
      <c r="E131" s="38">
        <v>4</v>
      </c>
      <c r="F131" s="38">
        <v>101</v>
      </c>
      <c r="G131" s="38">
        <v>101.5</v>
      </c>
      <c r="H131" s="38">
        <v>229.11250000000001</v>
      </c>
      <c r="I131" s="38">
        <v>255.3425</v>
      </c>
      <c r="J131" s="38">
        <v>255.3425</v>
      </c>
      <c r="K131" s="88">
        <v>64.384682432432399</v>
      </c>
      <c r="L131" s="38" t="s">
        <v>358</v>
      </c>
      <c r="M131" s="88">
        <v>1.9977755178211174</v>
      </c>
      <c r="N131" s="88">
        <v>-1.009519597795363</v>
      </c>
      <c r="O131" s="38" t="s">
        <v>448</v>
      </c>
      <c r="P131" s="11" t="s">
        <v>366</v>
      </c>
    </row>
    <row r="132" spans="1:16">
      <c r="A132" s="75">
        <v>198</v>
      </c>
      <c r="B132" s="38">
        <v>1209</v>
      </c>
      <c r="C132" s="38" t="s">
        <v>80</v>
      </c>
      <c r="D132" s="38">
        <v>25</v>
      </c>
      <c r="E132" s="38">
        <v>4</v>
      </c>
      <c r="F132" s="38">
        <v>104</v>
      </c>
      <c r="G132" s="38">
        <v>104.5</v>
      </c>
      <c r="H132" s="38">
        <v>229.14250000000001</v>
      </c>
      <c r="I132" s="38">
        <v>255.3725</v>
      </c>
      <c r="J132" s="38">
        <v>255.3725</v>
      </c>
      <c r="K132" s="88">
        <v>64.394168918918893</v>
      </c>
      <c r="L132" s="38" t="s">
        <v>358</v>
      </c>
      <c r="M132" s="88">
        <v>2.0183752303295237</v>
      </c>
      <c r="N132" s="88">
        <v>-1.0947344577052287</v>
      </c>
      <c r="O132" s="38" t="s">
        <v>448</v>
      </c>
      <c r="P132" s="11" t="s">
        <v>366</v>
      </c>
    </row>
    <row r="133" spans="1:16">
      <c r="A133" s="75">
        <v>198</v>
      </c>
      <c r="B133" s="38">
        <v>1209</v>
      </c>
      <c r="C133" s="38" t="s">
        <v>80</v>
      </c>
      <c r="D133" s="38">
        <v>25</v>
      </c>
      <c r="E133" s="38">
        <v>4</v>
      </c>
      <c r="F133" s="38">
        <v>107</v>
      </c>
      <c r="G133" s="38">
        <v>107.5</v>
      </c>
      <c r="H133" s="38">
        <v>229.17250000000001</v>
      </c>
      <c r="I133" s="38">
        <v>255.4025</v>
      </c>
      <c r="J133" s="38">
        <v>255.4025</v>
      </c>
      <c r="K133" s="88">
        <v>64.403655405405402</v>
      </c>
      <c r="L133" s="38" t="s">
        <v>358</v>
      </c>
      <c r="M133" s="88">
        <v>2.0512343678547422</v>
      </c>
      <c r="N133" s="88">
        <v>-1.0835699230133744</v>
      </c>
      <c r="O133" s="38" t="s">
        <v>448</v>
      </c>
      <c r="P133" s="11" t="s">
        <v>366</v>
      </c>
    </row>
    <row r="134" spans="1:16">
      <c r="A134" s="75">
        <v>198</v>
      </c>
      <c r="B134" s="38">
        <v>1209</v>
      </c>
      <c r="C134" s="38" t="s">
        <v>80</v>
      </c>
      <c r="D134" s="38">
        <v>25</v>
      </c>
      <c r="E134" s="38">
        <v>4</v>
      </c>
      <c r="F134" s="38">
        <v>110</v>
      </c>
      <c r="G134" s="38">
        <v>110.5</v>
      </c>
      <c r="H134" s="38">
        <v>229.20249999999999</v>
      </c>
      <c r="I134" s="38">
        <v>255.43249999999998</v>
      </c>
      <c r="J134" s="38">
        <v>255.43249999999998</v>
      </c>
      <c r="K134" s="88">
        <v>64.413141891891897</v>
      </c>
      <c r="L134" s="38" t="s">
        <v>358</v>
      </c>
      <c r="M134" s="88">
        <v>1.9993040803631483</v>
      </c>
      <c r="N134" s="88">
        <v>-1.0075075904224318</v>
      </c>
      <c r="O134" s="38" t="s">
        <v>448</v>
      </c>
      <c r="P134" s="11" t="s">
        <v>366</v>
      </c>
    </row>
    <row r="135" spans="1:16">
      <c r="A135" s="75">
        <v>198</v>
      </c>
      <c r="B135" s="38">
        <v>1209</v>
      </c>
      <c r="C135" s="38" t="s">
        <v>80</v>
      </c>
      <c r="D135" s="38">
        <v>25</v>
      </c>
      <c r="E135" s="38">
        <v>4</v>
      </c>
      <c r="F135" s="38">
        <v>113</v>
      </c>
      <c r="G135" s="38">
        <v>113.5</v>
      </c>
      <c r="H135" s="38">
        <v>229.23249999999999</v>
      </c>
      <c r="I135" s="38">
        <v>255.46249999999998</v>
      </c>
      <c r="J135" s="38">
        <v>255.46249999999998</v>
      </c>
      <c r="K135" s="88">
        <v>64.422628378378406</v>
      </c>
      <c r="L135" s="38" t="s">
        <v>358</v>
      </c>
      <c r="M135" s="88">
        <v>2.1106637928715548</v>
      </c>
      <c r="N135" s="88">
        <v>-1.038139837164811</v>
      </c>
      <c r="O135" s="38" t="s">
        <v>448</v>
      </c>
      <c r="P135" s="11" t="s">
        <v>366</v>
      </c>
    </row>
    <row r="136" spans="1:16">
      <c r="A136" s="75">
        <v>198</v>
      </c>
      <c r="B136" s="38">
        <v>1209</v>
      </c>
      <c r="C136" s="38" t="s">
        <v>80</v>
      </c>
      <c r="D136" s="38">
        <v>25</v>
      </c>
      <c r="E136" s="38">
        <v>4</v>
      </c>
      <c r="F136" s="38">
        <v>116</v>
      </c>
      <c r="G136" s="38">
        <v>116.5</v>
      </c>
      <c r="H136" s="38">
        <v>229.26249999999999</v>
      </c>
      <c r="I136" s="38">
        <v>255.49249999999998</v>
      </c>
      <c r="J136" s="38">
        <v>255.49249999999998</v>
      </c>
      <c r="K136" s="88">
        <v>64.441553571428599</v>
      </c>
      <c r="L136" s="38" t="s">
        <v>358</v>
      </c>
      <c r="M136" s="88">
        <v>2.0864135053799604</v>
      </c>
      <c r="N136" s="88">
        <v>-0.999625110474891</v>
      </c>
      <c r="O136" s="38" t="s">
        <v>448</v>
      </c>
      <c r="P136" s="11" t="s">
        <v>366</v>
      </c>
    </row>
    <row r="137" spans="1:16">
      <c r="A137" s="75">
        <v>198</v>
      </c>
      <c r="B137" s="38">
        <v>1209</v>
      </c>
      <c r="C137" s="38" t="s">
        <v>80</v>
      </c>
      <c r="D137" s="38">
        <v>25</v>
      </c>
      <c r="E137" s="38">
        <v>4</v>
      </c>
      <c r="F137" s="38">
        <v>119</v>
      </c>
      <c r="G137" s="38">
        <v>119.5</v>
      </c>
      <c r="H137" s="38">
        <v>229.29249999999999</v>
      </c>
      <c r="I137" s="38">
        <v>255.52249999999998</v>
      </c>
      <c r="J137" s="38">
        <v>255.52249999999998</v>
      </c>
      <c r="K137" s="88">
        <v>64.463624999999993</v>
      </c>
      <c r="L137" s="38" t="s">
        <v>358</v>
      </c>
      <c r="M137" s="88">
        <v>2.1012832178883674</v>
      </c>
      <c r="N137" s="88">
        <v>-0.95229702536357097</v>
      </c>
      <c r="O137" s="38" t="s">
        <v>448</v>
      </c>
      <c r="P137" s="11" t="s">
        <v>366</v>
      </c>
    </row>
    <row r="138" spans="1:16">
      <c r="A138" s="75">
        <v>198</v>
      </c>
      <c r="B138" s="38">
        <v>1209</v>
      </c>
      <c r="C138" s="38" t="s">
        <v>80</v>
      </c>
      <c r="D138" s="38">
        <v>25</v>
      </c>
      <c r="E138" s="38">
        <v>4</v>
      </c>
      <c r="F138" s="38">
        <v>122</v>
      </c>
      <c r="G138" s="38">
        <v>122.5</v>
      </c>
      <c r="H138" s="38">
        <v>229.32249999999999</v>
      </c>
      <c r="I138" s="38">
        <v>255.55249999999998</v>
      </c>
      <c r="J138" s="38">
        <v>255.55249999999998</v>
      </c>
      <c r="K138" s="88">
        <v>64.485696428571401</v>
      </c>
      <c r="L138" s="38" t="s">
        <v>358</v>
      </c>
      <c r="M138" s="88">
        <v>2.1477229303967729</v>
      </c>
      <c r="N138" s="88">
        <v>-0.9908187331191054</v>
      </c>
      <c r="O138" s="38" t="s">
        <v>448</v>
      </c>
      <c r="P138" s="11" t="s">
        <v>366</v>
      </c>
    </row>
    <row r="139" spans="1:16">
      <c r="A139" s="75">
        <v>198</v>
      </c>
      <c r="B139" s="38">
        <v>1209</v>
      </c>
      <c r="C139" s="38" t="s">
        <v>80</v>
      </c>
      <c r="D139" s="38">
        <v>25</v>
      </c>
      <c r="E139" s="38">
        <v>4</v>
      </c>
      <c r="F139" s="38">
        <v>125</v>
      </c>
      <c r="G139" s="38">
        <v>125.5</v>
      </c>
      <c r="H139" s="38">
        <v>229.35249999999999</v>
      </c>
      <c r="I139" s="38">
        <v>255.58249999999998</v>
      </c>
      <c r="J139" s="38">
        <v>255.58249999999998</v>
      </c>
      <c r="K139" s="88">
        <v>64.507767857142795</v>
      </c>
      <c r="L139" s="38" t="s">
        <v>358</v>
      </c>
      <c r="M139" s="88">
        <v>2.1452726429051792</v>
      </c>
      <c r="N139" s="88">
        <v>-0.99295549238651803</v>
      </c>
      <c r="O139" s="38" t="s">
        <v>448</v>
      </c>
      <c r="P139" s="11" t="s">
        <v>366</v>
      </c>
    </row>
    <row r="140" spans="1:16">
      <c r="A140" s="75">
        <v>198</v>
      </c>
      <c r="B140" s="38">
        <v>1209</v>
      </c>
      <c r="C140" s="38" t="s">
        <v>80</v>
      </c>
      <c r="D140" s="38">
        <v>25</v>
      </c>
      <c r="E140" s="38">
        <v>4</v>
      </c>
      <c r="F140" s="38">
        <v>128</v>
      </c>
      <c r="G140" s="38">
        <v>128.5</v>
      </c>
      <c r="H140" s="38">
        <v>229.38249999999999</v>
      </c>
      <c r="I140" s="38">
        <v>255.61249999999998</v>
      </c>
      <c r="J140" s="38">
        <v>255.61249999999998</v>
      </c>
      <c r="K140" s="88">
        <v>64.5288629032258</v>
      </c>
      <c r="L140" s="38" t="s">
        <v>358</v>
      </c>
      <c r="M140" s="88">
        <v>2.1344023554135854</v>
      </c>
      <c r="N140" s="88">
        <v>-1.1416493708431363</v>
      </c>
      <c r="O140" s="38" t="s">
        <v>448</v>
      </c>
      <c r="P140" s="11" t="s">
        <v>366</v>
      </c>
    </row>
    <row r="141" spans="1:16">
      <c r="A141" s="75">
        <v>198</v>
      </c>
      <c r="B141" s="38">
        <v>1209</v>
      </c>
      <c r="C141" s="38" t="s">
        <v>80</v>
      </c>
      <c r="D141" s="38">
        <v>25</v>
      </c>
      <c r="E141" s="38">
        <v>4</v>
      </c>
      <c r="F141" s="38">
        <v>130</v>
      </c>
      <c r="G141" s="38">
        <v>130.5</v>
      </c>
      <c r="H141" s="38">
        <v>229.4025</v>
      </c>
      <c r="I141" s="38">
        <v>255.63249999999999</v>
      </c>
      <c r="J141" s="38">
        <v>255.63249999999999</v>
      </c>
      <c r="K141" s="88">
        <v>64.535766129032297</v>
      </c>
      <c r="L141" s="38" t="s">
        <v>358</v>
      </c>
      <c r="M141" s="88">
        <v>2.2233620679219914</v>
      </c>
      <c r="N141" s="88">
        <v>-0.99394865607858263</v>
      </c>
      <c r="O141" s="38" t="s">
        <v>448</v>
      </c>
      <c r="P141" s="11" t="s">
        <v>366</v>
      </c>
    </row>
    <row r="142" spans="1:16">
      <c r="A142" s="75">
        <v>198</v>
      </c>
      <c r="B142" s="38">
        <v>1209</v>
      </c>
      <c r="C142" s="38" t="s">
        <v>80</v>
      </c>
      <c r="D142" s="38">
        <v>25</v>
      </c>
      <c r="E142" s="38">
        <v>4</v>
      </c>
      <c r="F142" s="38">
        <v>134</v>
      </c>
      <c r="G142" s="38">
        <v>134.5</v>
      </c>
      <c r="H142" s="38">
        <v>229.4425</v>
      </c>
      <c r="I142" s="38">
        <v>255.67249999999999</v>
      </c>
      <c r="J142" s="38">
        <v>255.67249999999999</v>
      </c>
      <c r="K142" s="88">
        <v>64.549572580645204</v>
      </c>
      <c r="L142" s="38" t="s">
        <v>358</v>
      </c>
      <c r="M142" s="88">
        <v>2.1232617804303979</v>
      </c>
      <c r="N142" s="88">
        <v>-0.99052126915775363</v>
      </c>
      <c r="O142" s="38" t="s">
        <v>448</v>
      </c>
      <c r="P142" s="11" t="s">
        <v>366</v>
      </c>
    </row>
    <row r="143" spans="1:16">
      <c r="A143" s="75">
        <v>198</v>
      </c>
      <c r="B143" s="38">
        <v>1209</v>
      </c>
      <c r="C143" s="38" t="s">
        <v>80</v>
      </c>
      <c r="D143" s="38">
        <v>25</v>
      </c>
      <c r="E143" s="38">
        <v>4</v>
      </c>
      <c r="F143" s="38">
        <v>137</v>
      </c>
      <c r="G143" s="38">
        <v>137.5</v>
      </c>
      <c r="H143" s="38">
        <v>229.4725</v>
      </c>
      <c r="I143" s="38">
        <v>255.70249999999999</v>
      </c>
      <c r="J143" s="38">
        <v>255.70249999999999</v>
      </c>
      <c r="K143" s="88">
        <v>64.559927419354807</v>
      </c>
      <c r="L143" s="38" t="s">
        <v>358</v>
      </c>
      <c r="M143" s="88">
        <v>2.1118614929388038</v>
      </c>
      <c r="N143" s="88">
        <v>-0.97836357077350167</v>
      </c>
      <c r="O143" s="38" t="s">
        <v>448</v>
      </c>
      <c r="P143" s="11" t="s">
        <v>366</v>
      </c>
    </row>
    <row r="144" spans="1:16">
      <c r="A144" s="75">
        <v>198</v>
      </c>
      <c r="B144" s="38">
        <v>1209</v>
      </c>
      <c r="C144" s="38" t="s">
        <v>80</v>
      </c>
      <c r="D144" s="38">
        <v>25</v>
      </c>
      <c r="E144" s="38">
        <v>4</v>
      </c>
      <c r="F144" s="38">
        <v>140</v>
      </c>
      <c r="G144" s="38">
        <v>140.5</v>
      </c>
      <c r="H144" s="38">
        <v>229.5025</v>
      </c>
      <c r="I144" s="38">
        <v>255.73249999999999</v>
      </c>
      <c r="J144" s="38">
        <v>255.73249999999999</v>
      </c>
      <c r="K144" s="88">
        <v>64.570282258064495</v>
      </c>
      <c r="L144" s="38" t="s">
        <v>358</v>
      </c>
      <c r="M144" s="88">
        <v>2.0739112054472102</v>
      </c>
      <c r="N144" s="88">
        <v>-0.93868722475796362</v>
      </c>
      <c r="O144" s="38" t="s">
        <v>448</v>
      </c>
      <c r="P144" s="11" t="s">
        <v>366</v>
      </c>
    </row>
    <row r="145" spans="1:16">
      <c r="A145" s="75">
        <v>198</v>
      </c>
      <c r="B145" s="38">
        <v>1209</v>
      </c>
      <c r="C145" s="38" t="s">
        <v>80</v>
      </c>
      <c r="D145" s="38">
        <v>25</v>
      </c>
      <c r="E145" s="38">
        <v>4</v>
      </c>
      <c r="F145" s="38">
        <v>143</v>
      </c>
      <c r="G145" s="38">
        <v>143.5</v>
      </c>
      <c r="H145" s="38">
        <v>229.5325</v>
      </c>
      <c r="I145" s="38">
        <v>255.76249999999999</v>
      </c>
      <c r="J145" s="38">
        <v>255.76249999999999</v>
      </c>
      <c r="K145" s="88">
        <v>64.580637096774197</v>
      </c>
      <c r="L145" s="38" t="s">
        <v>358</v>
      </c>
      <c r="M145" s="88">
        <v>1.9629209179556164</v>
      </c>
      <c r="N145" s="88">
        <v>-1.1087438950817341</v>
      </c>
      <c r="O145" s="38" t="s">
        <v>448</v>
      </c>
      <c r="P145" s="11" t="s">
        <v>366</v>
      </c>
    </row>
    <row r="146" spans="1:16">
      <c r="A146" s="75">
        <v>198</v>
      </c>
      <c r="B146" s="38">
        <v>1209</v>
      </c>
      <c r="C146" s="38" t="s">
        <v>80</v>
      </c>
      <c r="D146" s="38">
        <v>25</v>
      </c>
      <c r="E146" s="38">
        <v>4</v>
      </c>
      <c r="F146" s="38">
        <v>146</v>
      </c>
      <c r="G146" s="38">
        <v>146.5</v>
      </c>
      <c r="H146" s="38">
        <v>229.5625</v>
      </c>
      <c r="I146" s="38">
        <v>255.79249999999999</v>
      </c>
      <c r="J146" s="38">
        <v>255.79249999999999</v>
      </c>
      <c r="K146" s="88">
        <v>64.590991935483899</v>
      </c>
      <c r="L146" s="38" t="s">
        <v>358</v>
      </c>
      <c r="M146" s="88">
        <v>1.7215306304640228</v>
      </c>
      <c r="N146" s="88">
        <v>-1.3470662029959413</v>
      </c>
      <c r="O146" s="38" t="s">
        <v>448</v>
      </c>
      <c r="P146" s="11" t="s">
        <v>366</v>
      </c>
    </row>
    <row r="147" spans="1:16">
      <c r="A147" s="75">
        <v>198</v>
      </c>
      <c r="B147" s="38">
        <v>1209</v>
      </c>
      <c r="C147" s="38" t="s">
        <v>80</v>
      </c>
      <c r="D147" s="38">
        <v>25</v>
      </c>
      <c r="E147" s="38">
        <v>4</v>
      </c>
      <c r="F147" s="38">
        <v>149</v>
      </c>
      <c r="G147" s="38">
        <v>149.5</v>
      </c>
      <c r="H147" s="38">
        <v>229.5925</v>
      </c>
      <c r="I147" s="38">
        <v>255.82249999999999</v>
      </c>
      <c r="J147" s="38">
        <v>255.82249999999999</v>
      </c>
      <c r="K147" s="88">
        <v>64.601346774193601</v>
      </c>
      <c r="L147" s="38" t="s">
        <v>358</v>
      </c>
      <c r="M147" s="88">
        <v>1.8955003429724289</v>
      </c>
      <c r="N147" s="88">
        <v>-1.1190902224223831</v>
      </c>
      <c r="O147" s="38" t="s">
        <v>448</v>
      </c>
      <c r="P147" s="11" t="s">
        <v>366</v>
      </c>
    </row>
    <row r="148" spans="1:16">
      <c r="A148" s="75">
        <v>198</v>
      </c>
      <c r="B148" s="38">
        <v>1209</v>
      </c>
      <c r="C148" s="38" t="s">
        <v>80</v>
      </c>
      <c r="D148" s="38">
        <v>25</v>
      </c>
      <c r="E148" s="38">
        <v>5</v>
      </c>
      <c r="F148" s="38">
        <v>0</v>
      </c>
      <c r="G148" s="38">
        <v>0.5</v>
      </c>
      <c r="H148" s="38">
        <v>229.60249999999999</v>
      </c>
      <c r="I148" s="38">
        <v>255.83249999999998</v>
      </c>
      <c r="J148" s="38">
        <v>255.83249999999998</v>
      </c>
      <c r="K148" s="88">
        <v>64.604798387096807</v>
      </c>
      <c r="L148" s="38" t="s">
        <v>358</v>
      </c>
      <c r="M148" s="88">
        <v>2.0909422594501756</v>
      </c>
      <c r="N148" s="88">
        <v>-0.76755413352066082</v>
      </c>
      <c r="O148" s="38" t="s">
        <v>448</v>
      </c>
      <c r="P148" s="11" t="s">
        <v>366</v>
      </c>
    </row>
    <row r="149" spans="1:16">
      <c r="A149" s="75">
        <v>198</v>
      </c>
      <c r="B149" s="38">
        <v>1209</v>
      </c>
      <c r="C149" s="38" t="s">
        <v>80</v>
      </c>
      <c r="D149" s="38">
        <v>25</v>
      </c>
      <c r="E149" s="38">
        <v>5</v>
      </c>
      <c r="F149" s="38">
        <v>1</v>
      </c>
      <c r="G149" s="38">
        <v>1.5</v>
      </c>
      <c r="H149" s="38">
        <v>229.61250000000001</v>
      </c>
      <c r="I149" s="38">
        <v>255.8425</v>
      </c>
      <c r="J149" s="38">
        <v>255.8425</v>
      </c>
      <c r="K149" s="88">
        <v>64.608249999999998</v>
      </c>
      <c r="L149" s="38" t="s">
        <v>358</v>
      </c>
      <c r="M149" s="88">
        <v>2.0301302835051582</v>
      </c>
      <c r="N149" s="88">
        <v>-0.79721401737954301</v>
      </c>
      <c r="O149" s="38" t="s">
        <v>448</v>
      </c>
      <c r="P149" s="11" t="s">
        <v>366</v>
      </c>
    </row>
    <row r="150" spans="1:16">
      <c r="A150" s="75">
        <v>198</v>
      </c>
      <c r="B150" s="38">
        <v>1209</v>
      </c>
      <c r="C150" s="38" t="s">
        <v>80</v>
      </c>
      <c r="D150" s="38">
        <v>25</v>
      </c>
      <c r="E150" s="38">
        <v>5</v>
      </c>
      <c r="F150" s="38">
        <v>2</v>
      </c>
      <c r="G150" s="38">
        <v>2.5</v>
      </c>
      <c r="H150" s="38">
        <v>229.6225</v>
      </c>
      <c r="I150" s="38">
        <v>255.85249999999999</v>
      </c>
      <c r="J150" s="38">
        <v>255.85249999999999</v>
      </c>
      <c r="K150" s="88">
        <v>64.611701612903204</v>
      </c>
      <c r="L150" s="38" t="s">
        <v>358</v>
      </c>
      <c r="M150" s="88">
        <v>2.0620083075601414</v>
      </c>
      <c r="N150" s="88">
        <v>-0.81448090123842554</v>
      </c>
      <c r="O150" s="38" t="s">
        <v>448</v>
      </c>
      <c r="P150" s="11" t="s">
        <v>366</v>
      </c>
    </row>
    <row r="151" spans="1:16">
      <c r="A151" s="75">
        <v>198</v>
      </c>
      <c r="B151" s="38">
        <v>1209</v>
      </c>
      <c r="C151" s="38" t="s">
        <v>80</v>
      </c>
      <c r="D151" s="38">
        <v>25</v>
      </c>
      <c r="E151" s="38">
        <v>5</v>
      </c>
      <c r="F151" s="38">
        <v>3</v>
      </c>
      <c r="G151" s="38">
        <v>3.5</v>
      </c>
      <c r="H151" s="38">
        <v>229.63249999999999</v>
      </c>
      <c r="I151" s="38">
        <v>255.86249999999998</v>
      </c>
      <c r="J151" s="38">
        <v>255.86249999999998</v>
      </c>
      <c r="K151" s="88">
        <v>64.615153225806495</v>
      </c>
      <c r="L151" s="38" t="s">
        <v>358</v>
      </c>
      <c r="M151" s="88">
        <v>2.0764163316151238</v>
      </c>
      <c r="N151" s="88">
        <v>-0.75641678509730781</v>
      </c>
      <c r="O151" s="38" t="s">
        <v>448</v>
      </c>
      <c r="P151" s="11" t="s">
        <v>366</v>
      </c>
    </row>
    <row r="152" spans="1:16">
      <c r="A152" s="75">
        <v>198</v>
      </c>
      <c r="B152" s="38">
        <v>1209</v>
      </c>
      <c r="C152" s="38" t="s">
        <v>80</v>
      </c>
      <c r="D152" s="38">
        <v>25</v>
      </c>
      <c r="E152" s="38">
        <v>5</v>
      </c>
      <c r="F152" s="38">
        <v>4</v>
      </c>
      <c r="G152" s="38">
        <v>4.5</v>
      </c>
      <c r="H152" s="38">
        <v>229.64250000000001</v>
      </c>
      <c r="I152" s="38">
        <v>255.8725</v>
      </c>
      <c r="J152" s="38">
        <v>255.8725</v>
      </c>
      <c r="K152" s="88">
        <v>64.6186048387097</v>
      </c>
      <c r="L152" s="38" t="s">
        <v>358</v>
      </c>
      <c r="M152" s="88">
        <v>2.0561143556701067</v>
      </c>
      <c r="N152" s="88">
        <v>-0.67006166895619002</v>
      </c>
      <c r="O152" s="38" t="s">
        <v>448</v>
      </c>
      <c r="P152" s="11" t="s">
        <v>366</v>
      </c>
    </row>
    <row r="153" spans="1:16">
      <c r="A153" s="75">
        <v>198</v>
      </c>
      <c r="B153" s="38">
        <v>1209</v>
      </c>
      <c r="C153" s="38" t="s">
        <v>80</v>
      </c>
      <c r="D153" s="38">
        <v>25</v>
      </c>
      <c r="E153" s="38">
        <v>5</v>
      </c>
      <c r="F153" s="38">
        <v>5</v>
      </c>
      <c r="G153" s="38">
        <v>5.5</v>
      </c>
      <c r="H153" s="38">
        <v>229.6525</v>
      </c>
      <c r="I153" s="38">
        <v>255.88249999999999</v>
      </c>
      <c r="J153" s="38">
        <v>255.88249999999999</v>
      </c>
      <c r="K153" s="88">
        <v>64.622056451612906</v>
      </c>
      <c r="L153" s="38" t="s">
        <v>358</v>
      </c>
      <c r="M153" s="88">
        <v>2.1026723797250897</v>
      </c>
      <c r="N153" s="88">
        <v>-0.58034455281507247</v>
      </c>
      <c r="O153" s="38" t="s">
        <v>448</v>
      </c>
      <c r="P153" s="11" t="s">
        <v>366</v>
      </c>
    </row>
    <row r="154" spans="1:16">
      <c r="A154" s="75">
        <v>198</v>
      </c>
      <c r="B154" s="38">
        <v>1209</v>
      </c>
      <c r="C154" s="38" t="s">
        <v>80</v>
      </c>
      <c r="D154" s="38">
        <v>25</v>
      </c>
      <c r="E154" s="38">
        <v>5</v>
      </c>
      <c r="F154" s="38">
        <v>6</v>
      </c>
      <c r="G154" s="38">
        <v>6.5</v>
      </c>
      <c r="H154" s="38">
        <v>229.66249999999999</v>
      </c>
      <c r="I154" s="38">
        <v>255.89249999999998</v>
      </c>
      <c r="J154" s="38">
        <v>255.89249999999998</v>
      </c>
      <c r="K154" s="88">
        <v>64.625508064516097</v>
      </c>
      <c r="L154" s="38" t="s">
        <v>358</v>
      </c>
      <c r="M154" s="88">
        <v>2.0911604037800728</v>
      </c>
      <c r="N154" s="88">
        <v>-0.67656143667395474</v>
      </c>
      <c r="O154" s="38" t="s">
        <v>448</v>
      </c>
      <c r="P154" s="11" t="s">
        <v>366</v>
      </c>
    </row>
    <row r="155" spans="1:16">
      <c r="A155" s="75">
        <v>198</v>
      </c>
      <c r="B155" s="38">
        <v>1209</v>
      </c>
      <c r="C155" s="38" t="s">
        <v>80</v>
      </c>
      <c r="D155" s="38">
        <v>25</v>
      </c>
      <c r="E155" s="38">
        <v>5</v>
      </c>
      <c r="F155" s="38">
        <v>7</v>
      </c>
      <c r="G155" s="38">
        <v>7.5</v>
      </c>
      <c r="H155" s="38">
        <v>229.67250000000001</v>
      </c>
      <c r="I155" s="38">
        <v>255.9025</v>
      </c>
      <c r="J155" s="38">
        <v>255.9025</v>
      </c>
      <c r="K155" s="88">
        <v>64.628959677419402</v>
      </c>
      <c r="L155" s="38" t="s">
        <v>358</v>
      </c>
      <c r="M155" s="88">
        <v>2.110408427835055</v>
      </c>
      <c r="N155" s="88">
        <v>-0.72322232053283697</v>
      </c>
      <c r="O155" s="38" t="s">
        <v>448</v>
      </c>
      <c r="P155" s="11" t="s">
        <v>366</v>
      </c>
    </row>
    <row r="156" spans="1:16">
      <c r="A156" s="75">
        <v>198</v>
      </c>
      <c r="B156" s="38">
        <v>1209</v>
      </c>
      <c r="C156" s="38" t="s">
        <v>80</v>
      </c>
      <c r="D156" s="38">
        <v>25</v>
      </c>
      <c r="E156" s="38">
        <v>5</v>
      </c>
      <c r="F156" s="38">
        <v>8</v>
      </c>
      <c r="G156" s="38">
        <v>8.5</v>
      </c>
      <c r="H156" s="38">
        <v>229.6825</v>
      </c>
      <c r="I156" s="38">
        <v>255.91249999999999</v>
      </c>
      <c r="J156" s="38">
        <v>255.91249999999999</v>
      </c>
      <c r="K156" s="88">
        <v>64.632411290322594</v>
      </c>
      <c r="L156" s="38" t="s">
        <v>358</v>
      </c>
      <c r="M156" s="88">
        <v>2.135956451890038</v>
      </c>
      <c r="N156" s="88">
        <v>-0.68728620439171917</v>
      </c>
      <c r="O156" s="38" t="s">
        <v>448</v>
      </c>
      <c r="P156" s="11" t="s">
        <v>366</v>
      </c>
    </row>
    <row r="157" spans="1:16">
      <c r="A157" s="75">
        <v>198</v>
      </c>
      <c r="B157" s="38">
        <v>1209</v>
      </c>
      <c r="C157" s="38" t="s">
        <v>80</v>
      </c>
      <c r="D157" s="38">
        <v>25</v>
      </c>
      <c r="E157" s="38">
        <v>5</v>
      </c>
      <c r="F157" s="38">
        <v>9</v>
      </c>
      <c r="G157" s="38">
        <v>9.5</v>
      </c>
      <c r="H157" s="38">
        <v>229.6925</v>
      </c>
      <c r="I157" s="38">
        <v>255.92249999999999</v>
      </c>
      <c r="J157" s="38">
        <v>255.92249999999999</v>
      </c>
      <c r="K157" s="88">
        <v>64.635520833333302</v>
      </c>
      <c r="L157" s="38" t="s">
        <v>358</v>
      </c>
      <c r="M157" s="88">
        <v>2.1321044759450212</v>
      </c>
      <c r="N157" s="88">
        <v>-0.73154608825060141</v>
      </c>
      <c r="O157" s="38" t="s">
        <v>448</v>
      </c>
      <c r="P157" s="11" t="s">
        <v>366</v>
      </c>
    </row>
    <row r="158" spans="1:16">
      <c r="A158" s="75">
        <v>198</v>
      </c>
      <c r="B158" s="38">
        <v>1209</v>
      </c>
      <c r="C158" s="38" t="s">
        <v>80</v>
      </c>
      <c r="D158" s="38">
        <v>25</v>
      </c>
      <c r="E158" s="38">
        <v>5</v>
      </c>
      <c r="F158" s="38">
        <v>10</v>
      </c>
      <c r="G158" s="38">
        <v>10.5</v>
      </c>
      <c r="H158" s="38">
        <v>229.70249999999999</v>
      </c>
      <c r="I158" s="38">
        <v>255.93249999999998</v>
      </c>
      <c r="J158" s="38">
        <v>255.93249999999998</v>
      </c>
      <c r="K158" s="88">
        <v>64.637604166666705</v>
      </c>
      <c r="L158" s="38" t="s">
        <v>358</v>
      </c>
      <c r="M158" s="88">
        <v>2.1323625000000037</v>
      </c>
      <c r="N158" s="88">
        <v>-0.60093497210948388</v>
      </c>
      <c r="O158" s="38" t="s">
        <v>448</v>
      </c>
      <c r="P158" s="11" t="s">
        <v>366</v>
      </c>
    </row>
    <row r="159" spans="1:16">
      <c r="A159" s="75">
        <v>198</v>
      </c>
      <c r="B159" s="38">
        <v>1209</v>
      </c>
      <c r="C159" s="38" t="s">
        <v>80</v>
      </c>
      <c r="D159" s="38">
        <v>25</v>
      </c>
      <c r="E159" s="38">
        <v>5</v>
      </c>
      <c r="F159" s="38">
        <v>11</v>
      </c>
      <c r="G159" s="38">
        <v>11.5</v>
      </c>
      <c r="H159" s="38">
        <v>229.71250000000001</v>
      </c>
      <c r="I159" s="38">
        <v>255.9425</v>
      </c>
      <c r="J159" s="38">
        <v>255.9425</v>
      </c>
      <c r="K159" s="88">
        <v>64.639687499999994</v>
      </c>
      <c r="L159" s="38" t="s">
        <v>358</v>
      </c>
      <c r="M159" s="88">
        <v>2.0806205240549867</v>
      </c>
      <c r="N159" s="88">
        <v>-0.80781985596836614</v>
      </c>
      <c r="O159" s="38" t="s">
        <v>448</v>
      </c>
      <c r="P159" s="11" t="s">
        <v>366</v>
      </c>
    </row>
    <row r="160" spans="1:16">
      <c r="A160" s="75">
        <v>198</v>
      </c>
      <c r="B160" s="38">
        <v>1209</v>
      </c>
      <c r="C160" s="38" t="s">
        <v>80</v>
      </c>
      <c r="D160" s="38">
        <v>25</v>
      </c>
      <c r="E160" s="38">
        <v>5</v>
      </c>
      <c r="F160" s="38">
        <v>12</v>
      </c>
      <c r="G160" s="38">
        <v>12.5</v>
      </c>
      <c r="H160" s="38">
        <v>229.7225</v>
      </c>
      <c r="I160" s="38">
        <v>255.95249999999999</v>
      </c>
      <c r="J160" s="38">
        <v>255.95249999999999</v>
      </c>
      <c r="K160" s="88">
        <v>64.641770833333297</v>
      </c>
      <c r="L160" s="38" t="s">
        <v>358</v>
      </c>
      <c r="M160" s="88">
        <v>2.1964485481099691</v>
      </c>
      <c r="N160" s="88">
        <v>-0.74176173982724836</v>
      </c>
      <c r="O160" s="38" t="s">
        <v>448</v>
      </c>
      <c r="P160" s="11" t="s">
        <v>366</v>
      </c>
    </row>
    <row r="161" spans="1:16">
      <c r="A161" s="75">
        <v>198</v>
      </c>
      <c r="B161" s="38">
        <v>1209</v>
      </c>
      <c r="C161" s="38" t="s">
        <v>80</v>
      </c>
      <c r="D161" s="38">
        <v>25</v>
      </c>
      <c r="E161" s="38">
        <v>5</v>
      </c>
      <c r="F161" s="38">
        <v>13</v>
      </c>
      <c r="G161" s="38">
        <v>13.5</v>
      </c>
      <c r="H161" s="38">
        <v>229.73249999999999</v>
      </c>
      <c r="I161" s="38">
        <v>255.96249999999998</v>
      </c>
      <c r="J161" s="38">
        <v>255.96249999999998</v>
      </c>
      <c r="K161" s="88">
        <v>64.643854166666699</v>
      </c>
      <c r="L161" s="38" t="s">
        <v>358</v>
      </c>
      <c r="M161" s="88">
        <v>2.216006572164952</v>
      </c>
      <c r="N161" s="88">
        <v>-0.61840762368613089</v>
      </c>
      <c r="O161" s="38" t="s">
        <v>448</v>
      </c>
      <c r="P161" s="11" t="s">
        <v>366</v>
      </c>
    </row>
    <row r="162" spans="1:16">
      <c r="A162" s="75">
        <v>198</v>
      </c>
      <c r="B162" s="38">
        <v>1209</v>
      </c>
      <c r="C162" s="38" t="s">
        <v>80</v>
      </c>
      <c r="D162" s="38">
        <v>25</v>
      </c>
      <c r="E162" s="38">
        <v>5</v>
      </c>
      <c r="F162" s="38">
        <v>14</v>
      </c>
      <c r="G162" s="38">
        <v>14.5</v>
      </c>
      <c r="H162" s="38">
        <v>229.74250000000001</v>
      </c>
      <c r="I162" s="38">
        <v>255.9725</v>
      </c>
      <c r="J162" s="38">
        <v>255.9725</v>
      </c>
      <c r="K162" s="88">
        <v>64.645937500000002</v>
      </c>
      <c r="L162" s="38" t="s">
        <v>358</v>
      </c>
      <c r="M162" s="88">
        <v>2.1130345962199346</v>
      </c>
      <c r="N162" s="88">
        <v>-0.91429650754501313</v>
      </c>
      <c r="O162" s="38" t="s">
        <v>448</v>
      </c>
      <c r="P162" s="11" t="s">
        <v>366</v>
      </c>
    </row>
    <row r="163" spans="1:16">
      <c r="A163" s="75">
        <v>198</v>
      </c>
      <c r="B163" s="38">
        <v>1209</v>
      </c>
      <c r="C163" s="38" t="s">
        <v>80</v>
      </c>
      <c r="D163" s="38">
        <v>25</v>
      </c>
      <c r="E163" s="38">
        <v>5</v>
      </c>
      <c r="F163" s="38">
        <v>15</v>
      </c>
      <c r="G163" s="38">
        <v>15.5</v>
      </c>
      <c r="H163" s="38">
        <v>229.7525</v>
      </c>
      <c r="I163" s="38">
        <v>255.98249999999999</v>
      </c>
      <c r="J163" s="38">
        <v>255.98249999999999</v>
      </c>
      <c r="K163" s="88">
        <v>64.648020833333305</v>
      </c>
      <c r="L163" s="38" t="s">
        <v>358</v>
      </c>
      <c r="M163" s="88">
        <v>2.1795386683848834</v>
      </c>
      <c r="N163" s="88">
        <v>-0.68038015912165983</v>
      </c>
      <c r="O163" s="38" t="s">
        <v>448</v>
      </c>
      <c r="P163" s="11" t="s">
        <v>366</v>
      </c>
    </row>
    <row r="164" spans="1:16">
      <c r="A164" s="75">
        <v>198</v>
      </c>
      <c r="B164" s="38">
        <v>1209</v>
      </c>
      <c r="C164" s="38" t="s">
        <v>80</v>
      </c>
      <c r="D164" s="38">
        <v>25</v>
      </c>
      <c r="E164" s="38">
        <v>5</v>
      </c>
      <c r="F164" s="38">
        <v>16</v>
      </c>
      <c r="G164" s="38">
        <v>16.5</v>
      </c>
      <c r="H164" s="38">
        <v>229.76249999999999</v>
      </c>
      <c r="I164" s="38">
        <v>255.99249999999998</v>
      </c>
      <c r="J164" s="38">
        <v>255.99249999999998</v>
      </c>
      <c r="K164" s="88">
        <v>64.650104166666694</v>
      </c>
      <c r="L164" s="38" t="s">
        <v>358</v>
      </c>
      <c r="M164" s="88">
        <v>2.0665766924398659</v>
      </c>
      <c r="N164" s="88">
        <v>-0.95113704298054236</v>
      </c>
      <c r="O164" s="38" t="s">
        <v>448</v>
      </c>
      <c r="P164" s="11" t="s">
        <v>366</v>
      </c>
    </row>
    <row r="165" spans="1:16">
      <c r="A165" s="75">
        <v>198</v>
      </c>
      <c r="B165" s="38">
        <v>1209</v>
      </c>
      <c r="C165" s="38" t="s">
        <v>80</v>
      </c>
      <c r="D165" s="38">
        <v>25</v>
      </c>
      <c r="E165" s="38">
        <v>5</v>
      </c>
      <c r="F165" s="38">
        <v>17</v>
      </c>
      <c r="G165" s="38">
        <v>17.5</v>
      </c>
      <c r="H165" s="38">
        <v>229.77250000000001</v>
      </c>
      <c r="I165" s="38">
        <v>256.0025</v>
      </c>
      <c r="J165" s="38">
        <v>256.0025</v>
      </c>
      <c r="K165" s="88">
        <v>64.652187499999997</v>
      </c>
      <c r="L165" s="38" t="s">
        <v>358</v>
      </c>
      <c r="M165" s="88">
        <v>2.1053447164948489</v>
      </c>
      <c r="N165" s="88">
        <v>-0.83835592683942461</v>
      </c>
      <c r="O165" s="38" t="s">
        <v>448</v>
      </c>
      <c r="P165" s="11" t="s">
        <v>366</v>
      </c>
    </row>
    <row r="166" spans="1:16">
      <c r="A166" s="75">
        <v>198</v>
      </c>
      <c r="B166" s="38">
        <v>1209</v>
      </c>
      <c r="C166" s="38" t="s">
        <v>80</v>
      </c>
      <c r="D166" s="38">
        <v>25</v>
      </c>
      <c r="E166" s="38">
        <v>5</v>
      </c>
      <c r="F166" s="38">
        <v>18</v>
      </c>
      <c r="G166" s="38">
        <v>18.5</v>
      </c>
      <c r="H166" s="38">
        <v>229.7825</v>
      </c>
      <c r="I166" s="38">
        <v>256.01249999999999</v>
      </c>
      <c r="J166" s="38">
        <v>256.01249999999999</v>
      </c>
      <c r="K166" s="88">
        <v>64.6542708333333</v>
      </c>
      <c r="L166" s="38" t="s">
        <v>358</v>
      </c>
      <c r="M166" s="88">
        <v>2.1276227405498318</v>
      </c>
      <c r="N166" s="88">
        <v>-0.82254681069830682</v>
      </c>
      <c r="O166" s="38" t="s">
        <v>448</v>
      </c>
      <c r="P166" s="11" t="s">
        <v>366</v>
      </c>
    </row>
    <row r="167" spans="1:16">
      <c r="A167" s="75">
        <v>198</v>
      </c>
      <c r="B167" s="38">
        <v>1209</v>
      </c>
      <c r="C167" s="38" t="s">
        <v>80</v>
      </c>
      <c r="D167" s="38">
        <v>25</v>
      </c>
      <c r="E167" s="38">
        <v>5</v>
      </c>
      <c r="F167" s="38">
        <v>19</v>
      </c>
      <c r="G167" s="38">
        <v>19.5</v>
      </c>
      <c r="H167" s="38">
        <v>229.79249999999999</v>
      </c>
      <c r="I167" s="38">
        <v>256.02249999999998</v>
      </c>
      <c r="J167" s="38">
        <v>256.02249999999998</v>
      </c>
      <c r="K167" s="88">
        <v>64.656354166666702</v>
      </c>
      <c r="L167" s="38" t="s">
        <v>358</v>
      </c>
      <c r="M167" s="88">
        <v>2.1214807646048142</v>
      </c>
      <c r="N167" s="88">
        <v>-0.8172876945571893</v>
      </c>
      <c r="O167" s="38" t="s">
        <v>448</v>
      </c>
      <c r="P167" s="11" t="s">
        <v>366</v>
      </c>
    </row>
    <row r="168" spans="1:16">
      <c r="A168" s="75">
        <v>198</v>
      </c>
      <c r="B168" s="38">
        <v>1209</v>
      </c>
      <c r="C168" s="38" t="s">
        <v>80</v>
      </c>
      <c r="D168" s="38">
        <v>25</v>
      </c>
      <c r="E168" s="38">
        <v>5</v>
      </c>
      <c r="F168" s="38">
        <v>20</v>
      </c>
      <c r="G168" s="38">
        <v>20.5</v>
      </c>
      <c r="H168" s="38">
        <v>229.80250000000001</v>
      </c>
      <c r="I168" s="38">
        <v>256.03250000000003</v>
      </c>
      <c r="J168" s="38">
        <v>256.03250000000003</v>
      </c>
      <c r="K168" s="88">
        <v>64.658437500000005</v>
      </c>
      <c r="L168" s="38" t="s">
        <v>358</v>
      </c>
      <c r="M168" s="88">
        <v>2.1658287886597973</v>
      </c>
      <c r="N168" s="88">
        <v>-0.78988357841607149</v>
      </c>
      <c r="O168" s="38" t="s">
        <v>448</v>
      </c>
      <c r="P168" s="11" t="s">
        <v>366</v>
      </c>
    </row>
    <row r="169" spans="1:16">
      <c r="A169" s="75">
        <v>198</v>
      </c>
      <c r="B169" s="38">
        <v>1209</v>
      </c>
      <c r="C169" s="38" t="s">
        <v>80</v>
      </c>
      <c r="D169" s="38">
        <v>25</v>
      </c>
      <c r="E169" s="38">
        <v>5</v>
      </c>
      <c r="F169" s="38">
        <v>21</v>
      </c>
      <c r="G169" s="38">
        <v>21.5</v>
      </c>
      <c r="H169" s="38">
        <v>229.8125</v>
      </c>
      <c r="I169" s="38">
        <v>256.04250000000002</v>
      </c>
      <c r="J169" s="38">
        <v>256.04250000000002</v>
      </c>
      <c r="K169" s="88">
        <v>64.660520833333393</v>
      </c>
      <c r="L169" s="38" t="s">
        <v>358</v>
      </c>
      <c r="M169" s="88">
        <v>2.1381668127147799</v>
      </c>
      <c r="N169" s="88">
        <v>-0.83463046227495374</v>
      </c>
      <c r="O169" s="38" t="s">
        <v>448</v>
      </c>
      <c r="P169" s="11" t="s">
        <v>366</v>
      </c>
    </row>
    <row r="170" spans="1:16">
      <c r="A170" s="75">
        <v>198</v>
      </c>
      <c r="B170" s="38">
        <v>1209</v>
      </c>
      <c r="C170" s="38" t="s">
        <v>80</v>
      </c>
      <c r="D170" s="38">
        <v>25</v>
      </c>
      <c r="E170" s="38">
        <v>5</v>
      </c>
      <c r="F170" s="38">
        <v>22</v>
      </c>
      <c r="G170" s="38">
        <v>22.5</v>
      </c>
      <c r="H170" s="38">
        <v>229.82249999999999</v>
      </c>
      <c r="I170" s="38">
        <v>256.05250000000001</v>
      </c>
      <c r="J170" s="38">
        <v>256.05250000000001</v>
      </c>
      <c r="K170" s="88">
        <v>64.662604166666696</v>
      </c>
      <c r="L170" s="38" t="s">
        <v>358</v>
      </c>
      <c r="M170" s="88">
        <v>2.1705348367697628</v>
      </c>
      <c r="N170" s="88">
        <v>-0.75483034613383604</v>
      </c>
      <c r="O170" s="38" t="s">
        <v>448</v>
      </c>
      <c r="P170" s="11" t="s">
        <v>366</v>
      </c>
    </row>
    <row r="171" spans="1:16">
      <c r="A171" s="75">
        <v>198</v>
      </c>
      <c r="B171" s="38">
        <v>1209</v>
      </c>
      <c r="C171" s="38" t="s">
        <v>80</v>
      </c>
      <c r="D171" s="38">
        <v>25</v>
      </c>
      <c r="E171" s="38">
        <v>5</v>
      </c>
      <c r="F171" s="38">
        <v>23</v>
      </c>
      <c r="G171" s="38">
        <v>23.5</v>
      </c>
      <c r="H171" s="38">
        <v>229.83250000000001</v>
      </c>
      <c r="I171" s="38">
        <v>256.0625</v>
      </c>
      <c r="J171" s="38">
        <v>256.0625</v>
      </c>
      <c r="K171" s="88">
        <v>64.664687499999999</v>
      </c>
      <c r="L171" s="38" t="s">
        <v>358</v>
      </c>
      <c r="M171" s="88">
        <v>2.1552228608247459</v>
      </c>
      <c r="N171" s="88">
        <v>-0.78368422999271825</v>
      </c>
      <c r="O171" s="38" t="s">
        <v>448</v>
      </c>
      <c r="P171" s="11" t="s">
        <v>366</v>
      </c>
    </row>
    <row r="172" spans="1:16">
      <c r="A172" s="75">
        <v>198</v>
      </c>
      <c r="B172" s="38">
        <v>1209</v>
      </c>
      <c r="C172" s="38" t="s">
        <v>80</v>
      </c>
      <c r="D172" s="38">
        <v>25</v>
      </c>
      <c r="E172" s="38">
        <v>5</v>
      </c>
      <c r="F172" s="38">
        <v>24</v>
      </c>
      <c r="G172" s="38">
        <v>24.5</v>
      </c>
      <c r="H172" s="38">
        <v>229.8425</v>
      </c>
      <c r="I172" s="38">
        <v>256.07249999999999</v>
      </c>
      <c r="J172" s="38">
        <v>256.07249999999999</v>
      </c>
      <c r="K172" s="88">
        <v>64.666770833333302</v>
      </c>
      <c r="L172" s="38" t="s">
        <v>358</v>
      </c>
      <c r="M172" s="88">
        <v>2.1585608848797291</v>
      </c>
      <c r="N172" s="88">
        <v>-0.73250711385160072</v>
      </c>
      <c r="O172" s="38" t="s">
        <v>448</v>
      </c>
      <c r="P172" s="11" t="s">
        <v>366</v>
      </c>
    </row>
    <row r="173" spans="1:16">
      <c r="A173" s="75">
        <v>198</v>
      </c>
      <c r="B173" s="38">
        <v>1209</v>
      </c>
      <c r="C173" s="38" t="s">
        <v>80</v>
      </c>
      <c r="D173" s="38">
        <v>25</v>
      </c>
      <c r="E173" s="38">
        <v>5</v>
      </c>
      <c r="F173" s="38">
        <v>25</v>
      </c>
      <c r="G173" s="38">
        <v>25.5</v>
      </c>
      <c r="H173" s="38">
        <v>229.85249999999999</v>
      </c>
      <c r="I173" s="38">
        <v>256.08249999999998</v>
      </c>
      <c r="J173" s="38">
        <v>256.08249999999998</v>
      </c>
      <c r="K173" s="88">
        <v>64.668854166666705</v>
      </c>
      <c r="L173" s="38" t="s">
        <v>358</v>
      </c>
      <c r="M173" s="88">
        <v>2.1504589089347119</v>
      </c>
      <c r="N173" s="88">
        <v>-0.74351399771048299</v>
      </c>
      <c r="O173" s="38" t="s">
        <v>448</v>
      </c>
      <c r="P173" s="11" t="s">
        <v>366</v>
      </c>
    </row>
    <row r="174" spans="1:16">
      <c r="A174" s="75">
        <v>198</v>
      </c>
      <c r="B174" s="38">
        <v>1209</v>
      </c>
      <c r="C174" s="38" t="s">
        <v>80</v>
      </c>
      <c r="D174" s="38">
        <v>25</v>
      </c>
      <c r="E174" s="38">
        <v>5</v>
      </c>
      <c r="F174" s="38">
        <v>26</v>
      </c>
      <c r="G174" s="38">
        <v>26.5</v>
      </c>
      <c r="H174" s="38">
        <v>229.86250000000001</v>
      </c>
      <c r="I174" s="38">
        <v>256.09250000000003</v>
      </c>
      <c r="J174" s="38">
        <v>256.09250000000003</v>
      </c>
      <c r="K174" s="88">
        <v>64.670937499999994</v>
      </c>
      <c r="L174" s="38" t="s">
        <v>358</v>
      </c>
      <c r="M174" s="88">
        <v>2.1699169329896941</v>
      </c>
      <c r="N174" s="88">
        <v>-0.72426288156936525</v>
      </c>
      <c r="O174" s="38" t="s">
        <v>448</v>
      </c>
      <c r="P174" s="11" t="s">
        <v>366</v>
      </c>
    </row>
    <row r="175" spans="1:16">
      <c r="A175" s="75">
        <v>198</v>
      </c>
      <c r="B175" s="38">
        <v>1209</v>
      </c>
      <c r="C175" s="38" t="s">
        <v>80</v>
      </c>
      <c r="D175" s="38">
        <v>25</v>
      </c>
      <c r="E175" s="38">
        <v>5</v>
      </c>
      <c r="F175" s="38">
        <v>27</v>
      </c>
      <c r="G175" s="38">
        <v>27.5</v>
      </c>
      <c r="H175" s="38">
        <v>229.8725</v>
      </c>
      <c r="I175" s="38">
        <v>256.10250000000002</v>
      </c>
      <c r="J175" s="38">
        <v>256.10250000000002</v>
      </c>
      <c r="K175" s="88">
        <v>64.673020833333297</v>
      </c>
      <c r="L175" s="38" t="s">
        <v>358</v>
      </c>
      <c r="M175" s="88">
        <v>2.178704957044677</v>
      </c>
      <c r="N175" s="88">
        <v>-0.71000876542824765</v>
      </c>
      <c r="O175" s="38" t="s">
        <v>448</v>
      </c>
      <c r="P175" s="11" t="s">
        <v>366</v>
      </c>
    </row>
    <row r="176" spans="1:16">
      <c r="A176" s="75">
        <v>198</v>
      </c>
      <c r="B176" s="38">
        <v>1209</v>
      </c>
      <c r="C176" s="38" t="s">
        <v>80</v>
      </c>
      <c r="D176" s="38">
        <v>25</v>
      </c>
      <c r="E176" s="38">
        <v>5</v>
      </c>
      <c r="F176" s="38">
        <v>28</v>
      </c>
      <c r="G176" s="38">
        <v>28.5</v>
      </c>
      <c r="H176" s="38">
        <v>229.88249999999999</v>
      </c>
      <c r="I176" s="38">
        <v>256.11250000000001</v>
      </c>
      <c r="J176" s="38">
        <v>256.11250000000001</v>
      </c>
      <c r="K176" s="88">
        <v>64.675104166666699</v>
      </c>
      <c r="L176" s="38" t="s">
        <v>358</v>
      </c>
      <c r="M176" s="88">
        <v>2.11931298109966</v>
      </c>
      <c r="N176" s="88">
        <v>-0.77465864928712991</v>
      </c>
      <c r="O176" s="38" t="s">
        <v>448</v>
      </c>
      <c r="P176" s="11" t="s">
        <v>366</v>
      </c>
    </row>
    <row r="177" spans="1:16">
      <c r="A177" s="75">
        <v>198</v>
      </c>
      <c r="B177" s="38">
        <v>1209</v>
      </c>
      <c r="C177" s="38" t="s">
        <v>80</v>
      </c>
      <c r="D177" s="38">
        <v>25</v>
      </c>
      <c r="E177" s="38">
        <v>5</v>
      </c>
      <c r="F177" s="38">
        <v>29</v>
      </c>
      <c r="G177" s="38">
        <v>29.5</v>
      </c>
      <c r="H177" s="38">
        <v>229.89250000000001</v>
      </c>
      <c r="I177" s="38">
        <v>256.1225</v>
      </c>
      <c r="J177" s="38">
        <v>256.1225</v>
      </c>
      <c r="K177" s="88">
        <v>64.677187500000002</v>
      </c>
      <c r="L177" s="38" t="s">
        <v>358</v>
      </c>
      <c r="M177" s="88">
        <v>2.1316910051546429</v>
      </c>
      <c r="N177" s="88">
        <v>-0.71396453314601216</v>
      </c>
      <c r="O177" s="38" t="s">
        <v>448</v>
      </c>
      <c r="P177" s="11" t="s">
        <v>366</v>
      </c>
    </row>
    <row r="178" spans="1:16">
      <c r="A178" s="75">
        <v>198</v>
      </c>
      <c r="B178" s="38">
        <v>1209</v>
      </c>
      <c r="C178" s="38" t="s">
        <v>80</v>
      </c>
      <c r="D178" s="38">
        <v>25</v>
      </c>
      <c r="E178" s="38">
        <v>5</v>
      </c>
      <c r="F178" s="38">
        <v>30</v>
      </c>
      <c r="G178" s="38">
        <v>30.5</v>
      </c>
      <c r="H178" s="38">
        <v>229.9025</v>
      </c>
      <c r="I178" s="38">
        <v>256.13249999999999</v>
      </c>
      <c r="J178" s="38">
        <v>256.13249999999999</v>
      </c>
      <c r="K178" s="88">
        <v>64.679270833333305</v>
      </c>
      <c r="L178" s="38" t="s">
        <v>358</v>
      </c>
      <c r="M178" s="88">
        <v>2.1809990292096257</v>
      </c>
      <c r="N178" s="88">
        <v>-0.59099441700489441</v>
      </c>
      <c r="O178" s="38" t="s">
        <v>448</v>
      </c>
      <c r="P178" s="11" t="s">
        <v>366</v>
      </c>
    </row>
    <row r="179" spans="1:16">
      <c r="A179" s="75">
        <v>198</v>
      </c>
      <c r="B179" s="38">
        <v>1209</v>
      </c>
      <c r="C179" s="38" t="s">
        <v>80</v>
      </c>
      <c r="D179" s="38">
        <v>25</v>
      </c>
      <c r="E179" s="38">
        <v>5</v>
      </c>
      <c r="F179" s="38">
        <v>31</v>
      </c>
      <c r="G179" s="38">
        <v>31.5</v>
      </c>
      <c r="H179" s="38">
        <v>229.91249999999999</v>
      </c>
      <c r="I179" s="38">
        <v>256.14249999999998</v>
      </c>
      <c r="J179" s="38">
        <v>256.14249999999998</v>
      </c>
      <c r="K179" s="88">
        <v>64.681354166666694</v>
      </c>
      <c r="L179" s="38" t="s">
        <v>358</v>
      </c>
      <c r="M179" s="88">
        <v>2.2206570532646088</v>
      </c>
      <c r="N179" s="88">
        <v>-0.47451830086377667</v>
      </c>
      <c r="O179" s="38" t="s">
        <v>448</v>
      </c>
      <c r="P179" s="11" t="s">
        <v>366</v>
      </c>
    </row>
    <row r="180" spans="1:16">
      <c r="A180" s="75">
        <v>198</v>
      </c>
      <c r="B180" s="38">
        <v>1209</v>
      </c>
      <c r="C180" s="38" t="s">
        <v>80</v>
      </c>
      <c r="D180" s="38">
        <v>25</v>
      </c>
      <c r="E180" s="38">
        <v>5</v>
      </c>
      <c r="F180" s="38">
        <v>32</v>
      </c>
      <c r="G180" s="38">
        <v>32.5</v>
      </c>
      <c r="H180" s="38">
        <v>229.92250000000001</v>
      </c>
      <c r="I180" s="38">
        <v>256.15250000000003</v>
      </c>
      <c r="J180" s="38">
        <v>256.15250000000003</v>
      </c>
      <c r="K180" s="88">
        <v>64.683437499999997</v>
      </c>
      <c r="L180" s="38" t="s">
        <v>358</v>
      </c>
      <c r="M180" s="88">
        <v>2.2156750773195917</v>
      </c>
      <c r="N180" s="88">
        <v>-0.53146218472265905</v>
      </c>
      <c r="O180" s="38" t="s">
        <v>448</v>
      </c>
      <c r="P180" s="11" t="s">
        <v>366</v>
      </c>
    </row>
    <row r="181" spans="1:16">
      <c r="A181" s="75">
        <v>198</v>
      </c>
      <c r="B181" s="38">
        <v>1209</v>
      </c>
      <c r="C181" s="38" t="s">
        <v>80</v>
      </c>
      <c r="D181" s="38">
        <v>25</v>
      </c>
      <c r="E181" s="38">
        <v>5</v>
      </c>
      <c r="F181" s="38">
        <v>33</v>
      </c>
      <c r="G181" s="38">
        <v>33.5</v>
      </c>
      <c r="H181" s="38">
        <v>229.9325</v>
      </c>
      <c r="I181" s="38">
        <v>256.16250000000002</v>
      </c>
      <c r="J181" s="38">
        <v>256.16250000000002</v>
      </c>
      <c r="K181" s="88">
        <v>64.6855208333333</v>
      </c>
      <c r="L181" s="38" t="s">
        <v>358</v>
      </c>
      <c r="M181" s="88">
        <v>2.2062034416543552</v>
      </c>
      <c r="N181" s="88">
        <v>-0.51572133333333015</v>
      </c>
      <c r="O181" s="38" t="s">
        <v>448</v>
      </c>
      <c r="P181" s="11" t="s">
        <v>366</v>
      </c>
    </row>
    <row r="182" spans="1:16">
      <c r="A182" s="75">
        <v>198</v>
      </c>
      <c r="B182" s="38">
        <v>1209</v>
      </c>
      <c r="C182" s="38" t="s">
        <v>80</v>
      </c>
      <c r="D182" s="38">
        <v>25</v>
      </c>
      <c r="E182" s="38">
        <v>5</v>
      </c>
      <c r="F182" s="38">
        <v>34</v>
      </c>
      <c r="G182" s="38">
        <v>34.5</v>
      </c>
      <c r="H182" s="38">
        <v>229.9425</v>
      </c>
      <c r="I182" s="38">
        <v>256.17250000000001</v>
      </c>
      <c r="J182" s="38">
        <v>256.17250000000001</v>
      </c>
      <c r="K182" s="88">
        <v>64.687604166666702</v>
      </c>
      <c r="L182" s="38" t="s">
        <v>358</v>
      </c>
      <c r="M182" s="88">
        <v>2.2180308161004412</v>
      </c>
      <c r="N182" s="88">
        <v>-0.65565533333333004</v>
      </c>
      <c r="O182" s="38" t="s">
        <v>448</v>
      </c>
      <c r="P182" s="11" t="s">
        <v>366</v>
      </c>
    </row>
    <row r="183" spans="1:16">
      <c r="A183" s="75">
        <v>198</v>
      </c>
      <c r="B183" s="38">
        <v>1209</v>
      </c>
      <c r="C183" s="38" t="s">
        <v>80</v>
      </c>
      <c r="D183" s="38">
        <v>25</v>
      </c>
      <c r="E183" s="38">
        <v>5</v>
      </c>
      <c r="F183" s="38">
        <v>35</v>
      </c>
      <c r="G183" s="38">
        <v>35.5</v>
      </c>
      <c r="H183" s="38">
        <v>229.95249999999999</v>
      </c>
      <c r="I183" s="38">
        <v>256.1825</v>
      </c>
      <c r="J183" s="38">
        <v>256.1825</v>
      </c>
      <c r="K183" s="88">
        <v>64.689687500000005</v>
      </c>
      <c r="L183" s="38" t="s">
        <v>358</v>
      </c>
      <c r="M183" s="88">
        <v>2.2303181905465266</v>
      </c>
      <c r="N183" s="88">
        <v>-0.56906833333333007</v>
      </c>
      <c r="O183" s="38" t="s">
        <v>448</v>
      </c>
      <c r="P183" s="11" t="s">
        <v>366</v>
      </c>
    </row>
    <row r="184" spans="1:16">
      <c r="A184" s="75">
        <v>198</v>
      </c>
      <c r="B184" s="38">
        <v>1209</v>
      </c>
      <c r="C184" s="38" t="s">
        <v>80</v>
      </c>
      <c r="D184" s="38">
        <v>25</v>
      </c>
      <c r="E184" s="38">
        <v>5</v>
      </c>
      <c r="F184" s="38">
        <v>36</v>
      </c>
      <c r="G184" s="38">
        <v>36.5</v>
      </c>
      <c r="H184" s="38">
        <v>229.96250000000001</v>
      </c>
      <c r="I184" s="38">
        <v>256.1925</v>
      </c>
      <c r="J184" s="38">
        <v>256.1925</v>
      </c>
      <c r="K184" s="88">
        <v>64.691770833333294</v>
      </c>
      <c r="L184" s="38" t="s">
        <v>358</v>
      </c>
      <c r="M184" s="88">
        <v>2.209735564992612</v>
      </c>
      <c r="N184" s="88">
        <v>-0.5560043333333301</v>
      </c>
      <c r="O184" s="38" t="s">
        <v>448</v>
      </c>
      <c r="P184" s="11" t="s">
        <v>366</v>
      </c>
    </row>
    <row r="185" spans="1:16">
      <c r="A185" s="75">
        <v>198</v>
      </c>
      <c r="B185" s="38">
        <v>1209</v>
      </c>
      <c r="C185" s="38" t="s">
        <v>80</v>
      </c>
      <c r="D185" s="38">
        <v>25</v>
      </c>
      <c r="E185" s="38">
        <v>5</v>
      </c>
      <c r="F185" s="38">
        <v>37</v>
      </c>
      <c r="G185" s="38">
        <v>37.5</v>
      </c>
      <c r="H185" s="38">
        <v>229.9725</v>
      </c>
      <c r="I185" s="38">
        <v>256.20249999999999</v>
      </c>
      <c r="J185" s="38">
        <v>256.20249999999999</v>
      </c>
      <c r="K185" s="88">
        <v>64.693854166666696</v>
      </c>
      <c r="L185" s="38" t="s">
        <v>358</v>
      </c>
      <c r="M185" s="88">
        <v>2.1929429394386979</v>
      </c>
      <c r="N185" s="88">
        <v>-0.56751033333333012</v>
      </c>
      <c r="O185" s="38" t="s">
        <v>448</v>
      </c>
      <c r="P185" s="11" t="s">
        <v>366</v>
      </c>
    </row>
    <row r="186" spans="1:16">
      <c r="A186" s="75">
        <v>198</v>
      </c>
      <c r="B186" s="38">
        <v>1209</v>
      </c>
      <c r="C186" s="38" t="s">
        <v>80</v>
      </c>
      <c r="D186" s="38">
        <v>25</v>
      </c>
      <c r="E186" s="38">
        <v>5</v>
      </c>
      <c r="F186" s="38">
        <v>38</v>
      </c>
      <c r="G186" s="38">
        <v>38.5</v>
      </c>
      <c r="H186" s="38">
        <v>229.98249999999999</v>
      </c>
      <c r="I186" s="38">
        <v>256.21249999999998</v>
      </c>
      <c r="J186" s="38">
        <v>256.21249999999998</v>
      </c>
      <c r="K186" s="88">
        <v>64.695937499999999</v>
      </c>
      <c r="L186" s="38" t="s">
        <v>358</v>
      </c>
      <c r="M186" s="88">
        <v>2.1745603138847835</v>
      </c>
      <c r="N186" s="88">
        <v>-0.64985433333333009</v>
      </c>
      <c r="O186" s="38" t="s">
        <v>448</v>
      </c>
      <c r="P186" s="11" t="s">
        <v>366</v>
      </c>
    </row>
    <row r="187" spans="1:16">
      <c r="A187" s="75">
        <v>198</v>
      </c>
      <c r="B187" s="38">
        <v>1209</v>
      </c>
      <c r="C187" s="38" t="s">
        <v>80</v>
      </c>
      <c r="D187" s="38">
        <v>25</v>
      </c>
      <c r="E187" s="38">
        <v>5</v>
      </c>
      <c r="F187" s="38">
        <v>39</v>
      </c>
      <c r="G187" s="38">
        <v>39.5</v>
      </c>
      <c r="H187" s="38">
        <v>229.99250000000001</v>
      </c>
      <c r="I187" s="38">
        <v>256.22250000000003</v>
      </c>
      <c r="J187" s="38">
        <v>256.22250000000003</v>
      </c>
      <c r="K187" s="88">
        <v>64.698020833333302</v>
      </c>
      <c r="L187" s="38" t="s">
        <v>358</v>
      </c>
      <c r="M187" s="88">
        <v>2.210587688330869</v>
      </c>
      <c r="N187" s="88">
        <v>-0.58928933333333011</v>
      </c>
      <c r="O187" s="38" t="s">
        <v>448</v>
      </c>
      <c r="P187" s="11" t="s">
        <v>366</v>
      </c>
    </row>
    <row r="188" spans="1:16">
      <c r="A188" s="75">
        <v>198</v>
      </c>
      <c r="B188" s="38">
        <v>1209</v>
      </c>
      <c r="C188" s="38" t="s">
        <v>80</v>
      </c>
      <c r="D188" s="38">
        <v>25</v>
      </c>
      <c r="E188" s="38">
        <v>5</v>
      </c>
      <c r="F188" s="38">
        <v>40</v>
      </c>
      <c r="G188" s="38">
        <v>40.5</v>
      </c>
      <c r="H188" s="38">
        <v>230.0025</v>
      </c>
      <c r="I188" s="38">
        <v>256.23250000000002</v>
      </c>
      <c r="J188" s="38">
        <v>256.23250000000002</v>
      </c>
      <c r="K188" s="88">
        <v>64.700104166666705</v>
      </c>
      <c r="L188" s="38" t="s">
        <v>358</v>
      </c>
      <c r="M188" s="88">
        <v>2.2006850627769543</v>
      </c>
      <c r="N188" s="88">
        <v>-0.49776933333333007</v>
      </c>
      <c r="O188" s="38" t="s">
        <v>448</v>
      </c>
      <c r="P188" s="11" t="s">
        <v>366</v>
      </c>
    </row>
    <row r="189" spans="1:16">
      <c r="A189" s="75">
        <v>198</v>
      </c>
      <c r="B189" s="38">
        <v>1209</v>
      </c>
      <c r="C189" s="38" t="s">
        <v>80</v>
      </c>
      <c r="D189" s="38">
        <v>25</v>
      </c>
      <c r="E189" s="38">
        <v>5</v>
      </c>
      <c r="F189" s="38">
        <v>41</v>
      </c>
      <c r="G189" s="38">
        <v>41.5</v>
      </c>
      <c r="H189" s="38">
        <v>230.01249999999999</v>
      </c>
      <c r="I189" s="38">
        <v>256.24250000000001</v>
      </c>
      <c r="J189" s="38">
        <v>256.24250000000001</v>
      </c>
      <c r="K189" s="88">
        <v>64.702187499999994</v>
      </c>
      <c r="L189" s="38" t="s">
        <v>358</v>
      </c>
      <c r="M189" s="88">
        <v>2.1938824372230403</v>
      </c>
      <c r="N189" s="88">
        <v>-0.55577233333333009</v>
      </c>
      <c r="O189" s="38" t="s">
        <v>448</v>
      </c>
      <c r="P189" s="11" t="s">
        <v>366</v>
      </c>
    </row>
    <row r="190" spans="1:16">
      <c r="A190" s="75">
        <v>198</v>
      </c>
      <c r="B190" s="38">
        <v>1209</v>
      </c>
      <c r="C190" s="38" t="s">
        <v>80</v>
      </c>
      <c r="D190" s="38">
        <v>25</v>
      </c>
      <c r="E190" s="38">
        <v>5</v>
      </c>
      <c r="F190" s="38">
        <v>42</v>
      </c>
      <c r="G190" s="38">
        <v>42.5</v>
      </c>
      <c r="H190" s="38">
        <v>230.02250000000001</v>
      </c>
      <c r="I190" s="38">
        <v>256.2525</v>
      </c>
      <c r="J190" s="38">
        <v>256.2525</v>
      </c>
      <c r="K190" s="88">
        <v>64.704270833333297</v>
      </c>
      <c r="L190" s="38" t="s">
        <v>358</v>
      </c>
      <c r="M190" s="88">
        <v>2.2135698116691263</v>
      </c>
      <c r="N190" s="88">
        <v>-0.50762033333333001</v>
      </c>
      <c r="O190" s="38" t="s">
        <v>448</v>
      </c>
      <c r="P190" s="11" t="s">
        <v>366</v>
      </c>
    </row>
    <row r="191" spans="1:16">
      <c r="A191" s="75">
        <v>198</v>
      </c>
      <c r="B191" s="38">
        <v>1209</v>
      </c>
      <c r="C191" s="38" t="s">
        <v>80</v>
      </c>
      <c r="D191" s="38">
        <v>25</v>
      </c>
      <c r="E191" s="38">
        <v>5</v>
      </c>
      <c r="F191" s="38">
        <v>43</v>
      </c>
      <c r="G191" s="38">
        <v>43.5</v>
      </c>
      <c r="H191" s="38">
        <v>230.0325</v>
      </c>
      <c r="I191" s="38">
        <v>256.26249999999999</v>
      </c>
      <c r="J191" s="38">
        <v>256.26249999999999</v>
      </c>
      <c r="K191" s="88">
        <v>64.706354166666699</v>
      </c>
      <c r="L191" s="38" t="s">
        <v>358</v>
      </c>
      <c r="M191" s="88">
        <v>2.1645271861152118</v>
      </c>
      <c r="N191" s="88">
        <v>-0.64588433333333006</v>
      </c>
      <c r="O191" s="38" t="s">
        <v>448</v>
      </c>
      <c r="P191" s="11" t="s">
        <v>366</v>
      </c>
    </row>
    <row r="192" spans="1:16">
      <c r="A192" s="75">
        <v>198</v>
      </c>
      <c r="B192" s="38">
        <v>1209</v>
      </c>
      <c r="C192" s="38" t="s">
        <v>80</v>
      </c>
      <c r="D192" s="38">
        <v>25</v>
      </c>
      <c r="E192" s="38">
        <v>5</v>
      </c>
      <c r="F192" s="38">
        <v>44</v>
      </c>
      <c r="G192" s="38">
        <v>44.5</v>
      </c>
      <c r="H192" s="38">
        <v>230.04249999999999</v>
      </c>
      <c r="I192" s="38">
        <v>256.27249999999998</v>
      </c>
      <c r="J192" s="38">
        <v>256.27249999999998</v>
      </c>
      <c r="K192" s="88">
        <v>64.708437500000002</v>
      </c>
      <c r="L192" s="38" t="s">
        <v>358</v>
      </c>
      <c r="M192" s="88">
        <v>2.1983945605612973</v>
      </c>
      <c r="N192" s="88">
        <v>-0.60315833333333002</v>
      </c>
      <c r="O192" s="38" t="s">
        <v>448</v>
      </c>
      <c r="P192" s="11" t="s">
        <v>366</v>
      </c>
    </row>
    <row r="193" spans="1:16">
      <c r="A193" s="75">
        <v>198</v>
      </c>
      <c r="B193" s="38">
        <v>1209</v>
      </c>
      <c r="C193" s="38" t="s">
        <v>80</v>
      </c>
      <c r="D193" s="38">
        <v>25</v>
      </c>
      <c r="E193" s="38">
        <v>5</v>
      </c>
      <c r="F193" s="38">
        <v>45</v>
      </c>
      <c r="G193" s="38">
        <v>45.5</v>
      </c>
      <c r="H193" s="38">
        <v>230.05250000000001</v>
      </c>
      <c r="I193" s="38">
        <v>256.28250000000003</v>
      </c>
      <c r="J193" s="38">
        <v>256.28250000000003</v>
      </c>
      <c r="K193" s="88">
        <v>64.710520833333305</v>
      </c>
      <c r="L193" s="38" t="s">
        <v>358</v>
      </c>
      <c r="M193" s="88">
        <v>2.1891766838995546</v>
      </c>
      <c r="N193" s="88">
        <v>-0.71174033333333009</v>
      </c>
      <c r="O193" s="38" t="s">
        <v>448</v>
      </c>
      <c r="P193" s="11" t="s">
        <v>366</v>
      </c>
    </row>
    <row r="194" spans="1:16">
      <c r="A194" s="75">
        <v>198</v>
      </c>
      <c r="B194" s="38">
        <v>1209</v>
      </c>
      <c r="C194" s="38" t="s">
        <v>80</v>
      </c>
      <c r="D194" s="38">
        <v>25</v>
      </c>
      <c r="E194" s="38">
        <v>5</v>
      </c>
      <c r="F194" s="38">
        <v>46</v>
      </c>
      <c r="G194" s="38">
        <v>46.5</v>
      </c>
      <c r="H194" s="38">
        <v>230.0625</v>
      </c>
      <c r="I194" s="38">
        <v>256.29250000000002</v>
      </c>
      <c r="J194" s="38">
        <v>256.29250000000002</v>
      </c>
      <c r="K194" s="88">
        <v>64.712604166666694</v>
      </c>
      <c r="L194" s="38" t="s">
        <v>358</v>
      </c>
      <c r="M194" s="88">
        <v>2.2282040583456402</v>
      </c>
      <c r="N194" s="88">
        <v>-0.65364133333333008</v>
      </c>
      <c r="O194" s="38" t="s">
        <v>448</v>
      </c>
      <c r="P194" s="11" t="s">
        <v>366</v>
      </c>
    </row>
    <row r="195" spans="1:16">
      <c r="A195" s="75">
        <v>198</v>
      </c>
      <c r="B195" s="38">
        <v>1209</v>
      </c>
      <c r="C195" s="38" t="s">
        <v>80</v>
      </c>
      <c r="D195" s="38">
        <v>25</v>
      </c>
      <c r="E195" s="38">
        <v>5</v>
      </c>
      <c r="F195" s="38">
        <v>47</v>
      </c>
      <c r="G195" s="38">
        <v>47.5</v>
      </c>
      <c r="H195" s="38">
        <v>230.07249999999999</v>
      </c>
      <c r="I195" s="38">
        <v>256.30250000000001</v>
      </c>
      <c r="J195" s="38">
        <v>256.30250000000001</v>
      </c>
      <c r="K195" s="88">
        <v>64.714687499999997</v>
      </c>
      <c r="L195" s="38" t="s">
        <v>358</v>
      </c>
      <c r="M195" s="88">
        <v>2.2289414327917259</v>
      </c>
      <c r="N195" s="88">
        <v>-0.84685433333333004</v>
      </c>
      <c r="O195" s="38" t="s">
        <v>448</v>
      </c>
      <c r="P195" s="11" t="s">
        <v>366</v>
      </c>
    </row>
    <row r="196" spans="1:16">
      <c r="A196" s="75">
        <v>198</v>
      </c>
      <c r="B196" s="38">
        <v>1209</v>
      </c>
      <c r="C196" s="38" t="s">
        <v>80</v>
      </c>
      <c r="D196" s="38">
        <v>25</v>
      </c>
      <c r="E196" s="38">
        <v>5</v>
      </c>
      <c r="F196" s="38">
        <v>48</v>
      </c>
      <c r="G196" s="38">
        <v>48.5</v>
      </c>
      <c r="H196" s="38">
        <v>230.08250000000001</v>
      </c>
      <c r="I196" s="38">
        <v>256.3125</v>
      </c>
      <c r="J196" s="38">
        <v>256.3125</v>
      </c>
      <c r="K196" s="88">
        <v>64.7167708333333</v>
      </c>
      <c r="L196" s="38" t="s">
        <v>358</v>
      </c>
      <c r="M196" s="88">
        <v>2.2444488072378119</v>
      </c>
      <c r="N196" s="88">
        <v>-0.83511233333333001</v>
      </c>
      <c r="O196" s="38" t="s">
        <v>448</v>
      </c>
      <c r="P196" s="11" t="s">
        <v>366</v>
      </c>
    </row>
    <row r="197" spans="1:16">
      <c r="A197" s="75">
        <v>198</v>
      </c>
      <c r="B197" s="38">
        <v>1209</v>
      </c>
      <c r="C197" s="38" t="s">
        <v>80</v>
      </c>
      <c r="D197" s="38">
        <v>25</v>
      </c>
      <c r="E197" s="38">
        <v>5</v>
      </c>
      <c r="F197" s="38">
        <v>49</v>
      </c>
      <c r="G197" s="38">
        <v>49.5</v>
      </c>
      <c r="H197" s="38">
        <v>230.0925</v>
      </c>
      <c r="I197" s="38">
        <v>256.32249999999999</v>
      </c>
      <c r="J197" s="38">
        <v>256.32249999999999</v>
      </c>
      <c r="K197" s="88">
        <v>64.718854166666702</v>
      </c>
      <c r="L197" s="38" t="s">
        <v>358</v>
      </c>
      <c r="M197" s="88">
        <v>2.2481861816838977</v>
      </c>
      <c r="N197" s="88">
        <v>-0.76698633333333011</v>
      </c>
      <c r="O197" s="38" t="s">
        <v>448</v>
      </c>
      <c r="P197" s="11" t="s">
        <v>366</v>
      </c>
    </row>
    <row r="198" spans="1:16">
      <c r="A198" s="75">
        <v>198</v>
      </c>
      <c r="B198" s="38">
        <v>1209</v>
      </c>
      <c r="C198" s="38" t="s">
        <v>80</v>
      </c>
      <c r="D198" s="38">
        <v>25</v>
      </c>
      <c r="E198" s="38">
        <v>5</v>
      </c>
      <c r="F198" s="38">
        <v>50</v>
      </c>
      <c r="G198" s="38">
        <v>50.5</v>
      </c>
      <c r="H198" s="38">
        <v>230.10249999999999</v>
      </c>
      <c r="I198" s="38">
        <v>256.33249999999998</v>
      </c>
      <c r="J198" s="38">
        <v>256.33249999999998</v>
      </c>
      <c r="K198" s="88">
        <v>64.720937500000005</v>
      </c>
      <c r="L198" s="38" t="s">
        <v>358</v>
      </c>
      <c r="M198" s="88">
        <v>2.3071535561299825</v>
      </c>
      <c r="N198" s="88">
        <v>-0.87487333333333006</v>
      </c>
      <c r="O198" s="38" t="s">
        <v>448</v>
      </c>
      <c r="P198" s="11" t="s">
        <v>366</v>
      </c>
    </row>
    <row r="199" spans="1:16">
      <c r="A199" s="75">
        <v>198</v>
      </c>
      <c r="B199" s="38">
        <v>1209</v>
      </c>
      <c r="C199" s="38" t="s">
        <v>80</v>
      </c>
      <c r="D199" s="38">
        <v>25</v>
      </c>
      <c r="E199" s="38">
        <v>5</v>
      </c>
      <c r="F199" s="38">
        <v>51</v>
      </c>
      <c r="G199" s="38">
        <v>51.5</v>
      </c>
      <c r="H199" s="38">
        <v>230.11250000000001</v>
      </c>
      <c r="I199" s="38">
        <v>256.34250000000003</v>
      </c>
      <c r="J199" s="38">
        <v>256.34250000000003</v>
      </c>
      <c r="K199" s="88">
        <v>64.723020833333393</v>
      </c>
      <c r="L199" s="38" t="s">
        <v>358</v>
      </c>
      <c r="M199" s="88">
        <v>2.2934409305760681</v>
      </c>
      <c r="N199" s="88">
        <v>-0.91367633333333009</v>
      </c>
      <c r="O199" s="38" t="s">
        <v>448</v>
      </c>
      <c r="P199" s="11" t="s">
        <v>366</v>
      </c>
    </row>
    <row r="200" spans="1:16">
      <c r="A200" s="75">
        <v>198</v>
      </c>
      <c r="B200" s="38">
        <v>1209</v>
      </c>
      <c r="C200" s="38" t="s">
        <v>80</v>
      </c>
      <c r="D200" s="38">
        <v>25</v>
      </c>
      <c r="E200" s="38">
        <v>5</v>
      </c>
      <c r="F200" s="38">
        <v>52</v>
      </c>
      <c r="G200" s="38">
        <v>52.5</v>
      </c>
      <c r="H200" s="38">
        <v>230.1225</v>
      </c>
      <c r="I200" s="38">
        <v>256.35250000000002</v>
      </c>
      <c r="J200" s="38">
        <v>256.35250000000002</v>
      </c>
      <c r="K200" s="88">
        <v>64.725104166666696</v>
      </c>
      <c r="L200" s="38" t="s">
        <v>358</v>
      </c>
      <c r="M200" s="88">
        <v>2.2823383050221544</v>
      </c>
      <c r="N200" s="88">
        <v>-0.86136633333333001</v>
      </c>
      <c r="O200" s="38" t="s">
        <v>448</v>
      </c>
      <c r="P200" s="11" t="s">
        <v>366</v>
      </c>
    </row>
    <row r="201" spans="1:16">
      <c r="A201" s="75">
        <v>198</v>
      </c>
      <c r="B201" s="38">
        <v>1209</v>
      </c>
      <c r="C201" s="38" t="s">
        <v>80</v>
      </c>
      <c r="D201" s="38">
        <v>25</v>
      </c>
      <c r="E201" s="38">
        <v>5</v>
      </c>
      <c r="F201" s="38">
        <v>53</v>
      </c>
      <c r="G201" s="38">
        <v>53.5</v>
      </c>
      <c r="H201" s="38">
        <v>230.13249999999999</v>
      </c>
      <c r="I201" s="38">
        <v>256.36250000000001</v>
      </c>
      <c r="J201" s="38">
        <v>256.36250000000001</v>
      </c>
      <c r="K201" s="88">
        <v>64.727187499999999</v>
      </c>
      <c r="L201" s="38" t="s">
        <v>358</v>
      </c>
      <c r="M201" s="88">
        <v>2.2871656794682398</v>
      </c>
      <c r="N201" s="88">
        <v>-0.89323433333333002</v>
      </c>
      <c r="O201" s="38" t="s">
        <v>448</v>
      </c>
      <c r="P201" s="11" t="s">
        <v>366</v>
      </c>
    </row>
    <row r="202" spans="1:16">
      <c r="A202" s="75">
        <v>198</v>
      </c>
      <c r="B202" s="38">
        <v>1209</v>
      </c>
      <c r="C202" s="38" t="s">
        <v>80</v>
      </c>
      <c r="D202" s="38">
        <v>25</v>
      </c>
      <c r="E202" s="38">
        <v>5</v>
      </c>
      <c r="F202" s="38">
        <v>54</v>
      </c>
      <c r="G202" s="38">
        <v>54.5</v>
      </c>
      <c r="H202" s="38">
        <v>230.14250000000001</v>
      </c>
      <c r="I202" s="38">
        <v>256.3725</v>
      </c>
      <c r="J202" s="38">
        <v>256.3725</v>
      </c>
      <c r="K202" s="88">
        <v>64.729270833333302</v>
      </c>
      <c r="L202" s="38" t="s">
        <v>358</v>
      </c>
      <c r="M202" s="88">
        <v>2.2428530539143257</v>
      </c>
      <c r="N202" s="88">
        <v>-0.92438633333333009</v>
      </c>
      <c r="O202" s="38" t="s">
        <v>448</v>
      </c>
      <c r="P202" s="11" t="s">
        <v>366</v>
      </c>
    </row>
    <row r="203" spans="1:16">
      <c r="A203" s="75">
        <v>198</v>
      </c>
      <c r="B203" s="38">
        <v>1209</v>
      </c>
      <c r="C203" s="38" t="s">
        <v>80</v>
      </c>
      <c r="D203" s="38">
        <v>25</v>
      </c>
      <c r="E203" s="38">
        <v>5</v>
      </c>
      <c r="F203" s="38">
        <v>55</v>
      </c>
      <c r="G203" s="38">
        <v>55.5</v>
      </c>
      <c r="H203" s="38">
        <v>230.1525</v>
      </c>
      <c r="I203" s="38">
        <v>256.38249999999999</v>
      </c>
      <c r="J203" s="38">
        <v>256.38249999999999</v>
      </c>
      <c r="K203" s="88">
        <v>64.731354166666705</v>
      </c>
      <c r="L203" s="38" t="s">
        <v>358</v>
      </c>
      <c r="M203" s="88">
        <v>2.3368004283604114</v>
      </c>
      <c r="N203" s="88">
        <v>-0.82634133333333004</v>
      </c>
      <c r="O203" s="38" t="s">
        <v>448</v>
      </c>
      <c r="P203" s="11" t="s">
        <v>366</v>
      </c>
    </row>
    <row r="204" spans="1:16">
      <c r="A204" s="75">
        <v>198</v>
      </c>
      <c r="B204" s="38">
        <v>1209</v>
      </c>
      <c r="C204" s="38" t="s">
        <v>80</v>
      </c>
      <c r="D204" s="38">
        <v>25</v>
      </c>
      <c r="E204" s="38">
        <v>5</v>
      </c>
      <c r="F204" s="38">
        <v>56</v>
      </c>
      <c r="G204" s="38">
        <v>56.5</v>
      </c>
      <c r="H204" s="38">
        <v>230.16249999999999</v>
      </c>
      <c r="I204" s="38">
        <v>256.39249999999998</v>
      </c>
      <c r="J204" s="38">
        <v>256.39249999999998</v>
      </c>
      <c r="K204" s="88">
        <v>64.733437499999994</v>
      </c>
      <c r="L204" s="38" t="s">
        <v>358</v>
      </c>
      <c r="M204" s="88">
        <v>2.2300578028064972</v>
      </c>
      <c r="N204" s="88">
        <v>-0.88592033333333009</v>
      </c>
      <c r="O204" s="38" t="s">
        <v>448</v>
      </c>
      <c r="P204" s="11" t="s">
        <v>366</v>
      </c>
    </row>
    <row r="205" spans="1:16">
      <c r="A205" s="75">
        <v>198</v>
      </c>
      <c r="B205" s="38">
        <v>1209</v>
      </c>
      <c r="C205" s="38" t="s">
        <v>80</v>
      </c>
      <c r="D205" s="38">
        <v>25</v>
      </c>
      <c r="E205" s="38">
        <v>5</v>
      </c>
      <c r="F205" s="38">
        <v>57</v>
      </c>
      <c r="G205" s="38">
        <v>57.5</v>
      </c>
      <c r="H205" s="38">
        <v>230.17250000000001</v>
      </c>
      <c r="I205" s="38">
        <v>256.40250000000003</v>
      </c>
      <c r="J205" s="38">
        <v>256.40250000000003</v>
      </c>
      <c r="K205" s="88">
        <v>64.735551136363696</v>
      </c>
      <c r="L205" s="38" t="s">
        <v>358</v>
      </c>
      <c r="M205" s="88">
        <v>2.3442557692307711</v>
      </c>
      <c r="N205" s="88">
        <v>-0.80512912820513272</v>
      </c>
      <c r="O205" s="38" t="s">
        <v>448</v>
      </c>
      <c r="P205" s="11" t="s">
        <v>366</v>
      </c>
    </row>
    <row r="206" spans="1:16">
      <c r="A206" s="75">
        <v>198</v>
      </c>
      <c r="B206" s="38">
        <v>1209</v>
      </c>
      <c r="C206" s="38" t="s">
        <v>80</v>
      </c>
      <c r="D206" s="38">
        <v>25</v>
      </c>
      <c r="E206" s="38">
        <v>5</v>
      </c>
      <c r="F206" s="38">
        <v>58</v>
      </c>
      <c r="G206" s="38">
        <v>58.5</v>
      </c>
      <c r="H206" s="38">
        <v>230.1825</v>
      </c>
      <c r="I206" s="38">
        <v>256.41250000000002</v>
      </c>
      <c r="J206" s="38">
        <v>256.41250000000002</v>
      </c>
      <c r="K206" s="88">
        <v>64.7377556818182</v>
      </c>
      <c r="L206" s="38" t="s">
        <v>358</v>
      </c>
      <c r="M206" s="88">
        <v>2.2861369230769242</v>
      </c>
      <c r="N206" s="88">
        <v>-0.77695053479853937</v>
      </c>
      <c r="O206" s="38" t="s">
        <v>448</v>
      </c>
      <c r="P206" s="11" t="s">
        <v>366</v>
      </c>
    </row>
    <row r="207" spans="1:16">
      <c r="A207" s="75">
        <v>198</v>
      </c>
      <c r="B207" s="38">
        <v>1209</v>
      </c>
      <c r="C207" s="38" t="s">
        <v>80</v>
      </c>
      <c r="D207" s="38">
        <v>25</v>
      </c>
      <c r="E207" s="38">
        <v>5</v>
      </c>
      <c r="F207" s="38">
        <v>59</v>
      </c>
      <c r="G207" s="38">
        <v>59.5</v>
      </c>
      <c r="H207" s="38">
        <v>230.1925</v>
      </c>
      <c r="I207" s="38">
        <v>256.42250000000001</v>
      </c>
      <c r="J207" s="38">
        <v>256.42250000000001</v>
      </c>
      <c r="K207" s="88">
        <v>64.739960227272704</v>
      </c>
      <c r="L207" s="38" t="s">
        <v>358</v>
      </c>
      <c r="M207" s="88">
        <v>2.3924980769230784</v>
      </c>
      <c r="N207" s="88">
        <v>-0.66341894139194602</v>
      </c>
      <c r="O207" s="38" t="s">
        <v>448</v>
      </c>
      <c r="P207" s="11" t="s">
        <v>366</v>
      </c>
    </row>
    <row r="208" spans="1:16">
      <c r="A208" s="75">
        <v>198</v>
      </c>
      <c r="B208" s="38">
        <v>1209</v>
      </c>
      <c r="C208" s="38" t="s">
        <v>80</v>
      </c>
      <c r="D208" s="38">
        <v>25</v>
      </c>
      <c r="E208" s="38">
        <v>5</v>
      </c>
      <c r="F208" s="38">
        <v>60</v>
      </c>
      <c r="G208" s="38">
        <v>60.5</v>
      </c>
      <c r="H208" s="38">
        <v>230.20249999999999</v>
      </c>
      <c r="I208" s="38">
        <v>256.4325</v>
      </c>
      <c r="J208" s="38">
        <v>256.4325</v>
      </c>
      <c r="K208" s="88">
        <v>64.742164772727307</v>
      </c>
      <c r="L208" s="38" t="s">
        <v>358</v>
      </c>
      <c r="M208" s="88">
        <v>2.3393792307692323</v>
      </c>
      <c r="N208" s="88">
        <v>-0.66722134798535249</v>
      </c>
      <c r="O208" s="38" t="s">
        <v>448</v>
      </c>
      <c r="P208" s="11" t="s">
        <v>366</v>
      </c>
    </row>
    <row r="209" spans="1:16">
      <c r="A209" s="75">
        <v>198</v>
      </c>
      <c r="B209" s="38">
        <v>1209</v>
      </c>
      <c r="C209" s="38" t="s">
        <v>80</v>
      </c>
      <c r="D209" s="38">
        <v>25</v>
      </c>
      <c r="E209" s="38">
        <v>5</v>
      </c>
      <c r="F209" s="38">
        <v>61</v>
      </c>
      <c r="G209" s="38">
        <v>61.5</v>
      </c>
      <c r="H209" s="38">
        <v>230.21250000000001</v>
      </c>
      <c r="I209" s="38">
        <v>256.4425</v>
      </c>
      <c r="J209" s="38">
        <v>256.4425</v>
      </c>
      <c r="K209" s="88">
        <v>64.744369318181796</v>
      </c>
      <c r="L209" s="38" t="s">
        <v>358</v>
      </c>
      <c r="M209" s="88">
        <v>2.3332003846153864</v>
      </c>
      <c r="N209" s="88">
        <v>-0.65382575457875913</v>
      </c>
      <c r="O209" s="38" t="s">
        <v>448</v>
      </c>
      <c r="P209" s="11" t="s">
        <v>366</v>
      </c>
    </row>
    <row r="210" spans="1:16">
      <c r="A210" s="75">
        <v>198</v>
      </c>
      <c r="B210" s="38">
        <v>1209</v>
      </c>
      <c r="C210" s="38" t="s">
        <v>80</v>
      </c>
      <c r="D210" s="38">
        <v>25</v>
      </c>
      <c r="E210" s="38">
        <v>5</v>
      </c>
      <c r="F210" s="38">
        <v>62</v>
      </c>
      <c r="G210" s="38">
        <v>62.5</v>
      </c>
      <c r="H210" s="38">
        <v>230.2225</v>
      </c>
      <c r="I210" s="38">
        <v>256.45249999999999</v>
      </c>
      <c r="J210" s="38">
        <v>256.45249999999999</v>
      </c>
      <c r="K210" s="88">
        <v>64.746573863636399</v>
      </c>
      <c r="L210" s="38" t="s">
        <v>358</v>
      </c>
      <c r="M210" s="88">
        <v>2.3720415384615405</v>
      </c>
      <c r="N210" s="88">
        <v>-0.66249416117216575</v>
      </c>
      <c r="O210" s="38" t="s">
        <v>448</v>
      </c>
      <c r="P210" s="11" t="s">
        <v>366</v>
      </c>
    </row>
    <row r="211" spans="1:16">
      <c r="A211" s="75">
        <v>198</v>
      </c>
      <c r="B211" s="38">
        <v>1209</v>
      </c>
      <c r="C211" s="38" t="s">
        <v>80</v>
      </c>
      <c r="D211" s="38">
        <v>25</v>
      </c>
      <c r="E211" s="38">
        <v>5</v>
      </c>
      <c r="F211" s="38">
        <v>63</v>
      </c>
      <c r="G211" s="38">
        <v>63.5</v>
      </c>
      <c r="H211" s="38">
        <v>230.23249999999999</v>
      </c>
      <c r="I211" s="38">
        <v>256.46249999999998</v>
      </c>
      <c r="J211" s="38">
        <v>256.46249999999998</v>
      </c>
      <c r="K211" s="88">
        <v>64.748778409090903</v>
      </c>
      <c r="L211" s="38" t="s">
        <v>358</v>
      </c>
      <c r="M211" s="88">
        <v>2.3659226923076941</v>
      </c>
      <c r="N211" s="88">
        <v>-0.71878956776557235</v>
      </c>
      <c r="O211" s="38" t="s">
        <v>448</v>
      </c>
      <c r="P211" s="11" t="s">
        <v>366</v>
      </c>
    </row>
    <row r="212" spans="1:16">
      <c r="A212" s="75">
        <v>198</v>
      </c>
      <c r="B212" s="38">
        <v>1209</v>
      </c>
      <c r="C212" s="38" t="s">
        <v>80</v>
      </c>
      <c r="D212" s="38">
        <v>25</v>
      </c>
      <c r="E212" s="38">
        <v>5</v>
      </c>
      <c r="F212" s="38">
        <v>64</v>
      </c>
      <c r="G212" s="38">
        <v>64.5</v>
      </c>
      <c r="H212" s="38">
        <v>230.24250000000001</v>
      </c>
      <c r="I212" s="38">
        <v>256.47250000000003</v>
      </c>
      <c r="J212" s="38">
        <v>256.47250000000003</v>
      </c>
      <c r="K212" s="88">
        <v>64.750982954545506</v>
      </c>
      <c r="L212" s="38" t="s">
        <v>358</v>
      </c>
      <c r="M212" s="88">
        <v>2.2597033333333298</v>
      </c>
      <c r="N212" s="88">
        <v>-0.63905824386132604</v>
      </c>
      <c r="O212" s="38" t="s">
        <v>448</v>
      </c>
      <c r="P212" s="11" t="s">
        <v>366</v>
      </c>
    </row>
    <row r="213" spans="1:16">
      <c r="A213" s="75">
        <v>198</v>
      </c>
      <c r="B213" s="38">
        <v>1209</v>
      </c>
      <c r="C213" s="38" t="s">
        <v>80</v>
      </c>
      <c r="D213" s="38">
        <v>25</v>
      </c>
      <c r="E213" s="38">
        <v>5</v>
      </c>
      <c r="F213" s="38">
        <v>64</v>
      </c>
      <c r="G213" s="38">
        <v>64.5</v>
      </c>
      <c r="H213" s="38">
        <v>230.24250000000001</v>
      </c>
      <c r="I213" s="38">
        <v>256.47250000000003</v>
      </c>
      <c r="J213" s="38">
        <v>256.47250000000003</v>
      </c>
      <c r="K213" s="88">
        <v>64.750982954545506</v>
      </c>
      <c r="L213" s="38" t="s">
        <v>358</v>
      </c>
      <c r="M213" s="88">
        <v>2.3482525133531134</v>
      </c>
      <c r="N213" s="88">
        <v>-0.65651439818790402</v>
      </c>
      <c r="O213" s="38" t="s">
        <v>448</v>
      </c>
      <c r="P213" s="11" t="s">
        <v>366</v>
      </c>
    </row>
    <row r="214" spans="1:16">
      <c r="A214" s="75">
        <v>198</v>
      </c>
      <c r="B214" s="38">
        <v>1209</v>
      </c>
      <c r="C214" s="38" t="s">
        <v>80</v>
      </c>
      <c r="D214" s="38">
        <v>25</v>
      </c>
      <c r="E214" s="38">
        <v>5</v>
      </c>
      <c r="F214" s="38">
        <v>65</v>
      </c>
      <c r="G214" s="38">
        <v>65.5</v>
      </c>
      <c r="H214" s="38">
        <v>230.2525</v>
      </c>
      <c r="I214" s="38">
        <v>256.48250000000002</v>
      </c>
      <c r="J214" s="38">
        <v>256.48250000000002</v>
      </c>
      <c r="K214" s="88">
        <v>64.753187499999996</v>
      </c>
      <c r="L214" s="38" t="s">
        <v>358</v>
      </c>
      <c r="M214" s="88">
        <v>2.276500646884271</v>
      </c>
      <c r="N214" s="88">
        <v>-0.62395994237960595</v>
      </c>
      <c r="O214" s="38" t="s">
        <v>448</v>
      </c>
      <c r="P214" s="11" t="s">
        <v>366</v>
      </c>
    </row>
    <row r="215" spans="1:16">
      <c r="A215" s="75">
        <v>198</v>
      </c>
      <c r="B215" s="38">
        <v>1209</v>
      </c>
      <c r="C215" s="38" t="s">
        <v>80</v>
      </c>
      <c r="D215" s="38">
        <v>25</v>
      </c>
      <c r="E215" s="38">
        <v>5</v>
      </c>
      <c r="F215" s="38">
        <v>66</v>
      </c>
      <c r="G215" s="38">
        <v>66.5</v>
      </c>
      <c r="H215" s="38">
        <v>230.26249999999999</v>
      </c>
      <c r="I215" s="38">
        <v>256.49250000000001</v>
      </c>
      <c r="J215" s="38">
        <v>256.49250000000001</v>
      </c>
      <c r="K215" s="88">
        <v>64.755392045454599</v>
      </c>
      <c r="L215" s="38" t="s">
        <v>358</v>
      </c>
      <c r="M215" s="88">
        <v>2.33951333333333</v>
      </c>
      <c r="N215" s="88">
        <v>-0.61834218017984499</v>
      </c>
      <c r="O215" s="38" t="s">
        <v>448</v>
      </c>
      <c r="P215" s="11" t="s">
        <v>366</v>
      </c>
    </row>
    <row r="216" spans="1:16">
      <c r="A216" s="75">
        <v>198</v>
      </c>
      <c r="B216" s="38">
        <v>1209</v>
      </c>
      <c r="C216" s="38" t="s">
        <v>80</v>
      </c>
      <c r="D216" s="38">
        <v>25</v>
      </c>
      <c r="E216" s="38">
        <v>5</v>
      </c>
      <c r="F216" s="38">
        <v>67</v>
      </c>
      <c r="G216" s="38">
        <v>67.5</v>
      </c>
      <c r="H216" s="38">
        <v>230.27250000000001</v>
      </c>
      <c r="I216" s="38">
        <v>256.5025</v>
      </c>
      <c r="J216" s="38">
        <v>256.5025</v>
      </c>
      <c r="K216" s="88">
        <v>64.757596590909102</v>
      </c>
      <c r="L216" s="38" t="s">
        <v>358</v>
      </c>
      <c r="M216" s="88">
        <v>2.2871433333333302</v>
      </c>
      <c r="N216" s="88">
        <v>-0.696800793781851</v>
      </c>
      <c r="O216" s="38" t="s">
        <v>448</v>
      </c>
      <c r="P216" s="11" t="s">
        <v>366</v>
      </c>
    </row>
    <row r="217" spans="1:16">
      <c r="A217" s="75">
        <v>198</v>
      </c>
      <c r="B217" s="38">
        <v>1209</v>
      </c>
      <c r="C217" s="38" t="s">
        <v>80</v>
      </c>
      <c r="D217" s="38">
        <v>25</v>
      </c>
      <c r="E217" s="38">
        <v>5</v>
      </c>
      <c r="F217" s="38">
        <v>68</v>
      </c>
      <c r="G217" s="38">
        <v>68.5</v>
      </c>
      <c r="H217" s="38">
        <v>230.2825</v>
      </c>
      <c r="I217" s="38">
        <v>256.51249999999999</v>
      </c>
      <c r="J217" s="38">
        <v>256.51249999999999</v>
      </c>
      <c r="K217" s="88">
        <v>64.759801136363606</v>
      </c>
      <c r="L217" s="38" t="s">
        <v>358</v>
      </c>
      <c r="M217" s="88">
        <v>2.2473033333333299</v>
      </c>
      <c r="N217" s="88">
        <v>-0.72215606815637901</v>
      </c>
      <c r="O217" s="38" t="s">
        <v>448</v>
      </c>
      <c r="P217" s="11" t="s">
        <v>366</v>
      </c>
    </row>
    <row r="218" spans="1:16">
      <c r="A218" s="75">
        <v>198</v>
      </c>
      <c r="B218" s="38">
        <v>1209</v>
      </c>
      <c r="C218" s="38" t="s">
        <v>80</v>
      </c>
      <c r="D218" s="38">
        <v>25</v>
      </c>
      <c r="E218" s="38">
        <v>5</v>
      </c>
      <c r="F218" s="38">
        <v>68</v>
      </c>
      <c r="G218" s="38">
        <v>68.5</v>
      </c>
      <c r="H218" s="38">
        <v>230.2825</v>
      </c>
      <c r="I218" s="38">
        <v>256.51249999999999</v>
      </c>
      <c r="J218" s="38">
        <v>256.51249999999999</v>
      </c>
      <c r="K218" s="88">
        <v>64.759801136363606</v>
      </c>
      <c r="L218" s="38" t="s">
        <v>358</v>
      </c>
      <c r="M218" s="88">
        <v>2.2375750474777436</v>
      </c>
      <c r="N218" s="88">
        <v>-0.82217108660096705</v>
      </c>
      <c r="O218" s="38" t="s">
        <v>448</v>
      </c>
      <c r="P218" s="11" t="s">
        <v>366</v>
      </c>
    </row>
    <row r="219" spans="1:16">
      <c r="A219" s="75">
        <v>198</v>
      </c>
      <c r="B219" s="38">
        <v>1209</v>
      </c>
      <c r="C219" s="38" t="s">
        <v>80</v>
      </c>
      <c r="D219" s="38">
        <v>25</v>
      </c>
      <c r="E219" s="38">
        <v>5</v>
      </c>
      <c r="F219" s="38">
        <v>69</v>
      </c>
      <c r="G219" s="38">
        <v>69.5</v>
      </c>
      <c r="H219" s="38">
        <v>230.29249999999999</v>
      </c>
      <c r="I219" s="38">
        <v>256.52249999999998</v>
      </c>
      <c r="J219" s="38">
        <v>256.52249999999998</v>
      </c>
      <c r="K219" s="88">
        <v>64.762005681818195</v>
      </c>
      <c r="L219" s="38" t="s">
        <v>358</v>
      </c>
      <c r="M219" s="88">
        <v>2.3478631810089006</v>
      </c>
      <c r="N219" s="88">
        <v>-0.61489725004713303</v>
      </c>
      <c r="O219" s="38" t="s">
        <v>448</v>
      </c>
      <c r="P219" s="11" t="s">
        <v>366</v>
      </c>
    </row>
    <row r="220" spans="1:16">
      <c r="A220" s="75">
        <v>198</v>
      </c>
      <c r="B220" s="38">
        <v>1209</v>
      </c>
      <c r="C220" s="38" t="s">
        <v>80</v>
      </c>
      <c r="D220" s="38">
        <v>25</v>
      </c>
      <c r="E220" s="38">
        <v>5</v>
      </c>
      <c r="F220" s="38">
        <v>70</v>
      </c>
      <c r="G220" s="38">
        <v>70.5</v>
      </c>
      <c r="H220" s="38">
        <v>230.30250000000001</v>
      </c>
      <c r="I220" s="38">
        <v>256.53250000000003</v>
      </c>
      <c r="J220" s="38">
        <v>256.53250000000003</v>
      </c>
      <c r="K220" s="88">
        <v>64.764210227272699</v>
      </c>
      <c r="L220" s="38" t="s">
        <v>358</v>
      </c>
      <c r="M220" s="88">
        <v>2.3756013145400567</v>
      </c>
      <c r="N220" s="88">
        <v>-0.67737446640346</v>
      </c>
      <c r="O220" s="38" t="s">
        <v>448</v>
      </c>
      <c r="P220" s="11" t="s">
        <v>366</v>
      </c>
    </row>
    <row r="221" spans="1:16">
      <c r="A221" s="75">
        <v>198</v>
      </c>
      <c r="B221" s="38">
        <v>1209</v>
      </c>
      <c r="C221" s="38" t="s">
        <v>80</v>
      </c>
      <c r="D221" s="38">
        <v>25</v>
      </c>
      <c r="E221" s="38">
        <v>5</v>
      </c>
      <c r="F221" s="38">
        <v>71</v>
      </c>
      <c r="G221" s="38">
        <v>71.5</v>
      </c>
      <c r="H221" s="38">
        <v>230.3125</v>
      </c>
      <c r="I221" s="38">
        <v>256.54250000000002</v>
      </c>
      <c r="J221" s="38">
        <v>256.54250000000002</v>
      </c>
      <c r="K221" s="88">
        <v>64.766414772727302</v>
      </c>
      <c r="L221" s="38" t="s">
        <v>358</v>
      </c>
      <c r="M221" s="88">
        <v>2.3693290245499221</v>
      </c>
      <c r="N221" s="88">
        <v>-0.70609349070458705</v>
      </c>
      <c r="O221" s="38" t="s">
        <v>448</v>
      </c>
      <c r="P221" s="11" t="s">
        <v>366</v>
      </c>
    </row>
    <row r="222" spans="1:16">
      <c r="A222" s="75">
        <v>198</v>
      </c>
      <c r="B222" s="38">
        <v>1209</v>
      </c>
      <c r="C222" s="38" t="s">
        <v>80</v>
      </c>
      <c r="D222" s="38">
        <v>25</v>
      </c>
      <c r="E222" s="38">
        <v>5</v>
      </c>
      <c r="F222" s="38">
        <v>72</v>
      </c>
      <c r="G222" s="38">
        <v>72.5</v>
      </c>
      <c r="H222" s="38">
        <v>230.32249999999999</v>
      </c>
      <c r="I222" s="38">
        <v>256.55250000000001</v>
      </c>
      <c r="J222" s="38">
        <v>256.55250000000001</v>
      </c>
      <c r="K222" s="88">
        <v>64.768619318181806</v>
      </c>
      <c r="L222" s="38" t="s">
        <v>358</v>
      </c>
      <c r="M222" s="88">
        <v>2.4818047839607229</v>
      </c>
      <c r="N222" s="88">
        <v>-0.74511545619757802</v>
      </c>
      <c r="O222" s="38" t="s">
        <v>448</v>
      </c>
      <c r="P222" s="11" t="s">
        <v>366</v>
      </c>
    </row>
    <row r="223" spans="1:16">
      <c r="A223" s="75">
        <v>198</v>
      </c>
      <c r="B223" s="38">
        <v>1209</v>
      </c>
      <c r="C223" s="38" t="s">
        <v>80</v>
      </c>
      <c r="D223" s="38">
        <v>25</v>
      </c>
      <c r="E223" s="38">
        <v>5</v>
      </c>
      <c r="F223" s="38">
        <v>73</v>
      </c>
      <c r="G223" s="38">
        <v>73.5</v>
      </c>
      <c r="H223" s="38">
        <v>230.33250000000001</v>
      </c>
      <c r="I223" s="38">
        <v>256.5625</v>
      </c>
      <c r="J223" s="38">
        <v>256.5625</v>
      </c>
      <c r="K223" s="88">
        <v>64.770823863636394</v>
      </c>
      <c r="L223" s="38" t="s">
        <v>358</v>
      </c>
      <c r="M223" s="88">
        <v>2.4546705433715261</v>
      </c>
      <c r="N223" s="88">
        <v>-0.71218761342426695</v>
      </c>
      <c r="O223" s="38" t="s">
        <v>448</v>
      </c>
      <c r="P223" s="11" t="s">
        <v>366</v>
      </c>
    </row>
    <row r="224" spans="1:16">
      <c r="A224" s="75">
        <v>198</v>
      </c>
      <c r="B224" s="38">
        <v>1209</v>
      </c>
      <c r="C224" s="38" t="s">
        <v>80</v>
      </c>
      <c r="D224" s="38">
        <v>25</v>
      </c>
      <c r="E224" s="38">
        <v>5</v>
      </c>
      <c r="F224" s="38">
        <v>74</v>
      </c>
      <c r="G224" s="38">
        <v>74.5</v>
      </c>
      <c r="H224" s="38">
        <v>230.3425</v>
      </c>
      <c r="I224" s="38">
        <v>256.57249999999999</v>
      </c>
      <c r="J224" s="38">
        <v>256.57249999999999</v>
      </c>
      <c r="K224" s="88">
        <v>64.773028409090898</v>
      </c>
      <c r="L224" s="38" t="s">
        <v>358</v>
      </c>
      <c r="M224" s="88">
        <v>2.3844663027823283</v>
      </c>
      <c r="N224" s="88">
        <v>-0.76014335542749201</v>
      </c>
      <c r="O224" s="38" t="s">
        <v>448</v>
      </c>
      <c r="P224" s="11" t="s">
        <v>366</v>
      </c>
    </row>
    <row r="225" spans="1:16">
      <c r="A225" s="75">
        <v>198</v>
      </c>
      <c r="B225" s="38">
        <v>1209</v>
      </c>
      <c r="C225" s="38" t="s">
        <v>80</v>
      </c>
      <c r="D225" s="38">
        <v>25</v>
      </c>
      <c r="E225" s="38">
        <v>5</v>
      </c>
      <c r="F225" s="38">
        <v>75</v>
      </c>
      <c r="G225" s="38">
        <v>75.5</v>
      </c>
      <c r="H225" s="38">
        <v>230.35249999999999</v>
      </c>
      <c r="I225" s="38">
        <v>256.58249999999998</v>
      </c>
      <c r="J225" s="38">
        <v>256.58249999999998</v>
      </c>
      <c r="K225" s="88">
        <v>64.775232954545501</v>
      </c>
      <c r="L225" s="38" t="s">
        <v>358</v>
      </c>
      <c r="M225" s="88">
        <v>2.4416020621931285</v>
      </c>
      <c r="N225" s="88">
        <v>-0.69052329042127603</v>
      </c>
      <c r="O225" s="38" t="s">
        <v>448</v>
      </c>
      <c r="P225" s="11" t="s">
        <v>366</v>
      </c>
    </row>
    <row r="226" spans="1:16">
      <c r="A226" s="75">
        <v>198</v>
      </c>
      <c r="B226" s="38">
        <v>1209</v>
      </c>
      <c r="C226" s="38" t="s">
        <v>80</v>
      </c>
      <c r="D226" s="38">
        <v>25</v>
      </c>
      <c r="E226" s="38">
        <v>5</v>
      </c>
      <c r="F226" s="38">
        <v>76</v>
      </c>
      <c r="G226" s="38">
        <v>76.5</v>
      </c>
      <c r="H226" s="38">
        <v>230.36250000000001</v>
      </c>
      <c r="I226" s="38">
        <v>256.59250000000003</v>
      </c>
      <c r="J226" s="38">
        <v>256.59250000000003</v>
      </c>
      <c r="K226" s="88">
        <v>64.777437500000005</v>
      </c>
      <c r="L226" s="38" t="s">
        <v>358</v>
      </c>
      <c r="M226" s="88">
        <v>2.4271978216039316</v>
      </c>
      <c r="N226" s="88">
        <v>-0.60376337136378799</v>
      </c>
      <c r="O226" s="38" t="s">
        <v>448</v>
      </c>
      <c r="P226" s="11" t="s">
        <v>366</v>
      </c>
    </row>
    <row r="227" spans="1:16">
      <c r="A227" s="75">
        <v>198</v>
      </c>
      <c r="B227" s="38">
        <v>1209</v>
      </c>
      <c r="C227" s="38" t="s">
        <v>80</v>
      </c>
      <c r="D227" s="38">
        <v>25</v>
      </c>
      <c r="E227" s="38">
        <v>5</v>
      </c>
      <c r="F227" s="38">
        <v>77</v>
      </c>
      <c r="G227" s="38">
        <v>77.5</v>
      </c>
      <c r="H227" s="38">
        <v>230.3725</v>
      </c>
      <c r="I227" s="38">
        <v>256.60250000000002</v>
      </c>
      <c r="J227" s="38">
        <v>256.60250000000002</v>
      </c>
      <c r="K227" s="88">
        <v>64.779642045454594</v>
      </c>
      <c r="L227" s="38" t="s">
        <v>358</v>
      </c>
      <c r="M227" s="88">
        <v>2.5058535810147329</v>
      </c>
      <c r="N227" s="88">
        <v>-0.60026218008266896</v>
      </c>
      <c r="O227" s="38" t="s">
        <v>448</v>
      </c>
      <c r="P227" s="11" t="s">
        <v>366</v>
      </c>
    </row>
    <row r="228" spans="1:16">
      <c r="A228" s="75">
        <v>198</v>
      </c>
      <c r="B228" s="38">
        <v>1209</v>
      </c>
      <c r="C228" s="38" t="s">
        <v>80</v>
      </c>
      <c r="D228" s="38">
        <v>25</v>
      </c>
      <c r="E228" s="38">
        <v>5</v>
      </c>
      <c r="F228" s="38">
        <v>78</v>
      </c>
      <c r="G228" s="38">
        <v>78.5</v>
      </c>
      <c r="H228" s="38">
        <v>230.38249999999999</v>
      </c>
      <c r="I228" s="38">
        <v>256.61250000000001</v>
      </c>
      <c r="J228" s="38">
        <v>256.61250000000001</v>
      </c>
      <c r="K228" s="88">
        <v>64.781846590909097</v>
      </c>
      <c r="L228" s="38" t="s">
        <v>358</v>
      </c>
      <c r="M228" s="88">
        <v>2.4362893404255348</v>
      </c>
      <c r="N228" s="88">
        <v>-0.54458362315610498</v>
      </c>
      <c r="O228" s="38" t="s">
        <v>448</v>
      </c>
      <c r="P228" s="11" t="s">
        <v>366</v>
      </c>
    </row>
    <row r="229" spans="1:16">
      <c r="A229" s="75">
        <v>198</v>
      </c>
      <c r="B229" s="38">
        <v>1209</v>
      </c>
      <c r="C229" s="38" t="s">
        <v>80</v>
      </c>
      <c r="D229" s="38">
        <v>25</v>
      </c>
      <c r="E229" s="38">
        <v>5</v>
      </c>
      <c r="F229" s="38">
        <v>79</v>
      </c>
      <c r="G229" s="38">
        <v>79.5</v>
      </c>
      <c r="H229" s="38">
        <v>230.39250000000001</v>
      </c>
      <c r="I229" s="38">
        <v>256.6225</v>
      </c>
      <c r="J229" s="38">
        <v>256.6225</v>
      </c>
      <c r="K229" s="88">
        <v>64.784051136363601</v>
      </c>
      <c r="L229" s="38" t="s">
        <v>358</v>
      </c>
      <c r="M229" s="88">
        <v>2.434145099836337</v>
      </c>
      <c r="N229" s="88">
        <v>-0.55377719749736498</v>
      </c>
      <c r="O229" s="38" t="s">
        <v>448</v>
      </c>
      <c r="P229" s="11" t="s">
        <v>366</v>
      </c>
    </row>
    <row r="230" spans="1:16">
      <c r="A230" s="75">
        <v>198</v>
      </c>
      <c r="B230" s="38">
        <v>1209</v>
      </c>
      <c r="C230" s="38" t="s">
        <v>80</v>
      </c>
      <c r="D230" s="38">
        <v>25</v>
      </c>
      <c r="E230" s="38">
        <v>5</v>
      </c>
      <c r="F230" s="38">
        <v>81</v>
      </c>
      <c r="G230" s="38">
        <v>81.5</v>
      </c>
      <c r="H230" s="38">
        <v>230.41249999999999</v>
      </c>
      <c r="I230" s="38">
        <v>256.64249999999998</v>
      </c>
      <c r="J230" s="38">
        <v>256.64249999999998</v>
      </c>
      <c r="K230" s="88">
        <v>64.788460227272694</v>
      </c>
      <c r="L230" s="38" t="s">
        <v>358</v>
      </c>
      <c r="M230" s="88">
        <v>2.4932281374795444</v>
      </c>
      <c r="N230" s="88">
        <v>-0.47660483991871699</v>
      </c>
      <c r="O230" s="38" t="s">
        <v>448</v>
      </c>
      <c r="P230" s="11" t="s">
        <v>366</v>
      </c>
    </row>
    <row r="231" spans="1:16">
      <c r="A231" s="75">
        <v>198</v>
      </c>
      <c r="B231" s="38">
        <v>1209</v>
      </c>
      <c r="C231" s="38" t="s">
        <v>80</v>
      </c>
      <c r="D231" s="38">
        <v>25</v>
      </c>
      <c r="E231" s="38">
        <v>5</v>
      </c>
      <c r="F231" s="38">
        <v>82</v>
      </c>
      <c r="G231" s="38">
        <v>82.5</v>
      </c>
      <c r="H231" s="38">
        <v>230.42250000000001</v>
      </c>
      <c r="I231" s="38">
        <v>256.65250000000003</v>
      </c>
      <c r="J231" s="38">
        <v>256.65250000000003</v>
      </c>
      <c r="K231" s="88">
        <v>64.790664772727297</v>
      </c>
      <c r="L231" s="38" t="s">
        <v>358</v>
      </c>
      <c r="M231" s="88">
        <v>2.5054838968903472</v>
      </c>
      <c r="N231" s="88">
        <v>-0.46304458584587499</v>
      </c>
      <c r="O231" s="38" t="s">
        <v>448</v>
      </c>
      <c r="P231" s="11" t="s">
        <v>366</v>
      </c>
    </row>
    <row r="232" spans="1:16">
      <c r="A232" s="75">
        <v>198</v>
      </c>
      <c r="B232" s="38">
        <v>1209</v>
      </c>
      <c r="C232" s="38" t="s">
        <v>80</v>
      </c>
      <c r="D232" s="38">
        <v>25</v>
      </c>
      <c r="E232" s="38">
        <v>5</v>
      </c>
      <c r="F232" s="38">
        <v>83</v>
      </c>
      <c r="G232" s="38">
        <v>83.5</v>
      </c>
      <c r="H232" s="38">
        <v>230.4325</v>
      </c>
      <c r="I232" s="38">
        <v>256.66250000000002</v>
      </c>
      <c r="J232" s="38">
        <v>256.66250000000002</v>
      </c>
      <c r="K232" s="88">
        <v>64.792869318181801</v>
      </c>
      <c r="L232" s="38" t="s">
        <v>358</v>
      </c>
      <c r="M232" s="88">
        <v>2.4538096563011487</v>
      </c>
      <c r="N232" s="88">
        <v>-0.575194588321983</v>
      </c>
      <c r="O232" s="38" t="s">
        <v>448</v>
      </c>
      <c r="P232" s="11" t="s">
        <v>366</v>
      </c>
    </row>
    <row r="233" spans="1:16">
      <c r="A233" s="75">
        <v>198</v>
      </c>
      <c r="B233" s="38">
        <v>1209</v>
      </c>
      <c r="C233" s="38" t="s">
        <v>80</v>
      </c>
      <c r="D233" s="38">
        <v>25</v>
      </c>
      <c r="E233" s="38">
        <v>5</v>
      </c>
      <c r="F233" s="38">
        <v>84</v>
      </c>
      <c r="G233" s="38">
        <v>84.5</v>
      </c>
      <c r="H233" s="38">
        <v>230.4425</v>
      </c>
      <c r="I233" s="38">
        <v>256.67250000000001</v>
      </c>
      <c r="J233" s="38">
        <v>256.67250000000001</v>
      </c>
      <c r="K233" s="88">
        <v>64.795073863636404</v>
      </c>
      <c r="L233" s="38" t="s">
        <v>358</v>
      </c>
      <c r="M233" s="88">
        <v>2.5018654157119506</v>
      </c>
      <c r="N233" s="88">
        <v>-0.43505000846675501</v>
      </c>
      <c r="O233" s="38" t="s">
        <v>448</v>
      </c>
      <c r="P233" s="11" t="s">
        <v>366</v>
      </c>
    </row>
    <row r="234" spans="1:16">
      <c r="A234" s="75">
        <v>198</v>
      </c>
      <c r="B234" s="38">
        <v>1209</v>
      </c>
      <c r="C234" s="38" t="s">
        <v>80</v>
      </c>
      <c r="D234" s="38">
        <v>25</v>
      </c>
      <c r="E234" s="38">
        <v>5</v>
      </c>
      <c r="F234" s="38">
        <v>85</v>
      </c>
      <c r="G234" s="38">
        <v>85.5</v>
      </c>
      <c r="H234" s="38">
        <v>230.45249999999999</v>
      </c>
      <c r="I234" s="38">
        <v>256.6825</v>
      </c>
      <c r="J234" s="38">
        <v>256.6825</v>
      </c>
      <c r="K234" s="88">
        <v>64.797278409090893</v>
      </c>
      <c r="L234" s="38" t="s">
        <v>358</v>
      </c>
      <c r="M234" s="88">
        <v>2.5448611751227532</v>
      </c>
      <c r="N234" s="88">
        <v>-0.32027108385577402</v>
      </c>
      <c r="O234" s="38" t="s">
        <v>448</v>
      </c>
      <c r="P234" s="11" t="s">
        <v>366</v>
      </c>
    </row>
    <row r="235" spans="1:16">
      <c r="A235" s="75">
        <v>198</v>
      </c>
      <c r="B235" s="38">
        <v>1209</v>
      </c>
      <c r="C235" s="38" t="s">
        <v>80</v>
      </c>
      <c r="D235" s="38">
        <v>25</v>
      </c>
      <c r="E235" s="38">
        <v>5</v>
      </c>
      <c r="F235" s="38">
        <v>86</v>
      </c>
      <c r="G235" s="38">
        <v>86.5</v>
      </c>
      <c r="H235" s="38">
        <v>230.46250000000001</v>
      </c>
      <c r="I235" s="38">
        <v>256.6925</v>
      </c>
      <c r="J235" s="38">
        <v>256.6925</v>
      </c>
      <c r="K235" s="88">
        <v>64.799482954545496</v>
      </c>
      <c r="L235" s="38" t="s">
        <v>358</v>
      </c>
      <c r="M235" s="88">
        <v>2.5310569345335541</v>
      </c>
      <c r="N235" s="88">
        <v>-0.346734273120133</v>
      </c>
      <c r="O235" s="38" t="s">
        <v>448</v>
      </c>
      <c r="P235" s="11" t="s">
        <v>366</v>
      </c>
    </row>
    <row r="236" spans="1:16">
      <c r="A236" s="75">
        <v>198</v>
      </c>
      <c r="B236" s="38">
        <v>1209</v>
      </c>
      <c r="C236" s="38" t="s">
        <v>80</v>
      </c>
      <c r="D236" s="38">
        <v>25</v>
      </c>
      <c r="E236" s="38">
        <v>5</v>
      </c>
      <c r="F236" s="38">
        <v>87</v>
      </c>
      <c r="G236" s="38">
        <v>87.5</v>
      </c>
      <c r="H236" s="38">
        <v>230.4725</v>
      </c>
      <c r="I236" s="38">
        <v>256.70249999999999</v>
      </c>
      <c r="J236" s="38">
        <v>256.70249999999999</v>
      </c>
      <c r="K236" s="88">
        <v>64.8016875</v>
      </c>
      <c r="L236" s="38" t="s">
        <v>358</v>
      </c>
      <c r="M236" s="88">
        <v>2.5227626939443559</v>
      </c>
      <c r="N236" s="88">
        <v>-0.41501575810208002</v>
      </c>
      <c r="O236" s="38" t="s">
        <v>448</v>
      </c>
      <c r="P236" s="11" t="s">
        <v>366</v>
      </c>
    </row>
    <row r="237" spans="1:16">
      <c r="A237" s="75">
        <v>198</v>
      </c>
      <c r="B237" s="38">
        <v>1209</v>
      </c>
      <c r="C237" s="38" t="s">
        <v>80</v>
      </c>
      <c r="D237" s="38">
        <v>25</v>
      </c>
      <c r="E237" s="38">
        <v>5</v>
      </c>
      <c r="F237" s="38">
        <v>88</v>
      </c>
      <c r="G237" s="38">
        <v>88.5</v>
      </c>
      <c r="H237" s="38">
        <v>230.48249999999999</v>
      </c>
      <c r="I237" s="38">
        <v>256.71249999999998</v>
      </c>
      <c r="J237" s="38">
        <v>256.71249999999998</v>
      </c>
      <c r="K237" s="88">
        <v>64.803892045454504</v>
      </c>
      <c r="L237" s="38" t="s">
        <v>358</v>
      </c>
      <c r="M237" s="88">
        <v>2.4916116897305201</v>
      </c>
      <c r="N237" s="88">
        <v>-0.35876811896091598</v>
      </c>
      <c r="O237" s="38" t="s">
        <v>448</v>
      </c>
      <c r="P237" s="11" t="s">
        <v>366</v>
      </c>
    </row>
    <row r="238" spans="1:16">
      <c r="A238" s="75">
        <v>198</v>
      </c>
      <c r="B238" s="38">
        <v>1209</v>
      </c>
      <c r="C238" s="38" t="s">
        <v>80</v>
      </c>
      <c r="D238" s="38">
        <v>25</v>
      </c>
      <c r="E238" s="38">
        <v>5</v>
      </c>
      <c r="F238" s="38">
        <v>88</v>
      </c>
      <c r="G238" s="38">
        <v>88.5</v>
      </c>
      <c r="H238" s="38">
        <v>230.48249999999999</v>
      </c>
      <c r="I238" s="38">
        <v>256.71249999999998</v>
      </c>
      <c r="J238" s="38">
        <v>256.71249999999998</v>
      </c>
      <c r="K238" s="88">
        <v>64.803892045454504</v>
      </c>
      <c r="L238" s="38" t="s">
        <v>358</v>
      </c>
      <c r="M238" s="88">
        <v>2.5153884533551576</v>
      </c>
      <c r="N238" s="88">
        <v>-0.31509082002243699</v>
      </c>
      <c r="O238" s="38" t="s">
        <v>448</v>
      </c>
      <c r="P238" s="11" t="s">
        <v>366</v>
      </c>
    </row>
    <row r="239" spans="1:16">
      <c r="A239" s="75">
        <v>198</v>
      </c>
      <c r="B239" s="38">
        <v>1209</v>
      </c>
      <c r="C239" s="38" t="s">
        <v>80</v>
      </c>
      <c r="D239" s="38">
        <v>25</v>
      </c>
      <c r="E239" s="38">
        <v>5</v>
      </c>
      <c r="F239" s="38">
        <v>89</v>
      </c>
      <c r="G239" s="38">
        <v>89.5</v>
      </c>
      <c r="H239" s="38">
        <v>230.49250000000001</v>
      </c>
      <c r="I239" s="38">
        <v>256.72250000000003</v>
      </c>
      <c r="J239" s="38">
        <v>256.72250000000003</v>
      </c>
      <c r="K239" s="88">
        <v>64.806096590909107</v>
      </c>
      <c r="L239" s="38" t="s">
        <v>358</v>
      </c>
      <c r="M239" s="88">
        <v>2.4087169227967991</v>
      </c>
      <c r="N239" s="88">
        <v>-0.455803549162421</v>
      </c>
      <c r="O239" s="38" t="s">
        <v>448</v>
      </c>
      <c r="P239" s="11" t="s">
        <v>366</v>
      </c>
    </row>
    <row r="240" spans="1:16">
      <c r="A240" s="75">
        <v>198</v>
      </c>
      <c r="B240" s="38">
        <v>1209</v>
      </c>
      <c r="C240" s="38" t="s">
        <v>80</v>
      </c>
      <c r="D240" s="38">
        <v>25</v>
      </c>
      <c r="E240" s="38">
        <v>5</v>
      </c>
      <c r="F240" s="38">
        <v>89</v>
      </c>
      <c r="G240" s="38">
        <v>89.5</v>
      </c>
      <c r="H240" s="38">
        <v>230.49250000000001</v>
      </c>
      <c r="I240" s="38">
        <v>256.72250000000003</v>
      </c>
      <c r="J240" s="38">
        <v>256.72250000000003</v>
      </c>
      <c r="K240" s="88">
        <v>64.806096590909107</v>
      </c>
      <c r="L240" s="38" t="s">
        <v>358</v>
      </c>
      <c r="M240" s="88">
        <v>2.415814212765961</v>
      </c>
      <c r="N240" s="88">
        <v>-0.546238808664536</v>
      </c>
      <c r="O240" s="38" t="s">
        <v>448</v>
      </c>
      <c r="P240" s="11" t="s">
        <v>366</v>
      </c>
    </row>
    <row r="241" spans="1:16">
      <c r="A241" s="75">
        <v>198</v>
      </c>
      <c r="B241" s="38">
        <v>1209</v>
      </c>
      <c r="C241" s="38" t="s">
        <v>80</v>
      </c>
      <c r="D241" s="38">
        <v>25</v>
      </c>
      <c r="E241" s="38">
        <v>5</v>
      </c>
      <c r="F241" s="38">
        <v>90</v>
      </c>
      <c r="G241" s="38">
        <v>90.5</v>
      </c>
      <c r="H241" s="38">
        <v>230.5025</v>
      </c>
      <c r="I241" s="38">
        <v>256.73250000000002</v>
      </c>
      <c r="J241" s="38">
        <v>256.73250000000002</v>
      </c>
      <c r="K241" s="88">
        <v>64.808301136363596</v>
      </c>
      <c r="L241" s="38" t="s">
        <v>358</v>
      </c>
      <c r="M241" s="88">
        <v>2.4201099721767623</v>
      </c>
      <c r="N241" s="88">
        <v>-0.40591879211047299</v>
      </c>
      <c r="O241" s="38" t="s">
        <v>448</v>
      </c>
      <c r="P241" s="11" t="s">
        <v>366</v>
      </c>
    </row>
    <row r="242" spans="1:16">
      <c r="A242" s="75">
        <v>198</v>
      </c>
      <c r="B242" s="38">
        <v>1209</v>
      </c>
      <c r="C242" s="38" t="s">
        <v>80</v>
      </c>
      <c r="D242" s="38">
        <v>25</v>
      </c>
      <c r="E242" s="38">
        <v>5</v>
      </c>
      <c r="F242" s="38">
        <v>91</v>
      </c>
      <c r="G242" s="38">
        <v>91.5</v>
      </c>
      <c r="H242" s="38">
        <v>230.51249999999999</v>
      </c>
      <c r="I242" s="38">
        <v>256.74250000000001</v>
      </c>
      <c r="J242" s="38">
        <v>256.74250000000001</v>
      </c>
      <c r="K242" s="88">
        <v>64.810505681818199</v>
      </c>
      <c r="L242" s="38" t="s">
        <v>358</v>
      </c>
      <c r="M242" s="88">
        <v>2.4736457315875637</v>
      </c>
      <c r="N242" s="88">
        <v>-0.38335936204756599</v>
      </c>
      <c r="O242" s="38" t="s">
        <v>448</v>
      </c>
      <c r="P242" s="11" t="s">
        <v>366</v>
      </c>
    </row>
    <row r="243" spans="1:16">
      <c r="A243" s="75">
        <v>198</v>
      </c>
      <c r="B243" s="38">
        <v>1209</v>
      </c>
      <c r="C243" s="38" t="s">
        <v>80</v>
      </c>
      <c r="D243" s="38">
        <v>25</v>
      </c>
      <c r="E243" s="38">
        <v>5</v>
      </c>
      <c r="F243" s="38">
        <v>92</v>
      </c>
      <c r="G243" s="38">
        <v>92.5</v>
      </c>
      <c r="H243" s="38">
        <v>230.52250000000001</v>
      </c>
      <c r="I243" s="38">
        <v>256.7525</v>
      </c>
      <c r="J243" s="38">
        <v>256.7525</v>
      </c>
      <c r="K243" s="88">
        <v>64.812710227272703</v>
      </c>
      <c r="L243" s="38" t="s">
        <v>358</v>
      </c>
      <c r="M243" s="88">
        <v>2.3982214909983659</v>
      </c>
      <c r="N243" s="88">
        <v>-0.41801824798280102</v>
      </c>
      <c r="O243" s="38" t="s">
        <v>448</v>
      </c>
      <c r="P243" s="11" t="s">
        <v>366</v>
      </c>
    </row>
    <row r="244" spans="1:16">
      <c r="A244" s="75">
        <v>198</v>
      </c>
      <c r="B244" s="38">
        <v>1209</v>
      </c>
      <c r="C244" s="38" t="s">
        <v>80</v>
      </c>
      <c r="D244" s="38">
        <v>25</v>
      </c>
      <c r="E244" s="38">
        <v>5</v>
      </c>
      <c r="F244" s="38">
        <v>93</v>
      </c>
      <c r="G244" s="38">
        <v>93.5</v>
      </c>
      <c r="H244" s="38">
        <v>230.5325</v>
      </c>
      <c r="I244" s="38">
        <v>256.76249999999999</v>
      </c>
      <c r="J244" s="38">
        <v>256.76249999999999</v>
      </c>
      <c r="K244" s="88">
        <v>64.814914772727306</v>
      </c>
      <c r="L244" s="38" t="s">
        <v>358</v>
      </c>
      <c r="M244" s="88">
        <v>2.4291772504091682</v>
      </c>
      <c r="N244" s="88">
        <v>-0.42949249940913597</v>
      </c>
      <c r="O244" s="38" t="s">
        <v>448</v>
      </c>
      <c r="P244" s="11" t="s">
        <v>366</v>
      </c>
    </row>
    <row r="245" spans="1:16">
      <c r="A245" s="75">
        <v>198</v>
      </c>
      <c r="B245" s="38">
        <v>1209</v>
      </c>
      <c r="C245" s="38" t="s">
        <v>80</v>
      </c>
      <c r="D245" s="38">
        <v>25</v>
      </c>
      <c r="E245" s="38">
        <v>5</v>
      </c>
      <c r="F245" s="38">
        <v>94</v>
      </c>
      <c r="G245" s="38">
        <v>94.5</v>
      </c>
      <c r="H245" s="38">
        <v>230.54249999999999</v>
      </c>
      <c r="I245" s="38">
        <v>256.77249999999998</v>
      </c>
      <c r="J245" s="38">
        <v>256.77249999999998</v>
      </c>
      <c r="K245" s="88">
        <v>64.817119318181796</v>
      </c>
      <c r="L245" s="38" t="s">
        <v>358</v>
      </c>
      <c r="M245" s="88">
        <v>2.4428121558630767</v>
      </c>
      <c r="N245" s="88">
        <v>-0.29743497936392599</v>
      </c>
      <c r="O245" s="38" t="s">
        <v>448</v>
      </c>
      <c r="P245" s="11" t="s">
        <v>366</v>
      </c>
    </row>
    <row r="246" spans="1:16">
      <c r="A246" s="75">
        <v>198</v>
      </c>
      <c r="B246" s="38">
        <v>1209</v>
      </c>
      <c r="C246" s="38" t="s">
        <v>80</v>
      </c>
      <c r="D246" s="38">
        <v>25</v>
      </c>
      <c r="E246" s="38">
        <v>5</v>
      </c>
      <c r="F246" s="38">
        <v>95</v>
      </c>
      <c r="G246" s="38">
        <v>95.5</v>
      </c>
      <c r="H246" s="38">
        <v>230.55250000000001</v>
      </c>
      <c r="I246" s="38">
        <v>256.78250000000003</v>
      </c>
      <c r="J246" s="38">
        <v>256.78250000000003</v>
      </c>
      <c r="K246" s="88">
        <v>64.819323863636399</v>
      </c>
      <c r="L246" s="38" t="s">
        <v>358</v>
      </c>
      <c r="M246" s="88">
        <v>2.4075387692307726</v>
      </c>
      <c r="N246" s="88">
        <v>-0.35511100553340602</v>
      </c>
      <c r="O246" s="38" t="s">
        <v>448</v>
      </c>
      <c r="P246" s="11" t="s">
        <v>366</v>
      </c>
    </row>
    <row r="247" spans="1:16">
      <c r="A247" s="75">
        <v>198</v>
      </c>
      <c r="B247" s="38">
        <v>1209</v>
      </c>
      <c r="C247" s="38" t="s">
        <v>80</v>
      </c>
      <c r="D247" s="38">
        <v>25</v>
      </c>
      <c r="E247" s="38">
        <v>5</v>
      </c>
      <c r="F247" s="38">
        <v>96</v>
      </c>
      <c r="G247" s="38">
        <v>96.5</v>
      </c>
      <c r="H247" s="38">
        <v>230.5625</v>
      </c>
      <c r="I247" s="38">
        <v>256.79250000000002</v>
      </c>
      <c r="J247" s="38">
        <v>256.79250000000002</v>
      </c>
      <c r="K247" s="88">
        <v>64.821528409090902</v>
      </c>
      <c r="L247" s="38" t="s">
        <v>358</v>
      </c>
      <c r="M247" s="88">
        <v>2.388394528641574</v>
      </c>
      <c r="N247" s="88">
        <v>-0.43530142429746499</v>
      </c>
      <c r="O247" s="38" t="s">
        <v>448</v>
      </c>
      <c r="P247" s="11" t="s">
        <v>366</v>
      </c>
    </row>
    <row r="248" spans="1:16">
      <c r="A248" s="75">
        <v>198</v>
      </c>
      <c r="B248" s="38">
        <v>1209</v>
      </c>
      <c r="C248" s="38" t="s">
        <v>80</v>
      </c>
      <c r="D248" s="38">
        <v>25</v>
      </c>
      <c r="E248" s="38">
        <v>5</v>
      </c>
      <c r="F248" s="38">
        <v>97</v>
      </c>
      <c r="G248" s="38">
        <v>97.5</v>
      </c>
      <c r="H248" s="38">
        <v>230.57249999999999</v>
      </c>
      <c r="I248" s="38">
        <v>256.80250000000001</v>
      </c>
      <c r="J248" s="38">
        <v>256.80250000000001</v>
      </c>
      <c r="K248" s="88">
        <v>64.823732954545505</v>
      </c>
      <c r="L248" s="38" t="s">
        <v>358</v>
      </c>
      <c r="M248" s="88">
        <v>2.3970002880523769</v>
      </c>
      <c r="N248" s="88">
        <v>-0.382797337341791</v>
      </c>
      <c r="O248" s="38" t="s">
        <v>448</v>
      </c>
      <c r="P248" s="11" t="s">
        <v>366</v>
      </c>
    </row>
    <row r="249" spans="1:16">
      <c r="A249" s="75">
        <v>198</v>
      </c>
      <c r="B249" s="38">
        <v>1209</v>
      </c>
      <c r="C249" s="38" t="s">
        <v>80</v>
      </c>
      <c r="D249" s="38">
        <v>25</v>
      </c>
      <c r="E249" s="38">
        <v>5</v>
      </c>
      <c r="F249" s="38">
        <v>98</v>
      </c>
      <c r="G249" s="38">
        <v>98.5</v>
      </c>
      <c r="H249" s="38">
        <v>230.58250000000001</v>
      </c>
      <c r="I249" s="38">
        <v>256.8125</v>
      </c>
      <c r="J249" s="38">
        <v>256.8125</v>
      </c>
      <c r="K249" s="88">
        <v>64.825937499999995</v>
      </c>
      <c r="L249" s="38" t="s">
        <v>358</v>
      </c>
      <c r="M249" s="88">
        <v>2.3256294480712141</v>
      </c>
      <c r="N249" s="88">
        <v>-0.47814476582217702</v>
      </c>
      <c r="O249" s="38" t="s">
        <v>448</v>
      </c>
      <c r="P249" s="11" t="s">
        <v>366</v>
      </c>
    </row>
    <row r="250" spans="1:16">
      <c r="A250" s="75">
        <v>198</v>
      </c>
      <c r="B250" s="38">
        <v>1209</v>
      </c>
      <c r="C250" s="38" t="s">
        <v>80</v>
      </c>
      <c r="D250" s="38">
        <v>25</v>
      </c>
      <c r="E250" s="38">
        <v>5</v>
      </c>
      <c r="F250" s="38">
        <v>99</v>
      </c>
      <c r="G250" s="38">
        <v>99.5</v>
      </c>
      <c r="H250" s="38">
        <v>230.5925</v>
      </c>
      <c r="I250" s="38">
        <v>256.82249999999999</v>
      </c>
      <c r="J250" s="38">
        <v>256.82249999999999</v>
      </c>
      <c r="K250" s="88">
        <v>64.828142045454499</v>
      </c>
      <c r="L250" s="38" t="s">
        <v>358</v>
      </c>
      <c r="M250" s="88">
        <v>2.3940973889293553</v>
      </c>
      <c r="N250" s="88">
        <v>-0.43114940956543202</v>
      </c>
      <c r="O250" s="38" t="s">
        <v>448</v>
      </c>
      <c r="P250" s="11" t="s">
        <v>366</v>
      </c>
    </row>
    <row r="251" spans="1:16">
      <c r="A251" s="75">
        <v>198</v>
      </c>
      <c r="B251" s="38">
        <v>1209</v>
      </c>
      <c r="C251" s="38" t="s">
        <v>80</v>
      </c>
      <c r="D251" s="38">
        <v>25</v>
      </c>
      <c r="E251" s="38">
        <v>5</v>
      </c>
      <c r="F251" s="38">
        <v>100</v>
      </c>
      <c r="G251" s="38">
        <v>100.5</v>
      </c>
      <c r="H251" s="38">
        <v>230.60249999999999</v>
      </c>
      <c r="I251" s="38">
        <v>256.83249999999998</v>
      </c>
      <c r="J251" s="38">
        <v>256.83249999999998</v>
      </c>
      <c r="K251" s="88">
        <v>64.830346590909102</v>
      </c>
      <c r="L251" s="38" t="s">
        <v>358</v>
      </c>
      <c r="M251" s="88">
        <v>2.3412257151335285</v>
      </c>
      <c r="N251" s="88">
        <v>-0.57541445698725802</v>
      </c>
      <c r="O251" s="38" t="s">
        <v>448</v>
      </c>
      <c r="P251" s="11" t="s">
        <v>366</v>
      </c>
    </row>
    <row r="252" spans="1:16">
      <c r="A252" s="75">
        <v>198</v>
      </c>
      <c r="B252" s="38">
        <v>1209</v>
      </c>
      <c r="C252" s="38" t="s">
        <v>80</v>
      </c>
      <c r="D252" s="38">
        <v>25</v>
      </c>
      <c r="E252" s="38">
        <v>5</v>
      </c>
      <c r="F252" s="38">
        <v>101</v>
      </c>
      <c r="G252" s="38">
        <v>101.5</v>
      </c>
      <c r="H252" s="38">
        <v>230.61250000000001</v>
      </c>
      <c r="I252" s="38">
        <v>256.84250000000003</v>
      </c>
      <c r="J252" s="38">
        <v>256.84250000000003</v>
      </c>
      <c r="K252" s="88">
        <v>64.832961538461504</v>
      </c>
      <c r="L252" s="38" t="s">
        <v>358</v>
      </c>
      <c r="M252" s="88">
        <v>2.3468238486646871</v>
      </c>
      <c r="N252" s="88">
        <v>-0.66376495311879702</v>
      </c>
      <c r="O252" s="38" t="s">
        <v>448</v>
      </c>
      <c r="P252" s="11" t="s">
        <v>366</v>
      </c>
    </row>
    <row r="253" spans="1:16">
      <c r="A253" s="75">
        <v>198</v>
      </c>
      <c r="B253" s="38">
        <v>1209</v>
      </c>
      <c r="C253" s="38" t="s">
        <v>80</v>
      </c>
      <c r="D253" s="38">
        <v>25</v>
      </c>
      <c r="E253" s="38">
        <v>5</v>
      </c>
      <c r="F253" s="38">
        <v>102</v>
      </c>
      <c r="G253" s="38">
        <v>102.5</v>
      </c>
      <c r="H253" s="38">
        <v>230.6225</v>
      </c>
      <c r="I253" s="38">
        <v>256.85250000000002</v>
      </c>
      <c r="J253" s="38">
        <v>256.85250000000002</v>
      </c>
      <c r="K253" s="88">
        <v>64.836807692307701</v>
      </c>
      <c r="L253" s="38" t="s">
        <v>358</v>
      </c>
      <c r="M253" s="88">
        <v>2.3218319821958429</v>
      </c>
      <c r="N253" s="88">
        <v>-0.67315751581318495</v>
      </c>
      <c r="O253" s="38" t="s">
        <v>448</v>
      </c>
      <c r="P253" s="11" t="s">
        <v>366</v>
      </c>
    </row>
    <row r="254" spans="1:16">
      <c r="A254" s="75">
        <v>198</v>
      </c>
      <c r="B254" s="38">
        <v>1209</v>
      </c>
      <c r="C254" s="38" t="s">
        <v>80</v>
      </c>
      <c r="D254" s="38">
        <v>25</v>
      </c>
      <c r="E254" s="38">
        <v>5</v>
      </c>
      <c r="F254" s="38">
        <v>103</v>
      </c>
      <c r="G254" s="38">
        <v>103.5</v>
      </c>
      <c r="H254" s="38">
        <v>230.63249999999999</v>
      </c>
      <c r="I254" s="38">
        <v>256.86250000000001</v>
      </c>
      <c r="J254" s="38">
        <v>256.86250000000001</v>
      </c>
      <c r="K254" s="88">
        <v>64.840653846153899</v>
      </c>
      <c r="L254" s="38" t="s">
        <v>358</v>
      </c>
      <c r="M254" s="88">
        <v>2.2570301157270012</v>
      </c>
      <c r="N254" s="88">
        <v>-0.76678668421468399</v>
      </c>
      <c r="O254" s="38" t="s">
        <v>448</v>
      </c>
      <c r="P254" s="11" t="s">
        <v>366</v>
      </c>
    </row>
    <row r="255" spans="1:16">
      <c r="A255" s="75">
        <v>198</v>
      </c>
      <c r="B255" s="38">
        <v>1209</v>
      </c>
      <c r="C255" s="38" t="s">
        <v>80</v>
      </c>
      <c r="D255" s="38">
        <v>25</v>
      </c>
      <c r="E255" s="38">
        <v>5</v>
      </c>
      <c r="F255" s="38">
        <v>104</v>
      </c>
      <c r="G255" s="38">
        <v>104.5</v>
      </c>
      <c r="H255" s="38">
        <v>230.64250000000001</v>
      </c>
      <c r="I255" s="38">
        <v>256.8725</v>
      </c>
      <c r="J255" s="38">
        <v>256.8725</v>
      </c>
      <c r="K255" s="88">
        <v>64.844499999999996</v>
      </c>
      <c r="L255" s="38" t="s">
        <v>358</v>
      </c>
      <c r="M255" s="88">
        <v>2.290228249258158</v>
      </c>
      <c r="N255" s="88">
        <v>-0.74649722602080604</v>
      </c>
      <c r="O255" s="38" t="s">
        <v>448</v>
      </c>
      <c r="P255" s="11" t="s">
        <v>366</v>
      </c>
    </row>
    <row r="256" spans="1:16">
      <c r="A256" s="75">
        <v>198</v>
      </c>
      <c r="B256" s="38">
        <v>1209</v>
      </c>
      <c r="C256" s="38" t="s">
        <v>80</v>
      </c>
      <c r="D256" s="38">
        <v>25</v>
      </c>
      <c r="E256" s="38">
        <v>5</v>
      </c>
      <c r="F256" s="38">
        <v>105</v>
      </c>
      <c r="G256" s="38">
        <v>105.5</v>
      </c>
      <c r="H256" s="38">
        <v>230.6525</v>
      </c>
      <c r="I256" s="38">
        <v>256.88249999999999</v>
      </c>
      <c r="J256" s="38">
        <v>256.88249999999999</v>
      </c>
      <c r="K256" s="88">
        <v>64.848346153846194</v>
      </c>
      <c r="L256" s="38" t="s">
        <v>358</v>
      </c>
      <c r="M256" s="88">
        <v>2.2656463827893152</v>
      </c>
      <c r="N256" s="88">
        <v>-0.58374278749493602</v>
      </c>
      <c r="O256" s="38" t="s">
        <v>448</v>
      </c>
      <c r="P256" s="11" t="s">
        <v>366</v>
      </c>
    </row>
    <row r="257" spans="1:16">
      <c r="A257" s="75">
        <v>198</v>
      </c>
      <c r="B257" s="38">
        <v>1209</v>
      </c>
      <c r="C257" s="38" t="s">
        <v>80</v>
      </c>
      <c r="D257" s="38">
        <v>25</v>
      </c>
      <c r="E257" s="38">
        <v>5</v>
      </c>
      <c r="F257" s="38">
        <v>106</v>
      </c>
      <c r="G257" s="38">
        <v>106.5</v>
      </c>
      <c r="H257" s="38">
        <v>230.66249999999999</v>
      </c>
      <c r="I257" s="38">
        <v>256.89249999999998</v>
      </c>
      <c r="J257" s="38">
        <v>256.89249999999998</v>
      </c>
      <c r="K257" s="88">
        <v>64.852192307692306</v>
      </c>
      <c r="L257" s="38" t="s">
        <v>358</v>
      </c>
      <c r="M257" s="88">
        <v>2.3916545163204721</v>
      </c>
      <c r="N257" s="88">
        <v>-0.84478112816108897</v>
      </c>
      <c r="O257" s="38" t="s">
        <v>448</v>
      </c>
      <c r="P257" s="11" t="s">
        <v>366</v>
      </c>
    </row>
    <row r="258" spans="1:16">
      <c r="A258" s="75">
        <v>198</v>
      </c>
      <c r="B258" s="38">
        <v>1209</v>
      </c>
      <c r="C258" s="38" t="s">
        <v>80</v>
      </c>
      <c r="D258" s="38">
        <v>25</v>
      </c>
      <c r="E258" s="38">
        <v>5</v>
      </c>
      <c r="F258" s="38">
        <v>107</v>
      </c>
      <c r="G258" s="38">
        <v>107.5</v>
      </c>
      <c r="H258" s="38">
        <v>230.67250000000001</v>
      </c>
      <c r="I258" s="38">
        <v>256.90250000000003</v>
      </c>
      <c r="J258" s="38">
        <v>256.90250000000003</v>
      </c>
      <c r="K258" s="88">
        <v>64.856038461538503</v>
      </c>
      <c r="L258" s="38" t="s">
        <v>358</v>
      </c>
      <c r="M258" s="88">
        <v>2.3471326498516301</v>
      </c>
      <c r="N258" s="88">
        <v>-0.70302615106063904</v>
      </c>
      <c r="O258" s="38" t="s">
        <v>448</v>
      </c>
      <c r="P258" s="11" t="s">
        <v>366</v>
      </c>
    </row>
    <row r="259" spans="1:16">
      <c r="A259" s="75">
        <v>198</v>
      </c>
      <c r="B259" s="38">
        <v>1209</v>
      </c>
      <c r="C259" s="38" t="s">
        <v>80</v>
      </c>
      <c r="D259" s="38">
        <v>25</v>
      </c>
      <c r="E259" s="38">
        <v>5</v>
      </c>
      <c r="F259" s="38">
        <v>108</v>
      </c>
      <c r="G259" s="38">
        <v>108.5</v>
      </c>
      <c r="H259" s="38">
        <v>230.6825</v>
      </c>
      <c r="I259" s="38">
        <v>256.91250000000002</v>
      </c>
      <c r="J259" s="38">
        <v>256.91250000000002</v>
      </c>
      <c r="K259" s="88">
        <v>64.859884615384601</v>
      </c>
      <c r="L259" s="38" t="s">
        <v>358</v>
      </c>
      <c r="M259" s="88">
        <v>2.3317870504451021</v>
      </c>
      <c r="N259" s="88">
        <v>-0.96983096835676796</v>
      </c>
      <c r="O259" s="38" t="s">
        <v>448</v>
      </c>
      <c r="P259" s="11" t="s">
        <v>366</v>
      </c>
    </row>
    <row r="260" spans="1:16">
      <c r="A260" s="75">
        <v>198</v>
      </c>
      <c r="B260" s="38">
        <v>1209</v>
      </c>
      <c r="C260" s="38" t="s">
        <v>80</v>
      </c>
      <c r="D260" s="38">
        <v>25</v>
      </c>
      <c r="E260" s="38">
        <v>5</v>
      </c>
      <c r="F260" s="38">
        <v>109</v>
      </c>
      <c r="G260" s="38">
        <v>109.5</v>
      </c>
      <c r="H260" s="38">
        <v>230.6925</v>
      </c>
      <c r="I260" s="38">
        <v>256.92250000000001</v>
      </c>
      <c r="J260" s="38">
        <v>256.92250000000001</v>
      </c>
      <c r="K260" s="88">
        <v>64.863730769230799</v>
      </c>
      <c r="L260" s="38" t="s">
        <v>358</v>
      </c>
      <c r="M260" s="88">
        <v>2.306405183976258</v>
      </c>
      <c r="N260" s="88">
        <v>-0.89785723583089205</v>
      </c>
      <c r="O260" s="38" t="s">
        <v>448</v>
      </c>
      <c r="P260" s="11" t="s">
        <v>366</v>
      </c>
    </row>
    <row r="261" spans="1:16">
      <c r="A261" s="75">
        <v>198</v>
      </c>
      <c r="B261" s="38">
        <v>1209</v>
      </c>
      <c r="C261" s="38" t="s">
        <v>80</v>
      </c>
      <c r="D261" s="38">
        <v>25</v>
      </c>
      <c r="E261" s="38">
        <v>5</v>
      </c>
      <c r="F261" s="38">
        <v>110</v>
      </c>
      <c r="G261" s="38">
        <v>110.5</v>
      </c>
      <c r="H261" s="38">
        <v>230.70249999999999</v>
      </c>
      <c r="I261" s="38">
        <v>256.9325</v>
      </c>
      <c r="J261" s="38">
        <v>256.9325</v>
      </c>
      <c r="K261" s="88">
        <v>64.867576923076896</v>
      </c>
      <c r="L261" s="38" t="s">
        <v>358</v>
      </c>
      <c r="M261" s="88">
        <v>2.2616133175074169</v>
      </c>
      <c r="N261" s="88">
        <v>-1.096061209961954</v>
      </c>
      <c r="O261" s="38" t="s">
        <v>448</v>
      </c>
      <c r="P261" s="11" t="s">
        <v>366</v>
      </c>
    </row>
    <row r="262" spans="1:16">
      <c r="A262" s="75">
        <v>198</v>
      </c>
      <c r="B262" s="38">
        <v>1209</v>
      </c>
      <c r="C262" s="38" t="s">
        <v>80</v>
      </c>
      <c r="D262" s="38">
        <v>25</v>
      </c>
      <c r="E262" s="38">
        <v>5</v>
      </c>
      <c r="F262" s="38">
        <v>111</v>
      </c>
      <c r="G262" s="38">
        <v>111.5</v>
      </c>
      <c r="H262" s="38">
        <v>230.71250000000001</v>
      </c>
      <c r="I262" s="38">
        <v>256.9425</v>
      </c>
      <c r="J262" s="38">
        <v>256.9425</v>
      </c>
      <c r="K262" s="88">
        <v>64.871423076923094</v>
      </c>
      <c r="L262" s="38" t="s">
        <v>358</v>
      </c>
      <c r="M262" s="88">
        <v>2.2606714510385744</v>
      </c>
      <c r="N262" s="88">
        <v>-1.2010678116140889</v>
      </c>
      <c r="O262" s="38" t="s">
        <v>448</v>
      </c>
      <c r="P262" s="11" t="s">
        <v>366</v>
      </c>
    </row>
    <row r="263" spans="1:16">
      <c r="A263" s="75">
        <v>198</v>
      </c>
      <c r="B263" s="38">
        <v>1209</v>
      </c>
      <c r="C263" s="38" t="s">
        <v>80</v>
      </c>
      <c r="D263" s="38">
        <v>25</v>
      </c>
      <c r="E263" s="38">
        <v>5</v>
      </c>
      <c r="F263" s="38">
        <v>112</v>
      </c>
      <c r="G263" s="38">
        <v>112.5</v>
      </c>
      <c r="H263" s="38">
        <v>230.7225</v>
      </c>
      <c r="I263" s="38">
        <v>256.95249999999999</v>
      </c>
      <c r="J263" s="38">
        <v>256.95249999999999</v>
      </c>
      <c r="K263" s="88">
        <v>64.875269230769206</v>
      </c>
      <c r="L263" s="38" t="s">
        <v>358</v>
      </c>
      <c r="M263" s="88">
        <v>2.2865295845697311</v>
      </c>
      <c r="N263" s="88">
        <v>-1.0553452660937233</v>
      </c>
      <c r="O263" s="38" t="s">
        <v>448</v>
      </c>
      <c r="P263" s="11" t="s">
        <v>366</v>
      </c>
    </row>
    <row r="264" spans="1:16">
      <c r="A264" s="75">
        <v>198</v>
      </c>
      <c r="B264" s="38">
        <v>1209</v>
      </c>
      <c r="C264" s="38" t="s">
        <v>80</v>
      </c>
      <c r="D264" s="38">
        <v>25</v>
      </c>
      <c r="E264" s="38">
        <v>5</v>
      </c>
      <c r="F264" s="38">
        <v>113</v>
      </c>
      <c r="G264" s="38">
        <v>113.5</v>
      </c>
      <c r="H264" s="38">
        <v>230.73249999999999</v>
      </c>
      <c r="I264" s="38">
        <v>256.96249999999998</v>
      </c>
      <c r="J264" s="38">
        <v>256.96249999999998</v>
      </c>
      <c r="K264" s="88">
        <v>64.879115384615403</v>
      </c>
      <c r="L264" s="38" t="s">
        <v>358</v>
      </c>
      <c r="M264" s="88">
        <v>2.2813177181008886</v>
      </c>
      <c r="N264" s="88">
        <v>-1.0025065907856918</v>
      </c>
      <c r="O264" s="38" t="s">
        <v>448</v>
      </c>
      <c r="P264" s="11" t="s">
        <v>366</v>
      </c>
    </row>
    <row r="265" spans="1:16">
      <c r="A265" s="75">
        <v>198</v>
      </c>
      <c r="B265" s="38">
        <v>1209</v>
      </c>
      <c r="C265" s="38" t="s">
        <v>80</v>
      </c>
      <c r="D265" s="38">
        <v>25</v>
      </c>
      <c r="E265" s="38">
        <v>5</v>
      </c>
      <c r="F265" s="38">
        <v>114</v>
      </c>
      <c r="G265" s="38">
        <v>114.5</v>
      </c>
      <c r="H265" s="38">
        <v>230.74250000000001</v>
      </c>
      <c r="I265" s="38">
        <v>256.97250000000003</v>
      </c>
      <c r="J265" s="38">
        <v>256.97250000000003</v>
      </c>
      <c r="K265" s="88">
        <v>64.882961538461501</v>
      </c>
      <c r="L265" s="38" t="s">
        <v>358</v>
      </c>
      <c r="M265" s="88">
        <v>2.2405758516320455</v>
      </c>
      <c r="N265" s="88">
        <v>-1.1705603668028333</v>
      </c>
      <c r="O265" s="38" t="s">
        <v>448</v>
      </c>
      <c r="P265" s="11" t="s">
        <v>366</v>
      </c>
    </row>
    <row r="266" spans="1:16">
      <c r="A266" s="75">
        <v>198</v>
      </c>
      <c r="B266" s="38">
        <v>1209</v>
      </c>
      <c r="C266" s="38" t="s">
        <v>80</v>
      </c>
      <c r="D266" s="38">
        <v>25</v>
      </c>
      <c r="E266" s="38">
        <v>5</v>
      </c>
      <c r="F266" s="38">
        <v>115</v>
      </c>
      <c r="G266" s="38">
        <v>115.5</v>
      </c>
      <c r="H266" s="38">
        <v>230.7525</v>
      </c>
      <c r="I266" s="38">
        <v>256.98250000000002</v>
      </c>
      <c r="J266" s="38">
        <v>256.98250000000002</v>
      </c>
      <c r="K266" s="88">
        <v>64.886807692307698</v>
      </c>
      <c r="L266" s="38" t="s">
        <v>358</v>
      </c>
      <c r="M266" s="88">
        <v>2.2556026219956329</v>
      </c>
      <c r="N266" s="88">
        <v>-0.94714483976693697</v>
      </c>
      <c r="O266" s="38" t="s">
        <v>448</v>
      </c>
      <c r="P266" s="11" t="s">
        <v>366</v>
      </c>
    </row>
    <row r="267" spans="1:16">
      <c r="A267" s="75">
        <v>198</v>
      </c>
      <c r="B267" s="38">
        <v>1209</v>
      </c>
      <c r="C267" s="38" t="s">
        <v>80</v>
      </c>
      <c r="D267" s="38">
        <v>25</v>
      </c>
      <c r="E267" s="38">
        <v>5</v>
      </c>
      <c r="F267" s="38">
        <v>115</v>
      </c>
      <c r="G267" s="38">
        <v>115.5</v>
      </c>
      <c r="H267" s="38">
        <v>230.7525</v>
      </c>
      <c r="I267" s="38">
        <v>256.98250000000002</v>
      </c>
      <c r="J267" s="38">
        <v>256.98250000000002</v>
      </c>
      <c r="K267" s="88">
        <v>64.886807692307698</v>
      </c>
      <c r="L267" s="38" t="s">
        <v>358</v>
      </c>
      <c r="M267" s="88">
        <v>2.2041639851632029</v>
      </c>
      <c r="N267" s="88">
        <v>-0.78955540830414594</v>
      </c>
      <c r="O267" s="38" t="s">
        <v>448</v>
      </c>
      <c r="P267" s="11" t="s">
        <v>366</v>
      </c>
    </row>
    <row r="268" spans="1:16">
      <c r="A268" s="75">
        <v>198</v>
      </c>
      <c r="B268" s="38">
        <v>1209</v>
      </c>
      <c r="C268" s="38" t="s">
        <v>80</v>
      </c>
      <c r="D268" s="38">
        <v>25</v>
      </c>
      <c r="E268" s="38">
        <v>5</v>
      </c>
      <c r="F268" s="38">
        <v>116</v>
      </c>
      <c r="G268" s="38">
        <v>116.5</v>
      </c>
      <c r="H268" s="38">
        <v>230.76249999999999</v>
      </c>
      <c r="I268" s="38">
        <v>256.99250000000001</v>
      </c>
      <c r="J268" s="38">
        <v>256.99250000000001</v>
      </c>
      <c r="K268" s="88">
        <v>64.890653846153896</v>
      </c>
      <c r="L268" s="38" t="s">
        <v>358</v>
      </c>
      <c r="M268" s="88">
        <v>2.1025821186943601</v>
      </c>
      <c r="N268" s="88">
        <v>-1.05409521633846</v>
      </c>
      <c r="O268" s="38" t="s">
        <v>448</v>
      </c>
      <c r="P268" s="11" t="s">
        <v>366</v>
      </c>
    </row>
    <row r="269" spans="1:16">
      <c r="A269" s="75">
        <v>198</v>
      </c>
      <c r="B269" s="38">
        <v>1209</v>
      </c>
      <c r="C269" s="38" t="s">
        <v>80</v>
      </c>
      <c r="D269" s="38">
        <v>25</v>
      </c>
      <c r="E269" s="38">
        <v>5</v>
      </c>
      <c r="F269" s="38">
        <v>117</v>
      </c>
      <c r="G269" s="38">
        <v>117.5</v>
      </c>
      <c r="H269" s="38">
        <v>230.77250000000001</v>
      </c>
      <c r="I269" s="38">
        <v>257.0025</v>
      </c>
      <c r="J269" s="38">
        <v>257.0025</v>
      </c>
      <c r="K269" s="88">
        <v>64.894499999999994</v>
      </c>
      <c r="L269" s="38" t="s">
        <v>358</v>
      </c>
      <c r="M269" s="88">
        <v>2.128900252225518</v>
      </c>
      <c r="N269" s="88">
        <v>-1.09388919419471</v>
      </c>
      <c r="O269" s="38" t="s">
        <v>448</v>
      </c>
      <c r="P269" s="11" t="s">
        <v>366</v>
      </c>
    </row>
    <row r="270" spans="1:16">
      <c r="A270" s="75">
        <v>198</v>
      </c>
      <c r="B270" s="38">
        <v>1209</v>
      </c>
      <c r="C270" s="38" t="s">
        <v>80</v>
      </c>
      <c r="D270" s="38">
        <v>25</v>
      </c>
      <c r="E270" s="38">
        <v>5</v>
      </c>
      <c r="F270" s="38">
        <v>118</v>
      </c>
      <c r="G270" s="38">
        <v>118.5</v>
      </c>
      <c r="H270" s="38">
        <v>230.7825</v>
      </c>
      <c r="I270" s="38">
        <v>257.01249999999999</v>
      </c>
      <c r="J270" s="38">
        <v>257.01249999999999</v>
      </c>
      <c r="K270" s="88">
        <v>64.898346153846106</v>
      </c>
      <c r="L270" s="38" t="s">
        <v>358</v>
      </c>
      <c r="M270" s="88">
        <v>2.1075083857566743</v>
      </c>
      <c r="N270" s="88">
        <v>-1.1252539058107323</v>
      </c>
      <c r="O270" s="38" t="s">
        <v>448</v>
      </c>
      <c r="P270" s="11" t="s">
        <v>366</v>
      </c>
    </row>
    <row r="271" spans="1:16">
      <c r="A271" s="75">
        <v>198</v>
      </c>
      <c r="B271" s="38">
        <v>1209</v>
      </c>
      <c r="C271" s="38" t="s">
        <v>80</v>
      </c>
      <c r="D271" s="38">
        <v>25</v>
      </c>
      <c r="E271" s="38">
        <v>5</v>
      </c>
      <c r="F271" s="38">
        <v>119</v>
      </c>
      <c r="G271" s="38">
        <v>119.5</v>
      </c>
      <c r="H271" s="38">
        <v>230.79249999999999</v>
      </c>
      <c r="I271" s="38">
        <v>257.02249999999998</v>
      </c>
      <c r="J271" s="38">
        <v>257.02249999999998</v>
      </c>
      <c r="K271" s="88">
        <v>64.902192307692303</v>
      </c>
      <c r="L271" s="38" t="s">
        <v>358</v>
      </c>
      <c r="M271" s="88">
        <v>2.1376065192878309</v>
      </c>
      <c r="N271" s="88">
        <v>-1.0377991822206687</v>
      </c>
      <c r="O271" s="38" t="s">
        <v>448</v>
      </c>
      <c r="P271" s="11" t="s">
        <v>366</v>
      </c>
    </row>
    <row r="272" spans="1:16">
      <c r="A272" s="75">
        <v>198</v>
      </c>
      <c r="B272" s="38">
        <v>1209</v>
      </c>
      <c r="C272" s="38" t="s">
        <v>80</v>
      </c>
      <c r="D272" s="38">
        <v>25</v>
      </c>
      <c r="E272" s="38">
        <v>5</v>
      </c>
      <c r="F272" s="38">
        <v>120</v>
      </c>
      <c r="G272" s="38">
        <v>120.5</v>
      </c>
      <c r="H272" s="38">
        <v>230.80250000000001</v>
      </c>
      <c r="I272" s="38">
        <v>257.03250000000003</v>
      </c>
      <c r="J272" s="38">
        <v>257.03250000000003</v>
      </c>
      <c r="K272" s="88">
        <v>64.9060384615385</v>
      </c>
      <c r="L272" s="38" t="s">
        <v>358</v>
      </c>
      <c r="M272" s="88">
        <v>2.1891546528189894</v>
      </c>
      <c r="N272" s="88">
        <v>-1.028378494659401</v>
      </c>
      <c r="O272" s="38" t="s">
        <v>448</v>
      </c>
      <c r="P272" s="11" t="s">
        <v>366</v>
      </c>
    </row>
    <row r="273" spans="1:16">
      <c r="A273" s="75">
        <v>198</v>
      </c>
      <c r="B273" s="38">
        <v>1209</v>
      </c>
      <c r="C273" s="38" t="s">
        <v>80</v>
      </c>
      <c r="D273" s="38">
        <v>25</v>
      </c>
      <c r="E273" s="38">
        <v>5</v>
      </c>
      <c r="F273" s="38">
        <v>121</v>
      </c>
      <c r="G273" s="38">
        <v>121.5</v>
      </c>
      <c r="H273" s="38">
        <v>230.8125</v>
      </c>
      <c r="I273" s="38">
        <v>257.04250000000002</v>
      </c>
      <c r="J273" s="38">
        <v>257.04250000000002</v>
      </c>
      <c r="K273" s="88">
        <v>64.909884615384598</v>
      </c>
      <c r="L273" s="38" t="s">
        <v>358</v>
      </c>
      <c r="M273" s="88">
        <v>2.2573327863501467</v>
      </c>
      <c r="N273" s="88">
        <v>-0.94082100045864903</v>
      </c>
      <c r="O273" s="38" t="s">
        <v>448</v>
      </c>
      <c r="P273" s="11" t="s">
        <v>366</v>
      </c>
    </row>
    <row r="274" spans="1:16">
      <c r="A274" s="75">
        <v>198</v>
      </c>
      <c r="B274" s="38">
        <v>1209</v>
      </c>
      <c r="C274" s="38" t="s">
        <v>80</v>
      </c>
      <c r="D274" s="38">
        <v>25</v>
      </c>
      <c r="E274" s="38">
        <v>5</v>
      </c>
      <c r="F274" s="38">
        <v>122</v>
      </c>
      <c r="G274" s="38">
        <v>122.5</v>
      </c>
      <c r="H274" s="38">
        <v>230.82249999999999</v>
      </c>
      <c r="I274" s="38">
        <v>257.05250000000001</v>
      </c>
      <c r="J274" s="38">
        <v>257.05250000000001</v>
      </c>
      <c r="K274" s="88">
        <v>64.913730769230796</v>
      </c>
      <c r="L274" s="38" t="s">
        <v>358</v>
      </c>
      <c r="M274" s="88">
        <v>2.2413309198813045</v>
      </c>
      <c r="N274" s="88">
        <v>-1.1206404542550641</v>
      </c>
      <c r="O274" s="38" t="s">
        <v>448</v>
      </c>
      <c r="P274" s="11" t="s">
        <v>366</v>
      </c>
    </row>
    <row r="275" spans="1:16">
      <c r="A275" s="75">
        <v>198</v>
      </c>
      <c r="B275" s="38">
        <v>1209</v>
      </c>
      <c r="C275" s="38" t="s">
        <v>80</v>
      </c>
      <c r="D275" s="38">
        <v>25</v>
      </c>
      <c r="E275" s="38">
        <v>5</v>
      </c>
      <c r="F275" s="38">
        <v>123</v>
      </c>
      <c r="G275" s="38">
        <v>123.5</v>
      </c>
      <c r="H275" s="38">
        <v>230.83250000000001</v>
      </c>
      <c r="I275" s="38">
        <v>257.0625</v>
      </c>
      <c r="J275" s="38">
        <v>257.0625</v>
      </c>
      <c r="K275" s="88">
        <v>64.917576923076894</v>
      </c>
      <c r="L275" s="38" t="s">
        <v>358</v>
      </c>
      <c r="M275" s="88">
        <v>2.1947890534124599</v>
      </c>
      <c r="N275" s="88">
        <v>-0.96254910242253</v>
      </c>
      <c r="O275" s="38" t="s">
        <v>448</v>
      </c>
      <c r="P275" s="11" t="s">
        <v>366</v>
      </c>
    </row>
    <row r="276" spans="1:16">
      <c r="A276" s="75">
        <v>198</v>
      </c>
      <c r="B276" s="38">
        <v>1209</v>
      </c>
      <c r="C276" s="38" t="s">
        <v>80</v>
      </c>
      <c r="D276" s="38">
        <v>25</v>
      </c>
      <c r="E276" s="38">
        <v>5</v>
      </c>
      <c r="F276" s="38">
        <v>124</v>
      </c>
      <c r="G276" s="38">
        <v>124.5</v>
      </c>
      <c r="H276" s="38">
        <v>230.8425</v>
      </c>
      <c r="I276" s="38">
        <v>257.07249999999999</v>
      </c>
      <c r="J276" s="38">
        <v>257.07249999999999</v>
      </c>
      <c r="K276" s="88">
        <v>64.921423076923105</v>
      </c>
      <c r="L276" s="38" t="s">
        <v>358</v>
      </c>
      <c r="M276" s="88">
        <v>2.0854971869436181</v>
      </c>
      <c r="N276" s="88">
        <v>-0.93279540527389204</v>
      </c>
      <c r="O276" s="38" t="s">
        <v>448</v>
      </c>
      <c r="P276" s="11" t="s">
        <v>366</v>
      </c>
    </row>
    <row r="277" spans="1:16">
      <c r="A277" s="75">
        <v>198</v>
      </c>
      <c r="B277" s="38">
        <v>1209</v>
      </c>
      <c r="C277" s="38" t="s">
        <v>80</v>
      </c>
      <c r="D277" s="38">
        <v>25</v>
      </c>
      <c r="E277" s="38">
        <v>5</v>
      </c>
      <c r="F277" s="38">
        <v>125</v>
      </c>
      <c r="G277" s="38">
        <v>125.5</v>
      </c>
      <c r="H277" s="38">
        <v>230.85249999999999</v>
      </c>
      <c r="I277" s="38">
        <v>257.08249999999998</v>
      </c>
      <c r="J277" s="38">
        <v>257.08249999999998</v>
      </c>
      <c r="K277" s="88">
        <v>64.925269230769203</v>
      </c>
      <c r="L277" s="38" t="s">
        <v>358</v>
      </c>
      <c r="M277" s="88">
        <v>2.1287610890207702</v>
      </c>
      <c r="N277" s="88">
        <v>-0.95923564893172397</v>
      </c>
      <c r="O277" s="38" t="s">
        <v>448</v>
      </c>
      <c r="P277" s="11" t="s">
        <v>366</v>
      </c>
    </row>
    <row r="278" spans="1:16">
      <c r="A278" s="75">
        <v>198</v>
      </c>
      <c r="B278" s="38">
        <v>1209</v>
      </c>
      <c r="C278" s="38" t="s">
        <v>80</v>
      </c>
      <c r="D278" s="38">
        <v>25</v>
      </c>
      <c r="E278" s="38">
        <v>5</v>
      </c>
      <c r="F278" s="38">
        <v>126</v>
      </c>
      <c r="G278" s="38">
        <v>126.5</v>
      </c>
      <c r="H278" s="38">
        <v>230.86250000000001</v>
      </c>
      <c r="I278" s="38">
        <v>257.09250000000003</v>
      </c>
      <c r="J278" s="38">
        <v>257.09250000000003</v>
      </c>
      <c r="K278" s="88">
        <v>64.9291153846154</v>
      </c>
      <c r="L278" s="38" t="s">
        <v>358</v>
      </c>
      <c r="M278" s="88">
        <v>2.1307149792284861</v>
      </c>
      <c r="N278" s="88">
        <v>-0.91473663683758999</v>
      </c>
      <c r="O278" s="38" t="s">
        <v>448</v>
      </c>
      <c r="P278" s="11" t="s">
        <v>366</v>
      </c>
    </row>
    <row r="279" spans="1:16">
      <c r="A279" s="75">
        <v>198</v>
      </c>
      <c r="B279" s="38">
        <v>1209</v>
      </c>
      <c r="C279" s="38" t="s">
        <v>80</v>
      </c>
      <c r="D279" s="38">
        <v>25</v>
      </c>
      <c r="E279" s="38">
        <v>5</v>
      </c>
      <c r="F279" s="38">
        <v>127</v>
      </c>
      <c r="G279" s="38">
        <v>127.5</v>
      </c>
      <c r="H279" s="38">
        <v>230.8725</v>
      </c>
      <c r="I279" s="38">
        <v>257.10250000000002</v>
      </c>
      <c r="J279" s="38">
        <v>257.10250000000002</v>
      </c>
      <c r="K279" s="88">
        <v>64.932585227272696</v>
      </c>
      <c r="L279" s="38" t="s">
        <v>358</v>
      </c>
      <c r="M279" s="88">
        <v>2.2356288694362005</v>
      </c>
      <c r="N279" s="88">
        <v>-0.82503205122484102</v>
      </c>
      <c r="O279" s="38" t="s">
        <v>448</v>
      </c>
      <c r="P279" s="11" t="s">
        <v>366</v>
      </c>
    </row>
    <row r="280" spans="1:16">
      <c r="A280" s="75">
        <v>198</v>
      </c>
      <c r="B280" s="38">
        <v>1209</v>
      </c>
      <c r="C280" s="38" t="s">
        <v>80</v>
      </c>
      <c r="D280" s="38">
        <v>25</v>
      </c>
      <c r="E280" s="38">
        <v>5</v>
      </c>
      <c r="F280" s="38">
        <v>128</v>
      </c>
      <c r="G280" s="38">
        <v>128.5</v>
      </c>
      <c r="H280" s="38">
        <v>230.88249999999999</v>
      </c>
      <c r="I280" s="38">
        <v>257.11250000000001</v>
      </c>
      <c r="J280" s="38">
        <v>257.11250000000001</v>
      </c>
      <c r="K280" s="88">
        <v>64.9349261363636</v>
      </c>
      <c r="L280" s="38" t="s">
        <v>358</v>
      </c>
      <c r="M280" s="88">
        <v>2.2471127596439171</v>
      </c>
      <c r="N280" s="88">
        <v>-0.73889744672060098</v>
      </c>
      <c r="O280" s="38" t="s">
        <v>448</v>
      </c>
      <c r="P280" s="11" t="s">
        <v>366</v>
      </c>
    </row>
    <row r="281" spans="1:16">
      <c r="A281" s="75">
        <v>198</v>
      </c>
      <c r="B281" s="38">
        <v>1209</v>
      </c>
      <c r="C281" s="38" t="s">
        <v>80</v>
      </c>
      <c r="D281" s="38">
        <v>25</v>
      </c>
      <c r="E281" s="38">
        <v>5</v>
      </c>
      <c r="F281" s="38">
        <v>129</v>
      </c>
      <c r="G281" s="38">
        <v>129.5</v>
      </c>
      <c r="H281" s="38">
        <v>230.89250000000001</v>
      </c>
      <c r="I281" s="38">
        <v>257.1225</v>
      </c>
      <c r="J281" s="38">
        <v>257.1225</v>
      </c>
      <c r="K281" s="88">
        <v>64.937267045454504</v>
      </c>
      <c r="L281" s="38" t="s">
        <v>358</v>
      </c>
      <c r="M281" s="88">
        <v>2.1497966498516314</v>
      </c>
      <c r="N281" s="88">
        <v>-0.86051207434576704</v>
      </c>
      <c r="O281" s="38" t="s">
        <v>448</v>
      </c>
      <c r="P281" s="11" t="s">
        <v>366</v>
      </c>
    </row>
    <row r="282" spans="1:16">
      <c r="A282" s="75">
        <v>198</v>
      </c>
      <c r="B282" s="38">
        <v>1209</v>
      </c>
      <c r="C282" s="38" t="s">
        <v>80</v>
      </c>
      <c r="D282" s="38">
        <v>25</v>
      </c>
      <c r="E282" s="38">
        <v>5</v>
      </c>
      <c r="F282" s="38">
        <v>130</v>
      </c>
      <c r="G282" s="38">
        <v>130.5</v>
      </c>
      <c r="H282" s="38">
        <v>230.9025</v>
      </c>
      <c r="I282" s="38">
        <v>257.13249999999999</v>
      </c>
      <c r="J282" s="38">
        <v>257.13249999999999</v>
      </c>
      <c r="K282" s="88">
        <v>64.939607954545494</v>
      </c>
      <c r="L282" s="38" t="s">
        <v>358</v>
      </c>
      <c r="M282" s="88">
        <v>2.1626305400593466</v>
      </c>
      <c r="N282" s="88">
        <v>-0.855754145931511</v>
      </c>
      <c r="O282" s="38" t="s">
        <v>448</v>
      </c>
      <c r="P282" s="11" t="s">
        <v>366</v>
      </c>
    </row>
    <row r="283" spans="1:16">
      <c r="A283" s="75">
        <v>198</v>
      </c>
      <c r="B283" s="38">
        <v>1209</v>
      </c>
      <c r="C283" s="38" t="s">
        <v>80</v>
      </c>
      <c r="D283" s="38">
        <v>25</v>
      </c>
      <c r="E283" s="38">
        <v>5</v>
      </c>
      <c r="F283" s="38">
        <v>131</v>
      </c>
      <c r="G283" s="38">
        <v>131.5</v>
      </c>
      <c r="H283" s="38">
        <v>230.91249999999999</v>
      </c>
      <c r="I283" s="38">
        <v>257.14249999999998</v>
      </c>
      <c r="J283" s="38">
        <v>257.14249999999998</v>
      </c>
      <c r="K283" s="88">
        <v>64.941948863636398</v>
      </c>
      <c r="L283" s="38" t="s">
        <v>358</v>
      </c>
      <c r="M283" s="88">
        <v>2.1313344302670623</v>
      </c>
      <c r="N283" s="88">
        <v>-0.87180155667841097</v>
      </c>
      <c r="O283" s="38" t="s">
        <v>448</v>
      </c>
      <c r="P283" s="11" t="s">
        <v>366</v>
      </c>
    </row>
    <row r="284" spans="1:16">
      <c r="A284" s="75">
        <v>198</v>
      </c>
      <c r="B284" s="38">
        <v>1209</v>
      </c>
      <c r="C284" s="38" t="s">
        <v>80</v>
      </c>
      <c r="D284" s="38">
        <v>25</v>
      </c>
      <c r="E284" s="38">
        <v>5</v>
      </c>
      <c r="F284" s="38">
        <v>132</v>
      </c>
      <c r="G284" s="38">
        <v>132.5</v>
      </c>
      <c r="H284" s="38">
        <v>230.92250000000001</v>
      </c>
      <c r="I284" s="38">
        <v>257.15250000000003</v>
      </c>
      <c r="J284" s="38">
        <v>257.15250000000003</v>
      </c>
      <c r="K284" s="88">
        <v>64.944289772727302</v>
      </c>
      <c r="L284" s="38" t="s">
        <v>358</v>
      </c>
      <c r="M284" s="88">
        <v>2.1514083204747756</v>
      </c>
      <c r="N284" s="88">
        <v>-0.89461521833120905</v>
      </c>
      <c r="O284" s="38" t="s">
        <v>448</v>
      </c>
      <c r="P284" s="11" t="s">
        <v>366</v>
      </c>
    </row>
    <row r="285" spans="1:16">
      <c r="A285" s="75">
        <v>198</v>
      </c>
      <c r="B285" s="38">
        <v>1209</v>
      </c>
      <c r="C285" s="38" t="s">
        <v>80</v>
      </c>
      <c r="D285" s="38">
        <v>25</v>
      </c>
      <c r="E285" s="38">
        <v>5</v>
      </c>
      <c r="F285" s="38">
        <v>133</v>
      </c>
      <c r="G285" s="38">
        <v>133.5</v>
      </c>
      <c r="H285" s="38">
        <v>230.9325</v>
      </c>
      <c r="I285" s="38">
        <v>257.16250000000002</v>
      </c>
      <c r="J285" s="38">
        <v>257.16250000000002</v>
      </c>
      <c r="K285" s="88">
        <v>64.946630681818206</v>
      </c>
      <c r="L285" s="38" t="s">
        <v>358</v>
      </c>
      <c r="M285" s="88">
        <v>2.1216022106824926</v>
      </c>
      <c r="N285" s="88">
        <v>-0.82739248234518203</v>
      </c>
      <c r="O285" s="38" t="s">
        <v>448</v>
      </c>
      <c r="P285" s="11" t="s">
        <v>366</v>
      </c>
    </row>
    <row r="286" spans="1:16">
      <c r="A286" s="75">
        <v>198</v>
      </c>
      <c r="B286" s="38">
        <v>1209</v>
      </c>
      <c r="C286" s="38" t="s">
        <v>80</v>
      </c>
      <c r="D286" s="38">
        <v>25</v>
      </c>
      <c r="E286" s="38">
        <v>5</v>
      </c>
      <c r="F286" s="38">
        <v>134</v>
      </c>
      <c r="G286" s="38">
        <v>134.5</v>
      </c>
      <c r="H286" s="38">
        <v>230.9425</v>
      </c>
      <c r="I286" s="38">
        <v>257.17250000000001</v>
      </c>
      <c r="J286" s="38">
        <v>257.17250000000001</v>
      </c>
      <c r="K286" s="88">
        <v>64.948971590909096</v>
      </c>
      <c r="L286" s="38" t="s">
        <v>358</v>
      </c>
      <c r="M286" s="88">
        <v>2.1128861008902065</v>
      </c>
      <c r="N286" s="88">
        <v>-0.78389833844314705</v>
      </c>
      <c r="O286" s="38" t="s">
        <v>448</v>
      </c>
      <c r="P286" s="11" t="s">
        <v>366</v>
      </c>
    </row>
    <row r="287" spans="1:16">
      <c r="A287" s="75">
        <v>198</v>
      </c>
      <c r="B287" s="38">
        <v>1209</v>
      </c>
      <c r="C287" s="38" t="s">
        <v>80</v>
      </c>
      <c r="D287" s="38">
        <v>25</v>
      </c>
      <c r="E287" s="38">
        <v>5</v>
      </c>
      <c r="F287" s="38">
        <v>135</v>
      </c>
      <c r="G287" s="38">
        <v>135.5</v>
      </c>
      <c r="H287" s="38">
        <v>230.95249999999999</v>
      </c>
      <c r="I287" s="38">
        <v>257.1825</v>
      </c>
      <c r="J287" s="38">
        <v>257.1825</v>
      </c>
      <c r="K287" s="88">
        <v>64.9513125</v>
      </c>
      <c r="L287" s="38" t="s">
        <v>358</v>
      </c>
      <c r="M287" s="88">
        <v>2.1125399910979223</v>
      </c>
      <c r="N287" s="88">
        <v>-0.75111829021455001</v>
      </c>
      <c r="O287" s="38" t="s">
        <v>448</v>
      </c>
      <c r="P287" s="11" t="s">
        <v>366</v>
      </c>
    </row>
    <row r="288" spans="1:16">
      <c r="A288" s="75">
        <v>198</v>
      </c>
      <c r="B288" s="38">
        <v>1209</v>
      </c>
      <c r="C288" s="38" t="s">
        <v>80</v>
      </c>
      <c r="D288" s="38">
        <v>25</v>
      </c>
      <c r="E288" s="38">
        <v>5</v>
      </c>
      <c r="F288" s="38">
        <v>136</v>
      </c>
      <c r="G288" s="38">
        <v>136.5</v>
      </c>
      <c r="H288" s="38">
        <v>230.96250000000001</v>
      </c>
      <c r="I288" s="38">
        <v>257.1925</v>
      </c>
      <c r="J288" s="38">
        <v>257.1925</v>
      </c>
      <c r="K288" s="88">
        <v>64.953653409090904</v>
      </c>
      <c r="L288" s="38" t="s">
        <v>358</v>
      </c>
      <c r="M288" s="88">
        <v>2.1053838813056376</v>
      </c>
      <c r="N288" s="88">
        <v>-0.84844375878876599</v>
      </c>
      <c r="O288" s="38" t="s">
        <v>448</v>
      </c>
      <c r="P288" s="11" t="s">
        <v>366</v>
      </c>
    </row>
    <row r="289" spans="1:16">
      <c r="A289" s="75">
        <v>198</v>
      </c>
      <c r="B289" s="38">
        <v>1209</v>
      </c>
      <c r="C289" s="38" t="s">
        <v>80</v>
      </c>
      <c r="D289" s="38">
        <v>25</v>
      </c>
      <c r="E289" s="38">
        <v>5</v>
      </c>
      <c r="F289" s="38">
        <v>137</v>
      </c>
      <c r="G289" s="38">
        <v>137.5</v>
      </c>
      <c r="H289" s="38">
        <v>230.9725</v>
      </c>
      <c r="I289" s="38">
        <v>257.20249999999999</v>
      </c>
      <c r="J289" s="38">
        <v>257.20249999999999</v>
      </c>
      <c r="K289" s="88">
        <v>64.955994318181794</v>
      </c>
      <c r="L289" s="38" t="s">
        <v>358</v>
      </c>
      <c r="M289" s="88">
        <v>2.1352977715133528</v>
      </c>
      <c r="N289" s="88">
        <v>-0.76627360844359305</v>
      </c>
      <c r="O289" s="38" t="s">
        <v>448</v>
      </c>
      <c r="P289" s="11" t="s">
        <v>366</v>
      </c>
    </row>
    <row r="290" spans="1:16">
      <c r="A290" s="75">
        <v>198</v>
      </c>
      <c r="B290" s="38">
        <v>1209</v>
      </c>
      <c r="C290" s="38" t="s">
        <v>80</v>
      </c>
      <c r="D290" s="38">
        <v>25</v>
      </c>
      <c r="E290" s="38">
        <v>5</v>
      </c>
      <c r="F290" s="38">
        <v>138</v>
      </c>
      <c r="G290" s="38">
        <v>138.5</v>
      </c>
      <c r="H290" s="38">
        <v>230.98249999999999</v>
      </c>
      <c r="I290" s="38">
        <v>257.21249999999998</v>
      </c>
      <c r="J290" s="38">
        <v>257.21249999999998</v>
      </c>
      <c r="K290" s="88">
        <v>64.958335227272698</v>
      </c>
      <c r="L290" s="38" t="s">
        <v>358</v>
      </c>
      <c r="M290" s="88">
        <v>2.1263016617210675</v>
      </c>
      <c r="N290" s="88">
        <v>-0.76081808558168496</v>
      </c>
      <c r="O290" s="38" t="s">
        <v>448</v>
      </c>
      <c r="P290" s="11" t="s">
        <v>366</v>
      </c>
    </row>
    <row r="291" spans="1:16">
      <c r="A291" s="75">
        <v>198</v>
      </c>
      <c r="B291" s="38">
        <v>1209</v>
      </c>
      <c r="C291" s="38" t="s">
        <v>80</v>
      </c>
      <c r="D291" s="38">
        <v>25</v>
      </c>
      <c r="E291" s="38">
        <v>5</v>
      </c>
      <c r="F291" s="38">
        <v>139</v>
      </c>
      <c r="G291" s="38">
        <v>139.5</v>
      </c>
      <c r="H291" s="38">
        <v>230.99250000000001</v>
      </c>
      <c r="I291" s="38">
        <v>257.22250000000003</v>
      </c>
      <c r="J291" s="38">
        <v>257.22250000000003</v>
      </c>
      <c r="K291" s="88">
        <v>64.960676136363602</v>
      </c>
      <c r="L291" s="38" t="s">
        <v>358</v>
      </c>
      <c r="M291" s="88">
        <v>2.138705551928783</v>
      </c>
      <c r="N291" s="88">
        <v>-0.74193179343216198</v>
      </c>
      <c r="O291" s="38" t="s">
        <v>448</v>
      </c>
      <c r="P291" s="11" t="s">
        <v>366</v>
      </c>
    </row>
    <row r="292" spans="1:16">
      <c r="A292" s="75">
        <v>198</v>
      </c>
      <c r="B292" s="38">
        <v>1209</v>
      </c>
      <c r="C292" s="38" t="s">
        <v>80</v>
      </c>
      <c r="D292" s="38">
        <v>25</v>
      </c>
      <c r="E292" s="38">
        <v>5</v>
      </c>
      <c r="F292" s="38">
        <v>140</v>
      </c>
      <c r="G292" s="38">
        <v>140.5</v>
      </c>
      <c r="H292" s="38">
        <v>231.0025</v>
      </c>
      <c r="I292" s="38">
        <v>257.23250000000002</v>
      </c>
      <c r="J292" s="38">
        <v>257.23250000000002</v>
      </c>
      <c r="K292" s="88">
        <v>64.963017045454507</v>
      </c>
      <c r="L292" s="38" t="s">
        <v>358</v>
      </c>
      <c r="M292" s="88">
        <v>2.1437794421364988</v>
      </c>
      <c r="N292" s="88">
        <v>-0.72125064890191903</v>
      </c>
      <c r="O292" s="38" t="s">
        <v>448</v>
      </c>
      <c r="P292" s="11" t="s">
        <v>366</v>
      </c>
    </row>
    <row r="293" spans="1:16">
      <c r="A293" s="75">
        <v>198</v>
      </c>
      <c r="B293" s="38">
        <v>1209</v>
      </c>
      <c r="C293" s="38" t="s">
        <v>80</v>
      </c>
      <c r="D293" s="38">
        <v>25</v>
      </c>
      <c r="E293" s="38">
        <v>5</v>
      </c>
      <c r="F293" s="38">
        <v>141</v>
      </c>
      <c r="G293" s="38">
        <v>141.5</v>
      </c>
      <c r="H293" s="38">
        <v>231.01249999999999</v>
      </c>
      <c r="I293" s="38">
        <v>257.24250000000001</v>
      </c>
      <c r="J293" s="38">
        <v>257.24250000000001</v>
      </c>
      <c r="K293" s="88">
        <v>64.965357954545496</v>
      </c>
      <c r="L293" s="38" t="s">
        <v>358</v>
      </c>
      <c r="M293" s="88">
        <v>2.1487933323442134</v>
      </c>
      <c r="N293" s="88">
        <v>-0.69446243869517799</v>
      </c>
      <c r="O293" s="38" t="s">
        <v>448</v>
      </c>
      <c r="P293" s="11" t="s">
        <v>366</v>
      </c>
    </row>
    <row r="294" spans="1:16">
      <c r="A294" s="75">
        <v>198</v>
      </c>
      <c r="B294" s="38">
        <v>1209</v>
      </c>
      <c r="C294" s="38" t="s">
        <v>80</v>
      </c>
      <c r="D294" s="38">
        <v>25</v>
      </c>
      <c r="E294" s="38">
        <v>5</v>
      </c>
      <c r="F294" s="38">
        <v>142</v>
      </c>
      <c r="G294" s="38">
        <v>142.5</v>
      </c>
      <c r="H294" s="38">
        <v>231.02250000000001</v>
      </c>
      <c r="I294" s="38">
        <v>257.2525</v>
      </c>
      <c r="J294" s="38">
        <v>257.2525</v>
      </c>
      <c r="K294" s="88">
        <v>64.9676988636364</v>
      </c>
      <c r="L294" s="38" t="s">
        <v>358</v>
      </c>
      <c r="M294" s="88">
        <v>2.1517150029673586</v>
      </c>
      <c r="N294" s="88">
        <v>-0.64644459822935896</v>
      </c>
      <c r="O294" s="38" t="s">
        <v>448</v>
      </c>
      <c r="P294" s="11" t="s">
        <v>366</v>
      </c>
    </row>
    <row r="295" spans="1:16">
      <c r="A295" s="75">
        <v>198</v>
      </c>
      <c r="B295" s="38">
        <v>1209</v>
      </c>
      <c r="C295" s="38" t="s">
        <v>80</v>
      </c>
      <c r="D295" s="38">
        <v>25</v>
      </c>
      <c r="E295" s="38">
        <v>5</v>
      </c>
      <c r="F295" s="38">
        <v>143</v>
      </c>
      <c r="G295" s="38">
        <v>143.5</v>
      </c>
      <c r="H295" s="38">
        <v>231.0325</v>
      </c>
      <c r="I295" s="38">
        <v>257.26249999999999</v>
      </c>
      <c r="J295" s="38">
        <v>257.26249999999999</v>
      </c>
      <c r="K295" s="88">
        <v>64.970039772727304</v>
      </c>
      <c r="L295" s="38" t="s">
        <v>358</v>
      </c>
      <c r="M295" s="88">
        <v>2.1527188931750736</v>
      </c>
      <c r="N295" s="88">
        <v>-0.68767288473912302</v>
      </c>
      <c r="O295" s="38" t="s">
        <v>448</v>
      </c>
      <c r="P295" s="11" t="s">
        <v>366</v>
      </c>
    </row>
    <row r="296" spans="1:16">
      <c r="A296" s="75">
        <v>198</v>
      </c>
      <c r="B296" s="38">
        <v>1209</v>
      </c>
      <c r="C296" s="38" t="s">
        <v>80</v>
      </c>
      <c r="D296" s="38">
        <v>25</v>
      </c>
      <c r="E296" s="38">
        <v>5</v>
      </c>
      <c r="F296" s="38">
        <v>144</v>
      </c>
      <c r="G296" s="38">
        <v>144.5</v>
      </c>
      <c r="H296" s="38">
        <v>231.04249999999999</v>
      </c>
      <c r="I296" s="38">
        <v>257.27249999999998</v>
      </c>
      <c r="J296" s="38">
        <v>257.27249999999998</v>
      </c>
      <c r="K296" s="88">
        <v>64.972380681818194</v>
      </c>
      <c r="L296" s="38" t="s">
        <v>358</v>
      </c>
      <c r="M296" s="88">
        <v>2.1605427833827879</v>
      </c>
      <c r="N296" s="88">
        <v>-0.66359096727739597</v>
      </c>
      <c r="O296" s="38" t="s">
        <v>448</v>
      </c>
      <c r="P296" s="11" t="s">
        <v>366</v>
      </c>
    </row>
    <row r="297" spans="1:16">
      <c r="A297" s="75">
        <v>198</v>
      </c>
      <c r="B297" s="38">
        <v>1209</v>
      </c>
      <c r="C297" s="38" t="s">
        <v>80</v>
      </c>
      <c r="D297" s="38">
        <v>25</v>
      </c>
      <c r="E297" s="38">
        <v>5</v>
      </c>
      <c r="F297" s="38">
        <v>146</v>
      </c>
      <c r="G297" s="38">
        <v>146.5</v>
      </c>
      <c r="H297" s="38">
        <v>231.0625</v>
      </c>
      <c r="I297" s="38">
        <v>257.29250000000002</v>
      </c>
      <c r="J297" s="38">
        <v>257.29250000000002</v>
      </c>
      <c r="K297" s="88">
        <v>64.977062500000002</v>
      </c>
      <c r="L297" s="38" t="s">
        <v>358</v>
      </c>
      <c r="M297" s="88">
        <v>2.1598805637982186</v>
      </c>
      <c r="N297" s="88">
        <v>-0.66483384386204702</v>
      </c>
      <c r="O297" s="38" t="s">
        <v>448</v>
      </c>
      <c r="P297" s="11" t="s">
        <v>366</v>
      </c>
    </row>
    <row r="298" spans="1:16">
      <c r="A298" s="75">
        <v>198</v>
      </c>
      <c r="B298" s="38">
        <v>1209</v>
      </c>
      <c r="C298" s="38" t="s">
        <v>80</v>
      </c>
      <c r="D298" s="38">
        <v>25</v>
      </c>
      <c r="E298" s="38">
        <v>5</v>
      </c>
      <c r="F298" s="38">
        <v>147</v>
      </c>
      <c r="G298" s="38">
        <v>147.5</v>
      </c>
      <c r="H298" s="38">
        <v>231.07249999999999</v>
      </c>
      <c r="I298" s="38">
        <v>257.30250000000001</v>
      </c>
      <c r="J298" s="38">
        <v>257.30250000000001</v>
      </c>
      <c r="K298" s="88">
        <v>64.979403409090907</v>
      </c>
      <c r="L298" s="38" t="s">
        <v>358</v>
      </c>
      <c r="M298" s="88">
        <v>2.1472344540059347</v>
      </c>
      <c r="N298" s="88">
        <v>-0.60910895921571195</v>
      </c>
      <c r="O298" s="38" t="s">
        <v>448</v>
      </c>
      <c r="P298" s="11" t="s">
        <v>366</v>
      </c>
    </row>
    <row r="299" spans="1:16">
      <c r="A299" s="75">
        <v>198</v>
      </c>
      <c r="B299" s="38">
        <v>1209</v>
      </c>
      <c r="C299" s="38" t="s">
        <v>80</v>
      </c>
      <c r="D299" s="38">
        <v>25</v>
      </c>
      <c r="E299" s="38">
        <v>5</v>
      </c>
      <c r="F299" s="38">
        <v>148</v>
      </c>
      <c r="G299" s="38">
        <v>148.5</v>
      </c>
      <c r="H299" s="38">
        <v>231.08250000000001</v>
      </c>
      <c r="I299" s="38">
        <v>257.3125</v>
      </c>
      <c r="J299" s="38">
        <v>257.3125</v>
      </c>
      <c r="K299" s="88">
        <v>64.981744318181796</v>
      </c>
      <c r="L299" s="38" t="s">
        <v>358</v>
      </c>
      <c r="M299" s="88">
        <v>2.1767583442136482</v>
      </c>
      <c r="N299" s="88">
        <v>-0.65326880334391102</v>
      </c>
      <c r="O299" s="38" t="s">
        <v>448</v>
      </c>
      <c r="P299" s="11" t="s">
        <v>366</v>
      </c>
    </row>
    <row r="300" spans="1:16">
      <c r="A300" s="75">
        <v>198</v>
      </c>
      <c r="B300" s="38">
        <v>1209</v>
      </c>
      <c r="C300" s="38" t="s">
        <v>80</v>
      </c>
      <c r="D300" s="38">
        <v>25</v>
      </c>
      <c r="E300" s="38">
        <v>6</v>
      </c>
      <c r="F300" s="38">
        <v>0</v>
      </c>
      <c r="G300" s="38">
        <v>0.5</v>
      </c>
      <c r="H300" s="38">
        <v>231.10249999999999</v>
      </c>
      <c r="I300" s="38">
        <v>257.33249999999998</v>
      </c>
      <c r="J300" s="38">
        <v>257.33249999999998</v>
      </c>
      <c r="K300" s="88">
        <v>64.986426136363605</v>
      </c>
      <c r="L300" s="38" t="s">
        <v>358</v>
      </c>
      <c r="M300" s="88">
        <v>2.1694361424332325</v>
      </c>
      <c r="N300" s="88">
        <v>-0.61461188291531899</v>
      </c>
      <c r="O300" s="38" t="s">
        <v>448</v>
      </c>
      <c r="P300" s="11" t="s">
        <v>366</v>
      </c>
    </row>
    <row r="301" spans="1:16">
      <c r="A301" s="75">
        <v>198</v>
      </c>
      <c r="B301" s="38">
        <v>1209</v>
      </c>
      <c r="C301" s="38" t="s">
        <v>80</v>
      </c>
      <c r="D301" s="38">
        <v>25</v>
      </c>
      <c r="E301" s="38">
        <v>6</v>
      </c>
      <c r="F301" s="38">
        <v>1</v>
      </c>
      <c r="G301" s="38">
        <v>1.5</v>
      </c>
      <c r="H301" s="38">
        <v>231.11250000000001</v>
      </c>
      <c r="I301" s="38">
        <v>257.34250000000003</v>
      </c>
      <c r="J301" s="38">
        <v>257.34250000000003</v>
      </c>
      <c r="K301" s="88">
        <v>64.988767045454594</v>
      </c>
      <c r="L301" s="38" t="s">
        <v>358</v>
      </c>
      <c r="M301" s="88">
        <v>2.14836583778437</v>
      </c>
      <c r="N301" s="88">
        <v>-0.55189948492582397</v>
      </c>
      <c r="O301" s="38" t="s">
        <v>448</v>
      </c>
      <c r="P301" s="11" t="s">
        <v>366</v>
      </c>
    </row>
    <row r="302" spans="1:16">
      <c r="A302" s="75">
        <v>198</v>
      </c>
      <c r="B302" s="38">
        <v>1209</v>
      </c>
      <c r="C302" s="38" t="s">
        <v>80</v>
      </c>
      <c r="D302" s="38">
        <v>25</v>
      </c>
      <c r="E302" s="38">
        <v>6</v>
      </c>
      <c r="F302" s="38">
        <v>2</v>
      </c>
      <c r="G302" s="38">
        <v>2.5</v>
      </c>
      <c r="H302" s="38">
        <v>231.1225</v>
      </c>
      <c r="I302" s="38">
        <v>257.35250000000002</v>
      </c>
      <c r="J302" s="38">
        <v>257.35250000000002</v>
      </c>
      <c r="K302" s="88">
        <v>64.991107954545498</v>
      </c>
      <c r="L302" s="38" t="s">
        <v>358</v>
      </c>
      <c r="M302" s="88">
        <v>2.1575555331355076</v>
      </c>
      <c r="N302" s="88">
        <v>-0.568715968210045</v>
      </c>
      <c r="O302" s="38" t="s">
        <v>448</v>
      </c>
      <c r="P302" s="11" t="s">
        <v>366</v>
      </c>
    </row>
    <row r="303" spans="1:16">
      <c r="A303" s="75">
        <v>198</v>
      </c>
      <c r="B303" s="38">
        <v>1209</v>
      </c>
      <c r="C303" s="38" t="s">
        <v>80</v>
      </c>
      <c r="D303" s="38">
        <v>25</v>
      </c>
      <c r="E303" s="38">
        <v>6</v>
      </c>
      <c r="F303" s="38">
        <v>3</v>
      </c>
      <c r="G303" s="38">
        <v>3.5</v>
      </c>
      <c r="H303" s="38">
        <v>231.13249999999999</v>
      </c>
      <c r="I303" s="38">
        <v>257.36250000000001</v>
      </c>
      <c r="J303" s="38">
        <v>257.36250000000001</v>
      </c>
      <c r="K303" s="88">
        <v>64.993448863636402</v>
      </c>
      <c r="L303" s="38" t="s">
        <v>358</v>
      </c>
      <c r="M303" s="88">
        <v>2.1270052284866452</v>
      </c>
      <c r="N303" s="88">
        <v>-0.60977904897883295</v>
      </c>
      <c r="O303" s="38" t="s">
        <v>448</v>
      </c>
      <c r="P303" s="11" t="s">
        <v>366</v>
      </c>
    </row>
    <row r="304" spans="1:16">
      <c r="A304" s="75">
        <v>198</v>
      </c>
      <c r="B304" s="38">
        <v>1209</v>
      </c>
      <c r="C304" s="38" t="s">
        <v>80</v>
      </c>
      <c r="D304" s="38">
        <v>25</v>
      </c>
      <c r="E304" s="38">
        <v>6</v>
      </c>
      <c r="F304" s="38">
        <v>4</v>
      </c>
      <c r="G304" s="38">
        <v>4.5</v>
      </c>
      <c r="H304" s="38">
        <v>231.14250000000001</v>
      </c>
      <c r="I304" s="38">
        <v>257.3725</v>
      </c>
      <c r="J304" s="38">
        <v>257.3725</v>
      </c>
      <c r="K304" s="88">
        <v>64.995789772727306</v>
      </c>
      <c r="L304" s="38" t="s">
        <v>358</v>
      </c>
      <c r="M304" s="88">
        <v>2.1676043145400574</v>
      </c>
      <c r="N304" s="88">
        <v>-0.54576591466080304</v>
      </c>
      <c r="O304" s="38" t="s">
        <v>448</v>
      </c>
      <c r="P304" s="11" t="s">
        <v>366</v>
      </c>
    </row>
    <row r="305" spans="1:16">
      <c r="A305" s="75">
        <v>198</v>
      </c>
      <c r="B305" s="38">
        <v>1209</v>
      </c>
      <c r="C305" s="38" t="s">
        <v>80</v>
      </c>
      <c r="D305" s="38">
        <v>25</v>
      </c>
      <c r="E305" s="38">
        <v>6</v>
      </c>
      <c r="F305" s="38">
        <v>5</v>
      </c>
      <c r="G305" s="38">
        <v>5.5</v>
      </c>
      <c r="H305" s="38">
        <v>231.1525</v>
      </c>
      <c r="I305" s="38">
        <v>257.38249999999999</v>
      </c>
      <c r="J305" s="38">
        <v>257.38249999999999</v>
      </c>
      <c r="K305" s="88">
        <v>64.998130681818196</v>
      </c>
      <c r="L305" s="38" t="s">
        <v>358</v>
      </c>
      <c r="M305" s="88">
        <v>2.1897940098911945</v>
      </c>
      <c r="N305" s="88">
        <v>-0.56844862744296598</v>
      </c>
      <c r="O305" s="38" t="s">
        <v>448</v>
      </c>
      <c r="P305" s="11" t="s">
        <v>366</v>
      </c>
    </row>
    <row r="306" spans="1:16">
      <c r="A306" s="75">
        <v>198</v>
      </c>
      <c r="B306" s="38">
        <v>1209</v>
      </c>
      <c r="C306" s="38" t="s">
        <v>80</v>
      </c>
      <c r="D306" s="38">
        <v>25</v>
      </c>
      <c r="E306" s="38">
        <v>6</v>
      </c>
      <c r="F306" s="38">
        <v>6</v>
      </c>
      <c r="G306" s="38">
        <v>6.5</v>
      </c>
      <c r="H306" s="38">
        <v>231.16249999999999</v>
      </c>
      <c r="I306" s="38">
        <v>257.39249999999998</v>
      </c>
      <c r="J306" s="38">
        <v>257.39249999999998</v>
      </c>
      <c r="K306" s="88">
        <v>65.0004715909091</v>
      </c>
      <c r="L306" s="38" t="s">
        <v>358</v>
      </c>
      <c r="M306" s="88">
        <v>2.1806537052423329</v>
      </c>
      <c r="N306" s="88">
        <v>-0.49189956815818497</v>
      </c>
      <c r="O306" s="38" t="s">
        <v>448</v>
      </c>
      <c r="P306" s="11" t="s">
        <v>366</v>
      </c>
    </row>
    <row r="307" spans="1:16">
      <c r="A307" s="75">
        <v>198</v>
      </c>
      <c r="B307" s="38">
        <v>1209</v>
      </c>
      <c r="C307" s="38" t="s">
        <v>80</v>
      </c>
      <c r="D307" s="38">
        <v>25</v>
      </c>
      <c r="E307" s="38">
        <v>6</v>
      </c>
      <c r="F307" s="38">
        <v>7</v>
      </c>
      <c r="G307" s="38">
        <v>7.5</v>
      </c>
      <c r="H307" s="38">
        <v>231.17250000000001</v>
      </c>
      <c r="I307" s="38">
        <v>257.40250000000003</v>
      </c>
      <c r="J307" s="38">
        <v>257.40250000000003</v>
      </c>
      <c r="K307" s="88">
        <v>65.002812500000005</v>
      </c>
      <c r="L307" s="38" t="s">
        <v>358</v>
      </c>
      <c r="M307" s="88">
        <v>2.1588234005934686</v>
      </c>
      <c r="N307" s="88">
        <v>-0.51589857522525095</v>
      </c>
      <c r="O307" s="38" t="s">
        <v>448</v>
      </c>
      <c r="P307" s="11" t="s">
        <v>366</v>
      </c>
    </row>
    <row r="308" spans="1:16">
      <c r="A308" s="75">
        <v>198</v>
      </c>
      <c r="B308" s="38">
        <v>1209</v>
      </c>
      <c r="C308" s="38" t="s">
        <v>80</v>
      </c>
      <c r="D308" s="38">
        <v>25</v>
      </c>
      <c r="E308" s="38">
        <v>6</v>
      </c>
      <c r="F308" s="38">
        <v>8</v>
      </c>
      <c r="G308" s="38">
        <v>8.5</v>
      </c>
      <c r="H308" s="38">
        <v>231.1825</v>
      </c>
      <c r="I308" s="38">
        <v>257.41250000000002</v>
      </c>
      <c r="J308" s="38">
        <v>257.41250000000002</v>
      </c>
      <c r="K308" s="88">
        <v>65.005153409090894</v>
      </c>
      <c r="L308" s="38" t="s">
        <v>358</v>
      </c>
      <c r="M308" s="88">
        <v>2.153623095944607</v>
      </c>
      <c r="N308" s="88">
        <v>-0.55610834850026403</v>
      </c>
      <c r="O308" s="38" t="s">
        <v>448</v>
      </c>
      <c r="P308" s="11" t="s">
        <v>366</v>
      </c>
    </row>
    <row r="309" spans="1:16">
      <c r="A309" s="75">
        <v>198</v>
      </c>
      <c r="B309" s="38">
        <v>1209</v>
      </c>
      <c r="C309" s="38" t="s">
        <v>80</v>
      </c>
      <c r="D309" s="38">
        <v>25</v>
      </c>
      <c r="E309" s="38">
        <v>6</v>
      </c>
      <c r="F309" s="38">
        <v>9</v>
      </c>
      <c r="G309" s="38">
        <v>9.5</v>
      </c>
      <c r="H309" s="38">
        <v>231.1925</v>
      </c>
      <c r="I309" s="38">
        <v>257.42250000000001</v>
      </c>
      <c r="J309" s="38">
        <v>257.42250000000001</v>
      </c>
      <c r="K309" s="88">
        <v>65.007494318181799</v>
      </c>
      <c r="L309" s="38" t="s">
        <v>358</v>
      </c>
      <c r="M309" s="88">
        <v>2.1596727912957445</v>
      </c>
      <c r="N309" s="88">
        <v>-0.61545836942820298</v>
      </c>
      <c r="O309" s="38" t="s">
        <v>448</v>
      </c>
      <c r="P309" s="11" t="s">
        <v>366</v>
      </c>
    </row>
    <row r="310" spans="1:16">
      <c r="A310" s="75">
        <v>198</v>
      </c>
      <c r="B310" s="38">
        <v>1209</v>
      </c>
      <c r="C310" s="38" t="s">
        <v>80</v>
      </c>
      <c r="D310" s="38">
        <v>25</v>
      </c>
      <c r="E310" s="38">
        <v>6</v>
      </c>
      <c r="F310" s="38">
        <v>10</v>
      </c>
      <c r="G310" s="38">
        <v>10.5</v>
      </c>
      <c r="H310" s="38">
        <v>231.20249999999999</v>
      </c>
      <c r="I310" s="38">
        <v>257.4325</v>
      </c>
      <c r="J310" s="38">
        <v>257.4325</v>
      </c>
      <c r="K310" s="88">
        <v>65.009835227272703</v>
      </c>
      <c r="L310" s="38" t="s">
        <v>358</v>
      </c>
      <c r="M310" s="88">
        <v>2.1556924866468825</v>
      </c>
      <c r="N310" s="88">
        <v>-0.587973452949344</v>
      </c>
      <c r="O310" s="38" t="s">
        <v>448</v>
      </c>
      <c r="P310" s="11" t="s">
        <v>366</v>
      </c>
    </row>
    <row r="311" spans="1:16">
      <c r="A311" s="75">
        <v>198</v>
      </c>
      <c r="B311" s="38">
        <v>1209</v>
      </c>
      <c r="C311" s="38" t="s">
        <v>80</v>
      </c>
      <c r="D311" s="38">
        <v>25</v>
      </c>
      <c r="E311" s="38">
        <v>6</v>
      </c>
      <c r="F311" s="38">
        <v>11</v>
      </c>
      <c r="G311" s="38">
        <v>11.5</v>
      </c>
      <c r="H311" s="38">
        <v>231.21250000000001</v>
      </c>
      <c r="I311" s="38">
        <v>257.4425</v>
      </c>
      <c r="J311" s="38">
        <v>257.4425</v>
      </c>
      <c r="K311" s="88">
        <v>65.012176136363607</v>
      </c>
      <c r="L311" s="38" t="s">
        <v>358</v>
      </c>
      <c r="M311" s="88">
        <v>2.14872218199802</v>
      </c>
      <c r="N311" s="88">
        <v>-0.723642590223041</v>
      </c>
      <c r="O311" s="38" t="s">
        <v>448</v>
      </c>
      <c r="P311" s="11" t="s">
        <v>366</v>
      </c>
    </row>
    <row r="312" spans="1:16">
      <c r="A312" s="75">
        <v>198</v>
      </c>
      <c r="B312" s="38">
        <v>1209</v>
      </c>
      <c r="C312" s="38" t="s">
        <v>80</v>
      </c>
      <c r="D312" s="38">
        <v>25</v>
      </c>
      <c r="E312" s="38">
        <v>6</v>
      </c>
      <c r="F312" s="38">
        <v>12</v>
      </c>
      <c r="G312" s="38">
        <v>12.5</v>
      </c>
      <c r="H312" s="38">
        <v>231.2225</v>
      </c>
      <c r="I312" s="38">
        <v>257.45249999999999</v>
      </c>
      <c r="J312" s="38">
        <v>257.45249999999999</v>
      </c>
      <c r="K312" s="88">
        <v>65.014517045454497</v>
      </c>
      <c r="L312" s="38" t="s">
        <v>358</v>
      </c>
      <c r="M312" s="88">
        <v>2.1637118773491579</v>
      </c>
      <c r="N312" s="88">
        <v>-0.884025464120344</v>
      </c>
      <c r="O312" s="38" t="s">
        <v>448</v>
      </c>
      <c r="P312" s="11" t="s">
        <v>366</v>
      </c>
    </row>
    <row r="313" spans="1:16">
      <c r="A313" s="75">
        <v>198</v>
      </c>
      <c r="B313" s="38">
        <v>1209</v>
      </c>
      <c r="C313" s="38" t="s">
        <v>80</v>
      </c>
      <c r="D313" s="38">
        <v>25</v>
      </c>
      <c r="E313" s="38">
        <v>6</v>
      </c>
      <c r="F313" s="38">
        <v>13</v>
      </c>
      <c r="G313" s="38">
        <v>13.5</v>
      </c>
      <c r="H313" s="38">
        <v>231.23249999999999</v>
      </c>
      <c r="I313" s="38">
        <v>257.46249999999998</v>
      </c>
      <c r="J313" s="38">
        <v>257.46249999999998</v>
      </c>
      <c r="K313" s="88">
        <v>65.016857954545401</v>
      </c>
      <c r="L313" s="38" t="s">
        <v>358</v>
      </c>
      <c r="M313" s="88">
        <v>2.1278615727002945</v>
      </c>
      <c r="N313" s="88">
        <v>-0.779961909552076</v>
      </c>
      <c r="O313" s="38" t="s">
        <v>448</v>
      </c>
      <c r="P313" s="11" t="s">
        <v>366</v>
      </c>
    </row>
    <row r="314" spans="1:16">
      <c r="A314" s="75">
        <v>198</v>
      </c>
      <c r="B314" s="38">
        <v>1209</v>
      </c>
      <c r="C314" s="38" t="s">
        <v>80</v>
      </c>
      <c r="D314" s="38">
        <v>25</v>
      </c>
      <c r="E314" s="38">
        <v>6</v>
      </c>
      <c r="F314" s="38">
        <v>14</v>
      </c>
      <c r="G314" s="38">
        <v>14.5</v>
      </c>
      <c r="H314" s="38">
        <v>231.24250000000001</v>
      </c>
      <c r="I314" s="38">
        <v>257.47250000000003</v>
      </c>
      <c r="J314" s="38">
        <v>257.47250000000003</v>
      </c>
      <c r="K314" s="88">
        <v>65.019198863636404</v>
      </c>
      <c r="L314" s="38" t="s">
        <v>358</v>
      </c>
      <c r="M314" s="88">
        <v>2.1618312680514333</v>
      </c>
      <c r="N314" s="88">
        <v>-0.91608261465989904</v>
      </c>
      <c r="O314" s="38" t="s">
        <v>448</v>
      </c>
      <c r="P314" s="11" t="s">
        <v>366</v>
      </c>
    </row>
    <row r="315" spans="1:16">
      <c r="A315" s="75">
        <v>198</v>
      </c>
      <c r="B315" s="38">
        <v>1209</v>
      </c>
      <c r="C315" s="38" t="s">
        <v>80</v>
      </c>
      <c r="D315" s="38">
        <v>25</v>
      </c>
      <c r="E315" s="38">
        <v>6</v>
      </c>
      <c r="F315" s="38">
        <v>15</v>
      </c>
      <c r="G315" s="38">
        <v>15.5</v>
      </c>
      <c r="H315" s="38">
        <v>231.2525</v>
      </c>
      <c r="I315" s="38">
        <v>257.48250000000002</v>
      </c>
      <c r="J315" s="38">
        <v>257.48250000000002</v>
      </c>
      <c r="K315" s="88">
        <v>65.021539772727294</v>
      </c>
      <c r="L315" s="38" t="s">
        <v>358</v>
      </c>
      <c r="M315" s="88">
        <v>2.12450096340257</v>
      </c>
      <c r="N315" s="88">
        <v>-0.92426532856946497</v>
      </c>
      <c r="O315" s="38" t="s">
        <v>448</v>
      </c>
      <c r="P315" s="11" t="s">
        <v>366</v>
      </c>
    </row>
    <row r="316" spans="1:16">
      <c r="A316" s="75">
        <v>198</v>
      </c>
      <c r="B316" s="38">
        <v>1209</v>
      </c>
      <c r="C316" s="38" t="s">
        <v>80</v>
      </c>
      <c r="D316" s="38">
        <v>25</v>
      </c>
      <c r="E316" s="38">
        <v>6</v>
      </c>
      <c r="F316" s="38">
        <v>16</v>
      </c>
      <c r="G316" s="38">
        <v>16.5</v>
      </c>
      <c r="H316" s="38">
        <v>231.26249999999999</v>
      </c>
      <c r="I316" s="38">
        <v>257.49250000000001</v>
      </c>
      <c r="J316" s="38">
        <v>257.49250000000001</v>
      </c>
      <c r="K316" s="88">
        <v>65.023880681818198</v>
      </c>
      <c r="L316" s="38" t="s">
        <v>358</v>
      </c>
      <c r="M316" s="88">
        <v>2.2117706587537072</v>
      </c>
      <c r="N316" s="88">
        <v>-0.89332877289736401</v>
      </c>
      <c r="O316" s="38" t="s">
        <v>448</v>
      </c>
      <c r="P316" s="11" t="s">
        <v>366</v>
      </c>
    </row>
    <row r="317" spans="1:16">
      <c r="A317" s="75">
        <v>198</v>
      </c>
      <c r="B317" s="38">
        <v>1209</v>
      </c>
      <c r="C317" s="38" t="s">
        <v>80</v>
      </c>
      <c r="D317" s="38">
        <v>25</v>
      </c>
      <c r="E317" s="38">
        <v>6</v>
      </c>
      <c r="F317" s="38">
        <v>17</v>
      </c>
      <c r="G317" s="38">
        <v>17.5</v>
      </c>
      <c r="H317" s="38">
        <v>231.27250000000001</v>
      </c>
      <c r="I317" s="38">
        <v>257.5025</v>
      </c>
      <c r="J317" s="38">
        <v>257.5025</v>
      </c>
      <c r="K317" s="88">
        <v>65.026221590909103</v>
      </c>
      <c r="L317" s="38" t="s">
        <v>358</v>
      </c>
      <c r="M317" s="88">
        <v>2.1626303541048446</v>
      </c>
      <c r="N317" s="88">
        <v>-1.0955205997297071</v>
      </c>
      <c r="O317" s="38" t="s">
        <v>448</v>
      </c>
      <c r="P317" s="11" t="s">
        <v>366</v>
      </c>
    </row>
    <row r="318" spans="1:16">
      <c r="A318" s="75">
        <v>198</v>
      </c>
      <c r="B318" s="38">
        <v>1209</v>
      </c>
      <c r="C318" s="38" t="s">
        <v>80</v>
      </c>
      <c r="D318" s="38">
        <v>25</v>
      </c>
      <c r="E318" s="38">
        <v>6</v>
      </c>
      <c r="F318" s="38">
        <v>18</v>
      </c>
      <c r="G318" s="38">
        <v>18.5</v>
      </c>
      <c r="H318" s="38">
        <v>231.2825</v>
      </c>
      <c r="I318" s="38">
        <v>257.51249999999999</v>
      </c>
      <c r="J318" s="38">
        <v>257.51249999999999</v>
      </c>
      <c r="K318" s="88">
        <v>65.028562500000007</v>
      </c>
      <c r="L318" s="38" t="s">
        <v>358</v>
      </c>
      <c r="M318" s="88">
        <v>2.1714400494559829</v>
      </c>
      <c r="N318" s="88">
        <v>-0.96740872228882302</v>
      </c>
      <c r="O318" s="38" t="s">
        <v>448</v>
      </c>
      <c r="P318" s="11" t="s">
        <v>366</v>
      </c>
    </row>
    <row r="319" spans="1:16">
      <c r="A319" s="75">
        <v>198</v>
      </c>
      <c r="B319" s="38">
        <v>1209</v>
      </c>
      <c r="C319" s="38" t="s">
        <v>80</v>
      </c>
      <c r="D319" s="38">
        <v>25</v>
      </c>
      <c r="E319" s="38">
        <v>6</v>
      </c>
      <c r="F319" s="38">
        <v>19</v>
      </c>
      <c r="G319" s="38">
        <v>19.5</v>
      </c>
      <c r="H319" s="38">
        <v>231.29249999999999</v>
      </c>
      <c r="I319" s="38">
        <v>257.52249999999998</v>
      </c>
      <c r="J319" s="38">
        <v>257.52249999999998</v>
      </c>
      <c r="K319" s="88">
        <v>65.030903409090897</v>
      </c>
      <c r="L319" s="38" t="s">
        <v>358</v>
      </c>
      <c r="M319" s="88">
        <v>2.1584197448071194</v>
      </c>
      <c r="N319" s="88">
        <v>-1.0526693941231648</v>
      </c>
      <c r="O319" s="38" t="s">
        <v>448</v>
      </c>
      <c r="P319" s="11" t="s">
        <v>366</v>
      </c>
    </row>
    <row r="320" spans="1:16">
      <c r="A320" s="75">
        <v>198</v>
      </c>
      <c r="B320" s="38">
        <v>1209</v>
      </c>
      <c r="C320" s="38" t="s">
        <v>80</v>
      </c>
      <c r="D320" s="38">
        <v>25</v>
      </c>
      <c r="E320" s="38">
        <v>6</v>
      </c>
      <c r="F320" s="38">
        <v>20</v>
      </c>
      <c r="G320" s="38">
        <v>20.5</v>
      </c>
      <c r="H320" s="38">
        <v>231.30250000000001</v>
      </c>
      <c r="I320" s="38">
        <v>257.53250000000003</v>
      </c>
      <c r="J320" s="38">
        <v>257.53250000000003</v>
      </c>
      <c r="K320" s="88">
        <v>65.033244318181801</v>
      </c>
      <c r="L320" s="38" t="s">
        <v>358</v>
      </c>
      <c r="M320" s="88">
        <v>2.1750994401582568</v>
      </c>
      <c r="N320" s="88">
        <v>-0.954021539305552</v>
      </c>
      <c r="O320" s="38" t="s">
        <v>448</v>
      </c>
      <c r="P320" s="11" t="s">
        <v>366</v>
      </c>
    </row>
    <row r="321" spans="1:16">
      <c r="A321" s="75">
        <v>198</v>
      </c>
      <c r="B321" s="38">
        <v>1209</v>
      </c>
      <c r="C321" s="38" t="s">
        <v>80</v>
      </c>
      <c r="D321" s="38">
        <v>25</v>
      </c>
      <c r="E321" s="38">
        <v>6</v>
      </c>
      <c r="F321" s="38">
        <v>21</v>
      </c>
      <c r="G321" s="38">
        <v>21.5</v>
      </c>
      <c r="H321" s="38">
        <v>231.3125</v>
      </c>
      <c r="I321" s="38">
        <v>257.54250000000002</v>
      </c>
      <c r="J321" s="38">
        <v>257.54250000000002</v>
      </c>
      <c r="K321" s="88">
        <v>65.035378906250003</v>
      </c>
      <c r="L321" s="38" t="s">
        <v>358</v>
      </c>
      <c r="M321" s="88">
        <v>2.1358297572226275</v>
      </c>
      <c r="N321" s="88">
        <v>-0.930915647048705</v>
      </c>
      <c r="O321" s="38" t="s">
        <v>448</v>
      </c>
      <c r="P321" s="11" t="s">
        <v>366</v>
      </c>
    </row>
    <row r="322" spans="1:16">
      <c r="A322" s="75">
        <v>198</v>
      </c>
      <c r="B322" s="38">
        <v>1209</v>
      </c>
      <c r="C322" s="38" t="s">
        <v>80</v>
      </c>
      <c r="D322" s="38">
        <v>25</v>
      </c>
      <c r="E322" s="38">
        <v>6</v>
      </c>
      <c r="F322" s="38">
        <v>22</v>
      </c>
      <c r="G322" s="38">
        <v>22.5</v>
      </c>
      <c r="H322" s="38">
        <v>231.32249999999999</v>
      </c>
      <c r="I322" s="38">
        <v>257.55250000000001</v>
      </c>
      <c r="J322" s="38">
        <v>257.55250000000001</v>
      </c>
      <c r="K322" s="88">
        <v>65.036894531249999</v>
      </c>
      <c r="L322" s="38" t="s">
        <v>358</v>
      </c>
      <c r="M322" s="88">
        <v>2.1576050279193981</v>
      </c>
      <c r="N322" s="88">
        <v>-0.83631432031203901</v>
      </c>
      <c r="O322" s="38" t="s">
        <v>448</v>
      </c>
      <c r="P322" s="11" t="s">
        <v>366</v>
      </c>
    </row>
    <row r="323" spans="1:16">
      <c r="A323" s="75">
        <v>198</v>
      </c>
      <c r="B323" s="38">
        <v>1209</v>
      </c>
      <c r="C323" s="38" t="s">
        <v>80</v>
      </c>
      <c r="D323" s="38">
        <v>25</v>
      </c>
      <c r="E323" s="38">
        <v>6</v>
      </c>
      <c r="F323" s="38">
        <v>23</v>
      </c>
      <c r="G323" s="38">
        <v>23.5</v>
      </c>
      <c r="H323" s="38">
        <v>231.33250000000001</v>
      </c>
      <c r="I323" s="38">
        <v>257.5625</v>
      </c>
      <c r="J323" s="38">
        <v>257.5625</v>
      </c>
      <c r="K323" s="88">
        <v>65.038410156249995</v>
      </c>
      <c r="L323" s="38" t="s">
        <v>358</v>
      </c>
      <c r="M323" s="88">
        <v>2.1833702986161696</v>
      </c>
      <c r="N323" s="88">
        <v>-0.91959231107394901</v>
      </c>
      <c r="O323" s="38" t="s">
        <v>448</v>
      </c>
      <c r="P323" s="11" t="s">
        <v>366</v>
      </c>
    </row>
    <row r="324" spans="1:16">
      <c r="A324" s="75">
        <v>198</v>
      </c>
      <c r="B324" s="38">
        <v>1209</v>
      </c>
      <c r="C324" s="38" t="s">
        <v>80</v>
      </c>
      <c r="D324" s="38">
        <v>25</v>
      </c>
      <c r="E324" s="38">
        <v>6</v>
      </c>
      <c r="F324" s="38">
        <v>24</v>
      </c>
      <c r="G324" s="38">
        <v>24.5</v>
      </c>
      <c r="H324" s="38">
        <v>231.3425</v>
      </c>
      <c r="I324" s="38">
        <v>257.57249999999999</v>
      </c>
      <c r="J324" s="38">
        <v>257.57249999999999</v>
      </c>
      <c r="K324" s="88">
        <v>65.039925781250005</v>
      </c>
      <c r="L324" s="38" t="s">
        <v>358</v>
      </c>
      <c r="M324" s="88">
        <v>2.1638155693129399</v>
      </c>
      <c r="N324" s="88">
        <v>-0.93745836534085103</v>
      </c>
      <c r="O324" s="38" t="s">
        <v>448</v>
      </c>
      <c r="P324" s="11" t="s">
        <v>366</v>
      </c>
    </row>
    <row r="325" spans="1:16">
      <c r="A325" s="75">
        <v>198</v>
      </c>
      <c r="B325" s="38">
        <v>1209</v>
      </c>
      <c r="C325" s="38" t="s">
        <v>80</v>
      </c>
      <c r="D325" s="38">
        <v>25</v>
      </c>
      <c r="E325" s="38">
        <v>6</v>
      </c>
      <c r="F325" s="38">
        <v>25</v>
      </c>
      <c r="G325" s="38">
        <v>25.5</v>
      </c>
      <c r="H325" s="38">
        <v>231.35249999999999</v>
      </c>
      <c r="I325" s="38">
        <v>257.58249999999998</v>
      </c>
      <c r="J325" s="38">
        <v>257.58249999999998</v>
      </c>
      <c r="K325" s="88">
        <v>65.041441406250001</v>
      </c>
      <c r="L325" s="38" t="s">
        <v>358</v>
      </c>
      <c r="M325" s="88">
        <v>2.1949708400097112</v>
      </c>
      <c r="N325" s="88">
        <v>-0.955278743780965</v>
      </c>
      <c r="O325" s="38" t="s">
        <v>448</v>
      </c>
      <c r="P325" s="11" t="s">
        <v>366</v>
      </c>
    </row>
    <row r="326" spans="1:16">
      <c r="A326" s="75">
        <v>198</v>
      </c>
      <c r="B326" s="38">
        <v>1209</v>
      </c>
      <c r="C326" s="38" t="s">
        <v>80</v>
      </c>
      <c r="D326" s="38">
        <v>25</v>
      </c>
      <c r="E326" s="38">
        <v>6</v>
      </c>
      <c r="F326" s="38">
        <v>26</v>
      </c>
      <c r="G326" s="38">
        <v>26.5</v>
      </c>
      <c r="H326" s="38">
        <v>231.36250000000001</v>
      </c>
      <c r="I326" s="38">
        <v>257.59250000000003</v>
      </c>
      <c r="J326" s="38">
        <v>257.59250000000003</v>
      </c>
      <c r="K326" s="88">
        <v>65.042957031249998</v>
      </c>
      <c r="L326" s="38" t="s">
        <v>358</v>
      </c>
      <c r="M326" s="88">
        <v>2.1557361107064823</v>
      </c>
      <c r="N326" s="88">
        <v>-0.894310396960731</v>
      </c>
      <c r="O326" s="38" t="s">
        <v>448</v>
      </c>
      <c r="P326" s="11" t="s">
        <v>366</v>
      </c>
    </row>
    <row r="327" spans="1:16">
      <c r="A327" s="75">
        <v>198</v>
      </c>
      <c r="B327" s="38">
        <v>1209</v>
      </c>
      <c r="C327" s="38" t="s">
        <v>80</v>
      </c>
      <c r="D327" s="38">
        <v>25</v>
      </c>
      <c r="E327" s="38">
        <v>6</v>
      </c>
      <c r="F327" s="38">
        <v>27</v>
      </c>
      <c r="G327" s="38">
        <v>27.5</v>
      </c>
      <c r="H327" s="38">
        <v>231.3725</v>
      </c>
      <c r="I327" s="38">
        <v>257.60250000000002</v>
      </c>
      <c r="J327" s="38">
        <v>257.60250000000002</v>
      </c>
      <c r="K327" s="88">
        <v>65.044472656249994</v>
      </c>
      <c r="L327" s="38" t="s">
        <v>358</v>
      </c>
      <c r="M327" s="88">
        <v>2.0812213814032532</v>
      </c>
      <c r="N327" s="88">
        <v>-0.96177728500000104</v>
      </c>
      <c r="O327" s="38" t="s">
        <v>448</v>
      </c>
      <c r="P327" s="11" t="s">
        <v>366</v>
      </c>
    </row>
    <row r="328" spans="1:16">
      <c r="A328" s="75">
        <v>198</v>
      </c>
      <c r="B328" s="38">
        <v>1209</v>
      </c>
      <c r="C328" s="38" t="s">
        <v>80</v>
      </c>
      <c r="D328" s="38">
        <v>25</v>
      </c>
      <c r="E328" s="38">
        <v>6</v>
      </c>
      <c r="F328" s="38">
        <v>28</v>
      </c>
      <c r="G328" s="38">
        <v>28.5</v>
      </c>
      <c r="H328" s="38">
        <v>231.38249999999999</v>
      </c>
      <c r="I328" s="38">
        <v>257.61250000000001</v>
      </c>
      <c r="J328" s="38">
        <v>257.61250000000001</v>
      </c>
      <c r="K328" s="88">
        <v>65.045988281250004</v>
      </c>
      <c r="L328" s="38" t="s">
        <v>358</v>
      </c>
      <c r="M328" s="88">
        <v>2.126946652100024</v>
      </c>
      <c r="N328" s="88">
        <v>-1.0111077554919379</v>
      </c>
      <c r="O328" s="38" t="s">
        <v>448</v>
      </c>
      <c r="P328" s="11" t="s">
        <v>366</v>
      </c>
    </row>
    <row r="329" spans="1:16">
      <c r="A329" s="75">
        <v>198</v>
      </c>
      <c r="B329" s="38">
        <v>1209</v>
      </c>
      <c r="C329" s="38" t="s">
        <v>80</v>
      </c>
      <c r="D329" s="38">
        <v>25</v>
      </c>
      <c r="E329" s="38">
        <v>6</v>
      </c>
      <c r="F329" s="38">
        <v>29</v>
      </c>
      <c r="G329" s="38">
        <v>29.5</v>
      </c>
      <c r="H329" s="38">
        <v>231.39250000000001</v>
      </c>
      <c r="I329" s="38">
        <v>257.6225</v>
      </c>
      <c r="J329" s="38">
        <v>257.6225</v>
      </c>
      <c r="K329" s="88">
        <v>65.04750390625</v>
      </c>
      <c r="L329" s="38" t="s">
        <v>358</v>
      </c>
      <c r="M329" s="88">
        <v>2.0735019227967966</v>
      </c>
      <c r="N329" s="88">
        <v>-0.91810819695823598</v>
      </c>
      <c r="O329" s="38" t="s">
        <v>448</v>
      </c>
      <c r="P329" s="11" t="s">
        <v>366</v>
      </c>
    </row>
    <row r="330" spans="1:16">
      <c r="A330" s="75">
        <v>198</v>
      </c>
      <c r="B330" s="38">
        <v>1209</v>
      </c>
      <c r="C330" s="38" t="s">
        <v>80</v>
      </c>
      <c r="D330" s="38">
        <v>25</v>
      </c>
      <c r="E330" s="38">
        <v>6</v>
      </c>
      <c r="F330" s="38">
        <v>30</v>
      </c>
      <c r="G330" s="38">
        <v>30.5</v>
      </c>
      <c r="H330" s="38">
        <v>231.4025</v>
      </c>
      <c r="I330" s="38">
        <v>257.63249999999999</v>
      </c>
      <c r="J330" s="38">
        <v>257.63249999999999</v>
      </c>
      <c r="K330" s="88">
        <v>65.049019531249996</v>
      </c>
      <c r="L330" s="38" t="s">
        <v>358</v>
      </c>
      <c r="M330" s="88">
        <v>2.0606771934935657</v>
      </c>
      <c r="N330" s="88">
        <v>-0.97795552659805296</v>
      </c>
      <c r="O330" s="38" t="s">
        <v>448</v>
      </c>
      <c r="P330" s="11" t="s">
        <v>366</v>
      </c>
    </row>
    <row r="331" spans="1:16">
      <c r="A331" s="75">
        <v>198</v>
      </c>
      <c r="B331" s="38">
        <v>1209</v>
      </c>
      <c r="C331" s="38" t="s">
        <v>80</v>
      </c>
      <c r="D331" s="38">
        <v>25</v>
      </c>
      <c r="E331" s="38">
        <v>6</v>
      </c>
      <c r="F331" s="38">
        <v>31</v>
      </c>
      <c r="G331" s="38">
        <v>31.5</v>
      </c>
      <c r="H331" s="38">
        <v>231.41249999999999</v>
      </c>
      <c r="I331" s="38">
        <v>257.64249999999998</v>
      </c>
      <c r="J331" s="38">
        <v>257.64249999999998</v>
      </c>
      <c r="K331" s="88">
        <v>65.050535156250007</v>
      </c>
      <c r="L331" s="38" t="s">
        <v>358</v>
      </c>
      <c r="M331" s="88">
        <v>2.0699424641903379</v>
      </c>
      <c r="N331" s="88">
        <v>-1.0120531088125633</v>
      </c>
      <c r="O331" s="38" t="s">
        <v>448</v>
      </c>
      <c r="P331" s="11" t="s">
        <v>366</v>
      </c>
    </row>
    <row r="332" spans="1:16">
      <c r="A332" s="75">
        <v>198</v>
      </c>
      <c r="B332" s="38">
        <v>1209</v>
      </c>
      <c r="C332" s="38" t="s">
        <v>80</v>
      </c>
      <c r="D332" s="38">
        <v>25</v>
      </c>
      <c r="E332" s="38">
        <v>6</v>
      </c>
      <c r="F332" s="38">
        <v>32</v>
      </c>
      <c r="G332" s="38">
        <v>32.5</v>
      </c>
      <c r="H332" s="38">
        <v>231.42250000000001</v>
      </c>
      <c r="I332" s="38">
        <v>257.65250000000003</v>
      </c>
      <c r="J332" s="38">
        <v>257.65250000000003</v>
      </c>
      <c r="K332" s="88">
        <v>65.052050781250003</v>
      </c>
      <c r="L332" s="38" t="s">
        <v>358</v>
      </c>
      <c r="M332" s="88">
        <v>2.0387377348871092</v>
      </c>
      <c r="N332" s="88">
        <v>-0.93543767701196501</v>
      </c>
      <c r="O332" s="38" t="s">
        <v>448</v>
      </c>
      <c r="P332" s="11" t="s">
        <v>366</v>
      </c>
    </row>
    <row r="333" spans="1:16">
      <c r="A333" s="75">
        <v>198</v>
      </c>
      <c r="B333" s="38">
        <v>1209</v>
      </c>
      <c r="C333" s="38" t="s">
        <v>80</v>
      </c>
      <c r="D333" s="38">
        <v>25</v>
      </c>
      <c r="E333" s="38">
        <v>6</v>
      </c>
      <c r="F333" s="38">
        <v>33</v>
      </c>
      <c r="G333" s="38">
        <v>33.5</v>
      </c>
      <c r="H333" s="38">
        <v>231.4325</v>
      </c>
      <c r="I333" s="38">
        <v>257.66250000000002</v>
      </c>
      <c r="J333" s="38">
        <v>257.66250000000002</v>
      </c>
      <c r="K333" s="88">
        <v>65.053566406249999</v>
      </c>
      <c r="L333" s="38" t="s">
        <v>358</v>
      </c>
      <c r="M333" s="88">
        <v>2.0150030055838801</v>
      </c>
      <c r="N333" s="88">
        <v>-0.82903330136483599</v>
      </c>
      <c r="O333" s="38" t="s">
        <v>448</v>
      </c>
      <c r="P333" s="11" t="s">
        <v>366</v>
      </c>
    </row>
    <row r="334" spans="1:16">
      <c r="A334" s="75">
        <v>198</v>
      </c>
      <c r="B334" s="38">
        <v>1209</v>
      </c>
      <c r="C334" s="38" t="s">
        <v>80</v>
      </c>
      <c r="D334" s="38">
        <v>25</v>
      </c>
      <c r="E334" s="38">
        <v>6</v>
      </c>
      <c r="F334" s="38">
        <v>34</v>
      </c>
      <c r="G334" s="38">
        <v>34.5</v>
      </c>
      <c r="H334" s="38">
        <v>231.4425</v>
      </c>
      <c r="I334" s="38">
        <v>257.67250000000001</v>
      </c>
      <c r="J334" s="38">
        <v>257.67250000000001</v>
      </c>
      <c r="K334" s="88">
        <v>65.055082031249995</v>
      </c>
      <c r="L334" s="38" t="s">
        <v>358</v>
      </c>
      <c r="M334" s="88">
        <v>1.9864482762806512</v>
      </c>
      <c r="N334" s="88">
        <v>-0.877288313750204</v>
      </c>
      <c r="O334" s="38" t="s">
        <v>448</v>
      </c>
      <c r="P334" s="11" t="s">
        <v>366</v>
      </c>
    </row>
    <row r="335" spans="1:16">
      <c r="A335" s="75">
        <v>198</v>
      </c>
      <c r="B335" s="38">
        <v>1209</v>
      </c>
      <c r="C335" s="38" t="s">
        <v>80</v>
      </c>
      <c r="D335" s="38">
        <v>25</v>
      </c>
      <c r="E335" s="38">
        <v>6</v>
      </c>
      <c r="F335" s="38">
        <v>35</v>
      </c>
      <c r="G335" s="38">
        <v>35.5</v>
      </c>
      <c r="H335" s="38">
        <v>231.45249999999999</v>
      </c>
      <c r="I335" s="38">
        <v>257.6825</v>
      </c>
      <c r="J335" s="38">
        <v>257.6825</v>
      </c>
      <c r="K335" s="88">
        <v>65.056597656250005</v>
      </c>
      <c r="L335" s="38" t="s">
        <v>358</v>
      </c>
      <c r="M335" s="88">
        <v>2.0254235469774229</v>
      </c>
      <c r="N335" s="88">
        <v>-0.90246561458482599</v>
      </c>
      <c r="O335" s="38" t="s">
        <v>448</v>
      </c>
      <c r="P335" s="11" t="s">
        <v>366</v>
      </c>
    </row>
    <row r="336" spans="1:16">
      <c r="A336" s="75">
        <v>198</v>
      </c>
      <c r="B336" s="38">
        <v>1209</v>
      </c>
      <c r="C336" s="38" t="s">
        <v>80</v>
      </c>
      <c r="D336" s="38">
        <v>25</v>
      </c>
      <c r="E336" s="38">
        <v>6</v>
      </c>
      <c r="F336" s="38">
        <v>36</v>
      </c>
      <c r="G336" s="38">
        <v>36.5</v>
      </c>
      <c r="H336" s="38">
        <v>231.46250000000001</v>
      </c>
      <c r="I336" s="38">
        <v>257.6925</v>
      </c>
      <c r="J336" s="38">
        <v>257.6925</v>
      </c>
      <c r="K336" s="88">
        <v>65.058113281250002</v>
      </c>
      <c r="L336" s="38" t="s">
        <v>358</v>
      </c>
      <c r="M336" s="88">
        <v>2.036079359067736</v>
      </c>
      <c r="N336" s="88">
        <v>-0.88056059740269299</v>
      </c>
      <c r="O336" s="38" t="s">
        <v>448</v>
      </c>
      <c r="P336" s="11" t="s">
        <v>366</v>
      </c>
    </row>
    <row r="337" spans="1:16">
      <c r="A337" s="75">
        <v>198</v>
      </c>
      <c r="B337" s="38">
        <v>1209</v>
      </c>
      <c r="C337" s="38" t="s">
        <v>80</v>
      </c>
      <c r="D337" s="38">
        <v>25</v>
      </c>
      <c r="E337" s="38">
        <v>6</v>
      </c>
      <c r="F337" s="38">
        <v>37</v>
      </c>
      <c r="G337" s="38">
        <v>37.5</v>
      </c>
      <c r="H337" s="38">
        <v>231.4725</v>
      </c>
      <c r="I337" s="38">
        <v>257.70249999999999</v>
      </c>
      <c r="J337" s="38">
        <v>257.70249999999999</v>
      </c>
      <c r="K337" s="88">
        <v>65.059628906249998</v>
      </c>
      <c r="L337" s="38" t="s">
        <v>358</v>
      </c>
      <c r="M337" s="88">
        <v>2.0051946297645071</v>
      </c>
      <c r="N337" s="88">
        <v>-1.0051056596984489</v>
      </c>
      <c r="O337" s="38" t="s">
        <v>448</v>
      </c>
      <c r="P337" s="11" t="s">
        <v>366</v>
      </c>
    </row>
    <row r="338" spans="1:16">
      <c r="A338" s="75">
        <v>198</v>
      </c>
      <c r="B338" s="38">
        <v>1209</v>
      </c>
      <c r="C338" s="38" t="s">
        <v>80</v>
      </c>
      <c r="D338" s="38">
        <v>25</v>
      </c>
      <c r="E338" s="38">
        <v>6</v>
      </c>
      <c r="F338" s="38">
        <v>38</v>
      </c>
      <c r="G338" s="38">
        <v>38.5</v>
      </c>
      <c r="H338" s="38">
        <v>231.48249999999999</v>
      </c>
      <c r="I338" s="38">
        <v>257.71249999999998</v>
      </c>
      <c r="J338" s="38">
        <v>257.71249999999998</v>
      </c>
      <c r="K338" s="88">
        <v>65.061144531249994</v>
      </c>
      <c r="L338" s="38" t="s">
        <v>358</v>
      </c>
      <c r="M338" s="88">
        <v>2.0172799004612769</v>
      </c>
      <c r="N338" s="88">
        <v>-0.95030666377302797</v>
      </c>
      <c r="O338" s="38" t="s">
        <v>448</v>
      </c>
      <c r="P338" s="11" t="s">
        <v>366</v>
      </c>
    </row>
    <row r="339" spans="1:16">
      <c r="A339" s="75">
        <v>198</v>
      </c>
      <c r="B339" s="38">
        <v>1209</v>
      </c>
      <c r="C339" s="38" t="s">
        <v>80</v>
      </c>
      <c r="D339" s="38">
        <v>25</v>
      </c>
      <c r="E339" s="38">
        <v>6</v>
      </c>
      <c r="F339" s="38">
        <v>39</v>
      </c>
      <c r="G339" s="38">
        <v>39.5</v>
      </c>
      <c r="H339" s="38">
        <v>231.49250000000001</v>
      </c>
      <c r="I339" s="38">
        <v>257.72250000000003</v>
      </c>
      <c r="J339" s="38">
        <v>257.72250000000003</v>
      </c>
      <c r="K339" s="88">
        <v>65.062660156250004</v>
      </c>
      <c r="L339" s="38" t="s">
        <v>358</v>
      </c>
      <c r="M339" s="88">
        <v>2.0995151711580484</v>
      </c>
      <c r="N339" s="88">
        <v>-0.90850659295403002</v>
      </c>
      <c r="O339" s="38" t="s">
        <v>448</v>
      </c>
      <c r="P339" s="11" t="s">
        <v>366</v>
      </c>
    </row>
    <row r="340" spans="1:16">
      <c r="A340" s="75">
        <v>198</v>
      </c>
      <c r="B340" s="38">
        <v>1209</v>
      </c>
      <c r="C340" s="38" t="s">
        <v>80</v>
      </c>
      <c r="D340" s="38">
        <v>25</v>
      </c>
      <c r="E340" s="38">
        <v>6</v>
      </c>
      <c r="F340" s="38">
        <v>40</v>
      </c>
      <c r="G340" s="38">
        <v>40.5</v>
      </c>
      <c r="H340" s="38">
        <v>231.5025</v>
      </c>
      <c r="I340" s="38">
        <v>257.73250000000002</v>
      </c>
      <c r="J340" s="38">
        <v>257.73250000000002</v>
      </c>
      <c r="K340" s="88">
        <v>65.06417578125</v>
      </c>
      <c r="L340" s="38" t="s">
        <v>358</v>
      </c>
      <c r="M340" s="88">
        <v>2.0555504418548201</v>
      </c>
      <c r="N340" s="88">
        <v>-1.0583041590137372</v>
      </c>
      <c r="O340" s="38" t="s">
        <v>448</v>
      </c>
      <c r="P340" s="11" t="s">
        <v>366</v>
      </c>
    </row>
    <row r="341" spans="1:16">
      <c r="A341" s="75">
        <v>198</v>
      </c>
      <c r="B341" s="38">
        <v>1209</v>
      </c>
      <c r="C341" s="38" t="s">
        <v>80</v>
      </c>
      <c r="D341" s="38">
        <v>25</v>
      </c>
      <c r="E341" s="38">
        <v>6</v>
      </c>
      <c r="F341" s="38">
        <v>41</v>
      </c>
      <c r="G341" s="38">
        <v>41.5</v>
      </c>
      <c r="H341" s="38">
        <v>231.51249999999999</v>
      </c>
      <c r="I341" s="38">
        <v>257.74250000000001</v>
      </c>
      <c r="J341" s="38">
        <v>257.74250000000001</v>
      </c>
      <c r="K341" s="88">
        <v>65.065691406249996</v>
      </c>
      <c r="L341" s="38" t="s">
        <v>358</v>
      </c>
      <c r="M341" s="88">
        <v>2.0686757125515913</v>
      </c>
      <c r="N341" s="88">
        <v>-1.0596926587198368</v>
      </c>
      <c r="O341" s="38" t="s">
        <v>448</v>
      </c>
      <c r="P341" s="11" t="s">
        <v>366</v>
      </c>
    </row>
    <row r="342" spans="1:16">
      <c r="A342" s="75">
        <v>198</v>
      </c>
      <c r="B342" s="38">
        <v>1209</v>
      </c>
      <c r="C342" s="38" t="s">
        <v>80</v>
      </c>
      <c r="D342" s="38">
        <v>25</v>
      </c>
      <c r="E342" s="38">
        <v>6</v>
      </c>
      <c r="F342" s="38">
        <v>42</v>
      </c>
      <c r="G342" s="38">
        <v>42.5</v>
      </c>
      <c r="H342" s="38">
        <v>231.52250000000001</v>
      </c>
      <c r="I342" s="38">
        <v>257.7525</v>
      </c>
      <c r="J342" s="38">
        <v>257.7525</v>
      </c>
      <c r="K342" s="88">
        <v>65.067207031250007</v>
      </c>
      <c r="L342" s="38" t="s">
        <v>358</v>
      </c>
      <c r="M342" s="88">
        <v>2.1183709832483606</v>
      </c>
      <c r="N342" s="88">
        <v>-1.07122119200185</v>
      </c>
      <c r="O342" s="38" t="s">
        <v>448</v>
      </c>
      <c r="P342" s="11" t="s">
        <v>366</v>
      </c>
    </row>
    <row r="343" spans="1:16">
      <c r="A343" s="75">
        <v>198</v>
      </c>
      <c r="B343" s="38">
        <v>1209</v>
      </c>
      <c r="C343" s="38" t="s">
        <v>80</v>
      </c>
      <c r="D343" s="38">
        <v>25</v>
      </c>
      <c r="E343" s="38">
        <v>6</v>
      </c>
      <c r="F343" s="38">
        <v>43</v>
      </c>
      <c r="G343" s="38">
        <v>43.5</v>
      </c>
      <c r="H343" s="38">
        <v>231.5325</v>
      </c>
      <c r="I343" s="38">
        <v>257.76249999999999</v>
      </c>
      <c r="J343" s="38">
        <v>257.76249999999999</v>
      </c>
      <c r="K343" s="88">
        <v>65.068722656250003</v>
      </c>
      <c r="L343" s="38" t="s">
        <v>358</v>
      </c>
      <c r="M343" s="88">
        <v>2.0530562539451331</v>
      </c>
      <c r="N343" s="88">
        <v>-0.90502196848361205</v>
      </c>
      <c r="O343" s="38" t="s">
        <v>448</v>
      </c>
      <c r="P343" s="11" t="s">
        <v>366</v>
      </c>
    </row>
    <row r="344" spans="1:16">
      <c r="A344" s="75">
        <v>198</v>
      </c>
      <c r="B344" s="38">
        <v>1209</v>
      </c>
      <c r="C344" s="38" t="s">
        <v>80</v>
      </c>
      <c r="D344" s="38">
        <v>25</v>
      </c>
      <c r="E344" s="38">
        <v>6</v>
      </c>
      <c r="F344" s="38">
        <v>44</v>
      </c>
      <c r="G344" s="38">
        <v>44.5</v>
      </c>
      <c r="H344" s="38">
        <v>231.54249999999999</v>
      </c>
      <c r="I344" s="38">
        <v>257.77249999999998</v>
      </c>
      <c r="J344" s="38">
        <v>257.77249999999998</v>
      </c>
      <c r="K344" s="88">
        <v>65.070238281249999</v>
      </c>
      <c r="L344" s="38" t="s">
        <v>358</v>
      </c>
      <c r="M344" s="88">
        <v>2.0708215246419042</v>
      </c>
      <c r="N344" s="88">
        <v>-0.99739048688927401</v>
      </c>
      <c r="O344" s="38" t="s">
        <v>448</v>
      </c>
      <c r="P344" s="11" t="s">
        <v>366</v>
      </c>
    </row>
    <row r="345" spans="1:16">
      <c r="A345" s="75">
        <v>198</v>
      </c>
      <c r="B345" s="38">
        <v>1209</v>
      </c>
      <c r="C345" s="38" t="s">
        <v>80</v>
      </c>
      <c r="D345" s="38">
        <v>25</v>
      </c>
      <c r="E345" s="38">
        <v>6</v>
      </c>
      <c r="F345" s="38">
        <v>45</v>
      </c>
      <c r="G345" s="38">
        <v>45.5</v>
      </c>
      <c r="H345" s="38">
        <v>231.55250000000001</v>
      </c>
      <c r="I345" s="38">
        <v>257.78250000000003</v>
      </c>
      <c r="J345" s="38">
        <v>257.78250000000003</v>
      </c>
      <c r="K345" s="88">
        <v>65.071753906249995</v>
      </c>
      <c r="L345" s="38" t="s">
        <v>358</v>
      </c>
      <c r="M345" s="88">
        <v>2.0748667953386746</v>
      </c>
      <c r="N345" s="88">
        <v>-0.97912696206390504</v>
      </c>
      <c r="O345" s="38" t="s">
        <v>448</v>
      </c>
      <c r="P345" s="11" t="s">
        <v>366</v>
      </c>
    </row>
    <row r="346" spans="1:16">
      <c r="A346" s="75">
        <v>198</v>
      </c>
      <c r="B346" s="38">
        <v>1209</v>
      </c>
      <c r="C346" s="38" t="s">
        <v>80</v>
      </c>
      <c r="D346" s="38">
        <v>25</v>
      </c>
      <c r="E346" s="38">
        <v>6</v>
      </c>
      <c r="F346" s="38">
        <v>46</v>
      </c>
      <c r="G346" s="38">
        <v>46.5</v>
      </c>
      <c r="H346" s="38">
        <v>231.5625</v>
      </c>
      <c r="I346" s="38">
        <v>257.79250000000002</v>
      </c>
      <c r="J346" s="38">
        <v>257.79250000000002</v>
      </c>
      <c r="K346" s="88">
        <v>65.073269531250006</v>
      </c>
      <c r="L346" s="38" t="s">
        <v>358</v>
      </c>
      <c r="M346" s="88">
        <v>2.0482120660354464</v>
      </c>
      <c r="N346" s="88">
        <v>-0.96621581368359299</v>
      </c>
      <c r="O346" s="38" t="s">
        <v>448</v>
      </c>
      <c r="P346" s="11" t="s">
        <v>366</v>
      </c>
    </row>
    <row r="347" spans="1:16">
      <c r="A347" s="75">
        <v>198</v>
      </c>
      <c r="B347" s="38">
        <v>1209</v>
      </c>
      <c r="C347" s="38" t="s">
        <v>80</v>
      </c>
      <c r="D347" s="38">
        <v>25</v>
      </c>
      <c r="E347" s="38">
        <v>6</v>
      </c>
      <c r="F347" s="38">
        <v>47</v>
      </c>
      <c r="G347" s="38">
        <v>47.5</v>
      </c>
      <c r="H347" s="38">
        <v>231.57249999999999</v>
      </c>
      <c r="I347" s="38">
        <v>257.80250000000001</v>
      </c>
      <c r="J347" s="38">
        <v>257.80250000000001</v>
      </c>
      <c r="K347" s="88">
        <v>65.074785156250002</v>
      </c>
      <c r="L347" s="38" t="s">
        <v>358</v>
      </c>
      <c r="M347" s="88">
        <v>2.0258173367322172</v>
      </c>
      <c r="N347" s="88">
        <v>-0.96706347007556004</v>
      </c>
      <c r="O347" s="38" t="s">
        <v>448</v>
      </c>
      <c r="P347" s="11" t="s">
        <v>366</v>
      </c>
    </row>
    <row r="348" spans="1:16">
      <c r="A348" s="75">
        <v>198</v>
      </c>
      <c r="B348" s="38">
        <v>1209</v>
      </c>
      <c r="C348" s="38" t="s">
        <v>80</v>
      </c>
      <c r="D348" s="38">
        <v>25</v>
      </c>
      <c r="E348" s="38">
        <v>6</v>
      </c>
      <c r="F348" s="38">
        <v>48</v>
      </c>
      <c r="G348" s="38">
        <v>48.5</v>
      </c>
      <c r="H348" s="38">
        <v>231.58250000000001</v>
      </c>
      <c r="I348" s="38">
        <v>257.8125</v>
      </c>
      <c r="J348" s="38">
        <v>257.8125</v>
      </c>
      <c r="K348" s="88">
        <v>65.076300781249998</v>
      </c>
      <c r="L348" s="38" t="s">
        <v>358</v>
      </c>
      <c r="M348" s="88">
        <v>2.082182607428988</v>
      </c>
      <c r="N348" s="88">
        <v>-1.0574149854879278</v>
      </c>
      <c r="O348" s="38" t="s">
        <v>448</v>
      </c>
      <c r="P348" s="11" t="s">
        <v>366</v>
      </c>
    </row>
    <row r="349" spans="1:16">
      <c r="A349" s="75">
        <v>198</v>
      </c>
      <c r="B349" s="38">
        <v>1209</v>
      </c>
      <c r="C349" s="38" t="s">
        <v>80</v>
      </c>
      <c r="D349" s="38">
        <v>25</v>
      </c>
      <c r="E349" s="38">
        <v>6</v>
      </c>
      <c r="F349" s="38">
        <v>49</v>
      </c>
      <c r="G349" s="38">
        <v>49.5</v>
      </c>
      <c r="H349" s="38">
        <v>231.5925</v>
      </c>
      <c r="I349" s="38">
        <v>257.82249999999999</v>
      </c>
      <c r="J349" s="38">
        <v>257.82249999999999</v>
      </c>
      <c r="K349" s="88">
        <v>65.077816406249994</v>
      </c>
      <c r="L349" s="38" t="s">
        <v>358</v>
      </c>
      <c r="M349" s="88">
        <v>2.1209878781257596</v>
      </c>
      <c r="N349" s="88">
        <v>-1.1379181697646981</v>
      </c>
      <c r="O349" s="38" t="s">
        <v>448</v>
      </c>
      <c r="P349" s="11" t="s">
        <v>366</v>
      </c>
    </row>
    <row r="350" spans="1:16">
      <c r="A350" s="75">
        <v>198</v>
      </c>
      <c r="B350" s="38">
        <v>1209</v>
      </c>
      <c r="C350" s="38" t="s">
        <v>80</v>
      </c>
      <c r="D350" s="38">
        <v>25</v>
      </c>
      <c r="E350" s="38">
        <v>6</v>
      </c>
      <c r="F350" s="38">
        <v>50</v>
      </c>
      <c r="G350" s="38">
        <v>50.5</v>
      </c>
      <c r="H350" s="38">
        <v>231.60249999999999</v>
      </c>
      <c r="I350" s="38">
        <v>257.83249999999998</v>
      </c>
      <c r="J350" s="38">
        <v>257.83249999999998</v>
      </c>
      <c r="K350" s="88">
        <v>65.079332031250004</v>
      </c>
      <c r="L350" s="38" t="s">
        <v>358</v>
      </c>
      <c r="M350" s="88">
        <v>2.1113831488225316</v>
      </c>
      <c r="N350" s="88">
        <v>-1.1843731393344852</v>
      </c>
      <c r="O350" s="38" t="s">
        <v>448</v>
      </c>
      <c r="P350" s="11" t="s">
        <v>366</v>
      </c>
    </row>
    <row r="351" spans="1:16">
      <c r="A351" s="75">
        <v>198</v>
      </c>
      <c r="B351" s="38">
        <v>1209</v>
      </c>
      <c r="C351" s="38" t="s">
        <v>80</v>
      </c>
      <c r="D351" s="38">
        <v>25</v>
      </c>
      <c r="E351" s="38">
        <v>6</v>
      </c>
      <c r="F351" s="38">
        <v>51</v>
      </c>
      <c r="G351" s="38">
        <v>51.5</v>
      </c>
      <c r="H351" s="38">
        <v>231.61250000000001</v>
      </c>
      <c r="I351" s="38">
        <v>257.84250000000003</v>
      </c>
      <c r="J351" s="38">
        <v>257.84250000000003</v>
      </c>
      <c r="K351" s="88">
        <v>65.08084765625</v>
      </c>
      <c r="L351" s="38" t="s">
        <v>358</v>
      </c>
      <c r="M351" s="88">
        <v>2.1312791709494858</v>
      </c>
      <c r="N351" s="88">
        <v>-1.1422924508124399</v>
      </c>
      <c r="O351" s="38" t="s">
        <v>448</v>
      </c>
      <c r="P351" s="11" t="s">
        <v>366</v>
      </c>
    </row>
    <row r="352" spans="1:16">
      <c r="A352" s="75">
        <v>198</v>
      </c>
      <c r="B352" s="38">
        <v>1209</v>
      </c>
      <c r="C352" s="38" t="s">
        <v>80</v>
      </c>
      <c r="D352" s="38">
        <v>25</v>
      </c>
      <c r="E352" s="38">
        <v>6</v>
      </c>
      <c r="F352" s="38">
        <v>52</v>
      </c>
      <c r="G352" s="38">
        <v>52.5</v>
      </c>
      <c r="H352" s="38">
        <v>231.6225</v>
      </c>
      <c r="I352" s="38">
        <v>257.85250000000002</v>
      </c>
      <c r="J352" s="38">
        <v>257.85250000000002</v>
      </c>
      <c r="K352" s="88">
        <v>65.082363281249997</v>
      </c>
      <c r="L352" s="38" t="s">
        <v>358</v>
      </c>
      <c r="M352" s="88">
        <v>2.1075647064320173</v>
      </c>
      <c r="N352" s="88">
        <v>-1.0263207958261968</v>
      </c>
      <c r="O352" s="38" t="s">
        <v>448</v>
      </c>
      <c r="P352" s="11" t="s">
        <v>366</v>
      </c>
    </row>
    <row r="353" spans="1:16">
      <c r="A353" s="75">
        <v>198</v>
      </c>
      <c r="B353" s="38">
        <v>1209</v>
      </c>
      <c r="C353" s="38" t="s">
        <v>80</v>
      </c>
      <c r="D353" s="38">
        <v>25</v>
      </c>
      <c r="E353" s="38">
        <v>6</v>
      </c>
      <c r="F353" s="38">
        <v>53</v>
      </c>
      <c r="G353" s="38">
        <v>53.5</v>
      </c>
      <c r="H353" s="38">
        <v>231.63249999999999</v>
      </c>
      <c r="I353" s="38">
        <v>257.86250000000001</v>
      </c>
      <c r="J353" s="38">
        <v>257.86250000000001</v>
      </c>
      <c r="K353" s="88">
        <v>65.083878906250007</v>
      </c>
      <c r="L353" s="38" t="s">
        <v>358</v>
      </c>
      <c r="M353" s="88">
        <v>2.1184002419145491</v>
      </c>
      <c r="N353" s="88">
        <v>-0.97987914083995364</v>
      </c>
      <c r="O353" s="38" t="s">
        <v>448</v>
      </c>
      <c r="P353" s="11" t="s">
        <v>366</v>
      </c>
    </row>
    <row r="354" spans="1:16">
      <c r="A354" s="75">
        <v>198</v>
      </c>
      <c r="B354" s="38">
        <v>1209</v>
      </c>
      <c r="C354" s="38" t="s">
        <v>80</v>
      </c>
      <c r="D354" s="38">
        <v>25</v>
      </c>
      <c r="E354" s="38">
        <v>6</v>
      </c>
      <c r="F354" s="38">
        <v>54</v>
      </c>
      <c r="G354" s="38">
        <v>54.5</v>
      </c>
      <c r="H354" s="38">
        <v>231.64250000000001</v>
      </c>
      <c r="I354" s="38">
        <v>257.8725</v>
      </c>
      <c r="J354" s="38">
        <v>257.8725</v>
      </c>
      <c r="K354" s="88">
        <v>65.085394531250003</v>
      </c>
      <c r="L354" s="38" t="s">
        <v>358</v>
      </c>
      <c r="M354" s="88">
        <v>2.1061757623207495</v>
      </c>
      <c r="N354" s="88">
        <v>-0.84692638008900212</v>
      </c>
      <c r="O354" s="38" t="s">
        <v>448</v>
      </c>
      <c r="P354" s="11" t="s">
        <v>366</v>
      </c>
    </row>
    <row r="355" spans="1:16">
      <c r="A355" s="75">
        <v>198</v>
      </c>
      <c r="B355" s="38">
        <v>1209</v>
      </c>
      <c r="C355" s="38" t="s">
        <v>80</v>
      </c>
      <c r="D355" s="38">
        <v>25</v>
      </c>
      <c r="E355" s="38">
        <v>6</v>
      </c>
      <c r="F355" s="38">
        <v>55</v>
      </c>
      <c r="G355" s="38">
        <v>55.5</v>
      </c>
      <c r="H355" s="38">
        <v>231.6525</v>
      </c>
      <c r="I355" s="38">
        <v>257.88249999999999</v>
      </c>
      <c r="J355" s="38">
        <v>257.88249999999999</v>
      </c>
      <c r="K355" s="88">
        <v>65.086910156249999</v>
      </c>
      <c r="L355" s="38" t="s">
        <v>358</v>
      </c>
      <c r="M355" s="88">
        <v>2.03453577739708</v>
      </c>
      <c r="N355" s="88">
        <v>-0.89468248585371069</v>
      </c>
      <c r="O355" s="38" t="s">
        <v>448</v>
      </c>
      <c r="P355" s="11" t="s">
        <v>366</v>
      </c>
    </row>
    <row r="356" spans="1:16">
      <c r="A356" s="75">
        <v>198</v>
      </c>
      <c r="B356" s="38">
        <v>1209</v>
      </c>
      <c r="C356" s="38" t="s">
        <v>80</v>
      </c>
      <c r="D356" s="38">
        <v>25</v>
      </c>
      <c r="E356" s="38">
        <v>6</v>
      </c>
      <c r="F356" s="38">
        <v>56</v>
      </c>
      <c r="G356" s="38">
        <v>56.5</v>
      </c>
      <c r="H356" s="38">
        <v>231.66249999999999</v>
      </c>
      <c r="I356" s="38">
        <v>257.89249999999998</v>
      </c>
      <c r="J356" s="38">
        <v>257.89249999999998</v>
      </c>
      <c r="K356" s="88">
        <v>65.088425781249995</v>
      </c>
      <c r="L356" s="38" t="s">
        <v>358</v>
      </c>
      <c r="M356" s="88">
        <v>2.0362813128796113</v>
      </c>
      <c r="N356" s="88">
        <v>-0.93877983086746752</v>
      </c>
      <c r="O356" s="38" t="s">
        <v>448</v>
      </c>
      <c r="P356" s="11" t="s">
        <v>366</v>
      </c>
    </row>
    <row r="357" spans="1:16">
      <c r="A357" s="75">
        <v>198</v>
      </c>
      <c r="B357" s="38">
        <v>1209</v>
      </c>
      <c r="C357" s="38" t="s">
        <v>80</v>
      </c>
      <c r="D357" s="38">
        <v>25</v>
      </c>
      <c r="E357" s="38">
        <v>6</v>
      </c>
      <c r="F357" s="38">
        <v>57</v>
      </c>
      <c r="G357" s="38">
        <v>57.5</v>
      </c>
      <c r="H357" s="38">
        <v>231.67250000000001</v>
      </c>
      <c r="I357" s="38">
        <v>257.90250000000003</v>
      </c>
      <c r="J357" s="38">
        <v>257.90250000000003</v>
      </c>
      <c r="K357" s="88">
        <v>65.089941406250006</v>
      </c>
      <c r="L357" s="38" t="s">
        <v>358</v>
      </c>
      <c r="M357" s="88">
        <v>2.0458570540080192</v>
      </c>
      <c r="N357" s="88">
        <v>-0.79065862375693219</v>
      </c>
      <c r="O357" s="38" t="s">
        <v>448</v>
      </c>
      <c r="P357" s="11" t="s">
        <v>366</v>
      </c>
    </row>
    <row r="358" spans="1:16">
      <c r="A358" s="75">
        <v>198</v>
      </c>
      <c r="B358" s="38">
        <v>1209</v>
      </c>
      <c r="C358" s="38" t="s">
        <v>80</v>
      </c>
      <c r="D358" s="38">
        <v>25</v>
      </c>
      <c r="E358" s="38">
        <v>6</v>
      </c>
      <c r="F358" s="38">
        <v>58</v>
      </c>
      <c r="G358" s="38">
        <v>58.5</v>
      </c>
      <c r="H358" s="38">
        <v>231.6825</v>
      </c>
      <c r="I358" s="38">
        <v>257.91250000000002</v>
      </c>
      <c r="J358" s="38">
        <v>257.91250000000002</v>
      </c>
      <c r="K358" s="88">
        <v>65.091457031250002</v>
      </c>
      <c r="L358" s="38" t="s">
        <v>358</v>
      </c>
      <c r="M358" s="88">
        <v>2.0593283456952891</v>
      </c>
      <c r="N358" s="88">
        <v>-0.89862986742486262</v>
      </c>
      <c r="O358" s="38" t="s">
        <v>448</v>
      </c>
      <c r="P358" s="11" t="s">
        <v>366</v>
      </c>
    </row>
    <row r="359" spans="1:16">
      <c r="A359" s="75">
        <v>198</v>
      </c>
      <c r="B359" s="38">
        <v>1209</v>
      </c>
      <c r="C359" s="38" t="s">
        <v>39</v>
      </c>
      <c r="D359" s="38">
        <v>25</v>
      </c>
      <c r="E359" s="38">
        <v>4</v>
      </c>
      <c r="F359" s="38">
        <v>44</v>
      </c>
      <c r="G359" s="38">
        <v>44.5</v>
      </c>
      <c r="H359" s="38">
        <v>231.64250000000001</v>
      </c>
      <c r="I359" s="38">
        <v>257.92250000000001</v>
      </c>
      <c r="J359" s="38">
        <v>257.9180275229358</v>
      </c>
      <c r="K359" s="88">
        <v>65.092294796445003</v>
      </c>
      <c r="L359" s="38" t="s">
        <v>358</v>
      </c>
      <c r="M359" s="88">
        <v>2.065702234421364</v>
      </c>
      <c r="N359" s="88">
        <v>-0.83530839763421805</v>
      </c>
      <c r="O359" s="38" t="s">
        <v>448</v>
      </c>
      <c r="P359" s="11" t="s">
        <v>366</v>
      </c>
    </row>
    <row r="360" spans="1:16">
      <c r="A360" s="75">
        <v>198</v>
      </c>
      <c r="B360" s="38">
        <v>1209</v>
      </c>
      <c r="C360" s="38" t="s">
        <v>80</v>
      </c>
      <c r="D360" s="38">
        <v>25</v>
      </c>
      <c r="E360" s="38">
        <v>6</v>
      </c>
      <c r="F360" s="38">
        <v>59</v>
      </c>
      <c r="G360" s="38">
        <v>59.5</v>
      </c>
      <c r="H360" s="38">
        <v>231.6925</v>
      </c>
      <c r="I360" s="38">
        <v>257.92250000000001</v>
      </c>
      <c r="J360" s="38">
        <v>257.92250000000001</v>
      </c>
      <c r="K360" s="88">
        <v>65.092972656249998</v>
      </c>
      <c r="L360" s="38" t="s">
        <v>358</v>
      </c>
      <c r="M360" s="88">
        <v>2.0295096373825596</v>
      </c>
      <c r="N360" s="88">
        <v>-0.96132811109279293</v>
      </c>
      <c r="O360" s="38" t="s">
        <v>448</v>
      </c>
      <c r="P360" s="11" t="s">
        <v>366</v>
      </c>
    </row>
    <row r="361" spans="1:16">
      <c r="A361" s="75">
        <v>198</v>
      </c>
      <c r="B361" s="38">
        <v>1209</v>
      </c>
      <c r="C361" s="38" t="s">
        <v>39</v>
      </c>
      <c r="D361" s="38">
        <v>25</v>
      </c>
      <c r="E361" s="38">
        <v>4</v>
      </c>
      <c r="F361" s="38">
        <v>45</v>
      </c>
      <c r="G361" s="38">
        <v>45.5</v>
      </c>
      <c r="H361" s="38">
        <v>231.6525</v>
      </c>
      <c r="I361" s="38">
        <v>257.9325</v>
      </c>
      <c r="J361" s="38">
        <v>257.92848623853212</v>
      </c>
      <c r="K361" s="88">
        <v>65.093879945527505</v>
      </c>
      <c r="L361" s="38" t="s">
        <v>358</v>
      </c>
      <c r="M361" s="88">
        <v>2.0523061246290784</v>
      </c>
      <c r="N361" s="88">
        <v>-1.0290326989196099</v>
      </c>
      <c r="O361" s="38" t="s">
        <v>448</v>
      </c>
      <c r="P361" s="11" t="s">
        <v>366</v>
      </c>
    </row>
    <row r="362" spans="1:16">
      <c r="A362" s="75">
        <v>198</v>
      </c>
      <c r="B362" s="38">
        <v>1209</v>
      </c>
      <c r="C362" s="38" t="s">
        <v>80</v>
      </c>
      <c r="D362" s="38">
        <v>25</v>
      </c>
      <c r="E362" s="38">
        <v>6</v>
      </c>
      <c r="F362" s="38">
        <v>60</v>
      </c>
      <c r="G362" s="38">
        <v>60.5</v>
      </c>
      <c r="H362" s="38">
        <v>231.70249999999999</v>
      </c>
      <c r="I362" s="38">
        <v>257.9325</v>
      </c>
      <c r="J362" s="38">
        <v>257.9325</v>
      </c>
      <c r="K362" s="88">
        <v>65.094488281249994</v>
      </c>
      <c r="L362" s="38" t="s">
        <v>358</v>
      </c>
      <c r="M362" s="88">
        <v>2.1441309290698292</v>
      </c>
      <c r="N362" s="88">
        <v>-0.94331335476072331</v>
      </c>
      <c r="O362" s="38" t="s">
        <v>448</v>
      </c>
      <c r="P362" s="11" t="s">
        <v>366</v>
      </c>
    </row>
    <row r="363" spans="1:16">
      <c r="A363" s="75">
        <v>198</v>
      </c>
      <c r="B363" s="38">
        <v>1209</v>
      </c>
      <c r="C363" s="38" t="s">
        <v>80</v>
      </c>
      <c r="D363" s="38">
        <v>25</v>
      </c>
      <c r="E363" s="38">
        <v>6</v>
      </c>
      <c r="F363" s="38">
        <v>61</v>
      </c>
      <c r="G363" s="38">
        <v>61.5</v>
      </c>
      <c r="H363" s="38">
        <v>231.71250000000001</v>
      </c>
      <c r="I363" s="38">
        <v>257.9425</v>
      </c>
      <c r="J363" s="38">
        <v>257.9425</v>
      </c>
      <c r="K363" s="88">
        <v>65.096003906250004</v>
      </c>
      <c r="L363" s="38" t="s">
        <v>358</v>
      </c>
      <c r="M363" s="88">
        <v>2.0918722207570992</v>
      </c>
      <c r="N363" s="88">
        <v>-0.94804859842865352</v>
      </c>
      <c r="O363" s="38" t="s">
        <v>448</v>
      </c>
      <c r="P363" s="11" t="s">
        <v>366</v>
      </c>
    </row>
    <row r="364" spans="1:16">
      <c r="A364" s="75">
        <v>198</v>
      </c>
      <c r="B364" s="38">
        <v>1209</v>
      </c>
      <c r="C364" s="38" t="s">
        <v>39</v>
      </c>
      <c r="D364" s="38">
        <v>25</v>
      </c>
      <c r="E364" s="38">
        <v>4</v>
      </c>
      <c r="F364" s="38">
        <v>47</v>
      </c>
      <c r="G364" s="38">
        <v>47.5</v>
      </c>
      <c r="H364" s="38">
        <v>231.67250000000001</v>
      </c>
      <c r="I364" s="38">
        <v>257.95249999999999</v>
      </c>
      <c r="J364" s="38">
        <v>257.94940366972475</v>
      </c>
      <c r="K364" s="88">
        <v>65.097050243692706</v>
      </c>
      <c r="L364" s="38" t="s">
        <v>358</v>
      </c>
      <c r="M364" s="88">
        <v>2.0310839050445102</v>
      </c>
      <c r="N364" s="88">
        <v>-0.85493126639944095</v>
      </c>
      <c r="O364" s="38" t="s">
        <v>448</v>
      </c>
      <c r="P364" s="11" t="s">
        <v>366</v>
      </c>
    </row>
    <row r="365" spans="1:16">
      <c r="A365" s="75">
        <v>198</v>
      </c>
      <c r="B365" s="38">
        <v>1209</v>
      </c>
      <c r="C365" s="38" t="s">
        <v>80</v>
      </c>
      <c r="D365" s="38">
        <v>25</v>
      </c>
      <c r="E365" s="38">
        <v>6</v>
      </c>
      <c r="F365" s="38">
        <v>62</v>
      </c>
      <c r="G365" s="38">
        <v>62.5</v>
      </c>
      <c r="H365" s="38">
        <v>231.7225</v>
      </c>
      <c r="I365" s="38">
        <v>257.95249999999999</v>
      </c>
      <c r="J365" s="38">
        <v>257.95249999999999</v>
      </c>
      <c r="K365" s="88">
        <v>65.097519531250001</v>
      </c>
      <c r="L365" s="38" t="s">
        <v>358</v>
      </c>
      <c r="M365" s="88">
        <v>2.0554335124443694</v>
      </c>
      <c r="N365" s="88">
        <v>-0.94071384209658393</v>
      </c>
      <c r="O365" s="38" t="s">
        <v>448</v>
      </c>
      <c r="P365" s="11" t="s">
        <v>366</v>
      </c>
    </row>
    <row r="366" spans="1:16">
      <c r="A366" s="75">
        <v>198</v>
      </c>
      <c r="B366" s="38">
        <v>1209</v>
      </c>
      <c r="C366" s="38" t="s">
        <v>39</v>
      </c>
      <c r="D366" s="38">
        <v>25</v>
      </c>
      <c r="E366" s="38">
        <v>4</v>
      </c>
      <c r="F366" s="38">
        <v>48</v>
      </c>
      <c r="G366" s="38">
        <v>48.5</v>
      </c>
      <c r="H366" s="38">
        <v>231.6825</v>
      </c>
      <c r="I366" s="38">
        <v>257.96249999999998</v>
      </c>
      <c r="J366" s="38">
        <v>257.95986238532106</v>
      </c>
      <c r="K366" s="88">
        <v>65.098635392775194</v>
      </c>
      <c r="L366" s="38" t="s">
        <v>358</v>
      </c>
      <c r="M366" s="88">
        <v>2.097957795252225</v>
      </c>
      <c r="N366" s="88">
        <v>-0.69254398311600296</v>
      </c>
      <c r="O366" s="38" t="s">
        <v>448</v>
      </c>
      <c r="P366" s="11" t="s">
        <v>366</v>
      </c>
    </row>
    <row r="367" spans="1:16">
      <c r="A367" s="75">
        <v>198</v>
      </c>
      <c r="B367" s="38">
        <v>1209</v>
      </c>
      <c r="C367" s="38" t="s">
        <v>80</v>
      </c>
      <c r="D367" s="38">
        <v>25</v>
      </c>
      <c r="E367" s="38">
        <v>6</v>
      </c>
      <c r="F367" s="38">
        <v>63</v>
      </c>
      <c r="G367" s="38">
        <v>63.5</v>
      </c>
      <c r="H367" s="38">
        <v>231.73249999999999</v>
      </c>
      <c r="I367" s="38">
        <v>257.96249999999998</v>
      </c>
      <c r="J367" s="38">
        <v>257.96249999999998</v>
      </c>
      <c r="K367" s="88">
        <v>65.099035156249997</v>
      </c>
      <c r="L367" s="38" t="s">
        <v>358</v>
      </c>
      <c r="M367" s="88">
        <v>2.0007548041316392</v>
      </c>
      <c r="N367" s="88">
        <v>-0.86456808576451427</v>
      </c>
      <c r="O367" s="38" t="s">
        <v>448</v>
      </c>
      <c r="P367" s="11" t="s">
        <v>366</v>
      </c>
    </row>
    <row r="368" spans="1:16">
      <c r="A368" s="75">
        <v>198</v>
      </c>
      <c r="B368" s="38">
        <v>1209</v>
      </c>
      <c r="C368" s="38" t="s">
        <v>39</v>
      </c>
      <c r="D368" s="38">
        <v>25</v>
      </c>
      <c r="E368" s="38">
        <v>4</v>
      </c>
      <c r="F368" s="38">
        <v>49</v>
      </c>
      <c r="G368" s="38">
        <v>49.5</v>
      </c>
      <c r="H368" s="38">
        <v>231.6925</v>
      </c>
      <c r="I368" s="38">
        <v>257.97249999999997</v>
      </c>
      <c r="J368" s="38">
        <v>257.97032110091737</v>
      </c>
      <c r="K368" s="88">
        <v>65.100220541857794</v>
      </c>
      <c r="L368" s="38" t="s">
        <v>358</v>
      </c>
      <c r="M368" s="88">
        <v>2.07666168545994</v>
      </c>
      <c r="N368" s="88">
        <v>-0.76335048181628495</v>
      </c>
      <c r="O368" s="38" t="s">
        <v>448</v>
      </c>
      <c r="P368" s="11" t="s">
        <v>366</v>
      </c>
    </row>
    <row r="369" spans="1:16">
      <c r="A369" s="75">
        <v>198</v>
      </c>
      <c r="B369" s="38">
        <v>1209</v>
      </c>
      <c r="C369" s="38" t="s">
        <v>80</v>
      </c>
      <c r="D369" s="38">
        <v>25</v>
      </c>
      <c r="E369" s="38">
        <v>6</v>
      </c>
      <c r="F369" s="38">
        <v>64</v>
      </c>
      <c r="G369" s="38">
        <v>64.5</v>
      </c>
      <c r="H369" s="38">
        <v>231.74250000000001</v>
      </c>
      <c r="I369" s="38">
        <v>257.97250000000003</v>
      </c>
      <c r="J369" s="38">
        <v>257.97250000000003</v>
      </c>
      <c r="K369" s="88">
        <v>65.100550781250007</v>
      </c>
      <c r="L369" s="38" t="s">
        <v>358</v>
      </c>
      <c r="M369" s="88">
        <v>2.0756060958189089</v>
      </c>
      <c r="N369" s="88">
        <v>-0.81280232943244468</v>
      </c>
      <c r="O369" s="38" t="s">
        <v>448</v>
      </c>
      <c r="P369" s="11" t="s">
        <v>366</v>
      </c>
    </row>
    <row r="370" spans="1:16">
      <c r="A370" s="75">
        <v>198</v>
      </c>
      <c r="B370" s="38">
        <v>1209</v>
      </c>
      <c r="C370" s="38" t="s">
        <v>39</v>
      </c>
      <c r="D370" s="38">
        <v>25</v>
      </c>
      <c r="E370" s="38">
        <v>4</v>
      </c>
      <c r="F370" s="38">
        <v>50</v>
      </c>
      <c r="G370" s="38">
        <v>50.5</v>
      </c>
      <c r="H370" s="38">
        <v>231.70249999999999</v>
      </c>
      <c r="I370" s="38">
        <v>257.98249999999996</v>
      </c>
      <c r="J370" s="38">
        <v>257.98077981651375</v>
      </c>
      <c r="K370" s="88">
        <v>65.101805690940395</v>
      </c>
      <c r="L370" s="38" t="s">
        <v>358</v>
      </c>
      <c r="M370" s="88">
        <v>2.0044855756676552</v>
      </c>
      <c r="N370" s="88">
        <v>-0.83296733284264002</v>
      </c>
      <c r="O370" s="38" t="s">
        <v>448</v>
      </c>
      <c r="P370" s="11" t="s">
        <v>366</v>
      </c>
    </row>
    <row r="371" spans="1:16">
      <c r="A371" s="75">
        <v>198</v>
      </c>
      <c r="B371" s="38">
        <v>1209</v>
      </c>
      <c r="C371" s="38" t="s">
        <v>80</v>
      </c>
      <c r="D371" s="38">
        <v>25</v>
      </c>
      <c r="E371" s="38">
        <v>6</v>
      </c>
      <c r="F371" s="38">
        <v>65</v>
      </c>
      <c r="G371" s="38">
        <v>65.5</v>
      </c>
      <c r="H371" s="38">
        <v>231.7525</v>
      </c>
      <c r="I371" s="38">
        <v>257.98250000000002</v>
      </c>
      <c r="J371" s="38">
        <v>257.98250000000002</v>
      </c>
      <c r="K371" s="88">
        <v>65.102066406250003</v>
      </c>
      <c r="L371" s="38" t="s">
        <v>358</v>
      </c>
      <c r="M371" s="88">
        <v>2.062677387506179</v>
      </c>
      <c r="N371" s="88">
        <v>-0.98245957310037491</v>
      </c>
      <c r="O371" s="38" t="s">
        <v>448</v>
      </c>
      <c r="P371" s="11" t="s">
        <v>366</v>
      </c>
    </row>
    <row r="372" spans="1:16">
      <c r="A372" s="75">
        <v>198</v>
      </c>
      <c r="B372" s="38">
        <v>1209</v>
      </c>
      <c r="C372" s="38" t="s">
        <v>39</v>
      </c>
      <c r="D372" s="38">
        <v>25</v>
      </c>
      <c r="E372" s="38">
        <v>4</v>
      </c>
      <c r="F372" s="38">
        <v>51</v>
      </c>
      <c r="G372" s="38">
        <v>51.5</v>
      </c>
      <c r="H372" s="38">
        <v>231.71250000000001</v>
      </c>
      <c r="I372" s="38">
        <v>257.99250000000001</v>
      </c>
      <c r="J372" s="38">
        <v>257.99123853211012</v>
      </c>
      <c r="K372" s="88">
        <v>65.103390840022897</v>
      </c>
      <c r="L372" s="38" t="s">
        <v>358</v>
      </c>
      <c r="M372" s="88">
        <v>2.0444894658753698</v>
      </c>
      <c r="N372" s="88">
        <v>-0.83022121698670603</v>
      </c>
      <c r="O372" s="38" t="s">
        <v>448</v>
      </c>
      <c r="P372" s="11" t="s">
        <v>366</v>
      </c>
    </row>
    <row r="373" spans="1:16">
      <c r="A373" s="75">
        <v>198</v>
      </c>
      <c r="B373" s="38">
        <v>1209</v>
      </c>
      <c r="C373" s="38" t="s">
        <v>80</v>
      </c>
      <c r="D373" s="38">
        <v>25</v>
      </c>
      <c r="E373" s="38">
        <v>6</v>
      </c>
      <c r="F373" s="38">
        <v>66</v>
      </c>
      <c r="G373" s="38">
        <v>66.5</v>
      </c>
      <c r="H373" s="38">
        <v>231.76249999999999</v>
      </c>
      <c r="I373" s="38">
        <v>257.99250000000001</v>
      </c>
      <c r="J373" s="38">
        <v>257.99250000000001</v>
      </c>
      <c r="K373" s="88">
        <v>65.103582031249999</v>
      </c>
      <c r="L373" s="38" t="s">
        <v>358</v>
      </c>
      <c r="M373" s="88">
        <v>2.0414986791934489</v>
      </c>
      <c r="N373" s="88">
        <v>-0.84299881676830535</v>
      </c>
      <c r="O373" s="38" t="s">
        <v>448</v>
      </c>
      <c r="P373" s="11" t="s">
        <v>366</v>
      </c>
    </row>
    <row r="374" spans="1:16">
      <c r="A374" s="75">
        <v>198</v>
      </c>
      <c r="B374" s="38">
        <v>1209</v>
      </c>
      <c r="C374" s="38" t="s">
        <v>80</v>
      </c>
      <c r="D374" s="38">
        <v>25</v>
      </c>
      <c r="E374" s="38">
        <v>6</v>
      </c>
      <c r="F374" s="38">
        <v>67</v>
      </c>
      <c r="G374" s="38">
        <v>67.5</v>
      </c>
      <c r="H374" s="38">
        <v>231.77250000000001</v>
      </c>
      <c r="I374" s="38">
        <v>258.0025</v>
      </c>
      <c r="J374" s="38">
        <v>258.0025</v>
      </c>
      <c r="K374" s="88">
        <v>65.105097656249995</v>
      </c>
      <c r="L374" s="38" t="s">
        <v>358</v>
      </c>
      <c r="M374" s="88">
        <v>2.0810199708807193</v>
      </c>
      <c r="N374" s="88">
        <v>-0.91042106043623572</v>
      </c>
      <c r="O374" s="38" t="s">
        <v>448</v>
      </c>
      <c r="P374" s="11" t="s">
        <v>366</v>
      </c>
    </row>
    <row r="375" spans="1:16">
      <c r="A375" s="75">
        <v>198</v>
      </c>
      <c r="B375" s="38">
        <v>1209</v>
      </c>
      <c r="C375" s="38" t="s">
        <v>39</v>
      </c>
      <c r="D375" s="38">
        <v>25</v>
      </c>
      <c r="E375" s="38">
        <v>4</v>
      </c>
      <c r="F375" s="38">
        <v>53</v>
      </c>
      <c r="G375" s="38">
        <v>53.5</v>
      </c>
      <c r="H375" s="38">
        <v>231.73249999999999</v>
      </c>
      <c r="I375" s="38">
        <v>258.01249999999999</v>
      </c>
      <c r="J375" s="38">
        <v>258.01215596330275</v>
      </c>
      <c r="K375" s="88">
        <v>65.106561138188098</v>
      </c>
      <c r="L375" s="38" t="s">
        <v>358</v>
      </c>
      <c r="M375" s="88">
        <v>2.0750072462908</v>
      </c>
      <c r="N375" s="88">
        <v>-0.86302089953702799</v>
      </c>
      <c r="O375" s="38" t="s">
        <v>448</v>
      </c>
      <c r="P375" s="11" t="s">
        <v>366</v>
      </c>
    </row>
    <row r="376" spans="1:16">
      <c r="A376" s="75">
        <v>198</v>
      </c>
      <c r="B376" s="38">
        <v>1209</v>
      </c>
      <c r="C376" s="38" t="s">
        <v>80</v>
      </c>
      <c r="D376" s="38">
        <v>25</v>
      </c>
      <c r="E376" s="38">
        <v>6</v>
      </c>
      <c r="F376" s="38">
        <v>68</v>
      </c>
      <c r="G376" s="38">
        <v>68.5</v>
      </c>
      <c r="H376" s="38">
        <v>231.7825</v>
      </c>
      <c r="I376" s="38">
        <v>258.01249999999999</v>
      </c>
      <c r="J376" s="38">
        <v>258.01249999999999</v>
      </c>
      <c r="K376" s="88">
        <v>65.106613281250006</v>
      </c>
      <c r="L376" s="38" t="s">
        <v>358</v>
      </c>
      <c r="M376" s="88">
        <v>2.0713338459425286</v>
      </c>
      <c r="N376" s="88">
        <v>-1.0071757914400266</v>
      </c>
      <c r="O376" s="38" t="s">
        <v>448</v>
      </c>
      <c r="P376" s="11" t="s">
        <v>366</v>
      </c>
    </row>
    <row r="377" spans="1:16">
      <c r="A377" s="75">
        <v>198</v>
      </c>
      <c r="B377" s="38">
        <v>1209</v>
      </c>
      <c r="C377" s="38" t="s">
        <v>80</v>
      </c>
      <c r="D377" s="38">
        <v>25</v>
      </c>
      <c r="E377" s="38">
        <v>6</v>
      </c>
      <c r="F377" s="38">
        <v>69</v>
      </c>
      <c r="G377" s="38">
        <v>69.5</v>
      </c>
      <c r="H377" s="38">
        <v>231.79249999999999</v>
      </c>
      <c r="I377" s="38">
        <v>258.02249999999998</v>
      </c>
      <c r="J377" s="38">
        <v>258.02218333333332</v>
      </c>
      <c r="K377" s="88">
        <v>65.108080911458302</v>
      </c>
      <c r="L377" s="38" t="s">
        <v>358</v>
      </c>
      <c r="M377" s="88">
        <v>2.0438151376297986</v>
      </c>
      <c r="N377" s="88">
        <v>-0.87494903510795685</v>
      </c>
      <c r="O377" s="38" t="s">
        <v>448</v>
      </c>
      <c r="P377" s="11" t="s">
        <v>366</v>
      </c>
    </row>
    <row r="378" spans="1:16">
      <c r="A378" s="75">
        <v>198</v>
      </c>
      <c r="B378" s="38">
        <v>1209</v>
      </c>
      <c r="C378" s="38" t="s">
        <v>39</v>
      </c>
      <c r="D378" s="38">
        <v>25</v>
      </c>
      <c r="E378" s="38">
        <v>4</v>
      </c>
      <c r="F378" s="38">
        <v>54</v>
      </c>
      <c r="G378" s="38">
        <v>54.5</v>
      </c>
      <c r="H378" s="38">
        <v>231.74250000000001</v>
      </c>
      <c r="I378" s="38">
        <v>258.02250000000004</v>
      </c>
      <c r="J378" s="38">
        <v>258.02250000000004</v>
      </c>
      <c r="K378" s="88">
        <v>65.108128906250002</v>
      </c>
      <c r="L378" s="38" t="s">
        <v>358</v>
      </c>
      <c r="M378" s="88">
        <v>2.0040416179775327</v>
      </c>
      <c r="N378" s="88">
        <v>-0.90077180144507896</v>
      </c>
      <c r="O378" s="38" t="s">
        <v>448</v>
      </c>
      <c r="P378" s="11" t="s">
        <v>366</v>
      </c>
    </row>
    <row r="379" spans="1:16">
      <c r="A379" s="75">
        <v>198</v>
      </c>
      <c r="B379" s="38">
        <v>1209</v>
      </c>
      <c r="C379" s="38" t="s">
        <v>80</v>
      </c>
      <c r="D379" s="38">
        <v>25</v>
      </c>
      <c r="E379" s="38">
        <v>6</v>
      </c>
      <c r="F379" s="38">
        <v>70</v>
      </c>
      <c r="G379" s="38">
        <v>70.5</v>
      </c>
      <c r="H379" s="38">
        <v>231.80250000000001</v>
      </c>
      <c r="I379" s="38">
        <v>258.03250000000003</v>
      </c>
      <c r="J379" s="38">
        <v>258.03091666666671</v>
      </c>
      <c r="K379" s="88">
        <v>65.109404557291697</v>
      </c>
      <c r="L379" s="38" t="s">
        <v>358</v>
      </c>
      <c r="M379" s="88">
        <v>2.0733364293170684</v>
      </c>
      <c r="N379" s="88">
        <v>-0.85201127877588723</v>
      </c>
      <c r="O379" s="38" t="s">
        <v>448</v>
      </c>
      <c r="P379" s="11" t="s">
        <v>366</v>
      </c>
    </row>
    <row r="380" spans="1:16">
      <c r="A380" s="75">
        <v>198</v>
      </c>
      <c r="B380" s="38">
        <v>1209</v>
      </c>
      <c r="C380" s="38" t="s">
        <v>39</v>
      </c>
      <c r="D380" s="38">
        <v>25</v>
      </c>
      <c r="E380" s="38">
        <v>4</v>
      </c>
      <c r="F380" s="38">
        <v>55</v>
      </c>
      <c r="G380" s="38">
        <v>55.5</v>
      </c>
      <c r="H380" s="38">
        <v>231.7525</v>
      </c>
      <c r="I380" s="38">
        <v>258.03250000000003</v>
      </c>
      <c r="J380" s="38">
        <v>258.03250000000003</v>
      </c>
      <c r="K380" s="88">
        <v>65.109644531249998</v>
      </c>
      <c r="L380" s="38" t="s">
        <v>358</v>
      </c>
      <c r="M380" s="88">
        <v>2.0228380449438244</v>
      </c>
      <c r="N380" s="88">
        <v>-0.83679269713386095</v>
      </c>
      <c r="O380" s="38" t="s">
        <v>448</v>
      </c>
      <c r="P380" s="11" t="s">
        <v>366</v>
      </c>
    </row>
    <row r="381" spans="1:16">
      <c r="A381" s="75">
        <v>198</v>
      </c>
      <c r="B381" s="38">
        <v>1209</v>
      </c>
      <c r="C381" s="38" t="s">
        <v>80</v>
      </c>
      <c r="D381" s="38">
        <v>25</v>
      </c>
      <c r="E381" s="38">
        <v>6</v>
      </c>
      <c r="F381" s="38">
        <v>71</v>
      </c>
      <c r="G381" s="38">
        <v>71.5</v>
      </c>
      <c r="H381" s="38">
        <v>231.8125</v>
      </c>
      <c r="I381" s="38">
        <v>258.04250000000002</v>
      </c>
      <c r="J381" s="38">
        <v>258.03964999999999</v>
      </c>
      <c r="K381" s="88">
        <v>65.110728203125007</v>
      </c>
      <c r="L381" s="38" t="s">
        <v>358</v>
      </c>
      <c r="M381" s="88">
        <v>2.1219277210043384</v>
      </c>
      <c r="N381" s="88">
        <v>-0.94796152244381759</v>
      </c>
      <c r="O381" s="38" t="s">
        <v>448</v>
      </c>
      <c r="P381" s="11" t="s">
        <v>366</v>
      </c>
    </row>
    <row r="382" spans="1:16">
      <c r="A382" s="75">
        <v>198</v>
      </c>
      <c r="B382" s="38">
        <v>1209</v>
      </c>
      <c r="C382" s="38" t="s">
        <v>39</v>
      </c>
      <c r="D382" s="38">
        <v>25</v>
      </c>
      <c r="E382" s="38">
        <v>4</v>
      </c>
      <c r="F382" s="38">
        <v>56</v>
      </c>
      <c r="G382" s="38">
        <v>56.5</v>
      </c>
      <c r="H382" s="38">
        <v>231.76249999999999</v>
      </c>
      <c r="I382" s="38">
        <v>258.04250000000002</v>
      </c>
      <c r="J382" s="38">
        <v>258.04250000000002</v>
      </c>
      <c r="K382" s="88">
        <v>65.111160156249994</v>
      </c>
      <c r="L382" s="38" t="s">
        <v>358</v>
      </c>
      <c r="M382" s="88">
        <v>1.9716044719101171</v>
      </c>
      <c r="N382" s="88">
        <v>-0.86838818447519095</v>
      </c>
      <c r="O382" s="38" t="s">
        <v>448</v>
      </c>
      <c r="P382" s="11" t="s">
        <v>366</v>
      </c>
    </row>
    <row r="383" spans="1:16">
      <c r="A383" s="75">
        <v>198</v>
      </c>
      <c r="B383" s="38">
        <v>1209</v>
      </c>
      <c r="C383" s="38" t="s">
        <v>80</v>
      </c>
      <c r="D383" s="38">
        <v>25</v>
      </c>
      <c r="E383" s="38">
        <v>6</v>
      </c>
      <c r="F383" s="38">
        <v>72</v>
      </c>
      <c r="G383" s="38">
        <v>72.5</v>
      </c>
      <c r="H383" s="38">
        <v>231.82249999999999</v>
      </c>
      <c r="I383" s="38">
        <v>258.05250000000001</v>
      </c>
      <c r="J383" s="38">
        <v>258.04838333333333</v>
      </c>
      <c r="K383" s="88">
        <v>65.112051848958302</v>
      </c>
      <c r="L383" s="38" t="s">
        <v>358</v>
      </c>
      <c r="M383" s="88">
        <v>2.0869490126916084</v>
      </c>
      <c r="N383" s="88">
        <v>-0.83414876611174793</v>
      </c>
      <c r="O383" s="38" t="s">
        <v>448</v>
      </c>
      <c r="P383" s="11" t="s">
        <v>366</v>
      </c>
    </row>
    <row r="384" spans="1:16">
      <c r="A384" s="75">
        <v>198</v>
      </c>
      <c r="B384" s="38">
        <v>1209</v>
      </c>
      <c r="C384" s="38" t="s">
        <v>39</v>
      </c>
      <c r="D384" s="38">
        <v>25</v>
      </c>
      <c r="E384" s="38">
        <v>4</v>
      </c>
      <c r="F384" s="38">
        <v>57</v>
      </c>
      <c r="G384" s="38">
        <v>57.5</v>
      </c>
      <c r="H384" s="38">
        <v>231.77250000000001</v>
      </c>
      <c r="I384" s="38">
        <v>258.05250000000001</v>
      </c>
      <c r="J384" s="38">
        <v>258.05250000000001</v>
      </c>
      <c r="K384" s="88">
        <v>65.112675781250005</v>
      </c>
      <c r="L384" s="38" t="s">
        <v>358</v>
      </c>
      <c r="M384" s="88">
        <v>2.0677108988764088</v>
      </c>
      <c r="N384" s="88">
        <v>-0.79048625764963798</v>
      </c>
      <c r="O384" s="38" t="s">
        <v>448</v>
      </c>
      <c r="P384" s="11" t="s">
        <v>366</v>
      </c>
    </row>
    <row r="385" spans="1:16">
      <c r="A385" s="75">
        <v>198</v>
      </c>
      <c r="B385" s="38">
        <v>1209</v>
      </c>
      <c r="C385" s="38" t="s">
        <v>80</v>
      </c>
      <c r="D385" s="38">
        <v>25</v>
      </c>
      <c r="E385" s="38">
        <v>6</v>
      </c>
      <c r="F385" s="38">
        <v>73</v>
      </c>
      <c r="G385" s="38">
        <v>73.5</v>
      </c>
      <c r="H385" s="38">
        <v>231.83250000000001</v>
      </c>
      <c r="I385" s="38">
        <v>258.0625</v>
      </c>
      <c r="J385" s="38">
        <v>258.05711666666667</v>
      </c>
      <c r="K385" s="88">
        <v>65.113375494791697</v>
      </c>
      <c r="L385" s="38" t="s">
        <v>358</v>
      </c>
      <c r="M385" s="88">
        <v>2.0719003043788784</v>
      </c>
      <c r="N385" s="88">
        <v>-0.95585200977967832</v>
      </c>
      <c r="O385" s="38" t="s">
        <v>448</v>
      </c>
      <c r="P385" s="11" t="s">
        <v>366</v>
      </c>
    </row>
    <row r="386" spans="1:16">
      <c r="A386" s="75">
        <v>198</v>
      </c>
      <c r="B386" s="38">
        <v>1209</v>
      </c>
      <c r="C386" s="38" t="s">
        <v>39</v>
      </c>
      <c r="D386" s="38">
        <v>25</v>
      </c>
      <c r="E386" s="38">
        <v>4</v>
      </c>
      <c r="F386" s="38">
        <v>58</v>
      </c>
      <c r="G386" s="38">
        <v>58.5</v>
      </c>
      <c r="H386" s="38">
        <v>231.7825</v>
      </c>
      <c r="I386" s="38">
        <v>258.0625</v>
      </c>
      <c r="J386" s="38">
        <v>258.0625</v>
      </c>
      <c r="K386" s="88">
        <v>65.114191406250001</v>
      </c>
      <c r="L386" s="38" t="s">
        <v>358</v>
      </c>
      <c r="M386" s="88">
        <v>2.0619573258427009</v>
      </c>
      <c r="N386" s="88">
        <v>-0.89882855317067401</v>
      </c>
      <c r="O386" s="38" t="s">
        <v>448</v>
      </c>
      <c r="P386" s="11" t="s">
        <v>366</v>
      </c>
    </row>
    <row r="387" spans="1:16">
      <c r="A387" s="75">
        <v>198</v>
      </c>
      <c r="B387" s="38">
        <v>1209</v>
      </c>
      <c r="C387" s="38" t="s">
        <v>80</v>
      </c>
      <c r="D387" s="38">
        <v>25</v>
      </c>
      <c r="E387" s="38">
        <v>6</v>
      </c>
      <c r="F387" s="38">
        <v>74</v>
      </c>
      <c r="G387" s="38">
        <v>74.5</v>
      </c>
      <c r="H387" s="38">
        <v>231.8425</v>
      </c>
      <c r="I387" s="38">
        <v>258.07249999999999</v>
      </c>
      <c r="J387" s="38">
        <v>258.06585000000001</v>
      </c>
      <c r="K387" s="88">
        <v>65.114699140625007</v>
      </c>
      <c r="L387" s="38" t="s">
        <v>358</v>
      </c>
      <c r="M387" s="88">
        <v>2.0942915960661481</v>
      </c>
      <c r="N387" s="88">
        <v>-0.88816725344760861</v>
      </c>
      <c r="O387" s="38" t="s">
        <v>448</v>
      </c>
      <c r="P387" s="11" t="s">
        <v>366</v>
      </c>
    </row>
    <row r="388" spans="1:16">
      <c r="A388" s="75">
        <v>198</v>
      </c>
      <c r="B388" s="38">
        <v>1209</v>
      </c>
      <c r="C388" s="38" t="s">
        <v>39</v>
      </c>
      <c r="D388" s="38">
        <v>25</v>
      </c>
      <c r="E388" s="38">
        <v>4</v>
      </c>
      <c r="F388" s="38">
        <v>59</v>
      </c>
      <c r="G388" s="38">
        <v>59.5</v>
      </c>
      <c r="H388" s="38">
        <v>231.79249999999999</v>
      </c>
      <c r="I388" s="38">
        <v>258.07249999999999</v>
      </c>
      <c r="J388" s="38">
        <v>258.07249999999999</v>
      </c>
      <c r="K388" s="88">
        <v>65.115707031249997</v>
      </c>
      <c r="L388" s="38" t="s">
        <v>358</v>
      </c>
      <c r="M388" s="88">
        <v>2.0579837528089939</v>
      </c>
      <c r="N388" s="88">
        <v>-0.92409690039683401</v>
      </c>
      <c r="O388" s="38" t="s">
        <v>448</v>
      </c>
      <c r="P388" s="11" t="s">
        <v>366</v>
      </c>
    </row>
    <row r="389" spans="1:16">
      <c r="A389" s="75">
        <v>198</v>
      </c>
      <c r="B389" s="38">
        <v>1209</v>
      </c>
      <c r="C389" s="38" t="s">
        <v>80</v>
      </c>
      <c r="D389" s="38">
        <v>25</v>
      </c>
      <c r="E389" s="38">
        <v>6</v>
      </c>
      <c r="F389" s="38">
        <v>75</v>
      </c>
      <c r="G389" s="38">
        <v>75.5</v>
      </c>
      <c r="H389" s="38">
        <v>231.85249999999999</v>
      </c>
      <c r="I389" s="38">
        <v>258.08249999999998</v>
      </c>
      <c r="J389" s="38">
        <v>258.07458333333329</v>
      </c>
      <c r="K389" s="88">
        <v>65.116022786458302</v>
      </c>
      <c r="L389" s="38" t="s">
        <v>358</v>
      </c>
      <c r="M389" s="88">
        <v>2.0899028877534178</v>
      </c>
      <c r="N389" s="88">
        <v>-0.83101849711553888</v>
      </c>
      <c r="O389" s="38" t="s">
        <v>448</v>
      </c>
      <c r="P389" s="11" t="s">
        <v>366</v>
      </c>
    </row>
    <row r="390" spans="1:16">
      <c r="A390" s="75">
        <v>198</v>
      </c>
      <c r="B390" s="38">
        <v>1209</v>
      </c>
      <c r="C390" s="38" t="s">
        <v>39</v>
      </c>
      <c r="D390" s="38">
        <v>25</v>
      </c>
      <c r="E390" s="38">
        <v>4</v>
      </c>
      <c r="F390" s="38">
        <v>60</v>
      </c>
      <c r="G390" s="38">
        <v>60.5</v>
      </c>
      <c r="H390" s="38">
        <v>231.80250000000001</v>
      </c>
      <c r="I390" s="38">
        <v>258.08249999999998</v>
      </c>
      <c r="J390" s="38">
        <v>258.08249999999998</v>
      </c>
      <c r="K390" s="88">
        <v>65.117222656249993</v>
      </c>
      <c r="L390" s="38" t="s">
        <v>358</v>
      </c>
      <c r="M390" s="88">
        <v>2.0307001797752857</v>
      </c>
      <c r="N390" s="88">
        <v>-0.91236782781931802</v>
      </c>
      <c r="O390" s="38" t="s">
        <v>448</v>
      </c>
      <c r="P390" s="11" t="s">
        <v>366</v>
      </c>
    </row>
    <row r="391" spans="1:16">
      <c r="A391" s="75">
        <v>198</v>
      </c>
      <c r="B391" s="38">
        <v>1209</v>
      </c>
      <c r="C391" s="38" t="s">
        <v>80</v>
      </c>
      <c r="D391" s="38">
        <v>25</v>
      </c>
      <c r="E391" s="38">
        <v>6</v>
      </c>
      <c r="F391" s="38">
        <v>76</v>
      </c>
      <c r="G391" s="38">
        <v>76.5</v>
      </c>
      <c r="H391" s="38">
        <v>231.86250000000001</v>
      </c>
      <c r="I391" s="38">
        <v>258.09250000000003</v>
      </c>
      <c r="J391" s="38">
        <v>258.08331666666669</v>
      </c>
      <c r="K391" s="88">
        <v>65.117346432291697</v>
      </c>
      <c r="L391" s="38" t="s">
        <v>358</v>
      </c>
      <c r="M391" s="88">
        <v>2.1497841794406876</v>
      </c>
      <c r="N391" s="88">
        <v>-0.84721774078346923</v>
      </c>
      <c r="O391" s="38" t="s">
        <v>448</v>
      </c>
      <c r="P391" s="11" t="s">
        <v>366</v>
      </c>
    </row>
    <row r="392" spans="1:16">
      <c r="A392" s="75">
        <v>198</v>
      </c>
      <c r="B392" s="38">
        <v>1209</v>
      </c>
      <c r="C392" s="38" t="s">
        <v>80</v>
      </c>
      <c r="D392" s="38">
        <v>25</v>
      </c>
      <c r="E392" s="38">
        <v>6</v>
      </c>
      <c r="F392" s="38">
        <v>77</v>
      </c>
      <c r="G392" s="38">
        <v>77.5</v>
      </c>
      <c r="H392" s="38">
        <v>231.8725</v>
      </c>
      <c r="I392" s="38">
        <v>258.10250000000002</v>
      </c>
      <c r="J392" s="38">
        <v>258.09205000000003</v>
      </c>
      <c r="K392" s="88">
        <v>65.118670078125007</v>
      </c>
      <c r="L392" s="38" t="s">
        <v>358</v>
      </c>
      <c r="M392" s="88">
        <v>2.0248254711279579</v>
      </c>
      <c r="N392" s="88">
        <v>-0.88639298445139958</v>
      </c>
      <c r="O392" s="38" t="s">
        <v>448</v>
      </c>
      <c r="P392" s="11" t="s">
        <v>366</v>
      </c>
    </row>
    <row r="393" spans="1:16">
      <c r="A393" s="75">
        <v>198</v>
      </c>
      <c r="B393" s="38">
        <v>1209</v>
      </c>
      <c r="C393" s="38" t="s">
        <v>39</v>
      </c>
      <c r="D393" s="38">
        <v>25</v>
      </c>
      <c r="E393" s="38">
        <v>4</v>
      </c>
      <c r="F393" s="38">
        <v>61</v>
      </c>
      <c r="G393" s="38">
        <v>61.5</v>
      </c>
      <c r="H393" s="38">
        <v>231.8125</v>
      </c>
      <c r="I393" s="38">
        <v>258.09249999999997</v>
      </c>
      <c r="J393" s="38">
        <v>258.09249999999997</v>
      </c>
      <c r="K393" s="88">
        <v>65.118738281250003</v>
      </c>
      <c r="L393" s="38" t="s">
        <v>358</v>
      </c>
      <c r="M393" s="88">
        <v>2.0334294606741619</v>
      </c>
      <c r="N393" s="88">
        <v>-0.82437416373402295</v>
      </c>
      <c r="O393" s="38" t="s">
        <v>448</v>
      </c>
      <c r="P393" s="11" t="s">
        <v>366</v>
      </c>
    </row>
    <row r="394" spans="1:16">
      <c r="A394" s="75">
        <v>198</v>
      </c>
      <c r="B394" s="38">
        <v>1209</v>
      </c>
      <c r="C394" s="38" t="s">
        <v>80</v>
      </c>
      <c r="D394" s="38">
        <v>25</v>
      </c>
      <c r="E394" s="38">
        <v>6</v>
      </c>
      <c r="F394" s="38">
        <v>78</v>
      </c>
      <c r="G394" s="38">
        <v>78.5</v>
      </c>
      <c r="H394" s="38">
        <v>231.88249999999999</v>
      </c>
      <c r="I394" s="38">
        <v>258.11250000000001</v>
      </c>
      <c r="J394" s="38">
        <v>258.10078333333337</v>
      </c>
      <c r="K394" s="88">
        <v>65.119993723958302</v>
      </c>
      <c r="L394" s="38" t="s">
        <v>358</v>
      </c>
      <c r="M394" s="88">
        <v>2.011156762815228</v>
      </c>
      <c r="N394" s="88">
        <v>-0.80593722811933</v>
      </c>
      <c r="O394" s="38" t="s">
        <v>448</v>
      </c>
      <c r="P394" s="11" t="s">
        <v>366</v>
      </c>
    </row>
    <row r="395" spans="1:16">
      <c r="A395" s="75">
        <v>198</v>
      </c>
      <c r="B395" s="38">
        <v>1209</v>
      </c>
      <c r="C395" s="38" t="s">
        <v>39</v>
      </c>
      <c r="D395" s="38">
        <v>25</v>
      </c>
      <c r="E395" s="38">
        <v>4</v>
      </c>
      <c r="F395" s="38">
        <v>62</v>
      </c>
      <c r="G395" s="38">
        <v>62.5</v>
      </c>
      <c r="H395" s="38">
        <v>231.82249999999999</v>
      </c>
      <c r="I395" s="38">
        <v>258.10249999999996</v>
      </c>
      <c r="J395" s="38">
        <v>258.10249999999996</v>
      </c>
      <c r="K395" s="88">
        <v>65.120253906249999</v>
      </c>
      <c r="L395" s="38" t="s">
        <v>358</v>
      </c>
      <c r="M395" s="88">
        <v>2.030675887640454</v>
      </c>
      <c r="N395" s="88">
        <v>-0.84363821589448396</v>
      </c>
      <c r="O395" s="38" t="s">
        <v>448</v>
      </c>
      <c r="P395" s="11" t="s">
        <v>366</v>
      </c>
    </row>
    <row r="396" spans="1:16">
      <c r="A396" s="75">
        <v>198</v>
      </c>
      <c r="B396" s="38">
        <v>1209</v>
      </c>
      <c r="C396" s="38" t="s">
        <v>39</v>
      </c>
      <c r="D396" s="38">
        <v>25</v>
      </c>
      <c r="E396" s="38">
        <v>4</v>
      </c>
      <c r="F396" s="38">
        <v>63</v>
      </c>
      <c r="G396" s="38">
        <v>63.5</v>
      </c>
      <c r="H396" s="38">
        <v>231.83250000000001</v>
      </c>
      <c r="I396" s="38">
        <v>258.11250000000001</v>
      </c>
      <c r="J396" s="38">
        <v>258.11250000000001</v>
      </c>
      <c r="K396" s="88">
        <v>65.121769531249996</v>
      </c>
      <c r="L396" s="38" t="s">
        <v>358</v>
      </c>
      <c r="M396" s="88">
        <v>2.0836323146067461</v>
      </c>
      <c r="N396" s="88">
        <v>-0.86187663812318505</v>
      </c>
      <c r="O396" s="38" t="s">
        <v>448</v>
      </c>
      <c r="P396" s="11" t="s">
        <v>366</v>
      </c>
    </row>
    <row r="397" spans="1:16">
      <c r="A397" s="75">
        <v>198</v>
      </c>
      <c r="B397" s="38">
        <v>1209</v>
      </c>
      <c r="C397" s="38" t="s">
        <v>39</v>
      </c>
      <c r="D397" s="38">
        <v>25</v>
      </c>
      <c r="E397" s="38">
        <v>4</v>
      </c>
      <c r="F397" s="38">
        <v>64</v>
      </c>
      <c r="G397" s="38">
        <v>64.5</v>
      </c>
      <c r="H397" s="38">
        <v>231.8425</v>
      </c>
      <c r="I397" s="38">
        <v>258.1225</v>
      </c>
      <c r="J397" s="38">
        <v>258.1225</v>
      </c>
      <c r="K397" s="88">
        <v>65.123285156250006</v>
      </c>
      <c r="L397" s="38" t="s">
        <v>358</v>
      </c>
      <c r="M397" s="88">
        <v>2.0402387415730385</v>
      </c>
      <c r="N397" s="88">
        <v>-0.75072374738813996</v>
      </c>
      <c r="O397" s="38" t="s">
        <v>448</v>
      </c>
      <c r="P397" s="11" t="s">
        <v>366</v>
      </c>
    </row>
    <row r="398" spans="1:16">
      <c r="A398" s="75">
        <v>198</v>
      </c>
      <c r="B398" s="38">
        <v>1209</v>
      </c>
      <c r="C398" s="38" t="s">
        <v>39</v>
      </c>
      <c r="D398" s="38">
        <v>25</v>
      </c>
      <c r="E398" s="38">
        <v>4</v>
      </c>
      <c r="F398" s="38">
        <v>65</v>
      </c>
      <c r="G398" s="38">
        <v>65.5</v>
      </c>
      <c r="H398" s="38">
        <v>231.85249999999999</v>
      </c>
      <c r="I398" s="38">
        <v>258.13249999999999</v>
      </c>
      <c r="J398" s="38">
        <v>258.13249999999999</v>
      </c>
      <c r="K398" s="88">
        <v>65.124800781250002</v>
      </c>
      <c r="L398" s="38" t="s">
        <v>358</v>
      </c>
      <c r="M398" s="88">
        <v>1.9997351685393301</v>
      </c>
      <c r="N398" s="88">
        <v>-0.72670995354338297</v>
      </c>
      <c r="O398" s="38" t="s">
        <v>448</v>
      </c>
      <c r="P398" s="11" t="s">
        <v>366</v>
      </c>
    </row>
    <row r="399" spans="1:16">
      <c r="A399" s="75">
        <v>198</v>
      </c>
      <c r="B399" s="38">
        <v>1209</v>
      </c>
      <c r="C399" s="38" t="s">
        <v>39</v>
      </c>
      <c r="D399" s="38">
        <v>25</v>
      </c>
      <c r="E399" s="38">
        <v>4</v>
      </c>
      <c r="F399" s="38">
        <v>66</v>
      </c>
      <c r="G399" s="38">
        <v>66.5</v>
      </c>
      <c r="H399" s="38">
        <v>231.86250000000001</v>
      </c>
      <c r="I399" s="38">
        <v>258.14250000000004</v>
      </c>
      <c r="J399" s="38">
        <v>258.14250000000004</v>
      </c>
      <c r="K399" s="88">
        <v>65.126316406249998</v>
      </c>
      <c r="L399" s="38" t="s">
        <v>358</v>
      </c>
      <c r="M399" s="88">
        <v>2.0063015955056223</v>
      </c>
      <c r="N399" s="88">
        <v>-0.831006824121163</v>
      </c>
      <c r="O399" s="38" t="s">
        <v>448</v>
      </c>
      <c r="P399" s="11" t="s">
        <v>366</v>
      </c>
    </row>
    <row r="400" spans="1:16">
      <c r="A400" s="75">
        <v>198</v>
      </c>
      <c r="B400" s="38">
        <v>1209</v>
      </c>
      <c r="C400" s="38" t="s">
        <v>39</v>
      </c>
      <c r="D400" s="38">
        <v>25</v>
      </c>
      <c r="E400" s="38">
        <v>4</v>
      </c>
      <c r="F400" s="38">
        <v>67</v>
      </c>
      <c r="G400" s="38">
        <v>67.5</v>
      </c>
      <c r="H400" s="38">
        <v>231.8725</v>
      </c>
      <c r="I400" s="38">
        <v>258.15250000000003</v>
      </c>
      <c r="J400" s="38">
        <v>258.15250000000003</v>
      </c>
      <c r="K400" s="88">
        <v>65.127832031249994</v>
      </c>
      <c r="L400" s="38" t="s">
        <v>358</v>
      </c>
      <c r="M400" s="88">
        <v>2.0291380224719147</v>
      </c>
      <c r="N400" s="88">
        <v>-0.95426227713100398</v>
      </c>
      <c r="O400" s="38" t="s">
        <v>448</v>
      </c>
      <c r="P400" s="11" t="s">
        <v>366</v>
      </c>
    </row>
    <row r="401" spans="1:16">
      <c r="A401" s="75">
        <v>198</v>
      </c>
      <c r="B401" s="38">
        <v>1209</v>
      </c>
      <c r="C401" s="38" t="s">
        <v>39</v>
      </c>
      <c r="D401" s="38">
        <v>25</v>
      </c>
      <c r="E401" s="38">
        <v>4</v>
      </c>
      <c r="F401" s="38">
        <v>68</v>
      </c>
      <c r="G401" s="38">
        <v>68.5</v>
      </c>
      <c r="H401" s="38">
        <v>231.88249999999999</v>
      </c>
      <c r="I401" s="38">
        <v>258.16250000000002</v>
      </c>
      <c r="J401" s="38">
        <v>258.16250000000002</v>
      </c>
      <c r="K401" s="88">
        <v>65.129347656250005</v>
      </c>
      <c r="L401" s="38" t="s">
        <v>358</v>
      </c>
      <c r="M401" s="88">
        <v>2.04976</v>
      </c>
      <c r="N401" s="88">
        <v>-0.89607404575684702</v>
      </c>
      <c r="O401" s="38" t="s">
        <v>448</v>
      </c>
      <c r="P401" s="11" t="s">
        <v>366</v>
      </c>
    </row>
    <row r="402" spans="1:16">
      <c r="A402" s="75">
        <v>198</v>
      </c>
      <c r="B402" s="38">
        <v>1209</v>
      </c>
      <c r="C402" s="38" t="s">
        <v>39</v>
      </c>
      <c r="D402" s="38">
        <v>25</v>
      </c>
      <c r="E402" s="38">
        <v>4</v>
      </c>
      <c r="F402" s="38">
        <v>69</v>
      </c>
      <c r="G402" s="38">
        <v>69.5</v>
      </c>
      <c r="H402" s="38">
        <v>231.89250000000001</v>
      </c>
      <c r="I402" s="38">
        <v>258.17250000000001</v>
      </c>
      <c r="J402" s="38">
        <v>258.17250000000001</v>
      </c>
      <c r="K402" s="88">
        <v>65.130863281250001</v>
      </c>
      <c r="L402" s="38" t="s">
        <v>358</v>
      </c>
      <c r="M402" s="88">
        <v>2.03993</v>
      </c>
      <c r="N402" s="88">
        <v>-0.788785680673734</v>
      </c>
      <c r="O402" s="38" t="s">
        <v>448</v>
      </c>
      <c r="P402" s="11" t="s">
        <v>366</v>
      </c>
    </row>
    <row r="403" spans="1:16">
      <c r="A403" s="75">
        <v>198</v>
      </c>
      <c r="B403" s="38">
        <v>1209</v>
      </c>
      <c r="C403" s="38" t="s">
        <v>39</v>
      </c>
      <c r="D403" s="38">
        <v>25</v>
      </c>
      <c r="E403" s="38">
        <v>4</v>
      </c>
      <c r="F403" s="38">
        <v>70</v>
      </c>
      <c r="G403" s="38">
        <v>70.5</v>
      </c>
      <c r="H403" s="38">
        <v>231.9025</v>
      </c>
      <c r="I403" s="38">
        <v>258.1825</v>
      </c>
      <c r="J403" s="38">
        <v>258.1825</v>
      </c>
      <c r="K403" s="88">
        <v>65.133291666666693</v>
      </c>
      <c r="L403" s="38" t="s">
        <v>358</v>
      </c>
      <c r="M403" s="88">
        <v>2.0674100000000002</v>
      </c>
      <c r="N403" s="88">
        <v>-0.79023381200436205</v>
      </c>
      <c r="O403" s="38" t="s">
        <v>448</v>
      </c>
      <c r="P403" s="11" t="s">
        <v>366</v>
      </c>
    </row>
    <row r="404" spans="1:16">
      <c r="A404" s="75">
        <v>198</v>
      </c>
      <c r="B404" s="38">
        <v>1209</v>
      </c>
      <c r="C404" s="38" t="s">
        <v>39</v>
      </c>
      <c r="D404" s="38">
        <v>25</v>
      </c>
      <c r="E404" s="38">
        <v>4</v>
      </c>
      <c r="F404" s="38">
        <v>71</v>
      </c>
      <c r="G404" s="38">
        <v>71.5</v>
      </c>
      <c r="H404" s="38">
        <v>231.91249999999999</v>
      </c>
      <c r="I404" s="38">
        <v>258.1925</v>
      </c>
      <c r="J404" s="38">
        <v>258.1925</v>
      </c>
      <c r="K404" s="88">
        <v>65.138458333333304</v>
      </c>
      <c r="L404" s="38" t="s">
        <v>358</v>
      </c>
      <c r="M404" s="88">
        <v>2.0707900000000001</v>
      </c>
      <c r="N404" s="88">
        <v>-0.70767475484932096</v>
      </c>
      <c r="O404" s="38" t="s">
        <v>448</v>
      </c>
      <c r="P404" s="11" t="s">
        <v>366</v>
      </c>
    </row>
    <row r="405" spans="1:16">
      <c r="A405" s="75">
        <v>198</v>
      </c>
      <c r="B405" s="38">
        <v>1209</v>
      </c>
      <c r="C405" s="38" t="s">
        <v>39</v>
      </c>
      <c r="D405" s="38">
        <v>25</v>
      </c>
      <c r="E405" s="38">
        <v>4</v>
      </c>
      <c r="F405" s="38">
        <v>72</v>
      </c>
      <c r="G405" s="38">
        <v>72.5</v>
      </c>
      <c r="H405" s="38">
        <v>231.92250000000001</v>
      </c>
      <c r="I405" s="38">
        <v>258.20249999999999</v>
      </c>
      <c r="J405" s="38">
        <v>258.20249999999999</v>
      </c>
      <c r="K405" s="88">
        <v>65.143625</v>
      </c>
      <c r="L405" s="38" t="s">
        <v>358</v>
      </c>
      <c r="M405" s="88">
        <v>2.1006100000000001</v>
      </c>
      <c r="N405" s="88">
        <v>-0.69167368221032699</v>
      </c>
      <c r="O405" s="38" t="s">
        <v>448</v>
      </c>
      <c r="P405" s="11" t="s">
        <v>366</v>
      </c>
    </row>
    <row r="406" spans="1:16">
      <c r="A406" s="75">
        <v>198</v>
      </c>
      <c r="B406" s="38">
        <v>1209</v>
      </c>
      <c r="C406" s="38" t="s">
        <v>39</v>
      </c>
      <c r="D406" s="38">
        <v>25</v>
      </c>
      <c r="E406" s="38">
        <v>4</v>
      </c>
      <c r="F406" s="38">
        <v>73</v>
      </c>
      <c r="G406" s="38">
        <v>73.5</v>
      </c>
      <c r="H406" s="38">
        <v>231.9325</v>
      </c>
      <c r="I406" s="38">
        <v>258.21249999999998</v>
      </c>
      <c r="J406" s="38">
        <v>258.21249999999998</v>
      </c>
      <c r="K406" s="88">
        <v>65.148791666666696</v>
      </c>
      <c r="L406" s="38" t="s">
        <v>358</v>
      </c>
      <c r="M406" s="88">
        <v>2.12059</v>
      </c>
      <c r="N406" s="88">
        <v>-0.49682787118541499</v>
      </c>
      <c r="O406" s="38" t="s">
        <v>448</v>
      </c>
      <c r="P406" s="11" t="s">
        <v>366</v>
      </c>
    </row>
    <row r="407" spans="1:16">
      <c r="A407" s="75">
        <v>198</v>
      </c>
      <c r="B407" s="38">
        <v>1209</v>
      </c>
      <c r="C407" s="38" t="s">
        <v>39</v>
      </c>
      <c r="D407" s="38">
        <v>25</v>
      </c>
      <c r="E407" s="38">
        <v>4</v>
      </c>
      <c r="F407" s="38">
        <v>74</v>
      </c>
      <c r="G407" s="38">
        <v>74.5</v>
      </c>
      <c r="H407" s="38">
        <v>231.9425</v>
      </c>
      <c r="I407" s="38">
        <v>258.22249999999997</v>
      </c>
      <c r="J407" s="38">
        <v>258.22249999999997</v>
      </c>
      <c r="K407" s="88">
        <v>65.153958333333307</v>
      </c>
      <c r="L407" s="38" t="s">
        <v>358</v>
      </c>
      <c r="M407" s="88">
        <v>2.0950299999999986</v>
      </c>
      <c r="N407" s="88">
        <v>-0.48727954718550598</v>
      </c>
      <c r="O407" s="38" t="s">
        <v>448</v>
      </c>
      <c r="P407" s="11" t="s">
        <v>366</v>
      </c>
    </row>
    <row r="408" spans="1:16">
      <c r="A408" s="75">
        <v>198</v>
      </c>
      <c r="B408" s="38">
        <v>1209</v>
      </c>
      <c r="C408" s="38" t="s">
        <v>39</v>
      </c>
      <c r="D408" s="38">
        <v>25</v>
      </c>
      <c r="E408" s="38">
        <v>4</v>
      </c>
      <c r="F408" s="38">
        <v>75</v>
      </c>
      <c r="G408" s="38">
        <v>75.5</v>
      </c>
      <c r="H408" s="38">
        <v>231.95249999999999</v>
      </c>
      <c r="I408" s="38">
        <v>258.23249999999996</v>
      </c>
      <c r="J408" s="38">
        <v>258.23249999999996</v>
      </c>
      <c r="K408" s="88">
        <v>65.159125000000003</v>
      </c>
      <c r="L408" s="38" t="s">
        <v>358</v>
      </c>
      <c r="M408" s="88">
        <v>2.0834299999999999</v>
      </c>
      <c r="N408" s="88">
        <v>-0.37394328738336302</v>
      </c>
      <c r="O408" s="38" t="s">
        <v>448</v>
      </c>
      <c r="P408" s="11" t="s">
        <v>366</v>
      </c>
    </row>
    <row r="409" spans="1:16">
      <c r="A409" s="75">
        <v>198</v>
      </c>
      <c r="B409" s="38">
        <v>1209</v>
      </c>
      <c r="C409" s="38" t="s">
        <v>39</v>
      </c>
      <c r="D409" s="38">
        <v>25</v>
      </c>
      <c r="E409" s="38">
        <v>4</v>
      </c>
      <c r="F409" s="38">
        <v>76</v>
      </c>
      <c r="G409" s="38">
        <v>76.5</v>
      </c>
      <c r="H409" s="38">
        <v>231.96250000000001</v>
      </c>
      <c r="I409" s="38">
        <v>258.24250000000001</v>
      </c>
      <c r="J409" s="38">
        <v>258.24250000000001</v>
      </c>
      <c r="K409" s="88">
        <v>65.164291666666699</v>
      </c>
      <c r="L409" s="38" t="s">
        <v>358</v>
      </c>
      <c r="M409" s="88">
        <v>2.0545100000000001</v>
      </c>
      <c r="N409" s="88">
        <v>-0.38937652644697401</v>
      </c>
      <c r="O409" s="38" t="s">
        <v>448</v>
      </c>
      <c r="P409" s="11" t="s">
        <v>366</v>
      </c>
    </row>
    <row r="410" spans="1:16">
      <c r="A410" s="75">
        <v>198</v>
      </c>
      <c r="B410" s="38">
        <v>1209</v>
      </c>
      <c r="C410" s="38" t="s">
        <v>39</v>
      </c>
      <c r="D410" s="38">
        <v>25</v>
      </c>
      <c r="E410" s="38">
        <v>4</v>
      </c>
      <c r="F410" s="38">
        <v>77</v>
      </c>
      <c r="G410" s="38">
        <v>77.5</v>
      </c>
      <c r="H410" s="38">
        <v>231.9725</v>
      </c>
      <c r="I410" s="38">
        <v>258.2525</v>
      </c>
      <c r="J410" s="38">
        <v>258.2525</v>
      </c>
      <c r="K410" s="88">
        <v>65.169458333333296</v>
      </c>
      <c r="L410" s="38" t="s">
        <v>358</v>
      </c>
      <c r="M410" s="88">
        <v>2.0343300000000002</v>
      </c>
      <c r="N410" s="88">
        <v>-0.52921722290542295</v>
      </c>
      <c r="O410" s="38" t="s">
        <v>448</v>
      </c>
      <c r="P410" s="11" t="s">
        <v>366</v>
      </c>
    </row>
    <row r="411" spans="1:16">
      <c r="A411" s="75">
        <v>198</v>
      </c>
      <c r="B411" s="38">
        <v>1209</v>
      </c>
      <c r="C411" s="38" t="s">
        <v>39</v>
      </c>
      <c r="D411" s="38">
        <v>25</v>
      </c>
      <c r="E411" s="38">
        <v>4</v>
      </c>
      <c r="F411" s="38">
        <v>78</v>
      </c>
      <c r="G411" s="38">
        <v>78.5</v>
      </c>
      <c r="H411" s="38">
        <v>231.98249999999999</v>
      </c>
      <c r="I411" s="38">
        <v>258.26249999999999</v>
      </c>
      <c r="J411" s="38">
        <v>258.26249999999999</v>
      </c>
      <c r="K411" s="88">
        <v>65.174625000000006</v>
      </c>
      <c r="L411" s="38" t="s">
        <v>358</v>
      </c>
      <c r="M411" s="88">
        <v>2.0691947302904588</v>
      </c>
      <c r="N411" s="88">
        <v>-0.60051421991701304</v>
      </c>
      <c r="O411" s="38" t="s">
        <v>448</v>
      </c>
      <c r="P411" s="11" t="s">
        <v>366</v>
      </c>
    </row>
    <row r="412" spans="1:16">
      <c r="A412" s="75">
        <v>198</v>
      </c>
      <c r="B412" s="38">
        <v>1209</v>
      </c>
      <c r="C412" s="38" t="s">
        <v>39</v>
      </c>
      <c r="D412" s="38">
        <v>25</v>
      </c>
      <c r="E412" s="38">
        <v>4</v>
      </c>
      <c r="F412" s="38">
        <v>79</v>
      </c>
      <c r="G412" s="38">
        <v>79.5</v>
      </c>
      <c r="H412" s="38">
        <v>231.99250000000001</v>
      </c>
      <c r="I412" s="38">
        <v>258.27250000000004</v>
      </c>
      <c r="J412" s="38">
        <v>258.27250000000004</v>
      </c>
      <c r="K412" s="88">
        <v>65.179791666666702</v>
      </c>
      <c r="L412" s="38" t="s">
        <v>358</v>
      </c>
      <c r="M412" s="88">
        <v>2.033708558091289</v>
      </c>
      <c r="N412" s="88">
        <v>-0.75241548340248998</v>
      </c>
      <c r="O412" s="38" t="s">
        <v>448</v>
      </c>
      <c r="P412" s="11" t="s">
        <v>366</v>
      </c>
    </row>
    <row r="413" spans="1:16">
      <c r="A413" s="75">
        <v>198</v>
      </c>
      <c r="B413" s="38">
        <v>1209</v>
      </c>
      <c r="C413" s="38" t="s">
        <v>39</v>
      </c>
      <c r="D413" s="38">
        <v>25</v>
      </c>
      <c r="E413" s="38">
        <v>4</v>
      </c>
      <c r="F413" s="38">
        <v>80</v>
      </c>
      <c r="G413" s="38">
        <v>80.5</v>
      </c>
      <c r="H413" s="38">
        <v>232.0025</v>
      </c>
      <c r="I413" s="38">
        <v>258.28250000000003</v>
      </c>
      <c r="J413" s="38">
        <v>258.28250000000003</v>
      </c>
      <c r="K413" s="88">
        <v>65.184958333333299</v>
      </c>
      <c r="L413" s="38" t="s">
        <v>358</v>
      </c>
      <c r="M413" s="88">
        <v>2.0560823858921187</v>
      </c>
      <c r="N413" s="88">
        <v>-0.730069746887968</v>
      </c>
      <c r="O413" s="38" t="s">
        <v>448</v>
      </c>
      <c r="P413" s="11" t="s">
        <v>366</v>
      </c>
    </row>
    <row r="414" spans="1:16">
      <c r="A414" s="75">
        <v>198</v>
      </c>
      <c r="B414" s="38">
        <v>1209</v>
      </c>
      <c r="C414" s="38" t="s">
        <v>39</v>
      </c>
      <c r="D414" s="38">
        <v>25</v>
      </c>
      <c r="E414" s="38">
        <v>4</v>
      </c>
      <c r="F414" s="38">
        <v>81</v>
      </c>
      <c r="G414" s="38">
        <v>81.5</v>
      </c>
      <c r="H414" s="38">
        <v>232.01249999999999</v>
      </c>
      <c r="I414" s="38">
        <v>258.29250000000002</v>
      </c>
      <c r="J414" s="38">
        <v>258.29250000000002</v>
      </c>
      <c r="K414" s="88">
        <v>65.190124999999995</v>
      </c>
      <c r="L414" s="38" t="s">
        <v>358</v>
      </c>
      <c r="M414" s="88">
        <v>1.968266213692949</v>
      </c>
      <c r="N414" s="88">
        <v>-0.90552901037344502</v>
      </c>
      <c r="O414" s="38" t="s">
        <v>448</v>
      </c>
      <c r="P414" s="11" t="s">
        <v>366</v>
      </c>
    </row>
    <row r="415" spans="1:16">
      <c r="A415" s="75">
        <v>198</v>
      </c>
      <c r="B415" s="38">
        <v>1209</v>
      </c>
      <c r="C415" s="38" t="s">
        <v>39</v>
      </c>
      <c r="D415" s="38">
        <v>25</v>
      </c>
      <c r="E415" s="38">
        <v>4</v>
      </c>
      <c r="F415" s="38">
        <v>82</v>
      </c>
      <c r="G415" s="38">
        <v>82.5</v>
      </c>
      <c r="H415" s="38">
        <v>232.02250000000001</v>
      </c>
      <c r="I415" s="38">
        <v>258.30250000000001</v>
      </c>
      <c r="J415" s="38">
        <v>258.30250000000001</v>
      </c>
      <c r="K415" s="88">
        <v>65.195291666666705</v>
      </c>
      <c r="L415" s="38" t="s">
        <v>358</v>
      </c>
      <c r="M415" s="88">
        <v>1.9754900414937793</v>
      </c>
      <c r="N415" s="88">
        <v>-0.72665627385892195</v>
      </c>
      <c r="O415" s="38" t="s">
        <v>448</v>
      </c>
      <c r="P415" s="11" t="s">
        <v>366</v>
      </c>
    </row>
    <row r="416" spans="1:16">
      <c r="A416" s="75">
        <v>198</v>
      </c>
      <c r="B416" s="38">
        <v>1209</v>
      </c>
      <c r="C416" s="38" t="s">
        <v>39</v>
      </c>
      <c r="D416" s="38">
        <v>25</v>
      </c>
      <c r="E416" s="38">
        <v>4</v>
      </c>
      <c r="F416" s="38">
        <v>83</v>
      </c>
      <c r="G416" s="38">
        <v>83.5</v>
      </c>
      <c r="H416" s="38">
        <v>232.0325</v>
      </c>
      <c r="I416" s="38">
        <v>258.3125</v>
      </c>
      <c r="J416" s="38">
        <v>258.3125</v>
      </c>
      <c r="K416" s="88">
        <v>65.200458333333302</v>
      </c>
      <c r="L416" s="38" t="s">
        <v>358</v>
      </c>
      <c r="M416" s="88">
        <v>1.9903638692946093</v>
      </c>
      <c r="N416" s="88">
        <v>-0.77249453734439899</v>
      </c>
      <c r="O416" s="38" t="s">
        <v>448</v>
      </c>
      <c r="P416" s="11" t="s">
        <v>366</v>
      </c>
    </row>
    <row r="417" spans="1:16">
      <c r="A417" s="75">
        <v>198</v>
      </c>
      <c r="B417" s="38">
        <v>1209</v>
      </c>
      <c r="C417" s="38" t="s">
        <v>39</v>
      </c>
      <c r="D417" s="38">
        <v>25</v>
      </c>
      <c r="E417" s="38">
        <v>4</v>
      </c>
      <c r="F417" s="38">
        <v>85</v>
      </c>
      <c r="G417" s="38">
        <v>85.5</v>
      </c>
      <c r="H417" s="38">
        <v>232.05250000000001</v>
      </c>
      <c r="I417" s="38">
        <v>258.33249999999998</v>
      </c>
      <c r="J417" s="38">
        <v>258.33249999999998</v>
      </c>
      <c r="K417" s="88">
        <v>65.210791666666694</v>
      </c>
      <c r="L417" s="38" t="s">
        <v>358</v>
      </c>
      <c r="M417" s="88">
        <v>2.0016815248962678</v>
      </c>
      <c r="N417" s="88">
        <v>-0.63861406431535295</v>
      </c>
      <c r="O417" s="38" t="s">
        <v>448</v>
      </c>
      <c r="P417" s="11" t="s">
        <v>366</v>
      </c>
    </row>
    <row r="418" spans="1:16">
      <c r="A418" s="75">
        <v>198</v>
      </c>
      <c r="B418" s="38">
        <v>1209</v>
      </c>
      <c r="C418" s="38" t="s">
        <v>39</v>
      </c>
      <c r="D418" s="38">
        <v>25</v>
      </c>
      <c r="E418" s="38">
        <v>4</v>
      </c>
      <c r="F418" s="38">
        <v>86</v>
      </c>
      <c r="G418" s="38">
        <v>86.5</v>
      </c>
      <c r="H418" s="38">
        <v>232.0625</v>
      </c>
      <c r="I418" s="38">
        <v>258.34249999999997</v>
      </c>
      <c r="J418" s="38">
        <v>258.34249999999997</v>
      </c>
      <c r="K418" s="88">
        <v>65.215958333333305</v>
      </c>
      <c r="L418" s="38" t="s">
        <v>358</v>
      </c>
      <c r="M418" s="88">
        <v>1.964275352697098</v>
      </c>
      <c r="N418" s="88">
        <v>-0.64822032780083105</v>
      </c>
      <c r="O418" s="38" t="s">
        <v>448</v>
      </c>
      <c r="P418" s="11" t="s">
        <v>366</v>
      </c>
    </row>
    <row r="419" spans="1:16">
      <c r="A419" s="75">
        <v>198</v>
      </c>
      <c r="B419" s="38">
        <v>1209</v>
      </c>
      <c r="C419" s="38" t="s">
        <v>39</v>
      </c>
      <c r="D419" s="38">
        <v>25</v>
      </c>
      <c r="E419" s="38">
        <v>4</v>
      </c>
      <c r="F419" s="38">
        <v>87</v>
      </c>
      <c r="G419" s="38">
        <v>87.5</v>
      </c>
      <c r="H419" s="38">
        <v>232.07249999999999</v>
      </c>
      <c r="I419" s="38">
        <v>258.35249999999996</v>
      </c>
      <c r="J419" s="38">
        <v>258.35249999999996</v>
      </c>
      <c r="K419" s="88">
        <v>65.221125000000001</v>
      </c>
      <c r="L419" s="38" t="s">
        <v>358</v>
      </c>
      <c r="M419" s="88">
        <v>1.9481291804979279</v>
      </c>
      <c r="N419" s="88">
        <v>-0.689306591286308</v>
      </c>
      <c r="O419" s="38" t="s">
        <v>448</v>
      </c>
      <c r="P419" s="11" t="s">
        <v>366</v>
      </c>
    </row>
    <row r="420" spans="1:16">
      <c r="A420" s="75">
        <v>198</v>
      </c>
      <c r="B420" s="38">
        <v>1209</v>
      </c>
      <c r="C420" s="38" t="s">
        <v>39</v>
      </c>
      <c r="D420" s="38">
        <v>25</v>
      </c>
      <c r="E420" s="38">
        <v>4</v>
      </c>
      <c r="F420" s="38">
        <v>88</v>
      </c>
      <c r="G420" s="38">
        <v>88.5</v>
      </c>
      <c r="H420" s="38">
        <v>232.08250000000001</v>
      </c>
      <c r="I420" s="38">
        <v>258.36250000000001</v>
      </c>
      <c r="J420" s="38">
        <v>258.36250000000001</v>
      </c>
      <c r="K420" s="88">
        <v>65.225590909090897</v>
      </c>
      <c r="L420" s="38" t="s">
        <v>358</v>
      </c>
      <c r="M420" s="88">
        <v>1.9213730082987581</v>
      </c>
      <c r="N420" s="88">
        <v>-0.64732285477178497</v>
      </c>
      <c r="O420" s="38" t="s">
        <v>448</v>
      </c>
      <c r="P420" s="11" t="s">
        <v>366</v>
      </c>
    </row>
    <row r="421" spans="1:16">
      <c r="A421" s="75">
        <v>198</v>
      </c>
      <c r="B421" s="38">
        <v>1209</v>
      </c>
      <c r="C421" s="38" t="s">
        <v>39</v>
      </c>
      <c r="D421" s="38">
        <v>25</v>
      </c>
      <c r="E421" s="38">
        <v>4</v>
      </c>
      <c r="F421" s="38">
        <v>89</v>
      </c>
      <c r="G421" s="38">
        <v>89.5</v>
      </c>
      <c r="H421" s="38">
        <v>232.0925</v>
      </c>
      <c r="I421" s="38">
        <v>258.3725</v>
      </c>
      <c r="J421" s="38">
        <v>258.3725</v>
      </c>
      <c r="K421" s="88">
        <v>65.227954545454494</v>
      </c>
      <c r="L421" s="38" t="s">
        <v>358</v>
      </c>
      <c r="M421" s="88">
        <v>1.8781144917012482</v>
      </c>
      <c r="N421" s="88">
        <v>-0.74669464522821705</v>
      </c>
      <c r="O421" s="38" t="s">
        <v>448</v>
      </c>
      <c r="P421" s="11" t="s">
        <v>366</v>
      </c>
    </row>
    <row r="422" spans="1:16">
      <c r="A422" s="75">
        <v>198</v>
      </c>
      <c r="B422" s="38">
        <v>1209</v>
      </c>
      <c r="C422" s="38" t="s">
        <v>39</v>
      </c>
      <c r="D422" s="38">
        <v>25</v>
      </c>
      <c r="E422" s="38">
        <v>4</v>
      </c>
      <c r="F422" s="38">
        <v>90</v>
      </c>
      <c r="G422" s="38">
        <v>90.5</v>
      </c>
      <c r="H422" s="38">
        <v>232.10249999999999</v>
      </c>
      <c r="I422" s="38">
        <v>258.38249999999999</v>
      </c>
      <c r="J422" s="38">
        <v>258.38249999999999</v>
      </c>
      <c r="K422" s="88">
        <v>65.230318181818205</v>
      </c>
      <c r="L422" s="38" t="s">
        <v>358</v>
      </c>
      <c r="M422" s="88">
        <v>1.8907083195020771</v>
      </c>
      <c r="N422" s="88">
        <v>-0.73194290871369405</v>
      </c>
      <c r="O422" s="38" t="s">
        <v>448</v>
      </c>
      <c r="P422" s="11" t="s">
        <v>366</v>
      </c>
    </row>
    <row r="423" spans="1:16">
      <c r="A423" s="75">
        <v>198</v>
      </c>
      <c r="B423" s="38">
        <v>1209</v>
      </c>
      <c r="C423" s="38" t="s">
        <v>39</v>
      </c>
      <c r="D423" s="38">
        <v>25</v>
      </c>
      <c r="E423" s="38">
        <v>4</v>
      </c>
      <c r="F423" s="38">
        <v>91</v>
      </c>
      <c r="G423" s="38">
        <v>91.5</v>
      </c>
      <c r="H423" s="38">
        <v>232.11250000000001</v>
      </c>
      <c r="I423" s="38">
        <v>258.39250000000004</v>
      </c>
      <c r="J423" s="38">
        <v>258.39250000000004</v>
      </c>
      <c r="K423" s="88">
        <v>65.232681818181803</v>
      </c>
      <c r="L423" s="38" t="s">
        <v>358</v>
      </c>
      <c r="M423" s="88">
        <v>1.9400521473029082</v>
      </c>
      <c r="N423" s="88">
        <v>-0.59913217219917103</v>
      </c>
      <c r="O423" s="38" t="s">
        <v>448</v>
      </c>
      <c r="P423" s="11" t="s">
        <v>366</v>
      </c>
    </row>
    <row r="424" spans="1:16">
      <c r="A424" s="75">
        <v>198</v>
      </c>
      <c r="B424" s="38">
        <v>1209</v>
      </c>
      <c r="C424" s="38" t="s">
        <v>39</v>
      </c>
      <c r="D424" s="38">
        <v>25</v>
      </c>
      <c r="E424" s="38">
        <v>4</v>
      </c>
      <c r="F424" s="38">
        <v>92</v>
      </c>
      <c r="G424" s="38">
        <v>92.5</v>
      </c>
      <c r="H424" s="38">
        <v>232.1225</v>
      </c>
      <c r="I424" s="38">
        <v>258.40250000000003</v>
      </c>
      <c r="J424" s="38">
        <v>258.40250000000003</v>
      </c>
      <c r="K424" s="88">
        <v>65.235045454545499</v>
      </c>
      <c r="L424" s="38" t="s">
        <v>358</v>
      </c>
      <c r="M424" s="88">
        <v>1.9462659751037374</v>
      </c>
      <c r="N424" s="88">
        <v>-0.53924243568464802</v>
      </c>
      <c r="O424" s="38" t="s">
        <v>448</v>
      </c>
      <c r="P424" s="11" t="s">
        <v>366</v>
      </c>
    </row>
    <row r="425" spans="1:16">
      <c r="A425" s="75">
        <v>198</v>
      </c>
      <c r="B425" s="38">
        <v>1209</v>
      </c>
      <c r="C425" s="38" t="s">
        <v>39</v>
      </c>
      <c r="D425" s="38">
        <v>25</v>
      </c>
      <c r="E425" s="38">
        <v>4</v>
      </c>
      <c r="F425" s="38">
        <v>93</v>
      </c>
      <c r="G425" s="38">
        <v>93.5</v>
      </c>
      <c r="H425" s="38">
        <v>232.13249999999999</v>
      </c>
      <c r="I425" s="38">
        <v>258.41250000000002</v>
      </c>
      <c r="J425" s="38">
        <v>258.41250000000002</v>
      </c>
      <c r="K425" s="88">
        <v>65.237409090909097</v>
      </c>
      <c r="L425" s="38" t="s">
        <v>358</v>
      </c>
      <c r="M425" s="88">
        <v>1.9541398029045671</v>
      </c>
      <c r="N425" s="88">
        <v>-0.49088369917012498</v>
      </c>
      <c r="O425" s="38" t="s">
        <v>448</v>
      </c>
      <c r="P425" s="11" t="s">
        <v>366</v>
      </c>
    </row>
    <row r="426" spans="1:16">
      <c r="A426" s="75">
        <v>198</v>
      </c>
      <c r="B426" s="38">
        <v>1209</v>
      </c>
      <c r="C426" s="38" t="s">
        <v>39</v>
      </c>
      <c r="D426" s="38">
        <v>25</v>
      </c>
      <c r="E426" s="38">
        <v>4</v>
      </c>
      <c r="F426" s="38">
        <v>94</v>
      </c>
      <c r="G426" s="38">
        <v>94.5</v>
      </c>
      <c r="H426" s="38">
        <v>232.14250000000001</v>
      </c>
      <c r="I426" s="38">
        <v>258.42250000000001</v>
      </c>
      <c r="J426" s="38">
        <v>258.42250000000001</v>
      </c>
      <c r="K426" s="88">
        <v>65.239772727272694</v>
      </c>
      <c r="L426" s="38" t="s">
        <v>358</v>
      </c>
      <c r="M426" s="88">
        <v>1.9376836307053971</v>
      </c>
      <c r="N426" s="88">
        <v>-0.34934096265560199</v>
      </c>
      <c r="O426" s="38" t="s">
        <v>448</v>
      </c>
      <c r="P426" s="11" t="s">
        <v>366</v>
      </c>
    </row>
    <row r="427" spans="1:16">
      <c r="A427" s="75">
        <v>198</v>
      </c>
      <c r="B427" s="38">
        <v>1209</v>
      </c>
      <c r="C427" s="38" t="s">
        <v>39</v>
      </c>
      <c r="D427" s="38">
        <v>25</v>
      </c>
      <c r="E427" s="38">
        <v>4</v>
      </c>
      <c r="F427" s="38">
        <v>95</v>
      </c>
      <c r="G427" s="38">
        <v>95.5</v>
      </c>
      <c r="H427" s="38">
        <v>232.1525</v>
      </c>
      <c r="I427" s="38">
        <v>258.4325</v>
      </c>
      <c r="J427" s="38">
        <v>258.4325</v>
      </c>
      <c r="K427" s="88">
        <v>65.242136363636405</v>
      </c>
      <c r="L427" s="38" t="s">
        <v>358</v>
      </c>
      <c r="M427" s="88">
        <v>1.9471574585062275</v>
      </c>
      <c r="N427" s="88">
        <v>-0.37148822614108001</v>
      </c>
      <c r="O427" s="38" t="s">
        <v>448</v>
      </c>
      <c r="P427" s="11" t="s">
        <v>366</v>
      </c>
    </row>
    <row r="428" spans="1:16">
      <c r="A428" s="75">
        <v>198</v>
      </c>
      <c r="B428" s="38">
        <v>1209</v>
      </c>
      <c r="C428" s="38" t="s">
        <v>39</v>
      </c>
      <c r="D428" s="38">
        <v>25</v>
      </c>
      <c r="E428" s="38">
        <v>4</v>
      </c>
      <c r="F428" s="38">
        <v>96</v>
      </c>
      <c r="G428" s="38">
        <v>96.5</v>
      </c>
      <c r="H428" s="38">
        <v>232.16249999999999</v>
      </c>
      <c r="I428" s="38">
        <v>258.4425</v>
      </c>
      <c r="J428" s="38">
        <v>258.4425</v>
      </c>
      <c r="K428" s="88">
        <v>65.244500000000002</v>
      </c>
      <c r="L428" s="38" t="s">
        <v>358</v>
      </c>
      <c r="M428" s="88">
        <v>2.0190212863070567</v>
      </c>
      <c r="N428" s="88">
        <v>-0.24870948962655701</v>
      </c>
      <c r="O428" s="38" t="s">
        <v>448</v>
      </c>
      <c r="P428" s="11" t="s">
        <v>366</v>
      </c>
    </row>
    <row r="429" spans="1:16">
      <c r="A429" s="75">
        <v>198</v>
      </c>
      <c r="B429" s="38">
        <v>1209</v>
      </c>
      <c r="C429" s="38" t="s">
        <v>39</v>
      </c>
      <c r="D429" s="38">
        <v>25</v>
      </c>
      <c r="E429" s="38">
        <v>4</v>
      </c>
      <c r="F429" s="38">
        <v>97</v>
      </c>
      <c r="G429" s="38">
        <v>97.5</v>
      </c>
      <c r="H429" s="38">
        <v>232.17250000000001</v>
      </c>
      <c r="I429" s="38">
        <v>258.45249999999999</v>
      </c>
      <c r="J429" s="38">
        <v>258.45249999999999</v>
      </c>
      <c r="K429" s="88">
        <v>65.246863636363599</v>
      </c>
      <c r="L429" s="38" t="s">
        <v>358</v>
      </c>
      <c r="M429" s="88">
        <v>1.9747751141078873</v>
      </c>
      <c r="N429" s="88">
        <v>-0.28500275311203399</v>
      </c>
      <c r="O429" s="38" t="s">
        <v>448</v>
      </c>
      <c r="P429" s="11" t="s">
        <v>366</v>
      </c>
    </row>
    <row r="430" spans="1:16">
      <c r="A430" s="75">
        <v>198</v>
      </c>
      <c r="B430" s="38">
        <v>1209</v>
      </c>
      <c r="C430" s="38" t="s">
        <v>39</v>
      </c>
      <c r="D430" s="38">
        <v>25</v>
      </c>
      <c r="E430" s="38">
        <v>4</v>
      </c>
      <c r="F430" s="38">
        <v>98</v>
      </c>
      <c r="G430" s="38">
        <v>98.5</v>
      </c>
      <c r="H430" s="38">
        <v>232.1825</v>
      </c>
      <c r="I430" s="38">
        <v>258.46249999999998</v>
      </c>
      <c r="J430" s="38">
        <v>258.46249999999998</v>
      </c>
      <c r="K430" s="88">
        <v>65.249227272727296</v>
      </c>
      <c r="L430" s="38" t="s">
        <v>358</v>
      </c>
      <c r="M430" s="88">
        <v>1.9471604352126639</v>
      </c>
      <c r="N430" s="88">
        <v>-0.31235369494518</v>
      </c>
      <c r="O430" s="38" t="s">
        <v>448</v>
      </c>
      <c r="P430" s="11" t="s">
        <v>366</v>
      </c>
    </row>
    <row r="431" spans="1:16">
      <c r="A431" s="75">
        <v>198</v>
      </c>
      <c r="B431" s="38">
        <v>1209</v>
      </c>
      <c r="C431" s="38" t="s">
        <v>39</v>
      </c>
      <c r="D431" s="38">
        <v>25</v>
      </c>
      <c r="E431" s="38">
        <v>4</v>
      </c>
      <c r="F431" s="38">
        <v>99</v>
      </c>
      <c r="G431" s="38">
        <v>99.5</v>
      </c>
      <c r="H431" s="38">
        <v>232.1925</v>
      </c>
      <c r="I431" s="38">
        <v>258.47249999999997</v>
      </c>
      <c r="J431" s="38">
        <v>258.47249999999997</v>
      </c>
      <c r="K431" s="88">
        <v>65.251590909090893</v>
      </c>
      <c r="L431" s="38" t="s">
        <v>358</v>
      </c>
      <c r="M431" s="88">
        <v>1.8570814540059379</v>
      </c>
      <c r="N431" s="88">
        <v>-0.36628200733399802</v>
      </c>
      <c r="O431" s="38" t="s">
        <v>448</v>
      </c>
      <c r="P431" s="11" t="s">
        <v>366</v>
      </c>
    </row>
    <row r="432" spans="1:16">
      <c r="A432" s="75">
        <v>198</v>
      </c>
      <c r="B432" s="38">
        <v>1209</v>
      </c>
      <c r="C432" s="38" t="s">
        <v>39</v>
      </c>
      <c r="D432" s="38">
        <v>25</v>
      </c>
      <c r="E432" s="38">
        <v>4</v>
      </c>
      <c r="F432" s="38">
        <v>100</v>
      </c>
      <c r="G432" s="38">
        <v>100.5</v>
      </c>
      <c r="H432" s="38">
        <v>232.20249999999999</v>
      </c>
      <c r="I432" s="38">
        <v>258.48249999999996</v>
      </c>
      <c r="J432" s="38">
        <v>258.48249999999996</v>
      </c>
      <c r="K432" s="88">
        <v>65.253954545454505</v>
      </c>
      <c r="L432" s="38" t="s">
        <v>358</v>
      </c>
      <c r="M432" s="88">
        <v>1.7369624727992119</v>
      </c>
      <c r="N432" s="88">
        <v>-0.75544182286822104</v>
      </c>
      <c r="O432" s="38" t="s">
        <v>448</v>
      </c>
      <c r="P432" s="11" t="s">
        <v>366</v>
      </c>
    </row>
    <row r="433" spans="1:16">
      <c r="A433" s="75">
        <v>198</v>
      </c>
      <c r="B433" s="38">
        <v>1209</v>
      </c>
      <c r="C433" s="38" t="s">
        <v>39</v>
      </c>
      <c r="D433" s="38">
        <v>25</v>
      </c>
      <c r="E433" s="38">
        <v>4</v>
      </c>
      <c r="F433" s="38">
        <v>101</v>
      </c>
      <c r="G433" s="38">
        <v>101.5</v>
      </c>
      <c r="H433" s="38">
        <v>232.21250000000001</v>
      </c>
      <c r="I433" s="38">
        <v>258.49250000000001</v>
      </c>
      <c r="J433" s="38">
        <v>258.49250000000001</v>
      </c>
      <c r="K433" s="88">
        <v>65.256318181818202</v>
      </c>
      <c r="L433" s="38" t="s">
        <v>358</v>
      </c>
      <c r="M433" s="88">
        <v>1.8087834915924859</v>
      </c>
      <c r="N433" s="88">
        <v>-0.74941126964387605</v>
      </c>
      <c r="O433" s="38" t="s">
        <v>448</v>
      </c>
      <c r="P433" s="11" t="s">
        <v>366</v>
      </c>
    </row>
    <row r="434" spans="1:16">
      <c r="A434" s="75">
        <v>198</v>
      </c>
      <c r="B434" s="38">
        <v>1209</v>
      </c>
      <c r="C434" s="38" t="s">
        <v>39</v>
      </c>
      <c r="D434" s="38">
        <v>25</v>
      </c>
      <c r="E434" s="38">
        <v>4</v>
      </c>
      <c r="F434" s="38">
        <v>102</v>
      </c>
      <c r="G434" s="38">
        <v>102.5</v>
      </c>
      <c r="H434" s="38">
        <v>232.2225</v>
      </c>
      <c r="I434" s="38">
        <v>258.5025</v>
      </c>
      <c r="J434" s="38">
        <v>258.5025</v>
      </c>
      <c r="K434" s="88">
        <v>65.258681818181799</v>
      </c>
      <c r="L434" s="38" t="s">
        <v>358</v>
      </c>
      <c r="M434" s="88">
        <v>1.8102545103857599</v>
      </c>
      <c r="N434" s="88">
        <v>-0.677392641653209</v>
      </c>
      <c r="O434" s="38" t="s">
        <v>448</v>
      </c>
      <c r="P434" s="11" t="s">
        <v>366</v>
      </c>
    </row>
    <row r="435" spans="1:16">
      <c r="A435" s="75">
        <v>198</v>
      </c>
      <c r="B435" s="38">
        <v>1209</v>
      </c>
      <c r="C435" s="38" t="s">
        <v>39</v>
      </c>
      <c r="D435" s="38">
        <v>25</v>
      </c>
      <c r="E435" s="38">
        <v>4</v>
      </c>
      <c r="F435" s="38">
        <v>103</v>
      </c>
      <c r="G435" s="38">
        <v>103.5</v>
      </c>
      <c r="H435" s="38">
        <v>232.23249999999999</v>
      </c>
      <c r="I435" s="38">
        <v>258.51249999999999</v>
      </c>
      <c r="J435" s="38">
        <v>258.51249999999999</v>
      </c>
      <c r="K435" s="88">
        <v>65.261045454545396</v>
      </c>
      <c r="L435" s="38" t="s">
        <v>358</v>
      </c>
      <c r="M435" s="88">
        <v>1.7369755291790341</v>
      </c>
      <c r="N435" s="88">
        <v>-0.65829361149547705</v>
      </c>
      <c r="O435" s="38" t="s">
        <v>448</v>
      </c>
      <c r="P435" s="11" t="s">
        <v>366</v>
      </c>
    </row>
    <row r="436" spans="1:16">
      <c r="A436" s="75">
        <v>198</v>
      </c>
      <c r="B436" s="38">
        <v>1209</v>
      </c>
      <c r="C436" s="38" t="s">
        <v>39</v>
      </c>
      <c r="D436" s="38">
        <v>25</v>
      </c>
      <c r="E436" s="38">
        <v>4</v>
      </c>
      <c r="F436" s="38">
        <v>104</v>
      </c>
      <c r="G436" s="38">
        <v>104.5</v>
      </c>
      <c r="H436" s="38">
        <v>232.24250000000001</v>
      </c>
      <c r="I436" s="38">
        <v>258.52250000000004</v>
      </c>
      <c r="J436" s="38">
        <v>258.52250000000004</v>
      </c>
      <c r="K436" s="88">
        <v>65.263409090909093</v>
      </c>
      <c r="L436" s="38" t="s">
        <v>358</v>
      </c>
      <c r="M436" s="88">
        <v>1.8252065479723079</v>
      </c>
      <c r="N436" s="88">
        <v>-0.70000156400971303</v>
      </c>
      <c r="O436" s="38" t="s">
        <v>448</v>
      </c>
      <c r="P436" s="11" t="s">
        <v>366</v>
      </c>
    </row>
    <row r="437" spans="1:16">
      <c r="A437" s="75">
        <v>198</v>
      </c>
      <c r="B437" s="38">
        <v>1209</v>
      </c>
      <c r="C437" s="38" t="s">
        <v>39</v>
      </c>
      <c r="D437" s="38">
        <v>25</v>
      </c>
      <c r="E437" s="38">
        <v>4</v>
      </c>
      <c r="F437" s="38">
        <v>105</v>
      </c>
      <c r="G437" s="38">
        <v>105.5</v>
      </c>
      <c r="H437" s="38">
        <v>232.2525</v>
      </c>
      <c r="I437" s="38">
        <v>258.53250000000003</v>
      </c>
      <c r="J437" s="38">
        <v>258.53250000000003</v>
      </c>
      <c r="K437" s="88">
        <v>65.265772727272704</v>
      </c>
      <c r="L437" s="38" t="s">
        <v>358</v>
      </c>
      <c r="M437" s="88">
        <v>1.7773175667655823</v>
      </c>
      <c r="N437" s="88">
        <v>-0.65484136033398199</v>
      </c>
      <c r="O437" s="38" t="s">
        <v>448</v>
      </c>
      <c r="P437" s="11" t="s">
        <v>366</v>
      </c>
    </row>
    <row r="438" spans="1:16">
      <c r="A438" s="75">
        <v>198</v>
      </c>
      <c r="B438" s="38">
        <v>1209</v>
      </c>
      <c r="C438" s="38" t="s">
        <v>39</v>
      </c>
      <c r="D438" s="38">
        <v>25</v>
      </c>
      <c r="E438" s="38">
        <v>4</v>
      </c>
      <c r="F438" s="38">
        <v>106</v>
      </c>
      <c r="G438" s="38">
        <v>106.5</v>
      </c>
      <c r="H438" s="38">
        <v>232.26249999999999</v>
      </c>
      <c r="I438" s="38">
        <v>258.54250000000002</v>
      </c>
      <c r="J438" s="38">
        <v>258.54250000000002</v>
      </c>
      <c r="K438" s="88">
        <v>65.268136363636401</v>
      </c>
      <c r="L438" s="38" t="s">
        <v>358</v>
      </c>
      <c r="M438" s="88">
        <v>1.7640885855588562</v>
      </c>
      <c r="N438" s="88">
        <v>-0.72130145869007301</v>
      </c>
      <c r="O438" s="38" t="s">
        <v>448</v>
      </c>
      <c r="P438" s="11" t="s">
        <v>366</v>
      </c>
    </row>
    <row r="439" spans="1:16">
      <c r="A439" s="75">
        <v>198</v>
      </c>
      <c r="B439" s="38">
        <v>1209</v>
      </c>
      <c r="C439" s="38" t="s">
        <v>39</v>
      </c>
      <c r="D439" s="38">
        <v>25</v>
      </c>
      <c r="E439" s="38">
        <v>4</v>
      </c>
      <c r="F439" s="38">
        <v>107</v>
      </c>
      <c r="G439" s="38">
        <v>107.5</v>
      </c>
      <c r="H439" s="38">
        <v>232.27250000000001</v>
      </c>
      <c r="I439" s="38">
        <v>258.55250000000001</v>
      </c>
      <c r="J439" s="38">
        <v>258.55250000000001</v>
      </c>
      <c r="K439" s="88">
        <v>65.270499999999998</v>
      </c>
      <c r="L439" s="38" t="s">
        <v>358</v>
      </c>
      <c r="M439" s="88">
        <v>1.72024960435213</v>
      </c>
      <c r="N439" s="88">
        <v>-0.75655873873912405</v>
      </c>
      <c r="O439" s="38" t="s">
        <v>448</v>
      </c>
      <c r="P439" s="11" t="s">
        <v>366</v>
      </c>
    </row>
    <row r="440" spans="1:16">
      <c r="A440" s="75">
        <v>198</v>
      </c>
      <c r="B440" s="38">
        <v>1209</v>
      </c>
      <c r="C440" s="38" t="s">
        <v>39</v>
      </c>
      <c r="D440" s="38">
        <v>25</v>
      </c>
      <c r="E440" s="38">
        <v>4</v>
      </c>
      <c r="F440" s="38">
        <v>108</v>
      </c>
      <c r="G440" s="38">
        <v>108.5</v>
      </c>
      <c r="H440" s="38">
        <v>232.2825</v>
      </c>
      <c r="I440" s="38">
        <v>258.5625</v>
      </c>
      <c r="J440" s="38">
        <v>258.5625</v>
      </c>
      <c r="K440" s="88">
        <v>65.272863636363596</v>
      </c>
      <c r="L440" s="38" t="s">
        <v>358</v>
      </c>
      <c r="M440" s="88">
        <v>1.7048606231454029</v>
      </c>
      <c r="N440" s="88">
        <v>-0.84519341297693196</v>
      </c>
      <c r="O440" s="38" t="s">
        <v>448</v>
      </c>
      <c r="P440" s="11" t="s">
        <v>366</v>
      </c>
    </row>
    <row r="441" spans="1:16">
      <c r="A441" s="75">
        <v>198</v>
      </c>
      <c r="B441" s="38">
        <v>1209</v>
      </c>
      <c r="C441" s="38" t="s">
        <v>39</v>
      </c>
      <c r="D441" s="38">
        <v>25</v>
      </c>
      <c r="E441" s="38">
        <v>4</v>
      </c>
      <c r="F441" s="38">
        <v>109</v>
      </c>
      <c r="G441" s="38">
        <v>109.5</v>
      </c>
      <c r="H441" s="38">
        <v>232.29249999999999</v>
      </c>
      <c r="I441" s="38">
        <v>258.57249999999999</v>
      </c>
      <c r="J441" s="38">
        <v>258.57249999999999</v>
      </c>
      <c r="K441" s="88">
        <v>65.275227272727307</v>
      </c>
      <c r="L441" s="38" t="s">
        <v>358</v>
      </c>
      <c r="M441" s="88">
        <v>1.7355416419386778</v>
      </c>
      <c r="N441" s="88">
        <v>-0.88333346055666995</v>
      </c>
      <c r="O441" s="38" t="s">
        <v>448</v>
      </c>
      <c r="P441" s="11" t="s">
        <v>366</v>
      </c>
    </row>
    <row r="442" spans="1:16">
      <c r="A442" s="75">
        <v>198</v>
      </c>
      <c r="B442" s="38">
        <v>1209</v>
      </c>
      <c r="C442" s="38" t="s">
        <v>39</v>
      </c>
      <c r="D442" s="38">
        <v>25</v>
      </c>
      <c r="E442" s="38">
        <v>4</v>
      </c>
      <c r="F442" s="38">
        <v>110</v>
      </c>
      <c r="G442" s="38">
        <v>110.5</v>
      </c>
      <c r="H442" s="38">
        <v>232.30250000000001</v>
      </c>
      <c r="I442" s="38">
        <v>258.58249999999998</v>
      </c>
      <c r="J442" s="38">
        <v>258.58249999999998</v>
      </c>
      <c r="K442" s="88">
        <v>65.277590909090904</v>
      </c>
      <c r="L442" s="38" t="s">
        <v>358</v>
      </c>
      <c r="M442" s="88">
        <v>1.7523526607319522</v>
      </c>
      <c r="N442" s="88">
        <v>-0.89444691373139695</v>
      </c>
      <c r="O442" s="38" t="s">
        <v>448</v>
      </c>
      <c r="P442" s="11" t="s">
        <v>366</v>
      </c>
    </row>
    <row r="443" spans="1:16">
      <c r="A443" s="75">
        <v>198</v>
      </c>
      <c r="B443" s="38">
        <v>1209</v>
      </c>
      <c r="C443" s="38" t="s">
        <v>39</v>
      </c>
      <c r="D443" s="38">
        <v>25</v>
      </c>
      <c r="E443" s="38">
        <v>4</v>
      </c>
      <c r="F443" s="38">
        <v>111</v>
      </c>
      <c r="G443" s="38">
        <v>111.5</v>
      </c>
      <c r="H443" s="38">
        <v>232.3125</v>
      </c>
      <c r="I443" s="38">
        <v>258.59249999999997</v>
      </c>
      <c r="J443" s="38">
        <v>258.59249999999997</v>
      </c>
      <c r="K443" s="88">
        <v>65.279954545454501</v>
      </c>
      <c r="L443" s="38" t="s">
        <v>358</v>
      </c>
      <c r="M443" s="88">
        <v>1.7398936795252258</v>
      </c>
      <c r="N443" s="88">
        <v>-0.84128824991012396</v>
      </c>
      <c r="O443" s="38" t="s">
        <v>448</v>
      </c>
      <c r="P443" s="11" t="s">
        <v>366</v>
      </c>
    </row>
    <row r="444" spans="1:16">
      <c r="A444" s="75">
        <v>198</v>
      </c>
      <c r="B444" s="38">
        <v>1209</v>
      </c>
      <c r="C444" s="38" t="s">
        <v>39</v>
      </c>
      <c r="D444" s="38">
        <v>25</v>
      </c>
      <c r="E444" s="38">
        <v>4</v>
      </c>
      <c r="F444" s="38">
        <v>112</v>
      </c>
      <c r="G444" s="38">
        <v>112.5</v>
      </c>
      <c r="H444" s="38">
        <v>232.32249999999999</v>
      </c>
      <c r="I444" s="38">
        <v>258.60249999999996</v>
      </c>
      <c r="J444" s="38">
        <v>258.60249999999996</v>
      </c>
      <c r="K444" s="88">
        <v>65.282318181818198</v>
      </c>
      <c r="L444" s="38" t="s">
        <v>358</v>
      </c>
      <c r="M444" s="88">
        <v>1.7828046983184986</v>
      </c>
      <c r="N444" s="88">
        <v>-0.84858880962410899</v>
      </c>
      <c r="O444" s="38" t="s">
        <v>448</v>
      </c>
      <c r="P444" s="11" t="s">
        <v>366</v>
      </c>
    </row>
    <row r="445" spans="1:16">
      <c r="A445" s="75">
        <v>198</v>
      </c>
      <c r="B445" s="38">
        <v>1209</v>
      </c>
      <c r="C445" s="38" t="s">
        <v>39</v>
      </c>
      <c r="D445" s="38">
        <v>25</v>
      </c>
      <c r="E445" s="38">
        <v>4</v>
      </c>
      <c r="F445" s="38">
        <v>113</v>
      </c>
      <c r="G445" s="38">
        <v>113.5</v>
      </c>
      <c r="H445" s="38">
        <v>232.33250000000001</v>
      </c>
      <c r="I445" s="38">
        <v>258.61250000000001</v>
      </c>
      <c r="J445" s="38">
        <v>258.61250000000001</v>
      </c>
      <c r="K445" s="88">
        <v>65.284681818181795</v>
      </c>
      <c r="L445" s="38" t="s">
        <v>358</v>
      </c>
      <c r="M445" s="88">
        <v>1.8051057171117739</v>
      </c>
      <c r="N445" s="88">
        <v>-0.76869525383802795</v>
      </c>
      <c r="O445" s="38" t="s">
        <v>448</v>
      </c>
      <c r="P445" s="11" t="s">
        <v>366</v>
      </c>
    </row>
    <row r="446" spans="1:16">
      <c r="A446" s="75">
        <v>198</v>
      </c>
      <c r="B446" s="38">
        <v>1209</v>
      </c>
      <c r="C446" s="38" t="s">
        <v>39</v>
      </c>
      <c r="D446" s="38">
        <v>25</v>
      </c>
      <c r="E446" s="38">
        <v>4</v>
      </c>
      <c r="F446" s="38">
        <v>114</v>
      </c>
      <c r="G446" s="38">
        <v>114.5</v>
      </c>
      <c r="H446" s="38">
        <v>232.3425</v>
      </c>
      <c r="I446" s="38">
        <v>258.6225</v>
      </c>
      <c r="J446" s="38">
        <v>258.6225</v>
      </c>
      <c r="K446" s="88">
        <v>65.287045454545407</v>
      </c>
      <c r="L446" s="38" t="s">
        <v>358</v>
      </c>
      <c r="M446" s="88">
        <v>1.8553667359050479</v>
      </c>
      <c r="N446" s="88">
        <v>-0.70829800953718003</v>
      </c>
      <c r="O446" s="38" t="s">
        <v>448</v>
      </c>
      <c r="P446" s="11" t="s">
        <v>366</v>
      </c>
    </row>
    <row r="447" spans="1:16">
      <c r="A447" s="75">
        <v>198</v>
      </c>
      <c r="B447" s="38">
        <v>1209</v>
      </c>
      <c r="C447" s="38" t="s">
        <v>39</v>
      </c>
      <c r="D447" s="38">
        <v>25</v>
      </c>
      <c r="E447" s="38">
        <v>4</v>
      </c>
      <c r="F447" s="38">
        <v>116</v>
      </c>
      <c r="G447" s="38">
        <v>116.5</v>
      </c>
      <c r="H447" s="38">
        <v>232.36250000000001</v>
      </c>
      <c r="I447" s="38">
        <v>258.64250000000004</v>
      </c>
      <c r="J447" s="38">
        <v>258.64250000000004</v>
      </c>
      <c r="K447" s="88">
        <v>65.291772727272701</v>
      </c>
      <c r="L447" s="38" t="s">
        <v>358</v>
      </c>
      <c r="M447" s="88">
        <v>1.904220811078144</v>
      </c>
      <c r="N447" s="88">
        <v>-0.74950157191597999</v>
      </c>
      <c r="O447" s="38" t="s">
        <v>448</v>
      </c>
      <c r="P447" s="11" t="s">
        <v>366</v>
      </c>
    </row>
    <row r="448" spans="1:16">
      <c r="A448" s="75">
        <v>198</v>
      </c>
      <c r="B448" s="38">
        <v>1209</v>
      </c>
      <c r="C448" s="38" t="s">
        <v>39</v>
      </c>
      <c r="D448" s="38">
        <v>25</v>
      </c>
      <c r="E448" s="38">
        <v>4</v>
      </c>
      <c r="F448" s="38">
        <v>117</v>
      </c>
      <c r="G448" s="38">
        <v>117.5</v>
      </c>
      <c r="H448" s="38">
        <v>232.3725</v>
      </c>
      <c r="I448" s="38">
        <v>258.65250000000003</v>
      </c>
      <c r="J448" s="38">
        <v>258.65250000000003</v>
      </c>
      <c r="K448" s="88">
        <v>65.294136363636397</v>
      </c>
      <c r="L448" s="38" t="s">
        <v>358</v>
      </c>
      <c r="M448" s="88">
        <v>1.841991829871418</v>
      </c>
      <c r="N448" s="88">
        <v>-0.59036357068751499</v>
      </c>
      <c r="O448" s="38" t="s">
        <v>448</v>
      </c>
      <c r="P448" s="11" t="s">
        <v>366</v>
      </c>
    </row>
    <row r="449" spans="1:16">
      <c r="A449" s="75">
        <v>198</v>
      </c>
      <c r="B449" s="38">
        <v>1209</v>
      </c>
      <c r="C449" s="38" t="s">
        <v>39</v>
      </c>
      <c r="D449" s="38">
        <v>25</v>
      </c>
      <c r="E449" s="38">
        <v>4</v>
      </c>
      <c r="F449" s="38">
        <v>118</v>
      </c>
      <c r="G449" s="38">
        <v>118.5</v>
      </c>
      <c r="H449" s="38">
        <v>232.38249999999999</v>
      </c>
      <c r="I449" s="38">
        <v>258.66250000000002</v>
      </c>
      <c r="J449" s="38">
        <v>258.66250000000002</v>
      </c>
      <c r="K449" s="88">
        <v>65.296499999999995</v>
      </c>
      <c r="L449" s="38" t="s">
        <v>358</v>
      </c>
      <c r="M449" s="88">
        <v>1.977562848664691</v>
      </c>
      <c r="N449" s="88">
        <v>-0.66220926427194204</v>
      </c>
      <c r="O449" s="38" t="s">
        <v>448</v>
      </c>
      <c r="P449" s="11" t="s">
        <v>366</v>
      </c>
    </row>
    <row r="450" spans="1:16">
      <c r="A450" s="75">
        <v>198</v>
      </c>
      <c r="B450" s="38">
        <v>1209</v>
      </c>
      <c r="C450" s="38" t="s">
        <v>39</v>
      </c>
      <c r="D450" s="38">
        <v>25</v>
      </c>
      <c r="E450" s="38">
        <v>4</v>
      </c>
      <c r="F450" s="38">
        <v>119</v>
      </c>
      <c r="G450" s="38">
        <v>119.5</v>
      </c>
      <c r="H450" s="38">
        <v>232.39250000000001</v>
      </c>
      <c r="I450" s="38">
        <v>258.67250000000001</v>
      </c>
      <c r="J450" s="38">
        <v>258.67250000000001</v>
      </c>
      <c r="K450" s="88">
        <v>65.298863636363606</v>
      </c>
      <c r="L450" s="38" t="s">
        <v>358</v>
      </c>
      <c r="M450" s="88">
        <v>1.936323867457965</v>
      </c>
      <c r="N450" s="88">
        <v>-0.69575162463762197</v>
      </c>
      <c r="O450" s="38" t="s">
        <v>448</v>
      </c>
      <c r="P450" s="11" t="s">
        <v>366</v>
      </c>
    </row>
    <row r="451" spans="1:16">
      <c r="A451" s="75">
        <v>198</v>
      </c>
      <c r="B451" s="38">
        <v>1209</v>
      </c>
      <c r="C451" s="38" t="s">
        <v>39</v>
      </c>
      <c r="D451" s="38">
        <v>25</v>
      </c>
      <c r="E451" s="38">
        <v>4</v>
      </c>
      <c r="F451" s="38">
        <v>120</v>
      </c>
      <c r="G451" s="38">
        <v>120.5</v>
      </c>
      <c r="H451" s="38">
        <v>232.4025</v>
      </c>
      <c r="I451" s="38">
        <v>258.6825</v>
      </c>
      <c r="J451" s="38">
        <v>258.6825</v>
      </c>
      <c r="K451" s="88">
        <v>65.301227272727303</v>
      </c>
      <c r="L451" s="38" t="s">
        <v>358</v>
      </c>
      <c r="M451" s="88">
        <v>1.87207488625124</v>
      </c>
      <c r="N451" s="88">
        <v>-0.69388276209778799</v>
      </c>
      <c r="O451" s="38" t="s">
        <v>448</v>
      </c>
      <c r="P451" s="11" t="s">
        <v>366</v>
      </c>
    </row>
    <row r="452" spans="1:16">
      <c r="A452" s="75">
        <v>198</v>
      </c>
      <c r="B452" s="38">
        <v>1209</v>
      </c>
      <c r="C452" s="38" t="s">
        <v>39</v>
      </c>
      <c r="D452" s="38">
        <v>25</v>
      </c>
      <c r="E452" s="38">
        <v>4</v>
      </c>
      <c r="F452" s="38">
        <v>121</v>
      </c>
      <c r="G452" s="38">
        <v>121.5</v>
      </c>
      <c r="H452" s="38">
        <v>232.41249999999999</v>
      </c>
      <c r="I452" s="38">
        <v>258.6925</v>
      </c>
      <c r="J452" s="38">
        <v>258.6925</v>
      </c>
      <c r="K452" s="88">
        <v>65.3035909090909</v>
      </c>
      <c r="L452" s="38" t="s">
        <v>358</v>
      </c>
      <c r="M452" s="88">
        <v>1.8675959050445139</v>
      </c>
      <c r="N452" s="88">
        <v>-0.77586641308422699</v>
      </c>
      <c r="O452" s="38" t="s">
        <v>448</v>
      </c>
      <c r="P452" s="11" t="s">
        <v>366</v>
      </c>
    </row>
    <row r="453" spans="1:16">
      <c r="A453" s="75">
        <v>198</v>
      </c>
      <c r="B453" s="38">
        <v>1209</v>
      </c>
      <c r="C453" s="38" t="s">
        <v>39</v>
      </c>
      <c r="D453" s="38">
        <v>25</v>
      </c>
      <c r="E453" s="38">
        <v>4</v>
      </c>
      <c r="F453" s="38">
        <v>122</v>
      </c>
      <c r="G453" s="38">
        <v>122.5</v>
      </c>
      <c r="H453" s="38">
        <v>232.42250000000001</v>
      </c>
      <c r="I453" s="38">
        <v>258.70249999999999</v>
      </c>
      <c r="J453" s="38">
        <v>258.70249999999999</v>
      </c>
      <c r="K453" s="88">
        <v>65.305954545454497</v>
      </c>
      <c r="L453" s="38" t="s">
        <v>358</v>
      </c>
      <c r="M453" s="88">
        <v>1.8819069238377872</v>
      </c>
      <c r="N453" s="88">
        <v>-0.77057809204737104</v>
      </c>
      <c r="O453" s="38" t="s">
        <v>448</v>
      </c>
      <c r="P453" s="11" t="s">
        <v>366</v>
      </c>
    </row>
    <row r="454" spans="1:16">
      <c r="A454" s="75">
        <v>198</v>
      </c>
      <c r="B454" s="38">
        <v>1209</v>
      </c>
      <c r="C454" s="38" t="s">
        <v>39</v>
      </c>
      <c r="D454" s="38">
        <v>25</v>
      </c>
      <c r="E454" s="38">
        <v>4</v>
      </c>
      <c r="F454" s="38">
        <v>123</v>
      </c>
      <c r="G454" s="38">
        <v>123.5</v>
      </c>
      <c r="H454" s="38">
        <v>232.4325</v>
      </c>
      <c r="I454" s="38">
        <v>258.71249999999998</v>
      </c>
      <c r="J454" s="38">
        <v>258.71249999999998</v>
      </c>
      <c r="K454" s="88">
        <v>65.308318181818194</v>
      </c>
      <c r="L454" s="38" t="s">
        <v>358</v>
      </c>
      <c r="M454" s="88">
        <v>1.7211979426310611</v>
      </c>
      <c r="N454" s="88">
        <v>-0.879642317961429</v>
      </c>
      <c r="O454" s="38" t="s">
        <v>448</v>
      </c>
      <c r="P454" s="11" t="s">
        <v>366</v>
      </c>
    </row>
    <row r="455" spans="1:16">
      <c r="A455" s="75">
        <v>198</v>
      </c>
      <c r="B455" s="38">
        <v>1209</v>
      </c>
      <c r="C455" s="38" t="s">
        <v>39</v>
      </c>
      <c r="D455" s="38">
        <v>25</v>
      </c>
      <c r="E455" s="38">
        <v>4</v>
      </c>
      <c r="F455" s="38">
        <v>124</v>
      </c>
      <c r="G455" s="38">
        <v>124.5</v>
      </c>
      <c r="H455" s="38">
        <v>232.4425</v>
      </c>
      <c r="I455" s="38">
        <v>258.72249999999997</v>
      </c>
      <c r="J455" s="38">
        <v>258.72249999999997</v>
      </c>
      <c r="K455" s="88">
        <v>65.310681818181806</v>
      </c>
      <c r="L455" s="38" t="s">
        <v>358</v>
      </c>
      <c r="M455" s="88">
        <v>1.749718961424336</v>
      </c>
      <c r="N455" s="88">
        <v>-0.84584293814469402</v>
      </c>
      <c r="O455" s="38" t="s">
        <v>448</v>
      </c>
      <c r="P455" s="11" t="s">
        <v>366</v>
      </c>
    </row>
    <row r="456" spans="1:16">
      <c r="A456" s="75">
        <v>198</v>
      </c>
      <c r="B456" s="38">
        <v>1209</v>
      </c>
      <c r="C456" s="38" t="s">
        <v>39</v>
      </c>
      <c r="D456" s="38">
        <v>25</v>
      </c>
      <c r="E456" s="38">
        <v>4</v>
      </c>
      <c r="F456" s="38">
        <v>125</v>
      </c>
      <c r="G456" s="38">
        <v>125.5</v>
      </c>
      <c r="H456" s="38">
        <v>232.45249999999999</v>
      </c>
      <c r="I456" s="38">
        <v>258.73249999999996</v>
      </c>
      <c r="J456" s="38">
        <v>258.73249999999996</v>
      </c>
      <c r="K456" s="88">
        <v>65.313045454545403</v>
      </c>
      <c r="L456" s="38" t="s">
        <v>358</v>
      </c>
      <c r="M456" s="88">
        <v>1.7006199802176101</v>
      </c>
      <c r="N456" s="88">
        <v>-0.962797663159078</v>
      </c>
      <c r="O456" s="38" t="s">
        <v>448</v>
      </c>
      <c r="P456" s="11" t="s">
        <v>366</v>
      </c>
    </row>
    <row r="457" spans="1:16">
      <c r="A457" s="75">
        <v>198</v>
      </c>
      <c r="B457" s="38">
        <v>1209</v>
      </c>
      <c r="C457" s="38" t="s">
        <v>39</v>
      </c>
      <c r="D457" s="38">
        <v>25</v>
      </c>
      <c r="E457" s="38">
        <v>4</v>
      </c>
      <c r="F457" s="38">
        <v>126</v>
      </c>
      <c r="G457" s="38">
        <v>126.5</v>
      </c>
      <c r="H457" s="38">
        <v>232.46250000000001</v>
      </c>
      <c r="I457" s="38">
        <v>258.74250000000001</v>
      </c>
      <c r="J457" s="38">
        <v>258.74250000000001</v>
      </c>
      <c r="K457" s="88">
        <v>65.3154090909091</v>
      </c>
      <c r="L457" s="38" t="s">
        <v>358</v>
      </c>
      <c r="M457" s="88">
        <v>1.6972109990108832</v>
      </c>
      <c r="N457" s="88">
        <v>-0.92539612153761597</v>
      </c>
      <c r="O457" s="38" t="s">
        <v>448</v>
      </c>
      <c r="P457" s="11" t="s">
        <v>366</v>
      </c>
    </row>
    <row r="458" spans="1:16">
      <c r="A458" s="75">
        <v>198</v>
      </c>
      <c r="B458" s="38">
        <v>1209</v>
      </c>
      <c r="C458" s="38" t="s">
        <v>39</v>
      </c>
      <c r="D458" s="38">
        <v>25</v>
      </c>
      <c r="E458" s="38">
        <v>4</v>
      </c>
      <c r="F458" s="38">
        <v>127</v>
      </c>
      <c r="G458" s="38">
        <v>127.5</v>
      </c>
      <c r="H458" s="38">
        <v>232.4725</v>
      </c>
      <c r="I458" s="38">
        <v>258.7525</v>
      </c>
      <c r="J458" s="38">
        <v>258.7525</v>
      </c>
      <c r="K458" s="88">
        <v>65.317772727272697</v>
      </c>
      <c r="L458" s="38" t="s">
        <v>358</v>
      </c>
      <c r="M458" s="88">
        <v>1.6926220178041569</v>
      </c>
      <c r="N458" s="88">
        <v>-1.0168440114790369</v>
      </c>
      <c r="O458" s="38" t="s">
        <v>448</v>
      </c>
      <c r="P458" s="11" t="s">
        <v>366</v>
      </c>
    </row>
    <row r="459" spans="1:16">
      <c r="A459" s="75">
        <v>198</v>
      </c>
      <c r="B459" s="38">
        <v>1209</v>
      </c>
      <c r="C459" s="38" t="s">
        <v>39</v>
      </c>
      <c r="D459" s="38">
        <v>25</v>
      </c>
      <c r="E459" s="38">
        <v>4</v>
      </c>
      <c r="F459" s="38">
        <v>128</v>
      </c>
      <c r="G459" s="38">
        <v>128.5</v>
      </c>
      <c r="H459" s="38">
        <v>232.48249999999999</v>
      </c>
      <c r="I459" s="38">
        <v>258.76249999999999</v>
      </c>
      <c r="J459" s="38">
        <v>258.76249999999999</v>
      </c>
      <c r="K459" s="88">
        <v>65.320136363636394</v>
      </c>
      <c r="L459" s="38" t="s">
        <v>358</v>
      </c>
      <c r="M459" s="88">
        <v>1.6662830365974322</v>
      </c>
      <c r="N459" s="88">
        <v>-0.95076946950954</v>
      </c>
      <c r="O459" s="38" t="s">
        <v>448</v>
      </c>
      <c r="P459" s="11" t="s">
        <v>366</v>
      </c>
    </row>
    <row r="460" spans="1:16">
      <c r="A460" s="75">
        <v>198</v>
      </c>
      <c r="B460" s="38">
        <v>1209</v>
      </c>
      <c r="C460" s="38" t="s">
        <v>39</v>
      </c>
      <c r="D460" s="38">
        <v>25</v>
      </c>
      <c r="E460" s="38">
        <v>4</v>
      </c>
      <c r="F460" s="38">
        <v>129</v>
      </c>
      <c r="G460" s="38">
        <v>129.5</v>
      </c>
      <c r="H460" s="38">
        <v>232.49250000000001</v>
      </c>
      <c r="I460" s="38">
        <v>258.77250000000004</v>
      </c>
      <c r="J460" s="38">
        <v>258.77250000000004</v>
      </c>
      <c r="K460" s="88">
        <v>65.322500000000005</v>
      </c>
      <c r="L460" s="38" t="s">
        <v>358</v>
      </c>
      <c r="M460" s="88">
        <v>1.6979140553907059</v>
      </c>
      <c r="N460" s="88">
        <v>-0.92862988260076396</v>
      </c>
      <c r="O460" s="38" t="s">
        <v>448</v>
      </c>
      <c r="P460" s="11" t="s">
        <v>366</v>
      </c>
    </row>
    <row r="461" spans="1:16">
      <c r="A461" s="75">
        <v>198</v>
      </c>
      <c r="B461" s="38">
        <v>1209</v>
      </c>
      <c r="C461" s="38" t="s">
        <v>39</v>
      </c>
      <c r="D461" s="38">
        <v>25</v>
      </c>
      <c r="E461" s="38">
        <v>4</v>
      </c>
      <c r="F461" s="38">
        <v>130</v>
      </c>
      <c r="G461" s="38">
        <v>130.5</v>
      </c>
      <c r="H461" s="38">
        <v>232.5025</v>
      </c>
      <c r="I461" s="38">
        <v>258.78250000000003</v>
      </c>
      <c r="J461" s="38">
        <v>258.78250000000003</v>
      </c>
      <c r="K461" s="88">
        <v>65.324863636363602</v>
      </c>
      <c r="L461" s="38" t="s">
        <v>358</v>
      </c>
      <c r="M461" s="88">
        <v>1.67548507418398</v>
      </c>
      <c r="N461" s="88">
        <v>-0.94878092098358502</v>
      </c>
      <c r="O461" s="38" t="s">
        <v>448</v>
      </c>
      <c r="P461" s="11" t="s">
        <v>366</v>
      </c>
    </row>
    <row r="462" spans="1:16">
      <c r="A462" s="75">
        <v>198</v>
      </c>
      <c r="B462" s="38">
        <v>1209</v>
      </c>
      <c r="C462" s="38" t="s">
        <v>39</v>
      </c>
      <c r="D462" s="38">
        <v>25</v>
      </c>
      <c r="E462" s="38">
        <v>4</v>
      </c>
      <c r="F462" s="38">
        <v>131</v>
      </c>
      <c r="G462" s="38">
        <v>131.5</v>
      </c>
      <c r="H462" s="38">
        <v>232.51249999999999</v>
      </c>
      <c r="I462" s="38">
        <v>258.79250000000002</v>
      </c>
      <c r="J462" s="38">
        <v>258.79250000000002</v>
      </c>
      <c r="K462" s="88">
        <v>65.327227272727299</v>
      </c>
      <c r="L462" s="38" t="s">
        <v>358</v>
      </c>
      <c r="M462" s="88">
        <v>1.6408260929772529</v>
      </c>
      <c r="N462" s="88">
        <v>-0.97986197713027201</v>
      </c>
      <c r="O462" s="38" t="s">
        <v>448</v>
      </c>
      <c r="P462" s="11" t="s">
        <v>366</v>
      </c>
    </row>
    <row r="463" spans="1:16">
      <c r="A463" s="75">
        <v>198</v>
      </c>
      <c r="B463" s="38">
        <v>1209</v>
      </c>
      <c r="C463" s="38" t="s">
        <v>39</v>
      </c>
      <c r="D463" s="38">
        <v>25</v>
      </c>
      <c r="E463" s="38">
        <v>4</v>
      </c>
      <c r="F463" s="38">
        <v>132</v>
      </c>
      <c r="G463" s="38">
        <v>132.5</v>
      </c>
      <c r="H463" s="38">
        <v>232.52250000000001</v>
      </c>
      <c r="I463" s="38">
        <v>258.80250000000001</v>
      </c>
      <c r="J463" s="38">
        <v>258.80250000000001</v>
      </c>
      <c r="K463" s="88">
        <v>65.330009615384597</v>
      </c>
      <c r="L463" s="38" t="s">
        <v>358</v>
      </c>
      <c r="M463" s="88">
        <v>1.6935034615384632</v>
      </c>
      <c r="N463" s="88">
        <v>-0.93887988644689102</v>
      </c>
      <c r="O463" s="38" t="s">
        <v>448</v>
      </c>
      <c r="P463" s="11" t="s">
        <v>366</v>
      </c>
    </row>
    <row r="464" spans="1:16">
      <c r="A464" s="75">
        <v>198</v>
      </c>
      <c r="B464" s="38">
        <v>1209</v>
      </c>
      <c r="C464" s="38" t="s">
        <v>39</v>
      </c>
      <c r="D464" s="38">
        <v>25</v>
      </c>
      <c r="E464" s="38">
        <v>4</v>
      </c>
      <c r="F464" s="38">
        <v>133</v>
      </c>
      <c r="G464" s="38">
        <v>133.5</v>
      </c>
      <c r="H464" s="38">
        <v>232.5325</v>
      </c>
      <c r="I464" s="38">
        <v>258.8125</v>
      </c>
      <c r="J464" s="38">
        <v>258.8125</v>
      </c>
      <c r="K464" s="88">
        <v>65.334048076923096</v>
      </c>
      <c r="L464" s="38" t="s">
        <v>358</v>
      </c>
      <c r="M464" s="88">
        <v>1.7480046153846169</v>
      </c>
      <c r="N464" s="88">
        <v>-0.91916329304029765</v>
      </c>
      <c r="O464" s="38" t="s">
        <v>448</v>
      </c>
      <c r="P464" s="11" t="s">
        <v>366</v>
      </c>
    </row>
    <row r="465" spans="1:16">
      <c r="A465" s="75">
        <v>198</v>
      </c>
      <c r="B465" s="38">
        <v>1209</v>
      </c>
      <c r="C465" s="38" t="s">
        <v>39</v>
      </c>
      <c r="D465" s="38">
        <v>25</v>
      </c>
      <c r="E465" s="38">
        <v>4</v>
      </c>
      <c r="F465" s="38">
        <v>134</v>
      </c>
      <c r="G465" s="38">
        <v>134.5</v>
      </c>
      <c r="H465" s="38">
        <v>232.54249999999999</v>
      </c>
      <c r="I465" s="38">
        <v>258.82249999999999</v>
      </c>
      <c r="J465" s="38">
        <v>258.82249999999999</v>
      </c>
      <c r="K465" s="88">
        <v>65.338086538461496</v>
      </c>
      <c r="L465" s="38" t="s">
        <v>358</v>
      </c>
      <c r="M465" s="88">
        <v>1.5984057692307712</v>
      </c>
      <c r="N465" s="88">
        <v>-1.0114596996337042</v>
      </c>
      <c r="O465" s="38" t="s">
        <v>448</v>
      </c>
      <c r="P465" s="11" t="s">
        <v>366</v>
      </c>
    </row>
    <row r="466" spans="1:16">
      <c r="A466" s="75">
        <v>198</v>
      </c>
      <c r="B466" s="38">
        <v>1209</v>
      </c>
      <c r="C466" s="38" t="s">
        <v>39</v>
      </c>
      <c r="D466" s="38">
        <v>25</v>
      </c>
      <c r="E466" s="38">
        <v>4</v>
      </c>
      <c r="F466" s="38">
        <v>135</v>
      </c>
      <c r="G466" s="38">
        <v>135.5</v>
      </c>
      <c r="H466" s="38">
        <v>232.55250000000001</v>
      </c>
      <c r="I466" s="38">
        <v>258.83249999999998</v>
      </c>
      <c r="J466" s="38">
        <v>258.83249999999998</v>
      </c>
      <c r="K466" s="88">
        <v>65.342124999999996</v>
      </c>
      <c r="L466" s="38" t="s">
        <v>358</v>
      </c>
      <c r="M466" s="88">
        <v>1.6470769230769247</v>
      </c>
      <c r="N466" s="88">
        <v>-1.0178141062271107</v>
      </c>
      <c r="O466" s="38" t="s">
        <v>448</v>
      </c>
      <c r="P466" s="11" t="s">
        <v>366</v>
      </c>
    </row>
    <row r="467" spans="1:16">
      <c r="A467" s="75">
        <v>198</v>
      </c>
      <c r="B467" s="38">
        <v>1209</v>
      </c>
      <c r="C467" s="38" t="s">
        <v>39</v>
      </c>
      <c r="D467" s="38">
        <v>25</v>
      </c>
      <c r="E467" s="38">
        <v>4</v>
      </c>
      <c r="F467" s="38">
        <v>137</v>
      </c>
      <c r="G467" s="38">
        <v>137.5</v>
      </c>
      <c r="H467" s="38">
        <v>232.57249999999999</v>
      </c>
      <c r="I467" s="38">
        <v>258.85249999999996</v>
      </c>
      <c r="J467" s="38">
        <v>258.85249999999996</v>
      </c>
      <c r="K467" s="88">
        <v>65.350201923076895</v>
      </c>
      <c r="L467" s="38" t="s">
        <v>358</v>
      </c>
      <c r="M467" s="88">
        <v>1.6884492307692325</v>
      </c>
      <c r="N467" s="88">
        <v>-0.99922791941392397</v>
      </c>
      <c r="O467" s="38" t="s">
        <v>448</v>
      </c>
      <c r="P467" s="11" t="s">
        <v>366</v>
      </c>
    </row>
    <row r="468" spans="1:16">
      <c r="A468" s="75">
        <v>198</v>
      </c>
      <c r="B468" s="38">
        <v>1209</v>
      </c>
      <c r="C468" s="38" t="s">
        <v>39</v>
      </c>
      <c r="D468" s="38">
        <v>25</v>
      </c>
      <c r="E468" s="38">
        <v>4</v>
      </c>
      <c r="F468" s="38">
        <v>138</v>
      </c>
      <c r="G468" s="38">
        <v>138.5</v>
      </c>
      <c r="H468" s="38">
        <v>232.58250000000001</v>
      </c>
      <c r="I468" s="38">
        <v>258.86250000000001</v>
      </c>
      <c r="J468" s="38">
        <v>258.86250000000001</v>
      </c>
      <c r="K468" s="88">
        <v>65.354240384615395</v>
      </c>
      <c r="L468" s="38" t="s">
        <v>358</v>
      </c>
      <c r="M468" s="88">
        <v>1.6746003846153861</v>
      </c>
      <c r="N468" s="88">
        <v>-1.1258073260073305</v>
      </c>
      <c r="O468" s="38" t="s">
        <v>448</v>
      </c>
      <c r="P468" s="11" t="s">
        <v>366</v>
      </c>
    </row>
    <row r="469" spans="1:16">
      <c r="A469" s="75">
        <v>198</v>
      </c>
      <c r="B469" s="38">
        <v>1209</v>
      </c>
      <c r="C469" s="38" t="s">
        <v>39</v>
      </c>
      <c r="D469" s="38">
        <v>25</v>
      </c>
      <c r="E469" s="38">
        <v>4</v>
      </c>
      <c r="F469" s="38">
        <v>139</v>
      </c>
      <c r="G469" s="38">
        <v>139.5</v>
      </c>
      <c r="H469" s="38">
        <v>232.5925</v>
      </c>
      <c r="I469" s="38">
        <v>258.8725</v>
      </c>
      <c r="J469" s="38">
        <v>258.8725</v>
      </c>
      <c r="K469" s="88">
        <v>65.358278846153794</v>
      </c>
      <c r="L469" s="38" t="s">
        <v>358</v>
      </c>
      <c r="M469" s="88">
        <v>1.6871815384615403</v>
      </c>
      <c r="N469" s="88">
        <v>-1.023120732600737</v>
      </c>
      <c r="O469" s="38" t="s">
        <v>448</v>
      </c>
      <c r="P469" s="11" t="s">
        <v>366</v>
      </c>
    </row>
    <row r="470" spans="1:16">
      <c r="A470" s="75">
        <v>198</v>
      </c>
      <c r="B470" s="38">
        <v>1209</v>
      </c>
      <c r="C470" s="38" t="s">
        <v>39</v>
      </c>
      <c r="D470" s="38">
        <v>25</v>
      </c>
      <c r="E470" s="38">
        <v>4</v>
      </c>
      <c r="F470" s="38">
        <v>140</v>
      </c>
      <c r="G470" s="38">
        <v>140.5</v>
      </c>
      <c r="H470" s="38">
        <v>232.60249999999999</v>
      </c>
      <c r="I470" s="38">
        <v>258.88249999999999</v>
      </c>
      <c r="J470" s="38">
        <v>258.88249999999999</v>
      </c>
      <c r="K470" s="88">
        <v>65.362317307692294</v>
      </c>
      <c r="L470" s="38" t="s">
        <v>358</v>
      </c>
      <c r="M470" s="88">
        <v>1.5773583837689158</v>
      </c>
      <c r="N470" s="88">
        <v>-0.89873800000000004</v>
      </c>
      <c r="O470" s="38" t="s">
        <v>448</v>
      </c>
      <c r="P470" s="11" t="s">
        <v>366</v>
      </c>
    </row>
    <row r="471" spans="1:16">
      <c r="A471" s="75">
        <v>198</v>
      </c>
      <c r="B471" s="38">
        <v>1209</v>
      </c>
      <c r="C471" s="38" t="s">
        <v>39</v>
      </c>
      <c r="D471" s="38">
        <v>25</v>
      </c>
      <c r="E471" s="38">
        <v>4</v>
      </c>
      <c r="F471" s="38">
        <v>141</v>
      </c>
      <c r="G471" s="38">
        <v>141.5</v>
      </c>
      <c r="H471" s="38">
        <v>232.61250000000001</v>
      </c>
      <c r="I471" s="38">
        <v>258.89250000000004</v>
      </c>
      <c r="J471" s="38">
        <v>258.89250000000004</v>
      </c>
      <c r="K471" s="88">
        <v>65.366355769230793</v>
      </c>
      <c r="L471" s="38" t="s">
        <v>358</v>
      </c>
      <c r="M471" s="88">
        <v>1.5717413548830834</v>
      </c>
      <c r="N471" s="88">
        <v>-0.85729799999999989</v>
      </c>
      <c r="O471" s="38" t="s">
        <v>448</v>
      </c>
      <c r="P471" s="11" t="s">
        <v>366</v>
      </c>
    </row>
    <row r="472" spans="1:16">
      <c r="A472" s="75">
        <v>198</v>
      </c>
      <c r="B472" s="38">
        <v>1209</v>
      </c>
      <c r="C472" s="38" t="s">
        <v>39</v>
      </c>
      <c r="D472" s="38">
        <v>25</v>
      </c>
      <c r="E472" s="38">
        <v>4</v>
      </c>
      <c r="F472" s="38">
        <v>142</v>
      </c>
      <c r="G472" s="38">
        <v>142.5</v>
      </c>
      <c r="H472" s="38">
        <v>232.6225</v>
      </c>
      <c r="I472" s="38">
        <v>258.90250000000003</v>
      </c>
      <c r="J472" s="38">
        <v>258.90250000000003</v>
      </c>
      <c r="K472" s="88">
        <v>65.370394230769193</v>
      </c>
      <c r="L472" s="38" t="s">
        <v>358</v>
      </c>
      <c r="M472" s="88">
        <v>1.5924878404401672</v>
      </c>
      <c r="N472" s="88">
        <v>-0.79117799999999994</v>
      </c>
      <c r="O472" s="38" t="s">
        <v>448</v>
      </c>
      <c r="P472" s="11" t="s">
        <v>366</v>
      </c>
    </row>
    <row r="473" spans="1:16">
      <c r="A473" s="75">
        <v>198</v>
      </c>
      <c r="B473" s="38">
        <v>1209</v>
      </c>
      <c r="C473" s="38" t="s">
        <v>39</v>
      </c>
      <c r="D473" s="38">
        <v>25</v>
      </c>
      <c r="E473" s="38">
        <v>4</v>
      </c>
      <c r="F473" s="38">
        <v>143</v>
      </c>
      <c r="G473" s="38">
        <v>143.5</v>
      </c>
      <c r="H473" s="38">
        <v>232.63249999999999</v>
      </c>
      <c r="I473" s="38">
        <v>258.91250000000002</v>
      </c>
      <c r="J473" s="38">
        <v>258.91250000000002</v>
      </c>
      <c r="K473" s="88">
        <v>65.374432692307707</v>
      </c>
      <c r="L473" s="38" t="s">
        <v>358</v>
      </c>
      <c r="M473" s="88">
        <v>1.5856343259972514</v>
      </c>
      <c r="N473" s="88">
        <v>-0.87433800000000006</v>
      </c>
      <c r="O473" s="38" t="s">
        <v>448</v>
      </c>
      <c r="P473" s="11" t="s">
        <v>366</v>
      </c>
    </row>
    <row r="474" spans="1:16">
      <c r="A474" s="75">
        <v>198</v>
      </c>
      <c r="B474" s="38">
        <v>1209</v>
      </c>
      <c r="C474" s="38" t="s">
        <v>39</v>
      </c>
      <c r="D474" s="38">
        <v>25</v>
      </c>
      <c r="E474" s="38">
        <v>4</v>
      </c>
      <c r="F474" s="38">
        <v>144</v>
      </c>
      <c r="G474" s="38">
        <v>144.5</v>
      </c>
      <c r="H474" s="38">
        <v>232.64250000000001</v>
      </c>
      <c r="I474" s="38">
        <v>258.92250000000001</v>
      </c>
      <c r="J474" s="38">
        <v>258.92250000000001</v>
      </c>
      <c r="K474" s="88">
        <v>65.378471153846107</v>
      </c>
      <c r="L474" s="38" t="s">
        <v>358</v>
      </c>
      <c r="M474" s="88">
        <v>1.8166108115543353</v>
      </c>
      <c r="N474" s="88">
        <v>-0.82921800000000001</v>
      </c>
      <c r="O474" s="38" t="s">
        <v>448</v>
      </c>
      <c r="P474" s="11" t="s">
        <v>366</v>
      </c>
    </row>
    <row r="475" spans="1:16">
      <c r="A475" s="75">
        <v>198</v>
      </c>
      <c r="B475" s="38">
        <v>1209</v>
      </c>
      <c r="C475" s="38" t="s">
        <v>39</v>
      </c>
      <c r="D475" s="38">
        <v>25</v>
      </c>
      <c r="E475" s="38">
        <v>4</v>
      </c>
      <c r="F475" s="38">
        <v>145</v>
      </c>
      <c r="G475" s="38">
        <v>145.5</v>
      </c>
      <c r="H475" s="38">
        <v>232.6525</v>
      </c>
      <c r="I475" s="38">
        <v>258.9325</v>
      </c>
      <c r="J475" s="38">
        <v>258.9325</v>
      </c>
      <c r="K475" s="88">
        <v>65.382509615384606</v>
      </c>
      <c r="L475" s="38" t="s">
        <v>358</v>
      </c>
      <c r="M475" s="88">
        <v>1.6937037826685033</v>
      </c>
      <c r="N475" s="88">
        <v>-0.83601799999999993</v>
      </c>
      <c r="O475" s="38" t="s">
        <v>448</v>
      </c>
      <c r="P475" s="11" t="s">
        <v>366</v>
      </c>
    </row>
    <row r="476" spans="1:16">
      <c r="A476" s="75">
        <v>198</v>
      </c>
      <c r="B476" s="38">
        <v>1209</v>
      </c>
      <c r="C476" s="38" t="s">
        <v>39</v>
      </c>
      <c r="D476" s="38">
        <v>25</v>
      </c>
      <c r="E476" s="38">
        <v>4</v>
      </c>
      <c r="F476" s="38">
        <v>146</v>
      </c>
      <c r="G476" s="38">
        <v>146.5</v>
      </c>
      <c r="H476" s="38">
        <v>232.66249999999999</v>
      </c>
      <c r="I476" s="38">
        <v>258.9425</v>
      </c>
      <c r="J476" s="38">
        <v>258.9425</v>
      </c>
      <c r="K476" s="88">
        <v>65.386548076923106</v>
      </c>
      <c r="L476" s="38" t="s">
        <v>358</v>
      </c>
      <c r="M476" s="88">
        <v>1.6897002682255868</v>
      </c>
      <c r="N476" s="88">
        <v>-0.833588</v>
      </c>
      <c r="O476" s="38" t="s">
        <v>448</v>
      </c>
      <c r="P476" s="11" t="s">
        <v>366</v>
      </c>
    </row>
    <row r="477" spans="1:16">
      <c r="A477" s="75">
        <v>198</v>
      </c>
      <c r="B477" s="38">
        <v>1209</v>
      </c>
      <c r="C477" s="38" t="s">
        <v>39</v>
      </c>
      <c r="D477" s="38">
        <v>25</v>
      </c>
      <c r="E477" s="38">
        <v>4</v>
      </c>
      <c r="F477" s="38">
        <v>147</v>
      </c>
      <c r="G477" s="38">
        <v>147.5</v>
      </c>
      <c r="H477" s="38">
        <v>232.67250000000001</v>
      </c>
      <c r="I477" s="38">
        <v>258.95249999999999</v>
      </c>
      <c r="J477" s="38">
        <v>258.95249999999999</v>
      </c>
      <c r="K477" s="88">
        <v>65.390586538461505</v>
      </c>
      <c r="L477" s="38" t="s">
        <v>358</v>
      </c>
      <c r="M477" s="88">
        <v>1.6576167537826709</v>
      </c>
      <c r="N477" s="88">
        <v>-0.80310799999999993</v>
      </c>
      <c r="O477" s="38" t="s">
        <v>448</v>
      </c>
      <c r="P477" s="11" t="s">
        <v>366</v>
      </c>
    </row>
    <row r="478" spans="1:16">
      <c r="A478" s="75">
        <v>198</v>
      </c>
      <c r="B478" s="38">
        <v>1209</v>
      </c>
      <c r="C478" s="38" t="s">
        <v>39</v>
      </c>
      <c r="D478" s="38">
        <v>25</v>
      </c>
      <c r="E478" s="38">
        <v>4</v>
      </c>
      <c r="F478" s="38">
        <v>148</v>
      </c>
      <c r="G478" s="38">
        <v>148.5</v>
      </c>
      <c r="H478" s="38">
        <v>232.6825</v>
      </c>
      <c r="I478" s="38">
        <v>258.96249999999998</v>
      </c>
      <c r="J478" s="38">
        <v>258.96249999999998</v>
      </c>
      <c r="K478" s="88">
        <v>65.394625000000005</v>
      </c>
      <c r="L478" s="38" t="s">
        <v>358</v>
      </c>
      <c r="M478" s="88">
        <v>1.6546332393397547</v>
      </c>
      <c r="N478" s="88">
        <v>-0.83079799999999993</v>
      </c>
      <c r="O478" s="38" t="s">
        <v>448</v>
      </c>
      <c r="P478" s="11" t="s">
        <v>366</v>
      </c>
    </row>
    <row r="479" spans="1:16">
      <c r="A479" s="75">
        <v>198</v>
      </c>
      <c r="B479" s="38">
        <v>1209</v>
      </c>
      <c r="C479" s="38" t="s">
        <v>39</v>
      </c>
      <c r="D479" s="38">
        <v>25</v>
      </c>
      <c r="E479" s="38">
        <v>4</v>
      </c>
      <c r="F479" s="38">
        <v>149</v>
      </c>
      <c r="G479" s="38">
        <v>149.5</v>
      </c>
      <c r="H479" s="38">
        <v>232.6925</v>
      </c>
      <c r="I479" s="38">
        <v>258.97249999999997</v>
      </c>
      <c r="J479" s="38">
        <v>258.97249999999997</v>
      </c>
      <c r="K479" s="88">
        <v>65.398663461538405</v>
      </c>
      <c r="L479" s="38" t="s">
        <v>358</v>
      </c>
      <c r="M479" s="88">
        <v>1.7356451728955651</v>
      </c>
      <c r="N479" s="88">
        <v>-0.81347203632552878</v>
      </c>
      <c r="O479" s="38" t="s">
        <v>448</v>
      </c>
      <c r="P479" s="11" t="s">
        <v>366</v>
      </c>
    </row>
    <row r="480" spans="1:16">
      <c r="A480" s="75">
        <v>198</v>
      </c>
      <c r="B480" s="38">
        <v>1209</v>
      </c>
      <c r="C480" s="38" t="s">
        <v>39</v>
      </c>
      <c r="D480" s="38">
        <v>25</v>
      </c>
      <c r="E480" s="38">
        <v>5</v>
      </c>
      <c r="F480" s="38">
        <v>0</v>
      </c>
      <c r="G480" s="38">
        <v>0.5</v>
      </c>
      <c r="H480" s="38">
        <v>232.70249999999999</v>
      </c>
      <c r="I480" s="38">
        <v>258.98249999999996</v>
      </c>
      <c r="J480" s="38">
        <v>258.98249999999996</v>
      </c>
      <c r="K480" s="88">
        <v>65.402701923076904</v>
      </c>
      <c r="L480" s="38" t="s">
        <v>358</v>
      </c>
      <c r="M480" s="88">
        <v>1.7710721227733155</v>
      </c>
      <c r="N480" s="88">
        <v>-0.80303305710792516</v>
      </c>
      <c r="O480" s="38" t="s">
        <v>448</v>
      </c>
      <c r="P480" s="11" t="s">
        <v>366</v>
      </c>
    </row>
    <row r="481" spans="1:16">
      <c r="A481" s="75">
        <v>198</v>
      </c>
      <c r="B481" s="38">
        <v>1209</v>
      </c>
      <c r="C481" s="38" t="s">
        <v>39</v>
      </c>
      <c r="D481" s="38">
        <v>25</v>
      </c>
      <c r="E481" s="38">
        <v>5</v>
      </c>
      <c r="F481" s="38">
        <v>1</v>
      </c>
      <c r="G481" s="38">
        <v>1.5</v>
      </c>
      <c r="H481" s="38">
        <v>232.71250000000001</v>
      </c>
      <c r="I481" s="38">
        <v>258.99250000000001</v>
      </c>
      <c r="J481" s="38">
        <v>258.99250000000001</v>
      </c>
      <c r="K481" s="88">
        <v>65.406740384615404</v>
      </c>
      <c r="L481" s="38" t="s">
        <v>358</v>
      </c>
      <c r="M481" s="88">
        <v>1.7539690726510664</v>
      </c>
      <c r="N481" s="88">
        <v>-0.85628407789032113</v>
      </c>
      <c r="O481" s="38" t="s">
        <v>448</v>
      </c>
      <c r="P481" s="11" t="s">
        <v>366</v>
      </c>
    </row>
    <row r="482" spans="1:16">
      <c r="A482" s="75">
        <v>198</v>
      </c>
      <c r="B482" s="38">
        <v>1209</v>
      </c>
      <c r="C482" s="38" t="s">
        <v>39</v>
      </c>
      <c r="D482" s="38">
        <v>25</v>
      </c>
      <c r="E482" s="38">
        <v>5</v>
      </c>
      <c r="F482" s="38">
        <v>2</v>
      </c>
      <c r="G482" s="38">
        <v>2.5</v>
      </c>
      <c r="H482" s="38">
        <v>232.7225</v>
      </c>
      <c r="I482" s="38">
        <v>259.0025</v>
      </c>
      <c r="J482" s="38">
        <v>259.0025</v>
      </c>
      <c r="K482" s="88">
        <v>65.410778846153804</v>
      </c>
      <c r="L482" s="38" t="s">
        <v>358</v>
      </c>
      <c r="M482" s="88">
        <v>1.7210960225288168</v>
      </c>
      <c r="N482" s="88">
        <v>-0.80831509867271722</v>
      </c>
      <c r="O482" s="38" t="s">
        <v>448</v>
      </c>
      <c r="P482" s="11" t="s">
        <v>366</v>
      </c>
    </row>
    <row r="483" spans="1:16">
      <c r="A483" s="75">
        <v>198</v>
      </c>
      <c r="B483" s="38">
        <v>1209</v>
      </c>
      <c r="C483" s="38" t="s">
        <v>39</v>
      </c>
      <c r="D483" s="38">
        <v>25</v>
      </c>
      <c r="E483" s="38">
        <v>5</v>
      </c>
      <c r="F483" s="38">
        <v>3</v>
      </c>
      <c r="G483" s="38">
        <v>3.5</v>
      </c>
      <c r="H483" s="38">
        <v>232.73249999999999</v>
      </c>
      <c r="I483" s="38">
        <v>259.01249999999999</v>
      </c>
      <c r="J483" s="38">
        <v>259.01249999999999</v>
      </c>
      <c r="K483" s="88">
        <v>65.414817307692303</v>
      </c>
      <c r="L483" s="38" t="s">
        <v>358</v>
      </c>
      <c r="M483" s="88">
        <v>1.709450102868445</v>
      </c>
      <c r="N483" s="88">
        <v>-0.81086905994718605</v>
      </c>
      <c r="O483" s="38" t="s">
        <v>448</v>
      </c>
      <c r="P483" s="11" t="s">
        <v>366</v>
      </c>
    </row>
    <row r="484" spans="1:16">
      <c r="A484" s="75">
        <v>198</v>
      </c>
      <c r="B484" s="38">
        <v>1209</v>
      </c>
      <c r="C484" s="38" t="s">
        <v>39</v>
      </c>
      <c r="D484" s="38">
        <v>25</v>
      </c>
      <c r="E484" s="38">
        <v>5</v>
      </c>
      <c r="F484" s="38">
        <v>4</v>
      </c>
      <c r="G484" s="38">
        <v>4.5</v>
      </c>
      <c r="H484" s="38">
        <v>232.74250000000001</v>
      </c>
      <c r="I484" s="38">
        <v>259.02250000000004</v>
      </c>
      <c r="J484" s="38">
        <v>259.02250000000004</v>
      </c>
      <c r="K484" s="88">
        <v>65.418855769230802</v>
      </c>
      <c r="L484" s="38" t="s">
        <v>358</v>
      </c>
      <c r="M484" s="88">
        <v>1.6565597982195819</v>
      </c>
      <c r="N484" s="88">
        <v>-0.82779973279865304</v>
      </c>
      <c r="O484" s="38" t="s">
        <v>448</v>
      </c>
      <c r="P484" s="11" t="s">
        <v>366</v>
      </c>
    </row>
    <row r="485" spans="1:16">
      <c r="A485" s="75">
        <v>198</v>
      </c>
      <c r="B485" s="38">
        <v>1209</v>
      </c>
      <c r="C485" s="38" t="s">
        <v>39</v>
      </c>
      <c r="D485" s="38">
        <v>25</v>
      </c>
      <c r="E485" s="38">
        <v>5</v>
      </c>
      <c r="F485" s="38">
        <v>5</v>
      </c>
      <c r="G485" s="38">
        <v>5.5</v>
      </c>
      <c r="H485" s="38">
        <v>232.7525</v>
      </c>
      <c r="I485" s="38">
        <v>259.03250000000003</v>
      </c>
      <c r="J485" s="38">
        <v>259.03250000000003</v>
      </c>
      <c r="K485" s="88">
        <v>65.422894230769202</v>
      </c>
      <c r="L485" s="38" t="s">
        <v>358</v>
      </c>
      <c r="M485" s="88">
        <v>1.69245949357072</v>
      </c>
      <c r="N485" s="88">
        <v>-0.83029892051787102</v>
      </c>
      <c r="O485" s="38" t="s">
        <v>448</v>
      </c>
      <c r="P485" s="11" t="s">
        <v>366</v>
      </c>
    </row>
    <row r="486" spans="1:16">
      <c r="A486" s="75">
        <v>198</v>
      </c>
      <c r="B486" s="38">
        <v>1209</v>
      </c>
      <c r="C486" s="38" t="s">
        <v>39</v>
      </c>
      <c r="D486" s="38">
        <v>25</v>
      </c>
      <c r="E486" s="38">
        <v>5</v>
      </c>
      <c r="F486" s="38">
        <v>6</v>
      </c>
      <c r="G486" s="38">
        <v>6.5</v>
      </c>
      <c r="H486" s="38">
        <v>232.76249999999999</v>
      </c>
      <c r="I486" s="38">
        <v>259.04250000000002</v>
      </c>
      <c r="J486" s="38">
        <v>259.04250000000002</v>
      </c>
      <c r="K486" s="88">
        <v>65.426932692307702</v>
      </c>
      <c r="L486" s="38" t="s">
        <v>358</v>
      </c>
      <c r="M486" s="88">
        <v>1.633069188921858</v>
      </c>
      <c r="N486" s="88">
        <v>-0.76278537026695203</v>
      </c>
      <c r="O486" s="38" t="s">
        <v>448</v>
      </c>
      <c r="P486" s="11" t="s">
        <v>366</v>
      </c>
    </row>
    <row r="487" spans="1:16">
      <c r="A487" s="75">
        <v>198</v>
      </c>
      <c r="B487" s="38">
        <v>1209</v>
      </c>
      <c r="C487" s="38" t="s">
        <v>39</v>
      </c>
      <c r="D487" s="38">
        <v>25</v>
      </c>
      <c r="E487" s="38">
        <v>5</v>
      </c>
      <c r="F487" s="38">
        <v>7</v>
      </c>
      <c r="G487" s="38">
        <v>7.5</v>
      </c>
      <c r="H487" s="38">
        <v>232.77250000000001</v>
      </c>
      <c r="I487" s="38">
        <v>259.05250000000001</v>
      </c>
      <c r="J487" s="38">
        <v>259.05250000000001</v>
      </c>
      <c r="K487" s="88">
        <v>65.430971153846201</v>
      </c>
      <c r="L487" s="38" t="s">
        <v>358</v>
      </c>
      <c r="M487" s="88">
        <v>1.683838884272995</v>
      </c>
      <c r="N487" s="88">
        <v>-0.76013149424023696</v>
      </c>
      <c r="O487" s="38" t="s">
        <v>448</v>
      </c>
      <c r="P487" s="11" t="s">
        <v>366</v>
      </c>
    </row>
    <row r="488" spans="1:16">
      <c r="A488" s="75">
        <v>198</v>
      </c>
      <c r="B488" s="38">
        <v>1209</v>
      </c>
      <c r="C488" s="38" t="s">
        <v>39</v>
      </c>
      <c r="D488" s="38">
        <v>25</v>
      </c>
      <c r="E488" s="38">
        <v>5</v>
      </c>
      <c r="F488" s="38">
        <v>8</v>
      </c>
      <c r="G488" s="38">
        <v>8.5</v>
      </c>
      <c r="H488" s="38">
        <v>232.7825</v>
      </c>
      <c r="I488" s="38">
        <v>259.0625</v>
      </c>
      <c r="J488" s="38">
        <v>259.0625</v>
      </c>
      <c r="K488" s="88">
        <v>65.434400862068998</v>
      </c>
      <c r="L488" s="38" t="s">
        <v>358</v>
      </c>
      <c r="M488" s="88">
        <v>1.631108579624132</v>
      </c>
      <c r="N488" s="88">
        <v>-0.846454129050358</v>
      </c>
      <c r="O488" s="38" t="s">
        <v>448</v>
      </c>
      <c r="P488" s="11" t="s">
        <v>366</v>
      </c>
    </row>
    <row r="489" spans="1:16">
      <c r="A489" s="75">
        <v>198</v>
      </c>
      <c r="B489" s="38">
        <v>1209</v>
      </c>
      <c r="C489" s="38" t="s">
        <v>39</v>
      </c>
      <c r="D489" s="38">
        <v>25</v>
      </c>
      <c r="E489" s="38">
        <v>5</v>
      </c>
      <c r="F489" s="38">
        <v>9</v>
      </c>
      <c r="G489" s="38">
        <v>9.5</v>
      </c>
      <c r="H489" s="38">
        <v>232.79249999999999</v>
      </c>
      <c r="I489" s="38">
        <v>259.07249999999999</v>
      </c>
      <c r="J489" s="38">
        <v>259.07249999999999</v>
      </c>
      <c r="K489" s="88">
        <v>65.436004310344799</v>
      </c>
      <c r="L489" s="38" t="s">
        <v>358</v>
      </c>
      <c r="M489" s="88">
        <v>1.6309082749752699</v>
      </c>
      <c r="N489" s="88">
        <v>-0.84919311486073801</v>
      </c>
      <c r="O489" s="38" t="s">
        <v>448</v>
      </c>
      <c r="P489" s="11" t="s">
        <v>366</v>
      </c>
    </row>
    <row r="490" spans="1:16">
      <c r="A490" s="75">
        <v>198</v>
      </c>
      <c r="B490" s="38">
        <v>1209</v>
      </c>
      <c r="C490" s="38" t="s">
        <v>39</v>
      </c>
      <c r="D490" s="38">
        <v>25</v>
      </c>
      <c r="E490" s="38">
        <v>5</v>
      </c>
      <c r="F490" s="38">
        <v>10</v>
      </c>
      <c r="G490" s="38">
        <v>10.5</v>
      </c>
      <c r="H490" s="38">
        <v>232.80250000000001</v>
      </c>
      <c r="I490" s="38">
        <v>259.08249999999998</v>
      </c>
      <c r="J490" s="38">
        <v>259.08249999999998</v>
      </c>
      <c r="K490" s="88">
        <v>65.4376077586207</v>
      </c>
      <c r="L490" s="38" t="s">
        <v>358</v>
      </c>
      <c r="M490" s="88">
        <v>1.6378279703264071</v>
      </c>
      <c r="N490" s="88">
        <v>-0.76339262445099998</v>
      </c>
      <c r="O490" s="38" t="s">
        <v>448</v>
      </c>
      <c r="P490" s="11" t="s">
        <v>366</v>
      </c>
    </row>
    <row r="491" spans="1:16">
      <c r="A491" s="75">
        <v>198</v>
      </c>
      <c r="B491" s="38">
        <v>1209</v>
      </c>
      <c r="C491" s="38" t="s">
        <v>39</v>
      </c>
      <c r="D491" s="38">
        <v>25</v>
      </c>
      <c r="E491" s="38">
        <v>5</v>
      </c>
      <c r="F491" s="38">
        <v>11</v>
      </c>
      <c r="G491" s="38">
        <v>11.5</v>
      </c>
      <c r="H491" s="38">
        <v>232.8125</v>
      </c>
      <c r="I491" s="38">
        <v>259.09249999999997</v>
      </c>
      <c r="J491" s="38">
        <v>259.09249999999997</v>
      </c>
      <c r="K491" s="88">
        <v>65.439211206896502</v>
      </c>
      <c r="L491" s="38" t="s">
        <v>358</v>
      </c>
      <c r="M491" s="88">
        <v>1.6509276656775451</v>
      </c>
      <c r="N491" s="88">
        <v>-0.76319174794712497</v>
      </c>
      <c r="O491" s="38" t="s">
        <v>448</v>
      </c>
      <c r="P491" s="11" t="s">
        <v>366</v>
      </c>
    </row>
    <row r="492" spans="1:16">
      <c r="A492" s="75">
        <v>198</v>
      </c>
      <c r="B492" s="38">
        <v>1209</v>
      </c>
      <c r="C492" s="38" t="s">
        <v>39</v>
      </c>
      <c r="D492" s="38">
        <v>25</v>
      </c>
      <c r="E492" s="38">
        <v>5</v>
      </c>
      <c r="F492" s="38">
        <v>12</v>
      </c>
      <c r="G492" s="38">
        <v>12.5</v>
      </c>
      <c r="H492" s="38">
        <v>232.82249999999999</v>
      </c>
      <c r="I492" s="38">
        <v>259.10249999999996</v>
      </c>
      <c r="J492" s="38">
        <v>259.10249999999996</v>
      </c>
      <c r="K492" s="88">
        <v>65.440814655172403</v>
      </c>
      <c r="L492" s="38" t="s">
        <v>358</v>
      </c>
      <c r="M492" s="88">
        <v>1.6421273610286833</v>
      </c>
      <c r="N492" s="88">
        <v>-0.76590270540919603</v>
      </c>
      <c r="O492" s="38" t="s">
        <v>448</v>
      </c>
      <c r="P492" s="11" t="s">
        <v>366</v>
      </c>
    </row>
    <row r="493" spans="1:16">
      <c r="A493" s="75">
        <v>198</v>
      </c>
      <c r="B493" s="38">
        <v>1209</v>
      </c>
      <c r="C493" s="38" t="s">
        <v>39</v>
      </c>
      <c r="D493" s="38">
        <v>25</v>
      </c>
      <c r="E493" s="38">
        <v>5</v>
      </c>
      <c r="F493" s="38">
        <v>13</v>
      </c>
      <c r="G493" s="38">
        <v>13.5</v>
      </c>
      <c r="H493" s="38">
        <v>232.83250000000001</v>
      </c>
      <c r="I493" s="38">
        <v>259.11250000000001</v>
      </c>
      <c r="J493" s="38">
        <v>259.11250000000001</v>
      </c>
      <c r="K493" s="88">
        <v>65.442418103448304</v>
      </c>
      <c r="L493" s="38" t="s">
        <v>358</v>
      </c>
      <c r="M493" s="88">
        <v>1.6090570563798201</v>
      </c>
      <c r="N493" s="88">
        <v>-0.73399138606731396</v>
      </c>
      <c r="O493" s="38" t="s">
        <v>448</v>
      </c>
      <c r="P493" s="11" t="s">
        <v>366</v>
      </c>
    </row>
    <row r="494" spans="1:16">
      <c r="A494" s="75">
        <v>198</v>
      </c>
      <c r="B494" s="38">
        <v>1209</v>
      </c>
      <c r="C494" s="38" t="s">
        <v>39</v>
      </c>
      <c r="D494" s="38">
        <v>25</v>
      </c>
      <c r="E494" s="38">
        <v>5</v>
      </c>
      <c r="F494" s="38">
        <v>14</v>
      </c>
      <c r="G494" s="38">
        <v>14.5</v>
      </c>
      <c r="H494" s="38">
        <v>232.8425</v>
      </c>
      <c r="I494" s="38">
        <v>259.1225</v>
      </c>
      <c r="J494" s="38">
        <v>259.1225</v>
      </c>
      <c r="K494" s="88">
        <v>65.444021551724106</v>
      </c>
      <c r="L494" s="38" t="s">
        <v>358</v>
      </c>
      <c r="M494" s="88">
        <v>1.5860767517309571</v>
      </c>
      <c r="N494" s="88">
        <v>-0.80620641888160804</v>
      </c>
      <c r="O494" s="38" t="s">
        <v>448</v>
      </c>
      <c r="P494" s="11" t="s">
        <v>366</v>
      </c>
    </row>
    <row r="495" spans="1:16">
      <c r="A495" s="75">
        <v>198</v>
      </c>
      <c r="B495" s="38">
        <v>1209</v>
      </c>
      <c r="C495" s="38" t="s">
        <v>39</v>
      </c>
      <c r="D495" s="38">
        <v>25</v>
      </c>
      <c r="E495" s="38">
        <v>5</v>
      </c>
      <c r="F495" s="38">
        <v>15</v>
      </c>
      <c r="G495" s="38">
        <v>15.5</v>
      </c>
      <c r="H495" s="38">
        <v>232.85249999999999</v>
      </c>
      <c r="I495" s="38">
        <v>259.13249999999999</v>
      </c>
      <c r="J495" s="38">
        <v>259.13249999999999</v>
      </c>
      <c r="K495" s="88">
        <v>65.445625000000007</v>
      </c>
      <c r="L495" s="38" t="s">
        <v>358</v>
      </c>
      <c r="M495" s="88">
        <v>1.5642764470820949</v>
      </c>
      <c r="N495" s="88">
        <v>-0.71290367390040199</v>
      </c>
      <c r="O495" s="38" t="s">
        <v>448</v>
      </c>
      <c r="P495" s="11" t="s">
        <v>366</v>
      </c>
    </row>
    <row r="496" spans="1:16">
      <c r="A496" s="75">
        <v>198</v>
      </c>
      <c r="B496" s="38">
        <v>1209</v>
      </c>
      <c r="C496" s="38" t="s">
        <v>39</v>
      </c>
      <c r="D496" s="38">
        <v>25</v>
      </c>
      <c r="E496" s="38">
        <v>5</v>
      </c>
      <c r="F496" s="38">
        <v>16</v>
      </c>
      <c r="G496" s="38">
        <v>16.5</v>
      </c>
      <c r="H496" s="38">
        <v>232.86250000000001</v>
      </c>
      <c r="I496" s="38">
        <v>259.14250000000004</v>
      </c>
      <c r="J496" s="38">
        <v>259.14250000000004</v>
      </c>
      <c r="K496" s="88">
        <v>65.447228448275894</v>
      </c>
      <c r="L496" s="38" t="s">
        <v>358</v>
      </c>
      <c r="M496" s="88">
        <v>1.700547028404956</v>
      </c>
      <c r="N496" s="88">
        <v>-0.52829451493081203</v>
      </c>
      <c r="O496" s="38" t="s">
        <v>448</v>
      </c>
      <c r="P496" s="11" t="s">
        <v>366</v>
      </c>
    </row>
    <row r="497" spans="1:16">
      <c r="A497" s="75">
        <v>198</v>
      </c>
      <c r="B497" s="38">
        <v>1209</v>
      </c>
      <c r="C497" s="38" t="s">
        <v>39</v>
      </c>
      <c r="D497" s="38">
        <v>25</v>
      </c>
      <c r="E497" s="38">
        <v>5</v>
      </c>
      <c r="F497" s="38">
        <v>17</v>
      </c>
      <c r="G497" s="38">
        <v>17.5</v>
      </c>
      <c r="H497" s="38">
        <v>232.8725</v>
      </c>
      <c r="I497" s="38">
        <v>259.15250000000003</v>
      </c>
      <c r="J497" s="38">
        <v>259.15250000000003</v>
      </c>
      <c r="K497" s="88">
        <v>65.448831896551695</v>
      </c>
      <c r="L497" s="38" t="s">
        <v>358</v>
      </c>
      <c r="M497" s="88">
        <v>1.7281622614712342</v>
      </c>
      <c r="N497" s="88">
        <v>-0.43378694513231703</v>
      </c>
      <c r="O497" s="38" t="s">
        <v>448</v>
      </c>
      <c r="P497" s="11" t="s">
        <v>366</v>
      </c>
    </row>
    <row r="498" spans="1:16">
      <c r="A498" s="75">
        <v>198</v>
      </c>
      <c r="B498" s="38">
        <v>1209</v>
      </c>
      <c r="C498" s="38" t="s">
        <v>39</v>
      </c>
      <c r="D498" s="38">
        <v>25</v>
      </c>
      <c r="E498" s="38">
        <v>5</v>
      </c>
      <c r="F498" s="38">
        <v>18</v>
      </c>
      <c r="G498" s="38">
        <v>18.5</v>
      </c>
      <c r="H498" s="38">
        <v>232.88249999999999</v>
      </c>
      <c r="I498" s="38">
        <v>259.16250000000002</v>
      </c>
      <c r="J498" s="38">
        <v>259.16250000000002</v>
      </c>
      <c r="K498" s="88">
        <v>65.450435344827596</v>
      </c>
      <c r="L498" s="38" t="s">
        <v>358</v>
      </c>
      <c r="M498" s="88">
        <v>1.5524874945375122</v>
      </c>
      <c r="N498" s="88">
        <v>-0.61917237533382197</v>
      </c>
      <c r="O498" s="38" t="s">
        <v>448</v>
      </c>
      <c r="P498" s="11" t="s">
        <v>366</v>
      </c>
    </row>
    <row r="499" spans="1:16">
      <c r="A499" s="75">
        <v>198</v>
      </c>
      <c r="B499" s="38">
        <v>1209</v>
      </c>
      <c r="C499" s="38" t="s">
        <v>39</v>
      </c>
      <c r="D499" s="38">
        <v>25</v>
      </c>
      <c r="E499" s="38">
        <v>5</v>
      </c>
      <c r="F499" s="38">
        <v>19</v>
      </c>
      <c r="G499" s="38">
        <v>19.5</v>
      </c>
      <c r="H499" s="38">
        <v>232.89250000000001</v>
      </c>
      <c r="I499" s="38">
        <v>259.17250000000001</v>
      </c>
      <c r="J499" s="38">
        <v>259.17250000000001</v>
      </c>
      <c r="K499" s="88">
        <v>65.452038793103497</v>
      </c>
      <c r="L499" s="38" t="s">
        <v>358</v>
      </c>
      <c r="M499" s="88">
        <v>1.6679227276037911</v>
      </c>
      <c r="N499" s="88">
        <v>-0.54478680553532799</v>
      </c>
      <c r="O499" s="38" t="s">
        <v>448</v>
      </c>
      <c r="P499" s="11" t="s">
        <v>366</v>
      </c>
    </row>
    <row r="500" spans="1:16">
      <c r="A500" s="75">
        <v>198</v>
      </c>
      <c r="B500" s="38">
        <v>1209</v>
      </c>
      <c r="C500" s="38" t="s">
        <v>39</v>
      </c>
      <c r="D500" s="38">
        <v>25</v>
      </c>
      <c r="E500" s="38">
        <v>5</v>
      </c>
      <c r="F500" s="38">
        <v>20</v>
      </c>
      <c r="G500" s="38">
        <v>20.5</v>
      </c>
      <c r="H500" s="38">
        <v>232.9025</v>
      </c>
      <c r="I500" s="38">
        <v>259.1825</v>
      </c>
      <c r="J500" s="38">
        <v>259.1825</v>
      </c>
      <c r="K500" s="88">
        <v>65.453642241379299</v>
      </c>
      <c r="L500" s="38" t="s">
        <v>358</v>
      </c>
      <c r="M500" s="88">
        <v>1.7234179606700692</v>
      </c>
      <c r="N500" s="88">
        <v>-0.405972235736833</v>
      </c>
      <c r="O500" s="38" t="s">
        <v>448</v>
      </c>
      <c r="P500" s="11" t="s">
        <v>366</v>
      </c>
    </row>
    <row r="501" spans="1:16">
      <c r="A501" s="75">
        <v>198</v>
      </c>
      <c r="B501" s="38">
        <v>1209</v>
      </c>
      <c r="C501" s="38" t="s">
        <v>39</v>
      </c>
      <c r="D501" s="38">
        <v>25</v>
      </c>
      <c r="E501" s="38">
        <v>5</v>
      </c>
      <c r="F501" s="38">
        <v>21</v>
      </c>
      <c r="G501" s="38">
        <v>21.5</v>
      </c>
      <c r="H501" s="38">
        <v>232.91249999999999</v>
      </c>
      <c r="I501" s="38">
        <v>259.1925</v>
      </c>
      <c r="J501" s="38">
        <v>259.1925</v>
      </c>
      <c r="K501" s="88">
        <v>65.4552456896552</v>
      </c>
      <c r="L501" s="38" t="s">
        <v>358</v>
      </c>
      <c r="M501" s="88">
        <v>1.775233193736347</v>
      </c>
      <c r="N501" s="88">
        <v>-0.39388866593833799</v>
      </c>
      <c r="O501" s="38" t="s">
        <v>448</v>
      </c>
      <c r="P501" s="11" t="s">
        <v>366</v>
      </c>
    </row>
    <row r="502" spans="1:16">
      <c r="A502" s="75">
        <v>198</v>
      </c>
      <c r="B502" s="38">
        <v>1209</v>
      </c>
      <c r="C502" s="38" t="s">
        <v>39</v>
      </c>
      <c r="D502" s="38">
        <v>25</v>
      </c>
      <c r="E502" s="38">
        <v>5</v>
      </c>
      <c r="F502" s="38">
        <v>22</v>
      </c>
      <c r="G502" s="38">
        <v>22.5</v>
      </c>
      <c r="H502" s="38">
        <v>232.92250000000001</v>
      </c>
      <c r="I502" s="38">
        <v>259.20249999999999</v>
      </c>
      <c r="J502" s="38">
        <v>259.20249999999999</v>
      </c>
      <c r="K502" s="88">
        <v>65.456849137931002</v>
      </c>
      <c r="L502" s="38" t="s">
        <v>358</v>
      </c>
      <c r="M502" s="88">
        <v>1.7230384268026251</v>
      </c>
      <c r="N502" s="88">
        <v>-0.41683909613984299</v>
      </c>
      <c r="O502" s="38" t="s">
        <v>448</v>
      </c>
      <c r="P502" s="11" t="s">
        <v>366</v>
      </c>
    </row>
    <row r="503" spans="1:16">
      <c r="A503" s="75">
        <v>198</v>
      </c>
      <c r="B503" s="38">
        <v>1209</v>
      </c>
      <c r="C503" s="38" t="s">
        <v>39</v>
      </c>
      <c r="D503" s="38">
        <v>25</v>
      </c>
      <c r="E503" s="38">
        <v>5</v>
      </c>
      <c r="F503" s="38">
        <v>23</v>
      </c>
      <c r="G503" s="38">
        <v>23.5</v>
      </c>
      <c r="H503" s="38">
        <v>232.9325</v>
      </c>
      <c r="I503" s="38">
        <v>259.21249999999998</v>
      </c>
      <c r="J503" s="38">
        <v>259.21249999999998</v>
      </c>
      <c r="K503" s="88">
        <v>65.458452586206903</v>
      </c>
      <c r="L503" s="38" t="s">
        <v>358</v>
      </c>
      <c r="M503" s="88">
        <v>1.7049736598689038</v>
      </c>
      <c r="N503" s="88">
        <v>-0.429390526341348</v>
      </c>
      <c r="O503" s="38" t="s">
        <v>448</v>
      </c>
      <c r="P503" s="11" t="s">
        <v>366</v>
      </c>
    </row>
    <row r="504" spans="1:16">
      <c r="A504" s="75">
        <v>198</v>
      </c>
      <c r="B504" s="38">
        <v>1209</v>
      </c>
      <c r="C504" s="38" t="s">
        <v>39</v>
      </c>
      <c r="D504" s="38">
        <v>25</v>
      </c>
      <c r="E504" s="38">
        <v>5</v>
      </c>
      <c r="F504" s="38">
        <v>24</v>
      </c>
      <c r="G504" s="38">
        <v>24.5</v>
      </c>
      <c r="H504" s="38">
        <v>232.9425</v>
      </c>
      <c r="I504" s="38">
        <v>259.22249999999997</v>
      </c>
      <c r="J504" s="38">
        <v>259.22249999999997</v>
      </c>
      <c r="K504" s="88">
        <v>65.460056034482704</v>
      </c>
      <c r="L504" s="38" t="s">
        <v>358</v>
      </c>
      <c r="M504" s="88">
        <v>1.7842088929351818</v>
      </c>
      <c r="N504" s="88">
        <v>-0.34783495654285401</v>
      </c>
      <c r="O504" s="38" t="s">
        <v>448</v>
      </c>
      <c r="P504" s="11" t="s">
        <v>366</v>
      </c>
    </row>
    <row r="505" spans="1:16">
      <c r="A505" s="75">
        <v>198</v>
      </c>
      <c r="B505" s="38">
        <v>1209</v>
      </c>
      <c r="C505" s="38" t="s">
        <v>39</v>
      </c>
      <c r="D505" s="38">
        <v>25</v>
      </c>
      <c r="E505" s="38">
        <v>5</v>
      </c>
      <c r="F505" s="38">
        <v>25</v>
      </c>
      <c r="G505" s="38">
        <v>25.5</v>
      </c>
      <c r="H505" s="38">
        <v>232.95249999999999</v>
      </c>
      <c r="I505" s="38">
        <v>259.23249999999996</v>
      </c>
      <c r="J505" s="38">
        <v>259.23249999999996</v>
      </c>
      <c r="K505" s="88">
        <v>65.461659482758606</v>
      </c>
      <c r="L505" s="38" t="s">
        <v>358</v>
      </c>
      <c r="M505" s="88">
        <v>1.7385841260014601</v>
      </c>
      <c r="N505" s="88">
        <v>-0.42921438674435902</v>
      </c>
      <c r="O505" s="38" t="s">
        <v>448</v>
      </c>
      <c r="P505" s="11" t="s">
        <v>366</v>
      </c>
    </row>
    <row r="506" spans="1:16">
      <c r="A506" s="75">
        <v>198</v>
      </c>
      <c r="B506" s="38">
        <v>1209</v>
      </c>
      <c r="C506" s="38" t="s">
        <v>39</v>
      </c>
      <c r="D506" s="38">
        <v>25</v>
      </c>
      <c r="E506" s="38">
        <v>5</v>
      </c>
      <c r="F506" s="38">
        <v>26</v>
      </c>
      <c r="G506" s="38">
        <v>26.5</v>
      </c>
      <c r="H506" s="38">
        <v>232.96250000000001</v>
      </c>
      <c r="I506" s="38">
        <v>259.24250000000001</v>
      </c>
      <c r="J506" s="38">
        <v>259.24250000000001</v>
      </c>
      <c r="K506" s="88">
        <v>65.463262931034507</v>
      </c>
      <c r="L506" s="38" t="s">
        <v>358</v>
      </c>
      <c r="M506" s="88">
        <v>1.7758793590677378</v>
      </c>
      <c r="N506" s="88">
        <v>-0.50555981694586405</v>
      </c>
      <c r="O506" s="38" t="s">
        <v>448</v>
      </c>
      <c r="P506" s="11" t="s">
        <v>366</v>
      </c>
    </row>
    <row r="507" spans="1:16">
      <c r="A507" s="75">
        <v>198</v>
      </c>
      <c r="B507" s="38">
        <v>1209</v>
      </c>
      <c r="C507" s="38" t="s">
        <v>39</v>
      </c>
      <c r="D507" s="38">
        <v>25</v>
      </c>
      <c r="E507" s="38">
        <v>5</v>
      </c>
      <c r="F507" s="38">
        <v>27</v>
      </c>
      <c r="G507" s="38">
        <v>27.5</v>
      </c>
      <c r="H507" s="38">
        <v>232.9725</v>
      </c>
      <c r="I507" s="38">
        <v>259.2525</v>
      </c>
      <c r="J507" s="38">
        <v>259.2525</v>
      </c>
      <c r="K507" s="88">
        <v>65.464866379310294</v>
      </c>
      <c r="L507" s="38" t="s">
        <v>358</v>
      </c>
      <c r="M507" s="88">
        <v>1.7792345921340156</v>
      </c>
      <c r="N507" s="88">
        <v>-0.380957247147369</v>
      </c>
      <c r="O507" s="38" t="s">
        <v>448</v>
      </c>
      <c r="P507" s="11" t="s">
        <v>366</v>
      </c>
    </row>
    <row r="508" spans="1:16">
      <c r="A508" s="75">
        <v>198</v>
      </c>
      <c r="B508" s="38">
        <v>1209</v>
      </c>
      <c r="C508" s="38" t="s">
        <v>39</v>
      </c>
      <c r="D508" s="38">
        <v>25</v>
      </c>
      <c r="E508" s="38">
        <v>5</v>
      </c>
      <c r="F508" s="38">
        <v>28</v>
      </c>
      <c r="G508" s="38">
        <v>28.5</v>
      </c>
      <c r="H508" s="38">
        <v>232.98249999999999</v>
      </c>
      <c r="I508" s="38">
        <v>259.26249999999999</v>
      </c>
      <c r="J508" s="38">
        <v>259.26249999999999</v>
      </c>
      <c r="K508" s="88">
        <v>65.466469827586195</v>
      </c>
      <c r="L508" s="38" t="s">
        <v>358</v>
      </c>
      <c r="M508" s="88">
        <v>1.836829825200295</v>
      </c>
      <c r="N508" s="88">
        <v>-0.33853667734887399</v>
      </c>
      <c r="O508" s="38" t="s">
        <v>448</v>
      </c>
      <c r="P508" s="11" t="s">
        <v>366</v>
      </c>
    </row>
    <row r="509" spans="1:16">
      <c r="A509" s="75">
        <v>198</v>
      </c>
      <c r="B509" s="38">
        <v>1209</v>
      </c>
      <c r="C509" s="38" t="s">
        <v>39</v>
      </c>
      <c r="D509" s="38">
        <v>25</v>
      </c>
      <c r="E509" s="38">
        <v>5</v>
      </c>
      <c r="F509" s="38">
        <v>29</v>
      </c>
      <c r="G509" s="38">
        <v>29.5</v>
      </c>
      <c r="H509" s="38">
        <v>232.99250000000001</v>
      </c>
      <c r="I509" s="38">
        <v>259.27250000000004</v>
      </c>
      <c r="J509" s="38">
        <v>259.27250000000004</v>
      </c>
      <c r="K509" s="88">
        <v>65.468073275862096</v>
      </c>
      <c r="L509" s="38" t="s">
        <v>358</v>
      </c>
      <c r="M509" s="88">
        <v>1.8105220791757972</v>
      </c>
      <c r="N509" s="88">
        <v>-0.38195499010782702</v>
      </c>
      <c r="O509" s="38" t="s">
        <v>448</v>
      </c>
      <c r="P509" s="11" t="s">
        <v>366</v>
      </c>
    </row>
    <row r="510" spans="1:16">
      <c r="A510" s="75">
        <v>198</v>
      </c>
      <c r="B510" s="38">
        <v>1209</v>
      </c>
      <c r="C510" s="38" t="s">
        <v>39</v>
      </c>
      <c r="D510" s="38">
        <v>25</v>
      </c>
      <c r="E510" s="38">
        <v>5</v>
      </c>
      <c r="F510" s="38">
        <v>30</v>
      </c>
      <c r="G510" s="38">
        <v>30.5</v>
      </c>
      <c r="H510" s="38">
        <v>233.0025</v>
      </c>
      <c r="I510" s="38">
        <v>259.28250000000003</v>
      </c>
      <c r="J510" s="38">
        <v>259.28250000000003</v>
      </c>
      <c r="K510" s="88">
        <v>65.469676724137898</v>
      </c>
      <c r="L510" s="38" t="s">
        <v>358</v>
      </c>
      <c r="M510" s="88">
        <v>1.7854761345015042</v>
      </c>
      <c r="N510" s="88">
        <v>-0.42531451289449501</v>
      </c>
      <c r="O510" s="38" t="s">
        <v>448</v>
      </c>
      <c r="P510" s="11" t="s">
        <v>366</v>
      </c>
    </row>
    <row r="511" spans="1:16">
      <c r="A511" s="75">
        <v>198</v>
      </c>
      <c r="B511" s="38">
        <v>1209</v>
      </c>
      <c r="C511" s="38" t="s">
        <v>39</v>
      </c>
      <c r="D511" s="38">
        <v>25</v>
      </c>
      <c r="E511" s="38">
        <v>5</v>
      </c>
      <c r="F511" s="38">
        <v>31</v>
      </c>
      <c r="G511" s="38">
        <v>31.5</v>
      </c>
      <c r="H511" s="38">
        <v>233.01249999999999</v>
      </c>
      <c r="I511" s="38">
        <v>259.29250000000002</v>
      </c>
      <c r="J511" s="38">
        <v>259.29250000000002</v>
      </c>
      <c r="K511" s="88">
        <v>65.471280172413799</v>
      </c>
      <c r="L511" s="38" t="s">
        <v>358</v>
      </c>
      <c r="M511" s="88">
        <v>1.7625501898272122</v>
      </c>
      <c r="N511" s="88">
        <v>-0.45709106120948201</v>
      </c>
      <c r="O511" s="38" t="s">
        <v>448</v>
      </c>
      <c r="P511" s="11" t="s">
        <v>366</v>
      </c>
    </row>
    <row r="512" spans="1:16">
      <c r="A512" s="75">
        <v>198</v>
      </c>
      <c r="B512" s="38">
        <v>1209</v>
      </c>
      <c r="C512" s="38" t="s">
        <v>39</v>
      </c>
      <c r="D512" s="38">
        <v>25</v>
      </c>
      <c r="E512" s="38">
        <v>5</v>
      </c>
      <c r="F512" s="38">
        <v>32</v>
      </c>
      <c r="G512" s="38">
        <v>32.5</v>
      </c>
      <c r="H512" s="38">
        <v>233.02250000000001</v>
      </c>
      <c r="I512" s="38">
        <v>259.30250000000001</v>
      </c>
      <c r="J512" s="38">
        <v>259.30250000000001</v>
      </c>
      <c r="K512" s="88">
        <v>65.4728836206897</v>
      </c>
      <c r="L512" s="38" t="s">
        <v>358</v>
      </c>
      <c r="M512" s="88">
        <v>1.8105042451529201</v>
      </c>
      <c r="N512" s="88">
        <v>-0.43192853892302302</v>
      </c>
      <c r="O512" s="38" t="s">
        <v>448</v>
      </c>
      <c r="P512" s="11" t="s">
        <v>366</v>
      </c>
    </row>
    <row r="513" spans="1:16">
      <c r="A513" s="75">
        <v>198</v>
      </c>
      <c r="B513" s="38">
        <v>1209</v>
      </c>
      <c r="C513" s="38" t="s">
        <v>39</v>
      </c>
      <c r="D513" s="38">
        <v>25</v>
      </c>
      <c r="E513" s="38">
        <v>5</v>
      </c>
      <c r="F513" s="38">
        <v>33</v>
      </c>
      <c r="G513" s="38">
        <v>33.5</v>
      </c>
      <c r="H513" s="38">
        <v>233.0325</v>
      </c>
      <c r="I513" s="38">
        <v>259.3125</v>
      </c>
      <c r="J513" s="38">
        <v>259.3125</v>
      </c>
      <c r="K513" s="88">
        <v>65.474487068965502</v>
      </c>
      <c r="L513" s="38" t="s">
        <v>358</v>
      </c>
      <c r="M513" s="88">
        <v>1.8125583004786272</v>
      </c>
      <c r="N513" s="88">
        <v>-0.50569051495883599</v>
      </c>
      <c r="O513" s="38" t="s">
        <v>448</v>
      </c>
      <c r="P513" s="11" t="s">
        <v>366</v>
      </c>
    </row>
    <row r="514" spans="1:16">
      <c r="A514" s="75">
        <v>198</v>
      </c>
      <c r="B514" s="38">
        <v>1209</v>
      </c>
      <c r="C514" s="38" t="s">
        <v>39</v>
      </c>
      <c r="D514" s="38">
        <v>25</v>
      </c>
      <c r="E514" s="38">
        <v>5</v>
      </c>
      <c r="F514" s="38">
        <v>34</v>
      </c>
      <c r="G514" s="38">
        <v>34.5</v>
      </c>
      <c r="H514" s="38">
        <v>233.04249999999999</v>
      </c>
      <c r="I514" s="38">
        <v>259.32249999999999</v>
      </c>
      <c r="J514" s="38">
        <v>259.32249999999999</v>
      </c>
      <c r="K514" s="88">
        <v>65.476090517241403</v>
      </c>
      <c r="L514" s="38" t="s">
        <v>358</v>
      </c>
      <c r="M514" s="88">
        <v>1.8319023558043348</v>
      </c>
      <c r="N514" s="88">
        <v>-0.52219784195237895</v>
      </c>
      <c r="O514" s="38" t="s">
        <v>448</v>
      </c>
      <c r="P514" s="11" t="s">
        <v>366</v>
      </c>
    </row>
    <row r="515" spans="1:16">
      <c r="A515" s="75">
        <v>198</v>
      </c>
      <c r="B515" s="38">
        <v>1209</v>
      </c>
      <c r="C515" s="38" t="s">
        <v>39</v>
      </c>
      <c r="D515" s="38">
        <v>25</v>
      </c>
      <c r="E515" s="38">
        <v>5</v>
      </c>
      <c r="F515" s="38">
        <v>35</v>
      </c>
      <c r="G515" s="38">
        <v>35.5</v>
      </c>
      <c r="H515" s="38">
        <v>233.05250000000001</v>
      </c>
      <c r="I515" s="38">
        <v>259.33249999999998</v>
      </c>
      <c r="J515" s="38">
        <v>259.33249999999998</v>
      </c>
      <c r="K515" s="88">
        <v>65.477693965517204</v>
      </c>
      <c r="L515" s="38" t="s">
        <v>358</v>
      </c>
      <c r="M515" s="88">
        <v>1.8589464111300431</v>
      </c>
      <c r="N515" s="88">
        <v>-0.46559477944139399</v>
      </c>
      <c r="O515" s="38" t="s">
        <v>448</v>
      </c>
      <c r="P515" s="11" t="s">
        <v>366</v>
      </c>
    </row>
    <row r="516" spans="1:16">
      <c r="A516" s="75">
        <v>198</v>
      </c>
      <c r="B516" s="38">
        <v>1209</v>
      </c>
      <c r="C516" s="38" t="s">
        <v>39</v>
      </c>
      <c r="D516" s="38">
        <v>25</v>
      </c>
      <c r="E516" s="38">
        <v>5</v>
      </c>
      <c r="F516" s="38">
        <v>36</v>
      </c>
      <c r="G516" s="38">
        <v>36.5</v>
      </c>
      <c r="H516" s="38">
        <v>233.0625</v>
      </c>
      <c r="I516" s="38">
        <v>259.34249999999997</v>
      </c>
      <c r="J516" s="38">
        <v>259.34249999999997</v>
      </c>
      <c r="K516" s="88">
        <v>65.479297413793105</v>
      </c>
      <c r="L516" s="38" t="s">
        <v>358</v>
      </c>
      <c r="M516" s="88">
        <v>1.8261504664557515</v>
      </c>
      <c r="N516" s="88">
        <v>-0.57510224238874996</v>
      </c>
      <c r="O516" s="38" t="s">
        <v>448</v>
      </c>
      <c r="P516" s="11" t="s">
        <v>366</v>
      </c>
    </row>
    <row r="517" spans="1:16">
      <c r="A517" s="75">
        <v>198</v>
      </c>
      <c r="B517" s="38">
        <v>1209</v>
      </c>
      <c r="C517" s="38" t="s">
        <v>39</v>
      </c>
      <c r="D517" s="38">
        <v>25</v>
      </c>
      <c r="E517" s="38">
        <v>5</v>
      </c>
      <c r="F517" s="38">
        <v>37</v>
      </c>
      <c r="G517" s="38">
        <v>37.5</v>
      </c>
      <c r="H517" s="38">
        <v>233.07249999999999</v>
      </c>
      <c r="I517" s="38">
        <v>259.35249999999996</v>
      </c>
      <c r="J517" s="38">
        <v>259.35249999999996</v>
      </c>
      <c r="K517" s="88">
        <v>65.480900862069007</v>
      </c>
      <c r="L517" s="38" t="s">
        <v>358</v>
      </c>
      <c r="M517" s="88">
        <v>1.8024745217814593</v>
      </c>
      <c r="N517" s="88">
        <v>-0.50311057855410202</v>
      </c>
      <c r="O517" s="38" t="s">
        <v>448</v>
      </c>
      <c r="P517" s="11" t="s">
        <v>366</v>
      </c>
    </row>
    <row r="518" spans="1:16">
      <c r="A518" s="75">
        <v>198</v>
      </c>
      <c r="B518" s="38">
        <v>1209</v>
      </c>
      <c r="C518" s="38" t="s">
        <v>39</v>
      </c>
      <c r="D518" s="38">
        <v>25</v>
      </c>
      <c r="E518" s="38">
        <v>5</v>
      </c>
      <c r="F518" s="38">
        <v>38</v>
      </c>
      <c r="G518" s="38">
        <v>38.5</v>
      </c>
      <c r="H518" s="38">
        <v>233.08250000000001</v>
      </c>
      <c r="I518" s="38">
        <v>259.36250000000001</v>
      </c>
      <c r="J518" s="38">
        <v>259.36250000000001</v>
      </c>
      <c r="K518" s="88">
        <v>65.482504310344794</v>
      </c>
      <c r="L518" s="38" t="s">
        <v>358</v>
      </c>
      <c r="M518" s="88">
        <v>1.8083885771071659</v>
      </c>
      <c r="N518" s="88">
        <v>-0.59630035233480205</v>
      </c>
      <c r="O518" s="38" t="s">
        <v>448</v>
      </c>
      <c r="P518" s="11" t="s">
        <v>366</v>
      </c>
    </row>
    <row r="519" spans="1:16">
      <c r="A519" s="75">
        <v>198</v>
      </c>
      <c r="B519" s="38">
        <v>1209</v>
      </c>
      <c r="C519" s="38" t="s">
        <v>39</v>
      </c>
      <c r="D519" s="38">
        <v>25</v>
      </c>
      <c r="E519" s="38">
        <v>5</v>
      </c>
      <c r="F519" s="38">
        <v>39</v>
      </c>
      <c r="G519" s="38">
        <v>39.5</v>
      </c>
      <c r="H519" s="38">
        <v>233.0925</v>
      </c>
      <c r="I519" s="38">
        <v>259.3725</v>
      </c>
      <c r="J519" s="38">
        <v>259.3725</v>
      </c>
      <c r="K519" s="88">
        <v>65.484107758620695</v>
      </c>
      <c r="L519" s="38" t="s">
        <v>358</v>
      </c>
      <c r="M519" s="88">
        <v>1.7888026324328739</v>
      </c>
      <c r="N519" s="88">
        <v>-0.58722402581932398</v>
      </c>
      <c r="O519" s="38" t="s">
        <v>448</v>
      </c>
      <c r="P519" s="11" t="s">
        <v>366</v>
      </c>
    </row>
    <row r="520" spans="1:16">
      <c r="A520" s="75">
        <v>198</v>
      </c>
      <c r="B520" s="38">
        <v>1209</v>
      </c>
      <c r="C520" s="38" t="s">
        <v>39</v>
      </c>
      <c r="D520" s="38">
        <v>25</v>
      </c>
      <c r="E520" s="38">
        <v>5</v>
      </c>
      <c r="F520" s="38">
        <v>40</v>
      </c>
      <c r="G520" s="38">
        <v>40.5</v>
      </c>
      <c r="H520" s="38">
        <v>233.10249999999999</v>
      </c>
      <c r="I520" s="38">
        <v>259.38249999999999</v>
      </c>
      <c r="J520" s="38">
        <v>259.38249999999999</v>
      </c>
      <c r="K520" s="88">
        <v>65.485711206896596</v>
      </c>
      <c r="L520" s="38" t="s">
        <v>358</v>
      </c>
      <c r="M520" s="88">
        <v>1.8057666877585816</v>
      </c>
      <c r="N520" s="88">
        <v>-0.57563345264941801</v>
      </c>
      <c r="O520" s="38" t="s">
        <v>448</v>
      </c>
      <c r="P520" s="11" t="s">
        <v>366</v>
      </c>
    </row>
    <row r="521" spans="1:16">
      <c r="A521" s="75">
        <v>198</v>
      </c>
      <c r="B521" s="38">
        <v>1209</v>
      </c>
      <c r="C521" s="38" t="s">
        <v>39</v>
      </c>
      <c r="D521" s="38">
        <v>25</v>
      </c>
      <c r="E521" s="38">
        <v>5</v>
      </c>
      <c r="F521" s="38">
        <v>41</v>
      </c>
      <c r="G521" s="38">
        <v>41.5</v>
      </c>
      <c r="H521" s="38">
        <v>233.11250000000001</v>
      </c>
      <c r="I521" s="38">
        <v>259.39250000000004</v>
      </c>
      <c r="J521" s="38">
        <v>259.39250000000004</v>
      </c>
      <c r="K521" s="88">
        <v>65.487314655172398</v>
      </c>
      <c r="L521" s="38" t="s">
        <v>358</v>
      </c>
      <c r="M521" s="88">
        <v>1.7797488537357051</v>
      </c>
      <c r="N521" s="88">
        <v>-0.57360299634410505</v>
      </c>
      <c r="O521" s="38" t="s">
        <v>448</v>
      </c>
      <c r="P521" s="11" t="s">
        <v>366</v>
      </c>
    </row>
    <row r="522" spans="1:16">
      <c r="A522" s="75">
        <v>198</v>
      </c>
      <c r="B522" s="38">
        <v>1209</v>
      </c>
      <c r="C522" s="38" t="s">
        <v>39</v>
      </c>
      <c r="D522" s="38">
        <v>25</v>
      </c>
      <c r="E522" s="38">
        <v>5</v>
      </c>
      <c r="F522" s="38">
        <v>42</v>
      </c>
      <c r="G522" s="38">
        <v>42.5</v>
      </c>
      <c r="H522" s="38">
        <v>233.1225</v>
      </c>
      <c r="I522" s="38">
        <v>259.40250000000003</v>
      </c>
      <c r="J522" s="38">
        <v>259.40250000000003</v>
      </c>
      <c r="K522" s="88">
        <v>65.488918103448299</v>
      </c>
      <c r="L522" s="38" t="s">
        <v>358</v>
      </c>
      <c r="M522" s="88">
        <v>1.7721029090614133</v>
      </c>
      <c r="N522" s="88">
        <v>-0.60137564319504799</v>
      </c>
      <c r="O522" s="38" t="s">
        <v>448</v>
      </c>
      <c r="P522" s="11" t="s">
        <v>366</v>
      </c>
    </row>
    <row r="523" spans="1:16">
      <c r="A523" s="75">
        <v>198</v>
      </c>
      <c r="B523" s="38">
        <v>1209</v>
      </c>
      <c r="C523" s="38" t="s">
        <v>39</v>
      </c>
      <c r="D523" s="38">
        <v>25</v>
      </c>
      <c r="E523" s="38">
        <v>5</v>
      </c>
      <c r="F523" s="38">
        <v>43</v>
      </c>
      <c r="G523" s="38">
        <v>43.5</v>
      </c>
      <c r="H523" s="38">
        <v>233.13249999999999</v>
      </c>
      <c r="I523" s="38">
        <v>259.41250000000002</v>
      </c>
      <c r="J523" s="38">
        <v>259.41250000000002</v>
      </c>
      <c r="K523" s="88">
        <v>65.4905215517241</v>
      </c>
      <c r="L523" s="38" t="s">
        <v>358</v>
      </c>
      <c r="M523" s="88">
        <v>1.7522469643871199</v>
      </c>
      <c r="N523" s="88">
        <v>-0.62319174698098001</v>
      </c>
      <c r="O523" s="38" t="s">
        <v>448</v>
      </c>
      <c r="P523" s="11" t="s">
        <v>366</v>
      </c>
    </row>
    <row r="524" spans="1:16">
      <c r="A524" s="75">
        <v>198</v>
      </c>
      <c r="B524" s="38">
        <v>1209</v>
      </c>
      <c r="C524" s="38" t="s">
        <v>39</v>
      </c>
      <c r="D524" s="38">
        <v>25</v>
      </c>
      <c r="E524" s="38">
        <v>5</v>
      </c>
      <c r="F524" s="38">
        <v>44</v>
      </c>
      <c r="G524" s="38">
        <v>44.5</v>
      </c>
      <c r="H524" s="38">
        <v>233.14250000000001</v>
      </c>
      <c r="I524" s="38">
        <v>259.42250000000001</v>
      </c>
      <c r="J524" s="38">
        <v>259.42250000000001</v>
      </c>
      <c r="K524" s="88">
        <v>65.492125000000001</v>
      </c>
      <c r="L524" s="38" t="s">
        <v>358</v>
      </c>
      <c r="M524" s="88">
        <v>1.744081019712828</v>
      </c>
      <c r="N524" s="88">
        <v>-0.61793765670890199</v>
      </c>
      <c r="O524" s="38" t="s">
        <v>448</v>
      </c>
      <c r="P524" s="11" t="s">
        <v>366</v>
      </c>
    </row>
    <row r="525" spans="1:16">
      <c r="A525" s="75">
        <v>198</v>
      </c>
      <c r="B525" s="38">
        <v>1209</v>
      </c>
      <c r="C525" s="38" t="s">
        <v>39</v>
      </c>
      <c r="D525" s="38">
        <v>25</v>
      </c>
      <c r="E525" s="38">
        <v>5</v>
      </c>
      <c r="F525" s="38">
        <v>45</v>
      </c>
      <c r="G525" s="38">
        <v>45.5</v>
      </c>
      <c r="H525" s="38">
        <v>233.1525</v>
      </c>
      <c r="I525" s="38">
        <v>259.4325</v>
      </c>
      <c r="J525" s="38">
        <v>259.4325</v>
      </c>
      <c r="K525" s="88">
        <v>65.493728448275903</v>
      </c>
      <c r="L525" s="38" t="s">
        <v>358</v>
      </c>
      <c r="M525" s="88">
        <v>1.7478250750385358</v>
      </c>
      <c r="N525" s="88">
        <v>-0.68627666638519003</v>
      </c>
      <c r="O525" s="38" t="s">
        <v>448</v>
      </c>
      <c r="P525" s="11" t="s">
        <v>366</v>
      </c>
    </row>
    <row r="526" spans="1:16">
      <c r="A526" s="75">
        <v>198</v>
      </c>
      <c r="B526" s="38">
        <v>1209</v>
      </c>
      <c r="C526" s="38" t="s">
        <v>39</v>
      </c>
      <c r="D526" s="38">
        <v>25</v>
      </c>
      <c r="E526" s="38">
        <v>5</v>
      </c>
      <c r="F526" s="38">
        <v>46</v>
      </c>
      <c r="G526" s="38">
        <v>46.5</v>
      </c>
      <c r="H526" s="38">
        <v>233.16249999999999</v>
      </c>
      <c r="I526" s="38">
        <v>259.4425</v>
      </c>
      <c r="J526" s="38">
        <v>259.4425</v>
      </c>
      <c r="K526" s="88">
        <v>65.495331896551704</v>
      </c>
      <c r="L526" s="38" t="s">
        <v>358</v>
      </c>
      <c r="M526" s="88">
        <v>1.7381391303642439</v>
      </c>
      <c r="N526" s="88">
        <v>-0.65994629625119305</v>
      </c>
      <c r="O526" s="38" t="s">
        <v>448</v>
      </c>
      <c r="P526" s="11" t="s">
        <v>366</v>
      </c>
    </row>
    <row r="527" spans="1:16">
      <c r="A527" s="75">
        <v>198</v>
      </c>
      <c r="B527" s="38">
        <v>1209</v>
      </c>
      <c r="C527" s="38" t="s">
        <v>39</v>
      </c>
      <c r="D527" s="38">
        <v>25</v>
      </c>
      <c r="E527" s="38">
        <v>5</v>
      </c>
      <c r="F527" s="38">
        <v>47</v>
      </c>
      <c r="G527" s="38">
        <v>47.5</v>
      </c>
      <c r="H527" s="38">
        <v>233.17250000000001</v>
      </c>
      <c r="I527" s="38">
        <v>259.45249999999999</v>
      </c>
      <c r="J527" s="38">
        <v>259.45249999999999</v>
      </c>
      <c r="K527" s="88">
        <v>65.496935344827605</v>
      </c>
      <c r="L527" s="38" t="s">
        <v>358</v>
      </c>
      <c r="M527" s="88">
        <v>1.7186931856899508</v>
      </c>
      <c r="N527" s="88">
        <v>-0.58391128364741096</v>
      </c>
      <c r="O527" s="38" t="s">
        <v>448</v>
      </c>
      <c r="P527" s="11" t="s">
        <v>366</v>
      </c>
    </row>
    <row r="528" spans="1:16">
      <c r="A528" s="75">
        <v>198</v>
      </c>
      <c r="B528" s="38">
        <v>1209</v>
      </c>
      <c r="C528" s="38" t="s">
        <v>39</v>
      </c>
      <c r="D528" s="38">
        <v>25</v>
      </c>
      <c r="E528" s="38">
        <v>5</v>
      </c>
      <c r="F528" s="38">
        <v>48</v>
      </c>
      <c r="G528" s="38">
        <v>48.5</v>
      </c>
      <c r="H528" s="38">
        <v>233.1825</v>
      </c>
      <c r="I528" s="38">
        <v>259.46249999999998</v>
      </c>
      <c r="J528" s="38">
        <v>259.46249999999998</v>
      </c>
      <c r="K528" s="88">
        <v>65.498538793103407</v>
      </c>
      <c r="L528" s="38" t="s">
        <v>358</v>
      </c>
      <c r="M528" s="88">
        <v>1.7433972410156588</v>
      </c>
      <c r="N528" s="88">
        <v>-0.63964687935500697</v>
      </c>
      <c r="O528" s="38" t="s">
        <v>448</v>
      </c>
      <c r="P528" s="11" t="s">
        <v>366</v>
      </c>
    </row>
    <row r="529" spans="1:16">
      <c r="A529" s="75">
        <v>198</v>
      </c>
      <c r="B529" s="38">
        <v>1209</v>
      </c>
      <c r="C529" s="38" t="s">
        <v>39</v>
      </c>
      <c r="D529" s="38">
        <v>25</v>
      </c>
      <c r="E529" s="38">
        <v>5</v>
      </c>
      <c r="F529" s="38">
        <v>49</v>
      </c>
      <c r="G529" s="38">
        <v>49.5</v>
      </c>
      <c r="H529" s="38">
        <v>233.1925</v>
      </c>
      <c r="I529" s="38">
        <v>259.47249999999997</v>
      </c>
      <c r="J529" s="38">
        <v>259.47249999999997</v>
      </c>
      <c r="K529" s="88">
        <v>65.500142241379294</v>
      </c>
      <c r="L529" s="38" t="s">
        <v>358</v>
      </c>
      <c r="M529" s="88">
        <v>1.7710812963413669</v>
      </c>
      <c r="N529" s="88">
        <v>-0.55855845935491</v>
      </c>
      <c r="O529" s="38" t="s">
        <v>448</v>
      </c>
      <c r="P529" s="11" t="s">
        <v>366</v>
      </c>
    </row>
    <row r="530" spans="1:16">
      <c r="A530" s="75">
        <v>198</v>
      </c>
      <c r="B530" s="38">
        <v>1209</v>
      </c>
      <c r="C530" s="38" t="s">
        <v>39</v>
      </c>
      <c r="D530" s="38">
        <v>25</v>
      </c>
      <c r="E530" s="38">
        <v>5</v>
      </c>
      <c r="F530" s="38">
        <v>50</v>
      </c>
      <c r="G530" s="38">
        <v>50.5</v>
      </c>
      <c r="H530" s="38">
        <v>233.20249999999999</v>
      </c>
      <c r="I530" s="38">
        <v>259.48249999999996</v>
      </c>
      <c r="J530" s="38">
        <v>259.48249999999996</v>
      </c>
      <c r="K530" s="88">
        <v>65.501745689655195</v>
      </c>
      <c r="L530" s="38" t="s">
        <v>358</v>
      </c>
      <c r="M530" s="88">
        <v>1.7774253516670748</v>
      </c>
      <c r="N530" s="88">
        <v>-0.60487756810865501</v>
      </c>
      <c r="O530" s="38" t="s">
        <v>448</v>
      </c>
      <c r="P530" s="11" t="s">
        <v>366</v>
      </c>
    </row>
    <row r="531" spans="1:16">
      <c r="A531" s="75">
        <v>198</v>
      </c>
      <c r="B531" s="38">
        <v>1209</v>
      </c>
      <c r="C531" s="38" t="s">
        <v>39</v>
      </c>
      <c r="D531" s="38">
        <v>25</v>
      </c>
      <c r="E531" s="38">
        <v>5</v>
      </c>
      <c r="F531" s="38">
        <v>51</v>
      </c>
      <c r="G531" s="38">
        <v>51.5</v>
      </c>
      <c r="H531" s="38">
        <v>233.21250000000001</v>
      </c>
      <c r="I531" s="38">
        <v>259.49250000000001</v>
      </c>
      <c r="J531" s="38">
        <v>259.49250000000001</v>
      </c>
      <c r="K531" s="88">
        <v>65.503349137930996</v>
      </c>
      <c r="L531" s="38" t="s">
        <v>358</v>
      </c>
      <c r="M531" s="88">
        <v>1.729039406992783</v>
      </c>
      <c r="N531" s="88">
        <v>-0.51850632349046599</v>
      </c>
      <c r="O531" s="38" t="s">
        <v>448</v>
      </c>
      <c r="P531" s="11" t="s">
        <v>366</v>
      </c>
    </row>
    <row r="532" spans="1:16">
      <c r="A532" s="75">
        <v>198</v>
      </c>
      <c r="B532" s="38">
        <v>1209</v>
      </c>
      <c r="C532" s="38" t="s">
        <v>39</v>
      </c>
      <c r="D532" s="38">
        <v>25</v>
      </c>
      <c r="E532" s="38">
        <v>5</v>
      </c>
      <c r="F532" s="38">
        <v>52</v>
      </c>
      <c r="G532" s="38">
        <v>52.5</v>
      </c>
      <c r="H532" s="38">
        <v>233.2225</v>
      </c>
      <c r="I532" s="38">
        <v>259.5025</v>
      </c>
      <c r="J532" s="38">
        <v>259.5025</v>
      </c>
      <c r="K532" s="88">
        <v>65.504952586206898</v>
      </c>
      <c r="L532" s="38" t="s">
        <v>358</v>
      </c>
      <c r="M532" s="88">
        <v>1.74272346231849</v>
      </c>
      <c r="N532" s="88">
        <v>-0.53282328696600201</v>
      </c>
      <c r="O532" s="38" t="s">
        <v>448</v>
      </c>
      <c r="P532" s="11" t="s">
        <v>366</v>
      </c>
    </row>
    <row r="533" spans="1:16">
      <c r="A533" s="75">
        <v>198</v>
      </c>
      <c r="B533" s="38">
        <v>1209</v>
      </c>
      <c r="C533" s="38" t="s">
        <v>39</v>
      </c>
      <c r="D533" s="38">
        <v>25</v>
      </c>
      <c r="E533" s="38">
        <v>5</v>
      </c>
      <c r="F533" s="38">
        <v>53</v>
      </c>
      <c r="G533" s="38">
        <v>53.5</v>
      </c>
      <c r="H533" s="38">
        <v>233.23249999999999</v>
      </c>
      <c r="I533" s="38">
        <v>259.51249999999999</v>
      </c>
      <c r="J533" s="38">
        <v>259.51249999999999</v>
      </c>
      <c r="K533" s="88">
        <v>65.506556034482799</v>
      </c>
      <c r="L533" s="38" t="s">
        <v>358</v>
      </c>
      <c r="M533" s="88">
        <v>1.6652775176441978</v>
      </c>
      <c r="N533" s="88">
        <v>-0.56886222040206902</v>
      </c>
      <c r="O533" s="38" t="s">
        <v>448</v>
      </c>
      <c r="P533" s="11" t="s">
        <v>366</v>
      </c>
    </row>
    <row r="534" spans="1:16">
      <c r="A534" s="75">
        <v>198</v>
      </c>
      <c r="B534" s="38">
        <v>1209</v>
      </c>
      <c r="C534" s="38" t="s">
        <v>39</v>
      </c>
      <c r="D534" s="38">
        <v>25</v>
      </c>
      <c r="E534" s="38">
        <v>5</v>
      </c>
      <c r="F534" s="38">
        <v>54</v>
      </c>
      <c r="G534" s="38">
        <v>54.5</v>
      </c>
      <c r="H534" s="38">
        <v>233.24250000000001</v>
      </c>
      <c r="I534" s="38">
        <v>259.52250000000004</v>
      </c>
      <c r="J534" s="38">
        <v>259.52250000000004</v>
      </c>
      <c r="K534" s="88">
        <v>65.5081594827586</v>
      </c>
      <c r="L534" s="38" t="s">
        <v>358</v>
      </c>
      <c r="M534" s="88">
        <v>1.7758524464784331</v>
      </c>
      <c r="N534" s="88">
        <v>-0.51559568121149102</v>
      </c>
      <c r="O534" s="38" t="s">
        <v>448</v>
      </c>
      <c r="P534" s="11" t="s">
        <v>366</v>
      </c>
    </row>
    <row r="535" spans="1:16">
      <c r="A535" s="75">
        <v>198</v>
      </c>
      <c r="B535" s="38">
        <v>1209</v>
      </c>
      <c r="C535" s="38" t="s">
        <v>39</v>
      </c>
      <c r="D535" s="38">
        <v>25</v>
      </c>
      <c r="E535" s="38">
        <v>5</v>
      </c>
      <c r="F535" s="38">
        <v>55</v>
      </c>
      <c r="G535" s="38">
        <v>55.5</v>
      </c>
      <c r="H535" s="38">
        <v>233.2525</v>
      </c>
      <c r="I535" s="38">
        <v>259.53250000000003</v>
      </c>
      <c r="J535" s="38">
        <v>259.53250000000003</v>
      </c>
      <c r="K535" s="88">
        <v>65.509762931034501</v>
      </c>
      <c r="L535" s="38" t="s">
        <v>358</v>
      </c>
      <c r="M535" s="88">
        <v>1.6244522378219013</v>
      </c>
      <c r="N535" s="88">
        <v>-0.52784175735274497</v>
      </c>
      <c r="O535" s="38" t="s">
        <v>448</v>
      </c>
      <c r="P535" s="11" t="s">
        <v>366</v>
      </c>
    </row>
    <row r="536" spans="1:16">
      <c r="A536" s="75">
        <v>198</v>
      </c>
      <c r="B536" s="38">
        <v>1209</v>
      </c>
      <c r="C536" s="38" t="s">
        <v>39</v>
      </c>
      <c r="D536" s="38">
        <v>25</v>
      </c>
      <c r="E536" s="38">
        <v>5</v>
      </c>
      <c r="F536" s="38">
        <v>56</v>
      </c>
      <c r="G536" s="38">
        <v>56.5</v>
      </c>
      <c r="H536" s="38">
        <v>233.26249999999999</v>
      </c>
      <c r="I536" s="38">
        <v>259.54250000000002</v>
      </c>
      <c r="J536" s="38">
        <v>259.54250000000002</v>
      </c>
      <c r="K536" s="88">
        <v>65.511366379310303</v>
      </c>
      <c r="L536" s="38" t="s">
        <v>358</v>
      </c>
      <c r="M536" s="88">
        <v>1.6026920291653699</v>
      </c>
      <c r="N536" s="88">
        <v>-0.49657434174563903</v>
      </c>
      <c r="O536" s="38" t="s">
        <v>448</v>
      </c>
      <c r="P536" s="11" t="s">
        <v>366</v>
      </c>
    </row>
    <row r="537" spans="1:16">
      <c r="A537" s="75">
        <v>198</v>
      </c>
      <c r="B537" s="38">
        <v>1209</v>
      </c>
      <c r="C537" s="38" t="s">
        <v>39</v>
      </c>
      <c r="D537" s="38">
        <v>25</v>
      </c>
      <c r="E537" s="38">
        <v>5</v>
      </c>
      <c r="F537" s="38">
        <v>57</v>
      </c>
      <c r="G537" s="38">
        <v>57.5</v>
      </c>
      <c r="H537" s="38">
        <v>233.27250000000001</v>
      </c>
      <c r="I537" s="38">
        <v>259.55250000000001</v>
      </c>
      <c r="J537" s="38">
        <v>259.55250000000001</v>
      </c>
      <c r="K537" s="88">
        <v>65.512969827586204</v>
      </c>
      <c r="L537" s="38" t="s">
        <v>358</v>
      </c>
      <c r="M537" s="88">
        <v>1.6898818205088393</v>
      </c>
      <c r="N537" s="88">
        <v>-0.52724853787453796</v>
      </c>
      <c r="O537" s="38" t="s">
        <v>448</v>
      </c>
      <c r="P537" s="11" t="s">
        <v>366</v>
      </c>
    </row>
    <row r="538" spans="1:16">
      <c r="A538" s="75">
        <v>198</v>
      </c>
      <c r="B538" s="38">
        <v>1209</v>
      </c>
      <c r="C538" s="38" t="s">
        <v>39</v>
      </c>
      <c r="D538" s="38">
        <v>25</v>
      </c>
      <c r="E538" s="38">
        <v>5</v>
      </c>
      <c r="F538" s="38">
        <v>58</v>
      </c>
      <c r="G538" s="38">
        <v>58.5</v>
      </c>
      <c r="H538" s="38">
        <v>233.2825</v>
      </c>
      <c r="I538" s="38">
        <v>259.5625</v>
      </c>
      <c r="J538" s="38">
        <v>259.5625</v>
      </c>
      <c r="K538" s="88">
        <v>65.514573275862105</v>
      </c>
      <c r="L538" s="38" t="s">
        <v>358</v>
      </c>
      <c r="M538" s="88">
        <v>1.6743416118523071</v>
      </c>
      <c r="N538" s="88">
        <v>-0.43996906333452401</v>
      </c>
      <c r="O538" s="38" t="s">
        <v>448</v>
      </c>
      <c r="P538" s="11" t="s">
        <v>366</v>
      </c>
    </row>
    <row r="539" spans="1:16">
      <c r="A539" s="75">
        <v>198</v>
      </c>
      <c r="B539" s="38">
        <v>1209</v>
      </c>
      <c r="C539" s="38" t="s">
        <v>39</v>
      </c>
      <c r="D539" s="38">
        <v>25</v>
      </c>
      <c r="E539" s="38">
        <v>5</v>
      </c>
      <c r="F539" s="38">
        <v>59</v>
      </c>
      <c r="G539" s="38">
        <v>59.5</v>
      </c>
      <c r="H539" s="38">
        <v>233.29249999999999</v>
      </c>
      <c r="I539" s="38">
        <v>259.57249999999999</v>
      </c>
      <c r="J539" s="38">
        <v>259.57249999999999</v>
      </c>
      <c r="K539" s="88">
        <v>65.516176724137907</v>
      </c>
      <c r="L539" s="38" t="s">
        <v>358</v>
      </c>
      <c r="M539" s="88">
        <v>1.696921403195776</v>
      </c>
      <c r="N539" s="88">
        <v>-0.45951496708705097</v>
      </c>
      <c r="O539" s="38" t="s">
        <v>448</v>
      </c>
      <c r="P539" s="11" t="s">
        <v>366</v>
      </c>
    </row>
    <row r="540" spans="1:16">
      <c r="A540" s="75">
        <v>198</v>
      </c>
      <c r="B540" s="38">
        <v>1209</v>
      </c>
      <c r="C540" s="38" t="s">
        <v>39</v>
      </c>
      <c r="D540" s="38">
        <v>25</v>
      </c>
      <c r="E540" s="38">
        <v>5</v>
      </c>
      <c r="F540" s="38">
        <v>60</v>
      </c>
      <c r="G540" s="38">
        <v>60.5</v>
      </c>
      <c r="H540" s="38">
        <v>233.30250000000001</v>
      </c>
      <c r="I540" s="38">
        <v>259.58249999999998</v>
      </c>
      <c r="J540" s="38">
        <v>259.58249999999998</v>
      </c>
      <c r="K540" s="88">
        <v>65.517780172413794</v>
      </c>
      <c r="L540" s="38" t="s">
        <v>358</v>
      </c>
      <c r="M540" s="88">
        <v>1.802831194539245</v>
      </c>
      <c r="N540" s="88">
        <v>-0.21391373366528499</v>
      </c>
      <c r="O540" s="38" t="s">
        <v>448</v>
      </c>
      <c r="P540" s="11" t="s">
        <v>366</v>
      </c>
    </row>
    <row r="541" spans="1:16">
      <c r="A541" s="75">
        <v>198</v>
      </c>
      <c r="B541" s="38">
        <v>1209</v>
      </c>
      <c r="C541" s="38" t="s">
        <v>39</v>
      </c>
      <c r="D541" s="38">
        <v>25</v>
      </c>
      <c r="E541" s="38">
        <v>5</v>
      </c>
      <c r="F541" s="38">
        <v>61</v>
      </c>
      <c r="G541" s="38">
        <v>61.5</v>
      </c>
      <c r="H541" s="38">
        <v>233.3125</v>
      </c>
      <c r="I541" s="38">
        <v>259.59249999999997</v>
      </c>
      <c r="J541" s="38">
        <v>259.59249999999997</v>
      </c>
      <c r="K541" s="88">
        <v>65.519383620689695</v>
      </c>
      <c r="L541" s="38" t="s">
        <v>358</v>
      </c>
      <c r="M541" s="88">
        <v>1.7748509858827142</v>
      </c>
      <c r="N541" s="88">
        <v>-0.243504166991906</v>
      </c>
      <c r="O541" s="38" t="s">
        <v>448</v>
      </c>
      <c r="P541" s="11" t="s">
        <v>366</v>
      </c>
    </row>
    <row r="542" spans="1:16">
      <c r="A542" s="75">
        <v>198</v>
      </c>
      <c r="B542" s="38">
        <v>1209</v>
      </c>
      <c r="C542" s="38" t="s">
        <v>39</v>
      </c>
      <c r="D542" s="38">
        <v>25</v>
      </c>
      <c r="E542" s="38">
        <v>5</v>
      </c>
      <c r="F542" s="38">
        <v>62</v>
      </c>
      <c r="G542" s="38">
        <v>62.5</v>
      </c>
      <c r="H542" s="38">
        <v>233.32249999999999</v>
      </c>
      <c r="I542" s="38">
        <v>259.60249999999996</v>
      </c>
      <c r="J542" s="38">
        <v>259.60249999999996</v>
      </c>
      <c r="K542" s="88">
        <v>65.520987068965496</v>
      </c>
      <c r="L542" s="38" t="s">
        <v>358</v>
      </c>
      <c r="M542" s="88">
        <v>1.8035607772261828</v>
      </c>
      <c r="N542" s="88">
        <v>-0.221840093994154</v>
      </c>
      <c r="O542" s="38" t="s">
        <v>448</v>
      </c>
      <c r="P542" s="11" t="s">
        <v>366</v>
      </c>
    </row>
    <row r="543" spans="1:16">
      <c r="A543" s="75">
        <v>198</v>
      </c>
      <c r="B543" s="38">
        <v>1209</v>
      </c>
      <c r="C543" s="38" t="s">
        <v>39</v>
      </c>
      <c r="D543" s="38">
        <v>25</v>
      </c>
      <c r="E543" s="38">
        <v>5</v>
      </c>
      <c r="F543" s="38">
        <v>63</v>
      </c>
      <c r="G543" s="38">
        <v>63.5</v>
      </c>
      <c r="H543" s="38">
        <v>233.33250000000001</v>
      </c>
      <c r="I543" s="38">
        <v>259.61250000000001</v>
      </c>
      <c r="J543" s="38">
        <v>259.61250000000001</v>
      </c>
      <c r="K543" s="88">
        <v>65.522590517241397</v>
      </c>
      <c r="L543" s="38" t="s">
        <v>358</v>
      </c>
      <c r="M543" s="88">
        <v>1.7776105685696511</v>
      </c>
      <c r="N543" s="88">
        <v>-0.27750519596923201</v>
      </c>
      <c r="O543" s="38" t="s">
        <v>448</v>
      </c>
      <c r="P543" s="11" t="s">
        <v>366</v>
      </c>
    </row>
    <row r="544" spans="1:16">
      <c r="A544" s="75">
        <v>198</v>
      </c>
      <c r="B544" s="38">
        <v>1209</v>
      </c>
      <c r="C544" s="38" t="s">
        <v>39</v>
      </c>
      <c r="D544" s="38">
        <v>25</v>
      </c>
      <c r="E544" s="38">
        <v>5</v>
      </c>
      <c r="F544" s="38">
        <v>64</v>
      </c>
      <c r="G544" s="38">
        <v>64.5</v>
      </c>
      <c r="H544" s="38">
        <v>233.3425</v>
      </c>
      <c r="I544" s="38">
        <v>259.6225</v>
      </c>
      <c r="J544" s="38">
        <v>259.6225</v>
      </c>
      <c r="K544" s="88">
        <v>65.524193965517199</v>
      </c>
      <c r="L544" s="38" t="s">
        <v>358</v>
      </c>
      <c r="M544" s="88">
        <v>1.872620359913121</v>
      </c>
      <c r="N544" s="88">
        <v>-0.22442134448672699</v>
      </c>
      <c r="O544" s="38" t="s">
        <v>448</v>
      </c>
      <c r="P544" s="11" t="s">
        <v>366</v>
      </c>
    </row>
    <row r="545" spans="1:16">
      <c r="A545" s="75">
        <v>198</v>
      </c>
      <c r="B545" s="38">
        <v>1209</v>
      </c>
      <c r="C545" s="38" t="s">
        <v>39</v>
      </c>
      <c r="D545" s="38">
        <v>25</v>
      </c>
      <c r="E545" s="38">
        <v>5</v>
      </c>
      <c r="F545" s="38">
        <v>65</v>
      </c>
      <c r="G545" s="38">
        <v>65.5</v>
      </c>
      <c r="H545" s="38">
        <v>233.35249999999999</v>
      </c>
      <c r="I545" s="38">
        <v>259.63249999999999</v>
      </c>
      <c r="J545" s="38">
        <v>259.63249999999999</v>
      </c>
      <c r="K545" s="88">
        <v>65.5257974137931</v>
      </c>
      <c r="L545" s="38" t="s">
        <v>358</v>
      </c>
      <c r="M545" s="88">
        <v>1.8020201512565892</v>
      </c>
      <c r="N545" s="88">
        <v>-0.14178627107484201</v>
      </c>
      <c r="O545" s="38" t="s">
        <v>448</v>
      </c>
      <c r="P545" s="11" t="s">
        <v>366</v>
      </c>
    </row>
    <row r="546" spans="1:16">
      <c r="A546" s="75">
        <v>198</v>
      </c>
      <c r="B546" s="38">
        <v>1209</v>
      </c>
      <c r="C546" s="38" t="s">
        <v>39</v>
      </c>
      <c r="D546" s="38">
        <v>25</v>
      </c>
      <c r="E546" s="38">
        <v>5</v>
      </c>
      <c r="F546" s="38">
        <v>66</v>
      </c>
      <c r="G546" s="38">
        <v>66.5</v>
      </c>
      <c r="H546" s="38">
        <v>233.36250000000001</v>
      </c>
      <c r="I546" s="38">
        <v>259.64250000000004</v>
      </c>
      <c r="J546" s="38">
        <v>259.64250000000004</v>
      </c>
      <c r="K546" s="88">
        <v>65.527616666666702</v>
      </c>
      <c r="L546" s="38" t="s">
        <v>358</v>
      </c>
      <c r="M546" s="88">
        <v>1.8574399426000578</v>
      </c>
      <c r="N546" s="88">
        <v>-0.20551938502287001</v>
      </c>
      <c r="O546" s="38" t="s">
        <v>448</v>
      </c>
      <c r="P546" s="11" t="s">
        <v>366</v>
      </c>
    </row>
    <row r="547" spans="1:16">
      <c r="A547" s="75">
        <v>198</v>
      </c>
      <c r="B547" s="38">
        <v>1209</v>
      </c>
      <c r="C547" s="38" t="s">
        <v>39</v>
      </c>
      <c r="D547" s="38">
        <v>25</v>
      </c>
      <c r="E547" s="38">
        <v>5</v>
      </c>
      <c r="F547" s="38">
        <v>67</v>
      </c>
      <c r="G547" s="38">
        <v>67.5</v>
      </c>
      <c r="H547" s="38">
        <v>233.3725</v>
      </c>
      <c r="I547" s="38">
        <v>259.65250000000003</v>
      </c>
      <c r="J547" s="38">
        <v>259.65250000000003</v>
      </c>
      <c r="K547" s="88">
        <v>65.530083333333394</v>
      </c>
      <c r="L547" s="38" t="s">
        <v>358</v>
      </c>
      <c r="M547" s="88">
        <v>1.8334297339435259</v>
      </c>
      <c r="N547" s="88">
        <v>-0.13706769395625201</v>
      </c>
      <c r="O547" s="38" t="s">
        <v>448</v>
      </c>
      <c r="P547" s="11" t="s">
        <v>366</v>
      </c>
    </row>
    <row r="548" spans="1:16">
      <c r="A548" s="75">
        <v>198</v>
      </c>
      <c r="B548" s="38">
        <v>1209</v>
      </c>
      <c r="C548" s="38" t="s">
        <v>39</v>
      </c>
      <c r="D548" s="38">
        <v>25</v>
      </c>
      <c r="E548" s="38">
        <v>5</v>
      </c>
      <c r="F548" s="38">
        <v>68</v>
      </c>
      <c r="G548" s="38">
        <v>68.5</v>
      </c>
      <c r="H548" s="38">
        <v>233.38249999999999</v>
      </c>
      <c r="I548" s="38">
        <v>259.66250000000002</v>
      </c>
      <c r="J548" s="38">
        <v>259.66250000000002</v>
      </c>
      <c r="K548" s="88">
        <v>65.532550000000001</v>
      </c>
      <c r="L548" s="38" t="s">
        <v>358</v>
      </c>
      <c r="M548" s="88">
        <v>1.7977695252869959</v>
      </c>
      <c r="N548" s="88">
        <v>-0.275098768908835</v>
      </c>
      <c r="O548" s="38" t="s">
        <v>448</v>
      </c>
      <c r="P548" s="11" t="s">
        <v>366</v>
      </c>
    </row>
    <row r="549" spans="1:16">
      <c r="A549" s="75">
        <v>198</v>
      </c>
      <c r="B549" s="38">
        <v>1209</v>
      </c>
      <c r="C549" s="38" t="s">
        <v>39</v>
      </c>
      <c r="D549" s="38">
        <v>25</v>
      </c>
      <c r="E549" s="38">
        <v>5</v>
      </c>
      <c r="F549" s="38">
        <v>69</v>
      </c>
      <c r="G549" s="38">
        <v>69.5</v>
      </c>
      <c r="H549" s="38">
        <v>233.39250000000001</v>
      </c>
      <c r="I549" s="38">
        <v>259.67250000000001</v>
      </c>
      <c r="J549" s="38">
        <v>259.67250000000001</v>
      </c>
      <c r="K549" s="88">
        <v>65.535016666666706</v>
      </c>
      <c r="L549" s="38" t="s">
        <v>358</v>
      </c>
      <c r="M549" s="88">
        <v>1.7239393166304635</v>
      </c>
      <c r="N549" s="88">
        <v>-0.30078391903374502</v>
      </c>
      <c r="O549" s="38" t="s">
        <v>448</v>
      </c>
      <c r="P549" s="11" t="s">
        <v>366</v>
      </c>
    </row>
    <row r="550" spans="1:16">
      <c r="A550" s="75">
        <v>198</v>
      </c>
      <c r="B550" s="38">
        <v>1209</v>
      </c>
      <c r="C550" s="38" t="s">
        <v>39</v>
      </c>
      <c r="D550" s="38">
        <v>25</v>
      </c>
      <c r="E550" s="38">
        <v>5</v>
      </c>
      <c r="F550" s="38">
        <v>70</v>
      </c>
      <c r="G550" s="38">
        <v>70.5</v>
      </c>
      <c r="H550" s="38">
        <v>233.4025</v>
      </c>
      <c r="I550" s="38">
        <v>259.6825</v>
      </c>
      <c r="J550" s="38">
        <v>259.6825</v>
      </c>
      <c r="K550" s="88">
        <v>65.537483333333299</v>
      </c>
      <c r="L550" s="38" t="s">
        <v>358</v>
      </c>
      <c r="M550" s="88">
        <v>1.74443869066087</v>
      </c>
      <c r="N550" s="88">
        <v>-0.24192990832625699</v>
      </c>
      <c r="O550" s="38" t="s">
        <v>448</v>
      </c>
      <c r="P550" s="11" t="s">
        <v>366</v>
      </c>
    </row>
    <row r="551" spans="1:16">
      <c r="A551" s="75">
        <v>198</v>
      </c>
      <c r="B551" s="38">
        <v>1209</v>
      </c>
      <c r="C551" s="38" t="s">
        <v>39</v>
      </c>
      <c r="D551" s="38">
        <v>25</v>
      </c>
      <c r="E551" s="38">
        <v>5</v>
      </c>
      <c r="F551" s="38">
        <v>71</v>
      </c>
      <c r="G551" s="38">
        <v>71.5</v>
      </c>
      <c r="H551" s="38">
        <v>233.41249999999999</v>
      </c>
      <c r="I551" s="38">
        <v>259.6925</v>
      </c>
      <c r="J551" s="38">
        <v>259.6925</v>
      </c>
      <c r="K551" s="88">
        <v>65.539950000000005</v>
      </c>
      <c r="L551" s="38" t="s">
        <v>358</v>
      </c>
      <c r="M551" s="88">
        <v>1.6996684820043388</v>
      </c>
      <c r="N551" s="88">
        <v>-0.232350205809564</v>
      </c>
      <c r="O551" s="38" t="s">
        <v>448</v>
      </c>
      <c r="P551" s="11" t="s">
        <v>366</v>
      </c>
    </row>
    <row r="552" spans="1:16">
      <c r="A552" s="75">
        <v>198</v>
      </c>
      <c r="B552" s="38">
        <v>1209</v>
      </c>
      <c r="C552" s="38" t="s">
        <v>39</v>
      </c>
      <c r="D552" s="38">
        <v>25</v>
      </c>
      <c r="E552" s="38">
        <v>5</v>
      </c>
      <c r="F552" s="38">
        <v>72</v>
      </c>
      <c r="G552" s="38">
        <v>72.5</v>
      </c>
      <c r="H552" s="38">
        <v>233.42250000000001</v>
      </c>
      <c r="I552" s="38">
        <v>259.70249999999999</v>
      </c>
      <c r="J552" s="38">
        <v>259.70249999999999</v>
      </c>
      <c r="K552" s="88">
        <v>65.542416666666696</v>
      </c>
      <c r="L552" s="38" t="s">
        <v>358</v>
      </c>
      <c r="M552" s="88">
        <v>1.7520855243991293</v>
      </c>
      <c r="N552" s="88">
        <v>-0.19520396795339001</v>
      </c>
      <c r="O552" s="38" t="s">
        <v>448</v>
      </c>
      <c r="P552" s="11" t="s">
        <v>366</v>
      </c>
    </row>
    <row r="553" spans="1:16">
      <c r="A553" s="75">
        <v>198</v>
      </c>
      <c r="B553" s="38">
        <v>1209</v>
      </c>
      <c r="C553" s="38" t="s">
        <v>39</v>
      </c>
      <c r="D553" s="38">
        <v>25</v>
      </c>
      <c r="E553" s="38">
        <v>5</v>
      </c>
      <c r="F553" s="38">
        <v>72</v>
      </c>
      <c r="G553" s="38">
        <v>72.5</v>
      </c>
      <c r="H553" s="38">
        <v>233.42250000000001</v>
      </c>
      <c r="I553" s="38">
        <v>259.70249999999999</v>
      </c>
      <c r="J553" s="38">
        <v>259.70249999999999</v>
      </c>
      <c r="K553" s="88">
        <v>65.542416666666696</v>
      </c>
      <c r="L553" s="38" t="s">
        <v>358</v>
      </c>
      <c r="M553" s="88">
        <v>1.662608273347808</v>
      </c>
      <c r="N553" s="88">
        <v>-0.467980142016857</v>
      </c>
      <c r="O553" s="38" t="s">
        <v>448</v>
      </c>
      <c r="P553" s="11" t="s">
        <v>366</v>
      </c>
    </row>
    <row r="554" spans="1:16">
      <c r="A554" s="75">
        <v>198</v>
      </c>
      <c r="B554" s="38">
        <v>1209</v>
      </c>
      <c r="C554" s="38" t="s">
        <v>39</v>
      </c>
      <c r="D554" s="38">
        <v>25</v>
      </c>
      <c r="E554" s="38">
        <v>5</v>
      </c>
      <c r="F554" s="38">
        <v>73</v>
      </c>
      <c r="G554" s="38">
        <v>73.5</v>
      </c>
      <c r="H554" s="38">
        <v>233.4325</v>
      </c>
      <c r="I554" s="38">
        <v>259.71249999999998</v>
      </c>
      <c r="J554" s="38">
        <v>259.71249999999998</v>
      </c>
      <c r="K554" s="88">
        <v>65.544883333333303</v>
      </c>
      <c r="L554" s="38" t="s">
        <v>358</v>
      </c>
      <c r="M554" s="88">
        <v>1.7512380646912773</v>
      </c>
      <c r="N554" s="88">
        <v>-0.28935939451000497</v>
      </c>
      <c r="O554" s="38" t="s">
        <v>448</v>
      </c>
      <c r="P554" s="11" t="s">
        <v>366</v>
      </c>
    </row>
    <row r="555" spans="1:16">
      <c r="A555" s="75">
        <v>198</v>
      </c>
      <c r="B555" s="38">
        <v>1209</v>
      </c>
      <c r="C555" s="38" t="s">
        <v>39</v>
      </c>
      <c r="D555" s="38">
        <v>25</v>
      </c>
      <c r="E555" s="38">
        <v>5</v>
      </c>
      <c r="F555" s="38">
        <v>74</v>
      </c>
      <c r="G555" s="38">
        <v>74.5</v>
      </c>
      <c r="H555" s="38">
        <v>233.4425</v>
      </c>
      <c r="I555" s="38">
        <v>259.72249999999997</v>
      </c>
      <c r="J555" s="38">
        <v>259.72249999999997</v>
      </c>
      <c r="K555" s="88">
        <v>65.547349999999994</v>
      </c>
      <c r="L555" s="38" t="s">
        <v>358</v>
      </c>
      <c r="M555" s="88">
        <v>1.867927856034745</v>
      </c>
      <c r="N555" s="88">
        <v>-0.19135232916620801</v>
      </c>
      <c r="O555" s="38" t="s">
        <v>448</v>
      </c>
      <c r="P555" s="11" t="s">
        <v>366</v>
      </c>
    </row>
    <row r="556" spans="1:16">
      <c r="A556" s="75">
        <v>198</v>
      </c>
      <c r="B556" s="38">
        <v>1209</v>
      </c>
      <c r="C556" s="38" t="s">
        <v>39</v>
      </c>
      <c r="D556" s="38">
        <v>25</v>
      </c>
      <c r="E556" s="38">
        <v>5</v>
      </c>
      <c r="F556" s="38">
        <v>75</v>
      </c>
      <c r="G556" s="38">
        <v>75.5</v>
      </c>
      <c r="H556" s="38">
        <v>233.45249999999999</v>
      </c>
      <c r="I556" s="38">
        <v>259.73249999999996</v>
      </c>
      <c r="J556" s="38">
        <v>259.73249999999996</v>
      </c>
      <c r="K556" s="88">
        <v>65.5498166666667</v>
      </c>
      <c r="L556" s="38" t="s">
        <v>358</v>
      </c>
      <c r="M556" s="88">
        <v>1.868907647378214</v>
      </c>
      <c r="N556" s="88">
        <v>-0.18442909121949799</v>
      </c>
      <c r="O556" s="38" t="s">
        <v>448</v>
      </c>
      <c r="P556" s="11" t="s">
        <v>366</v>
      </c>
    </row>
    <row r="557" spans="1:16">
      <c r="A557" s="75">
        <v>198</v>
      </c>
      <c r="B557" s="38">
        <v>1209</v>
      </c>
      <c r="C557" s="38" t="s">
        <v>39</v>
      </c>
      <c r="D557" s="38">
        <v>25</v>
      </c>
      <c r="E557" s="38">
        <v>5</v>
      </c>
      <c r="F557" s="38">
        <v>76</v>
      </c>
      <c r="G557" s="38">
        <v>76.5</v>
      </c>
      <c r="H557" s="38">
        <v>233.46250000000001</v>
      </c>
      <c r="I557" s="38">
        <v>259.74250000000001</v>
      </c>
      <c r="J557" s="38">
        <v>259.74250000000001</v>
      </c>
      <c r="K557" s="88">
        <v>65.552283333333307</v>
      </c>
      <c r="L557" s="38" t="s">
        <v>358</v>
      </c>
      <c r="M557" s="88">
        <v>1.8283674387216833</v>
      </c>
      <c r="N557" s="88">
        <v>-0.32158090650389498</v>
      </c>
      <c r="O557" s="38" t="s">
        <v>448</v>
      </c>
      <c r="P557" s="11" t="s">
        <v>366</v>
      </c>
    </row>
    <row r="558" spans="1:16">
      <c r="A558" s="75">
        <v>198</v>
      </c>
      <c r="B558" s="38">
        <v>1209</v>
      </c>
      <c r="C558" s="38" t="s">
        <v>39</v>
      </c>
      <c r="D558" s="38">
        <v>25</v>
      </c>
      <c r="E558" s="38">
        <v>5</v>
      </c>
      <c r="F558" s="38">
        <v>77</v>
      </c>
      <c r="G558" s="38">
        <v>77.5</v>
      </c>
      <c r="H558" s="38">
        <v>233.4725</v>
      </c>
      <c r="I558" s="38">
        <v>259.7525</v>
      </c>
      <c r="J558" s="38">
        <v>259.7525</v>
      </c>
      <c r="K558" s="88">
        <v>65.554749999999999</v>
      </c>
      <c r="L558" s="38" t="s">
        <v>358</v>
      </c>
      <c r="M558" s="88">
        <v>1.7741672300651519</v>
      </c>
      <c r="N558" s="88">
        <v>-0.31065791944082899</v>
      </c>
      <c r="O558" s="38" t="s">
        <v>448</v>
      </c>
      <c r="P558" s="11" t="s">
        <v>366</v>
      </c>
    </row>
    <row r="559" spans="1:16">
      <c r="A559" s="75">
        <v>198</v>
      </c>
      <c r="B559" s="38">
        <v>1209</v>
      </c>
      <c r="C559" s="38" t="s">
        <v>39</v>
      </c>
      <c r="D559" s="38">
        <v>25</v>
      </c>
      <c r="E559" s="38">
        <v>5</v>
      </c>
      <c r="F559" s="38">
        <v>78</v>
      </c>
      <c r="G559" s="38">
        <v>78.5</v>
      </c>
      <c r="H559" s="38">
        <v>233.48249999999999</v>
      </c>
      <c r="I559" s="38">
        <v>259.76249999999999</v>
      </c>
      <c r="J559" s="38">
        <v>259.76249999999999</v>
      </c>
      <c r="K559" s="88">
        <v>65.557216666666704</v>
      </c>
      <c r="L559" s="38" t="s">
        <v>358</v>
      </c>
      <c r="M559" s="88">
        <v>1.7424170214086214</v>
      </c>
      <c r="N559" s="88">
        <v>-0.26894527268692903</v>
      </c>
      <c r="O559" s="38" t="s">
        <v>448</v>
      </c>
      <c r="P559" s="11" t="s">
        <v>366</v>
      </c>
    </row>
    <row r="560" spans="1:16">
      <c r="A560" s="75">
        <v>198</v>
      </c>
      <c r="B560" s="38">
        <v>1209</v>
      </c>
      <c r="C560" s="38" t="s">
        <v>39</v>
      </c>
      <c r="D560" s="38">
        <v>25</v>
      </c>
      <c r="E560" s="38">
        <v>5</v>
      </c>
      <c r="F560" s="38">
        <v>79</v>
      </c>
      <c r="G560" s="38">
        <v>79.5</v>
      </c>
      <c r="H560" s="38">
        <v>233.49250000000001</v>
      </c>
      <c r="I560" s="38">
        <v>259.77250000000004</v>
      </c>
      <c r="J560" s="38">
        <v>259.77250000000004</v>
      </c>
      <c r="K560" s="88">
        <v>65.559683333333297</v>
      </c>
      <c r="L560" s="38" t="s">
        <v>358</v>
      </c>
      <c r="M560" s="88">
        <v>1.8057168127520888</v>
      </c>
      <c r="N560" s="88">
        <v>-0.28070137177580701</v>
      </c>
      <c r="O560" s="38" t="s">
        <v>448</v>
      </c>
      <c r="P560" s="11" t="s">
        <v>366</v>
      </c>
    </row>
    <row r="561" spans="1:16">
      <c r="A561" s="75">
        <v>198</v>
      </c>
      <c r="B561" s="38">
        <v>1209</v>
      </c>
      <c r="C561" s="38" t="s">
        <v>39</v>
      </c>
      <c r="D561" s="38">
        <v>25</v>
      </c>
      <c r="E561" s="38">
        <v>5</v>
      </c>
      <c r="F561" s="38">
        <v>80</v>
      </c>
      <c r="G561" s="38">
        <v>80.5</v>
      </c>
      <c r="H561" s="38">
        <v>233.5025</v>
      </c>
      <c r="I561" s="38">
        <v>259.78250000000003</v>
      </c>
      <c r="J561" s="38">
        <v>259.78250000000003</v>
      </c>
      <c r="K561" s="88">
        <v>65.562150000000003</v>
      </c>
      <c r="L561" s="38" t="s">
        <v>358</v>
      </c>
      <c r="M561" s="88">
        <v>1.7252566040955579</v>
      </c>
      <c r="N561" s="88">
        <v>-0.35483819339141798</v>
      </c>
      <c r="O561" s="38" t="s">
        <v>448</v>
      </c>
      <c r="P561" s="11" t="s">
        <v>366</v>
      </c>
    </row>
    <row r="562" spans="1:16">
      <c r="A562" s="75">
        <v>198</v>
      </c>
      <c r="B562" s="38">
        <v>1209</v>
      </c>
      <c r="C562" s="38" t="s">
        <v>39</v>
      </c>
      <c r="D562" s="38">
        <v>25</v>
      </c>
      <c r="E562" s="38">
        <v>5</v>
      </c>
      <c r="F562" s="38">
        <v>81</v>
      </c>
      <c r="G562" s="38">
        <v>81.5</v>
      </c>
      <c r="H562" s="38">
        <v>233.51249999999999</v>
      </c>
      <c r="I562" s="38">
        <v>259.79250000000002</v>
      </c>
      <c r="J562" s="38">
        <v>259.79250000000002</v>
      </c>
      <c r="K562" s="88">
        <v>65.564616666666694</v>
      </c>
      <c r="L562" s="38" t="s">
        <v>358</v>
      </c>
      <c r="M562" s="88">
        <v>1.7471663954390266</v>
      </c>
      <c r="N562" s="88">
        <v>-0.34098883914477601</v>
      </c>
      <c r="O562" s="38" t="s">
        <v>448</v>
      </c>
      <c r="P562" s="11" t="s">
        <v>366</v>
      </c>
    </row>
    <row r="563" spans="1:16">
      <c r="A563" s="75">
        <v>198</v>
      </c>
      <c r="B563" s="38">
        <v>1209</v>
      </c>
      <c r="C563" s="38" t="s">
        <v>39</v>
      </c>
      <c r="D563" s="38">
        <v>25</v>
      </c>
      <c r="E563" s="38">
        <v>5</v>
      </c>
      <c r="F563" s="38">
        <v>82</v>
      </c>
      <c r="G563" s="38">
        <v>82.5</v>
      </c>
      <c r="H563" s="38">
        <v>233.52250000000001</v>
      </c>
      <c r="I563" s="38">
        <v>259.80250000000001</v>
      </c>
      <c r="J563" s="38">
        <v>259.80250000000001</v>
      </c>
      <c r="K563" s="88">
        <v>65.567083333333301</v>
      </c>
      <c r="L563" s="38" t="s">
        <v>358</v>
      </c>
      <c r="M563" s="88">
        <v>1.7532961867824957</v>
      </c>
      <c r="N563" s="88">
        <v>-0.38483013046983999</v>
      </c>
      <c r="O563" s="38" t="s">
        <v>448</v>
      </c>
      <c r="P563" s="11" t="s">
        <v>366</v>
      </c>
    </row>
    <row r="564" spans="1:16">
      <c r="A564" s="75">
        <v>198</v>
      </c>
      <c r="B564" s="38">
        <v>1209</v>
      </c>
      <c r="C564" s="38" t="s">
        <v>39</v>
      </c>
      <c r="D564" s="38">
        <v>25</v>
      </c>
      <c r="E564" s="38">
        <v>5</v>
      </c>
      <c r="F564" s="38">
        <v>83</v>
      </c>
      <c r="G564" s="38">
        <v>83.5</v>
      </c>
      <c r="H564" s="38">
        <v>233.5325</v>
      </c>
      <c r="I564" s="38">
        <v>259.8125</v>
      </c>
      <c r="J564" s="38">
        <v>259.8125</v>
      </c>
      <c r="K564" s="88">
        <v>65.569550000000007</v>
      </c>
      <c r="L564" s="38" t="s">
        <v>358</v>
      </c>
      <c r="M564" s="88">
        <v>1.7906659781259651</v>
      </c>
      <c r="N564" s="88">
        <v>-0.25616109013302502</v>
      </c>
      <c r="O564" s="38" t="s">
        <v>448</v>
      </c>
      <c r="P564" s="11" t="s">
        <v>366</v>
      </c>
    </row>
    <row r="565" spans="1:16">
      <c r="A565" s="75">
        <v>198</v>
      </c>
      <c r="B565" s="38">
        <v>1209</v>
      </c>
      <c r="C565" s="38" t="s">
        <v>39</v>
      </c>
      <c r="D565" s="38">
        <v>25</v>
      </c>
      <c r="E565" s="38">
        <v>5</v>
      </c>
      <c r="F565" s="38">
        <v>84</v>
      </c>
      <c r="G565" s="38">
        <v>84.5</v>
      </c>
      <c r="H565" s="38">
        <v>233.54249999999999</v>
      </c>
      <c r="I565" s="38">
        <v>259.82249999999999</v>
      </c>
      <c r="J565" s="38">
        <v>259.82249999999999</v>
      </c>
      <c r="K565" s="88">
        <v>65.572016666666698</v>
      </c>
      <c r="L565" s="38" t="s">
        <v>358</v>
      </c>
      <c r="M565" s="88">
        <v>1.817195769469433</v>
      </c>
      <c r="N565" s="88">
        <v>-0.220826449756164</v>
      </c>
      <c r="O565" s="38" t="s">
        <v>448</v>
      </c>
      <c r="P565" s="11" t="s">
        <v>366</v>
      </c>
    </row>
    <row r="566" spans="1:16">
      <c r="A566" s="75">
        <v>198</v>
      </c>
      <c r="B566" s="38">
        <v>1209</v>
      </c>
      <c r="C566" s="38" t="s">
        <v>39</v>
      </c>
      <c r="D566" s="38">
        <v>25</v>
      </c>
      <c r="E566" s="38">
        <v>5</v>
      </c>
      <c r="F566" s="38">
        <v>85</v>
      </c>
      <c r="G566" s="38">
        <v>85.5</v>
      </c>
      <c r="H566" s="38">
        <v>233.55250000000001</v>
      </c>
      <c r="I566" s="38">
        <v>259.83249999999998</v>
      </c>
      <c r="J566" s="38">
        <v>259.83249999999998</v>
      </c>
      <c r="K566" s="88">
        <v>65.574483333333305</v>
      </c>
      <c r="L566" s="38" t="s">
        <v>358</v>
      </c>
      <c r="M566" s="88">
        <v>1.8511555608129022</v>
      </c>
      <c r="N566" s="88">
        <v>-0.227781396583839</v>
      </c>
      <c r="O566" s="38" t="s">
        <v>448</v>
      </c>
      <c r="P566" s="11" t="s">
        <v>366</v>
      </c>
    </row>
    <row r="567" spans="1:16">
      <c r="A567" s="75">
        <v>198</v>
      </c>
      <c r="B567" s="38">
        <v>1209</v>
      </c>
      <c r="C567" s="38" t="s">
        <v>39</v>
      </c>
      <c r="D567" s="38">
        <v>25</v>
      </c>
      <c r="E567" s="38">
        <v>5</v>
      </c>
      <c r="F567" s="38">
        <v>86</v>
      </c>
      <c r="G567" s="38">
        <v>86.5</v>
      </c>
      <c r="H567" s="38">
        <v>233.5625</v>
      </c>
      <c r="I567" s="38">
        <v>259.84249999999997</v>
      </c>
      <c r="J567" s="38">
        <v>259.84249999999997</v>
      </c>
      <c r="K567" s="88">
        <v>65.576949999999997</v>
      </c>
      <c r="L567" s="38" t="s">
        <v>358</v>
      </c>
      <c r="M567" s="88">
        <v>1.9725572696086036</v>
      </c>
      <c r="N567" s="88">
        <v>1.49954081402259E-2</v>
      </c>
      <c r="O567" s="38" t="s">
        <v>448</v>
      </c>
      <c r="P567" s="11" t="s">
        <v>366</v>
      </c>
    </row>
    <row r="568" spans="1:16">
      <c r="A568" s="75">
        <v>198</v>
      </c>
      <c r="B568" s="38">
        <v>1209</v>
      </c>
      <c r="C568" s="38" t="s">
        <v>39</v>
      </c>
      <c r="D568" s="38">
        <v>25</v>
      </c>
      <c r="E568" s="38">
        <v>5</v>
      </c>
      <c r="F568" s="38">
        <v>87</v>
      </c>
      <c r="G568" s="38">
        <v>87.5</v>
      </c>
      <c r="H568" s="38">
        <v>233.57249999999999</v>
      </c>
      <c r="I568" s="38">
        <v>259.85249999999996</v>
      </c>
      <c r="J568" s="38">
        <v>259.85249999999996</v>
      </c>
      <c r="K568" s="88">
        <v>65.579416666666702</v>
      </c>
      <c r="L568" s="38" t="s">
        <v>358</v>
      </c>
      <c r="M568" s="88">
        <v>1.917572012578612</v>
      </c>
      <c r="N568" s="88">
        <v>-5.2875345146621303E-2</v>
      </c>
      <c r="O568" s="38" t="s">
        <v>448</v>
      </c>
      <c r="P568" s="11" t="s">
        <v>366</v>
      </c>
    </row>
    <row r="569" spans="1:16">
      <c r="A569" s="75">
        <v>198</v>
      </c>
      <c r="B569" s="38">
        <v>1209</v>
      </c>
      <c r="C569" s="38" t="s">
        <v>39</v>
      </c>
      <c r="D569" s="38">
        <v>25</v>
      </c>
      <c r="E569" s="38">
        <v>5</v>
      </c>
      <c r="F569" s="38">
        <v>88</v>
      </c>
      <c r="G569" s="38">
        <v>88.5</v>
      </c>
      <c r="H569" s="38">
        <v>233.58250000000001</v>
      </c>
      <c r="I569" s="38">
        <v>259.86250000000001</v>
      </c>
      <c r="J569" s="38">
        <v>259.86250000000001</v>
      </c>
      <c r="K569" s="88">
        <v>65.581883333333295</v>
      </c>
      <c r="L569" s="38" t="s">
        <v>358</v>
      </c>
      <c r="M569" s="88">
        <v>1.8910567555486211</v>
      </c>
      <c r="N569" s="88">
        <v>-3.90164727719155E-2</v>
      </c>
      <c r="O569" s="38" t="s">
        <v>448</v>
      </c>
      <c r="P569" s="11" t="s">
        <v>366</v>
      </c>
    </row>
    <row r="570" spans="1:16">
      <c r="A570" s="75">
        <v>198</v>
      </c>
      <c r="B570" s="38">
        <v>1209</v>
      </c>
      <c r="C570" s="38" t="s">
        <v>39</v>
      </c>
      <c r="D570" s="38">
        <v>25</v>
      </c>
      <c r="E570" s="38">
        <v>5</v>
      </c>
      <c r="F570" s="38">
        <v>89</v>
      </c>
      <c r="G570" s="38">
        <v>89.5</v>
      </c>
      <c r="H570" s="38">
        <v>233.5925</v>
      </c>
      <c r="I570" s="38">
        <v>259.8725</v>
      </c>
      <c r="J570" s="38">
        <v>259.8725</v>
      </c>
      <c r="K570" s="88">
        <v>65.584350000000001</v>
      </c>
      <c r="L570" s="38" t="s">
        <v>358</v>
      </c>
      <c r="M570" s="88">
        <v>1.893381498518629</v>
      </c>
      <c r="N570" s="88">
        <v>-7.4441817642025801E-2</v>
      </c>
      <c r="O570" s="38" t="s">
        <v>448</v>
      </c>
      <c r="P570" s="11" t="s">
        <v>366</v>
      </c>
    </row>
    <row r="571" spans="1:16">
      <c r="A571" s="75">
        <v>198</v>
      </c>
      <c r="B571" s="38">
        <v>1209</v>
      </c>
      <c r="C571" s="38" t="s">
        <v>39</v>
      </c>
      <c r="D571" s="38">
        <v>25</v>
      </c>
      <c r="E571" s="38">
        <v>5</v>
      </c>
      <c r="F571" s="38">
        <v>90</v>
      </c>
      <c r="G571" s="38">
        <v>90.5</v>
      </c>
      <c r="H571" s="38">
        <v>233.60249999999999</v>
      </c>
      <c r="I571" s="38">
        <v>259.88249999999999</v>
      </c>
      <c r="J571" s="38">
        <v>259.88249999999999</v>
      </c>
      <c r="K571" s="88">
        <v>65.586816666666707</v>
      </c>
      <c r="L571" s="38" t="s">
        <v>358</v>
      </c>
      <c r="M571" s="88">
        <v>1.8717362414886378</v>
      </c>
      <c r="N571" s="88">
        <v>-7.8393403504552997E-2</v>
      </c>
      <c r="O571" s="38" t="s">
        <v>448</v>
      </c>
      <c r="P571" s="11" t="s">
        <v>366</v>
      </c>
    </row>
    <row r="572" spans="1:16">
      <c r="A572" s="75">
        <v>198</v>
      </c>
      <c r="B572" s="38">
        <v>1209</v>
      </c>
      <c r="C572" s="38" t="s">
        <v>39</v>
      </c>
      <c r="D572" s="38">
        <v>25</v>
      </c>
      <c r="E572" s="38">
        <v>5</v>
      </c>
      <c r="F572" s="38">
        <v>91</v>
      </c>
      <c r="G572" s="38">
        <v>91.5</v>
      </c>
      <c r="H572" s="38">
        <v>233.61250000000001</v>
      </c>
      <c r="I572" s="38">
        <v>259.89250000000004</v>
      </c>
      <c r="J572" s="38">
        <v>259.89250000000004</v>
      </c>
      <c r="K572" s="88">
        <v>65.589283333333299</v>
      </c>
      <c r="L572" s="38" t="s">
        <v>358</v>
      </c>
      <c r="M572" s="88">
        <v>1.8417609844586471</v>
      </c>
      <c r="N572" s="88">
        <v>-9.1335860661103593E-2</v>
      </c>
      <c r="O572" s="38" t="s">
        <v>448</v>
      </c>
      <c r="P572" s="11" t="s">
        <v>366</v>
      </c>
    </row>
    <row r="573" spans="1:16">
      <c r="A573" s="75">
        <v>198</v>
      </c>
      <c r="B573" s="38">
        <v>1209</v>
      </c>
      <c r="C573" s="38" t="s">
        <v>39</v>
      </c>
      <c r="D573" s="38">
        <v>25</v>
      </c>
      <c r="E573" s="38">
        <v>5</v>
      </c>
      <c r="F573" s="38">
        <v>92</v>
      </c>
      <c r="G573" s="38">
        <v>92.5</v>
      </c>
      <c r="H573" s="38">
        <v>233.6225</v>
      </c>
      <c r="I573" s="38">
        <v>259.90250000000003</v>
      </c>
      <c r="J573" s="38">
        <v>259.90250000000003</v>
      </c>
      <c r="K573" s="88">
        <v>65.591750000000005</v>
      </c>
      <c r="L573" s="38" t="s">
        <v>358</v>
      </c>
      <c r="M573" s="88">
        <v>1.7521557274286561</v>
      </c>
      <c r="N573" s="88">
        <v>-0.119963812016268</v>
      </c>
      <c r="O573" s="38" t="s">
        <v>448</v>
      </c>
      <c r="P573" s="11" t="s">
        <v>366</v>
      </c>
    </row>
    <row r="574" spans="1:16">
      <c r="A574" s="75">
        <v>198</v>
      </c>
      <c r="B574" s="38">
        <v>1209</v>
      </c>
      <c r="C574" s="38" t="s">
        <v>39</v>
      </c>
      <c r="D574" s="38">
        <v>25</v>
      </c>
      <c r="E574" s="38">
        <v>5</v>
      </c>
      <c r="F574" s="38">
        <v>93</v>
      </c>
      <c r="G574" s="38">
        <v>93.5</v>
      </c>
      <c r="H574" s="38">
        <v>233.63249999999999</v>
      </c>
      <c r="I574" s="38">
        <v>259.91250000000002</v>
      </c>
      <c r="J574" s="38">
        <v>259.91250000000002</v>
      </c>
      <c r="K574" s="88">
        <v>65.594216666666696</v>
      </c>
      <c r="L574" s="38" t="s">
        <v>358</v>
      </c>
      <c r="M574" s="88">
        <v>1.7682804703986641</v>
      </c>
      <c r="N574" s="88">
        <v>-0.184784665769302</v>
      </c>
      <c r="O574" s="38" t="s">
        <v>448</v>
      </c>
      <c r="P574" s="11" t="s">
        <v>366</v>
      </c>
    </row>
    <row r="575" spans="1:16">
      <c r="A575" s="75">
        <v>198</v>
      </c>
      <c r="B575" s="38">
        <v>1209</v>
      </c>
      <c r="C575" s="38" t="s">
        <v>39</v>
      </c>
      <c r="D575" s="38">
        <v>25</v>
      </c>
      <c r="E575" s="38">
        <v>5</v>
      </c>
      <c r="F575" s="38">
        <v>94</v>
      </c>
      <c r="G575" s="38">
        <v>94.5</v>
      </c>
      <c r="H575" s="38">
        <v>233.64250000000001</v>
      </c>
      <c r="I575" s="38">
        <v>259.92250000000001</v>
      </c>
      <c r="J575" s="38">
        <v>259.92250000000001</v>
      </c>
      <c r="K575" s="88">
        <v>65.596683333333303</v>
      </c>
      <c r="L575" s="38" t="s">
        <v>358</v>
      </c>
      <c r="M575" s="88">
        <v>1.7064052133686729</v>
      </c>
      <c r="N575" s="88">
        <v>-0.26203038253112199</v>
      </c>
      <c r="O575" s="38" t="s">
        <v>448</v>
      </c>
      <c r="P575" s="11" t="s">
        <v>366</v>
      </c>
    </row>
    <row r="576" spans="1:16">
      <c r="A576" s="75">
        <v>198</v>
      </c>
      <c r="B576" s="38">
        <v>1209</v>
      </c>
      <c r="C576" s="38" t="s">
        <v>39</v>
      </c>
      <c r="D576" s="38">
        <v>25</v>
      </c>
      <c r="E576" s="38">
        <v>5</v>
      </c>
      <c r="F576" s="38">
        <v>95</v>
      </c>
      <c r="G576" s="38">
        <v>95.5</v>
      </c>
      <c r="H576" s="38">
        <v>233.6525</v>
      </c>
      <c r="I576" s="38">
        <v>259.9325</v>
      </c>
      <c r="J576" s="38">
        <v>259.9325</v>
      </c>
      <c r="K576" s="88">
        <v>65.599149999999995</v>
      </c>
      <c r="L576" s="38" t="s">
        <v>358</v>
      </c>
      <c r="M576" s="88">
        <v>1.642809956338682</v>
      </c>
      <c r="N576" s="88">
        <v>-0.35522734375723802</v>
      </c>
      <c r="O576" s="38" t="s">
        <v>448</v>
      </c>
      <c r="P576" s="11" t="s">
        <v>366</v>
      </c>
    </row>
    <row r="577" spans="1:16">
      <c r="A577" s="75">
        <v>198</v>
      </c>
      <c r="B577" s="38">
        <v>1209</v>
      </c>
      <c r="C577" s="38" t="s">
        <v>39</v>
      </c>
      <c r="D577" s="38">
        <v>25</v>
      </c>
      <c r="E577" s="38">
        <v>5</v>
      </c>
      <c r="F577" s="38">
        <v>96</v>
      </c>
      <c r="G577" s="38">
        <v>96.5</v>
      </c>
      <c r="H577" s="38">
        <v>233.66249999999999</v>
      </c>
      <c r="I577" s="38">
        <v>259.9425</v>
      </c>
      <c r="J577" s="38">
        <v>259.9425</v>
      </c>
      <c r="K577" s="88">
        <v>65.602656249999995</v>
      </c>
      <c r="L577" s="38" t="s">
        <v>358</v>
      </c>
      <c r="M577" s="88">
        <v>1.6331846993086909</v>
      </c>
      <c r="N577" s="88">
        <v>-0.39226587578720301</v>
      </c>
      <c r="O577" s="38" t="s">
        <v>448</v>
      </c>
      <c r="P577" s="11" t="s">
        <v>366</v>
      </c>
    </row>
    <row r="578" spans="1:16">
      <c r="A578" s="75">
        <v>198</v>
      </c>
      <c r="B578" s="38">
        <v>1209</v>
      </c>
      <c r="C578" s="38" t="s">
        <v>39</v>
      </c>
      <c r="D578" s="38">
        <v>25</v>
      </c>
      <c r="E578" s="38">
        <v>5</v>
      </c>
      <c r="F578" s="38">
        <v>97</v>
      </c>
      <c r="G578" s="38">
        <v>97.5</v>
      </c>
      <c r="H578" s="38">
        <v>233.67250000000001</v>
      </c>
      <c r="I578" s="38">
        <v>259.95249999999999</v>
      </c>
      <c r="J578" s="38">
        <v>259.95249999999999</v>
      </c>
      <c r="K578" s="88">
        <v>65.609281249999995</v>
      </c>
      <c r="L578" s="38" t="s">
        <v>358</v>
      </c>
      <c r="M578" s="88">
        <v>1.6102494422786999</v>
      </c>
      <c r="N578" s="88">
        <v>-0.27218060130505201</v>
      </c>
      <c r="O578" s="38" t="s">
        <v>448</v>
      </c>
      <c r="P578" s="11" t="s">
        <v>366</v>
      </c>
    </row>
    <row r="579" spans="1:16">
      <c r="A579" s="75">
        <v>198</v>
      </c>
      <c r="B579" s="38">
        <v>1209</v>
      </c>
      <c r="C579" s="38" t="s">
        <v>39</v>
      </c>
      <c r="D579" s="38">
        <v>25</v>
      </c>
      <c r="E579" s="38">
        <v>5</v>
      </c>
      <c r="F579" s="38">
        <v>98</v>
      </c>
      <c r="G579" s="38">
        <v>98.5</v>
      </c>
      <c r="H579" s="38">
        <v>233.6825</v>
      </c>
      <c r="I579" s="38">
        <v>259.96249999999998</v>
      </c>
      <c r="J579" s="38">
        <v>259.96249999999998</v>
      </c>
      <c r="K579" s="88">
        <v>65.615906249999995</v>
      </c>
      <c r="L579" s="38" t="s">
        <v>358</v>
      </c>
      <c r="M579" s="88">
        <v>1.6356741852487091</v>
      </c>
      <c r="N579" s="88">
        <v>-0.35605554149185298</v>
      </c>
      <c r="O579" s="38" t="s">
        <v>448</v>
      </c>
      <c r="P579" s="11" t="s">
        <v>366</v>
      </c>
    </row>
    <row r="580" spans="1:16">
      <c r="A580" s="75">
        <v>198</v>
      </c>
      <c r="B580" s="38">
        <v>1209</v>
      </c>
      <c r="C580" s="38" t="s">
        <v>39</v>
      </c>
      <c r="D580" s="38">
        <v>25</v>
      </c>
      <c r="E580" s="38">
        <v>5</v>
      </c>
      <c r="F580" s="38">
        <v>99</v>
      </c>
      <c r="G580" s="38">
        <v>99.5</v>
      </c>
      <c r="H580" s="38">
        <v>233.6925</v>
      </c>
      <c r="I580" s="38">
        <v>259.97249999999997</v>
      </c>
      <c r="J580" s="38">
        <v>259.97249999999997</v>
      </c>
      <c r="K580" s="88">
        <v>65.622531249999994</v>
      </c>
      <c r="L580" s="38" t="s">
        <v>358</v>
      </c>
      <c r="M580" s="88">
        <v>1.6437289282187182</v>
      </c>
      <c r="N580" s="88">
        <v>-0.360813720934197</v>
      </c>
      <c r="O580" s="38" t="s">
        <v>448</v>
      </c>
      <c r="P580" s="11" t="s">
        <v>366</v>
      </c>
    </row>
    <row r="581" spans="1:16">
      <c r="A581" s="75">
        <v>198</v>
      </c>
      <c r="B581" s="38">
        <v>1209</v>
      </c>
      <c r="C581" s="38" t="s">
        <v>39</v>
      </c>
      <c r="D581" s="38">
        <v>25</v>
      </c>
      <c r="E581" s="38">
        <v>5</v>
      </c>
      <c r="F581" s="38">
        <v>100</v>
      </c>
      <c r="G581" s="38">
        <v>100.5</v>
      </c>
      <c r="H581" s="38">
        <v>233.70249999999999</v>
      </c>
      <c r="I581" s="38">
        <v>259.98249999999996</v>
      </c>
      <c r="J581" s="38">
        <v>259.98249999999996</v>
      </c>
      <c r="K581" s="88">
        <v>65.629156249999994</v>
      </c>
      <c r="L581" s="38" t="s">
        <v>358</v>
      </c>
      <c r="M581" s="88">
        <v>1.523923671188727</v>
      </c>
      <c r="N581" s="88">
        <v>-0.45786094675213301</v>
      </c>
      <c r="O581" s="38" t="s">
        <v>448</v>
      </c>
      <c r="P581" s="11" t="s">
        <v>366</v>
      </c>
    </row>
    <row r="582" spans="1:16">
      <c r="A582" s="75">
        <v>198</v>
      </c>
      <c r="B582" s="38">
        <v>1209</v>
      </c>
      <c r="C582" s="38" t="s">
        <v>39</v>
      </c>
      <c r="D582" s="38">
        <v>25</v>
      </c>
      <c r="E582" s="38">
        <v>5</v>
      </c>
      <c r="F582" s="38">
        <v>101</v>
      </c>
      <c r="G582" s="38">
        <v>101.5</v>
      </c>
      <c r="H582" s="38">
        <v>233.71250000000001</v>
      </c>
      <c r="I582" s="38">
        <v>259.99250000000001</v>
      </c>
      <c r="J582" s="38">
        <v>259.99250000000001</v>
      </c>
      <c r="K582" s="88">
        <v>65.635781249999994</v>
      </c>
      <c r="L582" s="38" t="s">
        <v>358</v>
      </c>
      <c r="M582" s="88">
        <v>1.4750984141587351</v>
      </c>
      <c r="N582" s="88">
        <v>-0.513416874249641</v>
      </c>
      <c r="O582" s="38" t="s">
        <v>448</v>
      </c>
      <c r="P582" s="11" t="s">
        <v>366</v>
      </c>
    </row>
    <row r="583" spans="1:16">
      <c r="A583" s="75">
        <v>198</v>
      </c>
      <c r="B583" s="38">
        <v>1209</v>
      </c>
      <c r="C583" s="38" t="s">
        <v>39</v>
      </c>
      <c r="D583" s="38">
        <v>25</v>
      </c>
      <c r="E583" s="38">
        <v>5</v>
      </c>
      <c r="F583" s="38">
        <v>102</v>
      </c>
      <c r="G583" s="38">
        <v>102.5</v>
      </c>
      <c r="H583" s="38">
        <v>233.7225</v>
      </c>
      <c r="I583" s="38">
        <v>260.0025</v>
      </c>
      <c r="J583" s="38">
        <v>260.0025</v>
      </c>
      <c r="K583" s="88">
        <v>65.642406249999993</v>
      </c>
      <c r="L583" s="38" t="s">
        <v>358</v>
      </c>
      <c r="M583" s="88">
        <v>1.4071226430687618</v>
      </c>
      <c r="N583" s="88">
        <v>-0.65134002839260197</v>
      </c>
      <c r="O583" s="38" t="s">
        <v>448</v>
      </c>
      <c r="P583" s="11" t="s">
        <v>366</v>
      </c>
    </row>
    <row r="584" spans="1:16">
      <c r="A584" s="75">
        <v>198</v>
      </c>
      <c r="B584" s="38">
        <v>1209</v>
      </c>
      <c r="C584" s="38" t="s">
        <v>39</v>
      </c>
      <c r="D584" s="38">
        <v>25</v>
      </c>
      <c r="E584" s="38">
        <v>5</v>
      </c>
      <c r="F584" s="38">
        <v>103</v>
      </c>
      <c r="G584" s="38">
        <v>103.5</v>
      </c>
      <c r="H584" s="38">
        <v>233.73249999999999</v>
      </c>
      <c r="I584" s="38">
        <v>260.01249999999999</v>
      </c>
      <c r="J584" s="38">
        <v>260.01249999999999</v>
      </c>
      <c r="K584" s="88">
        <v>65.649031249999993</v>
      </c>
      <c r="L584" s="38" t="s">
        <v>358</v>
      </c>
      <c r="M584" s="88">
        <v>1.4199973860387709</v>
      </c>
      <c r="N584" s="88">
        <v>-0.66514928817371899</v>
      </c>
      <c r="O584" s="38" t="s">
        <v>448</v>
      </c>
      <c r="P584" s="11" t="s">
        <v>366</v>
      </c>
    </row>
    <row r="585" spans="1:16">
      <c r="A585" s="75">
        <v>198</v>
      </c>
      <c r="B585" s="38">
        <v>1209</v>
      </c>
      <c r="C585" s="38" t="s">
        <v>39</v>
      </c>
      <c r="D585" s="38">
        <v>25</v>
      </c>
      <c r="E585" s="38">
        <v>5</v>
      </c>
      <c r="F585" s="38">
        <v>104</v>
      </c>
      <c r="G585" s="38">
        <v>104.5</v>
      </c>
      <c r="H585" s="38">
        <v>233.74250000000001</v>
      </c>
      <c r="I585" s="38">
        <v>260.02250000000004</v>
      </c>
      <c r="J585" s="38">
        <v>260.02250000000004</v>
      </c>
      <c r="K585" s="88">
        <v>65.655656250000007</v>
      </c>
      <c r="L585" s="38" t="s">
        <v>358</v>
      </c>
      <c r="M585" s="88">
        <v>1.43409212900878</v>
      </c>
      <c r="N585" s="88">
        <v>-0.58443969075614699</v>
      </c>
      <c r="O585" s="38" t="s">
        <v>448</v>
      </c>
      <c r="P585" s="11" t="s">
        <v>366</v>
      </c>
    </row>
    <row r="586" spans="1:16">
      <c r="A586" s="75">
        <v>198</v>
      </c>
      <c r="B586" s="38">
        <v>1209</v>
      </c>
      <c r="C586" s="38" t="s">
        <v>39</v>
      </c>
      <c r="D586" s="38">
        <v>25</v>
      </c>
      <c r="E586" s="38">
        <v>5</v>
      </c>
      <c r="F586" s="38">
        <v>105</v>
      </c>
      <c r="G586" s="38">
        <v>105.5</v>
      </c>
      <c r="H586" s="38">
        <v>233.7525</v>
      </c>
      <c r="I586" s="38">
        <v>260.03250000000003</v>
      </c>
      <c r="J586" s="38">
        <v>260.03250000000003</v>
      </c>
      <c r="K586" s="88">
        <v>65.662281250000007</v>
      </c>
      <c r="L586" s="38" t="s">
        <v>358</v>
      </c>
      <c r="M586" s="88">
        <v>1.3851268719787881</v>
      </c>
      <c r="N586" s="88">
        <v>-0.71774625653829005</v>
      </c>
      <c r="O586" s="38" t="s">
        <v>448</v>
      </c>
      <c r="P586" s="11" t="s">
        <v>366</v>
      </c>
    </row>
    <row r="587" spans="1:16">
      <c r="A587" s="75">
        <v>198</v>
      </c>
      <c r="B587" s="38">
        <v>1209</v>
      </c>
      <c r="C587" s="38" t="s">
        <v>39</v>
      </c>
      <c r="D587" s="38">
        <v>25</v>
      </c>
      <c r="E587" s="38">
        <v>5</v>
      </c>
      <c r="F587" s="38">
        <v>106</v>
      </c>
      <c r="G587" s="38">
        <v>106.5</v>
      </c>
      <c r="H587" s="38">
        <v>233.76249999999999</v>
      </c>
      <c r="I587" s="38">
        <v>260.04250000000002</v>
      </c>
      <c r="J587" s="38">
        <v>260.04250000000002</v>
      </c>
      <c r="K587" s="88">
        <v>65.668906250000006</v>
      </c>
      <c r="L587" s="38" t="s">
        <v>358</v>
      </c>
      <c r="M587" s="88">
        <v>1.477951614948797</v>
      </c>
      <c r="N587" s="88">
        <v>-0.64527284118363304</v>
      </c>
      <c r="O587" s="38" t="s">
        <v>448</v>
      </c>
      <c r="P587" s="11" t="s">
        <v>366</v>
      </c>
    </row>
    <row r="588" spans="1:16">
      <c r="A588" s="75">
        <v>198</v>
      </c>
      <c r="B588" s="38">
        <v>1209</v>
      </c>
      <c r="C588" s="38" t="s">
        <v>39</v>
      </c>
      <c r="D588" s="38">
        <v>25</v>
      </c>
      <c r="E588" s="38">
        <v>5</v>
      </c>
      <c r="F588" s="38">
        <v>107</v>
      </c>
      <c r="G588" s="38">
        <v>107.5</v>
      </c>
      <c r="H588" s="38">
        <v>233.77250000000001</v>
      </c>
      <c r="I588" s="38">
        <v>260.05250000000001</v>
      </c>
      <c r="J588" s="38">
        <v>260.05250000000001</v>
      </c>
      <c r="K588" s="88">
        <v>65.675531250000006</v>
      </c>
      <c r="L588" s="38" t="s">
        <v>358</v>
      </c>
      <c r="M588" s="88">
        <v>1.5634463579188058</v>
      </c>
      <c r="N588" s="88">
        <v>-0.54915076644199901</v>
      </c>
      <c r="O588" s="38" t="s">
        <v>448</v>
      </c>
      <c r="P588" s="11" t="s">
        <v>366</v>
      </c>
    </row>
    <row r="589" spans="1:16">
      <c r="A589" s="75">
        <v>198</v>
      </c>
      <c r="B589" s="38">
        <v>1209</v>
      </c>
      <c r="C589" s="38" t="s">
        <v>39</v>
      </c>
      <c r="D589" s="38">
        <v>25</v>
      </c>
      <c r="E589" s="38">
        <v>5</v>
      </c>
      <c r="F589" s="38">
        <v>108</v>
      </c>
      <c r="G589" s="38">
        <v>108.5</v>
      </c>
      <c r="H589" s="38">
        <v>233.7825</v>
      </c>
      <c r="I589" s="38">
        <v>260.0625</v>
      </c>
      <c r="J589" s="38">
        <v>260.0625</v>
      </c>
      <c r="K589" s="88">
        <v>65.682156250000006</v>
      </c>
      <c r="L589" s="38" t="s">
        <v>358</v>
      </c>
      <c r="M589" s="88">
        <v>1.5540611008888152</v>
      </c>
      <c r="N589" s="88">
        <v>-0.60266477685875397</v>
      </c>
      <c r="O589" s="38" t="s">
        <v>448</v>
      </c>
      <c r="P589" s="11" t="s">
        <v>366</v>
      </c>
    </row>
    <row r="590" spans="1:16">
      <c r="A590" s="75">
        <v>198</v>
      </c>
      <c r="B590" s="38">
        <v>1209</v>
      </c>
      <c r="C590" s="38" t="s">
        <v>39</v>
      </c>
      <c r="D590" s="38">
        <v>25</v>
      </c>
      <c r="E590" s="38">
        <v>5</v>
      </c>
      <c r="F590" s="38">
        <v>109</v>
      </c>
      <c r="G590" s="38">
        <v>109.5</v>
      </c>
      <c r="H590" s="38">
        <v>233.79249999999999</v>
      </c>
      <c r="I590" s="38">
        <v>260.07249999999999</v>
      </c>
      <c r="J590" s="38">
        <v>260.07249999999999</v>
      </c>
      <c r="K590" s="88">
        <v>65.688781250000005</v>
      </c>
      <c r="L590" s="38" t="s">
        <v>358</v>
      </c>
      <c r="M590" s="88">
        <v>1.467375843858824</v>
      </c>
      <c r="N590" s="88">
        <v>-0.67159541694748104</v>
      </c>
      <c r="O590" s="38" t="s">
        <v>448</v>
      </c>
      <c r="P590" s="11" t="s">
        <v>366</v>
      </c>
    </row>
    <row r="591" spans="1:16">
      <c r="A591" s="75">
        <v>198</v>
      </c>
      <c r="B591" s="38">
        <v>1209</v>
      </c>
      <c r="C591" s="38" t="s">
        <v>39</v>
      </c>
      <c r="D591" s="38">
        <v>25</v>
      </c>
      <c r="E591" s="38">
        <v>5</v>
      </c>
      <c r="F591" s="38">
        <v>110</v>
      </c>
      <c r="G591" s="38">
        <v>110.5</v>
      </c>
      <c r="H591" s="38">
        <v>233.80250000000001</v>
      </c>
      <c r="I591" s="38">
        <v>260.08249999999998</v>
      </c>
      <c r="J591" s="38">
        <v>260.08249999999998</v>
      </c>
      <c r="K591" s="88">
        <v>65.695406250000005</v>
      </c>
      <c r="L591" s="38" t="s">
        <v>358</v>
      </c>
      <c r="M591" s="88">
        <v>1.4995805868288321</v>
      </c>
      <c r="N591" s="88">
        <v>-0.67383415930064805</v>
      </c>
      <c r="O591" s="38" t="s">
        <v>448</v>
      </c>
      <c r="P591" s="11" t="s">
        <v>366</v>
      </c>
    </row>
    <row r="592" spans="1:16">
      <c r="A592" s="75">
        <v>198</v>
      </c>
      <c r="B592" s="38">
        <v>1209</v>
      </c>
      <c r="C592" s="38" t="s">
        <v>39</v>
      </c>
      <c r="D592" s="38">
        <v>25</v>
      </c>
      <c r="E592" s="38">
        <v>5</v>
      </c>
      <c r="F592" s="38">
        <v>111</v>
      </c>
      <c r="G592" s="38">
        <v>111.5</v>
      </c>
      <c r="H592" s="38">
        <v>233.8125</v>
      </c>
      <c r="I592" s="38">
        <v>260.09249999999997</v>
      </c>
      <c r="J592" s="38">
        <v>260.09249999999997</v>
      </c>
      <c r="K592" s="88">
        <v>65.702031250000005</v>
      </c>
      <c r="L592" s="38" t="s">
        <v>358</v>
      </c>
      <c r="M592" s="88">
        <v>1.4953853297988413</v>
      </c>
      <c r="N592" s="88">
        <v>-0.670098711110103</v>
      </c>
      <c r="O592" s="38" t="s">
        <v>448</v>
      </c>
      <c r="P592" s="11" t="s">
        <v>366</v>
      </c>
    </row>
    <row r="593" spans="1:16">
      <c r="A593" s="75">
        <v>198</v>
      </c>
      <c r="B593" s="38">
        <v>1209</v>
      </c>
      <c r="C593" s="38" t="s">
        <v>39</v>
      </c>
      <c r="D593" s="38">
        <v>25</v>
      </c>
      <c r="E593" s="38">
        <v>5</v>
      </c>
      <c r="F593" s="38">
        <v>112</v>
      </c>
      <c r="G593" s="38">
        <v>112.5</v>
      </c>
      <c r="H593" s="38">
        <v>233.82249999999999</v>
      </c>
      <c r="I593" s="38">
        <v>260.10249999999996</v>
      </c>
      <c r="J593" s="38">
        <v>260.10249999999996</v>
      </c>
      <c r="K593" s="88">
        <v>65.707468750000004</v>
      </c>
      <c r="L593" s="38" t="s">
        <v>358</v>
      </c>
      <c r="M593" s="88">
        <v>1.47095007276885</v>
      </c>
      <c r="N593" s="88">
        <v>-0.71951643032184498</v>
      </c>
      <c r="O593" s="38" t="s">
        <v>448</v>
      </c>
      <c r="P593" s="11" t="s">
        <v>366</v>
      </c>
    </row>
    <row r="594" spans="1:16">
      <c r="A594" s="75">
        <v>198</v>
      </c>
      <c r="B594" s="38">
        <v>1209</v>
      </c>
      <c r="C594" s="38" t="s">
        <v>39</v>
      </c>
      <c r="D594" s="38">
        <v>25</v>
      </c>
      <c r="E594" s="38">
        <v>5</v>
      </c>
      <c r="F594" s="38">
        <v>113</v>
      </c>
      <c r="G594" s="38">
        <v>113.5</v>
      </c>
      <c r="H594" s="38">
        <v>233.83250000000001</v>
      </c>
      <c r="I594" s="38">
        <v>260.11250000000001</v>
      </c>
      <c r="J594" s="38">
        <v>260.11250000000001</v>
      </c>
      <c r="K594" s="88">
        <v>65.709343750000002</v>
      </c>
      <c r="L594" s="38" t="s">
        <v>358</v>
      </c>
      <c r="M594" s="88">
        <v>1.5230348157388589</v>
      </c>
      <c r="N594" s="88">
        <v>-0.68576262106332597</v>
      </c>
      <c r="O594" s="38" t="s">
        <v>448</v>
      </c>
      <c r="P594" s="11" t="s">
        <v>366</v>
      </c>
    </row>
    <row r="595" spans="1:16">
      <c r="A595" s="75">
        <v>198</v>
      </c>
      <c r="B595" s="38">
        <v>1209</v>
      </c>
      <c r="C595" s="38" t="s">
        <v>39</v>
      </c>
      <c r="D595" s="38">
        <v>25</v>
      </c>
      <c r="E595" s="38">
        <v>5</v>
      </c>
      <c r="F595" s="38">
        <v>114</v>
      </c>
      <c r="G595" s="38">
        <v>114.5</v>
      </c>
      <c r="H595" s="38">
        <v>233.8425</v>
      </c>
      <c r="I595" s="38">
        <v>260.1225</v>
      </c>
      <c r="J595" s="38">
        <v>260.1225</v>
      </c>
      <c r="K595" s="88">
        <v>65.71121875</v>
      </c>
      <c r="L595" s="38" t="s">
        <v>358</v>
      </c>
      <c r="M595" s="88">
        <v>1.520209558708868</v>
      </c>
      <c r="N595" s="88">
        <v>-0.75965946924237104</v>
      </c>
      <c r="O595" s="38" t="s">
        <v>448</v>
      </c>
      <c r="P595" s="11" t="s">
        <v>366</v>
      </c>
    </row>
    <row r="596" spans="1:16">
      <c r="A596" s="75">
        <v>198</v>
      </c>
      <c r="B596" s="38">
        <v>1209</v>
      </c>
      <c r="C596" s="38" t="s">
        <v>39</v>
      </c>
      <c r="D596" s="38">
        <v>25</v>
      </c>
      <c r="E596" s="38">
        <v>5</v>
      </c>
      <c r="F596" s="38">
        <v>115</v>
      </c>
      <c r="G596" s="38">
        <v>115.5</v>
      </c>
      <c r="H596" s="38">
        <v>233.85249999999999</v>
      </c>
      <c r="I596" s="38">
        <v>260.13249999999999</v>
      </c>
      <c r="J596" s="38">
        <v>260.13249999999999</v>
      </c>
      <c r="K596" s="88">
        <v>65.713093749999999</v>
      </c>
      <c r="L596" s="38" t="s">
        <v>358</v>
      </c>
      <c r="M596" s="88">
        <v>1.4707543016788771</v>
      </c>
      <c r="N596" s="88">
        <v>-0.76302349787680501</v>
      </c>
      <c r="O596" s="38" t="s">
        <v>448</v>
      </c>
      <c r="P596" s="11" t="s">
        <v>366</v>
      </c>
    </row>
    <row r="597" spans="1:16">
      <c r="A597" s="75">
        <v>198</v>
      </c>
      <c r="B597" s="38">
        <v>1209</v>
      </c>
      <c r="C597" s="38" t="s">
        <v>39</v>
      </c>
      <c r="D597" s="38">
        <v>25</v>
      </c>
      <c r="E597" s="38">
        <v>5</v>
      </c>
      <c r="F597" s="38">
        <v>117</v>
      </c>
      <c r="G597" s="38">
        <v>117.5</v>
      </c>
      <c r="H597" s="38">
        <v>233.8725</v>
      </c>
      <c r="I597" s="38">
        <v>260.15250000000003</v>
      </c>
      <c r="J597" s="38">
        <v>260.15250000000003</v>
      </c>
      <c r="K597" s="88">
        <v>65.716843749999995</v>
      </c>
      <c r="L597" s="38" t="s">
        <v>358</v>
      </c>
      <c r="M597" s="88">
        <v>1.4580537876188939</v>
      </c>
      <c r="N597" s="88">
        <v>-0.80310009923088199</v>
      </c>
      <c r="O597" s="38" t="s">
        <v>448</v>
      </c>
      <c r="P597" s="11" t="s">
        <v>366</v>
      </c>
    </row>
    <row r="598" spans="1:16">
      <c r="A598" s="75">
        <v>198</v>
      </c>
      <c r="B598" s="38">
        <v>1209</v>
      </c>
      <c r="C598" s="38" t="s">
        <v>39</v>
      </c>
      <c r="D598" s="38">
        <v>25</v>
      </c>
      <c r="E598" s="38">
        <v>5</v>
      </c>
      <c r="F598" s="38">
        <v>118</v>
      </c>
      <c r="G598" s="38">
        <v>118.5</v>
      </c>
      <c r="H598" s="38">
        <v>233.88249999999999</v>
      </c>
      <c r="I598" s="38">
        <v>260.16250000000002</v>
      </c>
      <c r="J598" s="38">
        <v>260.16250000000002</v>
      </c>
      <c r="K598" s="88">
        <v>65.718718749999994</v>
      </c>
      <c r="L598" s="38" t="s">
        <v>358</v>
      </c>
      <c r="M598" s="88">
        <v>1.5409885305889033</v>
      </c>
      <c r="N598" s="88">
        <v>-0.764483890579572</v>
      </c>
      <c r="O598" s="38" t="s">
        <v>448</v>
      </c>
      <c r="P598" s="11" t="s">
        <v>366</v>
      </c>
    </row>
    <row r="599" spans="1:16">
      <c r="A599" s="75">
        <v>198</v>
      </c>
      <c r="B599" s="38">
        <v>1209</v>
      </c>
      <c r="C599" s="38" t="s">
        <v>39</v>
      </c>
      <c r="D599" s="38">
        <v>25</v>
      </c>
      <c r="E599" s="38">
        <v>5</v>
      </c>
      <c r="F599" s="38">
        <v>119</v>
      </c>
      <c r="G599" s="38">
        <v>119.5</v>
      </c>
      <c r="H599" s="38">
        <v>233.89250000000001</v>
      </c>
      <c r="I599" s="38">
        <v>260.17250000000001</v>
      </c>
      <c r="J599" s="38">
        <v>260.17250000000001</v>
      </c>
      <c r="K599" s="88">
        <v>65.720593750000006</v>
      </c>
      <c r="L599" s="38" t="s">
        <v>358</v>
      </c>
      <c r="M599" s="88">
        <v>1.5735522723962172</v>
      </c>
      <c r="N599" s="88">
        <v>-0.51688047564178097</v>
      </c>
      <c r="O599" s="38" t="s">
        <v>448</v>
      </c>
      <c r="P599" s="11" t="s">
        <v>366</v>
      </c>
    </row>
    <row r="600" spans="1:16">
      <c r="A600" s="75">
        <v>198</v>
      </c>
      <c r="B600" s="38">
        <v>1209</v>
      </c>
      <c r="C600" s="38" t="s">
        <v>39</v>
      </c>
      <c r="D600" s="38">
        <v>25</v>
      </c>
      <c r="E600" s="38">
        <v>5</v>
      </c>
      <c r="F600" s="38">
        <v>120</v>
      </c>
      <c r="G600" s="38">
        <v>120.5</v>
      </c>
      <c r="H600" s="38">
        <v>233.9025</v>
      </c>
      <c r="I600" s="38">
        <v>260.1825</v>
      </c>
      <c r="J600" s="38">
        <v>260.1825</v>
      </c>
      <c r="K600" s="88">
        <v>65.722468750000004</v>
      </c>
      <c r="L600" s="38" t="s">
        <v>358</v>
      </c>
      <c r="M600" s="88">
        <v>1.57399033867444</v>
      </c>
      <c r="N600" s="88">
        <v>-0.57655287447153902</v>
      </c>
      <c r="O600" s="38" t="s">
        <v>448</v>
      </c>
      <c r="P600" s="11" t="s">
        <v>366</v>
      </c>
    </row>
    <row r="601" spans="1:16">
      <c r="A601" s="75">
        <v>198</v>
      </c>
      <c r="B601" s="38">
        <v>1209</v>
      </c>
      <c r="C601" s="38" t="s">
        <v>39</v>
      </c>
      <c r="D601" s="38">
        <v>25</v>
      </c>
      <c r="E601" s="38">
        <v>5</v>
      </c>
      <c r="F601" s="38">
        <v>121</v>
      </c>
      <c r="G601" s="38">
        <v>121.5</v>
      </c>
      <c r="H601" s="38">
        <v>233.91249999999999</v>
      </c>
      <c r="I601" s="38">
        <v>260.1925</v>
      </c>
      <c r="J601" s="38">
        <v>260.1925</v>
      </c>
      <c r="K601" s="88">
        <v>65.724343750000003</v>
      </c>
      <c r="L601" s="38" t="s">
        <v>358</v>
      </c>
      <c r="M601" s="88">
        <v>1.5462784049526632</v>
      </c>
      <c r="N601" s="88">
        <v>-0.61692100790642601</v>
      </c>
      <c r="O601" s="38" t="s">
        <v>448</v>
      </c>
      <c r="P601" s="11" t="s">
        <v>366</v>
      </c>
    </row>
    <row r="602" spans="1:16">
      <c r="A602" s="75">
        <v>198</v>
      </c>
      <c r="B602" s="38">
        <v>1209</v>
      </c>
      <c r="C602" s="38" t="s">
        <v>39</v>
      </c>
      <c r="D602" s="38">
        <v>25</v>
      </c>
      <c r="E602" s="38">
        <v>5</v>
      </c>
      <c r="F602" s="38">
        <v>122</v>
      </c>
      <c r="G602" s="38">
        <v>122.5</v>
      </c>
      <c r="H602" s="38">
        <v>233.92250000000001</v>
      </c>
      <c r="I602" s="38">
        <v>260.20249999999999</v>
      </c>
      <c r="J602" s="38">
        <v>260.20249999999999</v>
      </c>
      <c r="K602" s="88">
        <v>65.726218750000001</v>
      </c>
      <c r="L602" s="38" t="s">
        <v>358</v>
      </c>
      <c r="M602" s="88">
        <v>1.5619664712308858</v>
      </c>
      <c r="N602" s="88">
        <v>-0.58154927752805097</v>
      </c>
      <c r="O602" s="38" t="s">
        <v>448</v>
      </c>
      <c r="P602" s="11" t="s">
        <v>366</v>
      </c>
    </row>
    <row r="603" spans="1:16">
      <c r="A603" s="75">
        <v>198</v>
      </c>
      <c r="B603" s="38">
        <v>1209</v>
      </c>
      <c r="C603" s="38" t="s">
        <v>39</v>
      </c>
      <c r="D603" s="38">
        <v>25</v>
      </c>
      <c r="E603" s="38">
        <v>5</v>
      </c>
      <c r="F603" s="38">
        <v>123</v>
      </c>
      <c r="G603" s="38">
        <v>123.5</v>
      </c>
      <c r="H603" s="38">
        <v>233.9325</v>
      </c>
      <c r="I603" s="38">
        <v>260.21249999999998</v>
      </c>
      <c r="J603" s="38">
        <v>260.21249999999998</v>
      </c>
      <c r="K603" s="88">
        <v>65.728093749999999</v>
      </c>
      <c r="L603" s="38" t="s">
        <v>358</v>
      </c>
      <c r="M603" s="88">
        <v>1.5473545375091078</v>
      </c>
      <c r="N603" s="88">
        <v>-0.59730229260177803</v>
      </c>
      <c r="O603" s="38" t="s">
        <v>448</v>
      </c>
      <c r="P603" s="11" t="s">
        <v>366</v>
      </c>
    </row>
    <row r="604" spans="1:16">
      <c r="A604" s="75">
        <v>198</v>
      </c>
      <c r="B604" s="38">
        <v>1209</v>
      </c>
      <c r="C604" s="38" t="s">
        <v>39</v>
      </c>
      <c r="D604" s="38">
        <v>25</v>
      </c>
      <c r="E604" s="38">
        <v>5</v>
      </c>
      <c r="F604" s="38">
        <v>124</v>
      </c>
      <c r="G604" s="38">
        <v>124.5</v>
      </c>
      <c r="H604" s="38">
        <v>233.9425</v>
      </c>
      <c r="I604" s="38">
        <v>260.22249999999997</v>
      </c>
      <c r="J604" s="38">
        <v>260.22249999999997</v>
      </c>
      <c r="K604" s="88">
        <v>65.729968749999998</v>
      </c>
      <c r="L604" s="38" t="s">
        <v>358</v>
      </c>
      <c r="M604" s="88">
        <v>1.5159326037873309</v>
      </c>
      <c r="N604" s="88">
        <v>-0.62409951500706196</v>
      </c>
      <c r="O604" s="38" t="s">
        <v>448</v>
      </c>
      <c r="P604" s="11" t="s">
        <v>366</v>
      </c>
    </row>
    <row r="605" spans="1:16">
      <c r="A605" s="75">
        <v>198</v>
      </c>
      <c r="B605" s="38">
        <v>1209</v>
      </c>
      <c r="C605" s="38" t="s">
        <v>39</v>
      </c>
      <c r="D605" s="38">
        <v>25</v>
      </c>
      <c r="E605" s="38">
        <v>5</v>
      </c>
      <c r="F605" s="38">
        <v>125</v>
      </c>
      <c r="G605" s="38">
        <v>125.5</v>
      </c>
      <c r="H605" s="38">
        <v>233.95249999999999</v>
      </c>
      <c r="I605" s="38">
        <v>260.23249999999996</v>
      </c>
      <c r="J605" s="38">
        <v>260.23249999999996</v>
      </c>
      <c r="K605" s="88">
        <v>65.731843749999996</v>
      </c>
      <c r="L605" s="38" t="s">
        <v>358</v>
      </c>
      <c r="M605" s="88">
        <v>1.5401606700655539</v>
      </c>
      <c r="N605" s="88">
        <v>-0.53957021399484695</v>
      </c>
      <c r="O605" s="38" t="s">
        <v>448</v>
      </c>
      <c r="P605" s="11" t="s">
        <v>366</v>
      </c>
    </row>
    <row r="606" spans="1:16">
      <c r="A606" s="75">
        <v>198</v>
      </c>
      <c r="B606" s="38">
        <v>1209</v>
      </c>
      <c r="C606" s="38" t="s">
        <v>39</v>
      </c>
      <c r="D606" s="38">
        <v>25</v>
      </c>
      <c r="E606" s="38">
        <v>5</v>
      </c>
      <c r="F606" s="38">
        <v>126</v>
      </c>
      <c r="G606" s="38">
        <v>126.5</v>
      </c>
      <c r="H606" s="38">
        <v>233.96250000000001</v>
      </c>
      <c r="I606" s="38">
        <v>260.24250000000001</v>
      </c>
      <c r="J606" s="38">
        <v>260.24250000000001</v>
      </c>
      <c r="K606" s="88">
        <v>65.733718749999994</v>
      </c>
      <c r="L606" s="38" t="s">
        <v>358</v>
      </c>
      <c r="M606" s="88">
        <v>1.5622087363437773</v>
      </c>
      <c r="N606" s="88">
        <v>-0.58781223713819897</v>
      </c>
      <c r="O606" s="38" t="s">
        <v>448</v>
      </c>
      <c r="P606" s="11" t="s">
        <v>366</v>
      </c>
    </row>
    <row r="607" spans="1:16">
      <c r="A607" s="75">
        <v>198</v>
      </c>
      <c r="B607" s="38">
        <v>1209</v>
      </c>
      <c r="C607" s="38" t="s">
        <v>39</v>
      </c>
      <c r="D607" s="38">
        <v>25</v>
      </c>
      <c r="E607" s="38">
        <v>5</v>
      </c>
      <c r="F607" s="38">
        <v>127</v>
      </c>
      <c r="G607" s="38">
        <v>127.5</v>
      </c>
      <c r="H607" s="38">
        <v>233.9725</v>
      </c>
      <c r="I607" s="38">
        <v>260.2525</v>
      </c>
      <c r="J607" s="38">
        <v>260.2525</v>
      </c>
      <c r="K607" s="88">
        <v>65.735593750000007</v>
      </c>
      <c r="L607" s="38" t="s">
        <v>358</v>
      </c>
      <c r="M607" s="88">
        <v>1.5681368026219999</v>
      </c>
      <c r="N607" s="88">
        <v>-0.52039683800262604</v>
      </c>
      <c r="O607" s="38" t="s">
        <v>448</v>
      </c>
      <c r="P607" s="11" t="s">
        <v>366</v>
      </c>
    </row>
    <row r="608" spans="1:16">
      <c r="A608" s="75">
        <v>198</v>
      </c>
      <c r="B608" s="38">
        <v>1209</v>
      </c>
      <c r="C608" s="38" t="s">
        <v>39</v>
      </c>
      <c r="D608" s="38">
        <v>25</v>
      </c>
      <c r="E608" s="38">
        <v>5</v>
      </c>
      <c r="F608" s="38">
        <v>128</v>
      </c>
      <c r="G608" s="38">
        <v>128.5</v>
      </c>
      <c r="H608" s="38">
        <v>233.98249999999999</v>
      </c>
      <c r="I608" s="38">
        <v>260.26249999999999</v>
      </c>
      <c r="J608" s="38">
        <v>260.26249999999999</v>
      </c>
      <c r="K608" s="88">
        <v>65.737468750000005</v>
      </c>
      <c r="L608" s="38" t="s">
        <v>358</v>
      </c>
      <c r="M608" s="88">
        <v>1.5709448689002232</v>
      </c>
      <c r="N608" s="88">
        <v>-0.48432647508953802</v>
      </c>
      <c r="O608" s="38" t="s">
        <v>448</v>
      </c>
      <c r="P608" s="11" t="s">
        <v>366</v>
      </c>
    </row>
    <row r="609" spans="1:16">
      <c r="A609" s="75">
        <v>198</v>
      </c>
      <c r="B609" s="38">
        <v>1209</v>
      </c>
      <c r="C609" s="38" t="s">
        <v>39</v>
      </c>
      <c r="D609" s="38">
        <v>25</v>
      </c>
      <c r="E609" s="38">
        <v>5</v>
      </c>
      <c r="F609" s="38">
        <v>129</v>
      </c>
      <c r="G609" s="38">
        <v>129.5</v>
      </c>
      <c r="H609" s="38">
        <v>233.99250000000001</v>
      </c>
      <c r="I609" s="38">
        <v>260.27250000000004</v>
      </c>
      <c r="J609" s="38">
        <v>260.27250000000004</v>
      </c>
      <c r="K609" s="88">
        <v>65.739343750000003</v>
      </c>
      <c r="L609" s="38" t="s">
        <v>358</v>
      </c>
      <c r="M609" s="88">
        <v>1.5344329351784451</v>
      </c>
      <c r="N609" s="88">
        <v>-0.62700742273467303</v>
      </c>
      <c r="O609" s="38" t="s">
        <v>448</v>
      </c>
      <c r="P609" s="11" t="s">
        <v>366</v>
      </c>
    </row>
    <row r="610" spans="1:16">
      <c r="A610" s="75">
        <v>198</v>
      </c>
      <c r="B610" s="38">
        <v>1209</v>
      </c>
      <c r="C610" s="38" t="s">
        <v>39</v>
      </c>
      <c r="D610" s="38">
        <v>25</v>
      </c>
      <c r="E610" s="38">
        <v>5</v>
      </c>
      <c r="F610" s="38">
        <v>130</v>
      </c>
      <c r="G610" s="38">
        <v>130.5</v>
      </c>
      <c r="H610" s="38">
        <v>234.0025</v>
      </c>
      <c r="I610" s="38">
        <v>260.28250000000003</v>
      </c>
      <c r="J610" s="38">
        <v>260.28250000000003</v>
      </c>
      <c r="K610" s="88">
        <v>65.741218750000002</v>
      </c>
      <c r="L610" s="38" t="s">
        <v>358</v>
      </c>
      <c r="M610" s="88">
        <v>1.5843510014566682</v>
      </c>
      <c r="N610" s="88">
        <v>-0.56080243301235499</v>
      </c>
      <c r="O610" s="38" t="s">
        <v>448</v>
      </c>
      <c r="P610" s="11" t="s">
        <v>366</v>
      </c>
    </row>
    <row r="611" spans="1:16">
      <c r="A611" s="75">
        <v>198</v>
      </c>
      <c r="B611" s="38">
        <v>1209</v>
      </c>
      <c r="C611" s="38" t="s">
        <v>39</v>
      </c>
      <c r="D611" s="38">
        <v>25</v>
      </c>
      <c r="E611" s="38">
        <v>5</v>
      </c>
      <c r="F611" s="38">
        <v>131</v>
      </c>
      <c r="G611" s="38">
        <v>131.5</v>
      </c>
      <c r="H611" s="38">
        <v>234.01249999999999</v>
      </c>
      <c r="I611" s="38">
        <v>260.29250000000002</v>
      </c>
      <c r="J611" s="38">
        <v>260.29250000000002</v>
      </c>
      <c r="K611" s="88">
        <v>65.74309375</v>
      </c>
      <c r="L611" s="38" t="s">
        <v>358</v>
      </c>
      <c r="M611" s="88">
        <v>1.5833990677348908</v>
      </c>
      <c r="N611" s="88">
        <v>-0.51520866018693001</v>
      </c>
      <c r="O611" s="38" t="s">
        <v>448</v>
      </c>
      <c r="P611" s="11" t="s">
        <v>366</v>
      </c>
    </row>
    <row r="612" spans="1:16">
      <c r="A612" s="75">
        <v>198</v>
      </c>
      <c r="B612" s="38">
        <v>1209</v>
      </c>
      <c r="C612" s="38" t="s">
        <v>39</v>
      </c>
      <c r="D612" s="38">
        <v>25</v>
      </c>
      <c r="E612" s="38">
        <v>5</v>
      </c>
      <c r="F612" s="38">
        <v>132</v>
      </c>
      <c r="G612" s="38">
        <v>132.5</v>
      </c>
      <c r="H612" s="38">
        <v>234.02250000000001</v>
      </c>
      <c r="I612" s="38">
        <v>260.30250000000001</v>
      </c>
      <c r="J612" s="38">
        <v>260.30250000000001</v>
      </c>
      <c r="K612" s="88">
        <v>65.744968749999998</v>
      </c>
      <c r="L612" s="38" t="s">
        <v>358</v>
      </c>
      <c r="M612" s="88">
        <v>1.5788371340131142</v>
      </c>
      <c r="N612" s="88">
        <v>-0.63431569070724503</v>
      </c>
      <c r="O612" s="38" t="s">
        <v>448</v>
      </c>
      <c r="P612" s="11" t="s">
        <v>366</v>
      </c>
    </row>
    <row r="613" spans="1:16">
      <c r="A613" s="75">
        <v>198</v>
      </c>
      <c r="B613" s="38">
        <v>1209</v>
      </c>
      <c r="C613" s="38" t="s">
        <v>39</v>
      </c>
      <c r="D613" s="38">
        <v>25</v>
      </c>
      <c r="E613" s="38">
        <v>5</v>
      </c>
      <c r="F613" s="38">
        <v>133</v>
      </c>
      <c r="G613" s="38">
        <v>133.5</v>
      </c>
      <c r="H613" s="38">
        <v>234.0325</v>
      </c>
      <c r="I613" s="38">
        <v>260.3125</v>
      </c>
      <c r="J613" s="38">
        <v>260.3125</v>
      </c>
      <c r="K613" s="88">
        <v>65.746843749999996</v>
      </c>
      <c r="L613" s="38" t="s">
        <v>358</v>
      </c>
      <c r="M613" s="88">
        <v>1.5725052002913371</v>
      </c>
      <c r="N613" s="88">
        <v>-0.50478635739757105</v>
      </c>
      <c r="O613" s="38" t="s">
        <v>448</v>
      </c>
      <c r="P613" s="11" t="s">
        <v>366</v>
      </c>
    </row>
    <row r="614" spans="1:16">
      <c r="A614" s="75">
        <v>198</v>
      </c>
      <c r="B614" s="38">
        <v>1209</v>
      </c>
      <c r="C614" s="38" t="s">
        <v>39</v>
      </c>
      <c r="D614" s="38">
        <v>25</v>
      </c>
      <c r="E614" s="38">
        <v>5</v>
      </c>
      <c r="F614" s="38">
        <v>134</v>
      </c>
      <c r="G614" s="38">
        <v>134.5</v>
      </c>
      <c r="H614" s="38">
        <v>234.04249999999999</v>
      </c>
      <c r="I614" s="38">
        <v>260.32249999999999</v>
      </c>
      <c r="J614" s="38">
        <v>260.32249999999999</v>
      </c>
      <c r="K614" s="88">
        <v>65.748718749999995</v>
      </c>
      <c r="L614" s="38" t="s">
        <v>358</v>
      </c>
      <c r="M614" s="88">
        <v>1.644799399126005</v>
      </c>
      <c r="N614" s="88">
        <v>-0.49384817060314201</v>
      </c>
      <c r="O614" s="38" t="s">
        <v>448</v>
      </c>
      <c r="P614" s="11" t="s">
        <v>366</v>
      </c>
    </row>
    <row r="615" spans="1:16">
      <c r="A615" s="75">
        <v>198</v>
      </c>
      <c r="B615" s="38">
        <v>1209</v>
      </c>
      <c r="C615" s="38" t="s">
        <v>39</v>
      </c>
      <c r="D615" s="38">
        <v>25</v>
      </c>
      <c r="E615" s="38">
        <v>5</v>
      </c>
      <c r="F615" s="38">
        <v>135</v>
      </c>
      <c r="G615" s="38">
        <v>135.5</v>
      </c>
      <c r="H615" s="38">
        <v>234.05250000000001</v>
      </c>
      <c r="I615" s="38">
        <v>260.33249999999998</v>
      </c>
      <c r="J615" s="38">
        <v>260.33249999999998</v>
      </c>
      <c r="K615" s="88">
        <v>65.750593749999993</v>
      </c>
      <c r="L615" s="38" t="s">
        <v>358</v>
      </c>
      <c r="M615" s="88">
        <v>1.6170574654042282</v>
      </c>
      <c r="N615" s="88">
        <v>-0.530132469876745</v>
      </c>
      <c r="O615" s="38" t="s">
        <v>448</v>
      </c>
      <c r="P615" s="11" t="s">
        <v>366</v>
      </c>
    </row>
    <row r="616" spans="1:16">
      <c r="A616" s="75">
        <v>198</v>
      </c>
      <c r="B616" s="38">
        <v>1209</v>
      </c>
      <c r="C616" s="38" t="s">
        <v>39</v>
      </c>
      <c r="D616" s="38">
        <v>25</v>
      </c>
      <c r="E616" s="38">
        <v>5</v>
      </c>
      <c r="F616" s="38">
        <v>136</v>
      </c>
      <c r="G616" s="38">
        <v>136.5</v>
      </c>
      <c r="H616" s="38">
        <v>234.0625</v>
      </c>
      <c r="I616" s="38">
        <v>260.34249999999997</v>
      </c>
      <c r="J616" s="38">
        <v>260.34249999999997</v>
      </c>
      <c r="K616" s="88">
        <v>65.752468750000006</v>
      </c>
      <c r="L616" s="38" t="s">
        <v>358</v>
      </c>
      <c r="M616" s="88">
        <v>1.6441555316824514</v>
      </c>
      <c r="N616" s="88">
        <v>-0.541077066080622</v>
      </c>
      <c r="O616" s="38" t="s">
        <v>448</v>
      </c>
      <c r="P616" s="11" t="s">
        <v>366</v>
      </c>
    </row>
    <row r="617" spans="1:16">
      <c r="A617" s="75">
        <v>198</v>
      </c>
      <c r="B617" s="38">
        <v>1209</v>
      </c>
      <c r="C617" s="38" t="s">
        <v>39</v>
      </c>
      <c r="D617" s="38">
        <v>25</v>
      </c>
      <c r="E617" s="38">
        <v>5</v>
      </c>
      <c r="F617" s="38">
        <v>137</v>
      </c>
      <c r="G617" s="38">
        <v>137.5</v>
      </c>
      <c r="H617" s="38">
        <v>234.07249999999999</v>
      </c>
      <c r="I617" s="38">
        <v>260.35249999999996</v>
      </c>
      <c r="J617" s="38">
        <v>260.35249999999996</v>
      </c>
      <c r="K617" s="88">
        <v>65.754343750000004</v>
      </c>
      <c r="L617" s="38" t="s">
        <v>358</v>
      </c>
      <c r="M617" s="88">
        <v>1.5683935979606738</v>
      </c>
      <c r="N617" s="88">
        <v>-0.58611243855686501</v>
      </c>
      <c r="O617" s="38" t="s">
        <v>448</v>
      </c>
      <c r="P617" s="11" t="s">
        <v>366</v>
      </c>
    </row>
    <row r="618" spans="1:16">
      <c r="A618" s="75">
        <v>198</v>
      </c>
      <c r="B618" s="38">
        <v>1209</v>
      </c>
      <c r="C618" s="38" t="s">
        <v>39</v>
      </c>
      <c r="D618" s="38">
        <v>25</v>
      </c>
      <c r="E618" s="38">
        <v>5</v>
      </c>
      <c r="F618" s="38">
        <v>138</v>
      </c>
      <c r="G618" s="38">
        <v>138.5</v>
      </c>
      <c r="H618" s="38">
        <v>234.08250000000001</v>
      </c>
      <c r="I618" s="38">
        <v>260.36250000000001</v>
      </c>
      <c r="J618" s="38">
        <v>260.36250000000001</v>
      </c>
      <c r="K618" s="88">
        <v>65.756218750000002</v>
      </c>
      <c r="L618" s="38" t="s">
        <v>358</v>
      </c>
      <c r="M618" s="88">
        <v>1.6243616642388972</v>
      </c>
      <c r="N618" s="88">
        <v>-0.52322206054720399</v>
      </c>
      <c r="O618" s="38" t="s">
        <v>448</v>
      </c>
      <c r="P618" s="11" t="s">
        <v>366</v>
      </c>
    </row>
    <row r="619" spans="1:16">
      <c r="A619" s="75">
        <v>198</v>
      </c>
      <c r="B619" s="38">
        <v>1209</v>
      </c>
      <c r="C619" s="38" t="s">
        <v>39</v>
      </c>
      <c r="D619" s="38">
        <v>25</v>
      </c>
      <c r="E619" s="38">
        <v>5</v>
      </c>
      <c r="F619" s="38">
        <v>139</v>
      </c>
      <c r="G619" s="38">
        <v>139.5</v>
      </c>
      <c r="H619" s="38">
        <v>234.0925</v>
      </c>
      <c r="I619" s="38">
        <v>260.3725</v>
      </c>
      <c r="J619" s="38">
        <v>260.3725</v>
      </c>
      <c r="K619" s="88">
        <v>65.75809375</v>
      </c>
      <c r="L619" s="38" t="s">
        <v>358</v>
      </c>
      <c r="M619" s="88">
        <v>1.697409730517119</v>
      </c>
      <c r="N619" s="88">
        <v>-0.500098718391497</v>
      </c>
      <c r="O619" s="38" t="s">
        <v>448</v>
      </c>
      <c r="P619" s="11" t="s">
        <v>366</v>
      </c>
    </row>
    <row r="620" spans="1:16">
      <c r="A620" s="75">
        <v>198</v>
      </c>
      <c r="B620" s="38">
        <v>1209</v>
      </c>
      <c r="C620" s="38" t="s">
        <v>39</v>
      </c>
      <c r="D620" s="38">
        <v>25</v>
      </c>
      <c r="E620" s="38">
        <v>5</v>
      </c>
      <c r="F620" s="38">
        <v>140</v>
      </c>
      <c r="G620" s="38">
        <v>140.5</v>
      </c>
      <c r="H620" s="38">
        <v>234.10249999999999</v>
      </c>
      <c r="I620" s="38">
        <v>260.38249999999999</v>
      </c>
      <c r="J620" s="38">
        <v>260.38249999999999</v>
      </c>
      <c r="K620" s="88">
        <v>65.759968749999999</v>
      </c>
      <c r="L620" s="38" t="s">
        <v>358</v>
      </c>
      <c r="M620" s="88">
        <v>1.6791777967953421</v>
      </c>
      <c r="N620" s="88">
        <v>-0.46755577502109102</v>
      </c>
      <c r="O620" s="38" t="s">
        <v>448</v>
      </c>
      <c r="P620" s="11" t="s">
        <v>366</v>
      </c>
    </row>
    <row r="621" spans="1:16">
      <c r="A621" s="75">
        <v>198</v>
      </c>
      <c r="B621" s="38">
        <v>1209</v>
      </c>
      <c r="C621" s="38" t="s">
        <v>39</v>
      </c>
      <c r="D621" s="38">
        <v>25</v>
      </c>
      <c r="E621" s="38">
        <v>5</v>
      </c>
      <c r="F621" s="38">
        <v>141</v>
      </c>
      <c r="G621" s="38">
        <v>141.5</v>
      </c>
      <c r="H621" s="38">
        <v>234.11250000000001</v>
      </c>
      <c r="I621" s="38">
        <v>260.39250000000004</v>
      </c>
      <c r="J621" s="38">
        <v>260.39250000000004</v>
      </c>
      <c r="K621" s="88">
        <v>65.761843749999997</v>
      </c>
      <c r="L621" s="38" t="s">
        <v>358</v>
      </c>
      <c r="M621" s="88">
        <v>1.6640758630735655</v>
      </c>
      <c r="N621" s="88">
        <v>-0.48777464026315198</v>
      </c>
      <c r="O621" s="38" t="s">
        <v>448</v>
      </c>
      <c r="P621" s="11" t="s">
        <v>366</v>
      </c>
    </row>
    <row r="622" spans="1:16">
      <c r="A622" s="75">
        <v>198</v>
      </c>
      <c r="B622" s="38">
        <v>1209</v>
      </c>
      <c r="C622" s="38" t="s">
        <v>39</v>
      </c>
      <c r="D622" s="38">
        <v>25</v>
      </c>
      <c r="E622" s="38">
        <v>5</v>
      </c>
      <c r="F622" s="38">
        <v>142</v>
      </c>
      <c r="G622" s="38">
        <v>142.5</v>
      </c>
      <c r="H622" s="38">
        <v>234.1225</v>
      </c>
      <c r="I622" s="38">
        <v>260.40250000000003</v>
      </c>
      <c r="J622" s="38">
        <v>260.40250000000003</v>
      </c>
      <c r="K622" s="88">
        <v>65.763718749999995</v>
      </c>
      <c r="L622" s="38" t="s">
        <v>358</v>
      </c>
      <c r="M622" s="88">
        <v>1.6725939293517884</v>
      </c>
      <c r="N622" s="88">
        <v>-0.52060314799560403</v>
      </c>
      <c r="O622" s="38" t="s">
        <v>448</v>
      </c>
      <c r="P622" s="11" t="s">
        <v>366</v>
      </c>
    </row>
    <row r="623" spans="1:16">
      <c r="A623" s="75">
        <v>198</v>
      </c>
      <c r="B623" s="38">
        <v>1209</v>
      </c>
      <c r="C623" s="38" t="s">
        <v>39</v>
      </c>
      <c r="D623" s="38">
        <v>25</v>
      </c>
      <c r="E623" s="38">
        <v>5</v>
      </c>
      <c r="F623" s="38">
        <v>143</v>
      </c>
      <c r="G623" s="38">
        <v>143.5</v>
      </c>
      <c r="H623" s="38">
        <v>234.13249999999999</v>
      </c>
      <c r="I623" s="38">
        <v>260.41250000000002</v>
      </c>
      <c r="J623" s="38">
        <v>260.41250000000002</v>
      </c>
      <c r="K623" s="88">
        <v>65.765593749999994</v>
      </c>
      <c r="L623" s="38" t="s">
        <v>358</v>
      </c>
      <c r="M623" s="88">
        <v>1.6534319956300101</v>
      </c>
      <c r="N623" s="88">
        <v>-0.49263713009981802</v>
      </c>
      <c r="O623" s="38" t="s">
        <v>448</v>
      </c>
      <c r="P623" s="11" t="s">
        <v>366</v>
      </c>
    </row>
    <row r="624" spans="1:16">
      <c r="A624" s="75">
        <v>198</v>
      </c>
      <c r="B624" s="38">
        <v>1209</v>
      </c>
      <c r="C624" s="38" t="s">
        <v>39</v>
      </c>
      <c r="D624" s="38">
        <v>25</v>
      </c>
      <c r="E624" s="38">
        <v>5</v>
      </c>
      <c r="F624" s="38">
        <v>145</v>
      </c>
      <c r="G624" s="38">
        <v>145.5</v>
      </c>
      <c r="H624" s="38">
        <v>234.1525</v>
      </c>
      <c r="I624" s="38">
        <v>260.4325</v>
      </c>
      <c r="J624" s="38">
        <v>260.4325</v>
      </c>
      <c r="K624" s="88">
        <v>65.769343750000004</v>
      </c>
      <c r="L624" s="38" t="s">
        <v>358</v>
      </c>
      <c r="M624" s="88">
        <v>1.599868128186456</v>
      </c>
      <c r="N624" s="88">
        <v>-0.578334414625161</v>
      </c>
      <c r="O624" s="38" t="s">
        <v>448</v>
      </c>
      <c r="P624" s="11" t="s">
        <v>366</v>
      </c>
    </row>
    <row r="625" spans="1:16">
      <c r="A625" s="75">
        <v>198</v>
      </c>
      <c r="B625" s="38">
        <v>1209</v>
      </c>
      <c r="C625" s="38" t="s">
        <v>39</v>
      </c>
      <c r="D625" s="38">
        <v>25</v>
      </c>
      <c r="E625" s="38">
        <v>5</v>
      </c>
      <c r="F625" s="38">
        <v>146</v>
      </c>
      <c r="G625" s="38">
        <v>146.5</v>
      </c>
      <c r="H625" s="38">
        <v>234.16249999999999</v>
      </c>
      <c r="I625" s="38">
        <v>260.4425</v>
      </c>
      <c r="J625" s="38">
        <v>260.4425</v>
      </c>
      <c r="K625" s="88">
        <v>65.771218750000003</v>
      </c>
      <c r="L625" s="38" t="s">
        <v>358</v>
      </c>
      <c r="M625" s="88">
        <v>1.580536194464679</v>
      </c>
      <c r="N625" s="88">
        <v>-0.626109298629698</v>
      </c>
      <c r="O625" s="38" t="s">
        <v>448</v>
      </c>
      <c r="P625" s="11" t="s">
        <v>366</v>
      </c>
    </row>
    <row r="626" spans="1:16">
      <c r="A626" s="75">
        <v>198</v>
      </c>
      <c r="B626" s="38">
        <v>1209</v>
      </c>
      <c r="C626" s="38" t="s">
        <v>39</v>
      </c>
      <c r="D626" s="38">
        <v>25</v>
      </c>
      <c r="E626" s="38">
        <v>5</v>
      </c>
      <c r="F626" s="38">
        <v>147</v>
      </c>
      <c r="G626" s="38">
        <v>147.5</v>
      </c>
      <c r="H626" s="38">
        <v>234.17250000000001</v>
      </c>
      <c r="I626" s="38">
        <v>260.45249999999999</v>
      </c>
      <c r="J626" s="38">
        <v>260.45249999999999</v>
      </c>
      <c r="K626" s="88">
        <v>65.773093750000001</v>
      </c>
      <c r="L626" s="38" t="s">
        <v>358</v>
      </c>
      <c r="M626" s="88">
        <v>1.5698942607429016</v>
      </c>
      <c r="N626" s="88">
        <v>-0.68662877643142195</v>
      </c>
      <c r="O626" s="38" t="s">
        <v>448</v>
      </c>
      <c r="P626" s="11" t="s">
        <v>366</v>
      </c>
    </row>
    <row r="627" spans="1:16">
      <c r="A627" s="75">
        <v>198</v>
      </c>
      <c r="B627" s="38">
        <v>1209</v>
      </c>
      <c r="C627" s="38" t="s">
        <v>39</v>
      </c>
      <c r="D627" s="38">
        <v>25</v>
      </c>
      <c r="E627" s="38">
        <v>5</v>
      </c>
      <c r="F627" s="38">
        <v>148</v>
      </c>
      <c r="G627" s="38">
        <v>148.5</v>
      </c>
      <c r="H627" s="38">
        <v>234.1825</v>
      </c>
      <c r="I627" s="38">
        <v>260.46249999999998</v>
      </c>
      <c r="J627" s="38">
        <v>260.46249999999998</v>
      </c>
      <c r="K627" s="88">
        <v>65.774968749999999</v>
      </c>
      <c r="L627" s="38" t="s">
        <v>358</v>
      </c>
      <c r="M627" s="88">
        <v>1.6041923270211251</v>
      </c>
      <c r="N627" s="88">
        <v>-0.71083908609401902</v>
      </c>
      <c r="O627" s="38" t="s">
        <v>448</v>
      </c>
      <c r="P627" s="11" t="s">
        <v>366</v>
      </c>
    </row>
    <row r="628" spans="1:16">
      <c r="A628" s="75">
        <v>198</v>
      </c>
      <c r="B628" s="38">
        <v>1209</v>
      </c>
      <c r="C628" s="38" t="s">
        <v>39</v>
      </c>
      <c r="D628" s="38">
        <v>25</v>
      </c>
      <c r="E628" s="38">
        <v>5</v>
      </c>
      <c r="F628" s="38">
        <v>149</v>
      </c>
      <c r="G628" s="38">
        <v>149.5</v>
      </c>
      <c r="H628" s="38">
        <v>234.1925</v>
      </c>
      <c r="I628" s="38">
        <v>260.47249999999997</v>
      </c>
      <c r="J628" s="38">
        <v>260.47249999999997</v>
      </c>
      <c r="K628" s="88">
        <v>65.776843749999998</v>
      </c>
      <c r="L628" s="38" t="s">
        <v>358</v>
      </c>
      <c r="M628" s="88">
        <v>1.6425142353951927</v>
      </c>
      <c r="N628" s="88">
        <v>-0.7105272496617786</v>
      </c>
      <c r="O628" s="38" t="s">
        <v>448</v>
      </c>
      <c r="P628" s="11" t="s">
        <v>366</v>
      </c>
    </row>
    <row r="629" spans="1:16">
      <c r="A629" s="75">
        <v>198</v>
      </c>
      <c r="B629" s="38">
        <v>1209</v>
      </c>
      <c r="C629" s="38" t="s">
        <v>39</v>
      </c>
      <c r="D629" s="38">
        <v>25</v>
      </c>
      <c r="E629" s="38">
        <v>6</v>
      </c>
      <c r="F629" s="38">
        <v>6</v>
      </c>
      <c r="G629" s="38">
        <v>6.5</v>
      </c>
      <c r="H629" s="38">
        <v>234.26249999999999</v>
      </c>
      <c r="I629" s="38">
        <v>260.54250000000002</v>
      </c>
      <c r="J629" s="38">
        <v>260.54250000000002</v>
      </c>
      <c r="K629" s="88">
        <v>65.78996875</v>
      </c>
      <c r="L629" s="38" t="s">
        <v>358</v>
      </c>
      <c r="M629" s="88">
        <v>1.684679241212379</v>
      </c>
      <c r="N629" s="88">
        <v>-0.73404356114501801</v>
      </c>
      <c r="O629" s="38" t="s">
        <v>448</v>
      </c>
      <c r="P629" s="11" t="s">
        <v>366</v>
      </c>
    </row>
    <row r="630" spans="1:16">
      <c r="A630" s="75">
        <v>198</v>
      </c>
      <c r="B630" s="38">
        <v>1209</v>
      </c>
      <c r="C630" s="38" t="s">
        <v>39</v>
      </c>
      <c r="D630" s="38">
        <v>25</v>
      </c>
      <c r="E630" s="38">
        <v>6</v>
      </c>
      <c r="F630" s="38">
        <v>7</v>
      </c>
      <c r="G630" s="38">
        <v>7.5</v>
      </c>
      <c r="H630" s="38">
        <v>234.27250000000001</v>
      </c>
      <c r="I630" s="38">
        <v>260.55250000000001</v>
      </c>
      <c r="J630" s="38">
        <v>260.55250000000001</v>
      </c>
      <c r="K630" s="88">
        <v>65.791843749999998</v>
      </c>
      <c r="L630" s="38" t="s">
        <v>358</v>
      </c>
      <c r="M630" s="88">
        <v>1.6391511786992241</v>
      </c>
      <c r="N630" s="88">
        <v>-0.78048100210481597</v>
      </c>
      <c r="O630" s="38" t="s">
        <v>448</v>
      </c>
      <c r="P630" s="11" t="s">
        <v>366</v>
      </c>
    </row>
    <row r="631" spans="1:16">
      <c r="A631" s="75">
        <v>198</v>
      </c>
      <c r="B631" s="38">
        <v>1209</v>
      </c>
      <c r="C631" s="38" t="s">
        <v>39</v>
      </c>
      <c r="D631" s="38">
        <v>25</v>
      </c>
      <c r="E631" s="38">
        <v>6</v>
      </c>
      <c r="F631" s="38">
        <v>8</v>
      </c>
      <c r="G631" s="38">
        <v>8.5</v>
      </c>
      <c r="H631" s="38">
        <v>234.2825</v>
      </c>
      <c r="I631" s="38">
        <v>260.5625</v>
      </c>
      <c r="J631" s="38">
        <v>260.5625</v>
      </c>
      <c r="K631" s="88">
        <v>65.793718749999996</v>
      </c>
      <c r="L631" s="38" t="s">
        <v>358</v>
      </c>
      <c r="M631" s="88">
        <v>1.6196331161860691</v>
      </c>
      <c r="N631" s="88">
        <v>-0.91446044306461405</v>
      </c>
      <c r="O631" s="38" t="s">
        <v>448</v>
      </c>
      <c r="P631" s="11" t="s">
        <v>366</v>
      </c>
    </row>
    <row r="632" spans="1:16">
      <c r="A632" s="75">
        <v>198</v>
      </c>
      <c r="B632" s="38">
        <v>1209</v>
      </c>
      <c r="C632" s="38" t="s">
        <v>39</v>
      </c>
      <c r="D632" s="38">
        <v>25</v>
      </c>
      <c r="E632" s="38">
        <v>6</v>
      </c>
      <c r="F632" s="38">
        <v>9</v>
      </c>
      <c r="G632" s="38">
        <v>9.5</v>
      </c>
      <c r="H632" s="38">
        <v>234.29249999999999</v>
      </c>
      <c r="I632" s="38">
        <v>260.57249999999999</v>
      </c>
      <c r="J632" s="38">
        <v>260.57249999999999</v>
      </c>
      <c r="K632" s="88">
        <v>65.795593749999995</v>
      </c>
      <c r="L632" s="38" t="s">
        <v>358</v>
      </c>
      <c r="M632" s="88">
        <v>1.6364250536729139</v>
      </c>
      <c r="N632" s="88">
        <v>-0.82496188402441195</v>
      </c>
      <c r="O632" s="38" t="s">
        <v>448</v>
      </c>
      <c r="P632" s="11" t="s">
        <v>366</v>
      </c>
    </row>
    <row r="633" spans="1:16">
      <c r="A633" s="75">
        <v>198</v>
      </c>
      <c r="B633" s="38">
        <v>1209</v>
      </c>
      <c r="C633" s="38" t="s">
        <v>39</v>
      </c>
      <c r="D633" s="38">
        <v>25</v>
      </c>
      <c r="E633" s="38">
        <v>6</v>
      </c>
      <c r="F633" s="38">
        <v>10</v>
      </c>
      <c r="G633" s="38">
        <v>10.5</v>
      </c>
      <c r="H633" s="38">
        <v>234.30250000000001</v>
      </c>
      <c r="I633" s="38">
        <v>260.58249999999998</v>
      </c>
      <c r="J633" s="38">
        <v>260.58249999999998</v>
      </c>
      <c r="K633" s="88">
        <v>65.797468749999993</v>
      </c>
      <c r="L633" s="38" t="s">
        <v>358</v>
      </c>
      <c r="M633" s="88">
        <v>1.6022069911597581</v>
      </c>
      <c r="N633" s="88">
        <v>-0.79799232498420902</v>
      </c>
      <c r="O633" s="38" t="s">
        <v>448</v>
      </c>
      <c r="P633" s="11" t="s">
        <v>366</v>
      </c>
    </row>
    <row r="634" spans="1:16">
      <c r="A634" s="75">
        <v>198</v>
      </c>
      <c r="B634" s="38">
        <v>1209</v>
      </c>
      <c r="C634" s="38" t="s">
        <v>39</v>
      </c>
      <c r="D634" s="38">
        <v>25</v>
      </c>
      <c r="E634" s="38">
        <v>6</v>
      </c>
      <c r="F634" s="38">
        <v>11</v>
      </c>
      <c r="G634" s="38">
        <v>11.5</v>
      </c>
      <c r="H634" s="38">
        <v>234.3125</v>
      </c>
      <c r="I634" s="38">
        <v>260.59249999999997</v>
      </c>
      <c r="J634" s="38">
        <v>260.59249999999997</v>
      </c>
      <c r="K634" s="88">
        <v>65.799343750000006</v>
      </c>
      <c r="L634" s="38" t="s">
        <v>358</v>
      </c>
      <c r="M634" s="88">
        <v>1.6500489286466036</v>
      </c>
      <c r="N634" s="88">
        <v>-0.79569276594400695</v>
      </c>
      <c r="O634" s="38" t="s">
        <v>448</v>
      </c>
      <c r="P634" s="11" t="s">
        <v>366</v>
      </c>
    </row>
    <row r="635" spans="1:16">
      <c r="A635" s="75">
        <v>198</v>
      </c>
      <c r="B635" s="38">
        <v>1209</v>
      </c>
      <c r="C635" s="38" t="s">
        <v>39</v>
      </c>
      <c r="D635" s="38">
        <v>25</v>
      </c>
      <c r="E635" s="38">
        <v>6</v>
      </c>
      <c r="F635" s="38">
        <v>12</v>
      </c>
      <c r="G635" s="38">
        <v>12.5</v>
      </c>
      <c r="H635" s="38">
        <v>234.32249999999999</v>
      </c>
      <c r="I635" s="38">
        <v>260.60249999999996</v>
      </c>
      <c r="J635" s="38">
        <v>260.60249999999996</v>
      </c>
      <c r="K635" s="88">
        <v>65.801218750000004</v>
      </c>
      <c r="L635" s="38" t="s">
        <v>358</v>
      </c>
      <c r="M635" s="88">
        <v>1.6166408661334482</v>
      </c>
      <c r="N635" s="88">
        <v>-0.82790320690380503</v>
      </c>
      <c r="O635" s="38" t="s">
        <v>448</v>
      </c>
      <c r="P635" s="11" t="s">
        <v>366</v>
      </c>
    </row>
    <row r="636" spans="1:16">
      <c r="A636" s="75">
        <v>198</v>
      </c>
      <c r="B636" s="38">
        <v>1209</v>
      </c>
      <c r="C636" s="38" t="s">
        <v>39</v>
      </c>
      <c r="D636" s="38">
        <v>25</v>
      </c>
      <c r="E636" s="38">
        <v>6</v>
      </c>
      <c r="F636" s="38">
        <v>13</v>
      </c>
      <c r="G636" s="38">
        <v>13.5</v>
      </c>
      <c r="H636" s="38">
        <v>234.33250000000001</v>
      </c>
      <c r="I636" s="38">
        <v>260.61250000000001</v>
      </c>
      <c r="J636" s="38">
        <v>260.61250000000001</v>
      </c>
      <c r="K636" s="88">
        <v>65.803093750000002</v>
      </c>
      <c r="L636" s="38" t="s">
        <v>358</v>
      </c>
      <c r="M636" s="88">
        <v>1.6168628036202932</v>
      </c>
      <c r="N636" s="88">
        <v>-0.81976164786360295</v>
      </c>
      <c r="O636" s="38" t="s">
        <v>448</v>
      </c>
      <c r="P636" s="11" t="s">
        <v>366</v>
      </c>
    </row>
    <row r="637" spans="1:16">
      <c r="A637" s="75">
        <v>198</v>
      </c>
      <c r="B637" s="38">
        <v>1209</v>
      </c>
      <c r="C637" s="38" t="s">
        <v>39</v>
      </c>
      <c r="D637" s="38">
        <v>25</v>
      </c>
      <c r="E637" s="38">
        <v>6</v>
      </c>
      <c r="F637" s="38">
        <v>14</v>
      </c>
      <c r="G637" s="38">
        <v>14.5</v>
      </c>
      <c r="H637" s="38">
        <v>234.3425</v>
      </c>
      <c r="I637" s="38">
        <v>260.6225</v>
      </c>
      <c r="J637" s="38">
        <v>260.6225</v>
      </c>
      <c r="K637" s="88">
        <v>65.80496875</v>
      </c>
      <c r="L637" s="38" t="s">
        <v>358</v>
      </c>
      <c r="M637" s="88">
        <v>1.633148616080828</v>
      </c>
      <c r="N637" s="88">
        <v>-0.81270797074299705</v>
      </c>
      <c r="O637" s="38" t="s">
        <v>448</v>
      </c>
      <c r="P637" s="11" t="s">
        <v>366</v>
      </c>
    </row>
    <row r="638" spans="1:16">
      <c r="A638" s="75">
        <v>198</v>
      </c>
      <c r="B638" s="38">
        <v>1209</v>
      </c>
      <c r="C638" s="38" t="s">
        <v>39</v>
      </c>
      <c r="D638" s="38">
        <v>25</v>
      </c>
      <c r="E638" s="38">
        <v>6</v>
      </c>
      <c r="F638" s="38">
        <v>15</v>
      </c>
      <c r="G638" s="38">
        <v>15.5</v>
      </c>
      <c r="H638" s="38">
        <v>234.35249999999999</v>
      </c>
      <c r="I638" s="38">
        <v>260.63249999999999</v>
      </c>
      <c r="J638" s="38">
        <v>260.63249999999999</v>
      </c>
      <c r="K638" s="88">
        <v>65.806843749999999</v>
      </c>
      <c r="L638" s="38" t="s">
        <v>358</v>
      </c>
      <c r="M638" s="88">
        <v>1.625640553567673</v>
      </c>
      <c r="N638" s="88">
        <v>-0.85365341170279496</v>
      </c>
      <c r="O638" s="38" t="s">
        <v>448</v>
      </c>
      <c r="P638" s="11" t="s">
        <v>366</v>
      </c>
    </row>
    <row r="639" spans="1:16">
      <c r="A639" s="75">
        <v>198</v>
      </c>
      <c r="B639" s="38">
        <v>1209</v>
      </c>
      <c r="C639" s="38" t="s">
        <v>39</v>
      </c>
      <c r="D639" s="38">
        <v>25</v>
      </c>
      <c r="E639" s="38">
        <v>6</v>
      </c>
      <c r="F639" s="38">
        <v>16</v>
      </c>
      <c r="G639" s="38">
        <v>16.5</v>
      </c>
      <c r="H639" s="38">
        <v>234.36250000000001</v>
      </c>
      <c r="I639" s="38">
        <v>260.64250000000004</v>
      </c>
      <c r="J639" s="38">
        <v>260.64250000000004</v>
      </c>
      <c r="K639" s="88">
        <v>65.808718749999997</v>
      </c>
      <c r="L639" s="38" t="s">
        <v>358</v>
      </c>
      <c r="M639" s="88">
        <v>1.658562491054518</v>
      </c>
      <c r="N639" s="88">
        <v>-0.75469185266259298</v>
      </c>
      <c r="O639" s="38" t="s">
        <v>448</v>
      </c>
      <c r="P639" s="11" t="s">
        <v>366</v>
      </c>
    </row>
    <row r="640" spans="1:16">
      <c r="A640" s="75">
        <v>198</v>
      </c>
      <c r="B640" s="38">
        <v>1209</v>
      </c>
      <c r="C640" s="38" t="s">
        <v>39</v>
      </c>
      <c r="D640" s="38">
        <v>25</v>
      </c>
      <c r="E640" s="38">
        <v>6</v>
      </c>
      <c r="F640" s="38">
        <v>17</v>
      </c>
      <c r="G640" s="38">
        <v>17.5</v>
      </c>
      <c r="H640" s="38">
        <v>234.3725</v>
      </c>
      <c r="I640" s="38">
        <v>260.65250000000003</v>
      </c>
      <c r="J640" s="38">
        <v>260.65250000000003</v>
      </c>
      <c r="K640" s="88">
        <v>65.810593749999995</v>
      </c>
      <c r="L640" s="38" t="s">
        <v>358</v>
      </c>
      <c r="M640" s="88">
        <v>1.6383544285413623</v>
      </c>
      <c r="N640" s="88">
        <v>-0.79734029362239101</v>
      </c>
      <c r="O640" s="38" t="s">
        <v>448</v>
      </c>
      <c r="P640" s="11" t="s">
        <v>366</v>
      </c>
    </row>
    <row r="641" spans="1:16">
      <c r="A641" s="75">
        <v>198</v>
      </c>
      <c r="B641" s="38">
        <v>1209</v>
      </c>
      <c r="C641" s="38" t="s">
        <v>39</v>
      </c>
      <c r="D641" s="38">
        <v>25</v>
      </c>
      <c r="E641" s="38">
        <v>6</v>
      </c>
      <c r="F641" s="38">
        <v>18</v>
      </c>
      <c r="G641" s="38">
        <v>18.5</v>
      </c>
      <c r="H641" s="38">
        <v>234.38249999999999</v>
      </c>
      <c r="I641" s="38">
        <v>260.66250000000002</v>
      </c>
      <c r="J641" s="38">
        <v>260.66250000000002</v>
      </c>
      <c r="K641" s="88">
        <v>65.812538043478298</v>
      </c>
      <c r="L641" s="38" t="s">
        <v>358</v>
      </c>
      <c r="M641" s="88">
        <v>1.6307163660282074</v>
      </c>
      <c r="N641" s="88">
        <v>-0.79785173458218905</v>
      </c>
      <c r="O641" s="38" t="s">
        <v>448</v>
      </c>
      <c r="P641" s="11" t="s">
        <v>366</v>
      </c>
    </row>
    <row r="642" spans="1:16">
      <c r="A642" s="75">
        <v>198</v>
      </c>
      <c r="B642" s="38">
        <v>1209</v>
      </c>
      <c r="C642" s="38" t="s">
        <v>39</v>
      </c>
      <c r="D642" s="38">
        <v>25</v>
      </c>
      <c r="E642" s="38">
        <v>6</v>
      </c>
      <c r="F642" s="38">
        <v>19</v>
      </c>
      <c r="G642" s="38">
        <v>19.5</v>
      </c>
      <c r="H642" s="38">
        <v>234.39250000000001</v>
      </c>
      <c r="I642" s="38">
        <v>260.67250000000001</v>
      </c>
      <c r="J642" s="38">
        <v>260.67250000000001</v>
      </c>
      <c r="K642" s="88">
        <v>65.814690217391302</v>
      </c>
      <c r="L642" s="38" t="s">
        <v>358</v>
      </c>
      <c r="M642" s="88">
        <v>1.624538303515052</v>
      </c>
      <c r="N642" s="88">
        <v>-0.81812417554198702</v>
      </c>
      <c r="O642" s="38" t="s">
        <v>448</v>
      </c>
      <c r="P642" s="11" t="s">
        <v>366</v>
      </c>
    </row>
    <row r="643" spans="1:16">
      <c r="A643" s="75">
        <v>198</v>
      </c>
      <c r="B643" s="38">
        <v>1209</v>
      </c>
      <c r="C643" s="38" t="s">
        <v>39</v>
      </c>
      <c r="D643" s="38">
        <v>25</v>
      </c>
      <c r="E643" s="38">
        <v>6</v>
      </c>
      <c r="F643" s="38">
        <v>20</v>
      </c>
      <c r="G643" s="38">
        <v>20.5</v>
      </c>
      <c r="H643" s="38">
        <v>234.4025</v>
      </c>
      <c r="I643" s="38">
        <v>260.6825</v>
      </c>
      <c r="J643" s="38">
        <v>260.6825</v>
      </c>
      <c r="K643" s="88">
        <v>65.816842391304306</v>
      </c>
      <c r="L643" s="38" t="s">
        <v>358</v>
      </c>
      <c r="M643" s="88">
        <v>1.675660241001897</v>
      </c>
      <c r="N643" s="88">
        <v>-0.78710261650178504</v>
      </c>
      <c r="O643" s="38" t="s">
        <v>448</v>
      </c>
      <c r="P643" s="11" t="s">
        <v>366</v>
      </c>
    </row>
    <row r="644" spans="1:16">
      <c r="A644" s="75">
        <v>198</v>
      </c>
      <c r="B644" s="38">
        <v>1209</v>
      </c>
      <c r="C644" s="38" t="s">
        <v>39</v>
      </c>
      <c r="D644" s="38">
        <v>25</v>
      </c>
      <c r="E644" s="38">
        <v>6</v>
      </c>
      <c r="F644" s="38">
        <v>21</v>
      </c>
      <c r="G644" s="38">
        <v>21.5</v>
      </c>
      <c r="H644" s="38">
        <v>234.41249999999999</v>
      </c>
      <c r="I644" s="38">
        <v>260.6925</v>
      </c>
      <c r="J644" s="38">
        <v>260.6925</v>
      </c>
      <c r="K644" s="88">
        <v>65.818994565217395</v>
      </c>
      <c r="L644" s="38" t="s">
        <v>358</v>
      </c>
      <c r="M644" s="88">
        <v>1.6457121784887423</v>
      </c>
      <c r="N644" s="88">
        <v>-0.74944005746158304</v>
      </c>
      <c r="O644" s="38" t="s">
        <v>448</v>
      </c>
      <c r="P644" s="11" t="s">
        <v>366</v>
      </c>
    </row>
    <row r="645" spans="1:16">
      <c r="A645" s="75">
        <v>198</v>
      </c>
      <c r="B645" s="38">
        <v>1209</v>
      </c>
      <c r="C645" s="38" t="s">
        <v>39</v>
      </c>
      <c r="D645" s="38">
        <v>25</v>
      </c>
      <c r="E645" s="38">
        <v>6</v>
      </c>
      <c r="F645" s="38">
        <v>22</v>
      </c>
      <c r="G645" s="38">
        <v>22.5</v>
      </c>
      <c r="H645" s="38">
        <v>234.42250000000001</v>
      </c>
      <c r="I645" s="38">
        <v>260.70249999999999</v>
      </c>
      <c r="J645" s="38">
        <v>260.70249999999999</v>
      </c>
      <c r="K645" s="88">
        <v>65.821146739130398</v>
      </c>
      <c r="L645" s="38" t="s">
        <v>358</v>
      </c>
      <c r="M645" s="88">
        <v>1.6479641159755869</v>
      </c>
      <c r="N645" s="88">
        <v>-0.77061849842137997</v>
      </c>
      <c r="O645" s="38" t="s">
        <v>448</v>
      </c>
      <c r="P645" s="11" t="s">
        <v>366</v>
      </c>
    </row>
    <row r="646" spans="1:16">
      <c r="A646" s="75">
        <v>198</v>
      </c>
      <c r="B646" s="38">
        <v>1209</v>
      </c>
      <c r="C646" s="38" t="s">
        <v>39</v>
      </c>
      <c r="D646" s="38">
        <v>25</v>
      </c>
      <c r="E646" s="38">
        <v>6</v>
      </c>
      <c r="F646" s="38">
        <v>23</v>
      </c>
      <c r="G646" s="38">
        <v>23.5</v>
      </c>
      <c r="H646" s="38">
        <v>234.4325</v>
      </c>
      <c r="I646" s="38">
        <v>260.71249999999998</v>
      </c>
      <c r="J646" s="38">
        <v>260.71249999999998</v>
      </c>
      <c r="K646" s="88">
        <v>65.823298913043502</v>
      </c>
      <c r="L646" s="38" t="s">
        <v>358</v>
      </c>
      <c r="M646" s="88">
        <v>1.650156053462432</v>
      </c>
      <c r="N646" s="88">
        <v>-0.80751593938117805</v>
      </c>
      <c r="O646" s="38" t="s">
        <v>448</v>
      </c>
      <c r="P646" s="11" t="s">
        <v>366</v>
      </c>
    </row>
    <row r="647" spans="1:16">
      <c r="A647" s="75">
        <v>198</v>
      </c>
      <c r="B647" s="38">
        <v>1209</v>
      </c>
      <c r="C647" s="38" t="s">
        <v>39</v>
      </c>
      <c r="D647" s="38">
        <v>25</v>
      </c>
      <c r="E647" s="38">
        <v>6</v>
      </c>
      <c r="F647" s="38">
        <v>24</v>
      </c>
      <c r="G647" s="38">
        <v>24.5</v>
      </c>
      <c r="H647" s="38">
        <v>234.4425</v>
      </c>
      <c r="I647" s="38">
        <v>260.72249999999997</v>
      </c>
      <c r="J647" s="38">
        <v>260.72249999999997</v>
      </c>
      <c r="K647" s="88">
        <v>65.825451086956505</v>
      </c>
      <c r="L647" s="38" t="s">
        <v>358</v>
      </c>
      <c r="M647" s="88">
        <v>1.6793879909492773</v>
      </c>
      <c r="N647" s="88">
        <v>-0.82363638034097597</v>
      </c>
      <c r="O647" s="38" t="s">
        <v>448</v>
      </c>
      <c r="P647" s="11" t="s">
        <v>366</v>
      </c>
    </row>
    <row r="648" spans="1:16">
      <c r="A648" s="75">
        <v>198</v>
      </c>
      <c r="B648" s="38">
        <v>1209</v>
      </c>
      <c r="C648" s="38" t="s">
        <v>39</v>
      </c>
      <c r="D648" s="38">
        <v>25</v>
      </c>
      <c r="E648" s="38">
        <v>6</v>
      </c>
      <c r="F648" s="38">
        <v>25</v>
      </c>
      <c r="G648" s="38">
        <v>25.5</v>
      </c>
      <c r="H648" s="38">
        <v>234.45249999999999</v>
      </c>
      <c r="I648" s="38">
        <v>260.73249999999996</v>
      </c>
      <c r="J648" s="38">
        <v>260.73249999999996</v>
      </c>
      <c r="K648" s="88">
        <v>65.827603260869594</v>
      </c>
      <c r="L648" s="38" t="s">
        <v>358</v>
      </c>
      <c r="M648" s="88">
        <v>1.6390999284361212</v>
      </c>
      <c r="N648" s="88">
        <v>-0.82101482130077397</v>
      </c>
      <c r="O648" s="38" t="s">
        <v>448</v>
      </c>
      <c r="P648" s="11" t="s">
        <v>366</v>
      </c>
    </row>
    <row r="649" spans="1:16">
      <c r="A649" s="75">
        <v>198</v>
      </c>
      <c r="B649" s="38">
        <v>1209</v>
      </c>
      <c r="C649" s="38" t="s">
        <v>39</v>
      </c>
      <c r="D649" s="38">
        <v>25</v>
      </c>
      <c r="E649" s="38">
        <v>6</v>
      </c>
      <c r="F649" s="38">
        <v>26</v>
      </c>
      <c r="G649" s="38">
        <v>26.5</v>
      </c>
      <c r="H649" s="38">
        <v>234.46250000000001</v>
      </c>
      <c r="I649" s="38">
        <v>260.74250000000001</v>
      </c>
      <c r="J649" s="38">
        <v>260.74250000000001</v>
      </c>
      <c r="K649" s="88">
        <v>65.829755434782598</v>
      </c>
      <c r="L649" s="38" t="s">
        <v>358</v>
      </c>
      <c r="M649" s="88">
        <v>1.6799218659229658</v>
      </c>
      <c r="N649" s="88">
        <v>-0.77965126226057202</v>
      </c>
      <c r="O649" s="38" t="s">
        <v>448</v>
      </c>
      <c r="P649" s="11" t="s">
        <v>366</v>
      </c>
    </row>
    <row r="650" spans="1:16">
      <c r="A650" s="75">
        <v>198</v>
      </c>
      <c r="B650" s="38">
        <v>1209</v>
      </c>
      <c r="C650" s="38" t="s">
        <v>39</v>
      </c>
      <c r="D650" s="38">
        <v>25</v>
      </c>
      <c r="E650" s="38">
        <v>6</v>
      </c>
      <c r="F650" s="38">
        <v>27</v>
      </c>
      <c r="G650" s="38">
        <v>27.5</v>
      </c>
      <c r="H650" s="38">
        <v>234.4725</v>
      </c>
      <c r="I650" s="38">
        <v>260.7525</v>
      </c>
      <c r="J650" s="38">
        <v>260.7525</v>
      </c>
      <c r="K650" s="88">
        <v>65.831907608695602</v>
      </c>
      <c r="L650" s="38" t="s">
        <v>358</v>
      </c>
      <c r="M650" s="88">
        <v>1.7153038034098109</v>
      </c>
      <c r="N650" s="88">
        <v>-0.75214170322036999</v>
      </c>
      <c r="O650" s="38" t="s">
        <v>448</v>
      </c>
      <c r="P650" s="11" t="s">
        <v>366</v>
      </c>
    </row>
    <row r="651" spans="1:16">
      <c r="A651" s="75">
        <v>198</v>
      </c>
      <c r="B651" s="38">
        <v>1209</v>
      </c>
      <c r="C651" s="38" t="s">
        <v>39</v>
      </c>
      <c r="D651" s="38">
        <v>25</v>
      </c>
      <c r="E651" s="38">
        <v>6</v>
      </c>
      <c r="F651" s="38">
        <v>28</v>
      </c>
      <c r="G651" s="38">
        <v>28.5</v>
      </c>
      <c r="H651" s="38">
        <v>234.48249999999999</v>
      </c>
      <c r="I651" s="38">
        <v>260.76249999999999</v>
      </c>
      <c r="J651" s="38">
        <v>260.76249999999999</v>
      </c>
      <c r="K651" s="88">
        <v>65.834059782608705</v>
      </c>
      <c r="L651" s="38" t="s">
        <v>358</v>
      </c>
      <c r="M651" s="88">
        <v>1.669675740896656</v>
      </c>
      <c r="N651" s="88">
        <v>-0.82616714418016801</v>
      </c>
      <c r="O651" s="38" t="s">
        <v>448</v>
      </c>
      <c r="P651" s="11" t="s">
        <v>366</v>
      </c>
    </row>
    <row r="652" spans="1:16">
      <c r="A652" s="75">
        <v>198</v>
      </c>
      <c r="B652" s="38">
        <v>1209</v>
      </c>
      <c r="C652" s="38" t="s">
        <v>39</v>
      </c>
      <c r="D652" s="38">
        <v>25</v>
      </c>
      <c r="E652" s="38">
        <v>6</v>
      </c>
      <c r="F652" s="38">
        <v>29</v>
      </c>
      <c r="G652" s="38">
        <v>29.5</v>
      </c>
      <c r="H652" s="38">
        <v>234.49250000000001</v>
      </c>
      <c r="I652" s="38">
        <v>260.77250000000004</v>
      </c>
      <c r="J652" s="38">
        <v>260.77250000000004</v>
      </c>
      <c r="K652" s="88">
        <v>65.836211956521694</v>
      </c>
      <c r="L652" s="38" t="s">
        <v>358</v>
      </c>
      <c r="M652" s="88">
        <v>1.7474400000000001</v>
      </c>
      <c r="N652" s="88">
        <v>-0.61002856209619705</v>
      </c>
      <c r="O652" s="38" t="s">
        <v>448</v>
      </c>
      <c r="P652" s="11" t="s">
        <v>366</v>
      </c>
    </row>
    <row r="653" spans="1:16">
      <c r="A653" s="75">
        <v>198</v>
      </c>
      <c r="B653" s="38">
        <v>1209</v>
      </c>
      <c r="C653" s="38" t="s">
        <v>39</v>
      </c>
      <c r="D653" s="38">
        <v>25</v>
      </c>
      <c r="E653" s="38">
        <v>6</v>
      </c>
      <c r="F653" s="38">
        <v>30</v>
      </c>
      <c r="G653" s="38">
        <v>30.5</v>
      </c>
      <c r="H653" s="38">
        <v>234.5025</v>
      </c>
      <c r="I653" s="38">
        <v>260.78250000000003</v>
      </c>
      <c r="J653" s="38">
        <v>260.78250000000003</v>
      </c>
      <c r="K653" s="88">
        <v>65.838364130434798</v>
      </c>
      <c r="L653" s="38" t="s">
        <v>358</v>
      </c>
      <c r="M653" s="88">
        <v>1.74892</v>
      </c>
      <c r="N653" s="88">
        <v>-0.64057891816224199</v>
      </c>
      <c r="O653" s="38" t="s">
        <v>448</v>
      </c>
      <c r="P653" s="11" t="s">
        <v>366</v>
      </c>
    </row>
    <row r="654" spans="1:16">
      <c r="A654" s="75">
        <v>198</v>
      </c>
      <c r="B654" s="38">
        <v>1209</v>
      </c>
      <c r="C654" s="38" t="s">
        <v>39</v>
      </c>
      <c r="D654" s="38">
        <v>25</v>
      </c>
      <c r="E654" s="38">
        <v>6</v>
      </c>
      <c r="F654" s="38">
        <v>31</v>
      </c>
      <c r="G654" s="38">
        <v>31.5</v>
      </c>
      <c r="H654" s="38">
        <v>234.51249999999999</v>
      </c>
      <c r="I654" s="38">
        <v>260.79250000000002</v>
      </c>
      <c r="J654" s="38">
        <v>260.79250000000002</v>
      </c>
      <c r="K654" s="88">
        <v>65.840516304347801</v>
      </c>
      <c r="L654" s="38" t="s">
        <v>358</v>
      </c>
      <c r="M654" s="88">
        <v>1.77014</v>
      </c>
      <c r="N654" s="88">
        <v>-0.64583127422828601</v>
      </c>
      <c r="O654" s="38" t="s">
        <v>448</v>
      </c>
      <c r="P654" s="11" t="s">
        <v>366</v>
      </c>
    </row>
    <row r="655" spans="1:16">
      <c r="A655" s="75">
        <v>198</v>
      </c>
      <c r="B655" s="38">
        <v>1209</v>
      </c>
      <c r="C655" s="38" t="s">
        <v>39</v>
      </c>
      <c r="D655" s="38">
        <v>25</v>
      </c>
      <c r="E655" s="38">
        <v>6</v>
      </c>
      <c r="F655" s="38">
        <v>32</v>
      </c>
      <c r="G655" s="38">
        <v>32.5</v>
      </c>
      <c r="H655" s="38">
        <v>234.52250000000001</v>
      </c>
      <c r="I655" s="38">
        <v>260.80250000000001</v>
      </c>
      <c r="J655" s="38">
        <v>260.80250000000001</v>
      </c>
      <c r="K655" s="88">
        <v>65.842668478260904</v>
      </c>
      <c r="L655" s="38" t="s">
        <v>358</v>
      </c>
      <c r="M655" s="88">
        <v>1.6876100000000001</v>
      </c>
      <c r="N655" s="88">
        <v>-0.58684963029433102</v>
      </c>
      <c r="O655" s="38" t="s">
        <v>448</v>
      </c>
      <c r="P655" s="11" t="s">
        <v>366</v>
      </c>
    </row>
    <row r="656" spans="1:16">
      <c r="A656" s="75">
        <v>198</v>
      </c>
      <c r="B656" s="38">
        <v>1209</v>
      </c>
      <c r="C656" s="38" t="s">
        <v>39</v>
      </c>
      <c r="D656" s="38">
        <v>25</v>
      </c>
      <c r="E656" s="38">
        <v>6</v>
      </c>
      <c r="F656" s="38">
        <v>33</v>
      </c>
      <c r="G656" s="38">
        <v>33.5</v>
      </c>
      <c r="H656" s="38">
        <v>234.5325</v>
      </c>
      <c r="I656" s="38">
        <v>260.8125</v>
      </c>
      <c r="J656" s="38">
        <v>260.8125</v>
      </c>
      <c r="K656" s="88">
        <v>65.844820652173894</v>
      </c>
      <c r="L656" s="38" t="s">
        <v>358</v>
      </c>
      <c r="M656" s="88">
        <v>1.76831</v>
      </c>
      <c r="N656" s="88">
        <v>-0.50940198636037504</v>
      </c>
      <c r="O656" s="38" t="s">
        <v>448</v>
      </c>
      <c r="P656" s="11" t="s">
        <v>366</v>
      </c>
    </row>
    <row r="657" spans="1:16">
      <c r="A657" s="75">
        <v>198</v>
      </c>
      <c r="B657" s="38">
        <v>1209</v>
      </c>
      <c r="C657" s="38" t="s">
        <v>39</v>
      </c>
      <c r="D657" s="38">
        <v>25</v>
      </c>
      <c r="E657" s="38">
        <v>6</v>
      </c>
      <c r="F657" s="38">
        <v>34</v>
      </c>
      <c r="G657" s="38">
        <v>34.5</v>
      </c>
      <c r="H657" s="38">
        <v>234.54249999999999</v>
      </c>
      <c r="I657" s="38">
        <v>260.82249999999999</v>
      </c>
      <c r="J657" s="38">
        <v>260.82249999999999</v>
      </c>
      <c r="K657" s="88">
        <v>65.846972826086997</v>
      </c>
      <c r="L657" s="38" t="s">
        <v>358</v>
      </c>
      <c r="M657" s="88">
        <v>1.78006</v>
      </c>
      <c r="N657" s="88">
        <v>-0.49672134242642002</v>
      </c>
      <c r="O657" s="38" t="s">
        <v>448</v>
      </c>
      <c r="P657" s="11" t="s">
        <v>366</v>
      </c>
    </row>
    <row r="658" spans="1:16">
      <c r="A658" s="75">
        <v>198</v>
      </c>
      <c r="B658" s="38">
        <v>1209</v>
      </c>
      <c r="C658" s="38" t="s">
        <v>39</v>
      </c>
      <c r="D658" s="38">
        <v>25</v>
      </c>
      <c r="E658" s="38">
        <v>6</v>
      </c>
      <c r="F658" s="38">
        <v>35</v>
      </c>
      <c r="G658" s="38">
        <v>35.5</v>
      </c>
      <c r="H658" s="38">
        <v>234.55250000000001</v>
      </c>
      <c r="I658" s="38">
        <v>260.83249999999998</v>
      </c>
      <c r="J658" s="38">
        <v>260.83249999999998</v>
      </c>
      <c r="K658" s="88">
        <v>65.849125000000001</v>
      </c>
      <c r="L658" s="38" t="s">
        <v>358</v>
      </c>
      <c r="M658" s="88">
        <v>1.7781899999999999</v>
      </c>
      <c r="N658" s="88">
        <v>-0.51929269849246396</v>
      </c>
      <c r="O658" s="38" t="s">
        <v>448</v>
      </c>
      <c r="P658" s="11" t="s">
        <v>366</v>
      </c>
    </row>
    <row r="659" spans="1:16">
      <c r="A659" s="75">
        <v>198</v>
      </c>
      <c r="B659" s="38">
        <v>1209</v>
      </c>
      <c r="C659" s="38" t="s">
        <v>39</v>
      </c>
      <c r="D659" s="38">
        <v>25</v>
      </c>
      <c r="E659" s="38">
        <v>6</v>
      </c>
      <c r="F659" s="38">
        <v>36</v>
      </c>
      <c r="G659" s="38">
        <v>36.5</v>
      </c>
      <c r="H659" s="38">
        <v>234.5625</v>
      </c>
      <c r="I659" s="38">
        <v>260.84249999999997</v>
      </c>
      <c r="J659" s="38">
        <v>260.84249999999997</v>
      </c>
      <c r="K659" s="88">
        <v>65.851277173913005</v>
      </c>
      <c r="L659" s="38" t="s">
        <v>358</v>
      </c>
      <c r="M659" s="88">
        <v>1.7541199999999999</v>
      </c>
      <c r="N659" s="88">
        <v>-0.49076805455850903</v>
      </c>
      <c r="O659" s="38" t="s">
        <v>448</v>
      </c>
      <c r="P659" s="11" t="s">
        <v>366</v>
      </c>
    </row>
    <row r="660" spans="1:16">
      <c r="A660" s="75">
        <v>198</v>
      </c>
      <c r="B660" s="38">
        <v>1209</v>
      </c>
      <c r="C660" s="38" t="s">
        <v>39</v>
      </c>
      <c r="D660" s="38">
        <v>25</v>
      </c>
      <c r="E660" s="38">
        <v>6</v>
      </c>
      <c r="F660" s="38">
        <v>37</v>
      </c>
      <c r="G660" s="38">
        <v>37.5</v>
      </c>
      <c r="H660" s="38">
        <v>234.57249999999999</v>
      </c>
      <c r="I660" s="38">
        <v>260.85249999999996</v>
      </c>
      <c r="J660" s="38">
        <v>260.85249999999996</v>
      </c>
      <c r="K660" s="88">
        <v>65.853429347826093</v>
      </c>
      <c r="L660" s="38" t="s">
        <v>358</v>
      </c>
      <c r="M660" s="88">
        <v>1.71618</v>
      </c>
      <c r="N660" s="88">
        <v>-0.51892241062455302</v>
      </c>
      <c r="O660" s="38" t="s">
        <v>448</v>
      </c>
      <c r="P660" s="11" t="s">
        <v>366</v>
      </c>
    </row>
    <row r="661" spans="1:16">
      <c r="A661" s="75">
        <v>198</v>
      </c>
      <c r="B661" s="38">
        <v>1209</v>
      </c>
      <c r="C661" s="38" t="s">
        <v>39</v>
      </c>
      <c r="D661" s="38">
        <v>25</v>
      </c>
      <c r="E661" s="38">
        <v>6</v>
      </c>
      <c r="F661" s="38">
        <v>38</v>
      </c>
      <c r="G661" s="38">
        <v>38.5</v>
      </c>
      <c r="H661" s="38">
        <v>234.58250000000001</v>
      </c>
      <c r="I661" s="38">
        <v>260.86250000000001</v>
      </c>
      <c r="J661" s="38">
        <v>260.86250000000001</v>
      </c>
      <c r="K661" s="88">
        <v>65.855581521739097</v>
      </c>
      <c r="L661" s="38" t="s">
        <v>358</v>
      </c>
      <c r="M661" s="88">
        <v>1.76935</v>
      </c>
      <c r="N661" s="88">
        <v>-0.39515076669059801</v>
      </c>
      <c r="O661" s="38" t="s">
        <v>448</v>
      </c>
      <c r="P661" s="11" t="s">
        <v>366</v>
      </c>
    </row>
    <row r="662" spans="1:16">
      <c r="A662" s="75">
        <v>198</v>
      </c>
      <c r="B662" s="38">
        <v>1209</v>
      </c>
      <c r="C662" s="38" t="s">
        <v>39</v>
      </c>
      <c r="D662" s="38">
        <v>25</v>
      </c>
      <c r="E662" s="38">
        <v>6</v>
      </c>
      <c r="F662" s="38">
        <v>39</v>
      </c>
      <c r="G662" s="38">
        <v>39.5</v>
      </c>
      <c r="H662" s="38">
        <v>234.5925</v>
      </c>
      <c r="I662" s="38">
        <v>260.8725</v>
      </c>
      <c r="J662" s="38">
        <v>260.8725</v>
      </c>
      <c r="K662" s="88">
        <v>65.8577336956522</v>
      </c>
      <c r="L662" s="38" t="s">
        <v>358</v>
      </c>
      <c r="M662" s="88">
        <v>1.7645500000000001</v>
      </c>
      <c r="N662" s="88">
        <v>-0.42117112275664198</v>
      </c>
      <c r="O662" s="38" t="s">
        <v>448</v>
      </c>
      <c r="P662" s="11" t="s">
        <v>366</v>
      </c>
    </row>
    <row r="663" spans="1:16">
      <c r="A663" s="75">
        <v>198</v>
      </c>
      <c r="B663" s="38">
        <v>1209</v>
      </c>
      <c r="C663" s="38" t="s">
        <v>39</v>
      </c>
      <c r="D663" s="38">
        <v>25</v>
      </c>
      <c r="E663" s="38">
        <v>6</v>
      </c>
      <c r="F663" s="38">
        <v>40</v>
      </c>
      <c r="G663" s="38">
        <v>40.5</v>
      </c>
      <c r="H663" s="38">
        <v>234.60249999999999</v>
      </c>
      <c r="I663" s="38">
        <v>260.88249999999999</v>
      </c>
      <c r="J663" s="38">
        <v>260.88249999999999</v>
      </c>
      <c r="K663" s="88">
        <v>65.859885869565204</v>
      </c>
      <c r="L663" s="38" t="s">
        <v>358</v>
      </c>
      <c r="M663" s="88">
        <v>1.76854</v>
      </c>
      <c r="N663" s="88">
        <v>-0.38594447882268701</v>
      </c>
      <c r="O663" s="38" t="s">
        <v>448</v>
      </c>
      <c r="P663" s="11" t="s">
        <v>366</v>
      </c>
    </row>
    <row r="664" spans="1:16">
      <c r="A664" s="75">
        <v>198</v>
      </c>
      <c r="B664" s="38">
        <v>1209</v>
      </c>
      <c r="C664" s="38" t="s">
        <v>39</v>
      </c>
      <c r="D664" s="38">
        <v>25</v>
      </c>
      <c r="E664" s="38">
        <v>6</v>
      </c>
      <c r="F664" s="38">
        <v>42</v>
      </c>
      <c r="G664" s="38">
        <v>42.5</v>
      </c>
      <c r="H664" s="38">
        <v>234.6225</v>
      </c>
      <c r="I664" s="38">
        <v>260.90250000000003</v>
      </c>
      <c r="J664" s="38">
        <v>260.90250000000003</v>
      </c>
      <c r="K664" s="88">
        <v>65.864190217391297</v>
      </c>
      <c r="L664" s="38" t="s">
        <v>358</v>
      </c>
      <c r="M664" s="88">
        <v>1.7390399999999999</v>
      </c>
      <c r="N664" s="88">
        <v>-0.43322783488873101</v>
      </c>
      <c r="O664" s="38" t="s">
        <v>448</v>
      </c>
      <c r="P664" s="11" t="s">
        <v>366</v>
      </c>
    </row>
    <row r="665" spans="1:16">
      <c r="A665" s="75">
        <v>198</v>
      </c>
      <c r="B665" s="38">
        <v>1209</v>
      </c>
      <c r="C665" s="38" t="s">
        <v>39</v>
      </c>
      <c r="D665" s="38">
        <v>25</v>
      </c>
      <c r="E665" s="38">
        <v>6</v>
      </c>
      <c r="F665" s="38">
        <v>43</v>
      </c>
      <c r="G665" s="38">
        <v>43.5</v>
      </c>
      <c r="H665" s="38">
        <v>234.63249999999999</v>
      </c>
      <c r="I665" s="38">
        <v>260.91250000000002</v>
      </c>
      <c r="J665" s="38">
        <v>260.91250000000002</v>
      </c>
      <c r="K665" s="88">
        <v>65.8663423913043</v>
      </c>
      <c r="L665" s="38" t="s">
        <v>358</v>
      </c>
      <c r="M665" s="88">
        <v>1.7885899999999999</v>
      </c>
      <c r="N665" s="88">
        <v>-0.50610919095477602</v>
      </c>
      <c r="O665" s="38" t="s">
        <v>448</v>
      </c>
      <c r="P665" s="11" t="s">
        <v>366</v>
      </c>
    </row>
    <row r="666" spans="1:16">
      <c r="A666" s="75">
        <v>198</v>
      </c>
      <c r="B666" s="38">
        <v>1209</v>
      </c>
      <c r="C666" s="38" t="s">
        <v>39</v>
      </c>
      <c r="D666" s="38">
        <v>25</v>
      </c>
      <c r="E666" s="38">
        <v>6</v>
      </c>
      <c r="F666" s="38">
        <v>44</v>
      </c>
      <c r="G666" s="38">
        <v>44.5</v>
      </c>
      <c r="H666" s="38">
        <v>234.64250000000001</v>
      </c>
      <c r="I666" s="38">
        <v>260.92250000000001</v>
      </c>
      <c r="J666" s="38">
        <v>260.92250000000001</v>
      </c>
      <c r="K666" s="88">
        <v>65.868494565217404</v>
      </c>
      <c r="L666" s="38" t="s">
        <v>358</v>
      </c>
      <c r="M666" s="88">
        <v>1.8012699999999999</v>
      </c>
      <c r="N666" s="88">
        <v>-0.40758354702082</v>
      </c>
      <c r="O666" s="38" t="s">
        <v>448</v>
      </c>
      <c r="P666" s="11" t="s">
        <v>366</v>
      </c>
    </row>
    <row r="667" spans="1:16">
      <c r="A667" s="75">
        <v>198</v>
      </c>
      <c r="B667" s="38">
        <v>1209</v>
      </c>
      <c r="C667" s="38" t="s">
        <v>39</v>
      </c>
      <c r="D667" s="38">
        <v>25</v>
      </c>
      <c r="E667" s="38">
        <v>6</v>
      </c>
      <c r="F667" s="38">
        <v>45</v>
      </c>
      <c r="G667" s="38">
        <v>45.5</v>
      </c>
      <c r="H667" s="38">
        <v>234.6525</v>
      </c>
      <c r="I667" s="38">
        <v>260.9325</v>
      </c>
      <c r="J667" s="38">
        <v>260.9325</v>
      </c>
      <c r="K667" s="88">
        <v>65.870646739130393</v>
      </c>
      <c r="L667" s="38" t="s">
        <v>358</v>
      </c>
      <c r="M667" s="88">
        <v>1.7916700000000001</v>
      </c>
      <c r="N667" s="88">
        <v>-0.40260490308686497</v>
      </c>
      <c r="O667" s="38" t="s">
        <v>448</v>
      </c>
      <c r="P667" s="11" t="s">
        <v>366</v>
      </c>
    </row>
    <row r="668" spans="1:16">
      <c r="A668" s="75">
        <v>198</v>
      </c>
      <c r="B668" s="38">
        <v>1209</v>
      </c>
      <c r="C668" s="38" t="s">
        <v>39</v>
      </c>
      <c r="D668" s="38">
        <v>25</v>
      </c>
      <c r="E668" s="38">
        <v>6</v>
      </c>
      <c r="F668" s="38">
        <v>46</v>
      </c>
      <c r="G668" s="38">
        <v>46.5</v>
      </c>
      <c r="H668" s="38">
        <v>234.66249999999999</v>
      </c>
      <c r="I668" s="38">
        <v>260.9425</v>
      </c>
      <c r="J668" s="38">
        <v>260.9425</v>
      </c>
      <c r="K668" s="88">
        <v>65.872798913043496</v>
      </c>
      <c r="L668" s="38" t="s">
        <v>358</v>
      </c>
      <c r="M668" s="88">
        <v>1.8443000000000001</v>
      </c>
      <c r="N668" s="88">
        <v>-0.46188725915290901</v>
      </c>
      <c r="O668" s="38" t="s">
        <v>448</v>
      </c>
      <c r="P668" s="11" t="s">
        <v>366</v>
      </c>
    </row>
    <row r="669" spans="1:16">
      <c r="A669" s="75">
        <v>198</v>
      </c>
      <c r="B669" s="38">
        <v>1209</v>
      </c>
      <c r="C669" s="38" t="s">
        <v>39</v>
      </c>
      <c r="D669" s="38">
        <v>25</v>
      </c>
      <c r="E669" s="38">
        <v>6</v>
      </c>
      <c r="F669" s="38">
        <v>47</v>
      </c>
      <c r="G669" s="38">
        <v>47.5</v>
      </c>
      <c r="H669" s="38">
        <v>234.67250000000001</v>
      </c>
      <c r="I669" s="38">
        <v>260.95249999999999</v>
      </c>
      <c r="J669" s="38">
        <v>260.95249999999999</v>
      </c>
      <c r="K669" s="88">
        <v>65.8749510869565</v>
      </c>
      <c r="L669" s="38" t="s">
        <v>358</v>
      </c>
      <c r="M669" s="88">
        <v>1.8584499999999999</v>
      </c>
      <c r="N669" s="88">
        <v>-0.49401832735104301</v>
      </c>
      <c r="O669" s="38" t="s">
        <v>448</v>
      </c>
      <c r="P669" s="11" t="s">
        <v>366</v>
      </c>
    </row>
    <row r="670" spans="1:16">
      <c r="A670" s="75">
        <v>198</v>
      </c>
      <c r="B670" s="38">
        <v>1209</v>
      </c>
      <c r="C670" s="38" t="s">
        <v>39</v>
      </c>
      <c r="D670" s="38">
        <v>25</v>
      </c>
      <c r="E670" s="38">
        <v>6</v>
      </c>
      <c r="F670" s="38">
        <v>48</v>
      </c>
      <c r="G670" s="38">
        <v>48.5</v>
      </c>
      <c r="H670" s="38">
        <v>234.6825</v>
      </c>
      <c r="I670" s="38">
        <v>260.96249999999998</v>
      </c>
      <c r="J670" s="38">
        <v>260.96249999999998</v>
      </c>
      <c r="K670" s="88">
        <v>65.877103260869603</v>
      </c>
      <c r="L670" s="38" t="s">
        <v>358</v>
      </c>
      <c r="M670" s="88">
        <v>1.8266800000000001</v>
      </c>
      <c r="N670" s="88">
        <v>-0.43109868341708701</v>
      </c>
      <c r="O670" s="38" t="s">
        <v>448</v>
      </c>
      <c r="P670" s="11" t="s">
        <v>366</v>
      </c>
    </row>
    <row r="671" spans="1:16">
      <c r="A671" s="75">
        <v>198</v>
      </c>
      <c r="B671" s="38">
        <v>1209</v>
      </c>
      <c r="C671" s="38" t="s">
        <v>39</v>
      </c>
      <c r="D671" s="38">
        <v>25</v>
      </c>
      <c r="E671" s="38">
        <v>6</v>
      </c>
      <c r="F671" s="38">
        <v>49</v>
      </c>
      <c r="G671" s="38">
        <v>49.5</v>
      </c>
      <c r="H671" s="38">
        <v>234.6925</v>
      </c>
      <c r="I671" s="38">
        <v>260.97249999999997</v>
      </c>
      <c r="J671" s="38">
        <v>260.97249999999997</v>
      </c>
      <c r="K671" s="88">
        <v>65.879255434782607</v>
      </c>
      <c r="L671" s="38" t="s">
        <v>358</v>
      </c>
      <c r="M671" s="88">
        <v>1.84114</v>
      </c>
      <c r="N671" s="88">
        <v>-0.49464203948313201</v>
      </c>
      <c r="O671" s="38" t="s">
        <v>448</v>
      </c>
      <c r="P671" s="11" t="s">
        <v>366</v>
      </c>
    </row>
    <row r="672" spans="1:16">
      <c r="A672" s="75">
        <v>198</v>
      </c>
      <c r="B672" s="38">
        <v>1209</v>
      </c>
      <c r="C672" s="38" t="s">
        <v>39</v>
      </c>
      <c r="D672" s="38">
        <v>25</v>
      </c>
      <c r="E672" s="38">
        <v>6</v>
      </c>
      <c r="F672" s="38">
        <v>50</v>
      </c>
      <c r="G672" s="38">
        <v>50.5</v>
      </c>
      <c r="H672" s="38">
        <v>234.70249999999999</v>
      </c>
      <c r="I672" s="38">
        <v>260.98249999999996</v>
      </c>
      <c r="J672" s="38">
        <v>260.98249999999996</v>
      </c>
      <c r="K672" s="88">
        <v>65.881407608695596</v>
      </c>
      <c r="L672" s="38" t="s">
        <v>358</v>
      </c>
      <c r="M672" s="88">
        <v>1.8226</v>
      </c>
      <c r="N672" s="88">
        <v>-0.44553639554917601</v>
      </c>
      <c r="O672" s="38" t="s">
        <v>448</v>
      </c>
      <c r="P672" s="11" t="s">
        <v>366</v>
      </c>
    </row>
    <row r="673" spans="1:16">
      <c r="A673" s="75">
        <v>198</v>
      </c>
      <c r="B673" s="38">
        <v>1209</v>
      </c>
      <c r="C673" s="38" t="s">
        <v>39</v>
      </c>
      <c r="D673" s="38">
        <v>25</v>
      </c>
      <c r="E673" s="38">
        <v>6</v>
      </c>
      <c r="F673" s="38">
        <v>51</v>
      </c>
      <c r="G673" s="38">
        <v>51.5</v>
      </c>
      <c r="H673" s="38">
        <v>234.71250000000001</v>
      </c>
      <c r="I673" s="38">
        <v>260.99250000000001</v>
      </c>
      <c r="J673" s="38">
        <v>260.99250000000001</v>
      </c>
      <c r="K673" s="88">
        <v>65.8835597826087</v>
      </c>
      <c r="L673" s="38" t="s">
        <v>358</v>
      </c>
      <c r="M673" s="88">
        <v>1.856425990531686</v>
      </c>
      <c r="N673" s="88">
        <v>-0.50554382835640099</v>
      </c>
      <c r="O673" s="38" t="s">
        <v>448</v>
      </c>
      <c r="P673" s="11" t="s">
        <v>366</v>
      </c>
    </row>
    <row r="674" spans="1:16">
      <c r="A674" s="75">
        <v>198</v>
      </c>
      <c r="B674" s="38">
        <v>1209</v>
      </c>
      <c r="C674" s="38" t="s">
        <v>39</v>
      </c>
      <c r="D674" s="38">
        <v>25</v>
      </c>
      <c r="E674" s="38">
        <v>6</v>
      </c>
      <c r="F674" s="38">
        <v>52</v>
      </c>
      <c r="G674" s="38">
        <v>52.5</v>
      </c>
      <c r="H674" s="38">
        <v>234.7225</v>
      </c>
      <c r="I674" s="38">
        <v>261.0025</v>
      </c>
      <c r="J674" s="38">
        <v>261.0025</v>
      </c>
      <c r="K674" s="88">
        <v>65.885711956521703</v>
      </c>
      <c r="L674" s="38" t="s">
        <v>358</v>
      </c>
      <c r="M674" s="88">
        <v>1.83571</v>
      </c>
      <c r="N674" s="88">
        <v>-0.54662510768126504</v>
      </c>
      <c r="O674" s="38" t="s">
        <v>448</v>
      </c>
      <c r="P674" s="11" t="s">
        <v>366</v>
      </c>
    </row>
    <row r="675" spans="1:16">
      <c r="A675" s="75">
        <v>198</v>
      </c>
      <c r="B675" s="38">
        <v>1209</v>
      </c>
      <c r="C675" s="38" t="s">
        <v>39</v>
      </c>
      <c r="D675" s="38">
        <v>25</v>
      </c>
      <c r="E675" s="38">
        <v>6</v>
      </c>
      <c r="F675" s="38">
        <v>53</v>
      </c>
      <c r="G675" s="38">
        <v>53.5</v>
      </c>
      <c r="H675" s="38">
        <v>234.73249999999999</v>
      </c>
      <c r="I675" s="38">
        <v>261.01249999999999</v>
      </c>
      <c r="J675" s="38">
        <v>261.01249999999999</v>
      </c>
      <c r="K675" s="88">
        <v>65.887864130434806</v>
      </c>
      <c r="L675" s="38" t="s">
        <v>358</v>
      </c>
      <c r="M675" s="88">
        <v>1.8615900000000001</v>
      </c>
      <c r="N675" s="88">
        <v>-0.50387646374730999</v>
      </c>
      <c r="O675" s="38" t="s">
        <v>448</v>
      </c>
      <c r="P675" s="11" t="s">
        <v>366</v>
      </c>
    </row>
    <row r="676" spans="1:16">
      <c r="A676" s="75">
        <v>198</v>
      </c>
      <c r="B676" s="38">
        <v>1209</v>
      </c>
      <c r="C676" s="38" t="s">
        <v>39</v>
      </c>
      <c r="D676" s="38">
        <v>25</v>
      </c>
      <c r="E676" s="38">
        <v>6</v>
      </c>
      <c r="F676" s="38">
        <v>54</v>
      </c>
      <c r="G676" s="38">
        <v>54.5</v>
      </c>
      <c r="H676" s="38">
        <v>234.74250000000001</v>
      </c>
      <c r="I676" s="38">
        <v>261.02250000000004</v>
      </c>
      <c r="J676" s="38">
        <v>261.02250000000004</v>
      </c>
      <c r="K676" s="88">
        <v>65.890016304347796</v>
      </c>
      <c r="L676" s="38" t="s">
        <v>358</v>
      </c>
      <c r="M676" s="88">
        <v>1.8831899999999999</v>
      </c>
      <c r="N676" s="88">
        <v>-0.48477281981335402</v>
      </c>
      <c r="O676" s="38" t="s">
        <v>448</v>
      </c>
      <c r="P676" s="11" t="s">
        <v>366</v>
      </c>
    </row>
    <row r="677" spans="1:16">
      <c r="A677" s="75">
        <v>198</v>
      </c>
      <c r="B677" s="38">
        <v>1209</v>
      </c>
      <c r="C677" s="38" t="s">
        <v>39</v>
      </c>
      <c r="D677" s="38">
        <v>25</v>
      </c>
      <c r="E677" s="38">
        <v>6</v>
      </c>
      <c r="F677" s="38">
        <v>55</v>
      </c>
      <c r="G677" s="38">
        <v>55.5</v>
      </c>
      <c r="H677" s="38">
        <v>234.7525</v>
      </c>
      <c r="I677" s="38">
        <v>261.03250000000003</v>
      </c>
      <c r="J677" s="38">
        <v>261.03250000000003</v>
      </c>
      <c r="K677" s="88">
        <v>65.892168478260899</v>
      </c>
      <c r="L677" s="38" t="s">
        <v>358</v>
      </c>
      <c r="M677" s="88">
        <v>1.8244800000000001</v>
      </c>
      <c r="N677" s="88">
        <v>-0.86794717587939896</v>
      </c>
      <c r="O677" s="38" t="s">
        <v>448</v>
      </c>
      <c r="P677" s="11" t="s">
        <v>366</v>
      </c>
    </row>
    <row r="678" spans="1:16">
      <c r="A678" s="75">
        <v>198</v>
      </c>
      <c r="B678" s="38">
        <v>1209</v>
      </c>
      <c r="C678" s="38" t="s">
        <v>39</v>
      </c>
      <c r="D678" s="38">
        <v>25</v>
      </c>
      <c r="E678" s="38">
        <v>6</v>
      </c>
      <c r="F678" s="38">
        <v>56</v>
      </c>
      <c r="G678" s="38">
        <v>56.5</v>
      </c>
      <c r="H678" s="38">
        <v>234.76249999999999</v>
      </c>
      <c r="I678" s="38">
        <v>261.04250000000002</v>
      </c>
      <c r="J678" s="38">
        <v>261.04250000000002</v>
      </c>
      <c r="K678" s="88">
        <v>65.894320652173903</v>
      </c>
      <c r="L678" s="38" t="s">
        <v>358</v>
      </c>
      <c r="M678" s="88">
        <v>1.9020300000000001</v>
      </c>
      <c r="N678" s="88">
        <v>-0.56747853194544295</v>
      </c>
      <c r="O678" s="38" t="s">
        <v>448</v>
      </c>
      <c r="P678" s="11" t="s">
        <v>366</v>
      </c>
    </row>
    <row r="679" spans="1:16">
      <c r="A679" s="75">
        <v>198</v>
      </c>
      <c r="B679" s="38">
        <v>1209</v>
      </c>
      <c r="C679" s="38" t="s">
        <v>39</v>
      </c>
      <c r="D679" s="38">
        <v>25</v>
      </c>
      <c r="E679" s="38">
        <v>6</v>
      </c>
      <c r="F679" s="38">
        <v>57</v>
      </c>
      <c r="G679" s="38">
        <v>57.5</v>
      </c>
      <c r="H679" s="38">
        <v>234.77250000000001</v>
      </c>
      <c r="I679" s="38">
        <v>261.05250000000001</v>
      </c>
      <c r="J679" s="38">
        <v>261.05250000000001</v>
      </c>
      <c r="K679" s="88">
        <v>65.896472826087006</v>
      </c>
      <c r="L679" s="38" t="s">
        <v>358</v>
      </c>
      <c r="M679" s="88">
        <v>1.8612599999999999</v>
      </c>
      <c r="N679" s="88">
        <v>-0.45818288801148799</v>
      </c>
      <c r="O679" s="38" t="s">
        <v>448</v>
      </c>
      <c r="P679" s="11" t="s">
        <v>366</v>
      </c>
    </row>
    <row r="680" spans="1:16">
      <c r="A680" s="75">
        <v>198</v>
      </c>
      <c r="B680" s="38">
        <v>1209</v>
      </c>
      <c r="C680" s="38" t="s">
        <v>39</v>
      </c>
      <c r="D680" s="38">
        <v>25</v>
      </c>
      <c r="E680" s="38">
        <v>6</v>
      </c>
      <c r="F680" s="38">
        <v>58</v>
      </c>
      <c r="G680" s="38">
        <v>58.5</v>
      </c>
      <c r="H680" s="38">
        <v>234.7825</v>
      </c>
      <c r="I680" s="38">
        <v>261.0625</v>
      </c>
      <c r="J680" s="38">
        <v>261.0625</v>
      </c>
      <c r="K680" s="88">
        <v>65.898624999999996</v>
      </c>
      <c r="L680" s="38" t="s">
        <v>358</v>
      </c>
      <c r="M680" s="88">
        <v>1.8867400000000001</v>
      </c>
      <c r="N680" s="88">
        <v>-0.57408824407753201</v>
      </c>
      <c r="O680" s="38" t="s">
        <v>448</v>
      </c>
      <c r="P680" s="11" t="s">
        <v>366</v>
      </c>
    </row>
    <row r="681" spans="1:16">
      <c r="A681" s="75">
        <v>198</v>
      </c>
      <c r="B681" s="38">
        <v>1209</v>
      </c>
      <c r="C681" s="38" t="s">
        <v>39</v>
      </c>
      <c r="D681" s="38">
        <v>25</v>
      </c>
      <c r="E681" s="38">
        <v>6</v>
      </c>
      <c r="F681" s="38">
        <v>59</v>
      </c>
      <c r="G681" s="38">
        <v>59.5</v>
      </c>
      <c r="H681" s="38">
        <v>234.79249999999999</v>
      </c>
      <c r="I681" s="38">
        <v>261.07249999999999</v>
      </c>
      <c r="J681" s="38">
        <v>261.07249999999999</v>
      </c>
      <c r="K681" s="88">
        <v>65.900777173912999</v>
      </c>
      <c r="L681" s="38" t="s">
        <v>358</v>
      </c>
      <c r="M681" s="88">
        <v>1.9229000000000001</v>
      </c>
      <c r="N681" s="88">
        <v>-0.57810760014357698</v>
      </c>
      <c r="O681" s="38" t="s">
        <v>448</v>
      </c>
      <c r="P681" s="11" t="s">
        <v>366</v>
      </c>
    </row>
    <row r="682" spans="1:16">
      <c r="A682" s="75">
        <v>198</v>
      </c>
      <c r="B682" s="38">
        <v>1209</v>
      </c>
      <c r="C682" s="38" t="s">
        <v>39</v>
      </c>
      <c r="D682" s="38">
        <v>25</v>
      </c>
      <c r="E682" s="38">
        <v>6</v>
      </c>
      <c r="F682" s="38">
        <v>60</v>
      </c>
      <c r="G682" s="38">
        <v>60.5</v>
      </c>
      <c r="H682" s="38">
        <v>234.80250000000001</v>
      </c>
      <c r="I682" s="38">
        <v>261.08249999999998</v>
      </c>
      <c r="J682" s="38">
        <v>261.08249999999998</v>
      </c>
      <c r="K682" s="88">
        <v>65.902929347826102</v>
      </c>
      <c r="L682" s="38" t="s">
        <v>358</v>
      </c>
      <c r="M682" s="88">
        <v>1.9105999734130941</v>
      </c>
      <c r="N682" s="88">
        <v>-0.59870973047524301</v>
      </c>
      <c r="O682" s="38" t="s">
        <v>448</v>
      </c>
      <c r="P682" s="11" t="s">
        <v>366</v>
      </c>
    </row>
    <row r="683" spans="1:16">
      <c r="A683" s="75">
        <v>198</v>
      </c>
      <c r="B683" s="38">
        <v>1209</v>
      </c>
      <c r="C683" s="38" t="s">
        <v>39</v>
      </c>
      <c r="D683" s="38">
        <v>25</v>
      </c>
      <c r="E683" s="38">
        <v>6</v>
      </c>
      <c r="F683" s="38">
        <v>61</v>
      </c>
      <c r="G683" s="38">
        <v>61.5</v>
      </c>
      <c r="H683" s="38">
        <v>234.8125</v>
      </c>
      <c r="I683" s="38">
        <v>261.09249999999997</v>
      </c>
      <c r="J683" s="38">
        <v>261.09249999999997</v>
      </c>
      <c r="K683" s="88">
        <v>65.905081521739106</v>
      </c>
      <c r="L683" s="38" t="s">
        <v>358</v>
      </c>
      <c r="M683" s="88">
        <v>1.9316714872050518</v>
      </c>
      <c r="N683" s="88">
        <v>-0.56476676404121096</v>
      </c>
      <c r="O683" s="38" t="s">
        <v>448</v>
      </c>
      <c r="P683" s="11" t="s">
        <v>366</v>
      </c>
    </row>
    <row r="684" spans="1:16">
      <c r="A684" s="75">
        <v>198</v>
      </c>
      <c r="B684" s="38">
        <v>1209</v>
      </c>
      <c r="C684" s="38" t="s">
        <v>39</v>
      </c>
      <c r="D684" s="38">
        <v>25</v>
      </c>
      <c r="E684" s="38">
        <v>6</v>
      </c>
      <c r="F684" s="38">
        <v>62</v>
      </c>
      <c r="G684" s="38">
        <v>62.5</v>
      </c>
      <c r="H684" s="38">
        <v>234.82249999999999</v>
      </c>
      <c r="I684" s="38">
        <v>261.10249999999996</v>
      </c>
      <c r="J684" s="38">
        <v>261.10249999999996</v>
      </c>
      <c r="K684" s="88">
        <v>65.907233695652195</v>
      </c>
      <c r="L684" s="38" t="s">
        <v>358</v>
      </c>
      <c r="M684" s="88">
        <v>1.93648300099701</v>
      </c>
      <c r="N684" s="88">
        <v>-0.51385579760718003</v>
      </c>
      <c r="O684" s="38" t="s">
        <v>448</v>
      </c>
      <c r="P684" s="11" t="s">
        <v>366</v>
      </c>
    </row>
    <row r="685" spans="1:16">
      <c r="A685" s="75">
        <v>198</v>
      </c>
      <c r="B685" s="38">
        <v>1209</v>
      </c>
      <c r="C685" s="38" t="s">
        <v>39</v>
      </c>
      <c r="D685" s="38">
        <v>25</v>
      </c>
      <c r="E685" s="38">
        <v>6</v>
      </c>
      <c r="F685" s="38">
        <v>63</v>
      </c>
      <c r="G685" s="38">
        <v>63.5</v>
      </c>
      <c r="H685" s="38">
        <v>234.83250000000001</v>
      </c>
      <c r="I685" s="38">
        <v>261.11250000000001</v>
      </c>
      <c r="J685" s="38">
        <v>261.11250000000001</v>
      </c>
      <c r="K685" s="88">
        <v>65.909385869565199</v>
      </c>
      <c r="L685" s="38" t="s">
        <v>358</v>
      </c>
      <c r="M685" s="88">
        <v>1.9399045147889671</v>
      </c>
      <c r="N685" s="88">
        <v>-0.52698783117314896</v>
      </c>
      <c r="O685" s="38" t="s">
        <v>448</v>
      </c>
      <c r="P685" s="11" t="s">
        <v>366</v>
      </c>
    </row>
    <row r="686" spans="1:16">
      <c r="A686" s="75">
        <v>198</v>
      </c>
      <c r="B686" s="38">
        <v>1209</v>
      </c>
      <c r="C686" s="38" t="s">
        <v>39</v>
      </c>
      <c r="D686" s="38">
        <v>25</v>
      </c>
      <c r="E686" s="38">
        <v>6</v>
      </c>
      <c r="F686" s="38">
        <v>64</v>
      </c>
      <c r="G686" s="38">
        <v>64.5</v>
      </c>
      <c r="H686" s="38">
        <v>234.8425</v>
      </c>
      <c r="I686" s="38">
        <v>261.1225</v>
      </c>
      <c r="J686" s="38">
        <v>261.1225</v>
      </c>
      <c r="K686" s="88">
        <v>65.911603260869597</v>
      </c>
      <c r="L686" s="38" t="s">
        <v>358</v>
      </c>
      <c r="M686" s="88">
        <v>1.9603360285809242</v>
      </c>
      <c r="N686" s="88">
        <v>-0.53967086473911796</v>
      </c>
      <c r="O686" s="38" t="s">
        <v>448</v>
      </c>
      <c r="P686" s="11" t="s">
        <v>366</v>
      </c>
    </row>
    <row r="687" spans="1:16">
      <c r="A687" s="75">
        <v>198</v>
      </c>
      <c r="B687" s="38">
        <v>1209</v>
      </c>
      <c r="C687" s="38" t="s">
        <v>39</v>
      </c>
      <c r="D687" s="38">
        <v>25</v>
      </c>
      <c r="E687" s="38">
        <v>6</v>
      </c>
      <c r="F687" s="38">
        <v>65</v>
      </c>
      <c r="G687" s="38">
        <v>65.5</v>
      </c>
      <c r="H687" s="38">
        <v>234.85249999999999</v>
      </c>
      <c r="I687" s="38">
        <v>261.13249999999999</v>
      </c>
      <c r="J687" s="38">
        <v>261.13249999999999</v>
      </c>
      <c r="K687" s="88">
        <v>65.914016304347797</v>
      </c>
      <c r="L687" s="38" t="s">
        <v>358</v>
      </c>
      <c r="M687" s="88">
        <v>1.977527542372882</v>
      </c>
      <c r="N687" s="88">
        <v>-0.46826289830508599</v>
      </c>
      <c r="O687" s="38" t="s">
        <v>448</v>
      </c>
      <c r="P687" s="11" t="s">
        <v>366</v>
      </c>
    </row>
    <row r="688" spans="1:16">
      <c r="A688" s="75">
        <v>198</v>
      </c>
      <c r="B688" s="38">
        <v>1209</v>
      </c>
      <c r="C688" s="38" t="s">
        <v>39</v>
      </c>
      <c r="D688" s="38">
        <v>25</v>
      </c>
      <c r="E688" s="38">
        <v>6</v>
      </c>
      <c r="F688" s="38">
        <v>66</v>
      </c>
      <c r="G688" s="38">
        <v>66.5</v>
      </c>
      <c r="H688" s="38">
        <v>234.86250000000001</v>
      </c>
      <c r="I688" s="38">
        <v>261.14250000000004</v>
      </c>
      <c r="J688" s="38">
        <v>261.14250000000004</v>
      </c>
      <c r="K688" s="88">
        <v>65.916429347826096</v>
      </c>
      <c r="L688" s="38" t="s">
        <v>358</v>
      </c>
      <c r="M688" s="88">
        <v>1.9354090561648389</v>
      </c>
      <c r="N688" s="88">
        <v>-0.61744993187105501</v>
      </c>
      <c r="O688" s="38" t="s">
        <v>448</v>
      </c>
      <c r="P688" s="11" t="s">
        <v>366</v>
      </c>
    </row>
    <row r="689" spans="1:16">
      <c r="A689" s="75">
        <v>198</v>
      </c>
      <c r="B689" s="38">
        <v>1209</v>
      </c>
      <c r="C689" s="38" t="s">
        <v>39</v>
      </c>
      <c r="D689" s="38">
        <v>25</v>
      </c>
      <c r="E689" s="38">
        <v>6</v>
      </c>
      <c r="F689" s="38">
        <v>67</v>
      </c>
      <c r="G689" s="38">
        <v>67.5</v>
      </c>
      <c r="H689" s="38">
        <v>234.8725</v>
      </c>
      <c r="I689" s="38">
        <v>261.15250000000003</v>
      </c>
      <c r="J689" s="38">
        <v>261.15250000000003</v>
      </c>
      <c r="K689" s="88">
        <v>65.918842391304395</v>
      </c>
      <c r="L689" s="38" t="s">
        <v>358</v>
      </c>
      <c r="M689" s="88">
        <v>2.0236505699567964</v>
      </c>
      <c r="N689" s="88">
        <v>-0.50542396543702395</v>
      </c>
      <c r="O689" s="38" t="s">
        <v>448</v>
      </c>
      <c r="P689" s="11" t="s">
        <v>366</v>
      </c>
    </row>
    <row r="690" spans="1:16">
      <c r="A690" s="75">
        <v>198</v>
      </c>
      <c r="B690" s="38">
        <v>1209</v>
      </c>
      <c r="C690" s="38" t="s">
        <v>39</v>
      </c>
      <c r="D690" s="38">
        <v>25</v>
      </c>
      <c r="E690" s="38">
        <v>6</v>
      </c>
      <c r="F690" s="38">
        <v>68</v>
      </c>
      <c r="G690" s="38">
        <v>68.5</v>
      </c>
      <c r="H690" s="38">
        <v>234.88249999999999</v>
      </c>
      <c r="I690" s="38">
        <v>261.16250000000002</v>
      </c>
      <c r="J690" s="38">
        <v>261.16250000000002</v>
      </c>
      <c r="K690" s="88">
        <v>65.921255434782594</v>
      </c>
      <c r="L690" s="38" t="s">
        <v>358</v>
      </c>
      <c r="M690" s="88">
        <v>2.0361320837487535</v>
      </c>
      <c r="N690" s="88">
        <v>-0.49741799900299299</v>
      </c>
      <c r="O690" s="38" t="s">
        <v>448</v>
      </c>
      <c r="P690" s="11" t="s">
        <v>366</v>
      </c>
    </row>
    <row r="691" spans="1:16">
      <c r="A691" s="75">
        <v>198</v>
      </c>
      <c r="B691" s="38">
        <v>1209</v>
      </c>
      <c r="C691" s="38" t="s">
        <v>39</v>
      </c>
      <c r="D691" s="38">
        <v>25</v>
      </c>
      <c r="E691" s="38">
        <v>6</v>
      </c>
      <c r="F691" s="38">
        <v>69</v>
      </c>
      <c r="G691" s="38">
        <v>69.5</v>
      </c>
      <c r="H691" s="38">
        <v>234.89250000000001</v>
      </c>
      <c r="I691" s="38">
        <v>261.17250000000001</v>
      </c>
      <c r="J691" s="38">
        <v>261.17250000000001</v>
      </c>
      <c r="K691" s="88">
        <v>65.923668478260893</v>
      </c>
      <c r="L691" s="38" t="s">
        <v>358</v>
      </c>
      <c r="M691" s="88">
        <v>2.1223935975407113</v>
      </c>
      <c r="N691" s="88">
        <v>-0.41474203256896103</v>
      </c>
      <c r="O691" s="38" t="s">
        <v>448</v>
      </c>
      <c r="P691" s="11" t="s">
        <v>366</v>
      </c>
    </row>
    <row r="692" spans="1:16">
      <c r="A692" s="75">
        <v>198</v>
      </c>
      <c r="B692" s="38">
        <v>1209</v>
      </c>
      <c r="C692" s="38" t="s">
        <v>39</v>
      </c>
      <c r="D692" s="38">
        <v>25</v>
      </c>
      <c r="E692" s="38">
        <v>6</v>
      </c>
      <c r="F692" s="38">
        <v>70</v>
      </c>
      <c r="G692" s="38">
        <v>70.5</v>
      </c>
      <c r="H692" s="38">
        <v>234.9025</v>
      </c>
      <c r="I692" s="38">
        <v>261.1825</v>
      </c>
      <c r="J692" s="38">
        <v>261.1825</v>
      </c>
      <c r="K692" s="88">
        <v>65.926081521739107</v>
      </c>
      <c r="L692" s="38" t="s">
        <v>358</v>
      </c>
      <c r="M692" s="88">
        <v>2.1433151113326692</v>
      </c>
      <c r="N692" s="88">
        <v>-0.41729006613493003</v>
      </c>
      <c r="O692" s="38" t="s">
        <v>448</v>
      </c>
      <c r="P692" s="11" t="s">
        <v>366</v>
      </c>
    </row>
    <row r="693" spans="1:16">
      <c r="A693" s="75">
        <v>198</v>
      </c>
      <c r="B693" s="38">
        <v>1209</v>
      </c>
      <c r="C693" s="38" t="s">
        <v>39</v>
      </c>
      <c r="D693" s="38">
        <v>25</v>
      </c>
      <c r="E693" s="38">
        <v>6</v>
      </c>
      <c r="F693" s="38">
        <v>71</v>
      </c>
      <c r="G693" s="38">
        <v>71.5</v>
      </c>
      <c r="H693" s="38">
        <v>234.91249999999999</v>
      </c>
      <c r="I693" s="38">
        <v>261.1925</v>
      </c>
      <c r="J693" s="38">
        <v>261.1925</v>
      </c>
      <c r="K693" s="88">
        <v>65.928494565217406</v>
      </c>
      <c r="L693" s="38" t="s">
        <v>358</v>
      </c>
      <c r="M693" s="88">
        <v>2.1809966251246262</v>
      </c>
      <c r="N693" s="88">
        <v>-0.36599609970089902</v>
      </c>
      <c r="O693" s="38" t="s">
        <v>448</v>
      </c>
      <c r="P693" s="11" t="s">
        <v>366</v>
      </c>
    </row>
    <row r="694" spans="1:16">
      <c r="A694" s="75">
        <v>198</v>
      </c>
      <c r="B694" s="38">
        <v>1209</v>
      </c>
      <c r="C694" s="38" t="s">
        <v>39</v>
      </c>
      <c r="D694" s="38">
        <v>25</v>
      </c>
      <c r="E694" s="38">
        <v>6</v>
      </c>
      <c r="F694" s="38">
        <v>72</v>
      </c>
      <c r="G694" s="38">
        <v>72.5</v>
      </c>
      <c r="H694" s="38">
        <v>234.92250000000001</v>
      </c>
      <c r="I694" s="38">
        <v>261.20249999999999</v>
      </c>
      <c r="J694" s="38">
        <v>261.20249999999999</v>
      </c>
      <c r="K694" s="88">
        <v>65.930907608695605</v>
      </c>
      <c r="L694" s="38" t="s">
        <v>358</v>
      </c>
      <c r="M694" s="88">
        <v>2.1548181389165837</v>
      </c>
      <c r="N694" s="88">
        <v>-0.422497133266868</v>
      </c>
      <c r="O694" s="38" t="s">
        <v>448</v>
      </c>
      <c r="P694" s="11" t="s">
        <v>366</v>
      </c>
    </row>
    <row r="695" spans="1:16">
      <c r="A695" s="75">
        <v>198</v>
      </c>
      <c r="B695" s="38">
        <v>1209</v>
      </c>
      <c r="C695" s="38" t="s">
        <v>39</v>
      </c>
      <c r="D695" s="38">
        <v>25</v>
      </c>
      <c r="E695" s="38">
        <v>6</v>
      </c>
      <c r="F695" s="38">
        <v>73</v>
      </c>
      <c r="G695" s="38">
        <v>73.5</v>
      </c>
      <c r="H695" s="38">
        <v>234.9325</v>
      </c>
      <c r="I695" s="38">
        <v>261.21249999999998</v>
      </c>
      <c r="J695" s="38">
        <v>261.21249999999998</v>
      </c>
      <c r="K695" s="88">
        <v>65.933320652173904</v>
      </c>
      <c r="L695" s="38" t="s">
        <v>358</v>
      </c>
      <c r="M695" s="88">
        <v>2.1491796527085412</v>
      </c>
      <c r="N695" s="88">
        <v>-0.52085916683283695</v>
      </c>
      <c r="O695" s="38" t="s">
        <v>448</v>
      </c>
      <c r="P695" s="11" t="s">
        <v>366</v>
      </c>
    </row>
    <row r="696" spans="1:16">
      <c r="A696" s="75">
        <v>198</v>
      </c>
      <c r="B696" s="38">
        <v>1209</v>
      </c>
      <c r="C696" s="38" t="s">
        <v>39</v>
      </c>
      <c r="D696" s="38">
        <v>25</v>
      </c>
      <c r="E696" s="38">
        <v>6</v>
      </c>
      <c r="F696" s="38">
        <v>74</v>
      </c>
      <c r="G696" s="38">
        <v>74.5</v>
      </c>
      <c r="H696" s="38">
        <v>234.9425</v>
      </c>
      <c r="I696" s="38">
        <v>261.22249999999997</v>
      </c>
      <c r="J696" s="38">
        <v>261.22249999999997</v>
      </c>
      <c r="K696" s="88">
        <v>65.935733695652203</v>
      </c>
      <c r="L696" s="38" t="s">
        <v>358</v>
      </c>
      <c r="M696" s="88">
        <v>2.1284811665004986</v>
      </c>
      <c r="N696" s="88">
        <v>-0.47319020039880499</v>
      </c>
      <c r="O696" s="38" t="s">
        <v>448</v>
      </c>
      <c r="P696" s="11" t="s">
        <v>366</v>
      </c>
    </row>
    <row r="697" spans="1:16">
      <c r="A697" s="75">
        <v>198</v>
      </c>
      <c r="B697" s="38">
        <v>1209</v>
      </c>
      <c r="C697" s="38" t="s">
        <v>39</v>
      </c>
      <c r="D697" s="38">
        <v>25</v>
      </c>
      <c r="E697" s="38">
        <v>6</v>
      </c>
      <c r="F697" s="38">
        <v>75</v>
      </c>
      <c r="G697" s="38">
        <v>75.5</v>
      </c>
      <c r="H697" s="38">
        <v>234.95249999999999</v>
      </c>
      <c r="I697" s="38">
        <v>261.23249999999996</v>
      </c>
      <c r="J697" s="38">
        <v>261.23249999999996</v>
      </c>
      <c r="K697" s="88">
        <v>65.938146739130403</v>
      </c>
      <c r="L697" s="38" t="s">
        <v>358</v>
      </c>
      <c r="M697" s="88">
        <v>2.1552757078763713</v>
      </c>
      <c r="N697" s="88">
        <v>-0.36176930109671201</v>
      </c>
      <c r="O697" s="38" t="s">
        <v>448</v>
      </c>
      <c r="P697" s="11" t="s">
        <v>366</v>
      </c>
    </row>
    <row r="698" spans="1:16">
      <c r="A698" s="75">
        <v>198</v>
      </c>
      <c r="B698" s="38">
        <v>1209</v>
      </c>
      <c r="C698" s="38" t="s">
        <v>39</v>
      </c>
      <c r="D698" s="38">
        <v>25</v>
      </c>
      <c r="E698" s="38">
        <v>6</v>
      </c>
      <c r="F698" s="38">
        <v>76</v>
      </c>
      <c r="G698" s="38">
        <v>76.5</v>
      </c>
      <c r="H698" s="38">
        <v>234.96250000000001</v>
      </c>
      <c r="I698" s="38">
        <v>261.24250000000001</v>
      </c>
      <c r="J698" s="38">
        <v>261.24250000000001</v>
      </c>
      <c r="K698" s="88">
        <v>65.940559782608702</v>
      </c>
      <c r="L698" s="38" t="s">
        <v>358</v>
      </c>
      <c r="M698" s="88">
        <v>2.1639772216683286</v>
      </c>
      <c r="N698" s="88">
        <v>-0.39915933466268</v>
      </c>
      <c r="O698" s="38" t="s">
        <v>448</v>
      </c>
      <c r="P698" s="11" t="s">
        <v>366</v>
      </c>
    </row>
    <row r="699" spans="1:16">
      <c r="A699" s="75">
        <v>198</v>
      </c>
      <c r="B699" s="38">
        <v>1209</v>
      </c>
      <c r="C699" s="38" t="s">
        <v>39</v>
      </c>
      <c r="D699" s="38">
        <v>25</v>
      </c>
      <c r="E699" s="38">
        <v>6</v>
      </c>
      <c r="F699" s="38">
        <v>77</v>
      </c>
      <c r="G699" s="38">
        <v>77.5</v>
      </c>
      <c r="H699" s="38">
        <v>234.9725</v>
      </c>
      <c r="I699" s="38">
        <v>261.2525</v>
      </c>
      <c r="J699" s="38">
        <v>261.2525</v>
      </c>
      <c r="K699" s="88">
        <v>65.942972826087001</v>
      </c>
      <c r="L699" s="38" t="s">
        <v>358</v>
      </c>
      <c r="M699" s="88">
        <v>2.1982187354602858</v>
      </c>
      <c r="N699" s="88">
        <v>-0.357583368228649</v>
      </c>
      <c r="O699" s="38" t="s">
        <v>448</v>
      </c>
      <c r="P699" s="11" t="s">
        <v>366</v>
      </c>
    </row>
    <row r="700" spans="1:16">
      <c r="A700" s="75">
        <v>198</v>
      </c>
      <c r="B700" s="38">
        <v>1209</v>
      </c>
      <c r="C700" s="38" t="s">
        <v>39</v>
      </c>
      <c r="D700" s="38">
        <v>25</v>
      </c>
      <c r="E700" s="38">
        <v>6</v>
      </c>
      <c r="F700" s="38">
        <v>78</v>
      </c>
      <c r="G700" s="38">
        <v>78.5</v>
      </c>
      <c r="H700" s="38">
        <v>234.98249999999999</v>
      </c>
      <c r="I700" s="38">
        <v>261.26249999999999</v>
      </c>
      <c r="J700" s="38">
        <v>261.26249999999999</v>
      </c>
      <c r="K700" s="88">
        <v>65.9453858695652</v>
      </c>
      <c r="L700" s="38" t="s">
        <v>358</v>
      </c>
      <c r="M700" s="88">
        <v>2.1550302492522442</v>
      </c>
      <c r="N700" s="88">
        <v>-0.33208540179461798</v>
      </c>
      <c r="O700" s="38" t="s">
        <v>448</v>
      </c>
      <c r="P700" s="11" t="s">
        <v>366</v>
      </c>
    </row>
    <row r="701" spans="1:16">
      <c r="A701" s="75">
        <v>198</v>
      </c>
      <c r="B701" s="38">
        <v>1209</v>
      </c>
      <c r="C701" s="38" t="s">
        <v>39</v>
      </c>
      <c r="D701" s="38">
        <v>25</v>
      </c>
      <c r="E701" s="38">
        <v>6</v>
      </c>
      <c r="F701" s="38">
        <v>79</v>
      </c>
      <c r="G701" s="38">
        <v>79.5</v>
      </c>
      <c r="H701" s="38">
        <v>234.99250000000001</v>
      </c>
      <c r="I701" s="38">
        <v>261.27250000000004</v>
      </c>
      <c r="J701" s="38">
        <v>261.27250000000004</v>
      </c>
      <c r="K701" s="88">
        <v>65.947798913043499</v>
      </c>
      <c r="L701" s="38" t="s">
        <v>358</v>
      </c>
      <c r="M701" s="88">
        <v>2.1654517630442007</v>
      </c>
      <c r="N701" s="88">
        <v>-0.34112443536058701</v>
      </c>
      <c r="O701" s="38" t="s">
        <v>448</v>
      </c>
      <c r="P701" s="11" t="s">
        <v>366</v>
      </c>
    </row>
    <row r="702" spans="1:16">
      <c r="A702" s="75">
        <v>198</v>
      </c>
      <c r="B702" s="38">
        <v>1209</v>
      </c>
      <c r="C702" s="38" t="s">
        <v>39</v>
      </c>
      <c r="D702" s="38">
        <v>25</v>
      </c>
      <c r="E702" s="38">
        <v>6</v>
      </c>
      <c r="F702" s="38">
        <v>80</v>
      </c>
      <c r="G702" s="38">
        <v>80.5</v>
      </c>
      <c r="H702" s="38">
        <v>235.0025</v>
      </c>
      <c r="I702" s="38">
        <v>261.28250000000003</v>
      </c>
      <c r="J702" s="38">
        <v>261.28250000000003</v>
      </c>
      <c r="K702" s="88">
        <v>65.950211956521798</v>
      </c>
      <c r="L702" s="38" t="s">
        <v>358</v>
      </c>
      <c r="M702" s="88">
        <v>2.2501932768361579</v>
      </c>
      <c r="N702" s="88">
        <v>-0.29953946892655497</v>
      </c>
      <c r="O702" s="38" t="s">
        <v>448</v>
      </c>
      <c r="P702" s="11" t="s">
        <v>366</v>
      </c>
    </row>
    <row r="703" spans="1:16">
      <c r="A703" s="75">
        <v>198</v>
      </c>
      <c r="B703" s="38">
        <v>1209</v>
      </c>
      <c r="C703" s="38" t="s">
        <v>39</v>
      </c>
      <c r="D703" s="38">
        <v>25</v>
      </c>
      <c r="E703" s="38">
        <v>6</v>
      </c>
      <c r="F703" s="38">
        <v>81</v>
      </c>
      <c r="G703" s="38">
        <v>81.5</v>
      </c>
      <c r="H703" s="38">
        <v>235.01249999999999</v>
      </c>
      <c r="I703" s="38">
        <v>261.29250000000002</v>
      </c>
      <c r="J703" s="38">
        <v>261.29250000000002</v>
      </c>
      <c r="K703" s="88">
        <v>65.952624999999998</v>
      </c>
      <c r="L703" s="38" t="s">
        <v>358</v>
      </c>
      <c r="M703" s="88">
        <v>2.1882847906281166</v>
      </c>
      <c r="N703" s="88">
        <v>-0.34450150249252398</v>
      </c>
      <c r="O703" s="38" t="s">
        <v>448</v>
      </c>
      <c r="P703" s="11" t="s">
        <v>366</v>
      </c>
    </row>
    <row r="704" spans="1:16">
      <c r="A704" s="75">
        <v>198</v>
      </c>
      <c r="B704" s="38">
        <v>1209</v>
      </c>
      <c r="C704" s="38" t="s">
        <v>39</v>
      </c>
      <c r="D704" s="38">
        <v>25</v>
      </c>
      <c r="E704" s="38">
        <v>6</v>
      </c>
      <c r="F704" s="38">
        <v>82</v>
      </c>
      <c r="G704" s="38">
        <v>82.5</v>
      </c>
      <c r="H704" s="38">
        <v>235.02250000000001</v>
      </c>
      <c r="I704" s="38">
        <v>261.30250000000001</v>
      </c>
      <c r="J704" s="38">
        <v>261.30250000000001</v>
      </c>
      <c r="K704" s="88">
        <v>65.955038043478297</v>
      </c>
      <c r="L704" s="38" t="s">
        <v>358</v>
      </c>
      <c r="M704" s="88">
        <v>2.2447263044200736</v>
      </c>
      <c r="N704" s="88">
        <v>-0.27198053605849298</v>
      </c>
      <c r="O704" s="38" t="s">
        <v>448</v>
      </c>
      <c r="P704" s="11" t="s">
        <v>366</v>
      </c>
    </row>
    <row r="705" spans="1:16">
      <c r="A705" s="75">
        <v>198</v>
      </c>
      <c r="B705" s="38">
        <v>1209</v>
      </c>
      <c r="C705" s="38" t="s">
        <v>39</v>
      </c>
      <c r="D705" s="38">
        <v>25</v>
      </c>
      <c r="E705" s="38">
        <v>6</v>
      </c>
      <c r="F705" s="38">
        <v>83</v>
      </c>
      <c r="G705" s="38">
        <v>83.5</v>
      </c>
      <c r="H705" s="38">
        <v>235.0325</v>
      </c>
      <c r="I705" s="38">
        <v>261.3125</v>
      </c>
      <c r="J705" s="38">
        <v>261.3125</v>
      </c>
      <c r="K705" s="88">
        <v>65.957451086956496</v>
      </c>
      <c r="L705" s="38" t="s">
        <v>358</v>
      </c>
      <c r="M705" s="88">
        <v>2.2195678182120302</v>
      </c>
      <c r="N705" s="88">
        <v>-0.19807856962446199</v>
      </c>
      <c r="O705" s="38" t="s">
        <v>448</v>
      </c>
      <c r="P705" s="11" t="s">
        <v>366</v>
      </c>
    </row>
    <row r="706" spans="1:16">
      <c r="A706" s="75">
        <v>198</v>
      </c>
      <c r="B706" s="38">
        <v>1209</v>
      </c>
      <c r="C706" s="38" t="s">
        <v>39</v>
      </c>
      <c r="D706" s="38">
        <v>25</v>
      </c>
      <c r="E706" s="38">
        <v>6</v>
      </c>
      <c r="F706" s="38">
        <v>84</v>
      </c>
      <c r="G706" s="38">
        <v>84.5</v>
      </c>
      <c r="H706" s="38">
        <v>235.04249999999999</v>
      </c>
      <c r="I706" s="38">
        <v>261.32249999999999</v>
      </c>
      <c r="J706" s="38">
        <v>261.32249999999999</v>
      </c>
      <c r="K706" s="88">
        <v>65.959864130434795</v>
      </c>
      <c r="L706" s="38" t="s">
        <v>358</v>
      </c>
      <c r="M706" s="88">
        <v>2.0975693320039879</v>
      </c>
      <c r="N706" s="88">
        <v>-0.58376160319043002</v>
      </c>
      <c r="O706" s="38" t="s">
        <v>448</v>
      </c>
      <c r="P706" s="11" t="s">
        <v>366</v>
      </c>
    </row>
    <row r="707" spans="1:16">
      <c r="A707" s="75">
        <v>198</v>
      </c>
      <c r="B707" s="38">
        <v>1209</v>
      </c>
      <c r="C707" s="38" t="s">
        <v>39</v>
      </c>
      <c r="D707" s="38">
        <v>25</v>
      </c>
      <c r="E707" s="38">
        <v>6</v>
      </c>
      <c r="F707" s="38">
        <v>85</v>
      </c>
      <c r="G707" s="38">
        <v>85.5</v>
      </c>
      <c r="H707" s="38">
        <v>235.05250000000001</v>
      </c>
      <c r="I707" s="38">
        <v>261.33249999999998</v>
      </c>
      <c r="J707" s="38">
        <v>261.33249999999998</v>
      </c>
      <c r="K707" s="88">
        <v>65.962277173912994</v>
      </c>
      <c r="L707" s="38" t="s">
        <v>358</v>
      </c>
      <c r="M707" s="88">
        <v>2.2041408457959455</v>
      </c>
      <c r="N707" s="88">
        <v>-0.34595263675639898</v>
      </c>
      <c r="O707" s="38" t="s">
        <v>448</v>
      </c>
      <c r="P707" s="11" t="s">
        <v>366</v>
      </c>
    </row>
    <row r="708" spans="1:16">
      <c r="A708" s="75">
        <v>198</v>
      </c>
      <c r="B708" s="38">
        <v>1209</v>
      </c>
      <c r="C708" s="38" t="s">
        <v>39</v>
      </c>
      <c r="D708" s="38">
        <v>25</v>
      </c>
      <c r="E708" s="38">
        <v>6</v>
      </c>
      <c r="F708" s="38">
        <v>86</v>
      </c>
      <c r="G708" s="38">
        <v>86.5</v>
      </c>
      <c r="H708" s="38">
        <v>235.0625</v>
      </c>
      <c r="I708" s="38">
        <v>261.34249999999997</v>
      </c>
      <c r="J708" s="38">
        <v>261.34249999999997</v>
      </c>
      <c r="K708" s="88">
        <v>65.964690217391293</v>
      </c>
      <c r="L708" s="38" t="s">
        <v>358</v>
      </c>
      <c r="M708" s="88">
        <v>2.2375323595879029</v>
      </c>
      <c r="N708" s="88">
        <v>-0.327295670322368</v>
      </c>
      <c r="O708" s="38" t="s">
        <v>448</v>
      </c>
      <c r="P708" s="11" t="s">
        <v>366</v>
      </c>
    </row>
    <row r="709" spans="1:16">
      <c r="A709" s="75">
        <v>198</v>
      </c>
      <c r="B709" s="38">
        <v>1209</v>
      </c>
      <c r="C709" s="38" t="s">
        <v>39</v>
      </c>
      <c r="D709" s="38">
        <v>25</v>
      </c>
      <c r="E709" s="38">
        <v>6</v>
      </c>
      <c r="F709" s="38">
        <v>87</v>
      </c>
      <c r="G709" s="38">
        <v>87.5</v>
      </c>
      <c r="H709" s="38">
        <v>235.07249999999999</v>
      </c>
      <c r="I709" s="38">
        <v>261.35249999999996</v>
      </c>
      <c r="J709" s="38">
        <v>261.35249999999996</v>
      </c>
      <c r="K709" s="88">
        <v>65.967103260869607</v>
      </c>
      <c r="L709" s="38" t="s">
        <v>358</v>
      </c>
      <c r="M709" s="88">
        <v>2.1475338733798601</v>
      </c>
      <c r="N709" s="88">
        <v>-0.460142703888337</v>
      </c>
      <c r="O709" s="38" t="s">
        <v>448</v>
      </c>
      <c r="P709" s="11" t="s">
        <v>366</v>
      </c>
    </row>
    <row r="710" spans="1:16">
      <c r="A710" s="75">
        <v>198</v>
      </c>
      <c r="B710" s="38">
        <v>1209</v>
      </c>
      <c r="C710" s="38" t="s">
        <v>39</v>
      </c>
      <c r="D710" s="38">
        <v>25</v>
      </c>
      <c r="E710" s="38">
        <v>6</v>
      </c>
      <c r="F710" s="38">
        <v>88</v>
      </c>
      <c r="G710" s="38">
        <v>88.5</v>
      </c>
      <c r="H710" s="38">
        <v>235.08250000000001</v>
      </c>
      <c r="I710" s="38">
        <v>261.36250000000001</v>
      </c>
      <c r="J710" s="38">
        <v>261.36250000000001</v>
      </c>
      <c r="K710" s="88">
        <v>65.969516304347806</v>
      </c>
      <c r="L710" s="38" t="s">
        <v>358</v>
      </c>
      <c r="M710" s="88">
        <v>2.1754653871718177</v>
      </c>
      <c r="N710" s="88">
        <v>-0.41852173745430599</v>
      </c>
      <c r="O710" s="38" t="s">
        <v>448</v>
      </c>
      <c r="P710" s="11" t="s">
        <v>366</v>
      </c>
    </row>
    <row r="711" spans="1:16">
      <c r="A711" s="75">
        <v>198</v>
      </c>
      <c r="B711" s="38">
        <v>1209</v>
      </c>
      <c r="C711" s="38" t="s">
        <v>39</v>
      </c>
      <c r="D711" s="38">
        <v>25</v>
      </c>
      <c r="E711" s="38">
        <v>6</v>
      </c>
      <c r="F711" s="38">
        <v>89</v>
      </c>
      <c r="G711" s="38">
        <v>89.5</v>
      </c>
      <c r="H711" s="38">
        <v>235.0925</v>
      </c>
      <c r="I711" s="38">
        <v>261.3725</v>
      </c>
      <c r="J711" s="38">
        <v>261.3725</v>
      </c>
      <c r="K711" s="88">
        <v>65.971929347826105</v>
      </c>
      <c r="L711" s="38" t="s">
        <v>358</v>
      </c>
      <c r="M711" s="88">
        <v>2.1706769009637745</v>
      </c>
      <c r="N711" s="88">
        <v>-0.243465771020274</v>
      </c>
      <c r="O711" s="38" t="s">
        <v>448</v>
      </c>
      <c r="P711" s="11" t="s">
        <v>366</v>
      </c>
    </row>
    <row r="712" spans="1:16">
      <c r="A712" s="75">
        <v>198</v>
      </c>
      <c r="B712" s="38">
        <v>1209</v>
      </c>
      <c r="C712" s="38" t="s">
        <v>39</v>
      </c>
      <c r="D712" s="38">
        <v>25</v>
      </c>
      <c r="E712" s="38">
        <v>6</v>
      </c>
      <c r="F712" s="38">
        <v>90</v>
      </c>
      <c r="G712" s="38">
        <v>90.5</v>
      </c>
      <c r="H712" s="38">
        <v>235.10249999999999</v>
      </c>
      <c r="I712" s="38">
        <v>261.38249999999999</v>
      </c>
      <c r="J712" s="38">
        <v>261.38249999999999</v>
      </c>
      <c r="K712" s="88">
        <v>65.974342391304305</v>
      </c>
      <c r="L712" s="38" t="s">
        <v>358</v>
      </c>
      <c r="M712" s="88">
        <v>2.1532945666423888</v>
      </c>
      <c r="N712" s="88">
        <v>-0.220357002670553</v>
      </c>
      <c r="O712" s="38" t="s">
        <v>448</v>
      </c>
      <c r="P712" s="11" t="s">
        <v>366</v>
      </c>
    </row>
    <row r="713" spans="1:16">
      <c r="A713" s="75">
        <v>198</v>
      </c>
      <c r="B713" s="38">
        <v>1209</v>
      </c>
      <c r="C713" s="38" t="s">
        <v>39</v>
      </c>
      <c r="D713" s="38">
        <v>25</v>
      </c>
      <c r="E713" s="38">
        <v>6</v>
      </c>
      <c r="F713" s="38">
        <v>91</v>
      </c>
      <c r="G713" s="38">
        <v>91.5</v>
      </c>
      <c r="H713" s="38">
        <v>235.11250000000001</v>
      </c>
      <c r="I713" s="38">
        <v>261.39250000000004</v>
      </c>
      <c r="J713" s="38">
        <v>261.39250000000004</v>
      </c>
      <c r="K713" s="88">
        <v>65.976755434782604</v>
      </c>
      <c r="L713" s="38" t="s">
        <v>358</v>
      </c>
      <c r="M713" s="88">
        <v>2.1047333248361251</v>
      </c>
      <c r="N713" s="88">
        <v>-0.26130093469288801</v>
      </c>
      <c r="O713" s="38" t="s">
        <v>448</v>
      </c>
      <c r="P713" s="11" t="s">
        <v>366</v>
      </c>
    </row>
    <row r="714" spans="1:16">
      <c r="A714" s="75">
        <v>198</v>
      </c>
      <c r="B714" s="38">
        <v>1209</v>
      </c>
      <c r="C714" s="38" t="s">
        <v>39</v>
      </c>
      <c r="D714" s="38">
        <v>25</v>
      </c>
      <c r="E714" s="38">
        <v>6</v>
      </c>
      <c r="F714" s="38">
        <v>92</v>
      </c>
      <c r="G714" s="38">
        <v>92.5</v>
      </c>
      <c r="H714" s="38">
        <v>235.1225</v>
      </c>
      <c r="I714" s="38">
        <v>261.40250000000003</v>
      </c>
      <c r="J714" s="38">
        <v>261.40250000000003</v>
      </c>
      <c r="K714" s="88">
        <v>65.979168478260902</v>
      </c>
      <c r="L714" s="38" t="s">
        <v>358</v>
      </c>
      <c r="M714" s="88">
        <v>2.0982920830298601</v>
      </c>
      <c r="N714" s="88">
        <v>-0.19249686671522401</v>
      </c>
      <c r="O714" s="38" t="s">
        <v>448</v>
      </c>
      <c r="P714" s="11" t="s">
        <v>366</v>
      </c>
    </row>
    <row r="715" spans="1:16">
      <c r="A715" s="75">
        <v>198</v>
      </c>
      <c r="B715" s="38">
        <v>1209</v>
      </c>
      <c r="C715" s="38" t="s">
        <v>39</v>
      </c>
      <c r="D715" s="38">
        <v>25</v>
      </c>
      <c r="E715" s="38">
        <v>6</v>
      </c>
      <c r="F715" s="38">
        <v>93</v>
      </c>
      <c r="G715" s="38">
        <v>93.5</v>
      </c>
      <c r="H715" s="38">
        <v>235.13249999999999</v>
      </c>
      <c r="I715" s="38">
        <v>261.41250000000002</v>
      </c>
      <c r="J715" s="38">
        <v>261.41250000000002</v>
      </c>
      <c r="K715" s="88">
        <v>65.981581521739102</v>
      </c>
      <c r="L715" s="38" t="s">
        <v>358</v>
      </c>
      <c r="M715" s="88">
        <v>1.9968108412235974</v>
      </c>
      <c r="N715" s="88">
        <v>-0.24252179873756</v>
      </c>
      <c r="O715" s="38" t="s">
        <v>448</v>
      </c>
      <c r="P715" s="11" t="s">
        <v>366</v>
      </c>
    </row>
    <row r="716" spans="1:16">
      <c r="A716" s="75">
        <v>198</v>
      </c>
      <c r="B716" s="38">
        <v>1209</v>
      </c>
      <c r="C716" s="38" t="s">
        <v>39</v>
      </c>
      <c r="D716" s="38">
        <v>25</v>
      </c>
      <c r="E716" s="38">
        <v>6</v>
      </c>
      <c r="F716" s="38">
        <v>94</v>
      </c>
      <c r="G716" s="38">
        <v>94.5</v>
      </c>
      <c r="H716" s="38">
        <v>235.14250000000001</v>
      </c>
      <c r="I716" s="38">
        <v>261.42250000000001</v>
      </c>
      <c r="J716" s="38">
        <v>261.42250000000001</v>
      </c>
      <c r="K716" s="88">
        <v>65.983994565217401</v>
      </c>
      <c r="L716" s="38" t="s">
        <v>358</v>
      </c>
      <c r="M716" s="88">
        <v>2.0611495994173343</v>
      </c>
      <c r="N716" s="88">
        <v>-0.18325473075989501</v>
      </c>
      <c r="O716" s="38" t="s">
        <v>448</v>
      </c>
      <c r="P716" s="11" t="s">
        <v>366</v>
      </c>
    </row>
    <row r="717" spans="1:16">
      <c r="A717" s="75">
        <v>198</v>
      </c>
      <c r="B717" s="38">
        <v>1209</v>
      </c>
      <c r="C717" s="38" t="s">
        <v>39</v>
      </c>
      <c r="D717" s="38">
        <v>25</v>
      </c>
      <c r="E717" s="38">
        <v>6</v>
      </c>
      <c r="F717" s="38">
        <v>95</v>
      </c>
      <c r="G717" s="38">
        <v>95.5</v>
      </c>
      <c r="H717" s="38">
        <v>235.1525</v>
      </c>
      <c r="I717" s="38">
        <v>261.4325</v>
      </c>
      <c r="J717" s="38">
        <v>261.4325</v>
      </c>
      <c r="K717" s="88">
        <v>65.9864076086957</v>
      </c>
      <c r="L717" s="38" t="s">
        <v>358</v>
      </c>
      <c r="M717" s="88">
        <v>2.0281883576110702</v>
      </c>
      <c r="N717" s="88">
        <v>-0.10045166278223</v>
      </c>
      <c r="O717" s="38" t="s">
        <v>448</v>
      </c>
      <c r="P717" s="11" t="s">
        <v>366</v>
      </c>
    </row>
    <row r="718" spans="1:16">
      <c r="A718" s="75">
        <v>198</v>
      </c>
      <c r="B718" s="38">
        <v>1209</v>
      </c>
      <c r="C718" s="38" t="s">
        <v>39</v>
      </c>
      <c r="D718" s="38">
        <v>25</v>
      </c>
      <c r="E718" s="38">
        <v>6</v>
      </c>
      <c r="F718" s="38">
        <v>96</v>
      </c>
      <c r="G718" s="38">
        <v>96.5</v>
      </c>
      <c r="H718" s="38">
        <v>235.16249999999999</v>
      </c>
      <c r="I718" s="38">
        <v>261.4425</v>
      </c>
      <c r="J718" s="38">
        <v>261.4425</v>
      </c>
      <c r="K718" s="88">
        <v>65.988820652173899</v>
      </c>
      <c r="L718" s="38" t="s">
        <v>358</v>
      </c>
      <c r="M718" s="88">
        <v>1.9118271158048059</v>
      </c>
      <c r="N718" s="88">
        <v>-0.29642459480456601</v>
      </c>
      <c r="O718" s="38" t="s">
        <v>448</v>
      </c>
      <c r="P718" s="11" t="s">
        <v>366</v>
      </c>
    </row>
    <row r="719" spans="1:16">
      <c r="A719" s="75">
        <v>198</v>
      </c>
      <c r="B719" s="38">
        <v>1209</v>
      </c>
      <c r="C719" s="38" t="s">
        <v>39</v>
      </c>
      <c r="D719" s="38">
        <v>25</v>
      </c>
      <c r="E719" s="38">
        <v>6</v>
      </c>
      <c r="F719" s="38">
        <v>97</v>
      </c>
      <c r="G719" s="38">
        <v>97.5</v>
      </c>
      <c r="H719" s="38">
        <v>235.17250000000001</v>
      </c>
      <c r="I719" s="38">
        <v>261.45249999999999</v>
      </c>
      <c r="J719" s="38">
        <v>261.45249999999999</v>
      </c>
      <c r="K719" s="88">
        <v>65.991233695652198</v>
      </c>
      <c r="L719" s="38" t="s">
        <v>358</v>
      </c>
      <c r="M719" s="88">
        <v>1.9239858739985423</v>
      </c>
      <c r="N719" s="88">
        <v>-6.5421526826901499E-2</v>
      </c>
      <c r="O719" s="38" t="s">
        <v>448</v>
      </c>
      <c r="P719" s="11" t="s">
        <v>366</v>
      </c>
    </row>
    <row r="720" spans="1:16">
      <c r="A720" s="75">
        <v>198</v>
      </c>
      <c r="B720" s="38">
        <v>1209</v>
      </c>
      <c r="C720" s="38" t="s">
        <v>39</v>
      </c>
      <c r="D720" s="38">
        <v>25</v>
      </c>
      <c r="E720" s="38">
        <v>6</v>
      </c>
      <c r="F720" s="38">
        <v>99</v>
      </c>
      <c r="G720" s="38">
        <v>99.5</v>
      </c>
      <c r="H720" s="38">
        <v>235.1925</v>
      </c>
      <c r="I720" s="38">
        <v>261.47249999999997</v>
      </c>
      <c r="J720" s="38">
        <v>261.47249999999997</v>
      </c>
      <c r="K720" s="88">
        <v>65.996059782608697</v>
      </c>
      <c r="L720" s="38" t="s">
        <v>358</v>
      </c>
      <c r="M720" s="88">
        <v>1.8981133903860152</v>
      </c>
      <c r="N720" s="88">
        <v>-0.22376539087157299</v>
      </c>
      <c r="O720" s="38" t="s">
        <v>448</v>
      </c>
      <c r="P720" s="11" t="s">
        <v>366</v>
      </c>
    </row>
    <row r="721" spans="1:16">
      <c r="A721" s="75">
        <v>198</v>
      </c>
      <c r="B721" s="38">
        <v>1209</v>
      </c>
      <c r="C721" s="38" t="s">
        <v>39</v>
      </c>
      <c r="D721" s="38">
        <v>25</v>
      </c>
      <c r="E721" s="38">
        <v>6</v>
      </c>
      <c r="F721" s="38">
        <v>100</v>
      </c>
      <c r="G721" s="38">
        <v>100.5</v>
      </c>
      <c r="H721" s="38">
        <v>235.20249999999999</v>
      </c>
      <c r="I721" s="38">
        <v>261.48249999999996</v>
      </c>
      <c r="J721" s="38">
        <v>261.48249999999996</v>
      </c>
      <c r="K721" s="88">
        <v>65.998472826086996</v>
      </c>
      <c r="L721" s="38" t="s">
        <v>358</v>
      </c>
      <c r="M721" s="88">
        <v>1.8907821485797522</v>
      </c>
      <c r="N721" s="88">
        <v>-0.18229932289390799</v>
      </c>
      <c r="O721" s="38" t="s">
        <v>448</v>
      </c>
      <c r="P721" s="11" t="s">
        <v>366</v>
      </c>
    </row>
    <row r="722" spans="1:16">
      <c r="A722" s="75">
        <v>198</v>
      </c>
      <c r="B722" s="38">
        <v>1209</v>
      </c>
      <c r="C722" s="38" t="s">
        <v>39</v>
      </c>
      <c r="D722" s="38">
        <v>25</v>
      </c>
      <c r="E722" s="38">
        <v>6</v>
      </c>
      <c r="F722" s="38">
        <v>102</v>
      </c>
      <c r="G722" s="38">
        <v>102.5</v>
      </c>
      <c r="H722" s="38">
        <v>235.2225</v>
      </c>
      <c r="I722" s="38">
        <v>261.5025</v>
      </c>
      <c r="J722" s="38">
        <v>261.5025</v>
      </c>
      <c r="K722" s="88">
        <v>66.003298913043494</v>
      </c>
      <c r="L722" s="38" t="s">
        <v>358</v>
      </c>
      <c r="M722" s="88">
        <v>1.9008409067734882</v>
      </c>
      <c r="N722" s="88">
        <v>-0.211532254916244</v>
      </c>
      <c r="O722" s="38" t="s">
        <v>448</v>
      </c>
      <c r="P722" s="11" t="s">
        <v>366</v>
      </c>
    </row>
    <row r="723" spans="1:16">
      <c r="A723" s="75">
        <v>198</v>
      </c>
      <c r="B723" s="38">
        <v>1209</v>
      </c>
      <c r="C723" s="38" t="s">
        <v>39</v>
      </c>
      <c r="D723" s="38">
        <v>25</v>
      </c>
      <c r="E723" s="38">
        <v>6</v>
      </c>
      <c r="F723" s="38">
        <v>103</v>
      </c>
      <c r="G723" s="38">
        <v>103.5</v>
      </c>
      <c r="H723" s="38">
        <v>235.23249999999999</v>
      </c>
      <c r="I723" s="38">
        <v>261.51249999999999</v>
      </c>
      <c r="J723" s="38">
        <v>261.51249999999999</v>
      </c>
      <c r="K723" s="88">
        <v>66.005711956521793</v>
      </c>
      <c r="L723" s="38" t="s">
        <v>358</v>
      </c>
      <c r="M723" s="88">
        <v>1.9500296649672242</v>
      </c>
      <c r="N723" s="88">
        <v>-0.27326818693857902</v>
      </c>
      <c r="O723" s="38" t="s">
        <v>448</v>
      </c>
      <c r="P723" s="11" t="s">
        <v>366</v>
      </c>
    </row>
    <row r="724" spans="1:16">
      <c r="A724" s="75">
        <v>198</v>
      </c>
      <c r="B724" s="38">
        <v>1209</v>
      </c>
      <c r="C724" s="38" t="s">
        <v>39</v>
      </c>
      <c r="D724" s="38">
        <v>25</v>
      </c>
      <c r="E724" s="38">
        <v>6</v>
      </c>
      <c r="F724" s="38">
        <v>104</v>
      </c>
      <c r="G724" s="38">
        <v>104.5</v>
      </c>
      <c r="H724" s="38">
        <v>235.24250000000001</v>
      </c>
      <c r="I724" s="38">
        <v>261.52250000000004</v>
      </c>
      <c r="J724" s="38">
        <v>261.52250000000004</v>
      </c>
      <c r="K724" s="88">
        <v>66.008125000000007</v>
      </c>
      <c r="L724" s="38" t="s">
        <v>358</v>
      </c>
      <c r="M724" s="88">
        <v>1.9184784231609613</v>
      </c>
      <c r="N724" s="88">
        <v>-0.282103118960915</v>
      </c>
      <c r="O724" s="38" t="s">
        <v>448</v>
      </c>
      <c r="P724" s="11" t="s">
        <v>366</v>
      </c>
    </row>
    <row r="725" spans="1:16">
      <c r="A725" s="75">
        <v>198</v>
      </c>
      <c r="B725" s="38">
        <v>1209</v>
      </c>
      <c r="C725" s="38" t="s">
        <v>39</v>
      </c>
      <c r="D725" s="38">
        <v>25</v>
      </c>
      <c r="E725" s="38">
        <v>6</v>
      </c>
      <c r="F725" s="38">
        <v>105</v>
      </c>
      <c r="G725" s="38">
        <v>105.5</v>
      </c>
      <c r="H725" s="38">
        <v>235.2525</v>
      </c>
      <c r="I725" s="38">
        <v>261.53250000000003</v>
      </c>
      <c r="J725" s="38">
        <v>261.53250000000003</v>
      </c>
      <c r="K725" s="88">
        <v>66.010538043478306</v>
      </c>
      <c r="L725" s="38" t="s">
        <v>358</v>
      </c>
      <c r="M725" s="88">
        <v>2.021687181354697</v>
      </c>
      <c r="N725" s="88">
        <v>-0.29773705098324998</v>
      </c>
      <c r="O725" s="38" t="s">
        <v>448</v>
      </c>
      <c r="P725" s="11" t="s">
        <v>366</v>
      </c>
    </row>
    <row r="726" spans="1:16">
      <c r="A726" s="75">
        <v>198</v>
      </c>
      <c r="B726" s="38">
        <v>1209</v>
      </c>
      <c r="C726" s="38" t="s">
        <v>39</v>
      </c>
      <c r="D726" s="38">
        <v>25</v>
      </c>
      <c r="E726" s="38">
        <v>6</v>
      </c>
      <c r="F726" s="38">
        <v>106</v>
      </c>
      <c r="G726" s="38">
        <v>106.5</v>
      </c>
      <c r="H726" s="38">
        <v>235.26249999999999</v>
      </c>
      <c r="I726" s="38">
        <v>261.54250000000002</v>
      </c>
      <c r="J726" s="38">
        <v>261.54250000000002</v>
      </c>
      <c r="K726" s="88">
        <v>66.012951086956505</v>
      </c>
      <c r="L726" s="38" t="s">
        <v>358</v>
      </c>
      <c r="M726" s="88">
        <v>2.0065934559359064</v>
      </c>
      <c r="N726" s="88">
        <v>-0.32569784705025701</v>
      </c>
      <c r="O726" s="38" t="s">
        <v>448</v>
      </c>
      <c r="P726" s="11" t="s">
        <v>366</v>
      </c>
    </row>
    <row r="727" spans="1:16">
      <c r="A727" s="75">
        <v>198</v>
      </c>
      <c r="B727" s="38">
        <v>1209</v>
      </c>
      <c r="C727" s="38" t="s">
        <v>39</v>
      </c>
      <c r="D727" s="38">
        <v>25</v>
      </c>
      <c r="E727" s="38">
        <v>6</v>
      </c>
      <c r="F727" s="38">
        <v>107</v>
      </c>
      <c r="G727" s="38">
        <v>107.5</v>
      </c>
      <c r="H727" s="38">
        <v>235.27250000000001</v>
      </c>
      <c r="I727" s="38">
        <v>261.55250000000001</v>
      </c>
      <c r="J727" s="38">
        <v>261.55250000000001</v>
      </c>
      <c r="K727" s="88">
        <v>66.015364130434804</v>
      </c>
      <c r="L727" s="38" t="s">
        <v>358</v>
      </c>
      <c r="M727" s="88">
        <v>2.0255722141296419</v>
      </c>
      <c r="N727" s="88">
        <v>-0.50103877907259198</v>
      </c>
      <c r="O727" s="38" t="s">
        <v>448</v>
      </c>
      <c r="P727" s="11" t="s">
        <v>366</v>
      </c>
    </row>
    <row r="728" spans="1:16">
      <c r="A728" s="75">
        <v>198</v>
      </c>
      <c r="B728" s="38">
        <v>1209</v>
      </c>
      <c r="C728" s="38" t="s">
        <v>39</v>
      </c>
      <c r="D728" s="38">
        <v>25</v>
      </c>
      <c r="E728" s="38">
        <v>6</v>
      </c>
      <c r="F728" s="38">
        <v>108</v>
      </c>
      <c r="G728" s="38">
        <v>108.5</v>
      </c>
      <c r="H728" s="38">
        <v>235.2825</v>
      </c>
      <c r="I728" s="38">
        <v>261.5625</v>
      </c>
      <c r="J728" s="38">
        <v>261.5625</v>
      </c>
      <c r="K728" s="88">
        <v>66.017777173913004</v>
      </c>
      <c r="L728" s="38" t="s">
        <v>358</v>
      </c>
      <c r="M728" s="88">
        <v>2.1852709723233783</v>
      </c>
      <c r="N728" s="88">
        <v>-0.439830711094928</v>
      </c>
      <c r="O728" s="38" t="s">
        <v>448</v>
      </c>
      <c r="P728" s="11" t="s">
        <v>366</v>
      </c>
    </row>
    <row r="729" spans="1:16">
      <c r="A729" s="75">
        <v>198</v>
      </c>
      <c r="B729" s="38">
        <v>1209</v>
      </c>
      <c r="C729" s="38" t="s">
        <v>39</v>
      </c>
      <c r="D729" s="38">
        <v>25</v>
      </c>
      <c r="E729" s="38">
        <v>6</v>
      </c>
      <c r="F729" s="38">
        <v>109</v>
      </c>
      <c r="G729" s="38">
        <v>109.5</v>
      </c>
      <c r="H729" s="38">
        <v>235.29249999999999</v>
      </c>
      <c r="I729" s="38">
        <v>261.57249999999999</v>
      </c>
      <c r="J729" s="38">
        <v>261.57249999999999</v>
      </c>
      <c r="K729" s="88">
        <v>66.020190217391303</v>
      </c>
      <c r="L729" s="38" t="s">
        <v>358</v>
      </c>
      <c r="M729" s="88">
        <v>2.134069730517115</v>
      </c>
      <c r="N729" s="88">
        <v>-0.439444643117263</v>
      </c>
      <c r="O729" s="38" t="s">
        <v>448</v>
      </c>
      <c r="P729" s="11" t="s">
        <v>366</v>
      </c>
    </row>
    <row r="730" spans="1:16">
      <c r="A730" s="75">
        <v>198</v>
      </c>
      <c r="B730" s="38">
        <v>1209</v>
      </c>
      <c r="C730" s="38" t="s">
        <v>39</v>
      </c>
      <c r="D730" s="38">
        <v>25</v>
      </c>
      <c r="E730" s="38">
        <v>6</v>
      </c>
      <c r="F730" s="38">
        <v>112</v>
      </c>
      <c r="G730" s="38">
        <v>112.5</v>
      </c>
      <c r="H730" s="38">
        <v>235.32249999999999</v>
      </c>
      <c r="I730" s="38">
        <v>261.60249999999996</v>
      </c>
      <c r="J730" s="38">
        <v>261.60249999999996</v>
      </c>
      <c r="K730" s="88">
        <v>66.025768749999997</v>
      </c>
      <c r="L730" s="38" t="s">
        <v>358</v>
      </c>
      <c r="M730" s="88">
        <v>2.8498884887108504</v>
      </c>
      <c r="N730" s="88">
        <v>-0.37469857513959898</v>
      </c>
      <c r="O730" s="38" t="s">
        <v>448</v>
      </c>
      <c r="P730" s="11" t="s">
        <v>366</v>
      </c>
    </row>
    <row r="731" spans="1:16">
      <c r="A731" s="75">
        <v>198</v>
      </c>
      <c r="B731" s="38">
        <v>1209</v>
      </c>
      <c r="C731" s="38" t="s">
        <v>39</v>
      </c>
      <c r="D731" s="38">
        <v>25</v>
      </c>
      <c r="E731" s="38">
        <v>6</v>
      </c>
      <c r="F731" s="38">
        <v>113</v>
      </c>
      <c r="G731" s="38">
        <v>113.5</v>
      </c>
      <c r="H731" s="38">
        <v>235.33250000000001</v>
      </c>
      <c r="I731" s="38">
        <v>261.61250000000001</v>
      </c>
      <c r="J731" s="38">
        <v>261.61250000000001</v>
      </c>
      <c r="K731" s="88">
        <v>66.027443750000003</v>
      </c>
      <c r="L731" s="38" t="s">
        <v>358</v>
      </c>
      <c r="M731" s="88">
        <v>2.6770772469045885</v>
      </c>
      <c r="N731" s="88">
        <v>-0.37961450716193401</v>
      </c>
      <c r="O731" s="38" t="s">
        <v>448</v>
      </c>
      <c r="P731" s="11" t="s">
        <v>366</v>
      </c>
    </row>
    <row r="732" spans="1:16">
      <c r="A732" s="75">
        <v>198</v>
      </c>
      <c r="B732" s="38">
        <v>1209</v>
      </c>
      <c r="C732" s="38" t="s">
        <v>39</v>
      </c>
      <c r="D732" s="38">
        <v>25</v>
      </c>
      <c r="E732" s="38">
        <v>6</v>
      </c>
      <c r="F732" s="38">
        <v>114</v>
      </c>
      <c r="G732" s="38">
        <v>114.5</v>
      </c>
      <c r="H732" s="38">
        <v>235.3425</v>
      </c>
      <c r="I732" s="38">
        <v>261.6225</v>
      </c>
      <c r="J732" s="38">
        <v>261.6225</v>
      </c>
      <c r="K732" s="88">
        <v>66.029112499999997</v>
      </c>
      <c r="L732" s="38" t="s">
        <v>358</v>
      </c>
      <c r="M732" s="88">
        <v>2.7141860050983242</v>
      </c>
      <c r="N732" s="88">
        <v>-0.43803743918427002</v>
      </c>
      <c r="O732" s="38" t="s">
        <v>448</v>
      </c>
      <c r="P732" s="11" t="s">
        <v>366</v>
      </c>
    </row>
    <row r="733" spans="1:16">
      <c r="A733" s="75">
        <v>198</v>
      </c>
      <c r="B733" s="38">
        <v>1209</v>
      </c>
      <c r="C733" s="38" t="s">
        <v>39</v>
      </c>
      <c r="D733" s="38">
        <v>25</v>
      </c>
      <c r="E733" s="38">
        <v>6</v>
      </c>
      <c r="F733" s="38">
        <v>115</v>
      </c>
      <c r="G733" s="38">
        <v>115.5</v>
      </c>
      <c r="H733" s="38">
        <v>235.35249999999999</v>
      </c>
      <c r="I733" s="38">
        <v>261.63249999999999</v>
      </c>
      <c r="J733" s="38">
        <v>261.63249999999999</v>
      </c>
      <c r="K733" s="88">
        <v>66.030762499999994</v>
      </c>
      <c r="L733" s="38" t="s">
        <v>358</v>
      </c>
      <c r="M733" s="88">
        <v>2.4937947632920601</v>
      </c>
      <c r="N733" s="88">
        <v>-0.33866837120660498</v>
      </c>
      <c r="O733" s="38" t="s">
        <v>448</v>
      </c>
      <c r="P733" s="11" t="s">
        <v>366</v>
      </c>
    </row>
    <row r="734" spans="1:16">
      <c r="A734" s="75">
        <v>198</v>
      </c>
      <c r="B734" s="38">
        <v>1209</v>
      </c>
      <c r="C734" s="38" t="s">
        <v>39</v>
      </c>
      <c r="D734" s="38">
        <v>25</v>
      </c>
      <c r="E734" s="38">
        <v>6</v>
      </c>
      <c r="F734" s="38">
        <v>116</v>
      </c>
      <c r="G734" s="38">
        <v>116.5</v>
      </c>
      <c r="H734" s="38">
        <v>235.36250000000001</v>
      </c>
      <c r="I734" s="38">
        <v>261.64250000000004</v>
      </c>
      <c r="J734" s="38">
        <v>261.64250000000004</v>
      </c>
      <c r="K734" s="88">
        <v>66.032412500000007</v>
      </c>
      <c r="L734" s="38" t="s">
        <v>358</v>
      </c>
      <c r="M734" s="88">
        <v>2.8771935214857973</v>
      </c>
      <c r="N734" s="88">
        <v>-0.42272330322894103</v>
      </c>
      <c r="O734" s="38" t="s">
        <v>448</v>
      </c>
      <c r="P734" s="11" t="s">
        <v>366</v>
      </c>
    </row>
    <row r="735" spans="1:16">
      <c r="A735" s="75">
        <v>198</v>
      </c>
      <c r="B735" s="38">
        <v>1209</v>
      </c>
      <c r="C735" s="38" t="s">
        <v>39</v>
      </c>
      <c r="D735" s="38">
        <v>25</v>
      </c>
      <c r="E735" s="38">
        <v>6</v>
      </c>
      <c r="F735" s="38">
        <v>117</v>
      </c>
      <c r="G735" s="38">
        <v>117.5</v>
      </c>
      <c r="H735" s="38">
        <v>235.3725</v>
      </c>
      <c r="I735" s="38">
        <v>261.65250000000003</v>
      </c>
      <c r="J735" s="38">
        <v>261.65250000000003</v>
      </c>
      <c r="K735" s="88">
        <v>66.034062500000005</v>
      </c>
      <c r="L735" s="38" t="s">
        <v>358</v>
      </c>
      <c r="M735" s="88">
        <v>2.9711822796795331</v>
      </c>
      <c r="N735" s="88">
        <v>-0.44258023525127599</v>
      </c>
      <c r="O735" s="38" t="s">
        <v>448</v>
      </c>
      <c r="P735" s="11" t="s">
        <v>366</v>
      </c>
    </row>
    <row r="736" spans="1:16">
      <c r="A736" s="75">
        <v>198</v>
      </c>
      <c r="B736" s="38">
        <v>1209</v>
      </c>
      <c r="C736" s="38" t="s">
        <v>39</v>
      </c>
      <c r="D736" s="38">
        <v>25</v>
      </c>
      <c r="E736" s="38">
        <v>6</v>
      </c>
      <c r="F736" s="38">
        <v>118</v>
      </c>
      <c r="G736" s="38">
        <v>118.5</v>
      </c>
      <c r="H736" s="38">
        <v>235.38249999999999</v>
      </c>
      <c r="I736" s="38">
        <v>261.66250000000002</v>
      </c>
      <c r="J736" s="38">
        <v>261.66250000000002</v>
      </c>
      <c r="K736" s="88">
        <v>66.035718750000001</v>
      </c>
      <c r="L736" s="38" t="s">
        <v>358</v>
      </c>
      <c r="M736" s="88">
        <v>2.8676410378732702</v>
      </c>
      <c r="N736" s="88">
        <v>-0.440318167273612</v>
      </c>
      <c r="O736" s="38" t="s">
        <v>448</v>
      </c>
      <c r="P736" s="11" t="s">
        <v>366</v>
      </c>
    </row>
    <row r="737" spans="1:16">
      <c r="A737" s="75">
        <v>198</v>
      </c>
      <c r="B737" s="38">
        <v>1209</v>
      </c>
      <c r="C737" s="38" t="s">
        <v>39</v>
      </c>
      <c r="D737" s="38">
        <v>25</v>
      </c>
      <c r="E737" s="38">
        <v>6</v>
      </c>
      <c r="F737" s="38">
        <v>119</v>
      </c>
      <c r="G737" s="38">
        <v>119.5</v>
      </c>
      <c r="H737" s="38">
        <v>235.39250000000001</v>
      </c>
      <c r="I737" s="38">
        <v>261.67250000000001</v>
      </c>
      <c r="J737" s="38">
        <v>261.67250000000001</v>
      </c>
      <c r="K737" s="88">
        <v>66.037393750000007</v>
      </c>
      <c r="L737" s="38" t="s">
        <v>358</v>
      </c>
      <c r="M737" s="88">
        <v>2.7773897960670069</v>
      </c>
      <c r="N737" s="88">
        <v>-0.43493509929594698</v>
      </c>
      <c r="O737" s="38" t="s">
        <v>448</v>
      </c>
      <c r="P737" s="11" t="s">
        <v>366</v>
      </c>
    </row>
    <row r="738" spans="1:16">
      <c r="A738" s="75">
        <v>198</v>
      </c>
      <c r="B738" s="38">
        <v>1209</v>
      </c>
      <c r="C738" s="38" t="s">
        <v>39</v>
      </c>
      <c r="D738" s="38">
        <v>25</v>
      </c>
      <c r="E738" s="38">
        <v>6</v>
      </c>
      <c r="F738" s="38">
        <v>120</v>
      </c>
      <c r="G738" s="38">
        <v>120.5</v>
      </c>
      <c r="H738" s="38">
        <v>235.4025</v>
      </c>
      <c r="I738" s="38">
        <v>261.6825</v>
      </c>
      <c r="J738" s="38">
        <v>261.6825</v>
      </c>
      <c r="K738" s="88">
        <v>66.039068749999998</v>
      </c>
      <c r="L738" s="38" t="s">
        <v>358</v>
      </c>
      <c r="M738" s="88">
        <v>2.6720085542607417</v>
      </c>
      <c r="N738" s="88">
        <v>-0.44288803131828303</v>
      </c>
      <c r="O738" s="38" t="s">
        <v>448</v>
      </c>
      <c r="P738" s="11" t="s">
        <v>366</v>
      </c>
    </row>
    <row r="739" spans="1:16">
      <c r="A739" s="75">
        <v>198</v>
      </c>
      <c r="B739" s="38">
        <v>1209</v>
      </c>
      <c r="C739" s="38" t="s">
        <v>39</v>
      </c>
      <c r="D739" s="38">
        <v>25</v>
      </c>
      <c r="E739" s="38">
        <v>6</v>
      </c>
      <c r="F739" s="38">
        <v>122</v>
      </c>
      <c r="G739" s="38">
        <v>122.5</v>
      </c>
      <c r="H739" s="38">
        <v>235.42250000000001</v>
      </c>
      <c r="I739" s="38">
        <v>261.70249999999999</v>
      </c>
      <c r="J739" s="38">
        <v>261.70249999999999</v>
      </c>
      <c r="K739" s="88">
        <v>66.042418749999996</v>
      </c>
      <c r="L739" s="38" t="s">
        <v>358</v>
      </c>
      <c r="M739" s="88">
        <v>2.9658360706482148</v>
      </c>
      <c r="N739" s="88">
        <v>-0.35640189536295402</v>
      </c>
      <c r="O739" s="38" t="s">
        <v>448</v>
      </c>
      <c r="P739" s="11" t="s">
        <v>366</v>
      </c>
    </row>
    <row r="740" spans="1:16">
      <c r="A740" s="75">
        <v>198</v>
      </c>
      <c r="B740" s="38">
        <v>1209</v>
      </c>
      <c r="C740" s="38" t="s">
        <v>39</v>
      </c>
      <c r="D740" s="38">
        <v>25</v>
      </c>
      <c r="E740" s="38">
        <v>6</v>
      </c>
      <c r="F740" s="38">
        <v>123</v>
      </c>
      <c r="G740" s="38">
        <v>123.5</v>
      </c>
      <c r="H740" s="38">
        <v>235.4325</v>
      </c>
      <c r="I740" s="38">
        <v>261.71249999999998</v>
      </c>
      <c r="J740" s="38">
        <v>261.71249999999998</v>
      </c>
      <c r="K740" s="88">
        <v>66.044093750000002</v>
      </c>
      <c r="L740" s="38" t="s">
        <v>358</v>
      </c>
      <c r="M740" s="88">
        <v>3.0624511064531674</v>
      </c>
      <c r="N740" s="88">
        <v>-0.26176265168539598</v>
      </c>
      <c r="O740" s="38" t="s">
        <v>448</v>
      </c>
      <c r="P740" s="11" t="s">
        <v>366</v>
      </c>
    </row>
    <row r="741" spans="1:16">
      <c r="A741" s="75">
        <v>198</v>
      </c>
      <c r="B741" s="38">
        <v>1209</v>
      </c>
      <c r="C741" s="38" t="s">
        <v>39</v>
      </c>
      <c r="D741" s="38">
        <v>25</v>
      </c>
      <c r="E741" s="38">
        <v>6</v>
      </c>
      <c r="F741" s="38">
        <v>124</v>
      </c>
      <c r="G741" s="38">
        <v>124.5</v>
      </c>
      <c r="H741" s="38">
        <v>235.4425</v>
      </c>
      <c r="I741" s="38">
        <v>261.72249999999997</v>
      </c>
      <c r="J741" s="38">
        <v>261.72249999999997</v>
      </c>
      <c r="K741" s="88">
        <v>66.045768749999993</v>
      </c>
      <c r="L741" s="38" t="s">
        <v>358</v>
      </c>
      <c r="M741" s="88">
        <v>3.0645036629784927</v>
      </c>
      <c r="N741" s="88">
        <v>-0.32301785393258697</v>
      </c>
      <c r="O741" s="38" t="s">
        <v>448</v>
      </c>
      <c r="P741" s="11" t="s">
        <v>366</v>
      </c>
    </row>
    <row r="742" spans="1:16">
      <c r="A742" s="75">
        <v>198</v>
      </c>
      <c r="B742" s="38">
        <v>1209</v>
      </c>
      <c r="C742" s="38" t="s">
        <v>39</v>
      </c>
      <c r="D742" s="38">
        <v>25</v>
      </c>
      <c r="E742" s="38">
        <v>6</v>
      </c>
      <c r="F742" s="38">
        <v>125</v>
      </c>
      <c r="G742" s="38">
        <v>125.5</v>
      </c>
      <c r="H742" s="38">
        <v>235.45249999999999</v>
      </c>
      <c r="I742" s="38">
        <v>261.73249999999996</v>
      </c>
      <c r="J742" s="38">
        <v>261.73249999999996</v>
      </c>
      <c r="K742" s="88">
        <v>66.047443749999999</v>
      </c>
      <c r="L742" s="38" t="s">
        <v>358</v>
      </c>
      <c r="M742" s="88">
        <v>3.0516962195038175</v>
      </c>
      <c r="N742" s="88">
        <v>-0.353466056179778</v>
      </c>
      <c r="O742" s="38" t="s">
        <v>448</v>
      </c>
      <c r="P742" s="11" t="s">
        <v>366</v>
      </c>
    </row>
    <row r="743" spans="1:16">
      <c r="A743" s="75">
        <v>198</v>
      </c>
      <c r="B743" s="38">
        <v>1209</v>
      </c>
      <c r="C743" s="38" t="s">
        <v>39</v>
      </c>
      <c r="D743" s="38">
        <v>25</v>
      </c>
      <c r="E743" s="38">
        <v>6</v>
      </c>
      <c r="F743" s="38">
        <v>126</v>
      </c>
      <c r="G743" s="38">
        <v>126.5</v>
      </c>
      <c r="H743" s="38">
        <v>235.46250000000001</v>
      </c>
      <c r="I743" s="38">
        <v>261.74250000000001</v>
      </c>
      <c r="J743" s="38">
        <v>261.74250000000001</v>
      </c>
      <c r="K743" s="88">
        <v>66.049116666666706</v>
      </c>
      <c r="L743" s="38" t="s">
        <v>358</v>
      </c>
      <c r="M743" s="88">
        <v>3.0219987760291422</v>
      </c>
      <c r="N743" s="88">
        <v>-0.39693125842696902</v>
      </c>
      <c r="O743" s="38" t="s">
        <v>448</v>
      </c>
      <c r="P743" s="11" t="s">
        <v>366</v>
      </c>
    </row>
    <row r="744" spans="1:16">
      <c r="A744" s="75">
        <v>198</v>
      </c>
      <c r="B744" s="38">
        <v>1209</v>
      </c>
      <c r="C744" s="38" t="s">
        <v>39</v>
      </c>
      <c r="D744" s="38">
        <v>25</v>
      </c>
      <c r="E744" s="38">
        <v>6</v>
      </c>
      <c r="F744" s="38">
        <v>127</v>
      </c>
      <c r="G744" s="38">
        <v>127.5</v>
      </c>
      <c r="H744" s="38">
        <v>235.4725</v>
      </c>
      <c r="I744" s="38">
        <v>261.7525</v>
      </c>
      <c r="J744" s="38">
        <v>261.7525</v>
      </c>
      <c r="K744" s="88">
        <v>66.0507833333333</v>
      </c>
      <c r="L744" s="38" t="s">
        <v>358</v>
      </c>
      <c r="M744" s="88">
        <v>3.058061332554467</v>
      </c>
      <c r="N744" s="88">
        <v>-0.40500146067415999</v>
      </c>
      <c r="O744" s="38" t="s">
        <v>448</v>
      </c>
      <c r="P744" s="11" t="s">
        <v>366</v>
      </c>
    </row>
    <row r="745" spans="1:16">
      <c r="A745" s="75">
        <v>198</v>
      </c>
      <c r="B745" s="38">
        <v>1209</v>
      </c>
      <c r="C745" s="38" t="s">
        <v>39</v>
      </c>
      <c r="D745" s="38">
        <v>25</v>
      </c>
      <c r="E745" s="38">
        <v>6</v>
      </c>
      <c r="F745" s="38">
        <v>128</v>
      </c>
      <c r="G745" s="38">
        <v>128.5</v>
      </c>
      <c r="H745" s="38">
        <v>235.48249999999999</v>
      </c>
      <c r="I745" s="38">
        <v>261.76249999999999</v>
      </c>
      <c r="J745" s="38">
        <v>261.76249999999999</v>
      </c>
      <c r="K745" s="88">
        <v>66.052449999999993</v>
      </c>
      <c r="L745" s="38" t="s">
        <v>358</v>
      </c>
      <c r="M745" s="88">
        <v>3.1220038890797919</v>
      </c>
      <c r="N745" s="88">
        <v>-0.32196666292135101</v>
      </c>
      <c r="O745" s="38" t="s">
        <v>448</v>
      </c>
      <c r="P745" s="11" t="s">
        <v>366</v>
      </c>
    </row>
    <row r="746" spans="1:16">
      <c r="A746" s="75">
        <v>198</v>
      </c>
      <c r="B746" s="38">
        <v>1209</v>
      </c>
      <c r="C746" s="38" t="s">
        <v>39</v>
      </c>
      <c r="D746" s="38">
        <v>25</v>
      </c>
      <c r="E746" s="38">
        <v>6</v>
      </c>
      <c r="F746" s="38">
        <v>129</v>
      </c>
      <c r="G746" s="38">
        <v>129.5</v>
      </c>
      <c r="H746" s="38">
        <v>235.49250000000001</v>
      </c>
      <c r="I746" s="38">
        <v>261.77250000000004</v>
      </c>
      <c r="J746" s="38">
        <v>261.77250000000004</v>
      </c>
      <c r="K746" s="88">
        <v>66.054116666666701</v>
      </c>
      <c r="L746" s="38" t="s">
        <v>358</v>
      </c>
      <c r="M746" s="88">
        <v>3.0583364456051174</v>
      </c>
      <c r="N746" s="88">
        <v>-0.35098986516854203</v>
      </c>
      <c r="O746" s="38" t="s">
        <v>448</v>
      </c>
      <c r="P746" s="11" t="s">
        <v>366</v>
      </c>
    </row>
    <row r="747" spans="1:16">
      <c r="A747" s="75">
        <v>198</v>
      </c>
      <c r="B747" s="38">
        <v>1209</v>
      </c>
      <c r="C747" s="38" t="s">
        <v>39</v>
      </c>
      <c r="D747" s="38">
        <v>25</v>
      </c>
      <c r="E747" s="38">
        <v>6</v>
      </c>
      <c r="F747" s="38">
        <v>130</v>
      </c>
      <c r="G747" s="38">
        <v>130.5</v>
      </c>
      <c r="H747" s="38">
        <v>235.5025</v>
      </c>
      <c r="I747" s="38">
        <v>261.78250000000003</v>
      </c>
      <c r="J747" s="38">
        <v>261.78250000000003</v>
      </c>
      <c r="K747" s="88">
        <v>66.055783333333295</v>
      </c>
      <c r="L747" s="38" t="s">
        <v>358</v>
      </c>
      <c r="M747" s="88">
        <v>3.0178790021304409</v>
      </c>
      <c r="N747" s="88">
        <v>-0.47574206741573299</v>
      </c>
      <c r="O747" s="38" t="s">
        <v>448</v>
      </c>
      <c r="P747" s="11" t="s">
        <v>366</v>
      </c>
    </row>
    <row r="748" spans="1:16">
      <c r="A748" s="75">
        <v>198</v>
      </c>
      <c r="B748" s="38">
        <v>1209</v>
      </c>
      <c r="C748" s="38" t="s">
        <v>39</v>
      </c>
      <c r="D748" s="38">
        <v>25</v>
      </c>
      <c r="E748" s="38">
        <v>6</v>
      </c>
      <c r="F748" s="38">
        <v>131</v>
      </c>
      <c r="G748" s="38">
        <v>131.5</v>
      </c>
      <c r="H748" s="38">
        <v>235.51249999999999</v>
      </c>
      <c r="I748" s="38">
        <v>261.79250000000002</v>
      </c>
      <c r="J748" s="38">
        <v>261.79250000000002</v>
      </c>
      <c r="K748" s="88">
        <v>66.057450000000003</v>
      </c>
      <c r="L748" s="38" t="s">
        <v>358</v>
      </c>
      <c r="M748" s="88">
        <v>2.9715215586557666</v>
      </c>
      <c r="N748" s="88">
        <v>-0.43655626966292399</v>
      </c>
      <c r="O748" s="38" t="s">
        <v>448</v>
      </c>
      <c r="P748" s="11" t="s">
        <v>366</v>
      </c>
    </row>
    <row r="749" spans="1:16">
      <c r="A749" s="75">
        <v>198</v>
      </c>
      <c r="B749" s="38">
        <v>1209</v>
      </c>
      <c r="C749" s="38" t="s">
        <v>39</v>
      </c>
      <c r="D749" s="38">
        <v>25</v>
      </c>
      <c r="E749" s="38">
        <v>6</v>
      </c>
      <c r="F749" s="38">
        <v>132</v>
      </c>
      <c r="G749" s="38">
        <v>132.5</v>
      </c>
      <c r="H749" s="38">
        <v>235.52250000000001</v>
      </c>
      <c r="I749" s="38">
        <v>261.80250000000001</v>
      </c>
      <c r="J749" s="38">
        <v>261.80250000000001</v>
      </c>
      <c r="K749" s="88">
        <v>66.059116666666696</v>
      </c>
      <c r="L749" s="38" t="s">
        <v>358</v>
      </c>
      <c r="M749" s="88">
        <v>3.0543441151810908</v>
      </c>
      <c r="N749" s="88">
        <v>-0.40596547191011501</v>
      </c>
      <c r="O749" s="38" t="s">
        <v>448</v>
      </c>
      <c r="P749" s="11" t="s">
        <v>366</v>
      </c>
    </row>
    <row r="750" spans="1:16">
      <c r="A750" s="75">
        <v>198</v>
      </c>
      <c r="B750" s="38">
        <v>1209</v>
      </c>
      <c r="C750" s="38" t="s">
        <v>39</v>
      </c>
      <c r="D750" s="38">
        <v>25</v>
      </c>
      <c r="E750" s="38">
        <v>6</v>
      </c>
      <c r="F750" s="38">
        <v>133</v>
      </c>
      <c r="G750" s="38">
        <v>133.5</v>
      </c>
      <c r="H750" s="38">
        <v>235.5325</v>
      </c>
      <c r="I750" s="38">
        <v>261.8125</v>
      </c>
      <c r="J750" s="38">
        <v>261.8125</v>
      </c>
      <c r="K750" s="88">
        <v>66.060783333333305</v>
      </c>
      <c r="L750" s="38" t="s">
        <v>358</v>
      </c>
      <c r="M750" s="88">
        <v>2.958066671706415</v>
      </c>
      <c r="N750" s="88">
        <v>-0.36262467415730598</v>
      </c>
      <c r="O750" s="38" t="s">
        <v>448</v>
      </c>
      <c r="P750" s="11" t="s">
        <v>366</v>
      </c>
    </row>
    <row r="751" spans="1:16">
      <c r="A751" s="75">
        <v>198</v>
      </c>
      <c r="B751" s="38">
        <v>1209</v>
      </c>
      <c r="C751" s="38" t="s">
        <v>39</v>
      </c>
      <c r="D751" s="38">
        <v>25</v>
      </c>
      <c r="E751" s="38">
        <v>6</v>
      </c>
      <c r="F751" s="38">
        <v>134</v>
      </c>
      <c r="G751" s="38">
        <v>134.5</v>
      </c>
      <c r="H751" s="38">
        <v>235.54249999999999</v>
      </c>
      <c r="I751" s="38">
        <v>261.82249999999999</v>
      </c>
      <c r="J751" s="38">
        <v>261.82249999999999</v>
      </c>
      <c r="K751" s="88">
        <v>66.062449999999998</v>
      </c>
      <c r="L751" s="38" t="s">
        <v>358</v>
      </c>
      <c r="M751" s="88">
        <v>3.070109228231741</v>
      </c>
      <c r="N751" s="88">
        <v>-0.43678087640449698</v>
      </c>
      <c r="O751" s="38" t="s">
        <v>448</v>
      </c>
      <c r="P751" s="11" t="s">
        <v>366</v>
      </c>
    </row>
    <row r="752" spans="1:16">
      <c r="A752" s="75">
        <v>198</v>
      </c>
      <c r="B752" s="38">
        <v>1209</v>
      </c>
      <c r="C752" s="38" t="s">
        <v>39</v>
      </c>
      <c r="D752" s="38">
        <v>25</v>
      </c>
      <c r="E752" s="38">
        <v>6</v>
      </c>
      <c r="F752" s="38">
        <v>135</v>
      </c>
      <c r="G752" s="38">
        <v>135.5</v>
      </c>
      <c r="H752" s="38">
        <v>235.55250000000001</v>
      </c>
      <c r="I752" s="38">
        <v>261.83249999999998</v>
      </c>
      <c r="J752" s="38">
        <v>261.83249999999998</v>
      </c>
      <c r="K752" s="88">
        <v>66.064116666666706</v>
      </c>
      <c r="L752" s="38" t="s">
        <v>358</v>
      </c>
      <c r="M752" s="88">
        <v>2.9776817847570651</v>
      </c>
      <c r="N752" s="88">
        <v>-0.50061107865168797</v>
      </c>
      <c r="O752" s="38" t="s">
        <v>448</v>
      </c>
      <c r="P752" s="11" t="s">
        <v>366</v>
      </c>
    </row>
    <row r="753" spans="1:16">
      <c r="A753" s="75">
        <v>198</v>
      </c>
      <c r="B753" s="38">
        <v>1209</v>
      </c>
      <c r="C753" s="38" t="s">
        <v>39</v>
      </c>
      <c r="D753" s="38">
        <v>25</v>
      </c>
      <c r="E753" s="38">
        <v>6</v>
      </c>
      <c r="F753" s="38">
        <v>136</v>
      </c>
      <c r="G753" s="38">
        <v>136.5</v>
      </c>
      <c r="H753" s="38">
        <v>235.5625</v>
      </c>
      <c r="I753" s="38">
        <v>261.84249999999997</v>
      </c>
      <c r="J753" s="38">
        <v>261.84249999999997</v>
      </c>
      <c r="K753" s="88">
        <v>66.0657833333333</v>
      </c>
      <c r="L753" s="38" t="s">
        <v>358</v>
      </c>
      <c r="M753" s="88">
        <v>3.0658443412823901</v>
      </c>
      <c r="N753" s="88">
        <v>-0.52403428089887905</v>
      </c>
      <c r="O753" s="38" t="s">
        <v>448</v>
      </c>
      <c r="P753" s="11" t="s">
        <v>366</v>
      </c>
    </row>
    <row r="754" spans="1:16">
      <c r="A754" s="75">
        <v>198</v>
      </c>
      <c r="B754" s="38">
        <v>1209</v>
      </c>
      <c r="C754" s="38" t="s">
        <v>39</v>
      </c>
      <c r="D754" s="38">
        <v>25</v>
      </c>
      <c r="E754" s="38">
        <v>6</v>
      </c>
      <c r="F754" s="38">
        <v>137</v>
      </c>
      <c r="G754" s="38">
        <v>137.5</v>
      </c>
      <c r="H754" s="38">
        <v>235.57249999999999</v>
      </c>
      <c r="I754" s="38">
        <v>261.85249999999996</v>
      </c>
      <c r="J754" s="38">
        <v>261.85249999999996</v>
      </c>
      <c r="K754" s="88">
        <v>66.067449999999994</v>
      </c>
      <c r="L754" s="38" t="s">
        <v>358</v>
      </c>
      <c r="M754" s="88">
        <v>2.9917868978077151</v>
      </c>
      <c r="N754" s="88">
        <v>-0.52041048314606997</v>
      </c>
      <c r="O754" s="38" t="s">
        <v>448</v>
      </c>
      <c r="P754" s="11" t="s">
        <v>366</v>
      </c>
    </row>
    <row r="755" spans="1:16">
      <c r="A755" s="75">
        <v>198</v>
      </c>
      <c r="B755" s="38">
        <v>1209</v>
      </c>
      <c r="C755" s="38" t="s">
        <v>39</v>
      </c>
      <c r="D755" s="38">
        <v>25</v>
      </c>
      <c r="E755" s="38">
        <v>6</v>
      </c>
      <c r="F755" s="38">
        <v>138</v>
      </c>
      <c r="G755" s="38">
        <v>138.5</v>
      </c>
      <c r="H755" s="38">
        <v>235.58250000000001</v>
      </c>
      <c r="I755" s="38">
        <v>261.86250000000001</v>
      </c>
      <c r="J755" s="38">
        <v>261.86250000000001</v>
      </c>
      <c r="K755" s="88">
        <v>66.069112500000003</v>
      </c>
      <c r="L755" s="38" t="s">
        <v>358</v>
      </c>
      <c r="M755" s="88">
        <v>2.9012045673836888</v>
      </c>
      <c r="N755" s="88">
        <v>-0.50784508988764299</v>
      </c>
      <c r="O755" s="38" t="s">
        <v>448</v>
      </c>
      <c r="P755" s="11" t="s">
        <v>366</v>
      </c>
    </row>
    <row r="756" spans="1:16">
      <c r="A756" s="75">
        <v>198</v>
      </c>
      <c r="B756" s="38">
        <v>1209</v>
      </c>
      <c r="C756" s="38" t="s">
        <v>39</v>
      </c>
      <c r="D756" s="38">
        <v>25</v>
      </c>
      <c r="E756" s="38">
        <v>6</v>
      </c>
      <c r="F756" s="38">
        <v>139</v>
      </c>
      <c r="G756" s="38">
        <v>139.5</v>
      </c>
      <c r="H756" s="38">
        <v>235.5925</v>
      </c>
      <c r="I756" s="38">
        <v>261.8725</v>
      </c>
      <c r="J756" s="38">
        <v>261.8725</v>
      </c>
      <c r="K756" s="88">
        <v>66.070762500000001</v>
      </c>
      <c r="L756" s="38" t="s">
        <v>358</v>
      </c>
      <c r="M756" s="88">
        <v>2.9767671239090125</v>
      </c>
      <c r="N756" s="88">
        <v>-0.54589929213483401</v>
      </c>
      <c r="O756" s="38" t="s">
        <v>448</v>
      </c>
      <c r="P756" s="11" t="s">
        <v>366</v>
      </c>
    </row>
    <row r="757" spans="1:16">
      <c r="A757" s="75">
        <v>198</v>
      </c>
      <c r="B757" s="38">
        <v>1209</v>
      </c>
      <c r="C757" s="38" t="s">
        <v>39</v>
      </c>
      <c r="D757" s="38">
        <v>25</v>
      </c>
      <c r="E757" s="38">
        <v>6</v>
      </c>
      <c r="F757" s="38">
        <v>140</v>
      </c>
      <c r="G757" s="38">
        <v>140.5</v>
      </c>
      <c r="H757" s="38">
        <v>235.60249999999999</v>
      </c>
      <c r="I757" s="38">
        <v>261.88249999999999</v>
      </c>
      <c r="J757" s="38">
        <v>261.88249999999999</v>
      </c>
      <c r="K757" s="88">
        <v>66.072412499999999</v>
      </c>
      <c r="L757" s="38" t="s">
        <v>358</v>
      </c>
      <c r="M757" s="88">
        <v>2.8827296804343381</v>
      </c>
      <c r="N757" s="88">
        <v>-0.52024449438202502</v>
      </c>
      <c r="O757" s="38" t="s">
        <v>448</v>
      </c>
      <c r="P757" s="11" t="s">
        <v>366</v>
      </c>
    </row>
    <row r="758" spans="1:16">
      <c r="A758" s="75">
        <v>198</v>
      </c>
      <c r="B758" s="38">
        <v>1209</v>
      </c>
      <c r="C758" s="38" t="s">
        <v>39</v>
      </c>
      <c r="D758" s="38">
        <v>25</v>
      </c>
      <c r="E758" s="38">
        <v>6</v>
      </c>
      <c r="F758" s="38">
        <v>141</v>
      </c>
      <c r="G758" s="38">
        <v>141.5</v>
      </c>
      <c r="H758" s="38">
        <v>235.61250000000001</v>
      </c>
      <c r="I758" s="38">
        <v>261.89250000000004</v>
      </c>
      <c r="J758" s="38">
        <v>261.89250000000004</v>
      </c>
      <c r="K758" s="88">
        <v>66.074062499999997</v>
      </c>
      <c r="L758" s="38" t="s">
        <v>358</v>
      </c>
      <c r="M758" s="88">
        <v>2.9975322369596631</v>
      </c>
      <c r="N758" s="88">
        <v>-0.44955269662921599</v>
      </c>
      <c r="O758" s="38" t="s">
        <v>448</v>
      </c>
      <c r="P758" s="11" t="s">
        <v>366</v>
      </c>
    </row>
    <row r="759" spans="1:16">
      <c r="A759" s="75">
        <v>198</v>
      </c>
      <c r="B759" s="38">
        <v>1209</v>
      </c>
      <c r="C759" s="38" t="s">
        <v>39</v>
      </c>
      <c r="D759" s="38">
        <v>25</v>
      </c>
      <c r="E759" s="38">
        <v>6</v>
      </c>
      <c r="F759" s="38">
        <v>142</v>
      </c>
      <c r="G759" s="38">
        <v>142.5</v>
      </c>
      <c r="H759" s="38">
        <v>235.6225</v>
      </c>
      <c r="I759" s="38">
        <v>261.90250000000003</v>
      </c>
      <c r="J759" s="38">
        <v>261.90250000000003</v>
      </c>
      <c r="K759" s="88">
        <v>66.075718749999993</v>
      </c>
      <c r="L759" s="38" t="s">
        <v>358</v>
      </c>
      <c r="M759" s="88">
        <v>3.0197747934849879</v>
      </c>
      <c r="N759" s="88">
        <v>-0.45397389887640699</v>
      </c>
      <c r="O759" s="38" t="s">
        <v>448</v>
      </c>
      <c r="P759" s="11" t="s">
        <v>366</v>
      </c>
    </row>
    <row r="760" spans="1:16">
      <c r="A760" s="75">
        <v>198</v>
      </c>
      <c r="B760" s="38">
        <v>1209</v>
      </c>
      <c r="C760" s="38" t="s">
        <v>39</v>
      </c>
      <c r="D760" s="38">
        <v>25</v>
      </c>
      <c r="E760" s="38">
        <v>6</v>
      </c>
      <c r="F760" s="38">
        <v>143</v>
      </c>
      <c r="G760" s="38">
        <v>143.5</v>
      </c>
      <c r="H760" s="38">
        <v>235.63249999999999</v>
      </c>
      <c r="I760" s="38">
        <v>261.91250000000002</v>
      </c>
      <c r="J760" s="38">
        <v>261.91250000000002</v>
      </c>
      <c r="K760" s="88">
        <v>66.077393749999999</v>
      </c>
      <c r="L760" s="38" t="s">
        <v>358</v>
      </c>
      <c r="M760" s="88">
        <v>3.0870473500103128</v>
      </c>
      <c r="N760" s="88">
        <v>-0.41521410112359802</v>
      </c>
      <c r="O760" s="38" t="s">
        <v>448</v>
      </c>
      <c r="P760" s="11" t="s">
        <v>366</v>
      </c>
    </row>
    <row r="761" spans="1:16">
      <c r="A761" s="75">
        <v>198</v>
      </c>
      <c r="B761" s="38">
        <v>1209</v>
      </c>
      <c r="C761" s="38" t="s">
        <v>39</v>
      </c>
      <c r="D761" s="38">
        <v>25</v>
      </c>
      <c r="E761" s="38">
        <v>6</v>
      </c>
      <c r="F761" s="38">
        <v>144</v>
      </c>
      <c r="G761" s="38">
        <v>144.5</v>
      </c>
      <c r="H761" s="38">
        <v>235.64250000000001</v>
      </c>
      <c r="I761" s="38">
        <v>261.92250000000001</v>
      </c>
      <c r="J761" s="38">
        <v>261.92250000000001</v>
      </c>
      <c r="K761" s="88">
        <v>66.079068750000005</v>
      </c>
      <c r="L761" s="38" t="s">
        <v>358</v>
      </c>
      <c r="M761" s="88">
        <v>3.0610299065356372</v>
      </c>
      <c r="N761" s="88">
        <v>-0.52135430337078903</v>
      </c>
      <c r="O761" s="38" t="s">
        <v>448</v>
      </c>
      <c r="P761" s="11" t="s">
        <v>366</v>
      </c>
    </row>
    <row r="762" spans="1:16">
      <c r="A762" s="75">
        <v>198</v>
      </c>
      <c r="B762" s="38">
        <v>1209</v>
      </c>
      <c r="C762" s="38" t="s">
        <v>39</v>
      </c>
      <c r="D762" s="38">
        <v>25</v>
      </c>
      <c r="E762" s="38">
        <v>6</v>
      </c>
      <c r="F762" s="38">
        <v>145</v>
      </c>
      <c r="G762" s="38">
        <v>145.5</v>
      </c>
      <c r="H762" s="38">
        <v>235.6525</v>
      </c>
      <c r="I762" s="38">
        <v>261.9325</v>
      </c>
      <c r="J762" s="38">
        <v>261.9325</v>
      </c>
      <c r="K762" s="88">
        <v>66.080743749999996</v>
      </c>
      <c r="L762" s="38" t="s">
        <v>358</v>
      </c>
      <c r="M762" s="88">
        <v>2.9261924630609619</v>
      </c>
      <c r="N762" s="88">
        <v>-0.44300950561798003</v>
      </c>
      <c r="O762" s="38" t="s">
        <v>448</v>
      </c>
      <c r="P762" s="11" t="s">
        <v>366</v>
      </c>
    </row>
    <row r="763" spans="1:16">
      <c r="A763" s="75">
        <v>198</v>
      </c>
      <c r="B763" s="38">
        <v>1209</v>
      </c>
      <c r="C763" s="38" t="s">
        <v>39</v>
      </c>
      <c r="D763" s="38">
        <v>25</v>
      </c>
      <c r="E763" s="38">
        <v>6</v>
      </c>
      <c r="F763" s="38">
        <v>146</v>
      </c>
      <c r="G763" s="38">
        <v>146.5</v>
      </c>
      <c r="H763" s="38">
        <v>235.66249999999999</v>
      </c>
      <c r="I763" s="38">
        <v>261.9425</v>
      </c>
      <c r="J763" s="38">
        <v>261.9425</v>
      </c>
      <c r="K763" s="88">
        <v>66.082412500000004</v>
      </c>
      <c r="L763" s="38" t="s">
        <v>358</v>
      </c>
      <c r="M763" s="88">
        <v>2.9878950195862868</v>
      </c>
      <c r="N763" s="88">
        <v>-0.60174470786517098</v>
      </c>
      <c r="O763" s="38" t="s">
        <v>448</v>
      </c>
      <c r="P763" s="11" t="s">
        <v>366</v>
      </c>
    </row>
    <row r="764" spans="1:16">
      <c r="A764" s="75">
        <v>198</v>
      </c>
      <c r="B764" s="38">
        <v>1209</v>
      </c>
      <c r="C764" s="38" t="s">
        <v>39</v>
      </c>
      <c r="D764" s="38">
        <v>25</v>
      </c>
      <c r="E764" s="38">
        <v>6</v>
      </c>
      <c r="F764" s="38">
        <v>147</v>
      </c>
      <c r="G764" s="38">
        <v>147.5</v>
      </c>
      <c r="H764" s="38">
        <v>235.67250000000001</v>
      </c>
      <c r="I764" s="38">
        <v>261.95249999999999</v>
      </c>
      <c r="J764" s="38">
        <v>261.95249999999999</v>
      </c>
      <c r="K764" s="88">
        <v>66.084062500000002</v>
      </c>
      <c r="L764" s="38" t="s">
        <v>358</v>
      </c>
      <c r="M764" s="88">
        <v>2.9536775761116125</v>
      </c>
      <c r="N764" s="88">
        <v>-0.52927391011236202</v>
      </c>
      <c r="O764" s="38" t="s">
        <v>448</v>
      </c>
      <c r="P764" s="11" t="s">
        <v>366</v>
      </c>
    </row>
    <row r="765" spans="1:16">
      <c r="A765" s="75">
        <v>198</v>
      </c>
      <c r="B765" s="38">
        <v>1209</v>
      </c>
      <c r="C765" s="38" t="s">
        <v>39</v>
      </c>
      <c r="D765" s="38">
        <v>25</v>
      </c>
      <c r="E765" s="38">
        <v>6</v>
      </c>
      <c r="F765" s="38">
        <v>148</v>
      </c>
      <c r="G765" s="38">
        <v>148.5</v>
      </c>
      <c r="H765" s="38">
        <v>235.6825</v>
      </c>
      <c r="I765" s="38">
        <v>261.96249999999998</v>
      </c>
      <c r="J765" s="38">
        <v>261.96249999999998</v>
      </c>
      <c r="K765" s="88">
        <v>66.085724999999996</v>
      </c>
      <c r="L765" s="38" t="s">
        <v>358</v>
      </c>
      <c r="M765" s="88">
        <v>3.0171101326369367</v>
      </c>
      <c r="N765" s="88">
        <v>-0.58601011235955303</v>
      </c>
      <c r="O765" s="38" t="s">
        <v>448</v>
      </c>
      <c r="P765" s="11" t="s">
        <v>366</v>
      </c>
    </row>
    <row r="766" spans="1:16">
      <c r="A766" s="75">
        <v>198</v>
      </c>
      <c r="B766" s="38">
        <v>1209</v>
      </c>
      <c r="C766" s="38" t="s">
        <v>39</v>
      </c>
      <c r="D766" s="38">
        <v>25</v>
      </c>
      <c r="E766" s="38">
        <v>6</v>
      </c>
      <c r="F766" s="38">
        <v>4</v>
      </c>
      <c r="G766" s="38"/>
      <c r="H766" s="38"/>
      <c r="I766" s="38"/>
      <c r="J766" s="38">
        <v>260.52000000000004</v>
      </c>
      <c r="K766" s="88">
        <v>65.785749999999993</v>
      </c>
      <c r="L766" s="102" t="s">
        <v>450</v>
      </c>
      <c r="M766" s="88">
        <v>1.6074426555633501</v>
      </c>
      <c r="N766" s="88">
        <v>-1.64969818592072</v>
      </c>
      <c r="O766" s="38" t="s">
        <v>357</v>
      </c>
      <c r="P766" s="11" t="s">
        <v>449</v>
      </c>
    </row>
    <row r="767" spans="1:16">
      <c r="A767" s="75">
        <v>198</v>
      </c>
      <c r="B767" s="38">
        <v>1209</v>
      </c>
      <c r="C767" s="38" t="s">
        <v>39</v>
      </c>
      <c r="D767" s="38">
        <v>25</v>
      </c>
      <c r="E767" s="38">
        <v>6</v>
      </c>
      <c r="F767" s="38">
        <v>8</v>
      </c>
      <c r="G767" s="38"/>
      <c r="H767" s="38"/>
      <c r="I767" s="38"/>
      <c r="J767" s="38">
        <v>260.56</v>
      </c>
      <c r="K767" s="88">
        <v>65.79325</v>
      </c>
      <c r="L767" s="102" t="s">
        <v>450</v>
      </c>
      <c r="M767" s="88">
        <v>1.6495890998840301</v>
      </c>
      <c r="N767" s="88">
        <v>-1.3078010559082001</v>
      </c>
      <c r="O767" s="38" t="s">
        <v>357</v>
      </c>
      <c r="P767" s="11" t="s">
        <v>449</v>
      </c>
    </row>
    <row r="768" spans="1:16">
      <c r="A768" s="75">
        <v>198</v>
      </c>
      <c r="B768" s="38">
        <v>1209</v>
      </c>
      <c r="C768" s="38" t="s">
        <v>39</v>
      </c>
      <c r="D768" s="38">
        <v>25</v>
      </c>
      <c r="E768" s="38">
        <v>6</v>
      </c>
      <c r="F768" s="38">
        <v>16</v>
      </c>
      <c r="G768" s="38"/>
      <c r="H768" s="38"/>
      <c r="I768" s="38"/>
      <c r="J768" s="38">
        <v>260.64000000000004</v>
      </c>
      <c r="K768" s="88">
        <v>65.808250000000001</v>
      </c>
      <c r="L768" s="102" t="s">
        <v>450</v>
      </c>
      <c r="M768" s="88">
        <v>1.6890902900695801</v>
      </c>
      <c r="N768" s="88">
        <v>-1.39011566638947</v>
      </c>
      <c r="O768" s="38" t="s">
        <v>357</v>
      </c>
      <c r="P768" s="11" t="s">
        <v>449</v>
      </c>
    </row>
    <row r="769" spans="1:16">
      <c r="A769" s="75">
        <v>198</v>
      </c>
      <c r="B769" s="38">
        <v>1209</v>
      </c>
      <c r="C769" s="38" t="s">
        <v>39</v>
      </c>
      <c r="D769" s="38">
        <v>25</v>
      </c>
      <c r="E769" s="38">
        <v>6</v>
      </c>
      <c r="F769" s="38">
        <v>28</v>
      </c>
      <c r="G769" s="38"/>
      <c r="H769" s="38"/>
      <c r="I769" s="38"/>
      <c r="J769" s="38">
        <v>260.76</v>
      </c>
      <c r="K769" s="88">
        <v>65.833521739130404</v>
      </c>
      <c r="L769" s="102" t="s">
        <v>450</v>
      </c>
      <c r="M769" s="88">
        <v>1.8529688501357999</v>
      </c>
      <c r="N769" s="88">
        <v>-1.4579250097274801</v>
      </c>
      <c r="O769" s="38" t="s">
        <v>357</v>
      </c>
      <c r="P769" s="11" t="s">
        <v>449</v>
      </c>
    </row>
    <row r="770" spans="1:16">
      <c r="A770" s="75">
        <v>198</v>
      </c>
      <c r="B770" s="38">
        <v>1209</v>
      </c>
      <c r="C770" s="38" t="s">
        <v>39</v>
      </c>
      <c r="D770" s="38">
        <v>25</v>
      </c>
      <c r="E770" s="38">
        <v>6</v>
      </c>
      <c r="F770" s="38">
        <v>32</v>
      </c>
      <c r="G770" s="38"/>
      <c r="H770" s="38"/>
      <c r="I770" s="38"/>
      <c r="J770" s="38">
        <v>260.8</v>
      </c>
      <c r="K770" s="88">
        <v>65.842130434782604</v>
      </c>
      <c r="L770" s="102" t="s">
        <v>450</v>
      </c>
      <c r="M770" s="88">
        <v>1.94520656108856</v>
      </c>
      <c r="N770" s="88">
        <v>-1.2445298910141001</v>
      </c>
      <c r="O770" s="38" t="s">
        <v>357</v>
      </c>
      <c r="P770" s="11" t="s">
        <v>449</v>
      </c>
    </row>
    <row r="771" spans="1:16">
      <c r="A771" s="75">
        <v>198</v>
      </c>
      <c r="B771" s="38">
        <v>1209</v>
      </c>
      <c r="C771" s="38" t="s">
        <v>39</v>
      </c>
      <c r="D771" s="38">
        <v>25</v>
      </c>
      <c r="E771" s="38">
        <v>6</v>
      </c>
      <c r="F771" s="38">
        <v>40</v>
      </c>
      <c r="G771" s="38"/>
      <c r="H771" s="38"/>
      <c r="I771" s="38"/>
      <c r="J771" s="38">
        <v>260.88</v>
      </c>
      <c r="K771" s="88">
        <v>65.859347826086903</v>
      </c>
      <c r="L771" s="102" t="s">
        <v>450</v>
      </c>
      <c r="M771" s="88">
        <v>1.8686817073822</v>
      </c>
      <c r="N771" s="88">
        <v>-1.3953030586242701</v>
      </c>
      <c r="O771" s="38" t="s">
        <v>357</v>
      </c>
      <c r="P771" s="11" t="s">
        <v>449</v>
      </c>
    </row>
    <row r="772" spans="1:16">
      <c r="A772" s="75">
        <v>198</v>
      </c>
      <c r="B772" s="38">
        <v>1209</v>
      </c>
      <c r="C772" s="38" t="s">
        <v>39</v>
      </c>
      <c r="D772" s="38">
        <v>25</v>
      </c>
      <c r="E772" s="38">
        <v>6</v>
      </c>
      <c r="F772" s="38">
        <v>48</v>
      </c>
      <c r="G772" s="38"/>
      <c r="H772" s="38"/>
      <c r="I772" s="38"/>
      <c r="J772" s="38">
        <v>260.96000000000004</v>
      </c>
      <c r="K772" s="88">
        <v>65.876565217391303</v>
      </c>
      <c r="L772" s="102" t="s">
        <v>450</v>
      </c>
      <c r="M772" s="88">
        <v>1.94809965133667</v>
      </c>
      <c r="N772" s="88">
        <v>-1.4872820854187001</v>
      </c>
      <c r="O772" s="38" t="s">
        <v>357</v>
      </c>
      <c r="P772" s="11" t="s">
        <v>449</v>
      </c>
    </row>
    <row r="773" spans="1:16">
      <c r="A773" s="75">
        <v>198</v>
      </c>
      <c r="B773" s="38">
        <v>1209</v>
      </c>
      <c r="C773" s="38" t="s">
        <v>39</v>
      </c>
      <c r="D773" s="38">
        <v>25</v>
      </c>
      <c r="E773" s="38">
        <v>6</v>
      </c>
      <c r="F773" s="38">
        <v>60</v>
      </c>
      <c r="G773" s="38"/>
      <c r="H773" s="38"/>
      <c r="I773" s="38"/>
      <c r="J773" s="38">
        <v>261.08000000000004</v>
      </c>
      <c r="K773" s="88">
        <v>65.902391304347802</v>
      </c>
      <c r="L773" s="102" t="s">
        <v>450</v>
      </c>
      <c r="M773" s="88">
        <v>1.7183802509307899</v>
      </c>
      <c r="N773" s="88">
        <v>-1.42505781650543</v>
      </c>
      <c r="O773" s="38" t="s">
        <v>357</v>
      </c>
      <c r="P773" s="11" t="s">
        <v>449</v>
      </c>
    </row>
    <row r="774" spans="1:16">
      <c r="A774" s="75">
        <v>198</v>
      </c>
      <c r="B774" s="38">
        <v>1209</v>
      </c>
      <c r="C774" s="38" t="s">
        <v>39</v>
      </c>
      <c r="D774" s="38">
        <v>25</v>
      </c>
      <c r="E774" s="38">
        <v>6</v>
      </c>
      <c r="F774" s="38">
        <v>80</v>
      </c>
      <c r="G774" s="38"/>
      <c r="H774" s="38"/>
      <c r="I774" s="38"/>
      <c r="J774" s="38">
        <v>261.28000000000003</v>
      </c>
      <c r="K774" s="88">
        <v>65.949608695652202</v>
      </c>
      <c r="L774" s="102" t="s">
        <v>450</v>
      </c>
      <c r="M774" s="88">
        <v>1.83479014873505</v>
      </c>
      <c r="N774" s="88">
        <v>-1.6087075948715202</v>
      </c>
      <c r="O774" s="38" t="s">
        <v>357</v>
      </c>
      <c r="P774" s="11" t="s">
        <v>449</v>
      </c>
    </row>
    <row r="775" spans="1:16">
      <c r="A775" s="75">
        <v>198</v>
      </c>
      <c r="B775" s="38">
        <v>1209</v>
      </c>
      <c r="C775" s="38" t="s">
        <v>39</v>
      </c>
      <c r="D775" s="38">
        <v>25</v>
      </c>
      <c r="E775" s="38">
        <v>6</v>
      </c>
      <c r="F775" s="38">
        <v>96</v>
      </c>
      <c r="G775" s="38"/>
      <c r="H775" s="38"/>
      <c r="I775" s="38"/>
      <c r="J775" s="38">
        <v>261.44</v>
      </c>
      <c r="K775" s="88">
        <v>65.988217391304403</v>
      </c>
      <c r="L775" s="102" t="s">
        <v>450</v>
      </c>
      <c r="M775" s="88">
        <v>1.9168304586410501</v>
      </c>
      <c r="N775" s="88">
        <v>-1.2773538112640401</v>
      </c>
      <c r="O775" s="38" t="s">
        <v>357</v>
      </c>
      <c r="P775" s="11" t="s">
        <v>449</v>
      </c>
    </row>
    <row r="776" spans="1:16">
      <c r="A776" s="75">
        <v>198</v>
      </c>
      <c r="B776" s="38">
        <v>1209</v>
      </c>
      <c r="C776" s="38" t="s">
        <v>39</v>
      </c>
      <c r="D776" s="38">
        <v>25</v>
      </c>
      <c r="E776" s="38">
        <v>6</v>
      </c>
      <c r="F776" s="38">
        <v>104</v>
      </c>
      <c r="G776" s="38"/>
      <c r="H776" s="38"/>
      <c r="I776" s="38"/>
      <c r="J776" s="38">
        <v>261.52000000000004</v>
      </c>
      <c r="K776" s="88">
        <v>66.007521739130496</v>
      </c>
      <c r="L776" s="102" t="s">
        <v>450</v>
      </c>
      <c r="M776" s="88">
        <v>1.65653852462769</v>
      </c>
      <c r="N776" s="88">
        <v>-1.3348503589630101</v>
      </c>
      <c r="O776" s="38" t="s">
        <v>357</v>
      </c>
      <c r="P776" s="11" t="s">
        <v>449</v>
      </c>
    </row>
    <row r="777" spans="1:16">
      <c r="A777" s="75">
        <v>198</v>
      </c>
      <c r="B777" s="38">
        <v>1209</v>
      </c>
      <c r="C777" s="38" t="s">
        <v>39</v>
      </c>
      <c r="D777" s="38">
        <v>25</v>
      </c>
      <c r="E777" s="38">
        <v>6</v>
      </c>
      <c r="F777" s="38">
        <v>108</v>
      </c>
      <c r="G777" s="38"/>
      <c r="H777" s="38"/>
      <c r="I777" s="38"/>
      <c r="J777" s="38">
        <v>261.56</v>
      </c>
      <c r="K777" s="88">
        <v>66.017173913043493</v>
      </c>
      <c r="L777" s="102" t="s">
        <v>450</v>
      </c>
      <c r="M777" s="88">
        <v>1.90948454380035</v>
      </c>
      <c r="N777" s="88">
        <v>-1.2422652721405001</v>
      </c>
      <c r="O777" s="38" t="s">
        <v>357</v>
      </c>
      <c r="P777" s="11" t="s">
        <v>449</v>
      </c>
    </row>
    <row r="778" spans="1:16">
      <c r="A778" s="75">
        <v>198</v>
      </c>
      <c r="B778" s="38">
        <v>1209</v>
      </c>
      <c r="C778" s="38" t="s">
        <v>39</v>
      </c>
      <c r="D778" s="38">
        <v>25</v>
      </c>
      <c r="E778" s="38">
        <v>6</v>
      </c>
      <c r="F778" s="38">
        <v>112</v>
      </c>
      <c r="G778" s="38"/>
      <c r="H778" s="38"/>
      <c r="I778" s="38"/>
      <c r="J778" s="38">
        <v>261.60000000000002</v>
      </c>
      <c r="K778" s="88">
        <v>66.025350000000003</v>
      </c>
      <c r="L778" s="102" t="s">
        <v>450</v>
      </c>
      <c r="M778" s="88">
        <v>1.5316865825653101</v>
      </c>
      <c r="N778" s="88">
        <v>-1.2626495838165301</v>
      </c>
      <c r="O778" s="38" t="s">
        <v>357</v>
      </c>
      <c r="P778" s="11" t="s">
        <v>449</v>
      </c>
    </row>
    <row r="779" spans="1:16">
      <c r="A779" s="75">
        <v>198</v>
      </c>
      <c r="B779" s="38">
        <v>1209</v>
      </c>
      <c r="C779" s="38" t="s">
        <v>42</v>
      </c>
      <c r="D779" s="38">
        <v>15</v>
      </c>
      <c r="E779" s="38">
        <v>1</v>
      </c>
      <c r="F779" s="38">
        <v>110</v>
      </c>
      <c r="G779" s="38"/>
      <c r="H779" s="38"/>
      <c r="I779" s="38"/>
      <c r="J779" s="38">
        <v>258.73</v>
      </c>
      <c r="K779" s="88">
        <v>65.3124545454545</v>
      </c>
      <c r="L779" s="102" t="s">
        <v>450</v>
      </c>
      <c r="M779" s="88">
        <v>1.7760156774520901</v>
      </c>
      <c r="N779" s="88">
        <v>-1.3315808057785001</v>
      </c>
      <c r="O779" s="38" t="s">
        <v>357</v>
      </c>
      <c r="P779" s="11" t="s">
        <v>449</v>
      </c>
    </row>
    <row r="780" spans="1:16">
      <c r="A780" s="75">
        <v>198</v>
      </c>
      <c r="B780" s="38">
        <v>1209</v>
      </c>
      <c r="C780" s="38" t="s">
        <v>42</v>
      </c>
      <c r="D780" s="38">
        <v>15</v>
      </c>
      <c r="E780" s="38">
        <v>1</v>
      </c>
      <c r="F780" s="38">
        <v>118</v>
      </c>
      <c r="G780" s="38"/>
      <c r="H780" s="38"/>
      <c r="I780" s="38"/>
      <c r="J780" s="38">
        <v>258.81</v>
      </c>
      <c r="K780" s="88">
        <v>65.333038461538493</v>
      </c>
      <c r="L780" s="102" t="s">
        <v>450</v>
      </c>
      <c r="M780" s="88">
        <v>1.7910257959365801</v>
      </c>
      <c r="N780" s="88">
        <v>-1.1322035074234</v>
      </c>
      <c r="O780" s="38" t="s">
        <v>357</v>
      </c>
      <c r="P780" s="11" t="s">
        <v>449</v>
      </c>
    </row>
    <row r="781" spans="1:16">
      <c r="A781" s="75">
        <v>198</v>
      </c>
      <c r="B781" s="38">
        <v>1209</v>
      </c>
      <c r="C781" s="38" t="s">
        <v>42</v>
      </c>
      <c r="D781" s="38">
        <v>15</v>
      </c>
      <c r="E781" s="38">
        <v>1</v>
      </c>
      <c r="F781" s="38">
        <v>130</v>
      </c>
      <c r="G781" s="38"/>
      <c r="H781" s="38"/>
      <c r="I781" s="38"/>
      <c r="J781" s="38">
        <v>258.93</v>
      </c>
      <c r="K781" s="88">
        <v>65.381500000000003</v>
      </c>
      <c r="L781" s="102" t="s">
        <v>450</v>
      </c>
      <c r="M781" s="88">
        <v>1.81184057235718</v>
      </c>
      <c r="N781" s="88">
        <v>-1.13063924312592</v>
      </c>
      <c r="O781" s="38" t="s">
        <v>357</v>
      </c>
      <c r="P781" s="11" t="s">
        <v>449</v>
      </c>
    </row>
    <row r="782" spans="1:16">
      <c r="A782" s="75">
        <v>198</v>
      </c>
      <c r="B782" s="38">
        <v>1209</v>
      </c>
      <c r="C782" s="38" t="s">
        <v>42</v>
      </c>
      <c r="D782" s="38">
        <v>15</v>
      </c>
      <c r="E782" s="38">
        <v>1</v>
      </c>
      <c r="F782" s="38">
        <v>138</v>
      </c>
      <c r="G782" s="38"/>
      <c r="H782" s="38"/>
      <c r="I782" s="38"/>
      <c r="J782" s="38">
        <v>259.01</v>
      </c>
      <c r="K782" s="88">
        <v>65.413807692307699</v>
      </c>
      <c r="L782" s="102" t="s">
        <v>450</v>
      </c>
      <c r="M782" s="88">
        <v>1.6985797071456901</v>
      </c>
      <c r="N782" s="88">
        <v>-1.0524554729461701</v>
      </c>
      <c r="O782" s="38" t="s">
        <v>357</v>
      </c>
      <c r="P782" s="11" t="s">
        <v>449</v>
      </c>
    </row>
    <row r="783" spans="1:16">
      <c r="A783" s="75">
        <v>198</v>
      </c>
      <c r="B783" s="38">
        <v>1209</v>
      </c>
      <c r="C783" s="38" t="s">
        <v>42</v>
      </c>
      <c r="D783" s="38">
        <v>15</v>
      </c>
      <c r="E783" s="38">
        <v>2</v>
      </c>
      <c r="F783" s="38">
        <v>0</v>
      </c>
      <c r="G783" s="38"/>
      <c r="H783" s="38"/>
      <c r="I783" s="38"/>
      <c r="J783" s="38">
        <v>259.13</v>
      </c>
      <c r="K783" s="88">
        <v>65.445224137931007</v>
      </c>
      <c r="L783" s="102" t="s">
        <v>450</v>
      </c>
      <c r="M783" s="88">
        <v>1.6471979999542201</v>
      </c>
      <c r="N783" s="88">
        <v>-1.1680402040481601</v>
      </c>
      <c r="O783" s="38" t="s">
        <v>357</v>
      </c>
      <c r="P783" s="11" t="s">
        <v>449</v>
      </c>
    </row>
    <row r="784" spans="1:16">
      <c r="A784" s="75">
        <v>198</v>
      </c>
      <c r="B784" s="38">
        <v>1209</v>
      </c>
      <c r="C784" s="38" t="s">
        <v>42</v>
      </c>
      <c r="D784" s="38">
        <v>15</v>
      </c>
      <c r="E784" s="38">
        <v>2</v>
      </c>
      <c r="F784" s="38">
        <v>8</v>
      </c>
      <c r="G784" s="38"/>
      <c r="H784" s="38"/>
      <c r="I784" s="38"/>
      <c r="J784" s="38">
        <v>259.20999999999998</v>
      </c>
      <c r="K784" s="88">
        <v>65.458051724137903</v>
      </c>
      <c r="L784" s="102" t="s">
        <v>450</v>
      </c>
      <c r="M784" s="88">
        <v>1.7445383453369101</v>
      </c>
      <c r="N784" s="88">
        <v>-1.0654229402542101</v>
      </c>
      <c r="O784" s="38" t="s">
        <v>357</v>
      </c>
      <c r="P784" s="11" t="s">
        <v>449</v>
      </c>
    </row>
    <row r="785" spans="1:16">
      <c r="A785" s="75">
        <v>198</v>
      </c>
      <c r="B785" s="38">
        <v>1209</v>
      </c>
      <c r="C785" s="38" t="s">
        <v>42</v>
      </c>
      <c r="D785" s="38">
        <v>15</v>
      </c>
      <c r="E785" s="38">
        <v>2</v>
      </c>
      <c r="F785" s="38">
        <v>12</v>
      </c>
      <c r="G785" s="38"/>
      <c r="H785" s="38"/>
      <c r="I785" s="38"/>
      <c r="J785" s="38">
        <v>259.25</v>
      </c>
      <c r="K785" s="88">
        <v>65.464465517241393</v>
      </c>
      <c r="L785" s="102" t="s">
        <v>450</v>
      </c>
      <c r="M785" s="88">
        <v>1.71512726783752</v>
      </c>
      <c r="N785" s="88">
        <v>-1.08938543796539</v>
      </c>
      <c r="O785" s="38" t="s">
        <v>357</v>
      </c>
      <c r="P785" s="11" t="s">
        <v>449</v>
      </c>
    </row>
    <row r="786" spans="1:16">
      <c r="A786" s="75">
        <v>198</v>
      </c>
      <c r="B786" s="38">
        <v>1209</v>
      </c>
      <c r="C786" s="38" t="s">
        <v>42</v>
      </c>
      <c r="D786" s="38">
        <v>15</v>
      </c>
      <c r="E786" s="38">
        <v>2</v>
      </c>
      <c r="F786" s="38">
        <v>22</v>
      </c>
      <c r="G786" s="38"/>
      <c r="H786" s="38"/>
      <c r="I786" s="38"/>
      <c r="J786" s="38">
        <v>259.35000000000002</v>
      </c>
      <c r="K786" s="88">
        <v>65.480500000000006</v>
      </c>
      <c r="L786" s="102" t="s">
        <v>450</v>
      </c>
      <c r="M786" s="88">
        <v>1.79467836856842</v>
      </c>
      <c r="N786" s="88">
        <v>-1.15853183269501</v>
      </c>
      <c r="O786" s="38" t="s">
        <v>357</v>
      </c>
      <c r="P786" s="11" t="s">
        <v>449</v>
      </c>
    </row>
    <row r="787" spans="1:16">
      <c r="A787" s="75">
        <v>198</v>
      </c>
      <c r="B787" s="38">
        <v>1209</v>
      </c>
      <c r="C787" s="38" t="s">
        <v>42</v>
      </c>
      <c r="D787" s="38">
        <v>15</v>
      </c>
      <c r="E787" s="38">
        <v>2</v>
      </c>
      <c r="F787" s="38">
        <v>36</v>
      </c>
      <c r="G787" s="38"/>
      <c r="H787" s="38"/>
      <c r="I787" s="38"/>
      <c r="J787" s="38">
        <v>259.49</v>
      </c>
      <c r="K787" s="88">
        <v>65.502948275862096</v>
      </c>
      <c r="L787" s="102" t="s">
        <v>450</v>
      </c>
      <c r="M787" s="88">
        <v>1.6305368328094501</v>
      </c>
      <c r="N787" s="88">
        <v>-1.25256507396698</v>
      </c>
      <c r="O787" s="38" t="s">
        <v>357</v>
      </c>
      <c r="P787" s="11" t="s">
        <v>449</v>
      </c>
    </row>
    <row r="788" spans="1:16">
      <c r="A788" s="75">
        <v>198</v>
      </c>
      <c r="B788" s="38">
        <v>1209</v>
      </c>
      <c r="C788" s="38" t="s">
        <v>42</v>
      </c>
      <c r="D788" s="38">
        <v>15</v>
      </c>
      <c r="E788" s="38">
        <v>2</v>
      </c>
      <c r="F788" s="38">
        <v>48</v>
      </c>
      <c r="G788" s="38"/>
      <c r="H788" s="38"/>
      <c r="I788" s="38"/>
      <c r="J788" s="38">
        <v>259.61</v>
      </c>
      <c r="K788" s="88">
        <v>65.522189655172397</v>
      </c>
      <c r="L788" s="102" t="s">
        <v>450</v>
      </c>
      <c r="M788" s="88">
        <v>1.7569497013092001</v>
      </c>
      <c r="N788" s="88">
        <v>-1.18240766525269</v>
      </c>
      <c r="O788" s="38" t="s">
        <v>357</v>
      </c>
      <c r="P788" s="11" t="s">
        <v>449</v>
      </c>
    </row>
    <row r="789" spans="1:16">
      <c r="A789" s="75">
        <v>198</v>
      </c>
      <c r="B789" s="38">
        <v>1209</v>
      </c>
      <c r="C789" s="38" t="s">
        <v>42</v>
      </c>
      <c r="D789" s="38">
        <v>15</v>
      </c>
      <c r="E789" s="38">
        <v>2</v>
      </c>
      <c r="F789" s="38">
        <v>60</v>
      </c>
      <c r="G789" s="38"/>
      <c r="H789" s="38"/>
      <c r="I789" s="38"/>
      <c r="J789" s="38">
        <v>259.73</v>
      </c>
      <c r="K789" s="88">
        <v>65.549199999999999</v>
      </c>
      <c r="L789" s="102" t="s">
        <v>450</v>
      </c>
      <c r="M789" s="88">
        <v>1.7339125061035201</v>
      </c>
      <c r="N789" s="88">
        <v>-1.3752087831497199</v>
      </c>
      <c r="O789" s="38" t="s">
        <v>357</v>
      </c>
      <c r="P789" s="11" t="s">
        <v>449</v>
      </c>
    </row>
    <row r="790" spans="1:16">
      <c r="A790" s="75">
        <v>198</v>
      </c>
      <c r="B790" s="38">
        <v>1209</v>
      </c>
      <c r="C790" s="38" t="s">
        <v>42</v>
      </c>
      <c r="D790" s="38">
        <v>15</v>
      </c>
      <c r="E790" s="38">
        <v>2</v>
      </c>
      <c r="F790" s="38">
        <v>76</v>
      </c>
      <c r="G790" s="38"/>
      <c r="H790" s="38"/>
      <c r="I790" s="38"/>
      <c r="J790" s="38">
        <v>259.89</v>
      </c>
      <c r="K790" s="88">
        <v>65.588666666666697</v>
      </c>
      <c r="L790" s="102" t="s">
        <v>450</v>
      </c>
      <c r="M790" s="88">
        <v>1.72447744846344</v>
      </c>
      <c r="N790" s="88">
        <v>-1.37279932498932</v>
      </c>
      <c r="O790" s="38" t="s">
        <v>357</v>
      </c>
      <c r="P790" s="11" t="s">
        <v>449</v>
      </c>
    </row>
    <row r="791" spans="1:16">
      <c r="A791" s="75">
        <v>198</v>
      </c>
      <c r="B791" s="38">
        <v>1209</v>
      </c>
      <c r="C791" s="38" t="s">
        <v>42</v>
      </c>
      <c r="D791" s="38">
        <v>15</v>
      </c>
      <c r="E791" s="38">
        <v>2</v>
      </c>
      <c r="F791" s="38">
        <v>80</v>
      </c>
      <c r="G791" s="38"/>
      <c r="H791" s="38"/>
      <c r="I791" s="38"/>
      <c r="J791" s="38">
        <v>259.93</v>
      </c>
      <c r="K791" s="88">
        <v>65.598533333333293</v>
      </c>
      <c r="L791" s="102" t="s">
        <v>450</v>
      </c>
      <c r="M791" s="88">
        <v>1.69151715278625</v>
      </c>
      <c r="N791" s="88">
        <v>-1.3128599405288701</v>
      </c>
      <c r="O791" s="38" t="s">
        <v>357</v>
      </c>
      <c r="P791" s="11" t="s">
        <v>449</v>
      </c>
    </row>
    <row r="792" spans="1:16">
      <c r="A792" s="75">
        <v>198</v>
      </c>
      <c r="B792" s="38">
        <v>1209</v>
      </c>
      <c r="C792" s="38" t="s">
        <v>42</v>
      </c>
      <c r="D792" s="38">
        <v>15</v>
      </c>
      <c r="E792" s="38">
        <v>2</v>
      </c>
      <c r="F792" s="38">
        <v>88</v>
      </c>
      <c r="G792" s="38"/>
      <c r="H792" s="38"/>
      <c r="I792" s="38"/>
      <c r="J792" s="38">
        <v>260.01</v>
      </c>
      <c r="K792" s="88">
        <v>65.647374999999997</v>
      </c>
      <c r="L792" s="102" t="s">
        <v>450</v>
      </c>
      <c r="M792" s="88">
        <v>1.6835810327529901</v>
      </c>
      <c r="N792" s="88">
        <v>-1.29182343482971</v>
      </c>
      <c r="O792" s="38" t="s">
        <v>357</v>
      </c>
      <c r="P792" s="11" t="s">
        <v>449</v>
      </c>
    </row>
    <row r="793" spans="1:16">
      <c r="A793" s="75">
        <v>198</v>
      </c>
      <c r="B793" s="38">
        <v>1209</v>
      </c>
      <c r="C793" s="38" t="s">
        <v>42</v>
      </c>
      <c r="D793" s="38">
        <v>15</v>
      </c>
      <c r="E793" s="38">
        <v>2</v>
      </c>
      <c r="F793" s="38">
        <v>96</v>
      </c>
      <c r="G793" s="38"/>
      <c r="H793" s="38"/>
      <c r="I793" s="38"/>
      <c r="J793" s="38">
        <v>260.08999999999997</v>
      </c>
      <c r="K793" s="88">
        <v>65.700374999999994</v>
      </c>
      <c r="L793" s="102" t="s">
        <v>450</v>
      </c>
      <c r="M793" s="88">
        <v>1.7480181837081901</v>
      </c>
      <c r="N793" s="88">
        <v>-1.2753566980361901</v>
      </c>
      <c r="O793" s="38" t="s">
        <v>357</v>
      </c>
      <c r="P793" s="11" t="s">
        <v>449</v>
      </c>
    </row>
    <row r="794" spans="1:16">
      <c r="A794" s="75">
        <v>198</v>
      </c>
      <c r="B794" s="38">
        <v>1209</v>
      </c>
      <c r="C794" s="38" t="s">
        <v>42</v>
      </c>
      <c r="D794" s="38">
        <v>15</v>
      </c>
      <c r="E794" s="38">
        <v>2</v>
      </c>
      <c r="F794" s="38">
        <v>104</v>
      </c>
      <c r="G794" s="38"/>
      <c r="H794" s="38"/>
      <c r="I794" s="38"/>
      <c r="J794" s="38">
        <v>260.17</v>
      </c>
      <c r="K794" s="88">
        <v>65.720124999999996</v>
      </c>
      <c r="L794" s="102" t="s">
        <v>450</v>
      </c>
      <c r="M794" s="88">
        <v>1.7056428575515701</v>
      </c>
      <c r="N794" s="88">
        <v>-1.29457943439484</v>
      </c>
      <c r="O794" s="38" t="s">
        <v>357</v>
      </c>
      <c r="P794" s="11" t="s">
        <v>449</v>
      </c>
    </row>
    <row r="795" spans="1:16">
      <c r="A795" s="75">
        <v>198</v>
      </c>
      <c r="B795" s="38">
        <v>1209</v>
      </c>
      <c r="C795" s="38" t="s">
        <v>42</v>
      </c>
      <c r="D795" s="38">
        <v>15</v>
      </c>
      <c r="E795" s="38">
        <v>2</v>
      </c>
      <c r="F795" s="38">
        <v>112</v>
      </c>
      <c r="G795" s="38"/>
      <c r="H795" s="38"/>
      <c r="I795" s="38"/>
      <c r="J795" s="38">
        <v>260.25</v>
      </c>
      <c r="K795" s="88">
        <v>65.735124999999996</v>
      </c>
      <c r="L795" s="102" t="s">
        <v>450</v>
      </c>
      <c r="M795" s="88">
        <v>1.62377468585968</v>
      </c>
      <c r="N795" s="88">
        <v>-1.2781314134597801</v>
      </c>
      <c r="O795" s="38" t="s">
        <v>357</v>
      </c>
      <c r="P795" s="11" t="s">
        <v>449</v>
      </c>
    </row>
    <row r="796" spans="1:16">
      <c r="A796" s="75">
        <v>198</v>
      </c>
      <c r="B796" s="38">
        <v>1209</v>
      </c>
      <c r="C796" s="38" t="s">
        <v>42</v>
      </c>
      <c r="D796" s="38">
        <v>15</v>
      </c>
      <c r="E796" s="38">
        <v>2</v>
      </c>
      <c r="F796" s="38">
        <v>120</v>
      </c>
      <c r="G796" s="38"/>
      <c r="H796" s="38"/>
      <c r="I796" s="38"/>
      <c r="J796" s="38">
        <v>260.33</v>
      </c>
      <c r="K796" s="88">
        <v>65.750124999999997</v>
      </c>
      <c r="L796" s="102" t="s">
        <v>450</v>
      </c>
      <c r="M796" s="88">
        <v>1.7859263801574701</v>
      </c>
      <c r="N796" s="88">
        <v>-1.2769340753555301</v>
      </c>
      <c r="O796" s="38" t="s">
        <v>357</v>
      </c>
      <c r="P796" s="11" t="s">
        <v>449</v>
      </c>
    </row>
    <row r="797" spans="1:16">
      <c r="A797" s="75">
        <v>198</v>
      </c>
      <c r="B797" s="38">
        <v>1209</v>
      </c>
      <c r="C797" s="38" t="s">
        <v>42</v>
      </c>
      <c r="D797" s="38">
        <v>15</v>
      </c>
      <c r="E797" s="38">
        <v>2</v>
      </c>
      <c r="F797" s="38">
        <v>132</v>
      </c>
      <c r="G797" s="38"/>
      <c r="H797" s="38"/>
      <c r="I797" s="38"/>
      <c r="J797" s="38">
        <v>260.45</v>
      </c>
      <c r="K797" s="88">
        <v>65.772625000000005</v>
      </c>
      <c r="L797" s="102" t="s">
        <v>450</v>
      </c>
      <c r="M797" s="88">
        <v>1.76486579418182</v>
      </c>
      <c r="N797" s="88">
        <v>-1.2475593566894501</v>
      </c>
      <c r="O797" s="38" t="s">
        <v>357</v>
      </c>
      <c r="P797" s="11" t="s">
        <v>449</v>
      </c>
    </row>
    <row r="798" spans="1:16">
      <c r="A798" s="75">
        <v>198</v>
      </c>
      <c r="B798" s="38">
        <v>1209</v>
      </c>
      <c r="C798" s="38" t="s">
        <v>39</v>
      </c>
      <c r="D798" s="38">
        <v>24</v>
      </c>
      <c r="E798" s="38">
        <v>3</v>
      </c>
      <c r="F798" s="38">
        <v>54</v>
      </c>
      <c r="G798" s="38">
        <v>55</v>
      </c>
      <c r="H798" s="38"/>
      <c r="I798" s="38">
        <v>245.51999999999998</v>
      </c>
      <c r="J798" s="38">
        <v>245.51999999999998</v>
      </c>
      <c r="K798" s="88">
        <v>61.780999999999999</v>
      </c>
      <c r="L798" s="102" t="s">
        <v>168</v>
      </c>
      <c r="M798" s="88">
        <v>2.7559999999999998</v>
      </c>
      <c r="N798" s="88">
        <v>-1.1955</v>
      </c>
      <c r="O798" s="38" t="s">
        <v>359</v>
      </c>
      <c r="P798" s="11" t="s">
        <v>366</v>
      </c>
    </row>
    <row r="799" spans="1:16">
      <c r="A799" s="75">
        <v>198</v>
      </c>
      <c r="B799" s="38">
        <v>1209</v>
      </c>
      <c r="C799" s="38" t="s">
        <v>39</v>
      </c>
      <c r="D799" s="38">
        <v>24</v>
      </c>
      <c r="E799" s="38">
        <v>3</v>
      </c>
      <c r="F799" s="38">
        <v>64</v>
      </c>
      <c r="G799" s="38">
        <v>65</v>
      </c>
      <c r="H799" s="38"/>
      <c r="I799" s="38">
        <v>245.61999999999998</v>
      </c>
      <c r="J799" s="38">
        <v>245.61999999999998</v>
      </c>
      <c r="K799" s="88">
        <v>61.805999999999997</v>
      </c>
      <c r="L799" s="102" t="s">
        <v>168</v>
      </c>
      <c r="M799" s="88">
        <v>2.899</v>
      </c>
      <c r="N799" s="88">
        <v>-1.2014999999999998</v>
      </c>
      <c r="O799" s="38" t="s">
        <v>359</v>
      </c>
      <c r="P799" s="11" t="s">
        <v>366</v>
      </c>
    </row>
    <row r="800" spans="1:16">
      <c r="A800" s="75">
        <v>198</v>
      </c>
      <c r="B800" s="38">
        <v>1209</v>
      </c>
      <c r="C800" s="38" t="s">
        <v>39</v>
      </c>
      <c r="D800" s="38">
        <v>24</v>
      </c>
      <c r="E800" s="38">
        <v>3</v>
      </c>
      <c r="F800" s="38">
        <v>74</v>
      </c>
      <c r="G800" s="38">
        <v>75</v>
      </c>
      <c r="H800" s="38"/>
      <c r="I800" s="38">
        <v>245.72</v>
      </c>
      <c r="J800" s="38">
        <v>245.72</v>
      </c>
      <c r="K800" s="88">
        <v>61.832000000000001</v>
      </c>
      <c r="L800" s="102" t="s">
        <v>168</v>
      </c>
      <c r="M800" s="88">
        <v>2.8690000000000002</v>
      </c>
      <c r="N800" s="88">
        <v>-1.2875000000000001</v>
      </c>
      <c r="O800" s="38" t="s">
        <v>359</v>
      </c>
      <c r="P800" s="11" t="s">
        <v>366</v>
      </c>
    </row>
    <row r="801" spans="1:16">
      <c r="A801" s="75">
        <v>198</v>
      </c>
      <c r="B801" s="38">
        <v>1209</v>
      </c>
      <c r="C801" s="38" t="s">
        <v>39</v>
      </c>
      <c r="D801" s="38">
        <v>24</v>
      </c>
      <c r="E801" s="38">
        <v>3</v>
      </c>
      <c r="F801" s="38">
        <v>84</v>
      </c>
      <c r="G801" s="38">
        <v>85</v>
      </c>
      <c r="H801" s="38"/>
      <c r="I801" s="38">
        <v>245.82</v>
      </c>
      <c r="J801" s="38">
        <v>245.82</v>
      </c>
      <c r="K801" s="88">
        <v>61.856999999999999</v>
      </c>
      <c r="L801" s="102" t="s">
        <v>168</v>
      </c>
      <c r="M801" s="88">
        <v>2.702</v>
      </c>
      <c r="N801" s="88">
        <v>-1.2995000000000001</v>
      </c>
      <c r="O801" s="38" t="s">
        <v>359</v>
      </c>
      <c r="P801" s="11" t="s">
        <v>366</v>
      </c>
    </row>
    <row r="802" spans="1:16">
      <c r="A802" s="75">
        <v>198</v>
      </c>
      <c r="B802" s="38">
        <v>1209</v>
      </c>
      <c r="C802" s="38" t="s">
        <v>39</v>
      </c>
      <c r="D802" s="38">
        <v>24</v>
      </c>
      <c r="E802" s="38">
        <v>3</v>
      </c>
      <c r="F802" s="38">
        <v>99</v>
      </c>
      <c r="G802" s="38">
        <v>100</v>
      </c>
      <c r="H802" s="38"/>
      <c r="I802" s="38">
        <v>245.97</v>
      </c>
      <c r="J802" s="38">
        <v>245.97</v>
      </c>
      <c r="K802" s="88">
        <v>61.895000000000003</v>
      </c>
      <c r="L802" s="102" t="s">
        <v>168</v>
      </c>
      <c r="M802" s="88">
        <v>2.8079999999999998</v>
      </c>
      <c r="N802" s="88">
        <v>-1.4344999999999999</v>
      </c>
      <c r="O802" s="38" t="s">
        <v>359</v>
      </c>
      <c r="P802" s="11" t="s">
        <v>366</v>
      </c>
    </row>
    <row r="803" spans="1:16">
      <c r="A803" s="75">
        <v>198</v>
      </c>
      <c r="B803" s="38">
        <v>1209</v>
      </c>
      <c r="C803" s="38" t="s">
        <v>39</v>
      </c>
      <c r="D803" s="38">
        <v>24</v>
      </c>
      <c r="E803" s="38">
        <v>3</v>
      </c>
      <c r="F803" s="38">
        <v>104</v>
      </c>
      <c r="G803" s="38">
        <v>105</v>
      </c>
      <c r="H803" s="38"/>
      <c r="I803" s="38">
        <v>246.01999999999998</v>
      </c>
      <c r="J803" s="38">
        <v>246.01999999999998</v>
      </c>
      <c r="K803" s="88">
        <v>61.908000000000001</v>
      </c>
      <c r="L803" s="102" t="s">
        <v>168</v>
      </c>
      <c r="M803" s="88">
        <v>2.7719999999999998</v>
      </c>
      <c r="N803" s="88">
        <v>-1.4034999999999997</v>
      </c>
      <c r="O803" s="38" t="s">
        <v>359</v>
      </c>
      <c r="P803" s="11" t="s">
        <v>366</v>
      </c>
    </row>
    <row r="804" spans="1:16">
      <c r="A804" s="75">
        <v>198</v>
      </c>
      <c r="B804" s="38">
        <v>1209</v>
      </c>
      <c r="C804" s="38" t="s">
        <v>39</v>
      </c>
      <c r="D804" s="38">
        <v>24</v>
      </c>
      <c r="E804" s="38">
        <v>3</v>
      </c>
      <c r="F804" s="38">
        <v>114</v>
      </c>
      <c r="G804" s="38">
        <v>115</v>
      </c>
      <c r="H804" s="38"/>
      <c r="I804" s="38">
        <v>246.11999999999998</v>
      </c>
      <c r="J804" s="38">
        <v>246.11999999999998</v>
      </c>
      <c r="K804" s="88">
        <v>61.933999999999997</v>
      </c>
      <c r="L804" s="102" t="s">
        <v>168</v>
      </c>
      <c r="M804" s="88">
        <v>2.726</v>
      </c>
      <c r="N804" s="88">
        <v>-1.3885000000000001</v>
      </c>
      <c r="O804" s="38" t="s">
        <v>359</v>
      </c>
      <c r="P804" s="11" t="s">
        <v>366</v>
      </c>
    </row>
    <row r="805" spans="1:16">
      <c r="A805" s="75">
        <v>198</v>
      </c>
      <c r="B805" s="38">
        <v>1209</v>
      </c>
      <c r="C805" s="38" t="s">
        <v>39</v>
      </c>
      <c r="D805" s="38">
        <v>24</v>
      </c>
      <c r="E805" s="38">
        <v>3</v>
      </c>
      <c r="F805" s="38">
        <v>124</v>
      </c>
      <c r="G805" s="38">
        <v>125</v>
      </c>
      <c r="H805" s="38"/>
      <c r="I805" s="38">
        <v>246.22</v>
      </c>
      <c r="J805" s="38">
        <v>246.22</v>
      </c>
      <c r="K805" s="88">
        <v>61.959000000000003</v>
      </c>
      <c r="L805" s="102" t="s">
        <v>168</v>
      </c>
      <c r="M805" s="88">
        <v>2.8279999999999998</v>
      </c>
      <c r="N805" s="88">
        <v>-1.3014999999999999</v>
      </c>
      <c r="O805" s="38" t="s">
        <v>359</v>
      </c>
      <c r="P805" s="11" t="s">
        <v>366</v>
      </c>
    </row>
    <row r="806" spans="1:16">
      <c r="A806" s="75">
        <v>198</v>
      </c>
      <c r="B806" s="38">
        <v>1209</v>
      </c>
      <c r="C806" s="38" t="s">
        <v>39</v>
      </c>
      <c r="D806" s="38">
        <v>24</v>
      </c>
      <c r="E806" s="38">
        <v>3</v>
      </c>
      <c r="F806" s="38">
        <v>139</v>
      </c>
      <c r="G806" s="38">
        <v>140</v>
      </c>
      <c r="H806" s="38"/>
      <c r="I806" s="38">
        <v>246.36999999999998</v>
      </c>
      <c r="J806" s="38">
        <v>246.36999999999998</v>
      </c>
      <c r="K806" s="88">
        <v>61.997</v>
      </c>
      <c r="L806" s="102" t="s">
        <v>168</v>
      </c>
      <c r="M806" s="88">
        <v>2.782</v>
      </c>
      <c r="N806" s="88">
        <v>-1.5925</v>
      </c>
      <c r="O806" s="38" t="s">
        <v>359</v>
      </c>
      <c r="P806" s="11" t="s">
        <v>366</v>
      </c>
    </row>
    <row r="807" spans="1:16">
      <c r="A807" s="75">
        <v>198</v>
      </c>
      <c r="B807" s="38">
        <v>1209</v>
      </c>
      <c r="C807" s="38" t="s">
        <v>39</v>
      </c>
      <c r="D807" s="38">
        <v>24</v>
      </c>
      <c r="E807" s="38">
        <v>3</v>
      </c>
      <c r="F807" s="38">
        <v>144</v>
      </c>
      <c r="G807" s="38">
        <v>145</v>
      </c>
      <c r="H807" s="38"/>
      <c r="I807" s="38">
        <v>246.42</v>
      </c>
      <c r="J807" s="38">
        <v>246.42</v>
      </c>
      <c r="K807" s="88">
        <v>62.01</v>
      </c>
      <c r="L807" s="102" t="s">
        <v>168</v>
      </c>
      <c r="M807" s="88">
        <v>2.9319999999999999</v>
      </c>
      <c r="N807" s="88">
        <v>-1.5334999999999996</v>
      </c>
      <c r="O807" s="38" t="s">
        <v>359</v>
      </c>
      <c r="P807" s="11" t="s">
        <v>366</v>
      </c>
    </row>
    <row r="808" spans="1:16">
      <c r="A808" s="75">
        <v>198</v>
      </c>
      <c r="B808" s="38">
        <v>1209</v>
      </c>
      <c r="C808" s="38" t="s">
        <v>39</v>
      </c>
      <c r="D808" s="38">
        <v>24</v>
      </c>
      <c r="E808" s="38">
        <v>4</v>
      </c>
      <c r="F808" s="38">
        <v>4</v>
      </c>
      <c r="G808" s="38">
        <v>5</v>
      </c>
      <c r="H808" s="38"/>
      <c r="I808" s="38">
        <v>246.51999999999998</v>
      </c>
      <c r="J808" s="38">
        <v>246.51999999999998</v>
      </c>
      <c r="K808" s="88">
        <v>62.034999999999997</v>
      </c>
      <c r="L808" s="102" t="s">
        <v>168</v>
      </c>
      <c r="M808" s="88">
        <v>2.7650000000000001</v>
      </c>
      <c r="N808" s="88">
        <v>-1.4114999999999998</v>
      </c>
      <c r="O808" s="38" t="s">
        <v>359</v>
      </c>
      <c r="P808" s="11" t="s">
        <v>366</v>
      </c>
    </row>
    <row r="809" spans="1:16">
      <c r="A809" s="75">
        <v>198</v>
      </c>
      <c r="B809" s="38">
        <v>1209</v>
      </c>
      <c r="C809" s="38" t="s">
        <v>39</v>
      </c>
      <c r="D809" s="38">
        <v>24</v>
      </c>
      <c r="E809" s="38">
        <v>4</v>
      </c>
      <c r="F809" s="38">
        <v>29</v>
      </c>
      <c r="G809" s="38">
        <v>30</v>
      </c>
      <c r="H809" s="38"/>
      <c r="I809" s="38">
        <v>246.76999999999998</v>
      </c>
      <c r="J809" s="38">
        <v>246.76999999999998</v>
      </c>
      <c r="K809" s="88">
        <v>62.098999999999997</v>
      </c>
      <c r="L809" s="102" t="s">
        <v>168</v>
      </c>
      <c r="M809" s="88">
        <v>2.8439999999999999</v>
      </c>
      <c r="N809" s="88">
        <v>-1.4284999999999997</v>
      </c>
      <c r="O809" s="38" t="s">
        <v>359</v>
      </c>
      <c r="P809" s="11" t="s">
        <v>366</v>
      </c>
    </row>
    <row r="810" spans="1:16">
      <c r="A810" s="75">
        <v>198</v>
      </c>
      <c r="B810" s="38">
        <v>1209</v>
      </c>
      <c r="C810" s="38" t="s">
        <v>39</v>
      </c>
      <c r="D810" s="38">
        <v>24</v>
      </c>
      <c r="E810" s="38">
        <v>4</v>
      </c>
      <c r="F810" s="38">
        <v>44</v>
      </c>
      <c r="G810" s="38">
        <v>45</v>
      </c>
      <c r="H810" s="38"/>
      <c r="I810" s="38">
        <v>246.92</v>
      </c>
      <c r="J810" s="38">
        <v>246.92</v>
      </c>
      <c r="K810" s="88">
        <v>62.137</v>
      </c>
      <c r="L810" s="102" t="s">
        <v>168</v>
      </c>
      <c r="M810" s="88">
        <v>2.8330000000000002</v>
      </c>
      <c r="N810" s="88">
        <v>-1.3975</v>
      </c>
      <c r="O810" s="38" t="s">
        <v>359</v>
      </c>
      <c r="P810" s="11" t="s">
        <v>366</v>
      </c>
    </row>
    <row r="811" spans="1:16">
      <c r="A811" s="75">
        <v>198</v>
      </c>
      <c r="B811" s="38">
        <v>1209</v>
      </c>
      <c r="C811" s="38" t="s">
        <v>39</v>
      </c>
      <c r="D811" s="38">
        <v>24</v>
      </c>
      <c r="E811" s="38">
        <v>4</v>
      </c>
      <c r="F811" s="38">
        <v>54</v>
      </c>
      <c r="G811" s="38">
        <v>55</v>
      </c>
      <c r="H811" s="38"/>
      <c r="I811" s="38">
        <v>247.01999999999998</v>
      </c>
      <c r="J811" s="38">
        <v>247.01999999999998</v>
      </c>
      <c r="K811" s="88">
        <v>62.162999999999997</v>
      </c>
      <c r="L811" s="102" t="s">
        <v>168</v>
      </c>
      <c r="M811" s="88">
        <v>2.8620000000000001</v>
      </c>
      <c r="N811" s="88">
        <v>-1.3314999999999997</v>
      </c>
      <c r="O811" s="38" t="s">
        <v>359</v>
      </c>
      <c r="P811" s="11" t="s">
        <v>366</v>
      </c>
    </row>
    <row r="812" spans="1:16">
      <c r="A812" s="75">
        <v>198</v>
      </c>
      <c r="B812" s="38">
        <v>1209</v>
      </c>
      <c r="C812" s="38" t="s">
        <v>39</v>
      </c>
      <c r="D812" s="38">
        <v>24</v>
      </c>
      <c r="E812" s="38">
        <v>4</v>
      </c>
      <c r="F812" s="38">
        <v>74</v>
      </c>
      <c r="G812" s="38">
        <v>75</v>
      </c>
      <c r="H812" s="38"/>
      <c r="I812" s="38">
        <v>247.22</v>
      </c>
      <c r="J812" s="38">
        <v>247.22</v>
      </c>
      <c r="K812" s="88">
        <v>62.213999999999999</v>
      </c>
      <c r="L812" s="102" t="s">
        <v>168</v>
      </c>
      <c r="M812" s="88">
        <v>2.7909999999999999</v>
      </c>
      <c r="N812" s="88">
        <v>-1.3005</v>
      </c>
      <c r="O812" s="38" t="s">
        <v>359</v>
      </c>
      <c r="P812" s="11" t="s">
        <v>366</v>
      </c>
    </row>
    <row r="813" spans="1:16">
      <c r="A813" s="75">
        <v>198</v>
      </c>
      <c r="B813" s="38">
        <v>1209</v>
      </c>
      <c r="C813" s="38" t="s">
        <v>39</v>
      </c>
      <c r="D813" s="38">
        <v>24</v>
      </c>
      <c r="E813" s="38">
        <v>4</v>
      </c>
      <c r="F813" s="38">
        <v>89</v>
      </c>
      <c r="G813" s="38">
        <v>90</v>
      </c>
      <c r="H813" s="38"/>
      <c r="I813" s="38">
        <v>247.36999999999998</v>
      </c>
      <c r="J813" s="38">
        <v>247.36999999999998</v>
      </c>
      <c r="K813" s="88">
        <v>62.252000000000002</v>
      </c>
      <c r="L813" s="102" t="s">
        <v>168</v>
      </c>
      <c r="M813" s="88">
        <v>2.6309999999999998</v>
      </c>
      <c r="N813" s="88">
        <v>-1.4175</v>
      </c>
      <c r="O813" s="38" t="s">
        <v>359</v>
      </c>
      <c r="P813" s="11" t="s">
        <v>366</v>
      </c>
    </row>
    <row r="814" spans="1:16">
      <c r="A814" s="75">
        <v>198</v>
      </c>
      <c r="B814" s="38">
        <v>1209</v>
      </c>
      <c r="C814" s="38" t="s">
        <v>39</v>
      </c>
      <c r="D814" s="38">
        <v>24</v>
      </c>
      <c r="E814" s="38">
        <v>4</v>
      </c>
      <c r="F814" s="38">
        <v>94</v>
      </c>
      <c r="G814" s="38">
        <v>95</v>
      </c>
      <c r="H814" s="38"/>
      <c r="I814" s="38">
        <v>247.42</v>
      </c>
      <c r="J814" s="38">
        <v>247.42</v>
      </c>
      <c r="K814" s="88">
        <v>62.265000000000001</v>
      </c>
      <c r="L814" s="102" t="s">
        <v>168</v>
      </c>
      <c r="M814" s="88">
        <v>2.794</v>
      </c>
      <c r="N814" s="88">
        <v>-1.4434999999999998</v>
      </c>
      <c r="O814" s="38" t="s">
        <v>359</v>
      </c>
      <c r="P814" s="11" t="s">
        <v>366</v>
      </c>
    </row>
    <row r="815" spans="1:16">
      <c r="A815" s="75">
        <v>198</v>
      </c>
      <c r="B815" s="38">
        <v>1209</v>
      </c>
      <c r="C815" s="38" t="s">
        <v>39</v>
      </c>
      <c r="D815" s="38">
        <v>24</v>
      </c>
      <c r="E815" s="38">
        <v>4</v>
      </c>
      <c r="F815" s="38">
        <v>114</v>
      </c>
      <c r="G815" s="38">
        <v>115</v>
      </c>
      <c r="H815" s="38"/>
      <c r="I815" s="38">
        <v>247.61999999999998</v>
      </c>
      <c r="J815" s="38">
        <v>247.61999999999998</v>
      </c>
      <c r="K815" s="88">
        <v>62.314999999999998</v>
      </c>
      <c r="L815" s="102" t="s">
        <v>168</v>
      </c>
      <c r="M815" s="88">
        <v>2.5550000000000002</v>
      </c>
      <c r="N815" s="88">
        <v>-1.4384999999999999</v>
      </c>
      <c r="O815" s="38" t="s">
        <v>359</v>
      </c>
      <c r="P815" s="11" t="s">
        <v>366</v>
      </c>
    </row>
    <row r="816" spans="1:16">
      <c r="A816" s="75">
        <v>198</v>
      </c>
      <c r="B816" s="38">
        <v>1209</v>
      </c>
      <c r="C816" s="38" t="s">
        <v>39</v>
      </c>
      <c r="D816" s="38">
        <v>24</v>
      </c>
      <c r="E816" s="38">
        <v>4</v>
      </c>
      <c r="F816" s="38">
        <v>134</v>
      </c>
      <c r="G816" s="38">
        <v>135</v>
      </c>
      <c r="H816" s="38"/>
      <c r="I816" s="38">
        <v>247.82</v>
      </c>
      <c r="J816" s="38">
        <v>247.82</v>
      </c>
      <c r="K816" s="88">
        <v>62.366</v>
      </c>
      <c r="L816" s="102" t="s">
        <v>168</v>
      </c>
      <c r="M816" s="88">
        <v>2.6480000000000001</v>
      </c>
      <c r="N816" s="88">
        <v>-1.5785</v>
      </c>
      <c r="O816" s="38" t="s">
        <v>359</v>
      </c>
      <c r="P816" s="11" t="s">
        <v>366</v>
      </c>
    </row>
    <row r="817" spans="1:16">
      <c r="A817" s="75">
        <v>198</v>
      </c>
      <c r="B817" s="38">
        <v>1209</v>
      </c>
      <c r="C817" s="38" t="s">
        <v>39</v>
      </c>
      <c r="D817" s="38">
        <v>24</v>
      </c>
      <c r="E817" s="38">
        <v>4</v>
      </c>
      <c r="F817" s="38">
        <v>144</v>
      </c>
      <c r="G817" s="38">
        <v>145</v>
      </c>
      <c r="H817" s="38"/>
      <c r="I817" s="38">
        <v>247.92</v>
      </c>
      <c r="J817" s="38">
        <v>247.92</v>
      </c>
      <c r="K817" s="88">
        <v>62.392000000000003</v>
      </c>
      <c r="L817" s="102" t="s">
        <v>168</v>
      </c>
      <c r="M817" s="88">
        <v>2.6</v>
      </c>
      <c r="N817" s="88">
        <v>-1.6074999999999999</v>
      </c>
      <c r="O817" s="38" t="s">
        <v>359</v>
      </c>
      <c r="P817" s="11" t="s">
        <v>366</v>
      </c>
    </row>
    <row r="818" spans="1:16">
      <c r="A818" s="75">
        <v>198</v>
      </c>
      <c r="B818" s="38">
        <v>1209</v>
      </c>
      <c r="C818" s="38" t="s">
        <v>39</v>
      </c>
      <c r="D818" s="38">
        <v>24</v>
      </c>
      <c r="E818" s="38">
        <v>5</v>
      </c>
      <c r="F818" s="38">
        <v>4</v>
      </c>
      <c r="G818" s="38">
        <v>5</v>
      </c>
      <c r="H818" s="38"/>
      <c r="I818" s="38">
        <v>248.01999999999998</v>
      </c>
      <c r="J818" s="38">
        <v>248.01999999999998</v>
      </c>
      <c r="K818" s="88">
        <v>62.417000000000002</v>
      </c>
      <c r="L818" s="102" t="s">
        <v>168</v>
      </c>
      <c r="M818" s="88">
        <v>2.3570000000000002</v>
      </c>
      <c r="N818" s="88">
        <v>-1.4504999999999999</v>
      </c>
      <c r="O818" s="38" t="s">
        <v>359</v>
      </c>
      <c r="P818" s="11" t="s">
        <v>366</v>
      </c>
    </row>
    <row r="819" spans="1:16">
      <c r="A819" s="75">
        <v>198</v>
      </c>
      <c r="B819" s="38">
        <v>1209</v>
      </c>
      <c r="C819" s="38" t="s">
        <v>39</v>
      </c>
      <c r="D819" s="38">
        <v>24</v>
      </c>
      <c r="E819" s="38">
        <v>5</v>
      </c>
      <c r="F819" s="38">
        <v>14</v>
      </c>
      <c r="G819" s="38">
        <v>15</v>
      </c>
      <c r="H819" s="38"/>
      <c r="I819" s="38">
        <v>248.11999999999998</v>
      </c>
      <c r="J819" s="38">
        <v>248.11999999999998</v>
      </c>
      <c r="K819" s="88">
        <v>62.442999999999998</v>
      </c>
      <c r="L819" s="102" t="s">
        <v>168</v>
      </c>
      <c r="M819" s="88">
        <v>2.29</v>
      </c>
      <c r="N819" s="88">
        <v>-1.5704999999999996</v>
      </c>
      <c r="O819" s="38" t="s">
        <v>359</v>
      </c>
      <c r="P819" s="11" t="s">
        <v>366</v>
      </c>
    </row>
    <row r="820" spans="1:16">
      <c r="A820" s="75">
        <v>198</v>
      </c>
      <c r="B820" s="38">
        <v>1209</v>
      </c>
      <c r="C820" s="38" t="s">
        <v>39</v>
      </c>
      <c r="D820" s="38">
        <v>24</v>
      </c>
      <c r="E820" s="38">
        <v>5</v>
      </c>
      <c r="F820" s="38">
        <v>24</v>
      </c>
      <c r="G820" s="38">
        <v>25</v>
      </c>
      <c r="H820" s="38"/>
      <c r="I820" s="38">
        <v>248.22</v>
      </c>
      <c r="J820" s="38">
        <v>248.22</v>
      </c>
      <c r="K820" s="88">
        <v>62.468000000000004</v>
      </c>
      <c r="L820" s="102" t="s">
        <v>169</v>
      </c>
      <c r="M820" s="88">
        <v>2.4500000000000002</v>
      </c>
      <c r="N820" s="88">
        <v>-1.4644999999999997</v>
      </c>
      <c r="O820" s="38" t="s">
        <v>359</v>
      </c>
      <c r="P820" s="11" t="s">
        <v>366</v>
      </c>
    </row>
    <row r="821" spans="1:16">
      <c r="A821" s="75">
        <v>198</v>
      </c>
      <c r="B821" s="38">
        <v>1209</v>
      </c>
      <c r="C821" s="38" t="s">
        <v>39</v>
      </c>
      <c r="D821" s="38">
        <v>24</v>
      </c>
      <c r="E821" s="38">
        <v>5</v>
      </c>
      <c r="F821" s="38">
        <v>54</v>
      </c>
      <c r="G821" s="38">
        <v>55</v>
      </c>
      <c r="H821" s="38"/>
      <c r="I821" s="38">
        <v>248.51999999999998</v>
      </c>
      <c r="J821" s="38">
        <v>248.51999999999998</v>
      </c>
      <c r="K821" s="88">
        <v>62.545000000000002</v>
      </c>
      <c r="L821" s="102" t="s">
        <v>169</v>
      </c>
      <c r="M821" s="88">
        <v>2.79</v>
      </c>
      <c r="N821" s="88">
        <v>-1.5585</v>
      </c>
      <c r="O821" s="38" t="s">
        <v>359</v>
      </c>
      <c r="P821" s="11" t="s">
        <v>366</v>
      </c>
    </row>
    <row r="822" spans="1:16">
      <c r="A822" s="75">
        <v>198</v>
      </c>
      <c r="B822" s="38">
        <v>1209</v>
      </c>
      <c r="C822" s="38" t="s">
        <v>39</v>
      </c>
      <c r="D822" s="38">
        <v>24</v>
      </c>
      <c r="E822" s="38">
        <v>5</v>
      </c>
      <c r="F822" s="38">
        <v>64</v>
      </c>
      <c r="G822" s="38">
        <v>65</v>
      </c>
      <c r="H822" s="38"/>
      <c r="I822" s="38">
        <v>248.61999999999998</v>
      </c>
      <c r="J822" s="38">
        <v>248.61999999999998</v>
      </c>
      <c r="K822" s="88">
        <v>62.57</v>
      </c>
      <c r="L822" s="102" t="s">
        <v>169</v>
      </c>
      <c r="M822" s="88">
        <v>2.75</v>
      </c>
      <c r="N822" s="88">
        <v>-1.2144999999999997</v>
      </c>
      <c r="O822" s="38" t="s">
        <v>359</v>
      </c>
      <c r="P822" s="11" t="s">
        <v>366</v>
      </c>
    </row>
    <row r="823" spans="1:16">
      <c r="A823" s="75">
        <v>198</v>
      </c>
      <c r="B823" s="38">
        <v>1209</v>
      </c>
      <c r="C823" s="38" t="s">
        <v>39</v>
      </c>
      <c r="D823" s="38">
        <v>24</v>
      </c>
      <c r="E823" s="38">
        <v>5</v>
      </c>
      <c r="F823" s="38">
        <v>74</v>
      </c>
      <c r="G823" s="38">
        <v>75</v>
      </c>
      <c r="H823" s="38"/>
      <c r="I823" s="38">
        <v>248.72</v>
      </c>
      <c r="J823" s="38">
        <v>248.72</v>
      </c>
      <c r="K823" s="88">
        <v>62.595999999999997</v>
      </c>
      <c r="L823" s="102" t="s">
        <v>169</v>
      </c>
      <c r="M823" s="88">
        <v>2.968</v>
      </c>
      <c r="N823" s="88">
        <v>-1.4834999999999998</v>
      </c>
      <c r="O823" s="38" t="s">
        <v>359</v>
      </c>
      <c r="P823" s="11" t="s">
        <v>366</v>
      </c>
    </row>
    <row r="824" spans="1:16">
      <c r="A824" s="75">
        <v>198</v>
      </c>
      <c r="B824" s="38">
        <v>1209</v>
      </c>
      <c r="C824" s="38" t="s">
        <v>39</v>
      </c>
      <c r="D824" s="38">
        <v>24</v>
      </c>
      <c r="E824" s="38">
        <v>5</v>
      </c>
      <c r="F824" s="38">
        <v>84</v>
      </c>
      <c r="G824" s="38">
        <v>85</v>
      </c>
      <c r="H824" s="38"/>
      <c r="I824" s="38">
        <v>248.82</v>
      </c>
      <c r="J824" s="38">
        <v>248.82</v>
      </c>
      <c r="K824" s="88">
        <v>62.621000000000002</v>
      </c>
      <c r="L824" s="102" t="s">
        <v>169</v>
      </c>
      <c r="M824" s="88">
        <v>2.8620000000000001</v>
      </c>
      <c r="N824" s="88">
        <v>-1.3565</v>
      </c>
      <c r="O824" s="38" t="s">
        <v>359</v>
      </c>
      <c r="P824" s="11" t="s">
        <v>366</v>
      </c>
    </row>
    <row r="825" spans="1:16">
      <c r="A825" s="75">
        <v>198</v>
      </c>
      <c r="B825" s="38">
        <v>1209</v>
      </c>
      <c r="C825" s="38" t="s">
        <v>39</v>
      </c>
      <c r="D825" s="38">
        <v>24</v>
      </c>
      <c r="E825" s="38">
        <v>5</v>
      </c>
      <c r="F825" s="38">
        <v>94</v>
      </c>
      <c r="G825" s="38">
        <v>95</v>
      </c>
      <c r="H825" s="38"/>
      <c r="I825" s="38">
        <v>248.92</v>
      </c>
      <c r="J825" s="38">
        <v>248.92</v>
      </c>
      <c r="K825" s="88">
        <v>62.646000000000001</v>
      </c>
      <c r="L825" s="102" t="s">
        <v>169</v>
      </c>
      <c r="M825" s="88">
        <v>2.6850000000000001</v>
      </c>
      <c r="N825" s="88">
        <v>-1.1534999999999997</v>
      </c>
      <c r="O825" s="38" t="s">
        <v>359</v>
      </c>
      <c r="P825" s="11" t="s">
        <v>366</v>
      </c>
    </row>
    <row r="826" spans="1:16">
      <c r="A826" s="75">
        <v>198</v>
      </c>
      <c r="B826" s="38">
        <v>1209</v>
      </c>
      <c r="C826" s="38" t="s">
        <v>39</v>
      </c>
      <c r="D826" s="38">
        <v>24</v>
      </c>
      <c r="E826" s="38">
        <v>5</v>
      </c>
      <c r="F826" s="38">
        <v>104</v>
      </c>
      <c r="G826" s="38">
        <v>105</v>
      </c>
      <c r="H826" s="38"/>
      <c r="I826" s="38">
        <v>249.01999999999998</v>
      </c>
      <c r="J826" s="38">
        <v>249.01999999999998</v>
      </c>
      <c r="K826" s="88">
        <v>62.671999999999997</v>
      </c>
      <c r="L826" s="102" t="s">
        <v>169</v>
      </c>
      <c r="M826" s="88">
        <v>2.5019999999999998</v>
      </c>
      <c r="N826" s="88">
        <v>-1.2195</v>
      </c>
      <c r="O826" s="38" t="s">
        <v>359</v>
      </c>
      <c r="P826" s="11" t="s">
        <v>366</v>
      </c>
    </row>
    <row r="827" spans="1:16">
      <c r="A827" s="75">
        <v>198</v>
      </c>
      <c r="B827" s="38">
        <v>1209</v>
      </c>
      <c r="C827" s="38" t="s">
        <v>39</v>
      </c>
      <c r="D827" s="38">
        <v>24</v>
      </c>
      <c r="E827" s="38">
        <v>5</v>
      </c>
      <c r="F827" s="38">
        <v>114</v>
      </c>
      <c r="G827" s="38">
        <v>115</v>
      </c>
      <c r="H827" s="38"/>
      <c r="I827" s="38">
        <v>249.11999999999998</v>
      </c>
      <c r="J827" s="38">
        <v>249.11999999999998</v>
      </c>
      <c r="K827" s="88">
        <v>62.697000000000003</v>
      </c>
      <c r="L827" s="102" t="s">
        <v>169</v>
      </c>
      <c r="M827" s="88">
        <v>2.7189999999999999</v>
      </c>
      <c r="N827" s="88">
        <v>-1.3784999999999998</v>
      </c>
      <c r="O827" s="38" t="s">
        <v>359</v>
      </c>
      <c r="P827" s="11" t="s">
        <v>366</v>
      </c>
    </row>
    <row r="828" spans="1:16">
      <c r="A828" s="75">
        <v>198</v>
      </c>
      <c r="B828" s="38">
        <v>1209</v>
      </c>
      <c r="C828" s="38" t="s">
        <v>39</v>
      </c>
      <c r="D828" s="38">
        <v>24</v>
      </c>
      <c r="E828" s="38">
        <v>5</v>
      </c>
      <c r="F828" s="38">
        <v>124</v>
      </c>
      <c r="G828" s="38">
        <v>125</v>
      </c>
      <c r="H828" s="38"/>
      <c r="I828" s="38">
        <v>249.22</v>
      </c>
      <c r="J828" s="38">
        <v>249.22</v>
      </c>
      <c r="K828" s="88">
        <v>62.722999999999999</v>
      </c>
      <c r="L828" s="102" t="s">
        <v>169</v>
      </c>
      <c r="M828" s="88">
        <v>2.9340000000000002</v>
      </c>
      <c r="N828" s="88">
        <v>-1.3414999999999999</v>
      </c>
      <c r="O828" s="38" t="s">
        <v>359</v>
      </c>
      <c r="P828" s="11" t="s">
        <v>366</v>
      </c>
    </row>
    <row r="829" spans="1:16">
      <c r="A829" s="75">
        <v>198</v>
      </c>
      <c r="B829" s="38">
        <v>1209</v>
      </c>
      <c r="C829" s="38" t="s">
        <v>39</v>
      </c>
      <c r="D829" s="38">
        <v>24</v>
      </c>
      <c r="E829" s="38">
        <v>5</v>
      </c>
      <c r="F829" s="38">
        <v>129</v>
      </c>
      <c r="G829" s="38">
        <v>130</v>
      </c>
      <c r="H829" s="38"/>
      <c r="I829" s="38">
        <v>249.26999999999998</v>
      </c>
      <c r="J829" s="38">
        <v>249.26999999999998</v>
      </c>
      <c r="K829" s="88">
        <v>62.735999999999997</v>
      </c>
      <c r="L829" s="102" t="s">
        <v>169</v>
      </c>
      <c r="M829" s="88">
        <v>2.6549999999999998</v>
      </c>
      <c r="N829" s="88">
        <v>-1.4255</v>
      </c>
      <c r="O829" s="38" t="s">
        <v>359</v>
      </c>
      <c r="P829" s="11" t="s">
        <v>366</v>
      </c>
    </row>
    <row r="830" spans="1:16">
      <c r="A830" s="75">
        <v>198</v>
      </c>
      <c r="B830" s="38">
        <v>1209</v>
      </c>
      <c r="C830" s="38" t="s">
        <v>39</v>
      </c>
      <c r="D830" s="38">
        <v>24</v>
      </c>
      <c r="E830" s="38">
        <v>5</v>
      </c>
      <c r="F830" s="38">
        <v>134</v>
      </c>
      <c r="G830" s="38">
        <v>135</v>
      </c>
      <c r="H830" s="38"/>
      <c r="I830" s="38">
        <v>249.32</v>
      </c>
      <c r="J830" s="38">
        <v>249.32</v>
      </c>
      <c r="K830" s="88">
        <v>62.747999999999998</v>
      </c>
      <c r="L830" s="102" t="s">
        <v>169</v>
      </c>
      <c r="M830" s="88">
        <v>2.7730000000000001</v>
      </c>
      <c r="N830" s="88">
        <v>-1.1955</v>
      </c>
      <c r="O830" s="38" t="s">
        <v>359</v>
      </c>
      <c r="P830" s="11" t="s">
        <v>366</v>
      </c>
    </row>
    <row r="831" spans="1:16">
      <c r="A831" s="75">
        <v>198</v>
      </c>
      <c r="B831" s="38">
        <v>1209</v>
      </c>
      <c r="C831" s="38" t="s">
        <v>39</v>
      </c>
      <c r="D831" s="38">
        <v>24</v>
      </c>
      <c r="E831" s="38">
        <v>5</v>
      </c>
      <c r="F831" s="38">
        <v>144</v>
      </c>
      <c r="G831" s="38">
        <v>145</v>
      </c>
      <c r="H831" s="38"/>
      <c r="I831" s="38">
        <v>249.42</v>
      </c>
      <c r="J831" s="38">
        <v>249.42</v>
      </c>
      <c r="K831" s="88">
        <v>62.774000000000001</v>
      </c>
      <c r="L831" s="102" t="s">
        <v>169</v>
      </c>
      <c r="M831" s="88">
        <v>2.7160000000000002</v>
      </c>
      <c r="N831" s="88">
        <v>-1.1284999999999998</v>
      </c>
      <c r="O831" s="38" t="s">
        <v>359</v>
      </c>
      <c r="P831" s="11" t="s">
        <v>366</v>
      </c>
    </row>
    <row r="832" spans="1:16">
      <c r="A832" s="75">
        <v>198</v>
      </c>
      <c r="B832" s="38">
        <v>1209</v>
      </c>
      <c r="C832" s="38" t="s">
        <v>39</v>
      </c>
      <c r="D832" s="38">
        <v>24</v>
      </c>
      <c r="E832" s="38">
        <v>5</v>
      </c>
      <c r="F832" s="38">
        <v>149</v>
      </c>
      <c r="G832" s="38">
        <v>150</v>
      </c>
      <c r="H832" s="38"/>
      <c r="I832" s="38">
        <v>249.47</v>
      </c>
      <c r="J832" s="38">
        <v>249.47</v>
      </c>
      <c r="K832" s="88">
        <v>62.786000000000001</v>
      </c>
      <c r="L832" s="102" t="s">
        <v>169</v>
      </c>
      <c r="M832" s="88">
        <v>2.61</v>
      </c>
      <c r="N832" s="88">
        <v>-1.3354999999999997</v>
      </c>
      <c r="O832" s="38" t="s">
        <v>359</v>
      </c>
      <c r="P832" s="11" t="s">
        <v>366</v>
      </c>
    </row>
    <row r="833" spans="1:16">
      <c r="A833" s="75">
        <v>198</v>
      </c>
      <c r="B833" s="38">
        <v>1209</v>
      </c>
      <c r="C833" s="38" t="s">
        <v>39</v>
      </c>
      <c r="D833" s="38">
        <v>24</v>
      </c>
      <c r="E833" s="38">
        <v>6</v>
      </c>
      <c r="F833" s="38">
        <v>4</v>
      </c>
      <c r="G833" s="38">
        <v>5</v>
      </c>
      <c r="H833" s="38"/>
      <c r="I833" s="38">
        <v>249.51999999999998</v>
      </c>
      <c r="J833" s="38">
        <v>249.51999999999998</v>
      </c>
      <c r="K833" s="88">
        <v>62.798999999999999</v>
      </c>
      <c r="L833" s="102" t="s">
        <v>169</v>
      </c>
      <c r="M833" s="88">
        <v>2.5350000000000001</v>
      </c>
      <c r="N833" s="88">
        <v>-1.1684999999999999</v>
      </c>
      <c r="O833" s="38" t="s">
        <v>359</v>
      </c>
      <c r="P833" s="11" t="s">
        <v>366</v>
      </c>
    </row>
    <row r="834" spans="1:16">
      <c r="A834" s="75">
        <v>198</v>
      </c>
      <c r="B834" s="38">
        <v>1209</v>
      </c>
      <c r="C834" s="38" t="s">
        <v>39</v>
      </c>
      <c r="D834" s="38">
        <v>24</v>
      </c>
      <c r="E834" s="38">
        <v>6</v>
      </c>
      <c r="F834" s="38">
        <v>9</v>
      </c>
      <c r="G834" s="38">
        <v>10</v>
      </c>
      <c r="H834" s="38"/>
      <c r="I834" s="38">
        <v>249.57</v>
      </c>
      <c r="J834" s="38">
        <v>249.57</v>
      </c>
      <c r="K834" s="88">
        <v>62.811999999999998</v>
      </c>
      <c r="L834" s="102" t="s">
        <v>169</v>
      </c>
      <c r="M834" s="88">
        <v>2.4809999999999999</v>
      </c>
      <c r="N834" s="88">
        <v>-1.3725000000000001</v>
      </c>
      <c r="O834" s="38" t="s">
        <v>359</v>
      </c>
      <c r="P834" s="11" t="s">
        <v>366</v>
      </c>
    </row>
    <row r="835" spans="1:16">
      <c r="A835" s="75">
        <v>198</v>
      </c>
      <c r="B835" s="38">
        <v>1209</v>
      </c>
      <c r="C835" s="38" t="s">
        <v>39</v>
      </c>
      <c r="D835" s="38">
        <v>24</v>
      </c>
      <c r="E835" s="38">
        <v>6</v>
      </c>
      <c r="F835" s="38">
        <v>19</v>
      </c>
      <c r="G835" s="38">
        <v>20</v>
      </c>
      <c r="H835" s="38"/>
      <c r="I835" s="38">
        <v>249.67</v>
      </c>
      <c r="J835" s="38">
        <v>249.67</v>
      </c>
      <c r="K835" s="88">
        <v>62.837000000000003</v>
      </c>
      <c r="L835" s="102" t="s">
        <v>169</v>
      </c>
      <c r="M835" s="88">
        <v>2.5840000000000001</v>
      </c>
      <c r="N835" s="88">
        <v>-1.3005</v>
      </c>
      <c r="O835" s="38" t="s">
        <v>359</v>
      </c>
      <c r="P835" s="11" t="s">
        <v>366</v>
      </c>
    </row>
    <row r="836" spans="1:16">
      <c r="A836" s="75">
        <v>198</v>
      </c>
      <c r="B836" s="38">
        <v>1209</v>
      </c>
      <c r="C836" s="38" t="s">
        <v>39</v>
      </c>
      <c r="D836" s="38">
        <v>24</v>
      </c>
      <c r="E836" s="38">
        <v>6</v>
      </c>
      <c r="F836" s="38">
        <v>39</v>
      </c>
      <c r="G836" s="38">
        <v>40</v>
      </c>
      <c r="H836" s="38"/>
      <c r="I836" s="38">
        <v>249.86999999999998</v>
      </c>
      <c r="J836" s="38">
        <v>249.86999999999998</v>
      </c>
      <c r="K836" s="88">
        <v>62.887999999999998</v>
      </c>
      <c r="L836" s="102" t="s">
        <v>169</v>
      </c>
      <c r="M836" s="88">
        <v>2.6459999999999999</v>
      </c>
      <c r="N836" s="88">
        <v>-1.3464999999999998</v>
      </c>
      <c r="O836" s="38" t="s">
        <v>359</v>
      </c>
      <c r="P836" s="11" t="s">
        <v>366</v>
      </c>
    </row>
    <row r="837" spans="1:16">
      <c r="A837" s="75">
        <v>198</v>
      </c>
      <c r="B837" s="38">
        <v>1209</v>
      </c>
      <c r="C837" s="38" t="s">
        <v>39</v>
      </c>
      <c r="D837" s="38">
        <v>24</v>
      </c>
      <c r="E837" s="38">
        <v>6</v>
      </c>
      <c r="F837" s="38">
        <v>44</v>
      </c>
      <c r="G837" s="38">
        <v>45</v>
      </c>
      <c r="H837" s="38"/>
      <c r="I837" s="38">
        <v>249.92</v>
      </c>
      <c r="J837" s="38">
        <v>249.92</v>
      </c>
      <c r="K837" s="88">
        <v>62.901000000000003</v>
      </c>
      <c r="L837" s="102" t="s">
        <v>169</v>
      </c>
      <c r="M837" s="88">
        <v>2.5529999999999999</v>
      </c>
      <c r="N837" s="88">
        <v>-1.1055000000000001</v>
      </c>
      <c r="O837" s="38" t="s">
        <v>359</v>
      </c>
      <c r="P837" s="11" t="s">
        <v>366</v>
      </c>
    </row>
    <row r="838" spans="1:16">
      <c r="A838" s="75">
        <v>198</v>
      </c>
      <c r="B838" s="38">
        <v>1209</v>
      </c>
      <c r="C838" s="38" t="s">
        <v>39</v>
      </c>
      <c r="D838" s="38">
        <v>24</v>
      </c>
      <c r="E838" s="38">
        <v>6</v>
      </c>
      <c r="F838" s="38">
        <v>49</v>
      </c>
      <c r="G838" s="38">
        <v>50</v>
      </c>
      <c r="H838" s="38"/>
      <c r="I838" s="38">
        <v>249.97</v>
      </c>
      <c r="J838" s="38">
        <v>249.97</v>
      </c>
      <c r="K838" s="88">
        <v>62.914000000000001</v>
      </c>
      <c r="L838" s="102" t="s">
        <v>169</v>
      </c>
      <c r="M838" s="88">
        <v>2.5510000000000002</v>
      </c>
      <c r="N838" s="88">
        <v>-1.2805</v>
      </c>
      <c r="O838" s="38" t="s">
        <v>359</v>
      </c>
      <c r="P838" s="11" t="s">
        <v>366</v>
      </c>
    </row>
    <row r="839" spans="1:16">
      <c r="A839" s="75">
        <v>198</v>
      </c>
      <c r="B839" s="38">
        <v>1209</v>
      </c>
      <c r="C839" s="38" t="s">
        <v>42</v>
      </c>
      <c r="D839" s="38">
        <v>14</v>
      </c>
      <c r="E839" s="38">
        <v>2</v>
      </c>
      <c r="F839" s="38">
        <v>112</v>
      </c>
      <c r="G839" s="38">
        <v>113</v>
      </c>
      <c r="H839" s="38"/>
      <c r="I839" s="38">
        <v>250.02</v>
      </c>
      <c r="J839" s="38">
        <v>250</v>
      </c>
      <c r="K839" s="88">
        <v>62.920999999999999</v>
      </c>
      <c r="L839" s="102" t="s">
        <v>169</v>
      </c>
      <c r="M839" s="88">
        <v>2.4180000000000001</v>
      </c>
      <c r="N839" s="88">
        <v>-1.1984999999999997</v>
      </c>
      <c r="O839" s="38" t="s">
        <v>359</v>
      </c>
      <c r="P839" s="11" t="s">
        <v>366</v>
      </c>
    </row>
    <row r="840" spans="1:16">
      <c r="A840" s="75">
        <v>198</v>
      </c>
      <c r="B840" s="38">
        <v>1209</v>
      </c>
      <c r="C840" s="38" t="s">
        <v>42</v>
      </c>
      <c r="D840" s="38">
        <v>14</v>
      </c>
      <c r="E840" s="38">
        <v>2</v>
      </c>
      <c r="F840" s="38">
        <v>122</v>
      </c>
      <c r="G840" s="38">
        <v>123</v>
      </c>
      <c r="H840" s="38"/>
      <c r="I840" s="38">
        <v>250.12</v>
      </c>
      <c r="J840" s="38">
        <v>250.12</v>
      </c>
      <c r="K840" s="88">
        <v>62.951999999999998</v>
      </c>
      <c r="L840" s="102" t="s">
        <v>169</v>
      </c>
      <c r="M840" s="88">
        <v>2.3959999999999999</v>
      </c>
      <c r="N840" s="88">
        <v>-1.2084999999999999</v>
      </c>
      <c r="O840" s="38" t="s">
        <v>359</v>
      </c>
      <c r="P840" s="11" t="s">
        <v>366</v>
      </c>
    </row>
    <row r="841" spans="1:16">
      <c r="A841" s="75">
        <v>198</v>
      </c>
      <c r="B841" s="38">
        <v>1209</v>
      </c>
      <c r="C841" s="38" t="s">
        <v>42</v>
      </c>
      <c r="D841" s="38">
        <v>14</v>
      </c>
      <c r="E841" s="38">
        <v>2</v>
      </c>
      <c r="F841" s="38">
        <v>132</v>
      </c>
      <c r="G841" s="38">
        <v>133</v>
      </c>
      <c r="H841" s="38"/>
      <c r="I841" s="38">
        <v>250.22</v>
      </c>
      <c r="J841" s="38">
        <v>250.22</v>
      </c>
      <c r="K841" s="88">
        <v>62.976999999999997</v>
      </c>
      <c r="L841" s="102" t="s">
        <v>169</v>
      </c>
      <c r="M841" s="88">
        <v>2.4020000000000001</v>
      </c>
      <c r="N841" s="88">
        <v>-1.1795</v>
      </c>
      <c r="O841" s="38" t="s">
        <v>359</v>
      </c>
      <c r="P841" s="11" t="s">
        <v>366</v>
      </c>
    </row>
    <row r="842" spans="1:16">
      <c r="A842" s="75">
        <v>198</v>
      </c>
      <c r="B842" s="38">
        <v>1209</v>
      </c>
      <c r="C842" s="38" t="s">
        <v>42</v>
      </c>
      <c r="D842" s="38">
        <v>14</v>
      </c>
      <c r="E842" s="38">
        <v>2</v>
      </c>
      <c r="F842" s="38">
        <v>142</v>
      </c>
      <c r="G842" s="38">
        <v>143</v>
      </c>
      <c r="H842" s="38"/>
      <c r="I842" s="38">
        <v>250.32</v>
      </c>
      <c r="J842" s="38">
        <v>250.32</v>
      </c>
      <c r="K842" s="88">
        <v>63.003</v>
      </c>
      <c r="L842" s="102" t="s">
        <v>169</v>
      </c>
      <c r="M842" s="88">
        <v>2.65</v>
      </c>
      <c r="N842" s="88">
        <v>-1.2054999999999998</v>
      </c>
      <c r="O842" s="38" t="s">
        <v>359</v>
      </c>
      <c r="P842" s="11" t="s">
        <v>366</v>
      </c>
    </row>
    <row r="843" spans="1:16">
      <c r="A843" s="75">
        <v>198</v>
      </c>
      <c r="B843" s="38">
        <v>1209</v>
      </c>
      <c r="C843" s="38" t="s">
        <v>42</v>
      </c>
      <c r="D843" s="38">
        <v>14</v>
      </c>
      <c r="E843" s="38">
        <v>3</v>
      </c>
      <c r="F843" s="38">
        <v>2</v>
      </c>
      <c r="G843" s="38">
        <v>3</v>
      </c>
      <c r="H843" s="38"/>
      <c r="I843" s="38">
        <v>250.42000000000002</v>
      </c>
      <c r="J843" s="38">
        <v>250.42000000000002</v>
      </c>
      <c r="K843" s="88">
        <v>63.027999999999999</v>
      </c>
      <c r="L843" s="102" t="s">
        <v>169</v>
      </c>
      <c r="M843" s="88">
        <v>2.57</v>
      </c>
      <c r="N843" s="88">
        <v>-1.2575000000000001</v>
      </c>
      <c r="O843" s="38" t="s">
        <v>359</v>
      </c>
      <c r="P843" s="11" t="s">
        <v>366</v>
      </c>
    </row>
    <row r="844" spans="1:16">
      <c r="A844" s="75">
        <v>198</v>
      </c>
      <c r="B844" s="38">
        <v>1209</v>
      </c>
      <c r="C844" s="38" t="s">
        <v>42</v>
      </c>
      <c r="D844" s="38">
        <v>14</v>
      </c>
      <c r="E844" s="38">
        <v>3</v>
      </c>
      <c r="F844" s="38">
        <v>12</v>
      </c>
      <c r="G844" s="38">
        <v>13</v>
      </c>
      <c r="H844" s="38"/>
      <c r="I844" s="38">
        <v>250.52</v>
      </c>
      <c r="J844" s="38">
        <v>250.52</v>
      </c>
      <c r="K844" s="88">
        <v>63.054000000000002</v>
      </c>
      <c r="L844" s="102" t="s">
        <v>169</v>
      </c>
      <c r="M844" s="88">
        <v>2.7010000000000001</v>
      </c>
      <c r="N844" s="88">
        <v>-1.2965</v>
      </c>
      <c r="O844" s="38" t="s">
        <v>359</v>
      </c>
      <c r="P844" s="11" t="s">
        <v>366</v>
      </c>
    </row>
    <row r="845" spans="1:16">
      <c r="A845" s="75">
        <v>198</v>
      </c>
      <c r="B845" s="38">
        <v>1209</v>
      </c>
      <c r="C845" s="38" t="s">
        <v>42</v>
      </c>
      <c r="D845" s="38">
        <v>14</v>
      </c>
      <c r="E845" s="38">
        <v>3</v>
      </c>
      <c r="F845" s="38">
        <v>22</v>
      </c>
      <c r="G845" s="38">
        <v>23</v>
      </c>
      <c r="H845" s="38"/>
      <c r="I845" s="38">
        <v>250.62</v>
      </c>
      <c r="J845" s="38">
        <v>250.62</v>
      </c>
      <c r="K845" s="88">
        <v>63.079000000000001</v>
      </c>
      <c r="L845" s="102" t="s">
        <v>169</v>
      </c>
      <c r="M845" s="88">
        <v>2.6150000000000002</v>
      </c>
      <c r="N845" s="88">
        <v>-1.3565</v>
      </c>
      <c r="O845" s="38" t="s">
        <v>359</v>
      </c>
      <c r="P845" s="11" t="s">
        <v>366</v>
      </c>
    </row>
    <row r="846" spans="1:16">
      <c r="A846" s="75">
        <v>198</v>
      </c>
      <c r="B846" s="38">
        <v>1209</v>
      </c>
      <c r="C846" s="38" t="s">
        <v>42</v>
      </c>
      <c r="D846" s="38">
        <v>14</v>
      </c>
      <c r="E846" s="38">
        <v>3</v>
      </c>
      <c r="F846" s="38">
        <v>32</v>
      </c>
      <c r="G846" s="38">
        <v>33</v>
      </c>
      <c r="H846" s="38"/>
      <c r="I846" s="38">
        <v>250.72</v>
      </c>
      <c r="J846" s="38">
        <v>250.72</v>
      </c>
      <c r="K846" s="88">
        <v>63.104999999999997</v>
      </c>
      <c r="L846" s="102" t="s">
        <v>169</v>
      </c>
      <c r="M846" s="88">
        <v>2.5950000000000002</v>
      </c>
      <c r="N846" s="88">
        <v>-1.2264999999999997</v>
      </c>
      <c r="O846" s="38" t="s">
        <v>359</v>
      </c>
      <c r="P846" s="11" t="s">
        <v>366</v>
      </c>
    </row>
    <row r="847" spans="1:16">
      <c r="A847" s="75">
        <v>198</v>
      </c>
      <c r="B847" s="38">
        <v>1209</v>
      </c>
      <c r="C847" s="38" t="s">
        <v>42</v>
      </c>
      <c r="D847" s="38">
        <v>14</v>
      </c>
      <c r="E847" s="38">
        <v>3</v>
      </c>
      <c r="F847" s="38">
        <v>42</v>
      </c>
      <c r="G847" s="38">
        <v>43</v>
      </c>
      <c r="H847" s="38"/>
      <c r="I847" s="38">
        <v>250.82</v>
      </c>
      <c r="J847" s="38">
        <v>250.82</v>
      </c>
      <c r="K847" s="88">
        <v>63.13</v>
      </c>
      <c r="L847" s="102" t="s">
        <v>169</v>
      </c>
      <c r="M847" s="88">
        <v>2.42</v>
      </c>
      <c r="N847" s="88">
        <v>-1.1694999999999998</v>
      </c>
      <c r="O847" s="38" t="s">
        <v>359</v>
      </c>
      <c r="P847" s="11" t="s">
        <v>366</v>
      </c>
    </row>
    <row r="848" spans="1:16">
      <c r="A848" s="75">
        <v>198</v>
      </c>
      <c r="B848" s="38">
        <v>1209</v>
      </c>
      <c r="C848" s="38" t="s">
        <v>42</v>
      </c>
      <c r="D848" s="38">
        <v>14</v>
      </c>
      <c r="E848" s="38">
        <v>3</v>
      </c>
      <c r="F848" s="38">
        <v>52</v>
      </c>
      <c r="G848" s="38">
        <v>53</v>
      </c>
      <c r="H848" s="38"/>
      <c r="I848" s="38">
        <v>250.92000000000002</v>
      </c>
      <c r="J848" s="38">
        <v>250.92000000000002</v>
      </c>
      <c r="K848" s="88">
        <v>63.155999999999999</v>
      </c>
      <c r="L848" s="102" t="s">
        <v>169</v>
      </c>
      <c r="M848" s="88">
        <v>2.41222</v>
      </c>
      <c r="N848" s="88">
        <v>-1.2584999999999997</v>
      </c>
      <c r="O848" s="38" t="s">
        <v>359</v>
      </c>
      <c r="P848" s="11" t="s">
        <v>366</v>
      </c>
    </row>
    <row r="849" spans="1:16">
      <c r="A849" s="75">
        <v>198</v>
      </c>
      <c r="B849" s="38">
        <v>1209</v>
      </c>
      <c r="C849" s="38" t="s">
        <v>42</v>
      </c>
      <c r="D849" s="38">
        <v>14</v>
      </c>
      <c r="E849" s="38">
        <v>3</v>
      </c>
      <c r="F849" s="38">
        <v>62</v>
      </c>
      <c r="G849" s="38">
        <v>63</v>
      </c>
      <c r="H849" s="38"/>
      <c r="I849" s="38">
        <v>251.02</v>
      </c>
      <c r="J849" s="38">
        <v>251.02</v>
      </c>
      <c r="K849" s="88">
        <v>63.180999999999997</v>
      </c>
      <c r="L849" s="102" t="s">
        <v>169</v>
      </c>
      <c r="M849" s="88">
        <v>2.4689999999999999</v>
      </c>
      <c r="N849" s="88">
        <v>-1.2044999999999999</v>
      </c>
      <c r="O849" s="38" t="s">
        <v>359</v>
      </c>
      <c r="P849" s="11" t="s">
        <v>366</v>
      </c>
    </row>
    <row r="850" spans="1:16">
      <c r="A850" s="75">
        <v>198</v>
      </c>
      <c r="B850" s="38">
        <v>1209</v>
      </c>
      <c r="C850" s="38" t="s">
        <v>42</v>
      </c>
      <c r="D850" s="38">
        <v>14</v>
      </c>
      <c r="E850" s="38">
        <v>3</v>
      </c>
      <c r="F850" s="38">
        <v>72</v>
      </c>
      <c r="G850" s="38">
        <v>73</v>
      </c>
      <c r="H850" s="38"/>
      <c r="I850" s="38">
        <v>251.12</v>
      </c>
      <c r="J850" s="38">
        <v>251.12</v>
      </c>
      <c r="K850" s="88">
        <v>63.207000000000001</v>
      </c>
      <c r="L850" s="102" t="s">
        <v>169</v>
      </c>
      <c r="M850" s="88">
        <v>2.415</v>
      </c>
      <c r="N850" s="88">
        <v>-1.1715</v>
      </c>
      <c r="O850" s="38" t="s">
        <v>359</v>
      </c>
      <c r="P850" s="11" t="s">
        <v>366</v>
      </c>
    </row>
    <row r="851" spans="1:16">
      <c r="A851" s="75">
        <v>198</v>
      </c>
      <c r="B851" s="38">
        <v>1209</v>
      </c>
      <c r="C851" s="38" t="s">
        <v>42</v>
      </c>
      <c r="D851" s="38">
        <v>14</v>
      </c>
      <c r="E851" s="38">
        <v>3</v>
      </c>
      <c r="F851" s="38">
        <v>82</v>
      </c>
      <c r="G851" s="38">
        <v>83</v>
      </c>
      <c r="H851" s="38"/>
      <c r="I851" s="38">
        <v>251.22</v>
      </c>
      <c r="J851" s="38">
        <v>251.22</v>
      </c>
      <c r="K851" s="88">
        <v>63.231999999999999</v>
      </c>
      <c r="L851" s="102" t="s">
        <v>169</v>
      </c>
      <c r="M851" s="88">
        <v>2.5019999999999998</v>
      </c>
      <c r="N851" s="88">
        <v>-1.2544999999999997</v>
      </c>
      <c r="O851" s="38" t="s">
        <v>359</v>
      </c>
      <c r="P851" s="11" t="s">
        <v>366</v>
      </c>
    </row>
    <row r="852" spans="1:16">
      <c r="A852" s="75">
        <v>198</v>
      </c>
      <c r="B852" s="38">
        <v>1209</v>
      </c>
      <c r="C852" s="38" t="s">
        <v>42</v>
      </c>
      <c r="D852" s="38">
        <v>14</v>
      </c>
      <c r="E852" s="38">
        <v>3</v>
      </c>
      <c r="F852" s="38">
        <v>92</v>
      </c>
      <c r="G852" s="38">
        <v>93</v>
      </c>
      <c r="H852" s="38"/>
      <c r="I852" s="38">
        <v>251.32</v>
      </c>
      <c r="J852" s="38">
        <v>251.32</v>
      </c>
      <c r="K852" s="88">
        <v>63.256999999999998</v>
      </c>
      <c r="L852" s="102" t="s">
        <v>169</v>
      </c>
      <c r="M852" s="88">
        <v>2.6230000000000002</v>
      </c>
      <c r="N852" s="88">
        <v>-1.1025</v>
      </c>
      <c r="O852" s="38" t="s">
        <v>359</v>
      </c>
      <c r="P852" s="11" t="s">
        <v>366</v>
      </c>
    </row>
    <row r="853" spans="1:16">
      <c r="A853" s="75">
        <v>198</v>
      </c>
      <c r="B853" s="38">
        <v>1209</v>
      </c>
      <c r="C853" s="38" t="s">
        <v>42</v>
      </c>
      <c r="D853" s="38">
        <v>14</v>
      </c>
      <c r="E853" s="38">
        <v>3</v>
      </c>
      <c r="F853" s="38">
        <v>102</v>
      </c>
      <c r="G853" s="38">
        <v>103</v>
      </c>
      <c r="H853" s="38"/>
      <c r="I853" s="38">
        <v>251.42000000000002</v>
      </c>
      <c r="J853" s="38">
        <v>251.42000000000002</v>
      </c>
      <c r="K853" s="88">
        <v>63.283000000000001</v>
      </c>
      <c r="L853" s="102" t="s">
        <v>169</v>
      </c>
      <c r="M853" s="88">
        <v>2.5569999999999999</v>
      </c>
      <c r="N853" s="88">
        <v>-1.1525000000000001</v>
      </c>
      <c r="O853" s="38" t="s">
        <v>359</v>
      </c>
      <c r="P853" s="11" t="s">
        <v>366</v>
      </c>
    </row>
    <row r="854" spans="1:16">
      <c r="A854" s="75">
        <v>198</v>
      </c>
      <c r="B854" s="38">
        <v>1209</v>
      </c>
      <c r="C854" s="38" t="s">
        <v>80</v>
      </c>
      <c r="D854" s="38">
        <v>25</v>
      </c>
      <c r="E854" s="38">
        <v>2</v>
      </c>
      <c r="F854" s="38">
        <v>14</v>
      </c>
      <c r="G854" s="38">
        <v>15</v>
      </c>
      <c r="H854" s="38"/>
      <c r="I854" s="38">
        <v>251.47</v>
      </c>
      <c r="J854" s="38">
        <v>251.47</v>
      </c>
      <c r="K854" s="88">
        <v>63.295999999999999</v>
      </c>
      <c r="L854" s="102" t="s">
        <v>169</v>
      </c>
      <c r="M854" s="88">
        <v>2.5230000000000001</v>
      </c>
      <c r="N854" s="88">
        <v>-1.3234999999999997</v>
      </c>
      <c r="O854" s="38" t="s">
        <v>359</v>
      </c>
      <c r="P854" s="11" t="s">
        <v>366</v>
      </c>
    </row>
    <row r="855" spans="1:16">
      <c r="A855" s="75">
        <v>198</v>
      </c>
      <c r="B855" s="38">
        <v>1209</v>
      </c>
      <c r="C855" s="38" t="s">
        <v>42</v>
      </c>
      <c r="D855" s="38">
        <v>14</v>
      </c>
      <c r="E855" s="38">
        <v>3</v>
      </c>
      <c r="F855" s="38">
        <v>107</v>
      </c>
      <c r="G855" s="38">
        <v>108</v>
      </c>
      <c r="H855" s="38"/>
      <c r="I855" s="38">
        <v>251.47</v>
      </c>
      <c r="J855" s="38">
        <v>251.47</v>
      </c>
      <c r="K855" s="88">
        <v>63.295999999999999</v>
      </c>
      <c r="L855" s="102" t="s">
        <v>169</v>
      </c>
      <c r="M855" s="88">
        <v>2.5790000000000002</v>
      </c>
      <c r="N855" s="88">
        <v>-1.2635000000000001</v>
      </c>
      <c r="O855" s="38" t="s">
        <v>359</v>
      </c>
      <c r="P855" s="11" t="s">
        <v>366</v>
      </c>
    </row>
    <row r="856" spans="1:16">
      <c r="A856" s="75">
        <v>198</v>
      </c>
      <c r="B856" s="38">
        <v>1209</v>
      </c>
      <c r="C856" s="38" t="s">
        <v>80</v>
      </c>
      <c r="D856" s="38">
        <v>25</v>
      </c>
      <c r="E856" s="38">
        <v>2</v>
      </c>
      <c r="F856" s="38">
        <v>19</v>
      </c>
      <c r="G856" s="38">
        <v>20</v>
      </c>
      <c r="H856" s="38"/>
      <c r="I856" s="38">
        <v>251.52</v>
      </c>
      <c r="J856" s="38">
        <v>251.52</v>
      </c>
      <c r="K856" s="88">
        <v>63.308</v>
      </c>
      <c r="L856" s="102" t="s">
        <v>169</v>
      </c>
      <c r="M856" s="88">
        <v>2.504</v>
      </c>
      <c r="N856" s="88">
        <v>-1.2524999999999999</v>
      </c>
      <c r="O856" s="38" t="s">
        <v>359</v>
      </c>
      <c r="P856" s="11" t="s">
        <v>366</v>
      </c>
    </row>
    <row r="857" spans="1:16">
      <c r="A857" s="75">
        <v>198</v>
      </c>
      <c r="B857" s="38">
        <v>1209</v>
      </c>
      <c r="C857" s="38" t="s">
        <v>80</v>
      </c>
      <c r="D857" s="38">
        <v>25</v>
      </c>
      <c r="E857" s="38">
        <v>2</v>
      </c>
      <c r="F857" s="38">
        <v>29</v>
      </c>
      <c r="G857" s="38">
        <v>30</v>
      </c>
      <c r="H857" s="38"/>
      <c r="I857" s="38">
        <v>251.62</v>
      </c>
      <c r="J857" s="38">
        <v>251.62</v>
      </c>
      <c r="K857" s="88">
        <v>63.334000000000003</v>
      </c>
      <c r="L857" s="102" t="s">
        <v>169</v>
      </c>
      <c r="M857" s="88">
        <v>2.4849999999999999</v>
      </c>
      <c r="N857" s="88">
        <v>-1.3574999999999999</v>
      </c>
      <c r="O857" s="38" t="s">
        <v>359</v>
      </c>
      <c r="P857" s="11" t="s">
        <v>366</v>
      </c>
    </row>
    <row r="858" spans="1:16">
      <c r="A858" s="75">
        <v>198</v>
      </c>
      <c r="B858" s="38">
        <v>1209</v>
      </c>
      <c r="C858" s="38" t="s">
        <v>80</v>
      </c>
      <c r="D858" s="38">
        <v>25</v>
      </c>
      <c r="E858" s="38">
        <v>2</v>
      </c>
      <c r="F858" s="38">
        <v>34</v>
      </c>
      <c r="G858" s="38">
        <v>35</v>
      </c>
      <c r="H858" s="38"/>
      <c r="I858" s="38">
        <v>251.67000000000002</v>
      </c>
      <c r="J858" s="38">
        <v>251.67000000000002</v>
      </c>
      <c r="K858" s="88">
        <v>63.347000000000001</v>
      </c>
      <c r="L858" s="102" t="s">
        <v>169</v>
      </c>
      <c r="M858" s="88">
        <v>2.569</v>
      </c>
      <c r="N858" s="88">
        <v>-1.3234999999999997</v>
      </c>
      <c r="O858" s="38" t="s">
        <v>359</v>
      </c>
      <c r="P858" s="11" t="s">
        <v>366</v>
      </c>
    </row>
    <row r="859" spans="1:16">
      <c r="A859" s="75">
        <v>198</v>
      </c>
      <c r="B859" s="38">
        <v>1209</v>
      </c>
      <c r="C859" s="38" t="s">
        <v>80</v>
      </c>
      <c r="D859" s="38">
        <v>25</v>
      </c>
      <c r="E859" s="38">
        <v>2</v>
      </c>
      <c r="F859" s="38">
        <v>39</v>
      </c>
      <c r="G859" s="38">
        <v>40</v>
      </c>
      <c r="H859" s="38"/>
      <c r="I859" s="38">
        <v>251.72</v>
      </c>
      <c r="J859" s="38">
        <v>251.72</v>
      </c>
      <c r="K859" s="88">
        <v>63.359000000000002</v>
      </c>
      <c r="L859" s="102" t="s">
        <v>169</v>
      </c>
      <c r="M859" s="88">
        <v>2.6629999999999998</v>
      </c>
      <c r="N859" s="88">
        <v>-1.6094999999999997</v>
      </c>
      <c r="O859" s="38" t="s">
        <v>359</v>
      </c>
      <c r="P859" s="11" t="s">
        <v>366</v>
      </c>
    </row>
    <row r="860" spans="1:16">
      <c r="A860" s="75">
        <v>198</v>
      </c>
      <c r="B860" s="38">
        <v>1209</v>
      </c>
      <c r="C860" s="38" t="s">
        <v>80</v>
      </c>
      <c r="D860" s="38">
        <v>25</v>
      </c>
      <c r="E860" s="38">
        <v>2</v>
      </c>
      <c r="F860" s="38">
        <v>44</v>
      </c>
      <c r="G860" s="38">
        <v>45</v>
      </c>
      <c r="H860" s="38"/>
      <c r="I860" s="38">
        <v>251.77</v>
      </c>
      <c r="J860" s="38">
        <v>251.77</v>
      </c>
      <c r="K860" s="88">
        <v>63.372</v>
      </c>
      <c r="L860" s="102" t="s">
        <v>169</v>
      </c>
      <c r="M860" s="88">
        <v>2.4209999999999998</v>
      </c>
      <c r="N860" s="88">
        <v>-1.4204999999999997</v>
      </c>
      <c r="O860" s="38" t="s">
        <v>359</v>
      </c>
      <c r="P860" s="11" t="s">
        <v>366</v>
      </c>
    </row>
    <row r="861" spans="1:16">
      <c r="A861" s="75">
        <v>198</v>
      </c>
      <c r="B861" s="38">
        <v>1209</v>
      </c>
      <c r="C861" s="38" t="s">
        <v>80</v>
      </c>
      <c r="D861" s="38">
        <v>25</v>
      </c>
      <c r="E861" s="38">
        <v>2</v>
      </c>
      <c r="F861" s="38">
        <v>54</v>
      </c>
      <c r="G861" s="38">
        <v>55</v>
      </c>
      <c r="H861" s="38"/>
      <c r="I861" s="38">
        <v>251.87</v>
      </c>
      <c r="J861" s="38">
        <v>251.87</v>
      </c>
      <c r="K861" s="88">
        <v>63.396999999999998</v>
      </c>
      <c r="L861" s="102" t="s">
        <v>169</v>
      </c>
      <c r="M861" s="88">
        <v>2.359</v>
      </c>
      <c r="N861" s="88">
        <v>-1.4264999999999999</v>
      </c>
      <c r="O861" s="38" t="s">
        <v>359</v>
      </c>
      <c r="P861" s="11" t="s">
        <v>366</v>
      </c>
    </row>
    <row r="862" spans="1:16">
      <c r="A862" s="75">
        <v>198</v>
      </c>
      <c r="B862" s="38">
        <v>1209</v>
      </c>
      <c r="C862" s="38" t="s">
        <v>80</v>
      </c>
      <c r="D862" s="38">
        <v>25</v>
      </c>
      <c r="E862" s="38">
        <v>2</v>
      </c>
      <c r="F862" s="38">
        <v>59</v>
      </c>
      <c r="G862" s="38">
        <v>60</v>
      </c>
      <c r="H862" s="38"/>
      <c r="I862" s="38">
        <v>251.92000000000002</v>
      </c>
      <c r="J862" s="38">
        <v>251.92000000000002</v>
      </c>
      <c r="K862" s="88">
        <v>63.41</v>
      </c>
      <c r="L862" s="102" t="s">
        <v>169</v>
      </c>
      <c r="M862" s="88">
        <v>2.4729999999999999</v>
      </c>
      <c r="N862" s="88">
        <v>-1.5105</v>
      </c>
      <c r="O862" s="38" t="s">
        <v>359</v>
      </c>
      <c r="P862" s="11" t="s">
        <v>366</v>
      </c>
    </row>
    <row r="863" spans="1:16">
      <c r="A863" s="75">
        <v>198</v>
      </c>
      <c r="B863" s="38">
        <v>1209</v>
      </c>
      <c r="C863" s="38" t="s">
        <v>80</v>
      </c>
      <c r="D863" s="38">
        <v>25</v>
      </c>
      <c r="E863" s="38">
        <v>2</v>
      </c>
      <c r="F863" s="38">
        <v>64</v>
      </c>
      <c r="G863" s="38">
        <v>65</v>
      </c>
      <c r="H863" s="38"/>
      <c r="I863" s="38">
        <v>251.97</v>
      </c>
      <c r="J863" s="38">
        <v>251.97</v>
      </c>
      <c r="K863" s="88">
        <v>63.423000000000002</v>
      </c>
      <c r="L863" s="102" t="s">
        <v>169</v>
      </c>
      <c r="M863" s="88">
        <v>2.27</v>
      </c>
      <c r="N863" s="88">
        <v>-1.4884999999999997</v>
      </c>
      <c r="O863" s="38" t="s">
        <v>359</v>
      </c>
      <c r="P863" s="11" t="s">
        <v>366</v>
      </c>
    </row>
    <row r="864" spans="1:16">
      <c r="A864" s="75">
        <v>198</v>
      </c>
      <c r="B864" s="38">
        <v>1209</v>
      </c>
      <c r="C864" s="38" t="s">
        <v>80</v>
      </c>
      <c r="D864" s="38">
        <v>25</v>
      </c>
      <c r="E864" s="38">
        <v>2</v>
      </c>
      <c r="F864" s="38">
        <v>74</v>
      </c>
      <c r="G864" s="38">
        <v>75</v>
      </c>
      <c r="H864" s="38"/>
      <c r="I864" s="38">
        <v>252.07000000000002</v>
      </c>
      <c r="J864" s="38">
        <v>252.07000000000002</v>
      </c>
      <c r="K864" s="88">
        <v>63.448</v>
      </c>
      <c r="L864" s="102" t="s">
        <v>169</v>
      </c>
      <c r="M864" s="88">
        <v>2.3210000000000002</v>
      </c>
      <c r="N864" s="88">
        <v>-1.4434999999999998</v>
      </c>
      <c r="O864" s="38" t="s">
        <v>359</v>
      </c>
      <c r="P864" s="11" t="s">
        <v>366</v>
      </c>
    </row>
    <row r="865" spans="1:16">
      <c r="A865" s="75">
        <v>198</v>
      </c>
      <c r="B865" s="38">
        <v>1209</v>
      </c>
      <c r="C865" s="38" t="s">
        <v>80</v>
      </c>
      <c r="D865" s="38">
        <v>25</v>
      </c>
      <c r="E865" s="38">
        <v>2</v>
      </c>
      <c r="F865" s="38">
        <v>74</v>
      </c>
      <c r="G865" s="38">
        <v>75</v>
      </c>
      <c r="H865" s="38"/>
      <c r="I865" s="38">
        <v>252.07000000000002</v>
      </c>
      <c r="J865" s="38">
        <v>252.07000000000002</v>
      </c>
      <c r="K865" s="88">
        <v>63.448</v>
      </c>
      <c r="L865" s="102" t="s">
        <v>169</v>
      </c>
      <c r="M865" s="88">
        <v>2.5009999999999999</v>
      </c>
      <c r="N865" s="88">
        <v>-1.6525000000000001</v>
      </c>
      <c r="O865" s="38" t="s">
        <v>359</v>
      </c>
      <c r="P865" s="11" t="s">
        <v>366</v>
      </c>
    </row>
    <row r="866" spans="1:16">
      <c r="A866" s="75">
        <v>198</v>
      </c>
      <c r="B866" s="38">
        <v>1209</v>
      </c>
      <c r="C866" s="38" t="s">
        <v>80</v>
      </c>
      <c r="D866" s="38">
        <v>25</v>
      </c>
      <c r="E866" s="38">
        <v>2</v>
      </c>
      <c r="F866" s="38">
        <v>84</v>
      </c>
      <c r="G866" s="38">
        <v>85</v>
      </c>
      <c r="H866" s="38"/>
      <c r="I866" s="38">
        <v>252.17000000000002</v>
      </c>
      <c r="J866" s="38">
        <v>252.17000000000002</v>
      </c>
      <c r="K866" s="88">
        <v>63.473999999999997</v>
      </c>
      <c r="L866" s="102" t="s">
        <v>169</v>
      </c>
      <c r="M866" s="88">
        <v>2.1640000000000001</v>
      </c>
      <c r="N866" s="88">
        <v>-1.4794999999999998</v>
      </c>
      <c r="O866" s="38" t="s">
        <v>359</v>
      </c>
      <c r="P866" s="11" t="s">
        <v>366</v>
      </c>
    </row>
    <row r="867" spans="1:16">
      <c r="A867" s="75">
        <v>198</v>
      </c>
      <c r="B867" s="38">
        <v>1209</v>
      </c>
      <c r="C867" s="38" t="s">
        <v>80</v>
      </c>
      <c r="D867" s="38">
        <v>25</v>
      </c>
      <c r="E867" s="38">
        <v>2</v>
      </c>
      <c r="F867" s="38">
        <v>94</v>
      </c>
      <c r="G867" s="38">
        <v>95</v>
      </c>
      <c r="H867" s="38"/>
      <c r="I867" s="38">
        <v>252.27</v>
      </c>
      <c r="J867" s="38">
        <v>252.27</v>
      </c>
      <c r="K867" s="88">
        <v>63.499000000000002</v>
      </c>
      <c r="L867" s="102" t="s">
        <v>169</v>
      </c>
      <c r="M867" s="88">
        <v>2.036</v>
      </c>
      <c r="N867" s="88">
        <v>-1.5275000000000001</v>
      </c>
      <c r="O867" s="38" t="s">
        <v>359</v>
      </c>
      <c r="P867" s="11" t="s">
        <v>366</v>
      </c>
    </row>
    <row r="868" spans="1:16">
      <c r="A868" s="75">
        <v>198</v>
      </c>
      <c r="B868" s="38">
        <v>1209</v>
      </c>
      <c r="C868" s="38" t="s">
        <v>80</v>
      </c>
      <c r="D868" s="38">
        <v>25</v>
      </c>
      <c r="E868" s="38">
        <v>2</v>
      </c>
      <c r="F868" s="38">
        <v>104</v>
      </c>
      <c r="G868" s="38">
        <v>105</v>
      </c>
      <c r="H868" s="38"/>
      <c r="I868" s="38">
        <v>252.37</v>
      </c>
      <c r="J868" s="38">
        <v>252.37</v>
      </c>
      <c r="K868" s="88">
        <v>63.524999999999999</v>
      </c>
      <c r="L868" s="102" t="s">
        <v>169</v>
      </c>
      <c r="M868" s="88">
        <v>2.161</v>
      </c>
      <c r="N868" s="88">
        <v>-1.4964999999999997</v>
      </c>
      <c r="O868" s="38" t="s">
        <v>359</v>
      </c>
      <c r="P868" s="11" t="s">
        <v>366</v>
      </c>
    </row>
    <row r="869" spans="1:16">
      <c r="A869" s="75">
        <v>198</v>
      </c>
      <c r="B869" s="38">
        <v>1209</v>
      </c>
      <c r="C869" s="38" t="s">
        <v>80</v>
      </c>
      <c r="D869" s="38">
        <v>25</v>
      </c>
      <c r="E869" s="38">
        <v>2</v>
      </c>
      <c r="F869" s="38">
        <v>114</v>
      </c>
      <c r="G869" s="38">
        <v>115</v>
      </c>
      <c r="H869" s="38"/>
      <c r="I869" s="38">
        <v>252.47</v>
      </c>
      <c r="J869" s="38">
        <v>252.47</v>
      </c>
      <c r="K869" s="88">
        <v>63.55</v>
      </c>
      <c r="L869" s="102" t="s">
        <v>170</v>
      </c>
      <c r="M869" s="88">
        <v>2.113</v>
      </c>
      <c r="N869" s="88">
        <v>-1.4655</v>
      </c>
      <c r="O869" s="38" t="s">
        <v>359</v>
      </c>
      <c r="P869" s="11" t="s">
        <v>366</v>
      </c>
    </row>
    <row r="870" spans="1:16">
      <c r="A870" s="75">
        <v>198</v>
      </c>
      <c r="B870" s="38">
        <v>1209</v>
      </c>
      <c r="C870" s="38" t="s">
        <v>80</v>
      </c>
      <c r="D870" s="38">
        <v>25</v>
      </c>
      <c r="E870" s="38">
        <v>2</v>
      </c>
      <c r="F870" s="38">
        <v>124</v>
      </c>
      <c r="G870" s="38">
        <v>125</v>
      </c>
      <c r="H870" s="38"/>
      <c r="I870" s="38">
        <v>252.57000000000002</v>
      </c>
      <c r="J870" s="38">
        <v>252.57000000000002</v>
      </c>
      <c r="K870" s="88">
        <v>63.576000000000001</v>
      </c>
      <c r="L870" s="102" t="s">
        <v>170</v>
      </c>
      <c r="M870" s="88">
        <v>2.177</v>
      </c>
      <c r="N870" s="88">
        <v>-1.3355000000000001</v>
      </c>
      <c r="O870" s="38" t="s">
        <v>359</v>
      </c>
      <c r="P870" s="11" t="s">
        <v>366</v>
      </c>
    </row>
    <row r="871" spans="1:16">
      <c r="A871" s="75">
        <v>198</v>
      </c>
      <c r="B871" s="38">
        <v>1209</v>
      </c>
      <c r="C871" s="38" t="s">
        <v>80</v>
      </c>
      <c r="D871" s="38">
        <v>25</v>
      </c>
      <c r="E871" s="38">
        <v>2</v>
      </c>
      <c r="F871" s="38">
        <v>134</v>
      </c>
      <c r="G871" s="38">
        <v>135</v>
      </c>
      <c r="H871" s="38"/>
      <c r="I871" s="38">
        <v>252.67000000000002</v>
      </c>
      <c r="J871" s="38">
        <v>252.67000000000002</v>
      </c>
      <c r="K871" s="88">
        <v>63.600999999999999</v>
      </c>
      <c r="L871" s="102" t="s">
        <v>170</v>
      </c>
      <c r="M871" s="88">
        <v>2.1389999999999998</v>
      </c>
      <c r="N871" s="88">
        <v>-1.4325000000000001</v>
      </c>
      <c r="O871" s="38" t="s">
        <v>359</v>
      </c>
      <c r="P871" s="11" t="s">
        <v>366</v>
      </c>
    </row>
    <row r="872" spans="1:16">
      <c r="A872" s="75">
        <v>198</v>
      </c>
      <c r="B872" s="38">
        <v>1209</v>
      </c>
      <c r="C872" s="38" t="s">
        <v>80</v>
      </c>
      <c r="D872" s="38">
        <v>25</v>
      </c>
      <c r="E872" s="38">
        <v>2</v>
      </c>
      <c r="F872" s="38">
        <v>144</v>
      </c>
      <c r="G872" s="38">
        <v>145</v>
      </c>
      <c r="H872" s="38"/>
      <c r="I872" s="38">
        <v>252.77</v>
      </c>
      <c r="J872" s="38">
        <v>252.77</v>
      </c>
      <c r="K872" s="88">
        <v>63.627000000000002</v>
      </c>
      <c r="L872" s="102" t="s">
        <v>170</v>
      </c>
      <c r="M872" s="88">
        <v>1.984</v>
      </c>
      <c r="N872" s="88">
        <v>-1.4075</v>
      </c>
      <c r="O872" s="38" t="s">
        <v>359</v>
      </c>
      <c r="P872" s="11" t="s">
        <v>366</v>
      </c>
    </row>
    <row r="873" spans="1:16">
      <c r="A873" s="75">
        <v>198</v>
      </c>
      <c r="B873" s="38">
        <v>1209</v>
      </c>
      <c r="C873" s="38" t="s">
        <v>80</v>
      </c>
      <c r="D873" s="38">
        <v>25</v>
      </c>
      <c r="E873" s="38">
        <v>2</v>
      </c>
      <c r="F873" s="38">
        <v>144</v>
      </c>
      <c r="G873" s="38">
        <v>145</v>
      </c>
      <c r="H873" s="38"/>
      <c r="I873" s="38">
        <v>252.77</v>
      </c>
      <c r="J873" s="38">
        <v>252.77</v>
      </c>
      <c r="K873" s="88">
        <v>63.627000000000002</v>
      </c>
      <c r="L873" s="102" t="s">
        <v>170</v>
      </c>
      <c r="M873" s="88">
        <v>2.0670000000000002</v>
      </c>
      <c r="N873" s="88">
        <v>-1.4524999999999999</v>
      </c>
      <c r="O873" s="38" t="s">
        <v>359</v>
      </c>
      <c r="P873" s="11" t="s">
        <v>366</v>
      </c>
    </row>
    <row r="874" spans="1:16">
      <c r="A874" s="75">
        <v>198</v>
      </c>
      <c r="B874" s="38">
        <v>1209</v>
      </c>
      <c r="C874" s="38" t="s">
        <v>80</v>
      </c>
      <c r="D874" s="38">
        <v>25</v>
      </c>
      <c r="E874" s="38">
        <v>2</v>
      </c>
      <c r="F874" s="38">
        <v>149</v>
      </c>
      <c r="G874" s="38">
        <v>150</v>
      </c>
      <c r="H874" s="38"/>
      <c r="I874" s="38">
        <v>252.82000000000002</v>
      </c>
      <c r="J874" s="38">
        <v>252.82000000000002</v>
      </c>
      <c r="K874" s="88">
        <v>63.639000000000003</v>
      </c>
      <c r="L874" s="102" t="s">
        <v>170</v>
      </c>
      <c r="M874" s="88">
        <v>2.0680000000000001</v>
      </c>
      <c r="N874" s="88">
        <v>-1.4175</v>
      </c>
      <c r="O874" s="38" t="s">
        <v>359</v>
      </c>
      <c r="P874" s="11" t="s">
        <v>366</v>
      </c>
    </row>
    <row r="875" spans="1:16">
      <c r="A875" s="75">
        <v>198</v>
      </c>
      <c r="B875" s="38">
        <v>1209</v>
      </c>
      <c r="C875" s="38" t="s">
        <v>80</v>
      </c>
      <c r="D875" s="38">
        <v>25</v>
      </c>
      <c r="E875" s="38">
        <v>3</v>
      </c>
      <c r="F875" s="38">
        <v>4</v>
      </c>
      <c r="G875" s="38">
        <v>5</v>
      </c>
      <c r="H875" s="38"/>
      <c r="I875" s="38">
        <v>252.87</v>
      </c>
      <c r="J875" s="38">
        <v>252.87</v>
      </c>
      <c r="K875" s="88">
        <v>63.652000000000001</v>
      </c>
      <c r="L875" s="102" t="s">
        <v>170</v>
      </c>
      <c r="M875" s="88">
        <v>2.0019999999999998</v>
      </c>
      <c r="N875" s="88">
        <v>-1.3365</v>
      </c>
      <c r="O875" s="38" t="s">
        <v>359</v>
      </c>
      <c r="P875" s="11" t="s">
        <v>366</v>
      </c>
    </row>
    <row r="876" spans="1:16">
      <c r="A876" s="75">
        <v>198</v>
      </c>
      <c r="B876" s="38">
        <v>1209</v>
      </c>
      <c r="C876" s="38" t="s">
        <v>80</v>
      </c>
      <c r="D876" s="38">
        <v>25</v>
      </c>
      <c r="E876" s="38">
        <v>3</v>
      </c>
      <c r="F876" s="38">
        <v>4</v>
      </c>
      <c r="G876" s="38">
        <v>5</v>
      </c>
      <c r="H876" s="38"/>
      <c r="I876" s="38">
        <v>252.87</v>
      </c>
      <c r="J876" s="38">
        <v>252.87</v>
      </c>
      <c r="K876" s="88">
        <v>63.652000000000001</v>
      </c>
      <c r="L876" s="102" t="s">
        <v>170</v>
      </c>
      <c r="M876" s="88">
        <v>2.073</v>
      </c>
      <c r="N876" s="88">
        <v>-1.2594999999999996</v>
      </c>
      <c r="O876" s="38" t="s">
        <v>359</v>
      </c>
      <c r="P876" s="11" t="s">
        <v>366</v>
      </c>
    </row>
    <row r="877" spans="1:16">
      <c r="A877" s="75">
        <v>198</v>
      </c>
      <c r="B877" s="38">
        <v>1209</v>
      </c>
      <c r="C877" s="38" t="s">
        <v>80</v>
      </c>
      <c r="D877" s="38">
        <v>25</v>
      </c>
      <c r="E877" s="38">
        <v>3</v>
      </c>
      <c r="F877" s="38">
        <v>14</v>
      </c>
      <c r="G877" s="38">
        <v>15</v>
      </c>
      <c r="H877" s="38"/>
      <c r="I877" s="38">
        <v>252.97</v>
      </c>
      <c r="J877" s="38">
        <v>252.97</v>
      </c>
      <c r="K877" s="88">
        <v>63.677999999999997</v>
      </c>
      <c r="L877" s="102" t="s">
        <v>170</v>
      </c>
      <c r="M877" s="88">
        <v>2.016</v>
      </c>
      <c r="N877" s="88">
        <v>-1.3765000000000001</v>
      </c>
      <c r="O877" s="38" t="s">
        <v>359</v>
      </c>
      <c r="P877" s="11" t="s">
        <v>366</v>
      </c>
    </row>
    <row r="878" spans="1:16">
      <c r="A878" s="75">
        <v>198</v>
      </c>
      <c r="B878" s="38">
        <v>1209</v>
      </c>
      <c r="C878" s="38" t="s">
        <v>80</v>
      </c>
      <c r="D878" s="38">
        <v>25</v>
      </c>
      <c r="E878" s="38">
        <v>3</v>
      </c>
      <c r="F878" s="38">
        <v>14</v>
      </c>
      <c r="G878" s="38">
        <v>15</v>
      </c>
      <c r="H878" s="38"/>
      <c r="I878" s="38">
        <v>252.97</v>
      </c>
      <c r="J878" s="38">
        <v>252.97</v>
      </c>
      <c r="K878" s="88">
        <v>63.677999999999997</v>
      </c>
      <c r="L878" s="102" t="s">
        <v>170</v>
      </c>
      <c r="M878" s="88">
        <v>2.008</v>
      </c>
      <c r="N878" s="88">
        <v>-1.4675</v>
      </c>
      <c r="O878" s="38" t="s">
        <v>359</v>
      </c>
      <c r="P878" s="11" t="s">
        <v>366</v>
      </c>
    </row>
    <row r="879" spans="1:16">
      <c r="A879" s="75">
        <v>198</v>
      </c>
      <c r="B879" s="38">
        <v>1209</v>
      </c>
      <c r="C879" s="38" t="s">
        <v>80</v>
      </c>
      <c r="D879" s="38">
        <v>25</v>
      </c>
      <c r="E879" s="38">
        <v>3</v>
      </c>
      <c r="F879" s="38">
        <v>24</v>
      </c>
      <c r="G879" s="38">
        <v>25</v>
      </c>
      <c r="H879" s="38"/>
      <c r="I879" s="38">
        <v>253.07000000000002</v>
      </c>
      <c r="J879" s="38">
        <v>253.07000000000002</v>
      </c>
      <c r="K879" s="88">
        <v>63.703000000000003</v>
      </c>
      <c r="L879" s="102" t="s">
        <v>170</v>
      </c>
      <c r="M879" s="88">
        <v>1.8440000000000001</v>
      </c>
      <c r="N879" s="88">
        <v>-1.3374999999999999</v>
      </c>
      <c r="O879" s="38" t="s">
        <v>359</v>
      </c>
      <c r="P879" s="11" t="s">
        <v>366</v>
      </c>
    </row>
    <row r="880" spans="1:16">
      <c r="A880" s="75">
        <v>198</v>
      </c>
      <c r="B880" s="38">
        <v>1209</v>
      </c>
      <c r="C880" s="38" t="s">
        <v>80</v>
      </c>
      <c r="D880" s="38">
        <v>25</v>
      </c>
      <c r="E880" s="38">
        <v>3</v>
      </c>
      <c r="F880" s="38">
        <v>34</v>
      </c>
      <c r="G880" s="38">
        <v>35</v>
      </c>
      <c r="H880" s="38"/>
      <c r="I880" s="38">
        <v>253.17000000000002</v>
      </c>
      <c r="J880" s="38">
        <v>253.17000000000002</v>
      </c>
      <c r="K880" s="88">
        <v>63.738</v>
      </c>
      <c r="L880" s="102" t="s">
        <v>170</v>
      </c>
      <c r="M880" s="88">
        <v>1.5580000000000001</v>
      </c>
      <c r="N880" s="88">
        <v>-1.3325</v>
      </c>
      <c r="O880" s="38" t="s">
        <v>359</v>
      </c>
      <c r="P880" s="11" t="s">
        <v>366</v>
      </c>
    </row>
    <row r="881" spans="1:16">
      <c r="A881" s="75">
        <v>198</v>
      </c>
      <c r="B881" s="38">
        <v>1209</v>
      </c>
      <c r="C881" s="38" t="s">
        <v>80</v>
      </c>
      <c r="D881" s="38">
        <v>25</v>
      </c>
      <c r="E881" s="38">
        <v>3</v>
      </c>
      <c r="F881" s="38">
        <v>44</v>
      </c>
      <c r="G881" s="38">
        <v>45</v>
      </c>
      <c r="H881" s="38"/>
      <c r="I881" s="38">
        <v>253.27</v>
      </c>
      <c r="J881" s="38">
        <v>253.27</v>
      </c>
      <c r="K881" s="88">
        <v>63.773000000000003</v>
      </c>
      <c r="L881" s="102" t="s">
        <v>170</v>
      </c>
      <c r="M881" s="88">
        <v>1.54</v>
      </c>
      <c r="N881" s="88">
        <v>-1.3355000000000001</v>
      </c>
      <c r="O881" s="38" t="s">
        <v>359</v>
      </c>
      <c r="P881" s="11" t="s">
        <v>366</v>
      </c>
    </row>
    <row r="882" spans="1:16">
      <c r="A882" s="75">
        <v>198</v>
      </c>
      <c r="B882" s="38">
        <v>1209</v>
      </c>
      <c r="C882" s="38" t="s">
        <v>80</v>
      </c>
      <c r="D882" s="38">
        <v>25</v>
      </c>
      <c r="E882" s="38">
        <v>3</v>
      </c>
      <c r="F882" s="38">
        <v>49</v>
      </c>
      <c r="G882" s="38">
        <v>50</v>
      </c>
      <c r="H882" s="38"/>
      <c r="I882" s="38">
        <v>253.32000000000002</v>
      </c>
      <c r="J882" s="38">
        <v>253.32000000000002</v>
      </c>
      <c r="K882" s="88">
        <v>63.790500000000002</v>
      </c>
      <c r="L882" s="102" t="s">
        <v>170</v>
      </c>
      <c r="M882" s="88">
        <v>1.774</v>
      </c>
      <c r="N882" s="88">
        <v>-1.2164999999999999</v>
      </c>
      <c r="O882" s="38" t="s">
        <v>359</v>
      </c>
      <c r="P882" s="11" t="s">
        <v>366</v>
      </c>
    </row>
    <row r="883" spans="1:16">
      <c r="A883" s="75">
        <v>198</v>
      </c>
      <c r="B883" s="38">
        <v>1209</v>
      </c>
      <c r="C883" s="38" t="s">
        <v>80</v>
      </c>
      <c r="D883" s="38">
        <v>25</v>
      </c>
      <c r="E883" s="38">
        <v>3</v>
      </c>
      <c r="F883" s="38">
        <v>54</v>
      </c>
      <c r="G883" s="38">
        <v>55</v>
      </c>
      <c r="H883" s="38"/>
      <c r="I883" s="38">
        <v>253.37</v>
      </c>
      <c r="J883" s="38">
        <v>253.37</v>
      </c>
      <c r="K883" s="88">
        <v>63.808</v>
      </c>
      <c r="L883" s="102" t="s">
        <v>170</v>
      </c>
      <c r="M883" s="88">
        <v>1.722</v>
      </c>
      <c r="N883" s="88">
        <v>-1.1284999999999998</v>
      </c>
      <c r="O883" s="38" t="s">
        <v>359</v>
      </c>
      <c r="P883" s="11" t="s">
        <v>366</v>
      </c>
    </row>
    <row r="884" spans="1:16">
      <c r="A884" s="75">
        <v>198</v>
      </c>
      <c r="B884" s="38">
        <v>1209</v>
      </c>
      <c r="C884" s="38" t="s">
        <v>80</v>
      </c>
      <c r="D884" s="38">
        <v>25</v>
      </c>
      <c r="E884" s="38">
        <v>3</v>
      </c>
      <c r="F884" s="38">
        <v>59</v>
      </c>
      <c r="G884" s="38">
        <v>60</v>
      </c>
      <c r="H884" s="38"/>
      <c r="I884" s="38">
        <v>253.42000000000002</v>
      </c>
      <c r="J884" s="38">
        <v>253.42000000000002</v>
      </c>
      <c r="K884" s="88">
        <v>63.822531249999997</v>
      </c>
      <c r="L884" s="102" t="s">
        <v>170</v>
      </c>
      <c r="M884" s="88">
        <v>1.7250000000000001</v>
      </c>
      <c r="N884" s="88">
        <v>-1.0145</v>
      </c>
      <c r="O884" s="38" t="s">
        <v>359</v>
      </c>
      <c r="P884" s="11" t="s">
        <v>366</v>
      </c>
    </row>
    <row r="885" spans="1:16">
      <c r="A885" s="75">
        <v>198</v>
      </c>
      <c r="B885" s="38">
        <v>1209</v>
      </c>
      <c r="C885" s="38" t="s">
        <v>80</v>
      </c>
      <c r="D885" s="38">
        <v>25</v>
      </c>
      <c r="E885" s="38">
        <v>3</v>
      </c>
      <c r="F885" s="38">
        <v>64</v>
      </c>
      <c r="G885" s="38">
        <v>65</v>
      </c>
      <c r="H885" s="38"/>
      <c r="I885" s="38">
        <v>253.47</v>
      </c>
      <c r="J885" s="38">
        <v>253.47</v>
      </c>
      <c r="K885" s="88">
        <v>63.837062500000002</v>
      </c>
      <c r="L885" s="102" t="s">
        <v>170</v>
      </c>
      <c r="M885" s="88">
        <v>1.875</v>
      </c>
      <c r="N885" s="88">
        <v>-1.1505000000000001</v>
      </c>
      <c r="O885" s="38" t="s">
        <v>359</v>
      </c>
      <c r="P885" s="11" t="s">
        <v>366</v>
      </c>
    </row>
    <row r="886" spans="1:16">
      <c r="A886" s="75">
        <v>198</v>
      </c>
      <c r="B886" s="38">
        <v>1209</v>
      </c>
      <c r="C886" s="38" t="s">
        <v>80</v>
      </c>
      <c r="D886" s="38">
        <v>25</v>
      </c>
      <c r="E886" s="38">
        <v>3</v>
      </c>
      <c r="F886" s="38">
        <v>74</v>
      </c>
      <c r="G886" s="38">
        <v>75</v>
      </c>
      <c r="H886" s="38"/>
      <c r="I886" s="38">
        <v>253.57000000000002</v>
      </c>
      <c r="J886" s="38">
        <v>253.57000000000002</v>
      </c>
      <c r="K886" s="88">
        <v>63.866124999999997</v>
      </c>
      <c r="L886" s="102" t="s">
        <v>170</v>
      </c>
      <c r="M886" s="88">
        <v>1.7649999999999999</v>
      </c>
      <c r="N886" s="88">
        <v>-1.2664999999999997</v>
      </c>
      <c r="O886" s="38" t="s">
        <v>359</v>
      </c>
      <c r="P886" s="11" t="s">
        <v>366</v>
      </c>
    </row>
    <row r="887" spans="1:16">
      <c r="A887" s="75">
        <v>198</v>
      </c>
      <c r="B887" s="38">
        <v>1209</v>
      </c>
      <c r="C887" s="38" t="s">
        <v>80</v>
      </c>
      <c r="D887" s="38">
        <v>25</v>
      </c>
      <c r="E887" s="38">
        <v>3</v>
      </c>
      <c r="F887" s="38">
        <v>84</v>
      </c>
      <c r="G887" s="38">
        <v>85</v>
      </c>
      <c r="H887" s="38"/>
      <c r="I887" s="38">
        <v>253.67000000000002</v>
      </c>
      <c r="J887" s="38">
        <v>253.67000000000002</v>
      </c>
      <c r="K887" s="88">
        <v>63.895187499999999</v>
      </c>
      <c r="L887" s="102" t="s">
        <v>170</v>
      </c>
      <c r="M887" s="88">
        <v>2.0470000000000002</v>
      </c>
      <c r="N887" s="88">
        <v>-1.2315</v>
      </c>
      <c r="O887" s="38" t="s">
        <v>359</v>
      </c>
      <c r="P887" s="11" t="s">
        <v>366</v>
      </c>
    </row>
    <row r="888" spans="1:16">
      <c r="A888" s="75">
        <v>198</v>
      </c>
      <c r="B888" s="38">
        <v>1209</v>
      </c>
      <c r="C888" s="38" t="s">
        <v>80</v>
      </c>
      <c r="D888" s="38">
        <v>25</v>
      </c>
      <c r="E888" s="38">
        <v>3</v>
      </c>
      <c r="F888" s="38">
        <v>94</v>
      </c>
      <c r="G888" s="38">
        <v>95</v>
      </c>
      <c r="H888" s="38"/>
      <c r="I888" s="38">
        <v>253.77</v>
      </c>
      <c r="J888" s="38">
        <v>253.77</v>
      </c>
      <c r="K888" s="88">
        <v>63.917558139534897</v>
      </c>
      <c r="L888" s="102" t="s">
        <v>170</v>
      </c>
      <c r="M888" s="88">
        <v>2.0310000000000001</v>
      </c>
      <c r="N888" s="88">
        <v>-1.1915</v>
      </c>
      <c r="O888" s="38" t="s">
        <v>359</v>
      </c>
      <c r="P888" s="11" t="s">
        <v>366</v>
      </c>
    </row>
    <row r="889" spans="1:16">
      <c r="A889" s="75">
        <v>198</v>
      </c>
      <c r="B889" s="38">
        <v>1209</v>
      </c>
      <c r="C889" s="38" t="s">
        <v>80</v>
      </c>
      <c r="D889" s="38">
        <v>25</v>
      </c>
      <c r="E889" s="38">
        <v>3</v>
      </c>
      <c r="F889" s="38">
        <v>104</v>
      </c>
      <c r="G889" s="38">
        <v>105</v>
      </c>
      <c r="H889" s="38"/>
      <c r="I889" s="38">
        <v>253.87</v>
      </c>
      <c r="J889" s="38">
        <v>253.87</v>
      </c>
      <c r="K889" s="88">
        <v>63.938255813953504</v>
      </c>
      <c r="L889" s="102" t="s">
        <v>170</v>
      </c>
      <c r="M889" s="88">
        <v>2.048</v>
      </c>
      <c r="N889" s="88">
        <v>-1.2104999999999997</v>
      </c>
      <c r="O889" s="38" t="s">
        <v>359</v>
      </c>
      <c r="P889" s="11" t="s">
        <v>366</v>
      </c>
    </row>
    <row r="890" spans="1:16">
      <c r="A890" s="75">
        <v>198</v>
      </c>
      <c r="B890" s="38">
        <v>1209</v>
      </c>
      <c r="C890" s="38" t="s">
        <v>80</v>
      </c>
      <c r="D890" s="38">
        <v>25</v>
      </c>
      <c r="E890" s="38">
        <v>3</v>
      </c>
      <c r="F890" s="38">
        <v>114</v>
      </c>
      <c r="G890" s="38">
        <v>115</v>
      </c>
      <c r="H890" s="38"/>
      <c r="I890" s="38">
        <v>253.97</v>
      </c>
      <c r="J890" s="38">
        <v>253.97</v>
      </c>
      <c r="K890" s="88">
        <v>63.958953488372103</v>
      </c>
      <c r="L890" s="102" t="s">
        <v>170</v>
      </c>
      <c r="M890" s="88">
        <v>2.036</v>
      </c>
      <c r="N890" s="88">
        <v>-1.4384999999999999</v>
      </c>
      <c r="O890" s="38" t="s">
        <v>359</v>
      </c>
      <c r="P890" s="11" t="s">
        <v>366</v>
      </c>
    </row>
    <row r="891" spans="1:16">
      <c r="A891" s="75">
        <v>198</v>
      </c>
      <c r="B891" s="38">
        <v>1209</v>
      </c>
      <c r="C891" s="38" t="s">
        <v>80</v>
      </c>
      <c r="D891" s="38">
        <v>25</v>
      </c>
      <c r="E891" s="38">
        <v>3</v>
      </c>
      <c r="F891" s="38">
        <v>124</v>
      </c>
      <c r="G891" s="38">
        <v>125</v>
      </c>
      <c r="H891" s="38"/>
      <c r="I891" s="38">
        <v>254.07000000000002</v>
      </c>
      <c r="J891" s="38">
        <v>254.07000000000002</v>
      </c>
      <c r="K891" s="88">
        <v>63.979651162790702</v>
      </c>
      <c r="L891" s="102" t="s">
        <v>170</v>
      </c>
      <c r="M891" s="88">
        <v>1.9239999999999999</v>
      </c>
      <c r="N891" s="88">
        <v>-1.2645</v>
      </c>
      <c r="O891" s="38" t="s">
        <v>359</v>
      </c>
      <c r="P891" s="11" t="s">
        <v>366</v>
      </c>
    </row>
    <row r="892" spans="1:16">
      <c r="A892" s="75">
        <v>198</v>
      </c>
      <c r="B892" s="38">
        <v>1209</v>
      </c>
      <c r="C892" s="38" t="s">
        <v>80</v>
      </c>
      <c r="D892" s="38">
        <v>25</v>
      </c>
      <c r="E892" s="38">
        <v>3</v>
      </c>
      <c r="F892" s="38">
        <v>134</v>
      </c>
      <c r="G892" s="38">
        <v>135</v>
      </c>
      <c r="H892" s="38"/>
      <c r="I892" s="38">
        <v>254.17000000000002</v>
      </c>
      <c r="J892" s="38">
        <v>254.17000000000002</v>
      </c>
      <c r="K892" s="88">
        <v>64.0035897435897</v>
      </c>
      <c r="L892" s="102" t="s">
        <v>170</v>
      </c>
      <c r="M892" s="88">
        <v>1.8460000000000001</v>
      </c>
      <c r="N892" s="88">
        <v>-1.2075</v>
      </c>
      <c r="O892" s="38" t="s">
        <v>359</v>
      </c>
      <c r="P892" s="11" t="s">
        <v>366</v>
      </c>
    </row>
    <row r="893" spans="1:16">
      <c r="A893" s="75">
        <v>198</v>
      </c>
      <c r="B893" s="38">
        <v>1209</v>
      </c>
      <c r="C893" s="38" t="s">
        <v>80</v>
      </c>
      <c r="D893" s="38">
        <v>25</v>
      </c>
      <c r="E893" s="38">
        <v>3</v>
      </c>
      <c r="F893" s="38">
        <v>144</v>
      </c>
      <c r="G893" s="38">
        <v>145</v>
      </c>
      <c r="H893" s="38"/>
      <c r="I893" s="38">
        <v>254.27</v>
      </c>
      <c r="J893" s="38">
        <v>254.27</v>
      </c>
      <c r="K893" s="88">
        <v>64.030769230769195</v>
      </c>
      <c r="L893" s="102" t="s">
        <v>170</v>
      </c>
      <c r="M893" s="88">
        <v>2.0089999999999999</v>
      </c>
      <c r="N893" s="88">
        <v>-0.96650000000000003</v>
      </c>
      <c r="O893" s="38" t="s">
        <v>359</v>
      </c>
      <c r="P893" s="11" t="s">
        <v>366</v>
      </c>
    </row>
    <row r="894" spans="1:16">
      <c r="A894" s="75">
        <v>198</v>
      </c>
      <c r="B894" s="38">
        <v>1209</v>
      </c>
      <c r="C894" s="38" t="s">
        <v>80</v>
      </c>
      <c r="D894" s="38">
        <v>25</v>
      </c>
      <c r="E894" s="38">
        <v>4</v>
      </c>
      <c r="F894" s="38">
        <v>4</v>
      </c>
      <c r="G894" s="38">
        <v>5</v>
      </c>
      <c r="H894" s="38"/>
      <c r="I894" s="38">
        <v>254.37</v>
      </c>
      <c r="J894" s="38">
        <v>254.37</v>
      </c>
      <c r="K894" s="88">
        <v>64.057948717948705</v>
      </c>
      <c r="L894" s="102" t="s">
        <v>170</v>
      </c>
      <c r="M894" s="88">
        <v>1.919</v>
      </c>
      <c r="N894" s="88">
        <v>-1.2264999999999997</v>
      </c>
      <c r="O894" s="38" t="s">
        <v>359</v>
      </c>
      <c r="P894" s="11" t="s">
        <v>366</v>
      </c>
    </row>
    <row r="895" spans="1:16">
      <c r="A895" s="75">
        <v>198</v>
      </c>
      <c r="B895" s="38">
        <v>1209</v>
      </c>
      <c r="C895" s="38" t="s">
        <v>80</v>
      </c>
      <c r="D895" s="38">
        <v>25</v>
      </c>
      <c r="E895" s="38">
        <v>4</v>
      </c>
      <c r="F895" s="38">
        <v>14</v>
      </c>
      <c r="G895" s="38">
        <v>15</v>
      </c>
      <c r="H895" s="38"/>
      <c r="I895" s="38">
        <v>254.47</v>
      </c>
      <c r="J895" s="38">
        <v>254.47</v>
      </c>
      <c r="K895" s="88">
        <v>64.0851282051282</v>
      </c>
      <c r="L895" s="102" t="s">
        <v>170</v>
      </c>
      <c r="M895" s="88">
        <v>1.68</v>
      </c>
      <c r="N895" s="88">
        <v>-1.1745000000000001</v>
      </c>
      <c r="O895" s="38" t="s">
        <v>359</v>
      </c>
      <c r="P895" s="11" t="s">
        <v>366</v>
      </c>
    </row>
    <row r="896" spans="1:16">
      <c r="A896" s="75">
        <v>198</v>
      </c>
      <c r="B896" s="38">
        <v>1209</v>
      </c>
      <c r="C896" s="38" t="s">
        <v>80</v>
      </c>
      <c r="D896" s="38">
        <v>25</v>
      </c>
      <c r="E896" s="38">
        <v>4</v>
      </c>
      <c r="F896" s="38">
        <v>34</v>
      </c>
      <c r="G896" s="38">
        <v>35</v>
      </c>
      <c r="H896" s="38"/>
      <c r="I896" s="38">
        <v>254.67000000000002</v>
      </c>
      <c r="J896" s="38">
        <v>254.67000000000002</v>
      </c>
      <c r="K896" s="88">
        <v>64.153931034482795</v>
      </c>
      <c r="L896" s="102" t="s">
        <v>170</v>
      </c>
      <c r="M896" s="88">
        <v>1.786</v>
      </c>
      <c r="N896" s="88">
        <v>-1.2375</v>
      </c>
      <c r="O896" s="38" t="s">
        <v>359</v>
      </c>
      <c r="P896" s="11" t="s">
        <v>366</v>
      </c>
    </row>
    <row r="897" spans="1:16">
      <c r="A897" s="75">
        <v>198</v>
      </c>
      <c r="B897" s="38">
        <v>1209</v>
      </c>
      <c r="C897" s="38" t="s">
        <v>80</v>
      </c>
      <c r="D897" s="38">
        <v>25</v>
      </c>
      <c r="E897" s="38">
        <v>4</v>
      </c>
      <c r="F897" s="38">
        <v>44</v>
      </c>
      <c r="G897" s="38">
        <v>45</v>
      </c>
      <c r="H897" s="38"/>
      <c r="I897" s="38">
        <v>254.77</v>
      </c>
      <c r="J897" s="38">
        <v>254.77</v>
      </c>
      <c r="K897" s="88">
        <v>64.190137931034499</v>
      </c>
      <c r="L897" s="102" t="s">
        <v>170</v>
      </c>
      <c r="M897" s="88">
        <v>1.7370000000000001</v>
      </c>
      <c r="N897" s="88">
        <v>-1.1844999999999999</v>
      </c>
      <c r="O897" s="38" t="s">
        <v>359</v>
      </c>
      <c r="P897" s="11" t="s">
        <v>366</v>
      </c>
    </row>
    <row r="898" spans="1:16">
      <c r="A898" s="75">
        <v>198</v>
      </c>
      <c r="B898" s="38">
        <v>1209</v>
      </c>
      <c r="C898" s="38" t="s">
        <v>80</v>
      </c>
      <c r="D898" s="38">
        <v>25</v>
      </c>
      <c r="E898" s="38">
        <v>4</v>
      </c>
      <c r="F898" s="38">
        <v>54</v>
      </c>
      <c r="G898" s="38">
        <v>55</v>
      </c>
      <c r="H898" s="38"/>
      <c r="I898" s="38">
        <v>254.87</v>
      </c>
      <c r="J898" s="38">
        <v>254.87</v>
      </c>
      <c r="K898" s="88">
        <v>64.225966666666693</v>
      </c>
      <c r="L898" s="102" t="s">
        <v>170</v>
      </c>
      <c r="M898" s="88">
        <v>1.7589999999999999</v>
      </c>
      <c r="N898" s="88">
        <v>-1.3104999999999998</v>
      </c>
      <c r="O898" s="38" t="s">
        <v>359</v>
      </c>
      <c r="P898" s="11" t="s">
        <v>366</v>
      </c>
    </row>
    <row r="899" spans="1:16">
      <c r="A899" s="75">
        <v>198</v>
      </c>
      <c r="B899" s="38">
        <v>1209</v>
      </c>
      <c r="C899" s="38" t="s">
        <v>80</v>
      </c>
      <c r="D899" s="38">
        <v>25</v>
      </c>
      <c r="E899" s="38">
        <v>4</v>
      </c>
      <c r="F899" s="38">
        <v>74</v>
      </c>
      <c r="G899" s="38">
        <v>75</v>
      </c>
      <c r="H899" s="38"/>
      <c r="I899" s="38">
        <v>255.07000000000002</v>
      </c>
      <c r="J899" s="38">
        <v>255.07000000000002</v>
      </c>
      <c r="K899" s="88">
        <v>64.297300000000007</v>
      </c>
      <c r="L899" s="102" t="s">
        <v>171</v>
      </c>
      <c r="M899" s="88">
        <v>1.732</v>
      </c>
      <c r="N899" s="88">
        <v>-1.2254999999999998</v>
      </c>
      <c r="O899" s="38" t="s">
        <v>359</v>
      </c>
      <c r="P899" s="11" t="s">
        <v>366</v>
      </c>
    </row>
    <row r="900" spans="1:16">
      <c r="A900" s="75">
        <v>198</v>
      </c>
      <c r="B900" s="38">
        <v>1209</v>
      </c>
      <c r="C900" s="38" t="s">
        <v>80</v>
      </c>
      <c r="D900" s="38">
        <v>25</v>
      </c>
      <c r="E900" s="38">
        <v>4</v>
      </c>
      <c r="F900" s="38">
        <v>84</v>
      </c>
      <c r="G900" s="38">
        <v>85</v>
      </c>
      <c r="H900" s="38"/>
      <c r="I900" s="38">
        <v>255.17000000000002</v>
      </c>
      <c r="J900" s="38">
        <v>255.17000000000002</v>
      </c>
      <c r="K900" s="88">
        <v>64.330135135135194</v>
      </c>
      <c r="L900" s="102" t="s">
        <v>171</v>
      </c>
      <c r="M900" s="88">
        <v>1.736</v>
      </c>
      <c r="N900" s="88">
        <v>-1.1174999999999999</v>
      </c>
      <c r="O900" s="38" t="s">
        <v>359</v>
      </c>
      <c r="P900" s="11" t="s">
        <v>366</v>
      </c>
    </row>
    <row r="901" spans="1:16">
      <c r="A901" s="75">
        <v>198</v>
      </c>
      <c r="B901" s="38">
        <v>1209</v>
      </c>
      <c r="C901" s="38" t="s">
        <v>80</v>
      </c>
      <c r="D901" s="38">
        <v>25</v>
      </c>
      <c r="E901" s="38">
        <v>4</v>
      </c>
      <c r="F901" s="38">
        <v>94</v>
      </c>
      <c r="G901" s="38">
        <v>95</v>
      </c>
      <c r="H901" s="38"/>
      <c r="I901" s="38">
        <v>255.27</v>
      </c>
      <c r="J901" s="38">
        <v>255.27</v>
      </c>
      <c r="K901" s="88">
        <v>64.361756756756805</v>
      </c>
      <c r="L901" s="102" t="s">
        <v>171</v>
      </c>
      <c r="M901" s="88">
        <v>1.63</v>
      </c>
      <c r="N901" s="88">
        <v>-1.2044999999999999</v>
      </c>
      <c r="O901" s="38" t="s">
        <v>359</v>
      </c>
      <c r="P901" s="11" t="s">
        <v>366</v>
      </c>
    </row>
    <row r="902" spans="1:16">
      <c r="A902" s="75">
        <v>198</v>
      </c>
      <c r="B902" s="38">
        <v>1209</v>
      </c>
      <c r="C902" s="38" t="s">
        <v>80</v>
      </c>
      <c r="D902" s="38">
        <v>25</v>
      </c>
      <c r="E902" s="38">
        <v>4</v>
      </c>
      <c r="F902" s="38">
        <v>104</v>
      </c>
      <c r="G902" s="38">
        <v>105</v>
      </c>
      <c r="H902" s="38"/>
      <c r="I902" s="38">
        <v>255.37</v>
      </c>
      <c r="J902" s="38">
        <v>255.37</v>
      </c>
      <c r="K902" s="88">
        <v>64.393378378378401</v>
      </c>
      <c r="L902" s="102" t="s">
        <v>171</v>
      </c>
      <c r="M902" s="88">
        <v>1.665</v>
      </c>
      <c r="N902" s="88">
        <v>-1.1274999999999999</v>
      </c>
      <c r="O902" s="38" t="s">
        <v>359</v>
      </c>
      <c r="P902" s="11" t="s">
        <v>366</v>
      </c>
    </row>
    <row r="903" spans="1:16">
      <c r="A903" s="75">
        <v>198</v>
      </c>
      <c r="B903" s="38">
        <v>1209</v>
      </c>
      <c r="C903" s="38" t="s">
        <v>80</v>
      </c>
      <c r="D903" s="38">
        <v>25</v>
      </c>
      <c r="E903" s="38">
        <v>4</v>
      </c>
      <c r="F903" s="38">
        <v>144</v>
      </c>
      <c r="G903" s="38">
        <v>145</v>
      </c>
      <c r="H903" s="38"/>
      <c r="I903" s="38">
        <v>255.77</v>
      </c>
      <c r="J903" s="38">
        <v>255.77</v>
      </c>
      <c r="K903" s="88">
        <v>64.583225806451594</v>
      </c>
      <c r="L903" s="102" t="s">
        <v>171</v>
      </c>
      <c r="M903" s="88">
        <v>1.6910000000000001</v>
      </c>
      <c r="N903" s="88">
        <v>-0.94149999999999989</v>
      </c>
      <c r="O903" s="38" t="s">
        <v>359</v>
      </c>
      <c r="P903" s="11" t="s">
        <v>366</v>
      </c>
    </row>
    <row r="904" spans="1:16">
      <c r="A904" s="75">
        <v>198</v>
      </c>
      <c r="B904" s="38">
        <v>1209</v>
      </c>
      <c r="C904" s="38" t="s">
        <v>80</v>
      </c>
      <c r="D904" s="38">
        <v>25</v>
      </c>
      <c r="E904" s="38">
        <v>5</v>
      </c>
      <c r="F904" s="38">
        <v>14</v>
      </c>
      <c r="G904" s="38">
        <v>15</v>
      </c>
      <c r="H904" s="38"/>
      <c r="I904" s="38">
        <v>255.97</v>
      </c>
      <c r="J904" s="38">
        <v>255.97</v>
      </c>
      <c r="K904" s="88">
        <v>64.645416666666705</v>
      </c>
      <c r="L904" s="102" t="s">
        <v>171</v>
      </c>
      <c r="M904" s="88">
        <v>1.956</v>
      </c>
      <c r="N904" s="88">
        <v>-1.3574999999999999</v>
      </c>
      <c r="O904" s="38" t="s">
        <v>359</v>
      </c>
      <c r="P904" s="11" t="s">
        <v>366</v>
      </c>
    </row>
    <row r="905" spans="1:16">
      <c r="A905" s="75">
        <v>198</v>
      </c>
      <c r="B905" s="38">
        <v>1209</v>
      </c>
      <c r="C905" s="38" t="s">
        <v>80</v>
      </c>
      <c r="D905" s="38">
        <v>25</v>
      </c>
      <c r="E905" s="38">
        <v>5</v>
      </c>
      <c r="F905" s="38">
        <v>39</v>
      </c>
      <c r="G905" s="38">
        <v>40</v>
      </c>
      <c r="H905" s="38"/>
      <c r="I905" s="38">
        <v>256.22000000000003</v>
      </c>
      <c r="J905" s="38">
        <v>256.22000000000003</v>
      </c>
      <c r="K905" s="88">
        <v>64.697500000000005</v>
      </c>
      <c r="L905" s="102" t="s">
        <v>171</v>
      </c>
      <c r="M905" s="88">
        <v>1.696</v>
      </c>
      <c r="N905" s="88">
        <v>-1.3214999999999999</v>
      </c>
      <c r="O905" s="38" t="s">
        <v>359</v>
      </c>
      <c r="P905" s="11" t="s">
        <v>366</v>
      </c>
    </row>
    <row r="906" spans="1:16">
      <c r="A906" s="75">
        <v>198</v>
      </c>
      <c r="B906" s="38">
        <v>1209</v>
      </c>
      <c r="C906" s="38" t="s">
        <v>80</v>
      </c>
      <c r="D906" s="38">
        <v>25</v>
      </c>
      <c r="E906" s="38">
        <v>5</v>
      </c>
      <c r="F906" s="38">
        <v>84</v>
      </c>
      <c r="G906" s="38">
        <v>85</v>
      </c>
      <c r="H906" s="38"/>
      <c r="I906" s="38">
        <v>256.67</v>
      </c>
      <c r="J906" s="38">
        <v>256.67</v>
      </c>
      <c r="K906" s="88">
        <v>64.794522727272707</v>
      </c>
      <c r="L906" s="102" t="s">
        <v>171</v>
      </c>
      <c r="M906" s="88">
        <v>1.7310000000000001</v>
      </c>
      <c r="N906" s="88">
        <v>-1.2854999999999999</v>
      </c>
      <c r="O906" s="38" t="s">
        <v>359</v>
      </c>
      <c r="P906" s="11" t="s">
        <v>366</v>
      </c>
    </row>
    <row r="907" spans="1:16">
      <c r="A907" s="75">
        <v>198</v>
      </c>
      <c r="B907" s="38">
        <v>1209</v>
      </c>
      <c r="C907" s="38" t="s">
        <v>80</v>
      </c>
      <c r="D907" s="38">
        <v>25</v>
      </c>
      <c r="E907" s="38">
        <v>6</v>
      </c>
      <c r="F907" s="38">
        <v>19</v>
      </c>
      <c r="G907" s="38">
        <v>20</v>
      </c>
      <c r="H907" s="38"/>
      <c r="I907" s="38">
        <v>257.52000000000004</v>
      </c>
      <c r="J907" s="38">
        <v>257.52000000000004</v>
      </c>
      <c r="K907" s="88">
        <v>65.030318181818203</v>
      </c>
      <c r="L907" s="102" t="s">
        <v>171</v>
      </c>
      <c r="M907" s="88">
        <v>1.9490000000000001</v>
      </c>
      <c r="N907" s="88">
        <v>-0.85849999999999993</v>
      </c>
      <c r="O907" s="38" t="s">
        <v>359</v>
      </c>
      <c r="P907" s="11" t="s">
        <v>366</v>
      </c>
    </row>
    <row r="908" spans="1:16">
      <c r="A908" s="75">
        <v>198</v>
      </c>
      <c r="B908" s="38">
        <v>1209</v>
      </c>
      <c r="C908" s="38" t="s">
        <v>80</v>
      </c>
      <c r="D908" s="38">
        <v>25</v>
      </c>
      <c r="E908" s="38">
        <v>6</v>
      </c>
      <c r="F908" s="38">
        <v>24</v>
      </c>
      <c r="G908" s="38">
        <v>25</v>
      </c>
      <c r="H908" s="38"/>
      <c r="I908" s="38">
        <v>257.57000000000005</v>
      </c>
      <c r="J908" s="38">
        <v>257.57000000000005</v>
      </c>
      <c r="K908" s="88">
        <v>65.039546874999999</v>
      </c>
      <c r="L908" s="102" t="s">
        <v>171</v>
      </c>
      <c r="M908" s="88">
        <v>1.8959999999999999</v>
      </c>
      <c r="N908" s="88">
        <v>-0.96650000000000003</v>
      </c>
      <c r="O908" s="38" t="s">
        <v>359</v>
      </c>
      <c r="P908" s="11" t="s">
        <v>366</v>
      </c>
    </row>
    <row r="909" spans="1:16">
      <c r="A909" s="75">
        <v>198</v>
      </c>
      <c r="B909" s="38">
        <v>1209</v>
      </c>
      <c r="C909" s="38" t="s">
        <v>80</v>
      </c>
      <c r="D909" s="38">
        <v>25</v>
      </c>
      <c r="E909" s="38">
        <v>6</v>
      </c>
      <c r="F909" s="38">
        <v>34</v>
      </c>
      <c r="G909" s="38">
        <v>35</v>
      </c>
      <c r="H909" s="38"/>
      <c r="I909" s="38">
        <v>257.67</v>
      </c>
      <c r="J909" s="38">
        <v>257.67</v>
      </c>
      <c r="K909" s="88">
        <v>65.054703125000003</v>
      </c>
      <c r="L909" s="102" t="s">
        <v>171</v>
      </c>
      <c r="M909" s="88">
        <v>1.88</v>
      </c>
      <c r="N909" s="88">
        <v>-1.0065</v>
      </c>
      <c r="O909" s="38" t="s">
        <v>359</v>
      </c>
      <c r="P909" s="11" t="s">
        <v>366</v>
      </c>
    </row>
    <row r="910" spans="1:16">
      <c r="A910" s="75">
        <v>198</v>
      </c>
      <c r="B910" s="38">
        <v>1209</v>
      </c>
      <c r="C910" s="38" t="s">
        <v>80</v>
      </c>
      <c r="D910" s="38">
        <v>25</v>
      </c>
      <c r="E910" s="38">
        <v>6</v>
      </c>
      <c r="F910" s="38">
        <v>44</v>
      </c>
      <c r="G910" s="38">
        <v>45</v>
      </c>
      <c r="H910" s="38"/>
      <c r="I910" s="38">
        <v>257.77000000000004</v>
      </c>
      <c r="J910" s="38">
        <v>257.77000000000004</v>
      </c>
      <c r="K910" s="88">
        <v>65.069859374999993</v>
      </c>
      <c r="L910" s="102" t="s">
        <v>171</v>
      </c>
      <c r="M910" s="88">
        <v>1.891</v>
      </c>
      <c r="N910" s="88">
        <v>-1.0844999999999998</v>
      </c>
      <c r="O910" s="38" t="s">
        <v>359</v>
      </c>
      <c r="P910" s="11" t="s">
        <v>366</v>
      </c>
    </row>
    <row r="911" spans="1:16">
      <c r="A911" s="75">
        <v>198</v>
      </c>
      <c r="B911" s="38">
        <v>1209</v>
      </c>
      <c r="C911" s="38" t="s">
        <v>80</v>
      </c>
      <c r="D911" s="38">
        <v>25</v>
      </c>
      <c r="E911" s="38">
        <v>6</v>
      </c>
      <c r="F911" s="38">
        <v>54</v>
      </c>
      <c r="G911" s="38">
        <v>55</v>
      </c>
      <c r="H911" s="38"/>
      <c r="I911" s="38">
        <v>257.87000000000006</v>
      </c>
      <c r="J911" s="38">
        <v>257.87000000000006</v>
      </c>
      <c r="K911" s="88">
        <v>65.085015624999997</v>
      </c>
      <c r="L911" s="102" t="s">
        <v>171</v>
      </c>
      <c r="M911" s="88">
        <v>1.877</v>
      </c>
      <c r="N911" s="88">
        <v>-1.0065</v>
      </c>
      <c r="O911" s="38" t="s">
        <v>359</v>
      </c>
      <c r="P911" s="11" t="s">
        <v>366</v>
      </c>
    </row>
    <row r="912" spans="1:16">
      <c r="A912" s="75">
        <v>198</v>
      </c>
      <c r="B912" s="38">
        <v>1209</v>
      </c>
      <c r="C912" s="38" t="s">
        <v>80</v>
      </c>
      <c r="D912" s="38">
        <v>25</v>
      </c>
      <c r="E912" s="38">
        <v>6</v>
      </c>
      <c r="F912" s="38">
        <v>64</v>
      </c>
      <c r="G912" s="38">
        <v>65</v>
      </c>
      <c r="H912" s="38"/>
      <c r="I912" s="38">
        <v>257.97000000000003</v>
      </c>
      <c r="J912" s="38">
        <v>257.97000000000003</v>
      </c>
      <c r="K912" s="88">
        <v>65.100171875000001</v>
      </c>
      <c r="L912" s="102" t="s">
        <v>171</v>
      </c>
      <c r="M912" s="88">
        <v>1.825</v>
      </c>
      <c r="N912" s="88">
        <v>-1.0135000000000001</v>
      </c>
      <c r="O912" s="38" t="s">
        <v>359</v>
      </c>
      <c r="P912" s="11" t="s">
        <v>366</v>
      </c>
    </row>
    <row r="913" spans="1:16">
      <c r="A913" s="75">
        <v>198</v>
      </c>
      <c r="B913" s="38">
        <v>1209</v>
      </c>
      <c r="C913" s="38" t="s">
        <v>39</v>
      </c>
      <c r="D913" s="38">
        <v>25</v>
      </c>
      <c r="E913" s="38">
        <v>4</v>
      </c>
      <c r="F913" s="38">
        <v>54</v>
      </c>
      <c r="G913" s="38">
        <v>55</v>
      </c>
      <c r="H913" s="38"/>
      <c r="I913" s="38">
        <v>258.02000000000004</v>
      </c>
      <c r="J913" s="38">
        <v>258.02000000000004</v>
      </c>
      <c r="K913" s="88">
        <v>65.107749999999996</v>
      </c>
      <c r="L913" s="102" t="s">
        <v>172</v>
      </c>
      <c r="M913" s="88">
        <v>1.758</v>
      </c>
      <c r="N913" s="88">
        <v>-1.1025</v>
      </c>
      <c r="O913" s="38" t="s">
        <v>359</v>
      </c>
      <c r="P913" s="11" t="s">
        <v>366</v>
      </c>
    </row>
    <row r="914" spans="1:16">
      <c r="A914" s="75">
        <v>198</v>
      </c>
      <c r="B914" s="38">
        <v>1209</v>
      </c>
      <c r="C914" s="38" t="s">
        <v>39</v>
      </c>
      <c r="D914" s="38">
        <v>25</v>
      </c>
      <c r="E914" s="38">
        <v>4</v>
      </c>
      <c r="F914" s="38">
        <v>64</v>
      </c>
      <c r="G914" s="38">
        <v>65</v>
      </c>
      <c r="H914" s="38"/>
      <c r="I914" s="38">
        <v>258.12</v>
      </c>
      <c r="J914" s="38">
        <v>258.12</v>
      </c>
      <c r="K914" s="88">
        <v>65.12290625</v>
      </c>
      <c r="L914" s="102" t="s">
        <v>172</v>
      </c>
      <c r="M914" s="88">
        <v>1.7689999999999999</v>
      </c>
      <c r="N914" s="88">
        <v>-1.2364999999999999</v>
      </c>
      <c r="O914" s="38" t="s">
        <v>359</v>
      </c>
      <c r="P914" s="11" t="s">
        <v>366</v>
      </c>
    </row>
    <row r="915" spans="1:16">
      <c r="A915" s="75">
        <v>198</v>
      </c>
      <c r="B915" s="38">
        <v>1209</v>
      </c>
      <c r="C915" s="38" t="s">
        <v>39</v>
      </c>
      <c r="D915" s="38">
        <v>25</v>
      </c>
      <c r="E915" s="38">
        <v>4</v>
      </c>
      <c r="F915" s="38">
        <v>64</v>
      </c>
      <c r="G915" s="38">
        <v>65</v>
      </c>
      <c r="H915" s="38"/>
      <c r="I915" s="38">
        <v>258.12</v>
      </c>
      <c r="J915" s="38">
        <v>258.12</v>
      </c>
      <c r="K915" s="88">
        <v>65.12290625</v>
      </c>
      <c r="L915" s="102" t="s">
        <v>172</v>
      </c>
      <c r="M915" s="88">
        <v>1.9330000000000001</v>
      </c>
      <c r="N915" s="88">
        <v>-1.1665000000000001</v>
      </c>
      <c r="O915" s="38" t="s">
        <v>359</v>
      </c>
      <c r="P915" s="11" t="s">
        <v>366</v>
      </c>
    </row>
    <row r="916" spans="1:16">
      <c r="A916" s="75">
        <v>198</v>
      </c>
      <c r="B916" s="38">
        <v>1209</v>
      </c>
      <c r="C916" s="38" t="s">
        <v>39</v>
      </c>
      <c r="D916" s="38">
        <v>25</v>
      </c>
      <c r="E916" s="38">
        <v>4</v>
      </c>
      <c r="F916" s="38">
        <v>74</v>
      </c>
      <c r="G916" s="38">
        <v>75</v>
      </c>
      <c r="H916" s="38"/>
      <c r="I916" s="38">
        <v>258.22000000000003</v>
      </c>
      <c r="J916" s="38">
        <v>258.22000000000003</v>
      </c>
      <c r="K916" s="88">
        <v>65.152666666666704</v>
      </c>
      <c r="L916" s="102" t="s">
        <v>172</v>
      </c>
      <c r="M916" s="88">
        <v>1.833</v>
      </c>
      <c r="N916" s="88">
        <v>-1.0194999999999999</v>
      </c>
      <c r="O916" s="38" t="s">
        <v>359</v>
      </c>
      <c r="P916" s="11" t="s">
        <v>366</v>
      </c>
    </row>
    <row r="917" spans="1:16">
      <c r="A917" s="75">
        <v>198</v>
      </c>
      <c r="B917" s="38">
        <v>1209</v>
      </c>
      <c r="C917" s="38" t="s">
        <v>39</v>
      </c>
      <c r="D917" s="38">
        <v>25</v>
      </c>
      <c r="E917" s="38">
        <v>4</v>
      </c>
      <c r="F917" s="38">
        <v>84</v>
      </c>
      <c r="G917" s="38">
        <v>85</v>
      </c>
      <c r="H917" s="38"/>
      <c r="I917" s="38">
        <v>258.32</v>
      </c>
      <c r="J917" s="38">
        <v>258.32</v>
      </c>
      <c r="K917" s="88">
        <v>65.204333333333295</v>
      </c>
      <c r="L917" s="102" t="s">
        <v>172</v>
      </c>
      <c r="M917" s="88">
        <v>1.792</v>
      </c>
      <c r="N917" s="88">
        <v>-1.1284999999999998</v>
      </c>
      <c r="O917" s="38" t="s">
        <v>359</v>
      </c>
      <c r="P917" s="11" t="s">
        <v>366</v>
      </c>
    </row>
    <row r="918" spans="1:16">
      <c r="A918" s="75">
        <v>198</v>
      </c>
      <c r="B918" s="38">
        <v>1209</v>
      </c>
      <c r="C918" s="38" t="s">
        <v>39</v>
      </c>
      <c r="D918" s="38">
        <v>25</v>
      </c>
      <c r="E918" s="38">
        <v>4</v>
      </c>
      <c r="F918" s="38">
        <v>104</v>
      </c>
      <c r="G918" s="38">
        <v>105</v>
      </c>
      <c r="H918" s="38"/>
      <c r="I918" s="38">
        <v>258.52000000000004</v>
      </c>
      <c r="J918" s="38">
        <v>258.52000000000004</v>
      </c>
      <c r="K918" s="88">
        <v>65.262818181818204</v>
      </c>
      <c r="L918" s="102" t="s">
        <v>172</v>
      </c>
      <c r="M918" s="88">
        <v>1.6830000000000001</v>
      </c>
      <c r="N918" s="88">
        <v>-1.2685</v>
      </c>
      <c r="O918" s="38" t="s">
        <v>359</v>
      </c>
      <c r="P918" s="11" t="s">
        <v>366</v>
      </c>
    </row>
    <row r="919" spans="1:16">
      <c r="A919" s="75">
        <v>198</v>
      </c>
      <c r="B919" s="38">
        <v>1209</v>
      </c>
      <c r="C919" s="38" t="s">
        <v>39</v>
      </c>
      <c r="D919" s="38">
        <v>25</v>
      </c>
      <c r="E919" s="38">
        <v>4</v>
      </c>
      <c r="F919" s="38">
        <v>114</v>
      </c>
      <c r="G919" s="38">
        <v>115</v>
      </c>
      <c r="H919" s="38"/>
      <c r="I919" s="38">
        <v>258.62</v>
      </c>
      <c r="J919" s="38">
        <v>258.62</v>
      </c>
      <c r="K919" s="88">
        <v>65.286454545454504</v>
      </c>
      <c r="L919" s="102" t="s">
        <v>172</v>
      </c>
      <c r="M919" s="88">
        <v>1.752</v>
      </c>
      <c r="N919" s="88">
        <v>-1.2475000000000001</v>
      </c>
      <c r="O919" s="38" t="s">
        <v>359</v>
      </c>
      <c r="P919" s="11" t="s">
        <v>366</v>
      </c>
    </row>
    <row r="920" spans="1:16">
      <c r="A920" s="75">
        <v>198</v>
      </c>
      <c r="B920" s="38">
        <v>1209</v>
      </c>
      <c r="C920" s="38" t="s">
        <v>39</v>
      </c>
      <c r="D920" s="38">
        <v>25</v>
      </c>
      <c r="E920" s="38">
        <v>4</v>
      </c>
      <c r="F920" s="38">
        <v>124</v>
      </c>
      <c r="G920" s="38">
        <v>125</v>
      </c>
      <c r="H920" s="38"/>
      <c r="I920" s="38">
        <v>258.72000000000003</v>
      </c>
      <c r="J920" s="38">
        <v>258.72000000000003</v>
      </c>
      <c r="K920" s="88">
        <v>65.310090909090903</v>
      </c>
      <c r="L920" s="102" t="s">
        <v>172</v>
      </c>
      <c r="M920" s="88">
        <v>1.6739999999999999</v>
      </c>
      <c r="N920" s="88">
        <v>-1.3035000000000001</v>
      </c>
      <c r="O920" s="38" t="s">
        <v>359</v>
      </c>
      <c r="P920" s="11" t="s">
        <v>366</v>
      </c>
    </row>
    <row r="921" spans="1:16">
      <c r="A921" s="75">
        <v>198</v>
      </c>
      <c r="B921" s="38">
        <v>1209</v>
      </c>
      <c r="C921" s="38" t="s">
        <v>39</v>
      </c>
      <c r="D921" s="38">
        <v>25</v>
      </c>
      <c r="E921" s="38">
        <v>4</v>
      </c>
      <c r="F921" s="38">
        <v>144</v>
      </c>
      <c r="G921" s="38">
        <v>145</v>
      </c>
      <c r="H921" s="38"/>
      <c r="I921" s="38">
        <v>258.92</v>
      </c>
      <c r="J921" s="38">
        <v>258.92</v>
      </c>
      <c r="K921" s="88">
        <v>65.377461538461503</v>
      </c>
      <c r="L921" s="102" t="s">
        <v>172</v>
      </c>
      <c r="M921" s="88">
        <v>1.7609999999999999</v>
      </c>
      <c r="N921" s="88">
        <v>-1.2424999999999999</v>
      </c>
      <c r="O921" s="38" t="s">
        <v>359</v>
      </c>
      <c r="P921" s="11" t="s">
        <v>366</v>
      </c>
    </row>
    <row r="922" spans="1:16">
      <c r="A922" s="75">
        <v>198</v>
      </c>
      <c r="B922" s="38">
        <v>1209</v>
      </c>
      <c r="C922" s="38" t="s">
        <v>39</v>
      </c>
      <c r="D922" s="38">
        <v>25</v>
      </c>
      <c r="E922" s="38">
        <v>5</v>
      </c>
      <c r="F922" s="38">
        <v>4</v>
      </c>
      <c r="G922" s="38">
        <v>5</v>
      </c>
      <c r="H922" s="38"/>
      <c r="I922" s="38">
        <v>259.02000000000004</v>
      </c>
      <c r="J922" s="38">
        <v>259.02000000000004</v>
      </c>
      <c r="K922" s="88">
        <v>65.417846153846199</v>
      </c>
      <c r="L922" s="102" t="s">
        <v>172</v>
      </c>
      <c r="M922" s="88">
        <v>1.7789999999999999</v>
      </c>
      <c r="N922" s="88">
        <v>-1.3254999999999999</v>
      </c>
      <c r="O922" s="38" t="s">
        <v>359</v>
      </c>
      <c r="P922" s="11" t="s">
        <v>366</v>
      </c>
    </row>
    <row r="923" spans="1:16">
      <c r="A923" s="75">
        <v>198</v>
      </c>
      <c r="B923" s="38">
        <v>1209</v>
      </c>
      <c r="C923" s="38" t="s">
        <v>39</v>
      </c>
      <c r="D923" s="38">
        <v>25</v>
      </c>
      <c r="E923" s="38">
        <v>5</v>
      </c>
      <c r="F923" s="38">
        <v>14</v>
      </c>
      <c r="G923" s="38">
        <v>15</v>
      </c>
      <c r="H923" s="38"/>
      <c r="I923" s="38">
        <v>259.12</v>
      </c>
      <c r="J923" s="38">
        <v>259.12</v>
      </c>
      <c r="K923" s="88">
        <v>65.443620689655205</v>
      </c>
      <c r="L923" s="102" t="s">
        <v>172</v>
      </c>
      <c r="M923" s="88">
        <v>1.84</v>
      </c>
      <c r="N923" s="88">
        <v>-1.2294999999999998</v>
      </c>
      <c r="O923" s="38" t="s">
        <v>359</v>
      </c>
      <c r="P923" s="11" t="s">
        <v>366</v>
      </c>
    </row>
    <row r="924" spans="1:16">
      <c r="A924" s="75">
        <v>198</v>
      </c>
      <c r="B924" s="38">
        <v>1209</v>
      </c>
      <c r="C924" s="38" t="s">
        <v>39</v>
      </c>
      <c r="D924" s="38">
        <v>25</v>
      </c>
      <c r="E924" s="38">
        <v>5</v>
      </c>
      <c r="F924" s="38">
        <v>24</v>
      </c>
      <c r="G924" s="38">
        <v>25</v>
      </c>
      <c r="H924" s="38"/>
      <c r="I924" s="38">
        <v>259.22000000000003</v>
      </c>
      <c r="J924" s="38">
        <v>259.22000000000003</v>
      </c>
      <c r="K924" s="88">
        <v>65.459655172413804</v>
      </c>
      <c r="L924" s="102" t="s">
        <v>172</v>
      </c>
      <c r="M924" s="88">
        <v>1.8009999999999999</v>
      </c>
      <c r="N924" s="88">
        <v>-1.2484999999999999</v>
      </c>
      <c r="O924" s="38" t="s">
        <v>359</v>
      </c>
      <c r="P924" s="11" t="s">
        <v>366</v>
      </c>
    </row>
    <row r="925" spans="1:16">
      <c r="A925" s="75">
        <v>198</v>
      </c>
      <c r="B925" s="38">
        <v>1209</v>
      </c>
      <c r="C925" s="38" t="s">
        <v>39</v>
      </c>
      <c r="D925" s="38">
        <v>25</v>
      </c>
      <c r="E925" s="38">
        <v>5</v>
      </c>
      <c r="F925" s="38">
        <v>34</v>
      </c>
      <c r="G925" s="38">
        <v>35</v>
      </c>
      <c r="H925" s="38"/>
      <c r="I925" s="38">
        <v>259.32</v>
      </c>
      <c r="J925" s="38">
        <v>259.32</v>
      </c>
      <c r="K925" s="88">
        <v>65.475689655172403</v>
      </c>
      <c r="L925" s="102" t="s">
        <v>172</v>
      </c>
      <c r="M925" s="88">
        <v>1.8029999999999999</v>
      </c>
      <c r="N925" s="88">
        <v>-1.1964999999999999</v>
      </c>
      <c r="O925" s="38" t="s">
        <v>359</v>
      </c>
      <c r="P925" s="11" t="s">
        <v>366</v>
      </c>
    </row>
    <row r="926" spans="1:16">
      <c r="A926" s="75">
        <v>198</v>
      </c>
      <c r="B926" s="38">
        <v>1209</v>
      </c>
      <c r="C926" s="38" t="s">
        <v>39</v>
      </c>
      <c r="D926" s="38">
        <v>25</v>
      </c>
      <c r="E926" s="38">
        <v>5</v>
      </c>
      <c r="F926" s="38">
        <v>44</v>
      </c>
      <c r="G926" s="38">
        <v>45</v>
      </c>
      <c r="H926" s="38"/>
      <c r="I926" s="38">
        <v>259.42</v>
      </c>
      <c r="J926" s="38">
        <v>259.42</v>
      </c>
      <c r="K926" s="88">
        <v>65.491724137931001</v>
      </c>
      <c r="L926" s="102" t="s">
        <v>172</v>
      </c>
      <c r="M926" s="88">
        <v>1.8149999999999999</v>
      </c>
      <c r="N926" s="88">
        <v>-1.2544999999999997</v>
      </c>
      <c r="O926" s="38" t="s">
        <v>359</v>
      </c>
      <c r="P926" s="11" t="s">
        <v>366</v>
      </c>
    </row>
    <row r="927" spans="1:16">
      <c r="A927" s="75">
        <v>198</v>
      </c>
      <c r="B927" s="38">
        <v>1209</v>
      </c>
      <c r="C927" s="38" t="s">
        <v>39</v>
      </c>
      <c r="D927" s="38">
        <v>25</v>
      </c>
      <c r="E927" s="38">
        <v>5</v>
      </c>
      <c r="F927" s="38">
        <v>54</v>
      </c>
      <c r="G927" s="38">
        <v>55</v>
      </c>
      <c r="H927" s="38"/>
      <c r="I927" s="38">
        <v>259.52000000000004</v>
      </c>
      <c r="J927" s="38">
        <v>259.52000000000004</v>
      </c>
      <c r="K927" s="88">
        <v>65.5077586206897</v>
      </c>
      <c r="L927" s="102" t="s">
        <v>172</v>
      </c>
      <c r="M927" s="88">
        <v>1.732</v>
      </c>
      <c r="N927" s="88">
        <v>-1.3885000000000001</v>
      </c>
      <c r="O927" s="38" t="s">
        <v>359</v>
      </c>
      <c r="P927" s="11" t="s">
        <v>366</v>
      </c>
    </row>
    <row r="928" spans="1:16">
      <c r="A928" s="75">
        <v>198</v>
      </c>
      <c r="B928" s="38">
        <v>1209</v>
      </c>
      <c r="C928" s="38" t="s">
        <v>39</v>
      </c>
      <c r="D928" s="38">
        <v>25</v>
      </c>
      <c r="E928" s="38">
        <v>5</v>
      </c>
      <c r="F928" s="38">
        <v>59</v>
      </c>
      <c r="G928" s="38">
        <v>60</v>
      </c>
      <c r="H928" s="38"/>
      <c r="I928" s="38">
        <v>259.57</v>
      </c>
      <c r="J928" s="38">
        <v>259.57</v>
      </c>
      <c r="K928" s="88">
        <v>65.515775862069006</v>
      </c>
      <c r="L928" s="102" t="s">
        <v>172</v>
      </c>
      <c r="M928" s="88">
        <v>1.883</v>
      </c>
      <c r="N928" s="88">
        <v>-1.0614999999999997</v>
      </c>
      <c r="O928" s="38" t="s">
        <v>359</v>
      </c>
      <c r="P928" s="11" t="s">
        <v>366</v>
      </c>
    </row>
    <row r="929" spans="1:16">
      <c r="A929" s="75">
        <v>198</v>
      </c>
      <c r="B929" s="38">
        <v>1209</v>
      </c>
      <c r="C929" s="38" t="s">
        <v>39</v>
      </c>
      <c r="D929" s="38">
        <v>25</v>
      </c>
      <c r="E929" s="38">
        <v>5</v>
      </c>
      <c r="F929" s="38">
        <v>64</v>
      </c>
      <c r="G929" s="38">
        <v>65</v>
      </c>
      <c r="H929" s="38"/>
      <c r="I929" s="38">
        <v>259.62</v>
      </c>
      <c r="J929" s="38">
        <v>259.62</v>
      </c>
      <c r="K929" s="88">
        <v>65.523793103448298</v>
      </c>
      <c r="L929" s="102" t="s">
        <v>172</v>
      </c>
      <c r="M929" s="88">
        <v>1.871</v>
      </c>
      <c r="N929" s="88">
        <v>-1.1074999999999999</v>
      </c>
      <c r="O929" s="38" t="s">
        <v>359</v>
      </c>
      <c r="P929" s="11" t="s">
        <v>366</v>
      </c>
    </row>
    <row r="930" spans="1:16">
      <c r="A930" s="75">
        <v>198</v>
      </c>
      <c r="B930" s="38">
        <v>1209</v>
      </c>
      <c r="C930" s="38" t="s">
        <v>39</v>
      </c>
      <c r="D930" s="38">
        <v>25</v>
      </c>
      <c r="E930" s="38">
        <v>5</v>
      </c>
      <c r="F930" s="38">
        <v>74</v>
      </c>
      <c r="G930" s="38">
        <v>75</v>
      </c>
      <c r="H930" s="38"/>
      <c r="I930" s="38">
        <v>259.72000000000003</v>
      </c>
      <c r="J930" s="38">
        <v>259.72000000000003</v>
      </c>
      <c r="K930" s="88">
        <v>65.546733333333293</v>
      </c>
      <c r="L930" s="102" t="s">
        <v>172</v>
      </c>
      <c r="M930" s="88">
        <v>1.833</v>
      </c>
      <c r="N930" s="88">
        <v>-1.0974999999999999</v>
      </c>
      <c r="O930" s="38" t="s">
        <v>359</v>
      </c>
      <c r="P930" s="11" t="s">
        <v>366</v>
      </c>
    </row>
    <row r="931" spans="1:16">
      <c r="A931" s="75">
        <v>198</v>
      </c>
      <c r="B931" s="38">
        <v>1209</v>
      </c>
      <c r="C931" s="38" t="s">
        <v>39</v>
      </c>
      <c r="D931" s="38">
        <v>25</v>
      </c>
      <c r="E931" s="38">
        <v>5</v>
      </c>
      <c r="F931" s="38">
        <v>84</v>
      </c>
      <c r="G931" s="38">
        <v>85</v>
      </c>
      <c r="H931" s="38"/>
      <c r="I931" s="38">
        <v>259.82</v>
      </c>
      <c r="J931" s="38">
        <v>259.82</v>
      </c>
      <c r="K931" s="88">
        <v>65.571399999999997</v>
      </c>
      <c r="L931" s="102" t="s">
        <v>172</v>
      </c>
      <c r="M931" s="88">
        <v>1.845</v>
      </c>
      <c r="N931" s="88">
        <v>-1.1625000000000001</v>
      </c>
      <c r="O931" s="38" t="s">
        <v>359</v>
      </c>
      <c r="P931" s="11" t="s">
        <v>366</v>
      </c>
    </row>
    <row r="932" spans="1:16">
      <c r="A932" s="75">
        <v>198</v>
      </c>
      <c r="B932" s="38">
        <v>1209</v>
      </c>
      <c r="C932" s="38" t="s">
        <v>39</v>
      </c>
      <c r="D932" s="38">
        <v>25</v>
      </c>
      <c r="E932" s="38">
        <v>5</v>
      </c>
      <c r="F932" s="38">
        <v>94</v>
      </c>
      <c r="G932" s="38">
        <v>95</v>
      </c>
      <c r="H932" s="38"/>
      <c r="I932" s="38">
        <v>259.92</v>
      </c>
      <c r="J932" s="38">
        <v>259.92</v>
      </c>
      <c r="K932" s="88">
        <v>65.596066666666701</v>
      </c>
      <c r="L932" s="102" t="s">
        <v>172</v>
      </c>
      <c r="M932" s="88">
        <v>1.841</v>
      </c>
      <c r="N932" s="88">
        <v>-1.2164999999999999</v>
      </c>
      <c r="O932" s="38" t="s">
        <v>359</v>
      </c>
      <c r="P932" s="11" t="s">
        <v>366</v>
      </c>
    </row>
    <row r="933" spans="1:16">
      <c r="A933" s="75">
        <v>198</v>
      </c>
      <c r="B933" s="38">
        <v>1209</v>
      </c>
      <c r="C933" s="38" t="s">
        <v>39</v>
      </c>
      <c r="D933" s="38">
        <v>25</v>
      </c>
      <c r="E933" s="38">
        <v>5</v>
      </c>
      <c r="F933" s="38">
        <v>114</v>
      </c>
      <c r="G933" s="38">
        <v>115</v>
      </c>
      <c r="H933" s="38"/>
      <c r="I933" s="38">
        <v>260.12</v>
      </c>
      <c r="J933" s="38">
        <v>260.12</v>
      </c>
      <c r="K933" s="88">
        <v>65.710750000000004</v>
      </c>
      <c r="L933" s="102" t="s">
        <v>172</v>
      </c>
      <c r="M933" s="88">
        <v>1.778</v>
      </c>
      <c r="N933" s="88">
        <v>-1.2334999999999998</v>
      </c>
      <c r="O933" s="38" t="s">
        <v>359</v>
      </c>
      <c r="P933" s="11" t="s">
        <v>366</v>
      </c>
    </row>
    <row r="934" spans="1:16">
      <c r="A934" s="75">
        <v>198</v>
      </c>
      <c r="B934" s="38">
        <v>1209</v>
      </c>
      <c r="C934" s="38" t="s">
        <v>39</v>
      </c>
      <c r="D934" s="38">
        <v>25</v>
      </c>
      <c r="E934" s="38">
        <v>5</v>
      </c>
      <c r="F934" s="38">
        <v>119</v>
      </c>
      <c r="G934" s="38">
        <v>120</v>
      </c>
      <c r="H934" s="38"/>
      <c r="I934" s="38">
        <v>260.17</v>
      </c>
      <c r="J934" s="38">
        <v>260.17</v>
      </c>
      <c r="K934" s="88">
        <v>65.720124999999996</v>
      </c>
      <c r="L934" s="102" t="s">
        <v>172</v>
      </c>
      <c r="M934" s="88">
        <v>1.7669999999999999</v>
      </c>
      <c r="N934" s="88">
        <v>-1.1614999999999998</v>
      </c>
      <c r="O934" s="38" t="s">
        <v>359</v>
      </c>
      <c r="P934" s="11" t="s">
        <v>366</v>
      </c>
    </row>
    <row r="935" spans="1:16">
      <c r="A935" s="75">
        <v>198</v>
      </c>
      <c r="B935" s="38">
        <v>1209</v>
      </c>
      <c r="C935" s="38" t="s">
        <v>39</v>
      </c>
      <c r="D935" s="38">
        <v>25</v>
      </c>
      <c r="E935" s="38">
        <v>5</v>
      </c>
      <c r="F935" s="38">
        <v>134</v>
      </c>
      <c r="G935" s="38">
        <v>135</v>
      </c>
      <c r="H935" s="38"/>
      <c r="I935" s="38">
        <v>260.32</v>
      </c>
      <c r="J935" s="38">
        <v>260.32</v>
      </c>
      <c r="K935" s="88">
        <v>65.748249999999999</v>
      </c>
      <c r="L935" s="102" t="s">
        <v>172</v>
      </c>
      <c r="M935" s="88">
        <v>1.835</v>
      </c>
      <c r="N935" s="88">
        <v>-1.1684999999999999</v>
      </c>
      <c r="O935" s="38" t="s">
        <v>359</v>
      </c>
      <c r="P935" s="11" t="s">
        <v>366</v>
      </c>
    </row>
    <row r="936" spans="1:16">
      <c r="A936" s="75">
        <v>198</v>
      </c>
      <c r="B936" s="38">
        <v>1209</v>
      </c>
      <c r="C936" s="38" t="s">
        <v>39</v>
      </c>
      <c r="D936" s="38">
        <v>25</v>
      </c>
      <c r="E936" s="38">
        <v>5</v>
      </c>
      <c r="F936" s="38">
        <v>144</v>
      </c>
      <c r="G936" s="38">
        <v>145</v>
      </c>
      <c r="H936" s="38"/>
      <c r="I936" s="38">
        <v>260.42</v>
      </c>
      <c r="J936" s="38">
        <v>260.42</v>
      </c>
      <c r="K936" s="88">
        <v>65.766999999999996</v>
      </c>
      <c r="L936" s="102" t="s">
        <v>172</v>
      </c>
      <c r="M936" s="88">
        <v>1.86</v>
      </c>
      <c r="N936" s="88">
        <v>-1.1795</v>
      </c>
      <c r="O936" s="38" t="s">
        <v>359</v>
      </c>
      <c r="P936" s="11" t="s">
        <v>366</v>
      </c>
    </row>
    <row r="937" spans="1:16">
      <c r="A937" s="75">
        <v>198</v>
      </c>
      <c r="B937" s="38">
        <v>1209</v>
      </c>
      <c r="C937" s="38" t="s">
        <v>39</v>
      </c>
      <c r="D937" s="38">
        <v>25</v>
      </c>
      <c r="E937" s="38">
        <v>6</v>
      </c>
      <c r="F937" s="38">
        <v>4</v>
      </c>
      <c r="G937" s="38">
        <v>5</v>
      </c>
      <c r="H937" s="38"/>
      <c r="I937" s="38">
        <v>260.52000000000004</v>
      </c>
      <c r="J937" s="38">
        <v>260.52000000000004</v>
      </c>
      <c r="K937" s="88">
        <v>65.785749999999993</v>
      </c>
      <c r="L937" s="102" t="s">
        <v>172</v>
      </c>
      <c r="M937" s="88">
        <v>1.8280000000000001</v>
      </c>
      <c r="N937" s="88">
        <v>-1.2725</v>
      </c>
      <c r="O937" s="38" t="s">
        <v>359</v>
      </c>
      <c r="P937" s="11" t="s">
        <v>366</v>
      </c>
    </row>
    <row r="938" spans="1:16">
      <c r="A938" s="75">
        <v>198</v>
      </c>
      <c r="B938" s="38">
        <v>1209</v>
      </c>
      <c r="C938" s="38" t="s">
        <v>39</v>
      </c>
      <c r="D938" s="38">
        <v>25</v>
      </c>
      <c r="E938" s="38">
        <v>6</v>
      </c>
      <c r="F938" s="38">
        <v>14</v>
      </c>
      <c r="G938" s="38">
        <v>15</v>
      </c>
      <c r="H938" s="38"/>
      <c r="I938" s="38">
        <v>260.62</v>
      </c>
      <c r="J938" s="38">
        <v>260.62</v>
      </c>
      <c r="K938" s="88">
        <v>65.804500000000004</v>
      </c>
      <c r="L938" s="102" t="s">
        <v>172</v>
      </c>
      <c r="M938" s="88">
        <v>1.7769999999999999</v>
      </c>
      <c r="N938" s="88">
        <v>-1.1575</v>
      </c>
      <c r="O938" s="38" t="s">
        <v>359</v>
      </c>
      <c r="P938" s="11" t="s">
        <v>366</v>
      </c>
    </row>
    <row r="939" spans="1:16">
      <c r="A939" s="75">
        <v>198</v>
      </c>
      <c r="B939" s="38">
        <v>1209</v>
      </c>
      <c r="C939" s="38" t="s">
        <v>39</v>
      </c>
      <c r="D939" s="38">
        <v>25</v>
      </c>
      <c r="E939" s="38">
        <v>6</v>
      </c>
      <c r="F939" s="38">
        <v>29</v>
      </c>
      <c r="G939" s="38">
        <v>30</v>
      </c>
      <c r="H939" s="38"/>
      <c r="I939" s="38">
        <v>260.77000000000004</v>
      </c>
      <c r="J939" s="38">
        <v>260.77000000000004</v>
      </c>
      <c r="K939" s="88">
        <v>65.835673913043493</v>
      </c>
      <c r="L939" s="102" t="s">
        <v>172</v>
      </c>
      <c r="M939" s="88">
        <v>1.8280000000000001</v>
      </c>
      <c r="N939" s="88">
        <v>-1.1244999999999998</v>
      </c>
      <c r="O939" s="38" t="s">
        <v>359</v>
      </c>
      <c r="P939" s="11" t="s">
        <v>366</v>
      </c>
    </row>
    <row r="940" spans="1:16">
      <c r="A940" s="75">
        <v>198</v>
      </c>
      <c r="B940" s="38">
        <v>1209</v>
      </c>
      <c r="C940" s="38" t="s">
        <v>39</v>
      </c>
      <c r="D940" s="38">
        <v>25</v>
      </c>
      <c r="E940" s="38">
        <v>6</v>
      </c>
      <c r="F940" s="38">
        <v>64</v>
      </c>
      <c r="G940" s="38">
        <v>65</v>
      </c>
      <c r="H940" s="38"/>
      <c r="I940" s="38">
        <v>261.12</v>
      </c>
      <c r="J940" s="38">
        <v>261.12</v>
      </c>
      <c r="K940" s="88">
        <v>65.911000000000001</v>
      </c>
      <c r="L940" s="102" t="s">
        <v>172</v>
      </c>
      <c r="M940" s="88">
        <v>1.7450000000000001</v>
      </c>
      <c r="N940" s="88">
        <v>-1.3035000000000001</v>
      </c>
      <c r="O940" s="38" t="s">
        <v>359</v>
      </c>
      <c r="P940" s="11" t="s">
        <v>366</v>
      </c>
    </row>
    <row r="941" spans="1:16">
      <c r="A941" s="78">
        <v>198</v>
      </c>
      <c r="B941" s="79">
        <v>1209</v>
      </c>
      <c r="C941" s="79" t="s">
        <v>39</v>
      </c>
      <c r="D941" s="79">
        <v>25</v>
      </c>
      <c r="E941" s="79">
        <v>6</v>
      </c>
      <c r="F941" s="79">
        <v>74</v>
      </c>
      <c r="G941" s="79">
        <v>75</v>
      </c>
      <c r="H941" s="79"/>
      <c r="I941" s="79">
        <v>261.22000000000003</v>
      </c>
      <c r="J941" s="79">
        <v>261.22000000000003</v>
      </c>
      <c r="K941" s="93">
        <v>65.935130434782593</v>
      </c>
      <c r="L941" s="103" t="s">
        <v>172</v>
      </c>
      <c r="M941" s="93">
        <v>1.8460000000000001</v>
      </c>
      <c r="N941" s="93">
        <v>-1.2075</v>
      </c>
      <c r="O941" s="79" t="s">
        <v>359</v>
      </c>
      <c r="P941" s="45" t="s">
        <v>366</v>
      </c>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653"/>
  <sheetViews>
    <sheetView workbookViewId="0">
      <selection activeCell="M21" sqref="M21"/>
    </sheetView>
  </sheetViews>
  <sheetFormatPr defaultColWidth="10.875" defaultRowHeight="15.75"/>
  <cols>
    <col min="1" max="1" width="14.125" customWidth="1"/>
    <col min="2" max="2" width="6.5" bestFit="1" customWidth="1"/>
    <col min="3" max="3" width="5.125" bestFit="1" customWidth="1"/>
    <col min="4" max="4" width="5" bestFit="1" customWidth="1"/>
    <col min="5" max="5" width="5.125" bestFit="1" customWidth="1"/>
    <col min="6" max="6" width="7.375" bestFit="1" customWidth="1"/>
    <col min="7" max="7" width="5.125" bestFit="1" customWidth="1"/>
    <col min="8" max="8" width="18.125" customWidth="1"/>
    <col min="9" max="9" width="20.375" customWidth="1"/>
    <col min="10" max="10" width="24.875" customWidth="1"/>
    <col min="11" max="11" width="17.875" customWidth="1"/>
    <col min="12" max="12" width="12.125" style="4" bestFit="1" customWidth="1"/>
    <col min="13" max="13" width="9.375" style="4" customWidth="1"/>
    <col min="14" max="14" width="11" bestFit="1" customWidth="1"/>
    <col min="15" max="15" width="11" customWidth="1"/>
  </cols>
  <sheetData>
    <row r="1" spans="1:21">
      <c r="A1" s="1" t="s">
        <v>1968</v>
      </c>
    </row>
    <row r="2" spans="1:21">
      <c r="A2" s="1" t="s">
        <v>1142</v>
      </c>
    </row>
    <row r="3" spans="1:21">
      <c r="A3" t="s">
        <v>459</v>
      </c>
      <c r="L3"/>
    </row>
    <row r="4" spans="1:21">
      <c r="A4" t="s">
        <v>463</v>
      </c>
      <c r="L4"/>
    </row>
    <row r="5" spans="1:21">
      <c r="A5" t="s">
        <v>464</v>
      </c>
      <c r="L5"/>
    </row>
    <row r="6" spans="1:21">
      <c r="L6"/>
    </row>
    <row r="7" spans="1:21" ht="18">
      <c r="A7" s="50" t="s">
        <v>173</v>
      </c>
      <c r="B7" s="37" t="s">
        <v>147</v>
      </c>
      <c r="C7" s="37" t="s">
        <v>2</v>
      </c>
      <c r="D7" s="37" t="s">
        <v>3</v>
      </c>
      <c r="E7" s="37" t="s">
        <v>148</v>
      </c>
      <c r="F7" s="2" t="s">
        <v>419</v>
      </c>
      <c r="G7" s="37" t="s">
        <v>149</v>
      </c>
      <c r="H7" s="87" t="s">
        <v>420</v>
      </c>
      <c r="I7" s="87" t="s">
        <v>421</v>
      </c>
      <c r="J7" s="3" t="s">
        <v>378</v>
      </c>
      <c r="K7" s="37" t="s">
        <v>385</v>
      </c>
      <c r="L7" s="37" t="s">
        <v>75</v>
      </c>
      <c r="M7" s="90" t="s">
        <v>434</v>
      </c>
      <c r="N7" s="90" t="s">
        <v>435</v>
      </c>
      <c r="O7" s="90" t="s">
        <v>446</v>
      </c>
      <c r="P7" s="91" t="s">
        <v>364</v>
      </c>
      <c r="R7" s="41"/>
      <c r="S7" s="41"/>
      <c r="T7" s="41"/>
    </row>
    <row r="8" spans="1:21">
      <c r="A8" s="75">
        <v>342</v>
      </c>
      <c r="B8" s="38" t="s">
        <v>152</v>
      </c>
      <c r="C8" s="38" t="s">
        <v>80</v>
      </c>
      <c r="D8" s="38">
        <v>26</v>
      </c>
      <c r="E8" s="38" t="s">
        <v>78</v>
      </c>
      <c r="F8" s="38">
        <v>1</v>
      </c>
      <c r="G8" s="38" t="s">
        <v>154</v>
      </c>
      <c r="H8" s="38">
        <v>10</v>
      </c>
      <c r="I8" s="38">
        <v>11</v>
      </c>
      <c r="J8" s="77">
        <v>197.3</v>
      </c>
      <c r="K8" s="77">
        <v>222.75</v>
      </c>
      <c r="L8" s="38" t="s">
        <v>165</v>
      </c>
      <c r="M8" s="77">
        <v>1.9051887074690663</v>
      </c>
      <c r="N8" s="77">
        <v>-1.4876354221986177</v>
      </c>
      <c r="O8" s="77" t="s">
        <v>458</v>
      </c>
      <c r="P8" s="11" t="s">
        <v>365</v>
      </c>
      <c r="Q8" s="42"/>
      <c r="R8" s="40"/>
      <c r="S8" s="40"/>
      <c r="T8" s="40"/>
      <c r="U8" s="4"/>
    </row>
    <row r="9" spans="1:21">
      <c r="A9" s="75">
        <v>342</v>
      </c>
      <c r="B9" s="38" t="s">
        <v>152</v>
      </c>
      <c r="C9" s="38" t="s">
        <v>80</v>
      </c>
      <c r="D9" s="38">
        <v>26</v>
      </c>
      <c r="E9" s="38" t="s">
        <v>78</v>
      </c>
      <c r="F9" s="38">
        <v>1</v>
      </c>
      <c r="G9" s="38" t="s">
        <v>154</v>
      </c>
      <c r="H9" s="38">
        <v>30</v>
      </c>
      <c r="I9" s="38">
        <v>31</v>
      </c>
      <c r="J9" s="77">
        <v>197.5</v>
      </c>
      <c r="K9" s="77">
        <v>222.95</v>
      </c>
      <c r="L9" s="38" t="s">
        <v>165</v>
      </c>
      <c r="M9" s="77">
        <v>1.494067369883858</v>
      </c>
      <c r="N9" s="77">
        <v>-1.5866629049389256</v>
      </c>
      <c r="O9" s="77" t="s">
        <v>458</v>
      </c>
      <c r="P9" s="11" t="s">
        <v>365</v>
      </c>
      <c r="Q9" s="42"/>
      <c r="R9" s="40"/>
      <c r="S9" s="40"/>
      <c r="T9" s="40"/>
    </row>
    <row r="10" spans="1:21">
      <c r="A10" s="75">
        <v>342</v>
      </c>
      <c r="B10" s="38" t="s">
        <v>152</v>
      </c>
      <c r="C10" s="38" t="s">
        <v>80</v>
      </c>
      <c r="D10" s="38">
        <v>26</v>
      </c>
      <c r="E10" s="38" t="s">
        <v>78</v>
      </c>
      <c r="F10" s="38">
        <v>1</v>
      </c>
      <c r="G10" s="38" t="s">
        <v>154</v>
      </c>
      <c r="H10" s="38">
        <v>50</v>
      </c>
      <c r="I10" s="38">
        <v>51</v>
      </c>
      <c r="J10" s="77">
        <v>197.7</v>
      </c>
      <c r="K10" s="77">
        <v>223.15</v>
      </c>
      <c r="L10" s="38" t="s">
        <v>165</v>
      </c>
      <c r="M10" s="77">
        <v>1.9077212025316439</v>
      </c>
      <c r="N10" s="77">
        <v>-1.2609598281417849</v>
      </c>
      <c r="O10" s="77" t="s">
        <v>458</v>
      </c>
      <c r="P10" s="11" t="s">
        <v>365</v>
      </c>
      <c r="Q10" s="42"/>
      <c r="R10" s="40"/>
      <c r="S10" s="40"/>
      <c r="T10" s="40"/>
    </row>
    <row r="11" spans="1:21">
      <c r="A11" s="75">
        <v>342</v>
      </c>
      <c r="B11" s="38" t="s">
        <v>152</v>
      </c>
      <c r="C11" s="38" t="s">
        <v>80</v>
      </c>
      <c r="D11" s="38">
        <v>26</v>
      </c>
      <c r="E11" s="38" t="s">
        <v>78</v>
      </c>
      <c r="F11" s="38">
        <v>1</v>
      </c>
      <c r="G11" s="38" t="s">
        <v>154</v>
      </c>
      <c r="H11" s="38">
        <v>70</v>
      </c>
      <c r="I11" s="38">
        <v>71</v>
      </c>
      <c r="J11" s="77">
        <v>197.9</v>
      </c>
      <c r="K11" s="77">
        <v>223.35</v>
      </c>
      <c r="L11" s="38" t="s">
        <v>165</v>
      </c>
      <c r="M11" s="77">
        <v>2.0950277426160349</v>
      </c>
      <c r="N11" s="77">
        <v>-1.4460972263868079</v>
      </c>
      <c r="O11" s="77" t="s">
        <v>458</v>
      </c>
      <c r="P11" s="11" t="s">
        <v>365</v>
      </c>
      <c r="Q11" s="42"/>
      <c r="R11" s="40"/>
      <c r="S11" s="40"/>
      <c r="T11" s="40"/>
    </row>
    <row r="12" spans="1:21">
      <c r="A12" s="75">
        <v>342</v>
      </c>
      <c r="B12" s="38" t="s">
        <v>152</v>
      </c>
      <c r="C12" s="38" t="s">
        <v>80</v>
      </c>
      <c r="D12" s="38">
        <v>26</v>
      </c>
      <c r="E12" s="38" t="s">
        <v>78</v>
      </c>
      <c r="F12" s="38">
        <v>1</v>
      </c>
      <c r="G12" s="38" t="s">
        <v>154</v>
      </c>
      <c r="H12" s="38">
        <v>90</v>
      </c>
      <c r="I12" s="38">
        <v>91</v>
      </c>
      <c r="J12" s="77">
        <v>198.1</v>
      </c>
      <c r="K12" s="77">
        <v>223.55</v>
      </c>
      <c r="L12" s="38" t="s">
        <v>165</v>
      </c>
      <c r="M12" s="77">
        <v>2.0676347046413515</v>
      </c>
      <c r="N12" s="77">
        <v>-1.5193318590704661</v>
      </c>
      <c r="O12" s="77" t="s">
        <v>458</v>
      </c>
      <c r="P12" s="11" t="s">
        <v>365</v>
      </c>
      <c r="Q12" s="42"/>
      <c r="R12" s="40"/>
      <c r="S12" s="40"/>
      <c r="T12" s="40"/>
    </row>
    <row r="13" spans="1:21">
      <c r="A13" s="75">
        <v>342</v>
      </c>
      <c r="B13" s="38" t="s">
        <v>152</v>
      </c>
      <c r="C13" s="38" t="s">
        <v>80</v>
      </c>
      <c r="D13" s="38">
        <v>26</v>
      </c>
      <c r="E13" s="38" t="s">
        <v>78</v>
      </c>
      <c r="F13" s="38">
        <v>1</v>
      </c>
      <c r="G13" s="38" t="s">
        <v>154</v>
      </c>
      <c r="H13" s="38">
        <v>110</v>
      </c>
      <c r="I13" s="38">
        <v>111</v>
      </c>
      <c r="J13" s="77">
        <v>198.3</v>
      </c>
      <c r="K13" s="77">
        <v>223.75</v>
      </c>
      <c r="L13" s="38" t="s">
        <v>165</v>
      </c>
      <c r="M13" s="77">
        <v>2.0951968354430361</v>
      </c>
      <c r="N13" s="77">
        <v>-1.2084794844253506</v>
      </c>
      <c r="O13" s="77" t="s">
        <v>458</v>
      </c>
      <c r="P13" s="11" t="s">
        <v>365</v>
      </c>
      <c r="Q13" s="42"/>
      <c r="R13" s="40"/>
      <c r="S13" s="40"/>
      <c r="T13" s="40"/>
    </row>
    <row r="14" spans="1:21">
      <c r="A14" s="75">
        <v>342</v>
      </c>
      <c r="B14" s="38" t="s">
        <v>152</v>
      </c>
      <c r="C14" s="38" t="s">
        <v>80</v>
      </c>
      <c r="D14" s="38">
        <v>26</v>
      </c>
      <c r="E14" s="38" t="s">
        <v>78</v>
      </c>
      <c r="F14" s="38">
        <v>1</v>
      </c>
      <c r="G14" s="38" t="s">
        <v>154</v>
      </c>
      <c r="H14" s="38">
        <v>130</v>
      </c>
      <c r="I14" s="38">
        <v>131</v>
      </c>
      <c r="J14" s="77">
        <v>198.5</v>
      </c>
      <c r="K14" s="77">
        <v>223.95</v>
      </c>
      <c r="L14" s="38" t="s">
        <v>165</v>
      </c>
      <c r="M14" s="77">
        <v>2.101421867088606</v>
      </c>
      <c r="N14" s="77">
        <v>-1.3229107626208394</v>
      </c>
      <c r="O14" s="77" t="s">
        <v>458</v>
      </c>
      <c r="P14" s="11" t="s">
        <v>365</v>
      </c>
      <c r="Q14" s="42"/>
      <c r="R14" s="40"/>
      <c r="S14" s="40"/>
      <c r="T14" s="40"/>
    </row>
    <row r="15" spans="1:21">
      <c r="A15" s="75">
        <v>342</v>
      </c>
      <c r="B15" s="38" t="s">
        <v>152</v>
      </c>
      <c r="C15" s="38" t="s">
        <v>80</v>
      </c>
      <c r="D15" s="38">
        <v>26</v>
      </c>
      <c r="E15" s="38" t="s">
        <v>78</v>
      </c>
      <c r="F15" s="38">
        <v>1</v>
      </c>
      <c r="G15" s="38" t="s">
        <v>154</v>
      </c>
      <c r="H15" s="38">
        <v>148</v>
      </c>
      <c r="I15" s="38">
        <v>149</v>
      </c>
      <c r="J15" s="77">
        <v>198.68</v>
      </c>
      <c r="K15" s="77">
        <v>224.13</v>
      </c>
      <c r="L15" s="38" t="s">
        <v>165</v>
      </c>
      <c r="M15" s="77">
        <v>2.1386536919831238</v>
      </c>
      <c r="N15" s="77">
        <v>-1.5622113943028499</v>
      </c>
      <c r="O15" s="77" t="s">
        <v>458</v>
      </c>
      <c r="P15" s="11" t="s">
        <v>365</v>
      </c>
      <c r="Q15" s="42"/>
      <c r="R15" s="40"/>
      <c r="S15" s="40"/>
      <c r="T15" s="40"/>
    </row>
    <row r="16" spans="1:21">
      <c r="A16" s="75">
        <v>342</v>
      </c>
      <c r="B16" s="38" t="s">
        <v>152</v>
      </c>
      <c r="C16" s="38" t="s">
        <v>80</v>
      </c>
      <c r="D16" s="38">
        <v>26</v>
      </c>
      <c r="E16" s="38" t="s">
        <v>78</v>
      </c>
      <c r="F16" s="38">
        <v>2</v>
      </c>
      <c r="G16" s="38" t="s">
        <v>154</v>
      </c>
      <c r="H16" s="38">
        <v>10</v>
      </c>
      <c r="I16" s="38">
        <v>11</v>
      </c>
      <c r="J16" s="77">
        <v>198.8</v>
      </c>
      <c r="K16" s="77">
        <v>224.25</v>
      </c>
      <c r="L16" s="38" t="s">
        <v>165</v>
      </c>
      <c r="M16" s="77">
        <v>2.2226928270042206</v>
      </c>
      <c r="N16" s="77">
        <v>-1.3166166416791618</v>
      </c>
      <c r="O16" s="77" t="s">
        <v>458</v>
      </c>
      <c r="P16" s="11" t="s">
        <v>365</v>
      </c>
      <c r="Q16" s="42"/>
      <c r="R16" s="40"/>
      <c r="S16" s="40"/>
      <c r="T16" s="40"/>
    </row>
    <row r="17" spans="1:20">
      <c r="A17" s="75">
        <v>342</v>
      </c>
      <c r="B17" s="38" t="s">
        <v>152</v>
      </c>
      <c r="C17" s="38" t="s">
        <v>80</v>
      </c>
      <c r="D17" s="38">
        <v>26</v>
      </c>
      <c r="E17" s="38" t="s">
        <v>78</v>
      </c>
      <c r="F17" s="38">
        <v>2</v>
      </c>
      <c r="G17" s="38" t="s">
        <v>154</v>
      </c>
      <c r="H17" s="38">
        <v>30</v>
      </c>
      <c r="I17" s="38">
        <v>31</v>
      </c>
      <c r="J17" s="77">
        <v>199</v>
      </c>
      <c r="K17" s="77">
        <v>224.45</v>
      </c>
      <c r="L17" s="38" t="s">
        <v>165</v>
      </c>
      <c r="M17" s="77">
        <v>2.0895225632911369</v>
      </c>
      <c r="N17" s="77">
        <v>-1.5276444253490884</v>
      </c>
      <c r="O17" s="77" t="s">
        <v>458</v>
      </c>
      <c r="P17" s="11" t="s">
        <v>365</v>
      </c>
      <c r="Q17" s="42"/>
      <c r="R17" s="40"/>
      <c r="S17" s="40"/>
      <c r="T17" s="40"/>
    </row>
    <row r="18" spans="1:20">
      <c r="A18" s="75">
        <v>342</v>
      </c>
      <c r="B18" s="38" t="s">
        <v>152</v>
      </c>
      <c r="C18" s="38" t="s">
        <v>80</v>
      </c>
      <c r="D18" s="38">
        <v>26</v>
      </c>
      <c r="E18" s="38" t="s">
        <v>78</v>
      </c>
      <c r="F18" s="38">
        <v>2</v>
      </c>
      <c r="G18" s="38" t="s">
        <v>154</v>
      </c>
      <c r="H18" s="38">
        <v>50</v>
      </c>
      <c r="I18" s="38">
        <v>51</v>
      </c>
      <c r="J18" s="77">
        <v>199.2</v>
      </c>
      <c r="K18" s="77">
        <v>224.65</v>
      </c>
      <c r="L18" s="38" t="s">
        <v>165</v>
      </c>
      <c r="M18" s="77">
        <v>2.1455864978902968</v>
      </c>
      <c r="N18" s="77">
        <v>-1.4713302848575731</v>
      </c>
      <c r="O18" s="77" t="s">
        <v>458</v>
      </c>
      <c r="P18" s="11" t="s">
        <v>365</v>
      </c>
      <c r="Q18" s="42"/>
      <c r="R18" s="40"/>
      <c r="S18" s="40"/>
      <c r="T18" s="40"/>
    </row>
    <row r="19" spans="1:20">
      <c r="A19" s="75">
        <v>342</v>
      </c>
      <c r="B19" s="38" t="s">
        <v>152</v>
      </c>
      <c r="C19" s="38" t="s">
        <v>80</v>
      </c>
      <c r="D19" s="38">
        <v>26</v>
      </c>
      <c r="E19" s="38" t="s">
        <v>78</v>
      </c>
      <c r="F19" s="38">
        <v>2</v>
      </c>
      <c r="G19" s="38" t="s">
        <v>154</v>
      </c>
      <c r="H19" s="38">
        <v>70</v>
      </c>
      <c r="I19" s="38">
        <v>71</v>
      </c>
      <c r="J19" s="77">
        <v>199.4</v>
      </c>
      <c r="K19" s="77">
        <v>224.85</v>
      </c>
      <c r="L19" s="38" t="s">
        <v>165</v>
      </c>
      <c r="M19" s="77">
        <v>1.9450424050632926</v>
      </c>
      <c r="N19" s="77">
        <v>-1.6294469265367328</v>
      </c>
      <c r="O19" s="77" t="s">
        <v>458</v>
      </c>
      <c r="P19" s="11" t="s">
        <v>365</v>
      </c>
      <c r="Q19" s="42"/>
      <c r="R19" s="40"/>
      <c r="S19" s="40"/>
      <c r="T19" s="40"/>
    </row>
    <row r="20" spans="1:20">
      <c r="A20" s="75">
        <v>342</v>
      </c>
      <c r="B20" s="38" t="s">
        <v>152</v>
      </c>
      <c r="C20" s="38" t="s">
        <v>80</v>
      </c>
      <c r="D20" s="38">
        <v>26</v>
      </c>
      <c r="E20" s="38" t="s">
        <v>78</v>
      </c>
      <c r="F20" s="38">
        <v>2</v>
      </c>
      <c r="G20" s="38" t="s">
        <v>154</v>
      </c>
      <c r="H20" s="38">
        <v>90</v>
      </c>
      <c r="I20" s="38">
        <v>91</v>
      </c>
      <c r="J20" s="77">
        <v>199.6</v>
      </c>
      <c r="K20" s="77">
        <v>225.05</v>
      </c>
      <c r="L20" s="38" t="s">
        <v>165</v>
      </c>
      <c r="M20" s="77">
        <v>2.057306031645568</v>
      </c>
      <c r="N20" s="77">
        <v>-1.3576684339419995</v>
      </c>
      <c r="O20" s="77" t="s">
        <v>458</v>
      </c>
      <c r="P20" s="11" t="s">
        <v>365</v>
      </c>
      <c r="Q20" s="42"/>
      <c r="R20" s="40"/>
      <c r="S20" s="40"/>
      <c r="T20" s="40"/>
    </row>
    <row r="21" spans="1:20">
      <c r="A21" s="75">
        <v>342</v>
      </c>
      <c r="B21" s="38" t="s">
        <v>152</v>
      </c>
      <c r="C21" s="38" t="s">
        <v>80</v>
      </c>
      <c r="D21" s="38">
        <v>26</v>
      </c>
      <c r="E21" s="38" t="s">
        <v>78</v>
      </c>
      <c r="F21" s="38">
        <v>2</v>
      </c>
      <c r="G21" s="38" t="s">
        <v>154</v>
      </c>
      <c r="H21" s="38">
        <v>110</v>
      </c>
      <c r="I21" s="38">
        <v>111</v>
      </c>
      <c r="J21" s="77">
        <v>199.8</v>
      </c>
      <c r="K21" s="77">
        <v>225.25</v>
      </c>
      <c r="L21" s="38" t="s">
        <v>165</v>
      </c>
      <c r="M21" s="77">
        <v>1.9009091772151914</v>
      </c>
      <c r="N21" s="77">
        <v>-1.8775588455772132</v>
      </c>
      <c r="O21" s="77" t="s">
        <v>458</v>
      </c>
      <c r="P21" s="11" t="s">
        <v>365</v>
      </c>
      <c r="Q21" s="42"/>
      <c r="R21" s="40"/>
      <c r="S21" s="40"/>
      <c r="T21" s="40"/>
    </row>
    <row r="22" spans="1:20">
      <c r="A22" s="75">
        <v>342</v>
      </c>
      <c r="B22" s="38" t="s">
        <v>152</v>
      </c>
      <c r="C22" s="38" t="s">
        <v>80</v>
      </c>
      <c r="D22" s="38">
        <v>26</v>
      </c>
      <c r="E22" s="38" t="s">
        <v>78</v>
      </c>
      <c r="F22" s="38">
        <v>2</v>
      </c>
      <c r="G22" s="38" t="s">
        <v>154</v>
      </c>
      <c r="H22" s="38">
        <v>130</v>
      </c>
      <c r="I22" s="38">
        <v>131</v>
      </c>
      <c r="J22" s="77">
        <v>200</v>
      </c>
      <c r="K22" s="77">
        <v>225.45</v>
      </c>
      <c r="L22" s="38" t="s">
        <v>165</v>
      </c>
      <c r="M22" s="77">
        <v>1.8113951759749614</v>
      </c>
      <c r="N22" s="77">
        <v>-1.298676314391926</v>
      </c>
      <c r="O22" s="77" t="s">
        <v>458</v>
      </c>
      <c r="P22" s="11" t="s">
        <v>365</v>
      </c>
      <c r="Q22" s="42"/>
      <c r="R22" s="40"/>
      <c r="S22" s="40"/>
      <c r="T22" s="40"/>
    </row>
    <row r="23" spans="1:20">
      <c r="A23" s="75">
        <v>342</v>
      </c>
      <c r="B23" s="38" t="s">
        <v>152</v>
      </c>
      <c r="C23" s="38" t="s">
        <v>80</v>
      </c>
      <c r="D23" s="38">
        <v>26</v>
      </c>
      <c r="E23" s="38" t="s">
        <v>78</v>
      </c>
      <c r="F23" s="38">
        <v>3</v>
      </c>
      <c r="G23" s="38" t="s">
        <v>154</v>
      </c>
      <c r="H23" s="38">
        <v>15</v>
      </c>
      <c r="I23" s="38">
        <v>16</v>
      </c>
      <c r="J23" s="77">
        <v>200.35</v>
      </c>
      <c r="K23" s="77">
        <v>225.8</v>
      </c>
      <c r="L23" s="38" t="s">
        <v>165</v>
      </c>
      <c r="M23" s="77">
        <v>1.8635220964863568</v>
      </c>
      <c r="N23" s="77">
        <v>-1.5658304567180015</v>
      </c>
      <c r="O23" s="77" t="s">
        <v>458</v>
      </c>
      <c r="P23" s="11" t="s">
        <v>365</v>
      </c>
      <c r="Q23" s="42"/>
      <c r="R23" s="40"/>
      <c r="S23" s="40"/>
      <c r="T23" s="40"/>
    </row>
    <row r="24" spans="1:20">
      <c r="A24" s="75">
        <v>342</v>
      </c>
      <c r="B24" s="38" t="s">
        <v>152</v>
      </c>
      <c r="C24" s="38" t="s">
        <v>80</v>
      </c>
      <c r="D24" s="38">
        <v>26</v>
      </c>
      <c r="E24" s="38" t="s">
        <v>78</v>
      </c>
      <c r="F24" s="38">
        <v>3</v>
      </c>
      <c r="G24" s="38" t="s">
        <v>154</v>
      </c>
      <c r="H24" s="38">
        <v>35</v>
      </c>
      <c r="I24" s="38">
        <v>36</v>
      </c>
      <c r="J24" s="77">
        <v>200.55</v>
      </c>
      <c r="K24" s="77">
        <v>226</v>
      </c>
      <c r="L24" s="38" t="s">
        <v>165</v>
      </c>
      <c r="M24" s="77">
        <v>1.9077345112782003</v>
      </c>
      <c r="N24" s="77">
        <v>-1.7324900424853942</v>
      </c>
      <c r="O24" s="77" t="s">
        <v>458</v>
      </c>
      <c r="P24" s="11" t="s">
        <v>365</v>
      </c>
      <c r="Q24" s="42"/>
      <c r="R24" s="40"/>
      <c r="S24" s="40"/>
      <c r="T24" s="40"/>
    </row>
    <row r="25" spans="1:20">
      <c r="A25" s="75">
        <v>342</v>
      </c>
      <c r="B25" s="38" t="s">
        <v>152</v>
      </c>
      <c r="C25" s="38" t="s">
        <v>80</v>
      </c>
      <c r="D25" s="38">
        <v>26</v>
      </c>
      <c r="E25" s="38" t="s">
        <v>78</v>
      </c>
      <c r="F25" s="38">
        <v>3</v>
      </c>
      <c r="G25" s="38" t="s">
        <v>154</v>
      </c>
      <c r="H25" s="38">
        <v>55</v>
      </c>
      <c r="I25" s="38">
        <v>56</v>
      </c>
      <c r="J25" s="77">
        <v>200.75</v>
      </c>
      <c r="K25" s="77">
        <v>226.2</v>
      </c>
      <c r="L25" s="38" t="s">
        <v>165</v>
      </c>
      <c r="M25" s="77">
        <v>1.9991655252918341</v>
      </c>
      <c r="N25" s="77">
        <v>-1.2586251991502904</v>
      </c>
      <c r="O25" s="77" t="s">
        <v>458</v>
      </c>
      <c r="P25" s="11" t="s">
        <v>365</v>
      </c>
      <c r="Q25" s="42"/>
      <c r="R25" s="40"/>
      <c r="S25" s="40"/>
      <c r="T25" s="40"/>
    </row>
    <row r="26" spans="1:20">
      <c r="A26" s="75">
        <v>342</v>
      </c>
      <c r="B26" s="38" t="s">
        <v>152</v>
      </c>
      <c r="C26" s="38" t="s">
        <v>80</v>
      </c>
      <c r="D26" s="38">
        <v>26</v>
      </c>
      <c r="E26" s="38" t="s">
        <v>78</v>
      </c>
      <c r="F26" s="38">
        <v>3</v>
      </c>
      <c r="G26" s="38" t="s">
        <v>154</v>
      </c>
      <c r="H26" s="38">
        <v>75</v>
      </c>
      <c r="I26" s="38">
        <v>76</v>
      </c>
      <c r="J26" s="77">
        <v>200.95</v>
      </c>
      <c r="K26" s="77">
        <v>226.4</v>
      </c>
      <c r="L26" s="38" t="s">
        <v>165</v>
      </c>
      <c r="M26" s="77">
        <v>1.74</v>
      </c>
      <c r="N26" s="77">
        <v>-1.7</v>
      </c>
      <c r="O26" s="77" t="s">
        <v>458</v>
      </c>
      <c r="P26" s="11" t="s">
        <v>365</v>
      </c>
      <c r="Q26" s="42"/>
      <c r="R26" s="40"/>
      <c r="S26" s="40"/>
      <c r="T26" s="40"/>
    </row>
    <row r="27" spans="1:20">
      <c r="A27" s="75">
        <v>342</v>
      </c>
      <c r="B27" s="38" t="s">
        <v>152</v>
      </c>
      <c r="C27" s="38" t="s">
        <v>80</v>
      </c>
      <c r="D27" s="38">
        <v>26</v>
      </c>
      <c r="E27" s="38" t="s">
        <v>78</v>
      </c>
      <c r="F27" s="38">
        <v>3</v>
      </c>
      <c r="G27" s="38" t="s">
        <v>154</v>
      </c>
      <c r="H27" s="38">
        <v>95</v>
      </c>
      <c r="I27" s="38">
        <v>96</v>
      </c>
      <c r="J27" s="77">
        <v>201.15</v>
      </c>
      <c r="K27" s="77">
        <v>226.6</v>
      </c>
      <c r="L27" s="38" t="s">
        <v>165</v>
      </c>
      <c r="M27" s="77">
        <v>2.0369715777771322</v>
      </c>
      <c r="N27" s="77">
        <v>-1.3555987785448733</v>
      </c>
      <c r="O27" s="77" t="s">
        <v>458</v>
      </c>
      <c r="P27" s="11" t="s">
        <v>365</v>
      </c>
      <c r="Q27" s="42"/>
      <c r="R27" s="40"/>
      <c r="S27" s="40"/>
      <c r="T27" s="40"/>
    </row>
    <row r="28" spans="1:20">
      <c r="A28" s="75">
        <v>342</v>
      </c>
      <c r="B28" s="38" t="s">
        <v>152</v>
      </c>
      <c r="C28" s="38" t="s">
        <v>80</v>
      </c>
      <c r="D28" s="38">
        <v>26</v>
      </c>
      <c r="E28" s="38" t="s">
        <v>78</v>
      </c>
      <c r="F28" s="38">
        <v>3</v>
      </c>
      <c r="G28" s="38" t="s">
        <v>154</v>
      </c>
      <c r="H28" s="38">
        <v>115</v>
      </c>
      <c r="I28" s="38">
        <v>116</v>
      </c>
      <c r="J28" s="77">
        <v>201.35</v>
      </c>
      <c r="K28" s="77">
        <v>226.8</v>
      </c>
      <c r="L28" s="38" t="s">
        <v>165</v>
      </c>
      <c r="M28" s="77">
        <v>1.7856441683976518</v>
      </c>
      <c r="N28" s="77">
        <v>-1.8315175252257019</v>
      </c>
      <c r="O28" s="77" t="s">
        <v>458</v>
      </c>
      <c r="P28" s="11" t="s">
        <v>365</v>
      </c>
      <c r="Q28" s="42"/>
      <c r="R28" s="40"/>
      <c r="S28" s="40"/>
      <c r="T28" s="40"/>
    </row>
    <row r="29" spans="1:20">
      <c r="A29" s="75">
        <v>342</v>
      </c>
      <c r="B29" s="38" t="s">
        <v>152</v>
      </c>
      <c r="C29" s="38" t="s">
        <v>80</v>
      </c>
      <c r="D29" s="38">
        <v>26</v>
      </c>
      <c r="E29" s="38" t="s">
        <v>78</v>
      </c>
      <c r="F29" s="38">
        <v>3</v>
      </c>
      <c r="G29" s="38" t="s">
        <v>154</v>
      </c>
      <c r="H29" s="38">
        <v>135</v>
      </c>
      <c r="I29" s="38">
        <v>136</v>
      </c>
      <c r="J29" s="77">
        <v>201.55</v>
      </c>
      <c r="K29" s="77">
        <v>227</v>
      </c>
      <c r="L29" s="38" t="s">
        <v>165</v>
      </c>
      <c r="M29" s="77">
        <v>2.1667137640794638</v>
      </c>
      <c r="N29" s="77">
        <v>-1.3277243759957498</v>
      </c>
      <c r="O29" s="77" t="s">
        <v>458</v>
      </c>
      <c r="P29" s="11" t="s">
        <v>365</v>
      </c>
      <c r="Q29" s="42"/>
      <c r="R29" s="40"/>
      <c r="S29" s="40"/>
      <c r="T29" s="40"/>
    </row>
    <row r="30" spans="1:20">
      <c r="A30" s="75">
        <v>342</v>
      </c>
      <c r="B30" s="38" t="s">
        <v>152</v>
      </c>
      <c r="C30" s="38" t="s">
        <v>80</v>
      </c>
      <c r="D30" s="38">
        <v>26</v>
      </c>
      <c r="E30" s="38" t="s">
        <v>78</v>
      </c>
      <c r="F30" s="38">
        <v>4</v>
      </c>
      <c r="G30" s="38" t="s">
        <v>154</v>
      </c>
      <c r="H30" s="38">
        <v>10</v>
      </c>
      <c r="I30" s="38">
        <v>11</v>
      </c>
      <c r="J30" s="77">
        <v>201.8</v>
      </c>
      <c r="K30" s="77">
        <v>227.25</v>
      </c>
      <c r="L30" s="38" t="s">
        <v>165</v>
      </c>
      <c r="M30" s="77">
        <v>2.2196491561181446</v>
      </c>
      <c r="N30" s="77">
        <v>-1.5734465517241389</v>
      </c>
      <c r="O30" s="77" t="s">
        <v>458</v>
      </c>
      <c r="P30" s="11" t="s">
        <v>365</v>
      </c>
      <c r="Q30" s="42"/>
      <c r="R30" s="40"/>
      <c r="S30" s="40"/>
      <c r="T30" s="40"/>
    </row>
    <row r="31" spans="1:20">
      <c r="A31" s="75">
        <v>342</v>
      </c>
      <c r="B31" s="38" t="s">
        <v>152</v>
      </c>
      <c r="C31" s="38" t="s">
        <v>80</v>
      </c>
      <c r="D31" s="38">
        <v>26</v>
      </c>
      <c r="E31" s="38" t="s">
        <v>78</v>
      </c>
      <c r="F31" s="38">
        <v>4</v>
      </c>
      <c r="G31" s="38" t="s">
        <v>154</v>
      </c>
      <c r="H31" s="38">
        <v>30</v>
      </c>
      <c r="I31" s="38">
        <v>31</v>
      </c>
      <c r="J31" s="77">
        <v>202</v>
      </c>
      <c r="K31" s="77">
        <v>227.45</v>
      </c>
      <c r="L31" s="38" t="s">
        <v>165</v>
      </c>
      <c r="M31" s="77">
        <v>2.1702740506329126</v>
      </c>
      <c r="N31" s="77">
        <v>-1.3843433283358335</v>
      </c>
      <c r="O31" s="77" t="s">
        <v>458</v>
      </c>
      <c r="P31" s="11" t="s">
        <v>365</v>
      </c>
      <c r="Q31" s="42"/>
      <c r="R31" s="40"/>
      <c r="S31" s="40"/>
      <c r="T31" s="40"/>
    </row>
    <row r="32" spans="1:20">
      <c r="A32" s="75">
        <v>342</v>
      </c>
      <c r="B32" s="38" t="s">
        <v>152</v>
      </c>
      <c r="C32" s="38" t="s">
        <v>80</v>
      </c>
      <c r="D32" s="38">
        <v>26</v>
      </c>
      <c r="E32" s="38" t="s">
        <v>78</v>
      </c>
      <c r="F32" s="38">
        <v>4</v>
      </c>
      <c r="G32" s="38" t="s">
        <v>154</v>
      </c>
      <c r="H32" s="38">
        <v>50</v>
      </c>
      <c r="I32" s="38">
        <v>51</v>
      </c>
      <c r="J32" s="77">
        <v>202.2</v>
      </c>
      <c r="K32" s="77">
        <v>227.65</v>
      </c>
      <c r="L32" s="38" t="s">
        <v>165</v>
      </c>
      <c r="M32" s="77">
        <v>1.9381095991561197</v>
      </c>
      <c r="N32" s="77">
        <v>-1.8639907046476778</v>
      </c>
      <c r="O32" s="77" t="s">
        <v>458</v>
      </c>
      <c r="P32" s="11" t="s">
        <v>365</v>
      </c>
      <c r="Q32" s="42"/>
      <c r="R32" s="40"/>
      <c r="S32" s="40"/>
      <c r="T32" s="40"/>
    </row>
    <row r="33" spans="1:20">
      <c r="A33" s="75">
        <v>342</v>
      </c>
      <c r="B33" s="38" t="s">
        <v>152</v>
      </c>
      <c r="C33" s="38" t="s">
        <v>80</v>
      </c>
      <c r="D33" s="38">
        <v>26</v>
      </c>
      <c r="E33" s="38" t="s">
        <v>78</v>
      </c>
      <c r="F33" s="38">
        <v>4</v>
      </c>
      <c r="G33" s="38" t="s">
        <v>154</v>
      </c>
      <c r="H33" s="38">
        <v>90</v>
      </c>
      <c r="I33" s="38">
        <v>91</v>
      </c>
      <c r="J33" s="77">
        <v>202.6</v>
      </c>
      <c r="K33" s="77">
        <v>228.05</v>
      </c>
      <c r="L33" s="38" t="s">
        <v>165</v>
      </c>
      <c r="M33" s="77">
        <v>1.9882289599485143</v>
      </c>
      <c r="N33" s="77">
        <v>-1.0921123207647354</v>
      </c>
      <c r="O33" s="77" t="s">
        <v>458</v>
      </c>
      <c r="P33" s="11" t="s">
        <v>365</v>
      </c>
      <c r="Q33" s="42"/>
      <c r="R33" s="40"/>
      <c r="S33" s="40"/>
      <c r="T33" s="40"/>
    </row>
    <row r="34" spans="1:20">
      <c r="A34" s="75">
        <v>342</v>
      </c>
      <c r="B34" s="38" t="s">
        <v>152</v>
      </c>
      <c r="C34" s="38" t="s">
        <v>80</v>
      </c>
      <c r="D34" s="38">
        <v>26</v>
      </c>
      <c r="E34" s="38" t="s">
        <v>78</v>
      </c>
      <c r="F34" s="38">
        <v>4</v>
      </c>
      <c r="G34" s="38" t="s">
        <v>154</v>
      </c>
      <c r="H34" s="38">
        <v>110</v>
      </c>
      <c r="I34" s="38">
        <v>111</v>
      </c>
      <c r="J34" s="77">
        <v>202.8</v>
      </c>
      <c r="K34" s="77">
        <v>228.25</v>
      </c>
      <c r="L34" s="38" t="s">
        <v>165</v>
      </c>
      <c r="M34" s="77">
        <v>1.7724973849679808</v>
      </c>
      <c r="N34" s="77">
        <v>-1.8729255813953503</v>
      </c>
      <c r="O34" s="77" t="s">
        <v>458</v>
      </c>
      <c r="P34" s="11" t="s">
        <v>365</v>
      </c>
      <c r="Q34" s="42"/>
      <c r="R34" s="40"/>
      <c r="S34" s="40"/>
      <c r="T34" s="40"/>
    </row>
    <row r="35" spans="1:20">
      <c r="A35" s="75">
        <v>342</v>
      </c>
      <c r="B35" s="38" t="s">
        <v>152</v>
      </c>
      <c r="C35" s="38" t="s">
        <v>80</v>
      </c>
      <c r="D35" s="38">
        <v>26</v>
      </c>
      <c r="E35" s="38" t="s">
        <v>78</v>
      </c>
      <c r="F35" s="38">
        <v>4</v>
      </c>
      <c r="G35" s="38" t="s">
        <v>154</v>
      </c>
      <c r="H35" s="38">
        <v>130</v>
      </c>
      <c r="I35" s="38">
        <v>131</v>
      </c>
      <c r="J35" s="77">
        <v>203</v>
      </c>
      <c r="K35" s="77">
        <v>228.45</v>
      </c>
      <c r="L35" s="38" t="s">
        <v>165</v>
      </c>
      <c r="M35" s="77">
        <v>1.9639808016877653</v>
      </c>
      <c r="N35" s="77">
        <v>-1.8794971514242897</v>
      </c>
      <c r="O35" s="77" t="s">
        <v>458</v>
      </c>
      <c r="P35" s="11" t="s">
        <v>365</v>
      </c>
      <c r="Q35" s="42"/>
      <c r="R35" s="40"/>
      <c r="S35" s="40"/>
      <c r="T35" s="40"/>
    </row>
    <row r="36" spans="1:20">
      <c r="A36" s="75">
        <v>342</v>
      </c>
      <c r="B36" s="38" t="s">
        <v>152</v>
      </c>
      <c r="C36" s="38" t="s">
        <v>80</v>
      </c>
      <c r="D36" s="38">
        <v>26</v>
      </c>
      <c r="E36" s="38" t="s">
        <v>78</v>
      </c>
      <c r="F36" s="38">
        <v>4</v>
      </c>
      <c r="G36" s="38" t="s">
        <v>154</v>
      </c>
      <c r="H36" s="38">
        <v>150</v>
      </c>
      <c r="I36" s="38">
        <v>151</v>
      </c>
      <c r="J36" s="77">
        <v>203.2</v>
      </c>
      <c r="K36" s="77">
        <v>228.65</v>
      </c>
      <c r="L36" s="38" t="s">
        <v>165</v>
      </c>
      <c r="M36" s="77">
        <v>2.0650983122362887</v>
      </c>
      <c r="N36" s="77">
        <v>-1.7002170164917554</v>
      </c>
      <c r="O36" s="77" t="s">
        <v>458</v>
      </c>
      <c r="P36" s="11" t="s">
        <v>365</v>
      </c>
      <c r="Q36" s="42"/>
      <c r="R36" s="40"/>
      <c r="S36" s="40"/>
      <c r="T36" s="40"/>
    </row>
    <row r="37" spans="1:20">
      <c r="A37" s="75">
        <v>342</v>
      </c>
      <c r="B37" s="38" t="s">
        <v>152</v>
      </c>
      <c r="C37" s="38" t="s">
        <v>80</v>
      </c>
      <c r="D37" s="38">
        <v>26</v>
      </c>
      <c r="E37" s="38" t="s">
        <v>78</v>
      </c>
      <c r="F37" s="38" t="s">
        <v>77</v>
      </c>
      <c r="G37" s="38" t="s">
        <v>154</v>
      </c>
      <c r="H37" s="38">
        <v>3</v>
      </c>
      <c r="I37" s="38">
        <v>4</v>
      </c>
      <c r="J37" s="77">
        <v>203.24</v>
      </c>
      <c r="K37" s="77">
        <v>228.69</v>
      </c>
      <c r="L37" s="38" t="s">
        <v>165</v>
      </c>
      <c r="M37" s="77">
        <v>1.9127135493402814</v>
      </c>
      <c r="N37" s="77">
        <v>-1.487782129580455</v>
      </c>
      <c r="O37" s="77" t="s">
        <v>458</v>
      </c>
      <c r="P37" s="11" t="s">
        <v>365</v>
      </c>
      <c r="Q37" s="42"/>
      <c r="R37" s="40"/>
      <c r="S37" s="40"/>
      <c r="T37" s="40"/>
    </row>
    <row r="38" spans="1:20">
      <c r="A38" s="75">
        <v>342</v>
      </c>
      <c r="B38" s="38" t="s">
        <v>152</v>
      </c>
      <c r="C38" s="38" t="s">
        <v>80</v>
      </c>
      <c r="D38" s="38">
        <v>26</v>
      </c>
      <c r="E38" s="38" t="s">
        <v>78</v>
      </c>
      <c r="F38" s="38" t="s">
        <v>77</v>
      </c>
      <c r="G38" s="38" t="s">
        <v>154</v>
      </c>
      <c r="H38" s="38">
        <v>27</v>
      </c>
      <c r="I38" s="38">
        <v>28</v>
      </c>
      <c r="J38" s="77">
        <v>203.48</v>
      </c>
      <c r="K38" s="77">
        <v>228.93</v>
      </c>
      <c r="L38" s="38" t="s">
        <v>165</v>
      </c>
      <c r="M38" s="77">
        <v>2.0105668008542805</v>
      </c>
      <c r="N38" s="77">
        <v>-0.87821295804567001</v>
      </c>
      <c r="O38" s="77" t="s">
        <v>458</v>
      </c>
      <c r="P38" s="11" t="s">
        <v>365</v>
      </c>
      <c r="Q38" s="42"/>
      <c r="R38" s="40"/>
      <c r="S38" s="40"/>
      <c r="T38" s="40"/>
    </row>
    <row r="39" spans="1:20">
      <c r="A39" s="75">
        <v>342</v>
      </c>
      <c r="B39" s="38" t="s">
        <v>152</v>
      </c>
      <c r="C39" s="38" t="s">
        <v>39</v>
      </c>
      <c r="D39" s="38">
        <v>25</v>
      </c>
      <c r="E39" s="38" t="s">
        <v>78</v>
      </c>
      <c r="F39" s="38">
        <v>1</v>
      </c>
      <c r="G39" s="38" t="s">
        <v>154</v>
      </c>
      <c r="H39" s="38">
        <v>25</v>
      </c>
      <c r="I39" s="38">
        <v>26</v>
      </c>
      <c r="J39" s="77">
        <v>209.95</v>
      </c>
      <c r="K39" s="77">
        <v>232.97</v>
      </c>
      <c r="L39" s="38" t="s">
        <v>165</v>
      </c>
      <c r="M39" s="77">
        <v>1.7652835107223352</v>
      </c>
      <c r="N39" s="77">
        <v>-1.2438077535847034</v>
      </c>
      <c r="O39" s="77" t="s">
        <v>458</v>
      </c>
      <c r="P39" s="11" t="s">
        <v>365</v>
      </c>
      <c r="Q39" s="42"/>
      <c r="R39" s="40"/>
      <c r="S39" s="40"/>
      <c r="T39" s="40"/>
    </row>
    <row r="40" spans="1:20">
      <c r="A40" s="75">
        <v>342</v>
      </c>
      <c r="B40" s="38" t="s">
        <v>152</v>
      </c>
      <c r="C40" s="38" t="s">
        <v>39</v>
      </c>
      <c r="D40" s="38">
        <v>25</v>
      </c>
      <c r="E40" s="38" t="s">
        <v>78</v>
      </c>
      <c r="F40" s="38">
        <v>1</v>
      </c>
      <c r="G40" s="38" t="s">
        <v>154</v>
      </c>
      <c r="H40" s="38">
        <v>45</v>
      </c>
      <c r="I40" s="38">
        <v>46</v>
      </c>
      <c r="J40" s="77">
        <v>210.15</v>
      </c>
      <c r="K40" s="77">
        <v>233.17</v>
      </c>
      <c r="L40" s="38" t="s">
        <v>165</v>
      </c>
      <c r="M40" s="77">
        <v>1.94</v>
      </c>
      <c r="N40" s="77">
        <v>-1.22</v>
      </c>
      <c r="O40" s="77" t="s">
        <v>458</v>
      </c>
      <c r="P40" s="11" t="s">
        <v>365</v>
      </c>
      <c r="Q40" s="42"/>
      <c r="R40" s="40"/>
      <c r="S40" s="40"/>
      <c r="T40" s="40"/>
    </row>
    <row r="41" spans="1:20">
      <c r="A41" s="75">
        <v>342</v>
      </c>
      <c r="B41" s="38" t="s">
        <v>152</v>
      </c>
      <c r="C41" s="38" t="s">
        <v>39</v>
      </c>
      <c r="D41" s="38">
        <v>25</v>
      </c>
      <c r="E41" s="38" t="s">
        <v>78</v>
      </c>
      <c r="F41" s="38">
        <v>1</v>
      </c>
      <c r="G41" s="38" t="s">
        <v>154</v>
      </c>
      <c r="H41" s="38">
        <v>65</v>
      </c>
      <c r="I41" s="38">
        <v>66</v>
      </c>
      <c r="J41" s="77">
        <v>210.35</v>
      </c>
      <c r="K41" s="77">
        <v>233.37</v>
      </c>
      <c r="L41" s="38" t="s">
        <v>165</v>
      </c>
      <c r="M41" s="77">
        <v>1.8624339241098906</v>
      </c>
      <c r="N41" s="77">
        <v>-1.1789630908125315</v>
      </c>
      <c r="O41" s="77" t="s">
        <v>458</v>
      </c>
      <c r="P41" s="11" t="s">
        <v>365</v>
      </c>
      <c r="Q41" s="42"/>
      <c r="R41" s="40"/>
      <c r="S41" s="40"/>
      <c r="T41" s="40"/>
    </row>
    <row r="42" spans="1:20">
      <c r="A42" s="75">
        <v>342</v>
      </c>
      <c r="B42" s="38" t="s">
        <v>152</v>
      </c>
      <c r="C42" s="38" t="s">
        <v>39</v>
      </c>
      <c r="D42" s="38">
        <v>25</v>
      </c>
      <c r="E42" s="38" t="s">
        <v>78</v>
      </c>
      <c r="F42" s="38">
        <v>1</v>
      </c>
      <c r="G42" s="38" t="s">
        <v>154</v>
      </c>
      <c r="H42" s="38">
        <v>85</v>
      </c>
      <c r="I42" s="38">
        <v>86</v>
      </c>
      <c r="J42" s="77">
        <v>210.55</v>
      </c>
      <c r="K42" s="77">
        <v>233.57</v>
      </c>
      <c r="L42" s="88">
        <v>63.130680999143401</v>
      </c>
      <c r="M42" s="77">
        <v>1.8049784683544288</v>
      </c>
      <c r="N42" s="77">
        <v>-1.0413084769065535</v>
      </c>
      <c r="O42" s="77" t="s">
        <v>458</v>
      </c>
      <c r="P42" s="11" t="s">
        <v>365</v>
      </c>
      <c r="Q42" s="42"/>
      <c r="R42" s="40"/>
      <c r="S42" s="40"/>
      <c r="T42" s="40"/>
    </row>
    <row r="43" spans="1:20">
      <c r="A43" s="75">
        <v>342</v>
      </c>
      <c r="B43" s="38" t="s">
        <v>152</v>
      </c>
      <c r="C43" s="38" t="s">
        <v>39</v>
      </c>
      <c r="D43" s="38">
        <v>25</v>
      </c>
      <c r="E43" s="38" t="s">
        <v>78</v>
      </c>
      <c r="F43" s="38">
        <v>1</v>
      </c>
      <c r="G43" s="38" t="s">
        <v>154</v>
      </c>
      <c r="H43" s="38">
        <v>105</v>
      </c>
      <c r="I43" s="38">
        <v>106</v>
      </c>
      <c r="J43" s="77">
        <v>210.75</v>
      </c>
      <c r="K43" s="77">
        <v>233.77</v>
      </c>
      <c r="L43" s="88">
        <v>63.173404995716901</v>
      </c>
      <c r="M43" s="77">
        <v>1.82</v>
      </c>
      <c r="N43" s="77">
        <v>-1.07</v>
      </c>
      <c r="O43" s="77" t="s">
        <v>458</v>
      </c>
      <c r="P43" s="11" t="s">
        <v>365</v>
      </c>
      <c r="Q43" s="42"/>
      <c r="R43" s="40"/>
      <c r="S43" s="40"/>
      <c r="T43" s="40"/>
    </row>
    <row r="44" spans="1:20">
      <c r="A44" s="75">
        <v>342</v>
      </c>
      <c r="B44" s="38" t="s">
        <v>152</v>
      </c>
      <c r="C44" s="38" t="s">
        <v>39</v>
      </c>
      <c r="D44" s="38">
        <v>25</v>
      </c>
      <c r="E44" s="38" t="s">
        <v>78</v>
      </c>
      <c r="F44" s="38">
        <v>1</v>
      </c>
      <c r="G44" s="38" t="s">
        <v>154</v>
      </c>
      <c r="H44" s="38">
        <v>125</v>
      </c>
      <c r="I44" s="38">
        <v>126</v>
      </c>
      <c r="J44" s="77">
        <v>210.95</v>
      </c>
      <c r="K44" s="77">
        <v>233.97</v>
      </c>
      <c r="L44" s="88">
        <v>63.2161289922905</v>
      </c>
      <c r="M44" s="77">
        <v>1.960768037974685</v>
      </c>
      <c r="N44" s="77">
        <v>-1.1943016491754135</v>
      </c>
      <c r="O44" s="77" t="s">
        <v>458</v>
      </c>
      <c r="P44" s="11" t="s">
        <v>365</v>
      </c>
      <c r="Q44" s="42"/>
      <c r="R44" s="40"/>
      <c r="S44" s="40"/>
      <c r="T44" s="40"/>
    </row>
    <row r="45" spans="1:20">
      <c r="A45" s="75">
        <v>342</v>
      </c>
      <c r="B45" s="38" t="s">
        <v>152</v>
      </c>
      <c r="C45" s="38" t="s">
        <v>39</v>
      </c>
      <c r="D45" s="38">
        <v>25</v>
      </c>
      <c r="E45" s="38" t="s">
        <v>78</v>
      </c>
      <c r="F45" s="38">
        <v>1</v>
      </c>
      <c r="G45" s="38" t="s">
        <v>154</v>
      </c>
      <c r="H45" s="38">
        <v>145</v>
      </c>
      <c r="I45" s="38">
        <v>146</v>
      </c>
      <c r="J45" s="77">
        <v>211.15</v>
      </c>
      <c r="K45" s="77">
        <v>234.17</v>
      </c>
      <c r="L45" s="88">
        <v>63.258852988864</v>
      </c>
      <c r="M45" s="77">
        <v>1.8270206962932667</v>
      </c>
      <c r="N45" s="77">
        <v>-1.0937261019649478</v>
      </c>
      <c r="O45" s="77" t="s">
        <v>458</v>
      </c>
      <c r="P45" s="11" t="s">
        <v>365</v>
      </c>
      <c r="Q45" s="42"/>
      <c r="R45" s="40"/>
      <c r="S45" s="40"/>
      <c r="T45" s="40"/>
    </row>
    <row r="46" spans="1:20">
      <c r="A46" s="75">
        <v>342</v>
      </c>
      <c r="B46" s="38" t="s">
        <v>152</v>
      </c>
      <c r="C46" s="38" t="s">
        <v>39</v>
      </c>
      <c r="D46" s="38">
        <v>25</v>
      </c>
      <c r="E46" s="38" t="s">
        <v>78</v>
      </c>
      <c r="F46" s="38">
        <v>2</v>
      </c>
      <c r="G46" s="38" t="s">
        <v>154</v>
      </c>
      <c r="H46" s="38">
        <v>10</v>
      </c>
      <c r="I46" s="38">
        <v>11</v>
      </c>
      <c r="J46" s="77">
        <v>211.3</v>
      </c>
      <c r="K46" s="77">
        <v>234.32</v>
      </c>
      <c r="L46" s="88">
        <v>63.290895986294103</v>
      </c>
      <c r="M46" s="77">
        <v>1.6224298575231897</v>
      </c>
      <c r="N46" s="77">
        <v>-1.4414225969198071</v>
      </c>
      <c r="O46" s="77" t="s">
        <v>458</v>
      </c>
      <c r="P46" s="11" t="s">
        <v>365</v>
      </c>
      <c r="Q46" s="42"/>
      <c r="R46" s="40"/>
      <c r="S46" s="40"/>
      <c r="T46" s="40"/>
    </row>
    <row r="47" spans="1:20">
      <c r="A47" s="75">
        <v>342</v>
      </c>
      <c r="B47" s="38" t="s">
        <v>152</v>
      </c>
      <c r="C47" s="38" t="s">
        <v>39</v>
      </c>
      <c r="D47" s="38">
        <v>25</v>
      </c>
      <c r="E47" s="38" t="s">
        <v>78</v>
      </c>
      <c r="F47" s="38">
        <v>2</v>
      </c>
      <c r="G47" s="38" t="s">
        <v>154</v>
      </c>
      <c r="H47" s="38">
        <v>30</v>
      </c>
      <c r="I47" s="38">
        <v>31</v>
      </c>
      <c r="J47" s="77">
        <v>211.5</v>
      </c>
      <c r="K47" s="77">
        <v>234.52</v>
      </c>
      <c r="L47" s="88">
        <v>63.333619982867702</v>
      </c>
      <c r="M47" s="77">
        <v>1.9614376455696187</v>
      </c>
      <c r="N47" s="77">
        <v>-0.91794950805585551</v>
      </c>
      <c r="O47" s="77" t="s">
        <v>458</v>
      </c>
      <c r="P47" s="11" t="s">
        <v>365</v>
      </c>
      <c r="Q47" s="42"/>
      <c r="R47" s="40"/>
      <c r="S47" s="40"/>
      <c r="T47" s="40"/>
    </row>
    <row r="48" spans="1:20">
      <c r="A48" s="75">
        <v>342</v>
      </c>
      <c r="B48" s="38" t="s">
        <v>152</v>
      </c>
      <c r="C48" s="38" t="s">
        <v>39</v>
      </c>
      <c r="D48" s="38">
        <v>25</v>
      </c>
      <c r="E48" s="38" t="s">
        <v>78</v>
      </c>
      <c r="F48" s="38">
        <v>2</v>
      </c>
      <c r="G48" s="38" t="s">
        <v>154</v>
      </c>
      <c r="H48" s="38">
        <v>50</v>
      </c>
      <c r="I48" s="38">
        <v>51</v>
      </c>
      <c r="J48" s="77">
        <v>211.7</v>
      </c>
      <c r="K48" s="77">
        <v>234.72</v>
      </c>
      <c r="L48" s="88">
        <v>63.376343979441202</v>
      </c>
      <c r="M48" s="77">
        <v>1.61</v>
      </c>
      <c r="N48" s="77">
        <v>-1.74</v>
      </c>
      <c r="O48" s="77" t="s">
        <v>458</v>
      </c>
      <c r="P48" s="11" t="s">
        <v>365</v>
      </c>
      <c r="Q48" s="42"/>
      <c r="R48" s="40"/>
      <c r="S48" s="40"/>
      <c r="T48" s="40"/>
    </row>
    <row r="49" spans="1:20">
      <c r="A49" s="75">
        <v>342</v>
      </c>
      <c r="B49" s="38" t="s">
        <v>152</v>
      </c>
      <c r="C49" s="38" t="s">
        <v>39</v>
      </c>
      <c r="D49" s="38">
        <v>25</v>
      </c>
      <c r="E49" s="38" t="s">
        <v>78</v>
      </c>
      <c r="F49" s="38">
        <v>2</v>
      </c>
      <c r="G49" s="38" t="s">
        <v>154</v>
      </c>
      <c r="H49" s="38">
        <v>70</v>
      </c>
      <c r="I49" s="38">
        <v>71</v>
      </c>
      <c r="J49" s="77">
        <v>211.9</v>
      </c>
      <c r="K49" s="77">
        <v>234.92</v>
      </c>
      <c r="L49" s="88">
        <v>63.419067976014702</v>
      </c>
      <c r="M49" s="77">
        <v>1.7559966244725755</v>
      </c>
      <c r="N49" s="77">
        <v>-1.8461161919040499</v>
      </c>
      <c r="O49" s="77" t="s">
        <v>458</v>
      </c>
      <c r="P49" s="11" t="s">
        <v>365</v>
      </c>
      <c r="Q49" s="42"/>
      <c r="R49" s="40"/>
      <c r="S49" s="40"/>
      <c r="T49" s="40"/>
    </row>
    <row r="50" spans="1:20">
      <c r="A50" s="75">
        <v>342</v>
      </c>
      <c r="B50" s="38" t="s">
        <v>152</v>
      </c>
      <c r="C50" s="38" t="s">
        <v>39</v>
      </c>
      <c r="D50" s="38">
        <v>25</v>
      </c>
      <c r="E50" s="38" t="s">
        <v>78</v>
      </c>
      <c r="F50" s="38">
        <v>2</v>
      </c>
      <c r="G50" s="38" t="s">
        <v>154</v>
      </c>
      <c r="H50" s="38">
        <v>90</v>
      </c>
      <c r="I50" s="38">
        <v>91</v>
      </c>
      <c r="J50" s="77">
        <v>212.1</v>
      </c>
      <c r="K50" s="77">
        <v>235.12</v>
      </c>
      <c r="L50" s="88">
        <v>63.461791972588301</v>
      </c>
      <c r="M50" s="77">
        <v>1.7117319873417705</v>
      </c>
      <c r="N50" s="77">
        <v>-1.3748240773361995</v>
      </c>
      <c r="O50" s="77" t="s">
        <v>458</v>
      </c>
      <c r="P50" s="11" t="s">
        <v>365</v>
      </c>
      <c r="Q50" s="42"/>
      <c r="R50" s="40"/>
      <c r="S50" s="40"/>
      <c r="T50" s="40"/>
    </row>
    <row r="51" spans="1:20">
      <c r="A51" s="75">
        <v>342</v>
      </c>
      <c r="B51" s="38" t="s">
        <v>152</v>
      </c>
      <c r="C51" s="38" t="s">
        <v>39</v>
      </c>
      <c r="D51" s="38">
        <v>25</v>
      </c>
      <c r="E51" s="38" t="s">
        <v>78</v>
      </c>
      <c r="F51" s="38">
        <v>2</v>
      </c>
      <c r="G51" s="38" t="s">
        <v>154</v>
      </c>
      <c r="H51" s="38">
        <v>110</v>
      </c>
      <c r="I51" s="38">
        <v>111</v>
      </c>
      <c r="J51" s="77">
        <v>212.3</v>
      </c>
      <c r="K51" s="77">
        <v>235.32</v>
      </c>
      <c r="L51" s="88">
        <v>63.504515969161801</v>
      </c>
      <c r="M51" s="77">
        <v>1.6907267932489467</v>
      </c>
      <c r="N51" s="77">
        <v>-1.7425001499250392</v>
      </c>
      <c r="O51" s="77" t="s">
        <v>458</v>
      </c>
      <c r="P51" s="11" t="s">
        <v>365</v>
      </c>
      <c r="Q51" s="42"/>
      <c r="R51" s="40"/>
      <c r="S51" s="40"/>
      <c r="T51" s="40"/>
    </row>
    <row r="52" spans="1:20">
      <c r="A52" s="75">
        <v>342</v>
      </c>
      <c r="B52" s="38" t="s">
        <v>152</v>
      </c>
      <c r="C52" s="38" t="s">
        <v>39</v>
      </c>
      <c r="D52" s="38">
        <v>25</v>
      </c>
      <c r="E52" s="38" t="s">
        <v>78</v>
      </c>
      <c r="F52" s="38">
        <v>2</v>
      </c>
      <c r="G52" s="38" t="s">
        <v>154</v>
      </c>
      <c r="H52" s="38">
        <v>130</v>
      </c>
      <c r="I52" s="38">
        <v>131</v>
      </c>
      <c r="J52" s="77">
        <v>212.5</v>
      </c>
      <c r="K52" s="77">
        <v>235.52</v>
      </c>
      <c r="L52" s="88">
        <v>63.542969883519199</v>
      </c>
      <c r="M52" s="77">
        <v>1.4173858227848084</v>
      </c>
      <c r="N52" s="77">
        <v>-1.9844647046186914</v>
      </c>
      <c r="O52" s="77" t="s">
        <v>458</v>
      </c>
      <c r="P52" s="11" t="s">
        <v>365</v>
      </c>
      <c r="Q52" s="42"/>
      <c r="R52" s="40"/>
      <c r="S52" s="40"/>
      <c r="T52" s="40"/>
    </row>
    <row r="53" spans="1:20">
      <c r="A53" s="75">
        <v>342</v>
      </c>
      <c r="B53" s="38" t="s">
        <v>152</v>
      </c>
      <c r="C53" s="38" t="s">
        <v>39</v>
      </c>
      <c r="D53" s="38">
        <v>25</v>
      </c>
      <c r="E53" s="38" t="s">
        <v>78</v>
      </c>
      <c r="F53" s="38">
        <v>2</v>
      </c>
      <c r="G53" s="38" t="s">
        <v>154</v>
      </c>
      <c r="H53" s="38">
        <v>148</v>
      </c>
      <c r="I53" s="38">
        <v>149</v>
      </c>
      <c r="J53" s="77">
        <v>212.68</v>
      </c>
      <c r="K53" s="77">
        <v>235.7</v>
      </c>
      <c r="L53" s="88">
        <v>63.571897593747003</v>
      </c>
      <c r="M53" s="77">
        <v>1.7625284429946508</v>
      </c>
      <c r="N53" s="77">
        <v>-1.8916675517790744</v>
      </c>
      <c r="O53" s="77" t="s">
        <v>458</v>
      </c>
      <c r="P53" s="11" t="s">
        <v>365</v>
      </c>
      <c r="Q53" s="42"/>
      <c r="R53" s="40"/>
      <c r="S53" s="40"/>
      <c r="T53" s="40"/>
    </row>
    <row r="54" spans="1:20">
      <c r="A54" s="75">
        <v>342</v>
      </c>
      <c r="B54" s="38" t="s">
        <v>152</v>
      </c>
      <c r="C54" s="38" t="s">
        <v>39</v>
      </c>
      <c r="D54" s="38">
        <v>25</v>
      </c>
      <c r="E54" s="38" t="s">
        <v>78</v>
      </c>
      <c r="F54" s="38">
        <v>3</v>
      </c>
      <c r="G54" s="38" t="s">
        <v>154</v>
      </c>
      <c r="H54" s="38">
        <v>10</v>
      </c>
      <c r="I54" s="38">
        <v>11</v>
      </c>
      <c r="J54" s="77">
        <v>212.8</v>
      </c>
      <c r="K54" s="77">
        <v>235.82</v>
      </c>
      <c r="L54" s="88">
        <v>63.591182733898897</v>
      </c>
      <c r="M54" s="77">
        <v>1.795365559813936</v>
      </c>
      <c r="N54" s="77">
        <v>-2.3869516728624518</v>
      </c>
      <c r="O54" s="77" t="s">
        <v>458</v>
      </c>
      <c r="P54" s="11" t="s">
        <v>365</v>
      </c>
      <c r="Q54" s="42"/>
      <c r="R54" s="40"/>
      <c r="S54" s="40"/>
      <c r="T54" s="40"/>
    </row>
    <row r="55" spans="1:20">
      <c r="A55" s="75">
        <v>342</v>
      </c>
      <c r="B55" s="38" t="s">
        <v>152</v>
      </c>
      <c r="C55" s="38" t="s">
        <v>39</v>
      </c>
      <c r="D55" s="38">
        <v>25</v>
      </c>
      <c r="E55" s="38" t="s">
        <v>78</v>
      </c>
      <c r="F55" s="38">
        <v>3</v>
      </c>
      <c r="G55" s="38" t="s">
        <v>154</v>
      </c>
      <c r="H55" s="38">
        <v>30</v>
      </c>
      <c r="I55" s="38">
        <v>31</v>
      </c>
      <c r="J55" s="77">
        <v>213</v>
      </c>
      <c r="K55" s="77">
        <v>236.02</v>
      </c>
      <c r="L55" s="88">
        <v>63.623324634151999</v>
      </c>
      <c r="M55" s="77">
        <v>1.3447986951815381</v>
      </c>
      <c r="N55" s="77">
        <v>-2.55507833244822</v>
      </c>
      <c r="O55" s="77" t="s">
        <v>458</v>
      </c>
      <c r="P55" s="11" t="s">
        <v>365</v>
      </c>
      <c r="Q55" s="42"/>
      <c r="R55" s="40"/>
      <c r="S55" s="40"/>
      <c r="T55" s="40"/>
    </row>
    <row r="56" spans="1:20">
      <c r="A56" s="75">
        <v>342</v>
      </c>
      <c r="B56" s="38" t="s">
        <v>152</v>
      </c>
      <c r="C56" s="38" t="s">
        <v>39</v>
      </c>
      <c r="D56" s="38">
        <v>25</v>
      </c>
      <c r="E56" s="38" t="s">
        <v>78</v>
      </c>
      <c r="F56" s="38">
        <v>3</v>
      </c>
      <c r="G56" s="38" t="s">
        <v>154</v>
      </c>
      <c r="H56" s="38">
        <v>50</v>
      </c>
      <c r="I56" s="38">
        <v>51</v>
      </c>
      <c r="J56" s="77">
        <v>213.2</v>
      </c>
      <c r="K56" s="77">
        <v>236.22</v>
      </c>
      <c r="L56" s="88">
        <v>63.6554665344052</v>
      </c>
      <c r="M56" s="77">
        <v>1.6972482028027307</v>
      </c>
      <c r="N56" s="77">
        <v>-1.6318487785448734</v>
      </c>
      <c r="O56" s="77" t="s">
        <v>458</v>
      </c>
      <c r="P56" s="11" t="s">
        <v>365</v>
      </c>
      <c r="Q56" s="42"/>
      <c r="R56" s="40"/>
      <c r="S56" s="40"/>
      <c r="T56" s="40"/>
    </row>
    <row r="57" spans="1:20">
      <c r="A57" s="75">
        <v>342</v>
      </c>
      <c r="B57" s="38" t="s">
        <v>152</v>
      </c>
      <c r="C57" s="38" t="s">
        <v>39</v>
      </c>
      <c r="D57" s="38">
        <v>25</v>
      </c>
      <c r="E57" s="38" t="s">
        <v>78</v>
      </c>
      <c r="F57" s="38">
        <v>3</v>
      </c>
      <c r="G57" s="38" t="s">
        <v>154</v>
      </c>
      <c r="H57" s="38">
        <v>70</v>
      </c>
      <c r="I57" s="38">
        <v>71</v>
      </c>
      <c r="J57" s="77">
        <v>213.4</v>
      </c>
      <c r="K57" s="77">
        <v>236.42</v>
      </c>
      <c r="L57" s="88">
        <v>63.687608434658301</v>
      </c>
      <c r="M57" s="77">
        <v>1.8262783670886065</v>
      </c>
      <c r="N57" s="77">
        <v>-1.9734136713211616</v>
      </c>
      <c r="O57" s="77" t="s">
        <v>458</v>
      </c>
      <c r="P57" s="11" t="s">
        <v>365</v>
      </c>
      <c r="Q57" s="42"/>
      <c r="R57" s="40"/>
      <c r="S57" s="40"/>
      <c r="T57" s="40"/>
    </row>
    <row r="58" spans="1:20">
      <c r="A58" s="75">
        <v>342</v>
      </c>
      <c r="B58" s="38" t="s">
        <v>152</v>
      </c>
      <c r="C58" s="38" t="s">
        <v>39</v>
      </c>
      <c r="D58" s="38">
        <v>25</v>
      </c>
      <c r="E58" s="38" t="s">
        <v>78</v>
      </c>
      <c r="F58" s="38">
        <v>3</v>
      </c>
      <c r="G58" s="38" t="s">
        <v>154</v>
      </c>
      <c r="H58" s="38">
        <v>90</v>
      </c>
      <c r="I58" s="38">
        <v>91</v>
      </c>
      <c r="J58" s="77">
        <v>213.6</v>
      </c>
      <c r="K58" s="77">
        <v>236.62</v>
      </c>
      <c r="L58" s="88">
        <v>63.719750334911403</v>
      </c>
      <c r="M58" s="77">
        <v>1.65</v>
      </c>
      <c r="N58" s="77">
        <v>-1.6</v>
      </c>
      <c r="O58" s="77" t="s">
        <v>458</v>
      </c>
      <c r="P58" s="11" t="s">
        <v>365</v>
      </c>
      <c r="Q58" s="42"/>
      <c r="R58" s="40"/>
      <c r="S58" s="40"/>
      <c r="T58" s="40"/>
    </row>
    <row r="59" spans="1:20">
      <c r="A59" s="75">
        <v>342</v>
      </c>
      <c r="B59" s="38" t="s">
        <v>152</v>
      </c>
      <c r="C59" s="38" t="s">
        <v>39</v>
      </c>
      <c r="D59" s="38">
        <v>25</v>
      </c>
      <c r="E59" s="38" t="s">
        <v>78</v>
      </c>
      <c r="F59" s="38">
        <v>3</v>
      </c>
      <c r="G59" s="38" t="s">
        <v>154</v>
      </c>
      <c r="H59" s="38">
        <v>149</v>
      </c>
      <c r="I59" s="38">
        <v>150</v>
      </c>
      <c r="J59" s="77">
        <v>214.19</v>
      </c>
      <c r="K59" s="77">
        <v>237.21</v>
      </c>
      <c r="L59" s="88">
        <v>63.821444444444403</v>
      </c>
      <c r="M59" s="77">
        <v>1.84</v>
      </c>
      <c r="N59" s="77">
        <v>-1.94</v>
      </c>
      <c r="O59" s="77" t="s">
        <v>458</v>
      </c>
      <c r="P59" s="11" t="s">
        <v>365</v>
      </c>
      <c r="Q59" s="42"/>
      <c r="R59" s="40"/>
      <c r="S59" s="40"/>
      <c r="T59" s="40"/>
    </row>
    <row r="60" spans="1:20">
      <c r="A60" s="75">
        <v>342</v>
      </c>
      <c r="B60" s="38" t="s">
        <v>152</v>
      </c>
      <c r="C60" s="38" t="s">
        <v>39</v>
      </c>
      <c r="D60" s="38">
        <v>25</v>
      </c>
      <c r="E60" s="38" t="s">
        <v>78</v>
      </c>
      <c r="F60" s="38">
        <v>4</v>
      </c>
      <c r="G60" s="38" t="s">
        <v>154</v>
      </c>
      <c r="H60" s="38">
        <v>10</v>
      </c>
      <c r="I60" s="38">
        <v>11</v>
      </c>
      <c r="J60" s="77">
        <v>214.3</v>
      </c>
      <c r="K60" s="77">
        <v>237.32</v>
      </c>
      <c r="L60" s="88">
        <v>63.840576923076902</v>
      </c>
      <c r="M60" s="77">
        <v>1.7902638497996008</v>
      </c>
      <c r="N60" s="77">
        <v>-2.3441131173659038</v>
      </c>
      <c r="O60" s="77" t="s">
        <v>458</v>
      </c>
      <c r="P60" s="11" t="s">
        <v>365</v>
      </c>
      <c r="Q60" s="42"/>
      <c r="R60" s="40"/>
      <c r="S60" s="40"/>
      <c r="T60" s="40"/>
    </row>
    <row r="61" spans="1:20">
      <c r="A61" s="75">
        <v>342</v>
      </c>
      <c r="B61" s="38" t="s">
        <v>152</v>
      </c>
      <c r="C61" s="38" t="s">
        <v>39</v>
      </c>
      <c r="D61" s="38">
        <v>25</v>
      </c>
      <c r="E61" s="38" t="s">
        <v>78</v>
      </c>
      <c r="F61" s="38">
        <v>4</v>
      </c>
      <c r="G61" s="38" t="s">
        <v>154</v>
      </c>
      <c r="H61" s="38">
        <v>30</v>
      </c>
      <c r="I61" s="38">
        <v>31</v>
      </c>
      <c r="J61" s="77">
        <v>214.5</v>
      </c>
      <c r="K61" s="77">
        <v>237.52</v>
      </c>
      <c r="L61" s="88">
        <v>63.875363247863298</v>
      </c>
      <c r="M61" s="77">
        <v>1.834316069453795</v>
      </c>
      <c r="N61" s="77">
        <v>-1.9639942910249586</v>
      </c>
      <c r="O61" s="77" t="s">
        <v>458</v>
      </c>
      <c r="P61" s="11" t="s">
        <v>365</v>
      </c>
      <c r="Q61" s="42"/>
      <c r="R61" s="40"/>
      <c r="S61" s="40"/>
      <c r="T61" s="40"/>
    </row>
    <row r="62" spans="1:20">
      <c r="A62" s="75">
        <v>342</v>
      </c>
      <c r="B62" s="38" t="s">
        <v>152</v>
      </c>
      <c r="C62" s="38" t="s">
        <v>39</v>
      </c>
      <c r="D62" s="38">
        <v>25</v>
      </c>
      <c r="E62" s="38" t="s">
        <v>78</v>
      </c>
      <c r="F62" s="38">
        <v>4</v>
      </c>
      <c r="G62" s="38" t="s">
        <v>154</v>
      </c>
      <c r="H62" s="38">
        <v>50</v>
      </c>
      <c r="I62" s="38">
        <v>51</v>
      </c>
      <c r="J62" s="77">
        <v>214.7</v>
      </c>
      <c r="K62" s="77">
        <v>237.72</v>
      </c>
      <c r="L62" s="88">
        <v>63.910149572649601</v>
      </c>
      <c r="M62" s="77">
        <v>1.8091322392557316</v>
      </c>
      <c r="N62" s="77">
        <v>-1.7921999468932537</v>
      </c>
      <c r="O62" s="77" t="s">
        <v>458</v>
      </c>
      <c r="P62" s="11" t="s">
        <v>365</v>
      </c>
      <c r="Q62" s="42"/>
      <c r="R62" s="40"/>
      <c r="S62" s="40"/>
      <c r="T62" s="40"/>
    </row>
    <row r="63" spans="1:20">
      <c r="A63" s="75">
        <v>342</v>
      </c>
      <c r="B63" s="38" t="s">
        <v>152</v>
      </c>
      <c r="C63" s="38" t="s">
        <v>39</v>
      </c>
      <c r="D63" s="38">
        <v>25</v>
      </c>
      <c r="E63" s="38" t="s">
        <v>78</v>
      </c>
      <c r="F63" s="38">
        <v>4</v>
      </c>
      <c r="G63" s="38" t="s">
        <v>154</v>
      </c>
      <c r="H63" s="38">
        <v>70</v>
      </c>
      <c r="I63" s="38">
        <v>71</v>
      </c>
      <c r="J63" s="77">
        <v>214.9</v>
      </c>
      <c r="K63" s="77">
        <v>237.92</v>
      </c>
      <c r="L63" s="88">
        <v>63.944935897435897</v>
      </c>
      <c r="M63" s="77">
        <v>1.7330554240660061</v>
      </c>
      <c r="N63" s="77">
        <v>-2.0474707912904924</v>
      </c>
      <c r="O63" s="77" t="s">
        <v>458</v>
      </c>
      <c r="P63" s="11" t="s">
        <v>365</v>
      </c>
      <c r="Q63" s="42"/>
      <c r="R63" s="40"/>
      <c r="S63" s="40"/>
      <c r="T63" s="40"/>
    </row>
    <row r="64" spans="1:20">
      <c r="A64" s="75">
        <v>342</v>
      </c>
      <c r="B64" s="38" t="s">
        <v>152</v>
      </c>
      <c r="C64" s="38" t="s">
        <v>39</v>
      </c>
      <c r="D64" s="38">
        <v>25</v>
      </c>
      <c r="E64" s="38" t="s">
        <v>78</v>
      </c>
      <c r="F64" s="38">
        <v>4</v>
      </c>
      <c r="G64" s="38" t="s">
        <v>154</v>
      </c>
      <c r="H64" s="38">
        <v>90</v>
      </c>
      <c r="I64" s="38">
        <v>91</v>
      </c>
      <c r="J64" s="77">
        <v>215.1</v>
      </c>
      <c r="K64" s="77">
        <v>238.12</v>
      </c>
      <c r="L64" s="88">
        <v>63.9797222222222</v>
      </c>
      <c r="M64" s="77">
        <v>1.7186609528685577</v>
      </c>
      <c r="N64" s="77">
        <v>-2.3272417684545919</v>
      </c>
      <c r="O64" s="77" t="s">
        <v>458</v>
      </c>
      <c r="P64" s="11" t="s">
        <v>365</v>
      </c>
      <c r="Q64" s="42"/>
      <c r="R64" s="40"/>
      <c r="S64" s="40"/>
      <c r="T64" s="40"/>
    </row>
    <row r="65" spans="1:20">
      <c r="A65" s="75">
        <v>342</v>
      </c>
      <c r="B65" s="38" t="s">
        <v>152</v>
      </c>
      <c r="C65" s="38" t="s">
        <v>39</v>
      </c>
      <c r="D65" s="38">
        <v>25</v>
      </c>
      <c r="E65" s="38" t="s">
        <v>78</v>
      </c>
      <c r="F65" s="38">
        <v>4</v>
      </c>
      <c r="G65" s="38" t="s">
        <v>154</v>
      </c>
      <c r="H65" s="38">
        <v>110</v>
      </c>
      <c r="I65" s="38">
        <v>111</v>
      </c>
      <c r="J65" s="77">
        <v>215.3</v>
      </c>
      <c r="K65" s="77">
        <v>238.32</v>
      </c>
      <c r="L65" s="88">
        <v>64.014508547008504</v>
      </c>
      <c r="M65" s="77">
        <v>1.8223288549194043</v>
      </c>
      <c r="N65" s="77">
        <v>-2.0809200743494407</v>
      </c>
      <c r="O65" s="77" t="s">
        <v>458</v>
      </c>
      <c r="P65" s="11" t="s">
        <v>365</v>
      </c>
      <c r="Q65" s="42"/>
      <c r="R65" s="40"/>
      <c r="S65" s="40"/>
      <c r="T65" s="40"/>
    </row>
    <row r="66" spans="1:20">
      <c r="A66" s="75">
        <v>342</v>
      </c>
      <c r="B66" s="38" t="s">
        <v>152</v>
      </c>
      <c r="C66" s="38" t="s">
        <v>39</v>
      </c>
      <c r="D66" s="38">
        <v>25</v>
      </c>
      <c r="E66" s="38" t="s">
        <v>78</v>
      </c>
      <c r="F66" s="38">
        <v>4</v>
      </c>
      <c r="G66" s="38" t="s">
        <v>154</v>
      </c>
      <c r="H66" s="38">
        <v>130</v>
      </c>
      <c r="I66" s="38">
        <v>131</v>
      </c>
      <c r="J66" s="77">
        <v>215.5</v>
      </c>
      <c r="K66" s="77">
        <v>238.52</v>
      </c>
      <c r="L66" s="88">
        <v>64.049294871794899</v>
      </c>
      <c r="M66" s="77">
        <v>2.0813312236286934</v>
      </c>
      <c r="N66" s="77">
        <v>-2.4040588455772127</v>
      </c>
      <c r="O66" s="77" t="s">
        <v>458</v>
      </c>
      <c r="P66" s="11" t="s">
        <v>365</v>
      </c>
      <c r="Q66" s="42"/>
      <c r="R66" s="40"/>
      <c r="S66" s="40"/>
      <c r="T66" s="40"/>
    </row>
    <row r="67" spans="1:20">
      <c r="A67" s="75">
        <v>342</v>
      </c>
      <c r="B67" s="38" t="s">
        <v>152</v>
      </c>
      <c r="C67" s="38" t="s">
        <v>39</v>
      </c>
      <c r="D67" s="38">
        <v>25</v>
      </c>
      <c r="E67" s="38" t="s">
        <v>78</v>
      </c>
      <c r="F67" s="38">
        <v>4</v>
      </c>
      <c r="G67" s="38" t="s">
        <v>154</v>
      </c>
      <c r="H67" s="38">
        <v>149</v>
      </c>
      <c r="I67" s="38">
        <v>150</v>
      </c>
      <c r="J67" s="77">
        <v>215.69</v>
      </c>
      <c r="K67" s="77">
        <v>238.71</v>
      </c>
      <c r="L67" s="88">
        <v>64.0823418803419</v>
      </c>
      <c r="M67" s="77">
        <v>1.9566127025316442</v>
      </c>
      <c r="N67" s="77">
        <v>-1.9302832738990352</v>
      </c>
      <c r="O67" s="77" t="s">
        <v>458</v>
      </c>
      <c r="P67" s="11" t="s">
        <v>365</v>
      </c>
      <c r="Q67" s="42"/>
      <c r="R67" s="40"/>
      <c r="S67" s="40"/>
      <c r="T67" s="40"/>
    </row>
    <row r="68" spans="1:20">
      <c r="A68" s="75">
        <v>342</v>
      </c>
      <c r="B68" s="38" t="s">
        <v>152</v>
      </c>
      <c r="C68" s="38" t="s">
        <v>39</v>
      </c>
      <c r="D68" s="38">
        <v>25</v>
      </c>
      <c r="E68" s="38" t="s">
        <v>78</v>
      </c>
      <c r="F68" s="38">
        <v>5</v>
      </c>
      <c r="G68" s="38" t="s">
        <v>154</v>
      </c>
      <c r="H68" s="38">
        <v>10</v>
      </c>
      <c r="I68" s="38">
        <v>11</v>
      </c>
      <c r="J68" s="77">
        <v>215.8</v>
      </c>
      <c r="K68" s="77">
        <v>238.82</v>
      </c>
      <c r="L68" s="88">
        <v>64.1014743589744</v>
      </c>
      <c r="M68" s="77">
        <v>1.9966157172995795</v>
      </c>
      <c r="N68" s="77">
        <v>-1.9233940779610212</v>
      </c>
      <c r="O68" s="77" t="s">
        <v>458</v>
      </c>
      <c r="P68" s="11" t="s">
        <v>365</v>
      </c>
      <c r="Q68" s="42"/>
      <c r="R68" s="40"/>
      <c r="S68" s="40"/>
      <c r="T68" s="40"/>
    </row>
    <row r="69" spans="1:20">
      <c r="A69" s="75">
        <v>342</v>
      </c>
      <c r="B69" s="38" t="s">
        <v>152</v>
      </c>
      <c r="C69" s="38" t="s">
        <v>39</v>
      </c>
      <c r="D69" s="38">
        <v>25</v>
      </c>
      <c r="E69" s="38" t="s">
        <v>78</v>
      </c>
      <c r="F69" s="38">
        <v>5</v>
      </c>
      <c r="G69" s="38" t="s">
        <v>154</v>
      </c>
      <c r="H69" s="38">
        <v>30</v>
      </c>
      <c r="I69" s="38">
        <v>31</v>
      </c>
      <c r="J69" s="77">
        <v>216</v>
      </c>
      <c r="K69" s="77">
        <v>239.02</v>
      </c>
      <c r="L69" s="88">
        <v>64.136260683760696</v>
      </c>
      <c r="M69" s="77">
        <v>1.8180829621719714</v>
      </c>
      <c r="N69" s="77">
        <v>-2.3435262878385541</v>
      </c>
      <c r="O69" s="77" t="s">
        <v>458</v>
      </c>
      <c r="P69" s="11" t="s">
        <v>365</v>
      </c>
      <c r="Q69" s="42"/>
      <c r="R69" s="40"/>
      <c r="S69" s="40"/>
      <c r="T69" s="40"/>
    </row>
    <row r="70" spans="1:20">
      <c r="A70" s="75">
        <v>342</v>
      </c>
      <c r="B70" s="38" t="s">
        <v>152</v>
      </c>
      <c r="C70" s="38" t="s">
        <v>39</v>
      </c>
      <c r="D70" s="38">
        <v>25</v>
      </c>
      <c r="E70" s="38" t="s">
        <v>78</v>
      </c>
      <c r="F70" s="38">
        <v>5</v>
      </c>
      <c r="G70" s="38" t="s">
        <v>154</v>
      </c>
      <c r="H70" s="38">
        <v>50</v>
      </c>
      <c r="I70" s="38">
        <v>51</v>
      </c>
      <c r="J70" s="77">
        <v>216.2</v>
      </c>
      <c r="K70" s="77">
        <v>239.22</v>
      </c>
      <c r="L70" s="88">
        <v>64.190476190476204</v>
      </c>
      <c r="M70" s="77">
        <v>2.0413690064655849</v>
      </c>
      <c r="N70" s="77">
        <v>-2.5409944237918203</v>
      </c>
      <c r="O70" s="77" t="s">
        <v>458</v>
      </c>
      <c r="P70" s="11" t="s">
        <v>365</v>
      </c>
      <c r="Q70" s="42"/>
      <c r="R70" s="40"/>
      <c r="S70" s="40"/>
      <c r="T70" s="40"/>
    </row>
    <row r="71" spans="1:20">
      <c r="A71" s="75">
        <v>342</v>
      </c>
      <c r="B71" s="38" t="s">
        <v>152</v>
      </c>
      <c r="C71" s="38" t="s">
        <v>39</v>
      </c>
      <c r="D71" s="38">
        <v>25</v>
      </c>
      <c r="E71" s="38" t="s">
        <v>78</v>
      </c>
      <c r="F71" s="38">
        <v>5</v>
      </c>
      <c r="G71" s="38" t="s">
        <v>154</v>
      </c>
      <c r="H71" s="38">
        <v>70</v>
      </c>
      <c r="I71" s="38">
        <v>71</v>
      </c>
      <c r="J71" s="77">
        <v>216.4</v>
      </c>
      <c r="K71" s="77">
        <v>239.42</v>
      </c>
      <c r="L71" s="88">
        <v>64.2457142857143</v>
      </c>
      <c r="M71" s="77">
        <v>2.105438402328784</v>
      </c>
      <c r="N71" s="77">
        <v>-2.1453246149761003</v>
      </c>
      <c r="O71" s="77" t="s">
        <v>458</v>
      </c>
      <c r="P71" s="11" t="s">
        <v>365</v>
      </c>
      <c r="Q71" s="42"/>
      <c r="R71" s="40"/>
      <c r="S71" s="40"/>
      <c r="T71" s="40"/>
    </row>
    <row r="72" spans="1:20">
      <c r="A72" s="75">
        <v>342</v>
      </c>
      <c r="B72" s="38" t="s">
        <v>152</v>
      </c>
      <c r="C72" s="38" t="s">
        <v>39</v>
      </c>
      <c r="D72" s="38">
        <v>25</v>
      </c>
      <c r="E72" s="38" t="s">
        <v>78</v>
      </c>
      <c r="F72" s="38">
        <v>5</v>
      </c>
      <c r="G72" s="38" t="s">
        <v>154</v>
      </c>
      <c r="H72" s="38">
        <v>110</v>
      </c>
      <c r="I72" s="38">
        <v>111</v>
      </c>
      <c r="J72" s="77">
        <v>216.8</v>
      </c>
      <c r="K72" s="77">
        <v>239.82</v>
      </c>
      <c r="L72" s="88">
        <v>64.356190476190505</v>
      </c>
      <c r="M72" s="77">
        <v>2.126530762119311</v>
      </c>
      <c r="N72" s="77">
        <v>-2.1457647371216133</v>
      </c>
      <c r="O72" s="77" t="s">
        <v>458</v>
      </c>
      <c r="P72" s="11" t="s">
        <v>365</v>
      </c>
      <c r="Q72" s="42"/>
      <c r="R72" s="40"/>
      <c r="S72" s="40"/>
      <c r="T72" s="40"/>
    </row>
    <row r="73" spans="1:20">
      <c r="A73" s="75">
        <v>342</v>
      </c>
      <c r="B73" s="38" t="s">
        <v>152</v>
      </c>
      <c r="C73" s="38" t="s">
        <v>39</v>
      </c>
      <c r="D73" s="38">
        <v>25</v>
      </c>
      <c r="E73" s="38" t="s">
        <v>78</v>
      </c>
      <c r="F73" s="38">
        <v>5</v>
      </c>
      <c r="G73" s="38" t="s">
        <v>154</v>
      </c>
      <c r="H73" s="38">
        <v>130</v>
      </c>
      <c r="I73" s="38">
        <v>131</v>
      </c>
      <c r="J73" s="77">
        <v>217</v>
      </c>
      <c r="K73" s="77">
        <v>240.02</v>
      </c>
      <c r="L73" s="88">
        <v>64.411428571428601</v>
      </c>
      <c r="M73" s="77">
        <v>2.1591139240506338</v>
      </c>
      <c r="N73" s="77">
        <v>-2.0430778860569725</v>
      </c>
      <c r="O73" s="77" t="s">
        <v>458</v>
      </c>
      <c r="P73" s="11" t="s">
        <v>365</v>
      </c>
      <c r="Q73" s="42"/>
      <c r="R73" s="40"/>
      <c r="S73" s="40"/>
      <c r="T73" s="40"/>
    </row>
    <row r="74" spans="1:20">
      <c r="A74" s="75">
        <v>342</v>
      </c>
      <c r="B74" s="38" t="s">
        <v>152</v>
      </c>
      <c r="C74" s="38" t="s">
        <v>39</v>
      </c>
      <c r="D74" s="38">
        <v>25</v>
      </c>
      <c r="E74" s="38" t="s">
        <v>78</v>
      </c>
      <c r="F74" s="38">
        <v>5</v>
      </c>
      <c r="G74" s="38" t="s">
        <v>154</v>
      </c>
      <c r="H74" s="38">
        <v>149</v>
      </c>
      <c r="I74" s="38">
        <v>150</v>
      </c>
      <c r="J74" s="77">
        <v>217.19</v>
      </c>
      <c r="K74" s="77">
        <v>240.21</v>
      </c>
      <c r="L74" s="88">
        <v>64.4639047619048</v>
      </c>
      <c r="M74" s="77">
        <v>1.8168835696202512</v>
      </c>
      <c r="N74" s="77">
        <v>-1.825431166487649</v>
      </c>
      <c r="O74" s="77" t="s">
        <v>458</v>
      </c>
      <c r="P74" s="11" t="s">
        <v>365</v>
      </c>
      <c r="Q74" s="42"/>
      <c r="R74" s="40"/>
      <c r="S74" s="40"/>
      <c r="T74" s="40"/>
    </row>
    <row r="75" spans="1:20">
      <c r="A75" s="75">
        <v>342</v>
      </c>
      <c r="B75" s="38" t="s">
        <v>152</v>
      </c>
      <c r="C75" s="38" t="s">
        <v>39</v>
      </c>
      <c r="D75" s="38">
        <v>25</v>
      </c>
      <c r="E75" s="38" t="s">
        <v>78</v>
      </c>
      <c r="F75" s="38">
        <v>6</v>
      </c>
      <c r="G75" s="38" t="s">
        <v>154</v>
      </c>
      <c r="H75" s="38">
        <v>10</v>
      </c>
      <c r="I75" s="38">
        <v>11</v>
      </c>
      <c r="J75" s="77">
        <v>217.3</v>
      </c>
      <c r="K75" s="77">
        <v>240.32</v>
      </c>
      <c r="L75" s="88">
        <v>64.494285714285695</v>
      </c>
      <c r="M75" s="77">
        <v>1.7643223398964385</v>
      </c>
      <c r="N75" s="77">
        <v>-2.0935369091874652</v>
      </c>
      <c r="O75" s="77" t="s">
        <v>458</v>
      </c>
      <c r="P75" s="11" t="s">
        <v>365</v>
      </c>
      <c r="Q75" s="42"/>
      <c r="R75" s="40"/>
      <c r="S75" s="40"/>
      <c r="T75" s="40"/>
    </row>
    <row r="76" spans="1:20">
      <c r="A76" s="75">
        <v>342</v>
      </c>
      <c r="B76" s="38" t="s">
        <v>152</v>
      </c>
      <c r="C76" s="38" t="s">
        <v>39</v>
      </c>
      <c r="D76" s="38">
        <v>25</v>
      </c>
      <c r="E76" s="38" t="s">
        <v>78</v>
      </c>
      <c r="F76" s="38">
        <v>6</v>
      </c>
      <c r="G76" s="38" t="s">
        <v>154</v>
      </c>
      <c r="H76" s="38">
        <v>30</v>
      </c>
      <c r="I76" s="38">
        <v>31</v>
      </c>
      <c r="J76" s="77">
        <v>217.5</v>
      </c>
      <c r="K76" s="77">
        <v>240.52</v>
      </c>
      <c r="L76" s="88">
        <v>64.548060000000007</v>
      </c>
      <c r="M76" s="77">
        <v>1.8923745396565392</v>
      </c>
      <c r="N76" s="77">
        <v>-1.8263827668613895</v>
      </c>
      <c r="O76" s="77" t="s">
        <v>458</v>
      </c>
      <c r="P76" s="11" t="s">
        <v>365</v>
      </c>
      <c r="Q76" s="42"/>
      <c r="R76" s="40"/>
      <c r="S76" s="40"/>
      <c r="T76" s="40"/>
    </row>
    <row r="77" spans="1:20">
      <c r="A77" s="75">
        <v>342</v>
      </c>
      <c r="B77" s="38" t="s">
        <v>152</v>
      </c>
      <c r="C77" s="38" t="s">
        <v>39</v>
      </c>
      <c r="D77" s="38">
        <v>25</v>
      </c>
      <c r="E77" s="38" t="s">
        <v>78</v>
      </c>
      <c r="F77" s="38">
        <v>6</v>
      </c>
      <c r="G77" s="38" t="s">
        <v>154</v>
      </c>
      <c r="H77" s="38">
        <v>50</v>
      </c>
      <c r="I77" s="38">
        <v>51</v>
      </c>
      <c r="J77" s="77">
        <v>217.7</v>
      </c>
      <c r="K77" s="77">
        <v>240.72</v>
      </c>
      <c r="L77" s="88">
        <v>64.588660000000004</v>
      </c>
      <c r="M77" s="77">
        <v>1.808272092390514</v>
      </c>
      <c r="N77" s="77">
        <v>-2.1266927774827389</v>
      </c>
      <c r="O77" s="77" t="s">
        <v>458</v>
      </c>
      <c r="P77" s="11" t="s">
        <v>365</v>
      </c>
      <c r="Q77" s="42"/>
      <c r="R77" s="40"/>
      <c r="S77" s="40"/>
      <c r="T77" s="40"/>
    </row>
    <row r="78" spans="1:20">
      <c r="A78" s="75">
        <v>342</v>
      </c>
      <c r="B78" s="38" t="s">
        <v>152</v>
      </c>
      <c r="C78" s="38" t="s">
        <v>39</v>
      </c>
      <c r="D78" s="38">
        <v>25</v>
      </c>
      <c r="E78" s="38" t="s">
        <v>78</v>
      </c>
      <c r="F78" s="38">
        <v>6</v>
      </c>
      <c r="G78" s="38" t="s">
        <v>154</v>
      </c>
      <c r="H78" s="38">
        <v>64</v>
      </c>
      <c r="I78" s="38">
        <v>65</v>
      </c>
      <c r="J78" s="77">
        <v>217.84</v>
      </c>
      <c r="K78" s="77">
        <v>240.86</v>
      </c>
      <c r="L78" s="88">
        <v>64.617080000000001</v>
      </c>
      <c r="M78" s="77">
        <v>1.8443751695386377</v>
      </c>
      <c r="N78" s="77">
        <v>-2.0141682156133811</v>
      </c>
      <c r="O78" s="77" t="s">
        <v>458</v>
      </c>
      <c r="P78" s="11" t="s">
        <v>365</v>
      </c>
      <c r="Q78" s="42"/>
      <c r="R78" s="40"/>
      <c r="S78" s="40"/>
      <c r="T78" s="40"/>
    </row>
    <row r="79" spans="1:20">
      <c r="A79" s="75">
        <v>342</v>
      </c>
      <c r="B79" s="38" t="s">
        <v>152</v>
      </c>
      <c r="C79" s="38" t="s">
        <v>39</v>
      </c>
      <c r="D79" s="38">
        <v>25</v>
      </c>
      <c r="E79" s="38" t="s">
        <v>78</v>
      </c>
      <c r="F79" s="38" t="s">
        <v>77</v>
      </c>
      <c r="G79" s="38" t="s">
        <v>154</v>
      </c>
      <c r="H79" s="38">
        <v>15</v>
      </c>
      <c r="I79" s="38">
        <v>16</v>
      </c>
      <c r="J79" s="77">
        <v>218</v>
      </c>
      <c r="K79" s="77">
        <v>241.02</v>
      </c>
      <c r="L79" s="88">
        <v>64.649559999999994</v>
      </c>
      <c r="M79" s="77">
        <v>2.0032569956993695</v>
      </c>
      <c r="N79" s="77">
        <v>-1.9340659851301101</v>
      </c>
      <c r="O79" s="77" t="s">
        <v>458</v>
      </c>
      <c r="P79" s="11" t="s">
        <v>365</v>
      </c>
      <c r="Q79" s="42"/>
      <c r="R79" s="40"/>
      <c r="S79" s="40"/>
      <c r="T79" s="40"/>
    </row>
    <row r="80" spans="1:20">
      <c r="A80" s="75">
        <v>342</v>
      </c>
      <c r="B80" s="38" t="s">
        <v>152</v>
      </c>
      <c r="C80" s="38" t="s">
        <v>39</v>
      </c>
      <c r="D80" s="38">
        <v>25</v>
      </c>
      <c r="E80" s="38" t="s">
        <v>78</v>
      </c>
      <c r="F80" s="38" t="s">
        <v>77</v>
      </c>
      <c r="G80" s="38" t="s">
        <v>154</v>
      </c>
      <c r="H80" s="38">
        <v>35</v>
      </c>
      <c r="I80" s="38">
        <v>36</v>
      </c>
      <c r="J80" s="77">
        <v>218.2</v>
      </c>
      <c r="K80" s="77">
        <v>241.22</v>
      </c>
      <c r="L80" s="88">
        <v>64.690160000000006</v>
      </c>
      <c r="M80" s="77">
        <v>2.0785291139240489</v>
      </c>
      <c r="N80" s="77">
        <v>-1.6526019334049424</v>
      </c>
      <c r="O80" s="77" t="s">
        <v>458</v>
      </c>
      <c r="P80" s="11" t="s">
        <v>365</v>
      </c>
      <c r="Q80" s="42"/>
      <c r="R80" s="40"/>
      <c r="S80" s="40"/>
      <c r="T80" s="40"/>
    </row>
    <row r="81" spans="1:20">
      <c r="A81" s="75">
        <v>342</v>
      </c>
      <c r="B81" s="38" t="s">
        <v>152</v>
      </c>
      <c r="C81" s="38" t="s">
        <v>39</v>
      </c>
      <c r="D81" s="38">
        <v>26</v>
      </c>
      <c r="E81" s="38" t="s">
        <v>78</v>
      </c>
      <c r="F81" s="38">
        <v>1</v>
      </c>
      <c r="G81" s="38" t="s">
        <v>154</v>
      </c>
      <c r="H81" s="38">
        <v>0</v>
      </c>
      <c r="I81" s="38">
        <v>1</v>
      </c>
      <c r="J81" s="77">
        <v>214.5</v>
      </c>
      <c r="K81" s="77">
        <v>241.58</v>
      </c>
      <c r="L81" s="88">
        <v>64.763239999999996</v>
      </c>
      <c r="M81" s="77">
        <v>2.157762781882512</v>
      </c>
      <c r="N81" s="77">
        <v>-1.536166707780918</v>
      </c>
      <c r="O81" s="77" t="s">
        <v>460</v>
      </c>
      <c r="P81" s="92" t="s">
        <v>366</v>
      </c>
      <c r="Q81" s="42"/>
      <c r="R81" s="40"/>
      <c r="S81" s="40"/>
      <c r="T81" s="40"/>
    </row>
    <row r="82" spans="1:20">
      <c r="A82" s="75">
        <v>342</v>
      </c>
      <c r="B82" s="38" t="s">
        <v>152</v>
      </c>
      <c r="C82" s="38" t="s">
        <v>39</v>
      </c>
      <c r="D82" s="38">
        <v>26</v>
      </c>
      <c r="E82" s="38" t="s">
        <v>78</v>
      </c>
      <c r="F82" s="38">
        <v>1</v>
      </c>
      <c r="G82" s="38" t="s">
        <v>154</v>
      </c>
      <c r="H82" s="38">
        <v>0</v>
      </c>
      <c r="I82" s="38">
        <v>1</v>
      </c>
      <c r="J82" s="77">
        <v>214.5</v>
      </c>
      <c r="K82" s="77">
        <v>241.58</v>
      </c>
      <c r="L82" s="88">
        <v>64.763239999999996</v>
      </c>
      <c r="M82" s="77">
        <v>1.8181571667250365</v>
      </c>
      <c r="N82" s="77">
        <v>-1.4229522295017922</v>
      </c>
      <c r="O82" s="77" t="s">
        <v>460</v>
      </c>
      <c r="P82" s="92" t="s">
        <v>366</v>
      </c>
      <c r="Q82" s="42"/>
      <c r="R82" s="40"/>
      <c r="S82" s="40"/>
      <c r="T82" s="40"/>
    </row>
    <row r="83" spans="1:20">
      <c r="A83" s="75">
        <v>342</v>
      </c>
      <c r="B83" s="38" t="s">
        <v>152</v>
      </c>
      <c r="C83" s="38" t="s">
        <v>39</v>
      </c>
      <c r="D83" s="38">
        <v>26</v>
      </c>
      <c r="E83" s="38" t="s">
        <v>78</v>
      </c>
      <c r="F83" s="38">
        <v>1</v>
      </c>
      <c r="G83" s="38" t="s">
        <v>154</v>
      </c>
      <c r="H83" s="38">
        <v>0</v>
      </c>
      <c r="I83" s="38">
        <v>1</v>
      </c>
      <c r="J83" s="77">
        <v>214.5</v>
      </c>
      <c r="K83" s="77">
        <v>241.58</v>
      </c>
      <c r="L83" s="88">
        <v>64.763239999999996</v>
      </c>
      <c r="M83" s="77">
        <v>2.1180392238609524</v>
      </c>
      <c r="N83" s="77">
        <v>-1.4910039802426667</v>
      </c>
      <c r="O83" s="77" t="s">
        <v>460</v>
      </c>
      <c r="P83" s="92" t="s">
        <v>366</v>
      </c>
      <c r="Q83" s="42"/>
      <c r="R83" s="40"/>
      <c r="S83" s="40"/>
      <c r="T83" s="40"/>
    </row>
    <row r="84" spans="1:20">
      <c r="A84" s="75">
        <v>342</v>
      </c>
      <c r="B84" s="38" t="s">
        <v>152</v>
      </c>
      <c r="C84" s="38" t="s">
        <v>39</v>
      </c>
      <c r="D84" s="38">
        <v>26</v>
      </c>
      <c r="E84" s="38" t="s">
        <v>78</v>
      </c>
      <c r="F84" s="38">
        <v>1</v>
      </c>
      <c r="G84" s="38" t="s">
        <v>154</v>
      </c>
      <c r="H84" s="38">
        <v>0</v>
      </c>
      <c r="I84" s="38">
        <v>1</v>
      </c>
      <c r="J84" s="77">
        <v>214.5</v>
      </c>
      <c r="K84" s="77">
        <v>241.58</v>
      </c>
      <c r="L84" s="88">
        <v>64.763239999999996</v>
      </c>
      <c r="M84" s="77">
        <v>2.0237791263493627</v>
      </c>
      <c r="N84" s="77">
        <v>-1.5177329414389149</v>
      </c>
      <c r="O84" s="77" t="s">
        <v>460</v>
      </c>
      <c r="P84" s="92" t="s">
        <v>366</v>
      </c>
      <c r="Q84" s="42"/>
      <c r="R84" s="40"/>
      <c r="S84" s="40"/>
      <c r="T84" s="40"/>
    </row>
    <row r="85" spans="1:20">
      <c r="A85" s="75">
        <v>342</v>
      </c>
      <c r="B85" s="38" t="s">
        <v>152</v>
      </c>
      <c r="C85" s="38" t="s">
        <v>39</v>
      </c>
      <c r="D85" s="38">
        <v>26</v>
      </c>
      <c r="E85" s="38" t="s">
        <v>78</v>
      </c>
      <c r="F85" s="38">
        <v>1</v>
      </c>
      <c r="G85" s="38" t="s">
        <v>154</v>
      </c>
      <c r="H85" s="38">
        <v>10</v>
      </c>
      <c r="I85" s="38">
        <v>11</v>
      </c>
      <c r="J85" s="77">
        <v>214.6</v>
      </c>
      <c r="K85" s="77">
        <v>241.68</v>
      </c>
      <c r="L85" s="88">
        <v>64.783540000000002</v>
      </c>
      <c r="M85" s="77">
        <v>1.89770207828813</v>
      </c>
      <c r="N85" s="77">
        <v>-1.9120215015144773</v>
      </c>
      <c r="O85" s="77" t="s">
        <v>460</v>
      </c>
      <c r="P85" s="92" t="s">
        <v>366</v>
      </c>
      <c r="Q85" s="42"/>
      <c r="R85" s="40"/>
      <c r="S85" s="40"/>
      <c r="T85" s="40"/>
    </row>
    <row r="86" spans="1:20">
      <c r="A86" s="75">
        <v>342</v>
      </c>
      <c r="B86" s="38" t="s">
        <v>152</v>
      </c>
      <c r="C86" s="38" t="s">
        <v>39</v>
      </c>
      <c r="D86" s="38">
        <v>26</v>
      </c>
      <c r="E86" s="38" t="s">
        <v>78</v>
      </c>
      <c r="F86" s="38">
        <v>1</v>
      </c>
      <c r="G86" s="38" t="s">
        <v>154</v>
      </c>
      <c r="H86" s="38">
        <v>15</v>
      </c>
      <c r="I86" s="38">
        <v>16</v>
      </c>
      <c r="J86" s="77">
        <v>214.65</v>
      </c>
      <c r="K86" s="77">
        <v>241.73</v>
      </c>
      <c r="L86" s="88">
        <v>64.793689999999998</v>
      </c>
      <c r="M86" s="77">
        <v>1.9</v>
      </c>
      <c r="N86" s="77">
        <v>-1.5</v>
      </c>
      <c r="O86" s="77" t="s">
        <v>460</v>
      </c>
      <c r="P86" s="92" t="s">
        <v>366</v>
      </c>
      <c r="Q86" s="42"/>
      <c r="R86" s="40"/>
      <c r="S86" s="40"/>
      <c r="T86" s="40"/>
    </row>
    <row r="87" spans="1:20">
      <c r="A87" s="75">
        <v>342</v>
      </c>
      <c r="B87" s="38" t="s">
        <v>152</v>
      </c>
      <c r="C87" s="38" t="s">
        <v>39</v>
      </c>
      <c r="D87" s="38">
        <v>26</v>
      </c>
      <c r="E87" s="38" t="s">
        <v>78</v>
      </c>
      <c r="F87" s="38">
        <v>1</v>
      </c>
      <c r="G87" s="38" t="s">
        <v>154</v>
      </c>
      <c r="H87" s="38">
        <v>30</v>
      </c>
      <c r="I87" s="38">
        <v>31</v>
      </c>
      <c r="J87" s="77">
        <v>214.8</v>
      </c>
      <c r="K87" s="77">
        <v>241.88</v>
      </c>
      <c r="L87" s="88">
        <v>64.82414</v>
      </c>
      <c r="M87" s="77">
        <v>2.0850315191739734</v>
      </c>
      <c r="N87" s="77">
        <v>-2.1101844896921769</v>
      </c>
      <c r="O87" s="77" t="s">
        <v>460</v>
      </c>
      <c r="P87" s="92" t="s">
        <v>366</v>
      </c>
      <c r="Q87" s="42"/>
      <c r="R87" s="40"/>
      <c r="S87" s="40"/>
      <c r="T87" s="40"/>
    </row>
    <row r="88" spans="1:20">
      <c r="A88" s="75">
        <v>342</v>
      </c>
      <c r="B88" s="38" t="s">
        <v>152</v>
      </c>
      <c r="C88" s="38" t="s">
        <v>39</v>
      </c>
      <c r="D88" s="38">
        <v>26</v>
      </c>
      <c r="E88" s="38" t="s">
        <v>78</v>
      </c>
      <c r="F88" s="38">
        <v>1</v>
      </c>
      <c r="G88" s="38" t="s">
        <v>154</v>
      </c>
      <c r="H88" s="38">
        <v>40</v>
      </c>
      <c r="I88" s="38">
        <v>41</v>
      </c>
      <c r="J88" s="77">
        <v>214.9</v>
      </c>
      <c r="K88" s="77">
        <v>241.98</v>
      </c>
      <c r="L88" s="88">
        <v>64.844440000000006</v>
      </c>
      <c r="M88" s="77">
        <v>2.0736955397865264</v>
      </c>
      <c r="N88" s="77">
        <v>-1.8010308241702582</v>
      </c>
      <c r="O88" s="77" t="s">
        <v>460</v>
      </c>
      <c r="P88" s="92" t="s">
        <v>366</v>
      </c>
      <c r="Q88" s="42"/>
      <c r="R88" s="40"/>
      <c r="S88" s="40"/>
      <c r="T88" s="40"/>
    </row>
    <row r="89" spans="1:20">
      <c r="A89" s="75">
        <v>342</v>
      </c>
      <c r="B89" s="38" t="s">
        <v>152</v>
      </c>
      <c r="C89" s="38" t="s">
        <v>39</v>
      </c>
      <c r="D89" s="38">
        <v>26</v>
      </c>
      <c r="E89" s="38" t="s">
        <v>78</v>
      </c>
      <c r="F89" s="38">
        <v>1</v>
      </c>
      <c r="G89" s="38" t="s">
        <v>154</v>
      </c>
      <c r="H89" s="38">
        <v>40</v>
      </c>
      <c r="I89" s="38">
        <v>41</v>
      </c>
      <c r="J89" s="77">
        <v>214.9</v>
      </c>
      <c r="K89" s="77">
        <v>241.98</v>
      </c>
      <c r="L89" s="88">
        <v>64.844440000000006</v>
      </c>
      <c r="M89" s="77">
        <v>2</v>
      </c>
      <c r="N89" s="77">
        <v>-1.6</v>
      </c>
      <c r="O89" s="77" t="s">
        <v>460</v>
      </c>
      <c r="P89" s="92" t="s">
        <v>366</v>
      </c>
      <c r="Q89" s="42"/>
      <c r="R89" s="40"/>
      <c r="S89" s="40"/>
      <c r="T89" s="40"/>
    </row>
    <row r="90" spans="1:20">
      <c r="A90" s="75">
        <v>342</v>
      </c>
      <c r="B90" s="38" t="s">
        <v>152</v>
      </c>
      <c r="C90" s="38" t="s">
        <v>39</v>
      </c>
      <c r="D90" s="38">
        <v>26</v>
      </c>
      <c r="E90" s="38" t="s">
        <v>78</v>
      </c>
      <c r="F90" s="38">
        <v>1</v>
      </c>
      <c r="G90" s="38" t="s">
        <v>154</v>
      </c>
      <c r="H90" s="38">
        <v>50</v>
      </c>
      <c r="I90" s="38">
        <v>51</v>
      </c>
      <c r="J90" s="77">
        <v>215</v>
      </c>
      <c r="K90" s="77">
        <v>242.08</v>
      </c>
      <c r="L90" s="88">
        <v>64.864739999999998</v>
      </c>
      <c r="M90" s="77">
        <v>2.1562386165867213</v>
      </c>
      <c r="N90" s="77">
        <v>-1.0451978942320537</v>
      </c>
      <c r="O90" s="77" t="s">
        <v>460</v>
      </c>
      <c r="P90" s="92" t="s">
        <v>366</v>
      </c>
      <c r="Q90" s="42"/>
      <c r="R90" s="40"/>
      <c r="S90" s="40"/>
      <c r="T90" s="40"/>
    </row>
    <row r="91" spans="1:20">
      <c r="A91" s="75">
        <v>342</v>
      </c>
      <c r="B91" s="38" t="s">
        <v>152</v>
      </c>
      <c r="C91" s="38" t="s">
        <v>39</v>
      </c>
      <c r="D91" s="38">
        <v>26</v>
      </c>
      <c r="E91" s="38" t="s">
        <v>78</v>
      </c>
      <c r="F91" s="38">
        <v>1</v>
      </c>
      <c r="G91" s="38" t="s">
        <v>154</v>
      </c>
      <c r="H91" s="38">
        <v>50</v>
      </c>
      <c r="I91" s="38">
        <v>51</v>
      </c>
      <c r="J91" s="77">
        <v>215</v>
      </c>
      <c r="K91" s="77">
        <v>242.08</v>
      </c>
      <c r="L91" s="88">
        <v>64.864739999999998</v>
      </c>
      <c r="M91" s="77">
        <v>1.9</v>
      </c>
      <c r="N91" s="77">
        <v>-1.8</v>
      </c>
      <c r="O91" s="77" t="s">
        <v>460</v>
      </c>
      <c r="P91" s="92" t="s">
        <v>366</v>
      </c>
      <c r="Q91" s="42"/>
      <c r="R91" s="40"/>
      <c r="S91" s="40"/>
      <c r="T91" s="40"/>
    </row>
    <row r="92" spans="1:20">
      <c r="A92" s="75">
        <v>342</v>
      </c>
      <c r="B92" s="38" t="s">
        <v>152</v>
      </c>
      <c r="C92" s="38" t="s">
        <v>39</v>
      </c>
      <c r="D92" s="38">
        <v>26</v>
      </c>
      <c r="E92" s="38" t="s">
        <v>78</v>
      </c>
      <c r="F92" s="38">
        <v>1</v>
      </c>
      <c r="G92" s="38" t="s">
        <v>154</v>
      </c>
      <c r="H92" s="38">
        <v>60</v>
      </c>
      <c r="I92" s="38">
        <v>61</v>
      </c>
      <c r="J92" s="77">
        <v>215.1</v>
      </c>
      <c r="K92" s="77">
        <v>242.18</v>
      </c>
      <c r="L92" s="88">
        <v>64.885040000000004</v>
      </c>
      <c r="M92" s="77">
        <v>2.2000000000000002</v>
      </c>
      <c r="N92" s="77">
        <v>-1.5</v>
      </c>
      <c r="O92" s="77" t="s">
        <v>460</v>
      </c>
      <c r="P92" s="92" t="s">
        <v>366</v>
      </c>
      <c r="Q92" s="42"/>
      <c r="R92" s="40"/>
      <c r="S92" s="40"/>
      <c r="T92" s="40"/>
    </row>
    <row r="93" spans="1:20">
      <c r="A93" s="75">
        <v>342</v>
      </c>
      <c r="B93" s="38" t="s">
        <v>152</v>
      </c>
      <c r="C93" s="38" t="s">
        <v>39</v>
      </c>
      <c r="D93" s="38">
        <v>26</v>
      </c>
      <c r="E93" s="38" t="s">
        <v>78</v>
      </c>
      <c r="F93" s="38">
        <v>1</v>
      </c>
      <c r="G93" s="38" t="s">
        <v>154</v>
      </c>
      <c r="H93" s="38">
        <v>65</v>
      </c>
      <c r="I93" s="38">
        <v>66</v>
      </c>
      <c r="J93" s="77">
        <v>215.15</v>
      </c>
      <c r="K93" s="77">
        <v>242.23</v>
      </c>
      <c r="L93" s="88">
        <v>64.895189999999999</v>
      </c>
      <c r="M93" s="77">
        <v>2</v>
      </c>
      <c r="N93" s="77">
        <v>-2.7</v>
      </c>
      <c r="O93" s="77" t="s">
        <v>460</v>
      </c>
      <c r="P93" s="92" t="s">
        <v>366</v>
      </c>
      <c r="Q93" s="42"/>
      <c r="R93" s="40"/>
      <c r="S93" s="40"/>
      <c r="T93" s="40"/>
    </row>
    <row r="94" spans="1:20">
      <c r="A94" s="75">
        <v>342</v>
      </c>
      <c r="B94" s="38" t="s">
        <v>152</v>
      </c>
      <c r="C94" s="38" t="s">
        <v>39</v>
      </c>
      <c r="D94" s="38">
        <v>26</v>
      </c>
      <c r="E94" s="38" t="s">
        <v>78</v>
      </c>
      <c r="F94" s="38">
        <v>1</v>
      </c>
      <c r="G94" s="38" t="s">
        <v>154</v>
      </c>
      <c r="H94" s="38">
        <v>70</v>
      </c>
      <c r="I94" s="38">
        <v>71</v>
      </c>
      <c r="J94" s="77">
        <v>215.2</v>
      </c>
      <c r="K94" s="77">
        <v>242.28</v>
      </c>
      <c r="L94" s="88">
        <v>64.905339999999995</v>
      </c>
      <c r="M94" s="77">
        <v>2</v>
      </c>
      <c r="N94" s="77">
        <v>-2.1</v>
      </c>
      <c r="O94" s="77" t="s">
        <v>460</v>
      </c>
      <c r="P94" s="92" t="s">
        <v>366</v>
      </c>
      <c r="Q94" s="42"/>
      <c r="R94" s="40"/>
      <c r="S94" s="40"/>
      <c r="T94" s="40"/>
    </row>
    <row r="95" spans="1:20">
      <c r="A95" s="75">
        <v>342</v>
      </c>
      <c r="B95" s="38" t="s">
        <v>152</v>
      </c>
      <c r="C95" s="38" t="s">
        <v>39</v>
      </c>
      <c r="D95" s="38">
        <v>26</v>
      </c>
      <c r="E95" s="38" t="s">
        <v>78</v>
      </c>
      <c r="F95" s="38">
        <v>1</v>
      </c>
      <c r="G95" s="38" t="s">
        <v>154</v>
      </c>
      <c r="H95" s="38">
        <v>80</v>
      </c>
      <c r="I95" s="38">
        <v>81</v>
      </c>
      <c r="J95" s="77">
        <v>215.3</v>
      </c>
      <c r="K95" s="77">
        <v>242.38</v>
      </c>
      <c r="L95" s="88">
        <v>64.925640000000001</v>
      </c>
      <c r="M95" s="77">
        <v>2.386578096913174</v>
      </c>
      <c r="N95" s="77">
        <v>-1.1215524948175357</v>
      </c>
      <c r="O95" s="77" t="s">
        <v>460</v>
      </c>
      <c r="P95" s="92" t="s">
        <v>366</v>
      </c>
      <c r="Q95" s="42"/>
      <c r="R95" s="40"/>
      <c r="S95" s="40"/>
      <c r="T95" s="40"/>
    </row>
    <row r="96" spans="1:20">
      <c r="A96" s="75">
        <v>342</v>
      </c>
      <c r="B96" s="38" t="s">
        <v>152</v>
      </c>
      <c r="C96" s="38" t="s">
        <v>39</v>
      </c>
      <c r="D96" s="38">
        <v>26</v>
      </c>
      <c r="E96" s="38" t="s">
        <v>78</v>
      </c>
      <c r="F96" s="38">
        <v>1</v>
      </c>
      <c r="G96" s="38" t="s">
        <v>154</v>
      </c>
      <c r="H96" s="38">
        <v>80</v>
      </c>
      <c r="I96" s="38">
        <v>81</v>
      </c>
      <c r="J96" s="77">
        <v>215.3</v>
      </c>
      <c r="K96" s="77">
        <v>242.38</v>
      </c>
      <c r="L96" s="88">
        <v>64.925640000000001</v>
      </c>
      <c r="M96" s="77">
        <v>2.2999999999999998</v>
      </c>
      <c r="N96" s="77">
        <v>-1.5</v>
      </c>
      <c r="O96" s="77" t="s">
        <v>460</v>
      </c>
      <c r="P96" s="92" t="s">
        <v>366</v>
      </c>
      <c r="Q96" s="42"/>
      <c r="R96" s="40"/>
      <c r="S96" s="40"/>
      <c r="T96" s="40"/>
    </row>
    <row r="97" spans="1:20">
      <c r="A97" s="75">
        <v>342</v>
      </c>
      <c r="B97" s="38" t="s">
        <v>152</v>
      </c>
      <c r="C97" s="38" t="s">
        <v>39</v>
      </c>
      <c r="D97" s="38">
        <v>26</v>
      </c>
      <c r="E97" s="38" t="s">
        <v>78</v>
      </c>
      <c r="F97" s="38">
        <v>1</v>
      </c>
      <c r="G97" s="38" t="s">
        <v>154</v>
      </c>
      <c r="H97" s="38">
        <v>95</v>
      </c>
      <c r="I97" s="38">
        <v>96</v>
      </c>
      <c r="J97" s="77">
        <v>215.45</v>
      </c>
      <c r="K97" s="77">
        <v>242.53</v>
      </c>
      <c r="L97" s="88">
        <v>64.954757812500006</v>
      </c>
      <c r="M97" s="77">
        <v>2</v>
      </c>
      <c r="N97" s="77">
        <v>-1.4</v>
      </c>
      <c r="O97" s="77" t="s">
        <v>460</v>
      </c>
      <c r="P97" s="92" t="s">
        <v>366</v>
      </c>
      <c r="Q97" s="42"/>
      <c r="R97" s="40"/>
      <c r="S97" s="40"/>
      <c r="T97" s="40"/>
    </row>
    <row r="98" spans="1:20">
      <c r="A98" s="75">
        <v>342</v>
      </c>
      <c r="B98" s="38" t="s">
        <v>152</v>
      </c>
      <c r="C98" s="38" t="s">
        <v>39</v>
      </c>
      <c r="D98" s="38">
        <v>26</v>
      </c>
      <c r="E98" s="38" t="s">
        <v>78</v>
      </c>
      <c r="F98" s="38">
        <v>1</v>
      </c>
      <c r="G98" s="38" t="s">
        <v>154</v>
      </c>
      <c r="H98" s="38">
        <v>100</v>
      </c>
      <c r="I98" s="38">
        <v>101</v>
      </c>
      <c r="J98" s="77">
        <v>215.5</v>
      </c>
      <c r="K98" s="77">
        <v>242.58</v>
      </c>
      <c r="L98" s="88">
        <v>64.962687500000001</v>
      </c>
      <c r="M98" s="77">
        <v>1.9</v>
      </c>
      <c r="N98" s="77">
        <v>-0.9</v>
      </c>
      <c r="O98" s="77" t="s">
        <v>460</v>
      </c>
      <c r="P98" s="92" t="s">
        <v>366</v>
      </c>
      <c r="Q98" s="42"/>
      <c r="R98" s="40"/>
      <c r="S98" s="40"/>
      <c r="T98" s="40"/>
    </row>
    <row r="99" spans="1:20">
      <c r="A99" s="75">
        <v>342</v>
      </c>
      <c r="B99" s="38" t="s">
        <v>152</v>
      </c>
      <c r="C99" s="38" t="s">
        <v>39</v>
      </c>
      <c r="D99" s="38">
        <v>26</v>
      </c>
      <c r="E99" s="38" t="s">
        <v>78</v>
      </c>
      <c r="F99" s="38">
        <v>1</v>
      </c>
      <c r="G99" s="38" t="s">
        <v>154</v>
      </c>
      <c r="H99" s="38">
        <v>110</v>
      </c>
      <c r="I99" s="38">
        <v>111</v>
      </c>
      <c r="J99" s="77">
        <v>215.6</v>
      </c>
      <c r="K99" s="77">
        <v>242.68</v>
      </c>
      <c r="L99" s="88">
        <v>64.978546875000006</v>
      </c>
      <c r="M99" s="77">
        <v>2.1753859431150988</v>
      </c>
      <c r="N99" s="77">
        <v>-2.1100389599579366</v>
      </c>
      <c r="O99" s="77" t="s">
        <v>460</v>
      </c>
      <c r="P99" s="92" t="s">
        <v>366</v>
      </c>
      <c r="Q99" s="42"/>
      <c r="R99" s="40"/>
      <c r="S99" s="40"/>
      <c r="T99" s="40"/>
    </row>
    <row r="100" spans="1:20">
      <c r="A100" s="75">
        <v>342</v>
      </c>
      <c r="B100" s="38" t="s">
        <v>152</v>
      </c>
      <c r="C100" s="38" t="s">
        <v>39</v>
      </c>
      <c r="D100" s="38">
        <v>26</v>
      </c>
      <c r="E100" s="38" t="s">
        <v>78</v>
      </c>
      <c r="F100" s="38">
        <v>1</v>
      </c>
      <c r="G100" s="38" t="s">
        <v>154</v>
      </c>
      <c r="H100" s="38">
        <v>110</v>
      </c>
      <c r="I100" s="38">
        <v>111</v>
      </c>
      <c r="J100" s="77">
        <v>215.6</v>
      </c>
      <c r="K100" s="77">
        <v>242.68</v>
      </c>
      <c r="L100" s="88">
        <v>64.978546875000006</v>
      </c>
      <c r="M100" s="77">
        <v>2.1599061393297188</v>
      </c>
      <c r="N100" s="77">
        <v>-1.8251402501492606</v>
      </c>
      <c r="O100" s="77" t="s">
        <v>460</v>
      </c>
      <c r="P100" s="92" t="s">
        <v>366</v>
      </c>
      <c r="Q100" s="42"/>
      <c r="R100" s="40"/>
      <c r="S100" s="40"/>
      <c r="T100" s="40"/>
    </row>
    <row r="101" spans="1:20">
      <c r="A101" s="75">
        <v>342</v>
      </c>
      <c r="B101" s="38" t="s">
        <v>152</v>
      </c>
      <c r="C101" s="38" t="s">
        <v>39</v>
      </c>
      <c r="D101" s="38">
        <v>26</v>
      </c>
      <c r="E101" s="38" t="s">
        <v>78</v>
      </c>
      <c r="F101" s="38">
        <v>1</v>
      </c>
      <c r="G101" s="38" t="s">
        <v>154</v>
      </c>
      <c r="H101" s="38">
        <v>110</v>
      </c>
      <c r="I101" s="38">
        <v>111</v>
      </c>
      <c r="J101" s="77">
        <v>215.6</v>
      </c>
      <c r="K101" s="77">
        <v>242.68</v>
      </c>
      <c r="L101" s="88">
        <v>64.978546875000006</v>
      </c>
      <c r="M101" s="77">
        <v>2.1</v>
      </c>
      <c r="N101" s="77">
        <v>-2.9</v>
      </c>
      <c r="O101" s="77" t="s">
        <v>460</v>
      </c>
      <c r="P101" s="92" t="s">
        <v>366</v>
      </c>
      <c r="Q101" s="42"/>
      <c r="R101" s="40"/>
      <c r="S101" s="40"/>
      <c r="T101" s="40"/>
    </row>
    <row r="102" spans="1:20">
      <c r="A102" s="75">
        <v>342</v>
      </c>
      <c r="B102" s="38" t="s">
        <v>152</v>
      </c>
      <c r="C102" s="38" t="s">
        <v>39</v>
      </c>
      <c r="D102" s="38">
        <v>26</v>
      </c>
      <c r="E102" s="38" t="s">
        <v>78</v>
      </c>
      <c r="F102" s="38">
        <v>1</v>
      </c>
      <c r="G102" s="38" t="s">
        <v>154</v>
      </c>
      <c r="H102" s="38">
        <v>115</v>
      </c>
      <c r="I102" s="38">
        <v>116</v>
      </c>
      <c r="J102" s="77">
        <v>215.65</v>
      </c>
      <c r="K102" s="77">
        <v>242.73</v>
      </c>
      <c r="L102" s="88">
        <v>64.986476562500002</v>
      </c>
      <c r="M102" s="77">
        <v>2.1</v>
      </c>
      <c r="N102" s="77">
        <v>-1.9</v>
      </c>
      <c r="O102" s="77" t="s">
        <v>460</v>
      </c>
      <c r="P102" s="92" t="s">
        <v>366</v>
      </c>
      <c r="Q102" s="42"/>
      <c r="R102" s="40"/>
      <c r="S102" s="40"/>
      <c r="T102" s="40"/>
    </row>
    <row r="103" spans="1:20">
      <c r="A103" s="75">
        <v>342</v>
      </c>
      <c r="B103" s="38" t="s">
        <v>152</v>
      </c>
      <c r="C103" s="38" t="s">
        <v>39</v>
      </c>
      <c r="D103" s="38">
        <v>26</v>
      </c>
      <c r="E103" s="38" t="s">
        <v>78</v>
      </c>
      <c r="F103" s="38">
        <v>1</v>
      </c>
      <c r="G103" s="38" t="s">
        <v>154</v>
      </c>
      <c r="H103" s="38">
        <v>120</v>
      </c>
      <c r="I103" s="38">
        <v>121</v>
      </c>
      <c r="J103" s="77">
        <v>215.7</v>
      </c>
      <c r="K103" s="77">
        <v>242.78</v>
      </c>
      <c r="L103" s="88">
        <v>64.994406249999997</v>
      </c>
      <c r="M103" s="77">
        <v>2.2854116254050298</v>
      </c>
      <c r="N103" s="77">
        <v>-1.2683919967060646</v>
      </c>
      <c r="O103" s="77" t="s">
        <v>460</v>
      </c>
      <c r="P103" s="92" t="s">
        <v>366</v>
      </c>
      <c r="Q103" s="42"/>
      <c r="R103" s="40"/>
      <c r="S103" s="40"/>
      <c r="T103" s="40"/>
    </row>
    <row r="104" spans="1:20">
      <c r="A104" s="75">
        <v>342</v>
      </c>
      <c r="B104" s="38" t="s">
        <v>152</v>
      </c>
      <c r="C104" s="38" t="s">
        <v>39</v>
      </c>
      <c r="D104" s="38">
        <v>26</v>
      </c>
      <c r="E104" s="38" t="s">
        <v>78</v>
      </c>
      <c r="F104" s="38">
        <v>1</v>
      </c>
      <c r="G104" s="38" t="s">
        <v>154</v>
      </c>
      <c r="H104" s="38">
        <v>120</v>
      </c>
      <c r="I104" s="38">
        <v>121</v>
      </c>
      <c r="J104" s="77">
        <v>215.7</v>
      </c>
      <c r="K104" s="77">
        <v>242.78</v>
      </c>
      <c r="L104" s="88">
        <v>64.994406249999997</v>
      </c>
      <c r="M104" s="77">
        <v>1.9</v>
      </c>
      <c r="N104" s="77">
        <v>-1.4</v>
      </c>
      <c r="O104" s="77" t="s">
        <v>460</v>
      </c>
      <c r="P104" s="92" t="s">
        <v>366</v>
      </c>
      <c r="Q104" s="42"/>
      <c r="R104" s="40"/>
      <c r="S104" s="40"/>
      <c r="T104" s="40"/>
    </row>
    <row r="105" spans="1:20">
      <c r="A105" s="75">
        <v>342</v>
      </c>
      <c r="B105" s="38" t="s">
        <v>152</v>
      </c>
      <c r="C105" s="38" t="s">
        <v>39</v>
      </c>
      <c r="D105" s="38">
        <v>26</v>
      </c>
      <c r="E105" s="38" t="s">
        <v>78</v>
      </c>
      <c r="F105" s="38">
        <v>1</v>
      </c>
      <c r="G105" s="38" t="s">
        <v>154</v>
      </c>
      <c r="H105" s="38">
        <v>120</v>
      </c>
      <c r="I105" s="38">
        <v>121</v>
      </c>
      <c r="J105" s="77">
        <v>215.7</v>
      </c>
      <c r="K105" s="77">
        <v>242.78</v>
      </c>
      <c r="L105" s="88">
        <v>64.994406249999997</v>
      </c>
      <c r="M105" s="77">
        <v>1.8931716289931768</v>
      </c>
      <c r="N105" s="77">
        <v>-0.87202377624029581</v>
      </c>
      <c r="O105" s="77" t="s">
        <v>460</v>
      </c>
      <c r="P105" s="92" t="s">
        <v>366</v>
      </c>
      <c r="Q105" s="42"/>
      <c r="R105" s="40"/>
      <c r="S105" s="40"/>
      <c r="T105" s="40"/>
    </row>
    <row r="106" spans="1:20">
      <c r="A106" s="75">
        <v>342</v>
      </c>
      <c r="B106" s="38" t="s">
        <v>152</v>
      </c>
      <c r="C106" s="38" t="s">
        <v>39</v>
      </c>
      <c r="D106" s="38">
        <v>26</v>
      </c>
      <c r="E106" s="38" t="s">
        <v>78</v>
      </c>
      <c r="F106" s="38">
        <v>1</v>
      </c>
      <c r="G106" s="38" t="s">
        <v>154</v>
      </c>
      <c r="H106" s="38">
        <v>125</v>
      </c>
      <c r="I106" s="38">
        <v>126</v>
      </c>
      <c r="J106" s="77">
        <v>215.75</v>
      </c>
      <c r="K106" s="77">
        <v>242.83</v>
      </c>
      <c r="L106" s="88">
        <v>65.002335937500007</v>
      </c>
      <c r="M106" s="77">
        <v>1.9</v>
      </c>
      <c r="N106" s="77">
        <v>-1.1000000000000001</v>
      </c>
      <c r="O106" s="77" t="s">
        <v>460</v>
      </c>
      <c r="P106" s="92" t="s">
        <v>366</v>
      </c>
      <c r="Q106" s="42"/>
      <c r="R106" s="40"/>
      <c r="S106" s="40"/>
      <c r="T106" s="40"/>
    </row>
    <row r="107" spans="1:20">
      <c r="A107" s="75">
        <v>342</v>
      </c>
      <c r="B107" s="38" t="s">
        <v>152</v>
      </c>
      <c r="C107" s="38" t="s">
        <v>39</v>
      </c>
      <c r="D107" s="38">
        <v>26</v>
      </c>
      <c r="E107" s="38" t="s">
        <v>78</v>
      </c>
      <c r="F107" s="38">
        <v>1</v>
      </c>
      <c r="G107" s="38" t="s">
        <v>154</v>
      </c>
      <c r="H107" s="38">
        <v>130</v>
      </c>
      <c r="I107" s="38">
        <v>131</v>
      </c>
      <c r="J107" s="77">
        <v>215.8</v>
      </c>
      <c r="K107" s="77">
        <v>242.88</v>
      </c>
      <c r="L107" s="88">
        <v>65.010265625000002</v>
      </c>
      <c r="M107" s="77">
        <v>1.9962965208596266</v>
      </c>
      <c r="N107" s="77">
        <v>-0.68937769391782666</v>
      </c>
      <c r="O107" s="77" t="s">
        <v>460</v>
      </c>
      <c r="P107" s="92" t="s">
        <v>366</v>
      </c>
      <c r="Q107" s="42"/>
      <c r="R107" s="40"/>
      <c r="S107" s="40"/>
      <c r="T107" s="40"/>
    </row>
    <row r="108" spans="1:20">
      <c r="A108" s="75">
        <v>342</v>
      </c>
      <c r="B108" s="38" t="s">
        <v>152</v>
      </c>
      <c r="C108" s="38" t="s">
        <v>39</v>
      </c>
      <c r="D108" s="38">
        <v>26</v>
      </c>
      <c r="E108" s="38" t="s">
        <v>78</v>
      </c>
      <c r="F108" s="38">
        <v>1</v>
      </c>
      <c r="G108" s="38" t="s">
        <v>154</v>
      </c>
      <c r="H108" s="38">
        <v>130</v>
      </c>
      <c r="I108" s="38">
        <v>131</v>
      </c>
      <c r="J108" s="77">
        <v>215.8</v>
      </c>
      <c r="K108" s="77">
        <v>242.88</v>
      </c>
      <c r="L108" s="88">
        <v>65.010265625000002</v>
      </c>
      <c r="M108" s="77">
        <v>1.9</v>
      </c>
      <c r="N108" s="77">
        <v>-1.5</v>
      </c>
      <c r="O108" s="77" t="s">
        <v>460</v>
      </c>
      <c r="P108" s="92" t="s">
        <v>366</v>
      </c>
      <c r="Q108" s="42"/>
      <c r="R108" s="40"/>
      <c r="S108" s="40"/>
      <c r="T108" s="40"/>
    </row>
    <row r="109" spans="1:20">
      <c r="A109" s="75">
        <v>342</v>
      </c>
      <c r="B109" s="38" t="s">
        <v>152</v>
      </c>
      <c r="C109" s="38" t="s">
        <v>39</v>
      </c>
      <c r="D109" s="38">
        <v>26</v>
      </c>
      <c r="E109" s="38" t="s">
        <v>78</v>
      </c>
      <c r="F109" s="38">
        <v>1</v>
      </c>
      <c r="G109" s="38" t="s">
        <v>154</v>
      </c>
      <c r="H109" s="38">
        <v>135</v>
      </c>
      <c r="I109" s="38">
        <v>136</v>
      </c>
      <c r="J109" s="77">
        <v>215.85</v>
      </c>
      <c r="K109" s="77">
        <v>242.93</v>
      </c>
      <c r="L109" s="88">
        <v>65.018195312499998</v>
      </c>
      <c r="M109" s="77">
        <v>2</v>
      </c>
      <c r="N109" s="77">
        <v>-0.7</v>
      </c>
      <c r="O109" s="77" t="s">
        <v>460</v>
      </c>
      <c r="P109" s="92" t="s">
        <v>366</v>
      </c>
      <c r="Q109" s="42"/>
      <c r="R109" s="40"/>
      <c r="S109" s="40"/>
      <c r="T109" s="40"/>
    </row>
    <row r="110" spans="1:20">
      <c r="A110" s="75">
        <v>342</v>
      </c>
      <c r="B110" s="38" t="s">
        <v>152</v>
      </c>
      <c r="C110" s="38" t="s">
        <v>39</v>
      </c>
      <c r="D110" s="38">
        <v>26</v>
      </c>
      <c r="E110" s="38" t="s">
        <v>78</v>
      </c>
      <c r="F110" s="38">
        <v>1</v>
      </c>
      <c r="G110" s="38" t="s">
        <v>154</v>
      </c>
      <c r="H110" s="38">
        <v>135</v>
      </c>
      <c r="I110" s="38">
        <v>136</v>
      </c>
      <c r="J110" s="77">
        <v>215.85</v>
      </c>
      <c r="K110" s="77">
        <v>242.93</v>
      </c>
      <c r="L110" s="88">
        <v>65.018195312499998</v>
      </c>
      <c r="M110" s="77">
        <v>2</v>
      </c>
      <c r="N110" s="77">
        <v>-1.4</v>
      </c>
      <c r="O110" s="77" t="s">
        <v>460</v>
      </c>
      <c r="P110" s="92" t="s">
        <v>366</v>
      </c>
      <c r="Q110" s="42"/>
      <c r="R110" s="40"/>
      <c r="S110" s="40"/>
      <c r="T110" s="40"/>
    </row>
    <row r="111" spans="1:20">
      <c r="A111" s="75">
        <v>342</v>
      </c>
      <c r="B111" s="38" t="s">
        <v>152</v>
      </c>
      <c r="C111" s="38" t="s">
        <v>39</v>
      </c>
      <c r="D111" s="38">
        <v>26</v>
      </c>
      <c r="E111" s="38" t="s">
        <v>78</v>
      </c>
      <c r="F111" s="38">
        <v>1</v>
      </c>
      <c r="G111" s="38" t="s">
        <v>154</v>
      </c>
      <c r="H111" s="38">
        <v>135</v>
      </c>
      <c r="I111" s="38">
        <v>136</v>
      </c>
      <c r="J111" s="77">
        <v>215.85</v>
      </c>
      <c r="K111" s="77">
        <v>242.93</v>
      </c>
      <c r="L111" s="88">
        <v>65.018195312499998</v>
      </c>
      <c r="M111" s="77">
        <v>2</v>
      </c>
      <c r="N111" s="77">
        <v>-0.8</v>
      </c>
      <c r="O111" s="77" t="s">
        <v>460</v>
      </c>
      <c r="P111" s="92" t="s">
        <v>366</v>
      </c>
      <c r="Q111" s="42"/>
      <c r="R111" s="40"/>
      <c r="S111" s="40"/>
      <c r="T111" s="40"/>
    </row>
    <row r="112" spans="1:20">
      <c r="A112" s="75">
        <v>342</v>
      </c>
      <c r="B112" s="38" t="s">
        <v>152</v>
      </c>
      <c r="C112" s="38" t="s">
        <v>39</v>
      </c>
      <c r="D112" s="38">
        <v>26</v>
      </c>
      <c r="E112" s="38" t="s">
        <v>78</v>
      </c>
      <c r="F112" s="38">
        <v>1</v>
      </c>
      <c r="G112" s="38" t="s">
        <v>154</v>
      </c>
      <c r="H112" s="38">
        <v>140</v>
      </c>
      <c r="I112" s="38">
        <v>141</v>
      </c>
      <c r="J112" s="77">
        <v>215.9</v>
      </c>
      <c r="K112" s="77">
        <v>242.98</v>
      </c>
      <c r="L112" s="88">
        <v>65.026124999999993</v>
      </c>
      <c r="M112" s="77">
        <v>2</v>
      </c>
      <c r="N112" s="77">
        <v>-1.1000000000000001</v>
      </c>
      <c r="O112" s="77" t="s">
        <v>460</v>
      </c>
      <c r="P112" s="92" t="s">
        <v>366</v>
      </c>
      <c r="Q112" s="42"/>
      <c r="R112" s="40"/>
      <c r="S112" s="40"/>
      <c r="T112" s="40"/>
    </row>
    <row r="113" spans="1:20">
      <c r="A113" s="75">
        <v>342</v>
      </c>
      <c r="B113" s="38" t="s">
        <v>152</v>
      </c>
      <c r="C113" s="38" t="s">
        <v>39</v>
      </c>
      <c r="D113" s="38">
        <v>26</v>
      </c>
      <c r="E113" s="38" t="s">
        <v>78</v>
      </c>
      <c r="F113" s="38">
        <v>1</v>
      </c>
      <c r="G113" s="38" t="s">
        <v>154</v>
      </c>
      <c r="H113" s="38">
        <v>140</v>
      </c>
      <c r="I113" s="38">
        <v>141</v>
      </c>
      <c r="J113" s="77">
        <v>215.9</v>
      </c>
      <c r="K113" s="77">
        <v>242.98</v>
      </c>
      <c r="L113" s="88">
        <v>65.026124999999993</v>
      </c>
      <c r="M113" s="77">
        <v>2.0812687360999882</v>
      </c>
      <c r="N113" s="77">
        <v>-0.7470074686925976</v>
      </c>
      <c r="O113" s="77" t="s">
        <v>460</v>
      </c>
      <c r="P113" s="92" t="s">
        <v>366</v>
      </c>
      <c r="Q113" s="42"/>
      <c r="R113" s="40"/>
      <c r="S113" s="40"/>
      <c r="T113" s="40"/>
    </row>
    <row r="114" spans="1:20">
      <c r="A114" s="75">
        <v>342</v>
      </c>
      <c r="B114" s="38" t="s">
        <v>152</v>
      </c>
      <c r="C114" s="38" t="s">
        <v>39</v>
      </c>
      <c r="D114" s="38">
        <v>26</v>
      </c>
      <c r="E114" s="38" t="s">
        <v>78</v>
      </c>
      <c r="F114" s="38">
        <v>1</v>
      </c>
      <c r="G114" s="38" t="s">
        <v>154</v>
      </c>
      <c r="H114" s="38">
        <v>140</v>
      </c>
      <c r="I114" s="38">
        <v>141</v>
      </c>
      <c r="J114" s="77">
        <v>215.9</v>
      </c>
      <c r="K114" s="77">
        <v>242.98</v>
      </c>
      <c r="L114" s="88">
        <v>65.026124999999993</v>
      </c>
      <c r="M114" s="77">
        <v>1.9032118055873828</v>
      </c>
      <c r="N114" s="77">
        <v>-0.32435609354622447</v>
      </c>
      <c r="O114" s="77" t="s">
        <v>460</v>
      </c>
      <c r="P114" s="92" t="s">
        <v>366</v>
      </c>
      <c r="Q114" s="42"/>
      <c r="R114" s="40"/>
      <c r="S114" s="40"/>
      <c r="T114" s="40"/>
    </row>
    <row r="115" spans="1:20">
      <c r="A115" s="75">
        <v>342</v>
      </c>
      <c r="B115" s="38" t="s">
        <v>152</v>
      </c>
      <c r="C115" s="38" t="s">
        <v>39</v>
      </c>
      <c r="D115" s="38">
        <v>26</v>
      </c>
      <c r="E115" s="38" t="s">
        <v>78</v>
      </c>
      <c r="F115" s="38">
        <v>1</v>
      </c>
      <c r="G115" s="38" t="s">
        <v>154</v>
      </c>
      <c r="H115" s="38">
        <v>145</v>
      </c>
      <c r="I115" s="38">
        <v>146</v>
      </c>
      <c r="J115" s="77">
        <v>215.95</v>
      </c>
      <c r="K115" s="77">
        <v>243.03</v>
      </c>
      <c r="L115" s="88">
        <v>65.034054687500003</v>
      </c>
      <c r="M115" s="77">
        <v>2</v>
      </c>
      <c r="N115" s="77">
        <v>-1.5</v>
      </c>
      <c r="O115" s="77" t="s">
        <v>460</v>
      </c>
      <c r="P115" s="92" t="s">
        <v>366</v>
      </c>
      <c r="Q115" s="42"/>
      <c r="R115" s="40"/>
      <c r="S115" s="40"/>
      <c r="T115" s="40"/>
    </row>
    <row r="116" spans="1:20">
      <c r="A116" s="75">
        <v>342</v>
      </c>
      <c r="B116" s="38" t="s">
        <v>152</v>
      </c>
      <c r="C116" s="38" t="s">
        <v>39</v>
      </c>
      <c r="D116" s="38">
        <v>26</v>
      </c>
      <c r="E116" s="38" t="s">
        <v>78</v>
      </c>
      <c r="F116" s="38">
        <v>2</v>
      </c>
      <c r="G116" s="38" t="s">
        <v>154</v>
      </c>
      <c r="H116" s="38">
        <v>0</v>
      </c>
      <c r="I116" s="38">
        <v>1</v>
      </c>
      <c r="J116" s="77">
        <v>216</v>
      </c>
      <c r="K116" s="77">
        <v>243.08</v>
      </c>
      <c r="L116" s="88">
        <v>65.041984374999998</v>
      </c>
      <c r="M116" s="77">
        <v>1.9999164134371308</v>
      </c>
      <c r="N116" s="77">
        <v>-0.90427660153781275</v>
      </c>
      <c r="O116" s="77" t="s">
        <v>460</v>
      </c>
      <c r="P116" s="92" t="s">
        <v>366</v>
      </c>
      <c r="Q116" s="42"/>
      <c r="R116" s="40"/>
      <c r="S116" s="40"/>
      <c r="T116" s="40"/>
    </row>
    <row r="117" spans="1:20">
      <c r="A117" s="75">
        <v>342</v>
      </c>
      <c r="B117" s="38" t="s">
        <v>152</v>
      </c>
      <c r="C117" s="38" t="s">
        <v>39</v>
      </c>
      <c r="D117" s="38">
        <v>26</v>
      </c>
      <c r="E117" s="38" t="s">
        <v>78</v>
      </c>
      <c r="F117" s="38">
        <v>2</v>
      </c>
      <c r="G117" s="38" t="s">
        <v>154</v>
      </c>
      <c r="H117" s="38">
        <v>5</v>
      </c>
      <c r="I117" s="38">
        <v>6</v>
      </c>
      <c r="J117" s="77">
        <v>216.05</v>
      </c>
      <c r="K117" s="77">
        <v>243.13</v>
      </c>
      <c r="L117" s="88">
        <v>65.049914062499994</v>
      </c>
      <c r="M117" s="77">
        <v>1.8918807491453504</v>
      </c>
      <c r="N117" s="77">
        <v>-0.18882145604802816</v>
      </c>
      <c r="O117" s="77" t="s">
        <v>460</v>
      </c>
      <c r="P117" s="92" t="s">
        <v>366</v>
      </c>
      <c r="Q117" s="42"/>
      <c r="R117" s="40"/>
      <c r="S117" s="40"/>
      <c r="T117" s="40"/>
    </row>
    <row r="118" spans="1:20">
      <c r="A118" s="75">
        <v>342</v>
      </c>
      <c r="B118" s="38" t="s">
        <v>152</v>
      </c>
      <c r="C118" s="38" t="s">
        <v>39</v>
      </c>
      <c r="D118" s="38">
        <v>26</v>
      </c>
      <c r="E118" s="38" t="s">
        <v>78</v>
      </c>
      <c r="F118" s="38">
        <v>2</v>
      </c>
      <c r="G118" s="38" t="s">
        <v>154</v>
      </c>
      <c r="H118" s="38">
        <v>5</v>
      </c>
      <c r="I118" s="38">
        <v>6</v>
      </c>
      <c r="J118" s="77">
        <v>216.05</v>
      </c>
      <c r="K118" s="77">
        <v>243.13</v>
      </c>
      <c r="L118" s="88">
        <v>65.049914062499994</v>
      </c>
      <c r="M118" s="77">
        <v>1.9</v>
      </c>
      <c r="N118" s="77">
        <v>-1</v>
      </c>
      <c r="O118" s="77" t="s">
        <v>460</v>
      </c>
      <c r="P118" s="92" t="s">
        <v>366</v>
      </c>
      <c r="Q118" s="42"/>
      <c r="R118" s="40"/>
      <c r="S118" s="40"/>
      <c r="T118" s="40"/>
    </row>
    <row r="119" spans="1:20">
      <c r="A119" s="75">
        <v>342</v>
      </c>
      <c r="B119" s="38" t="s">
        <v>152</v>
      </c>
      <c r="C119" s="38" t="s">
        <v>39</v>
      </c>
      <c r="D119" s="38">
        <v>26</v>
      </c>
      <c r="E119" s="38" t="s">
        <v>78</v>
      </c>
      <c r="F119" s="38">
        <v>2</v>
      </c>
      <c r="G119" s="38" t="s">
        <v>154</v>
      </c>
      <c r="H119" s="38">
        <v>10</v>
      </c>
      <c r="I119" s="38">
        <v>11</v>
      </c>
      <c r="J119" s="77">
        <v>216.1</v>
      </c>
      <c r="K119" s="77">
        <v>243.18</v>
      </c>
      <c r="L119" s="88">
        <v>65.057843750000004</v>
      </c>
      <c r="M119" s="77">
        <v>1.8</v>
      </c>
      <c r="N119" s="77">
        <v>-1</v>
      </c>
      <c r="O119" s="77" t="s">
        <v>460</v>
      </c>
      <c r="P119" s="92" t="s">
        <v>366</v>
      </c>
      <c r="Q119" s="42"/>
      <c r="R119" s="40"/>
      <c r="S119" s="40"/>
      <c r="T119" s="40"/>
    </row>
    <row r="120" spans="1:20">
      <c r="A120" s="75">
        <v>342</v>
      </c>
      <c r="B120" s="38" t="s">
        <v>152</v>
      </c>
      <c r="C120" s="38" t="s">
        <v>39</v>
      </c>
      <c r="D120" s="38">
        <v>26</v>
      </c>
      <c r="E120" s="38" t="s">
        <v>78</v>
      </c>
      <c r="F120" s="38">
        <v>2</v>
      </c>
      <c r="G120" s="38" t="s">
        <v>154</v>
      </c>
      <c r="H120" s="38">
        <v>10</v>
      </c>
      <c r="I120" s="38">
        <v>11</v>
      </c>
      <c r="J120" s="77">
        <v>216.1</v>
      </c>
      <c r="K120" s="77">
        <v>243.18</v>
      </c>
      <c r="L120" s="88">
        <v>65.057843750000004</v>
      </c>
      <c r="M120" s="77">
        <v>1.8601824773264994</v>
      </c>
      <c r="N120" s="77">
        <v>-0.47973889971570477</v>
      </c>
      <c r="O120" s="77" t="s">
        <v>460</v>
      </c>
      <c r="P120" s="92" t="s">
        <v>366</v>
      </c>
      <c r="Q120" s="42"/>
      <c r="R120" s="40"/>
      <c r="S120" s="40"/>
      <c r="T120" s="40"/>
    </row>
    <row r="121" spans="1:20">
      <c r="A121" s="75">
        <v>342</v>
      </c>
      <c r="B121" s="38" t="s">
        <v>152</v>
      </c>
      <c r="C121" s="38" t="s">
        <v>39</v>
      </c>
      <c r="D121" s="38">
        <v>26</v>
      </c>
      <c r="E121" s="38" t="s">
        <v>78</v>
      </c>
      <c r="F121" s="38">
        <v>2</v>
      </c>
      <c r="G121" s="38" t="s">
        <v>154</v>
      </c>
      <c r="H121" s="38">
        <v>10</v>
      </c>
      <c r="I121" s="38">
        <v>11</v>
      </c>
      <c r="J121" s="77">
        <v>216.1</v>
      </c>
      <c r="K121" s="77">
        <v>243.18</v>
      </c>
      <c r="L121" s="88">
        <v>65.057843750000004</v>
      </c>
      <c r="M121" s="77">
        <v>1.8575974789426224</v>
      </c>
      <c r="N121" s="77">
        <v>-0.65357737928492909</v>
      </c>
      <c r="O121" s="77" t="s">
        <v>460</v>
      </c>
      <c r="P121" s="92" t="s">
        <v>366</v>
      </c>
      <c r="Q121" s="42"/>
      <c r="R121" s="40"/>
      <c r="S121" s="40"/>
      <c r="T121" s="40"/>
    </row>
    <row r="122" spans="1:20">
      <c r="A122" s="75">
        <v>342</v>
      </c>
      <c r="B122" s="38" t="s">
        <v>152</v>
      </c>
      <c r="C122" s="38" t="s">
        <v>39</v>
      </c>
      <c r="D122" s="38">
        <v>26</v>
      </c>
      <c r="E122" s="38" t="s">
        <v>78</v>
      </c>
      <c r="F122" s="38">
        <v>2</v>
      </c>
      <c r="G122" s="38" t="s">
        <v>154</v>
      </c>
      <c r="H122" s="38">
        <v>15</v>
      </c>
      <c r="I122" s="38">
        <v>16</v>
      </c>
      <c r="J122" s="77">
        <v>216.15</v>
      </c>
      <c r="K122" s="77">
        <v>243.23</v>
      </c>
      <c r="L122" s="88">
        <v>65.065773437499999</v>
      </c>
      <c r="M122" s="77">
        <v>2</v>
      </c>
      <c r="N122" s="77">
        <v>-0.9</v>
      </c>
      <c r="O122" s="77" t="s">
        <v>460</v>
      </c>
      <c r="P122" s="92" t="s">
        <v>366</v>
      </c>
      <c r="Q122" s="42"/>
      <c r="R122" s="40"/>
      <c r="S122" s="40"/>
      <c r="T122" s="40"/>
    </row>
    <row r="123" spans="1:20">
      <c r="A123" s="75">
        <v>342</v>
      </c>
      <c r="B123" s="38" t="s">
        <v>152</v>
      </c>
      <c r="C123" s="38" t="s">
        <v>39</v>
      </c>
      <c r="D123" s="38">
        <v>26</v>
      </c>
      <c r="E123" s="38" t="s">
        <v>78</v>
      </c>
      <c r="F123" s="38">
        <v>2</v>
      </c>
      <c r="G123" s="38" t="s">
        <v>154</v>
      </c>
      <c r="H123" s="38">
        <v>20</v>
      </c>
      <c r="I123" s="38">
        <v>21</v>
      </c>
      <c r="J123" s="77">
        <v>216.2</v>
      </c>
      <c r="K123" s="77">
        <v>243.28</v>
      </c>
      <c r="L123" s="88">
        <v>65.073703124999994</v>
      </c>
      <c r="M123" s="77">
        <v>1.9108956341298229</v>
      </c>
      <c r="N123" s="77">
        <v>-0.7793635796142091</v>
      </c>
      <c r="O123" s="77" t="s">
        <v>460</v>
      </c>
      <c r="P123" s="92" t="s">
        <v>366</v>
      </c>
      <c r="Q123" s="42"/>
      <c r="R123" s="40"/>
      <c r="S123" s="40"/>
      <c r="T123" s="40"/>
    </row>
    <row r="124" spans="1:20">
      <c r="A124" s="75">
        <v>342</v>
      </c>
      <c r="B124" s="38" t="s">
        <v>152</v>
      </c>
      <c r="C124" s="38" t="s">
        <v>39</v>
      </c>
      <c r="D124" s="38">
        <v>26</v>
      </c>
      <c r="E124" s="38" t="s">
        <v>78</v>
      </c>
      <c r="F124" s="38">
        <v>2</v>
      </c>
      <c r="G124" s="38" t="s">
        <v>154</v>
      </c>
      <c r="H124" s="38">
        <v>25</v>
      </c>
      <c r="I124" s="38">
        <v>26</v>
      </c>
      <c r="J124" s="77">
        <v>216.25</v>
      </c>
      <c r="K124" s="77">
        <v>243.33</v>
      </c>
      <c r="L124" s="88">
        <v>65.081632812500004</v>
      </c>
      <c r="M124" s="77">
        <v>1.7909052588264769</v>
      </c>
      <c r="N124" s="77">
        <v>-0.52212891709223219</v>
      </c>
      <c r="O124" s="77" t="s">
        <v>460</v>
      </c>
      <c r="P124" s="92" t="s">
        <v>366</v>
      </c>
      <c r="Q124" s="42"/>
      <c r="R124" s="40"/>
      <c r="S124" s="40"/>
      <c r="T124" s="40"/>
    </row>
    <row r="125" spans="1:20">
      <c r="A125" s="75">
        <v>342</v>
      </c>
      <c r="B125" s="38" t="s">
        <v>152</v>
      </c>
      <c r="C125" s="38" t="s">
        <v>39</v>
      </c>
      <c r="D125" s="38">
        <v>26</v>
      </c>
      <c r="E125" s="38" t="s">
        <v>78</v>
      </c>
      <c r="F125" s="38">
        <v>2</v>
      </c>
      <c r="G125" s="38" t="s">
        <v>154</v>
      </c>
      <c r="H125" s="38">
        <v>25</v>
      </c>
      <c r="I125" s="38">
        <v>26</v>
      </c>
      <c r="J125" s="77">
        <v>216.25</v>
      </c>
      <c r="K125" s="77">
        <v>243.33</v>
      </c>
      <c r="L125" s="88">
        <v>65.081632812500004</v>
      </c>
      <c r="M125" s="77">
        <v>1.9</v>
      </c>
      <c r="N125" s="77">
        <v>-0.9</v>
      </c>
      <c r="O125" s="77" t="s">
        <v>460</v>
      </c>
      <c r="P125" s="92" t="s">
        <v>366</v>
      </c>
      <c r="Q125" s="42"/>
      <c r="R125" s="40"/>
      <c r="S125" s="40"/>
      <c r="T125" s="40"/>
    </row>
    <row r="126" spans="1:20">
      <c r="A126" s="75">
        <v>342</v>
      </c>
      <c r="B126" s="38" t="s">
        <v>152</v>
      </c>
      <c r="C126" s="38" t="s">
        <v>39</v>
      </c>
      <c r="D126" s="38">
        <v>26</v>
      </c>
      <c r="E126" s="38" t="s">
        <v>78</v>
      </c>
      <c r="F126" s="38">
        <v>2</v>
      </c>
      <c r="G126" s="38" t="s">
        <v>154</v>
      </c>
      <c r="H126" s="38">
        <v>30</v>
      </c>
      <c r="I126" s="38">
        <v>31</v>
      </c>
      <c r="J126" s="77">
        <v>216.3</v>
      </c>
      <c r="K126" s="77">
        <v>243.38</v>
      </c>
      <c r="L126" s="88">
        <v>65.0895625</v>
      </c>
      <c r="M126" s="77">
        <v>1.801012842336372</v>
      </c>
      <c r="N126" s="77">
        <v>-0.7026694096486068</v>
      </c>
      <c r="O126" s="77" t="s">
        <v>460</v>
      </c>
      <c r="P126" s="92" t="s">
        <v>366</v>
      </c>
      <c r="Q126" s="42"/>
      <c r="R126" s="40"/>
      <c r="S126" s="40"/>
      <c r="T126" s="40"/>
    </row>
    <row r="127" spans="1:20">
      <c r="A127" s="75">
        <v>342</v>
      </c>
      <c r="B127" s="38" t="s">
        <v>152</v>
      </c>
      <c r="C127" s="38" t="s">
        <v>39</v>
      </c>
      <c r="D127" s="38">
        <v>26</v>
      </c>
      <c r="E127" s="38" t="s">
        <v>78</v>
      </c>
      <c r="F127" s="38">
        <v>2</v>
      </c>
      <c r="G127" s="38" t="s">
        <v>154</v>
      </c>
      <c r="H127" s="38">
        <v>35</v>
      </c>
      <c r="I127" s="38">
        <v>36</v>
      </c>
      <c r="J127" s="77">
        <v>216.35</v>
      </c>
      <c r="K127" s="77">
        <v>243.43</v>
      </c>
      <c r="L127" s="88">
        <v>65.097492187499995</v>
      </c>
      <c r="M127" s="77">
        <v>1.7</v>
      </c>
      <c r="N127" s="77">
        <v>-1</v>
      </c>
      <c r="O127" s="77" t="s">
        <v>460</v>
      </c>
      <c r="P127" s="92" t="s">
        <v>366</v>
      </c>
      <c r="Q127" s="42"/>
      <c r="R127" s="40"/>
      <c r="S127" s="40"/>
      <c r="T127" s="40"/>
    </row>
    <row r="128" spans="1:20">
      <c r="A128" s="75">
        <v>342</v>
      </c>
      <c r="B128" s="38" t="s">
        <v>152</v>
      </c>
      <c r="C128" s="38" t="s">
        <v>39</v>
      </c>
      <c r="D128" s="38">
        <v>26</v>
      </c>
      <c r="E128" s="38" t="s">
        <v>78</v>
      </c>
      <c r="F128" s="38">
        <v>2</v>
      </c>
      <c r="G128" s="38" t="s">
        <v>154</v>
      </c>
      <c r="H128" s="38">
        <v>41</v>
      </c>
      <c r="I128" s="38">
        <v>42</v>
      </c>
      <c r="J128" s="77">
        <v>216.41</v>
      </c>
      <c r="K128" s="77">
        <v>243.49</v>
      </c>
      <c r="L128" s="88">
        <v>65.107007812500001</v>
      </c>
      <c r="M128" s="77">
        <v>1.6358790585704888</v>
      </c>
      <c r="N128" s="77">
        <v>-0.58605158257902445</v>
      </c>
      <c r="O128" s="77" t="s">
        <v>460</v>
      </c>
      <c r="P128" s="92" t="s">
        <v>366</v>
      </c>
      <c r="Q128" s="42"/>
      <c r="R128" s="40"/>
      <c r="S128" s="40"/>
      <c r="T128" s="40"/>
    </row>
    <row r="129" spans="1:20">
      <c r="A129" s="75">
        <v>342</v>
      </c>
      <c r="B129" s="38" t="s">
        <v>152</v>
      </c>
      <c r="C129" s="38" t="s">
        <v>39</v>
      </c>
      <c r="D129" s="38">
        <v>26</v>
      </c>
      <c r="E129" s="38" t="s">
        <v>78</v>
      </c>
      <c r="F129" s="38">
        <v>2</v>
      </c>
      <c r="G129" s="38" t="s">
        <v>154</v>
      </c>
      <c r="H129" s="38">
        <v>45</v>
      </c>
      <c r="I129" s="38">
        <v>46</v>
      </c>
      <c r="J129" s="77">
        <v>216.45</v>
      </c>
      <c r="K129" s="77">
        <v>243.53</v>
      </c>
      <c r="L129" s="88">
        <v>65.1133515625</v>
      </c>
      <c r="M129" s="77">
        <v>1.7573423827829875</v>
      </c>
      <c r="N129" s="77">
        <v>-0.62817484685023584</v>
      </c>
      <c r="O129" s="77" t="s">
        <v>460</v>
      </c>
      <c r="P129" s="92" t="s">
        <v>366</v>
      </c>
      <c r="Q129" s="42"/>
      <c r="R129" s="40"/>
      <c r="S129" s="40"/>
      <c r="T129" s="40"/>
    </row>
    <row r="130" spans="1:20">
      <c r="A130" s="75">
        <v>342</v>
      </c>
      <c r="B130" s="38" t="s">
        <v>152</v>
      </c>
      <c r="C130" s="38" t="s">
        <v>39</v>
      </c>
      <c r="D130" s="38">
        <v>26</v>
      </c>
      <c r="E130" s="38" t="s">
        <v>78</v>
      </c>
      <c r="F130" s="38">
        <v>2</v>
      </c>
      <c r="G130" s="38" t="s">
        <v>154</v>
      </c>
      <c r="H130" s="38">
        <v>45</v>
      </c>
      <c r="I130" s="38">
        <v>46</v>
      </c>
      <c r="J130" s="77">
        <v>216.45</v>
      </c>
      <c r="K130" s="77">
        <v>243.53</v>
      </c>
      <c r="L130" s="88">
        <v>65.1133515625</v>
      </c>
      <c r="M130" s="77">
        <v>1.7</v>
      </c>
      <c r="N130" s="77">
        <v>-1</v>
      </c>
      <c r="O130" s="77" t="s">
        <v>460</v>
      </c>
      <c r="P130" s="92" t="s">
        <v>366</v>
      </c>
      <c r="Q130" s="42"/>
      <c r="R130" s="40"/>
      <c r="S130" s="40"/>
      <c r="T130" s="40"/>
    </row>
    <row r="131" spans="1:20">
      <c r="A131" s="75">
        <v>342</v>
      </c>
      <c r="B131" s="38" t="s">
        <v>152</v>
      </c>
      <c r="C131" s="38" t="s">
        <v>39</v>
      </c>
      <c r="D131" s="38">
        <v>26</v>
      </c>
      <c r="E131" s="38" t="s">
        <v>78</v>
      </c>
      <c r="F131" s="38">
        <v>2</v>
      </c>
      <c r="G131" s="38" t="s">
        <v>154</v>
      </c>
      <c r="H131" s="38">
        <v>50</v>
      </c>
      <c r="I131" s="38">
        <v>51</v>
      </c>
      <c r="J131" s="77">
        <v>216.5</v>
      </c>
      <c r="K131" s="77">
        <v>243.58</v>
      </c>
      <c r="L131" s="88">
        <v>65.121281249999996</v>
      </c>
      <c r="M131" s="77">
        <v>1.6543119326164641</v>
      </c>
      <c r="N131" s="77">
        <v>-0.56921864331413019</v>
      </c>
      <c r="O131" s="77" t="s">
        <v>460</v>
      </c>
      <c r="P131" s="92" t="s">
        <v>366</v>
      </c>
      <c r="Q131" s="42"/>
      <c r="R131" s="40"/>
      <c r="S131" s="40"/>
      <c r="T131" s="40"/>
    </row>
    <row r="132" spans="1:20">
      <c r="A132" s="75">
        <v>342</v>
      </c>
      <c r="B132" s="38" t="s">
        <v>152</v>
      </c>
      <c r="C132" s="38" t="s">
        <v>39</v>
      </c>
      <c r="D132" s="38">
        <v>26</v>
      </c>
      <c r="E132" s="38" t="s">
        <v>78</v>
      </c>
      <c r="F132" s="38">
        <v>2</v>
      </c>
      <c r="G132" s="38" t="s">
        <v>154</v>
      </c>
      <c r="H132" s="38">
        <v>55</v>
      </c>
      <c r="I132" s="38">
        <v>56</v>
      </c>
      <c r="J132" s="77">
        <v>216.55</v>
      </c>
      <c r="K132" s="77">
        <v>243.63</v>
      </c>
      <c r="L132" s="88">
        <v>65.129210937500005</v>
      </c>
      <c r="M132" s="77">
        <v>1.7</v>
      </c>
      <c r="N132" s="77">
        <v>-1.2</v>
      </c>
      <c r="O132" s="77" t="s">
        <v>460</v>
      </c>
      <c r="P132" s="92" t="s">
        <v>366</v>
      </c>
      <c r="Q132" s="42"/>
      <c r="R132" s="40"/>
      <c r="S132" s="40"/>
      <c r="T132" s="40"/>
    </row>
    <row r="133" spans="1:20">
      <c r="A133" s="75">
        <v>342</v>
      </c>
      <c r="B133" s="38" t="s">
        <v>152</v>
      </c>
      <c r="C133" s="38" t="s">
        <v>39</v>
      </c>
      <c r="D133" s="38">
        <v>26</v>
      </c>
      <c r="E133" s="38" t="s">
        <v>78</v>
      </c>
      <c r="F133" s="38">
        <v>2</v>
      </c>
      <c r="G133" s="38" t="s">
        <v>154</v>
      </c>
      <c r="H133" s="38">
        <v>60</v>
      </c>
      <c r="I133" s="38">
        <v>61</v>
      </c>
      <c r="J133" s="77">
        <v>216.6</v>
      </c>
      <c r="K133" s="77">
        <v>243.68</v>
      </c>
      <c r="L133" s="88">
        <v>65.137140625000001</v>
      </c>
      <c r="M133" s="77">
        <v>1.7548115818076999</v>
      </c>
      <c r="N133" s="77">
        <v>-1.2369575741015417</v>
      </c>
      <c r="O133" s="77" t="s">
        <v>460</v>
      </c>
      <c r="P133" s="92" t="s">
        <v>366</v>
      </c>
      <c r="Q133" s="42"/>
      <c r="R133" s="40"/>
      <c r="S133" s="40"/>
      <c r="T133" s="40"/>
    </row>
    <row r="134" spans="1:20">
      <c r="A134" s="75">
        <v>342</v>
      </c>
      <c r="B134" s="38" t="s">
        <v>152</v>
      </c>
      <c r="C134" s="38" t="s">
        <v>39</v>
      </c>
      <c r="D134" s="38">
        <v>26</v>
      </c>
      <c r="E134" s="38" t="s">
        <v>78</v>
      </c>
      <c r="F134" s="38">
        <v>2</v>
      </c>
      <c r="G134" s="38" t="s">
        <v>154</v>
      </c>
      <c r="H134" s="38">
        <v>65</v>
      </c>
      <c r="I134" s="38">
        <v>66</v>
      </c>
      <c r="J134" s="77">
        <v>216.65</v>
      </c>
      <c r="K134" s="77">
        <v>243.73</v>
      </c>
      <c r="L134" s="88">
        <v>65.145070312499996</v>
      </c>
      <c r="M134" s="77">
        <v>1.8010888665148861</v>
      </c>
      <c r="N134" s="77">
        <v>-1.1992350140497494</v>
      </c>
      <c r="O134" s="77" t="s">
        <v>460</v>
      </c>
      <c r="P134" s="92" t="s">
        <v>366</v>
      </c>
      <c r="Q134" s="42"/>
      <c r="R134" s="40"/>
      <c r="S134" s="40"/>
      <c r="T134" s="40"/>
    </row>
    <row r="135" spans="1:20">
      <c r="A135" s="75">
        <v>342</v>
      </c>
      <c r="B135" s="38" t="s">
        <v>152</v>
      </c>
      <c r="C135" s="38" t="s">
        <v>39</v>
      </c>
      <c r="D135" s="38">
        <v>26</v>
      </c>
      <c r="E135" s="38" t="s">
        <v>78</v>
      </c>
      <c r="F135" s="38">
        <v>2</v>
      </c>
      <c r="G135" s="38" t="s">
        <v>154</v>
      </c>
      <c r="H135" s="38">
        <v>65</v>
      </c>
      <c r="I135" s="38">
        <v>66</v>
      </c>
      <c r="J135" s="77">
        <v>216.65</v>
      </c>
      <c r="K135" s="77">
        <v>243.73</v>
      </c>
      <c r="L135" s="88">
        <v>65.145070312499996</v>
      </c>
      <c r="M135" s="77">
        <v>1.7</v>
      </c>
      <c r="N135" s="77">
        <v>-1.9</v>
      </c>
      <c r="O135" s="77" t="s">
        <v>460</v>
      </c>
      <c r="P135" s="92" t="s">
        <v>366</v>
      </c>
      <c r="Q135" s="42"/>
      <c r="R135" s="40"/>
      <c r="S135" s="40"/>
      <c r="T135" s="40"/>
    </row>
    <row r="136" spans="1:20">
      <c r="A136" s="75">
        <v>342</v>
      </c>
      <c r="B136" s="38" t="s">
        <v>152</v>
      </c>
      <c r="C136" s="38" t="s">
        <v>39</v>
      </c>
      <c r="D136" s="38">
        <v>26</v>
      </c>
      <c r="E136" s="38" t="s">
        <v>78</v>
      </c>
      <c r="F136" s="38">
        <v>2</v>
      </c>
      <c r="G136" s="38" t="s">
        <v>154</v>
      </c>
      <c r="H136" s="38">
        <v>70</v>
      </c>
      <c r="I136" s="38">
        <v>71</v>
      </c>
      <c r="J136" s="77">
        <v>216.7</v>
      </c>
      <c r="K136" s="77">
        <v>243.78</v>
      </c>
      <c r="L136" s="88">
        <v>65.153000000000006</v>
      </c>
      <c r="M136" s="77">
        <v>1.8409745511853992</v>
      </c>
      <c r="N136" s="77">
        <v>-1.0137149617161185</v>
      </c>
      <c r="O136" s="77" t="s">
        <v>460</v>
      </c>
      <c r="P136" s="92" t="s">
        <v>366</v>
      </c>
      <c r="Q136" s="42"/>
      <c r="R136" s="40"/>
      <c r="S136" s="40"/>
      <c r="T136" s="40"/>
    </row>
    <row r="137" spans="1:20">
      <c r="A137" s="75">
        <v>342</v>
      </c>
      <c r="B137" s="38" t="s">
        <v>152</v>
      </c>
      <c r="C137" s="38" t="s">
        <v>39</v>
      </c>
      <c r="D137" s="38">
        <v>26</v>
      </c>
      <c r="E137" s="38" t="s">
        <v>78</v>
      </c>
      <c r="F137" s="38">
        <v>2</v>
      </c>
      <c r="G137" s="38" t="s">
        <v>154</v>
      </c>
      <c r="H137" s="38">
        <v>75</v>
      </c>
      <c r="I137" s="38">
        <v>76</v>
      </c>
      <c r="J137" s="77">
        <v>216.75</v>
      </c>
      <c r="K137" s="77">
        <v>243.83</v>
      </c>
      <c r="L137" s="88">
        <v>65.160929687500001</v>
      </c>
      <c r="M137" s="77">
        <v>1.8</v>
      </c>
      <c r="N137" s="77">
        <v>-1</v>
      </c>
      <c r="O137" s="77" t="s">
        <v>460</v>
      </c>
      <c r="P137" s="92" t="s">
        <v>366</v>
      </c>
      <c r="Q137" s="42"/>
      <c r="R137" s="40"/>
      <c r="S137" s="40"/>
      <c r="T137" s="40"/>
    </row>
    <row r="138" spans="1:20">
      <c r="A138" s="75">
        <v>342</v>
      </c>
      <c r="B138" s="38" t="s">
        <v>152</v>
      </c>
      <c r="C138" s="38" t="s">
        <v>39</v>
      </c>
      <c r="D138" s="38">
        <v>26</v>
      </c>
      <c r="E138" s="38" t="s">
        <v>78</v>
      </c>
      <c r="F138" s="38">
        <v>2</v>
      </c>
      <c r="G138" s="38" t="s">
        <v>154</v>
      </c>
      <c r="H138" s="38">
        <v>80</v>
      </c>
      <c r="I138" s="38">
        <v>81</v>
      </c>
      <c r="J138" s="77">
        <v>216.8</v>
      </c>
      <c r="K138" s="77">
        <v>243.88</v>
      </c>
      <c r="L138" s="88">
        <v>65.168859374999997</v>
      </c>
      <c r="M138" s="77">
        <v>1.7847709559030964</v>
      </c>
      <c r="N138" s="77">
        <v>-1.1345531510800519</v>
      </c>
      <c r="O138" s="77" t="s">
        <v>460</v>
      </c>
      <c r="P138" s="92" t="s">
        <v>366</v>
      </c>
      <c r="Q138" s="42"/>
      <c r="R138" s="40"/>
      <c r="S138" s="40"/>
      <c r="T138" s="40"/>
    </row>
    <row r="139" spans="1:20">
      <c r="A139" s="75">
        <v>342</v>
      </c>
      <c r="B139" s="38" t="s">
        <v>152</v>
      </c>
      <c r="C139" s="38" t="s">
        <v>39</v>
      </c>
      <c r="D139" s="38">
        <v>26</v>
      </c>
      <c r="E139" s="38" t="s">
        <v>78</v>
      </c>
      <c r="F139" s="38">
        <v>2</v>
      </c>
      <c r="G139" s="38" t="s">
        <v>154</v>
      </c>
      <c r="H139" s="38">
        <v>85</v>
      </c>
      <c r="I139" s="38">
        <v>86</v>
      </c>
      <c r="J139" s="77">
        <v>216.85</v>
      </c>
      <c r="K139" s="77">
        <v>243.93</v>
      </c>
      <c r="L139" s="88">
        <v>65.176789062500006</v>
      </c>
      <c r="M139" s="77">
        <v>1.8115593363917009</v>
      </c>
      <c r="N139" s="77">
        <v>-1.0086925948054233</v>
      </c>
      <c r="O139" s="77" t="s">
        <v>460</v>
      </c>
      <c r="P139" s="92" t="s">
        <v>366</v>
      </c>
      <c r="Q139" s="42"/>
      <c r="R139" s="40"/>
      <c r="S139" s="40"/>
      <c r="T139" s="40"/>
    </row>
    <row r="140" spans="1:20">
      <c r="A140" s="75">
        <v>342</v>
      </c>
      <c r="B140" s="38" t="s">
        <v>152</v>
      </c>
      <c r="C140" s="38" t="s">
        <v>39</v>
      </c>
      <c r="D140" s="38">
        <v>26</v>
      </c>
      <c r="E140" s="38" t="s">
        <v>78</v>
      </c>
      <c r="F140" s="38">
        <v>2</v>
      </c>
      <c r="G140" s="38" t="s">
        <v>154</v>
      </c>
      <c r="H140" s="38">
        <v>85</v>
      </c>
      <c r="I140" s="38">
        <v>86</v>
      </c>
      <c r="J140" s="77">
        <v>216.85</v>
      </c>
      <c r="K140" s="77">
        <v>243.93</v>
      </c>
      <c r="L140" s="88">
        <v>65.176789062500006</v>
      </c>
      <c r="M140" s="77">
        <v>1.9</v>
      </c>
      <c r="N140" s="77">
        <v>-1.2</v>
      </c>
      <c r="O140" s="77" t="s">
        <v>460</v>
      </c>
      <c r="P140" s="92" t="s">
        <v>366</v>
      </c>
      <c r="Q140" s="42"/>
      <c r="R140" s="40"/>
      <c r="S140" s="40"/>
      <c r="T140" s="40"/>
    </row>
    <row r="141" spans="1:20">
      <c r="A141" s="75">
        <v>342</v>
      </c>
      <c r="B141" s="38" t="s">
        <v>152</v>
      </c>
      <c r="C141" s="38" t="s">
        <v>39</v>
      </c>
      <c r="D141" s="38">
        <v>26</v>
      </c>
      <c r="E141" s="38" t="s">
        <v>78</v>
      </c>
      <c r="F141" s="38">
        <v>2</v>
      </c>
      <c r="G141" s="38" t="s">
        <v>154</v>
      </c>
      <c r="H141" s="38">
        <v>90</v>
      </c>
      <c r="I141" s="38">
        <v>91</v>
      </c>
      <c r="J141" s="77">
        <v>216.9</v>
      </c>
      <c r="K141" s="77">
        <v>243.98</v>
      </c>
      <c r="L141" s="88">
        <v>65.184718750000002</v>
      </c>
      <c r="M141" s="77">
        <v>1.9375685268061698</v>
      </c>
      <c r="N141" s="77">
        <v>-1.2471446555011596</v>
      </c>
      <c r="O141" s="77" t="s">
        <v>460</v>
      </c>
      <c r="P141" s="92" t="s">
        <v>366</v>
      </c>
      <c r="Q141" s="42"/>
      <c r="R141" s="40"/>
      <c r="S141" s="40"/>
      <c r="T141" s="40"/>
    </row>
    <row r="142" spans="1:20">
      <c r="A142" s="75">
        <v>342</v>
      </c>
      <c r="B142" s="38" t="s">
        <v>152</v>
      </c>
      <c r="C142" s="38" t="s">
        <v>39</v>
      </c>
      <c r="D142" s="38">
        <v>26</v>
      </c>
      <c r="E142" s="38" t="s">
        <v>78</v>
      </c>
      <c r="F142" s="38">
        <v>2</v>
      </c>
      <c r="G142" s="38" t="s">
        <v>154</v>
      </c>
      <c r="H142" s="38">
        <v>95</v>
      </c>
      <c r="I142" s="38">
        <v>96</v>
      </c>
      <c r="J142" s="77">
        <v>216.95</v>
      </c>
      <c r="K142" s="77">
        <v>244.03</v>
      </c>
      <c r="L142" s="88">
        <v>65.192648437499997</v>
      </c>
      <c r="M142" s="77">
        <v>1.6787768643013736</v>
      </c>
      <c r="N142" s="77">
        <v>-0.86180148913582499</v>
      </c>
      <c r="O142" s="77" t="s">
        <v>460</v>
      </c>
      <c r="P142" s="92" t="s">
        <v>366</v>
      </c>
      <c r="Q142" s="42"/>
      <c r="R142" s="40"/>
      <c r="S142" s="40"/>
      <c r="T142" s="40"/>
    </row>
    <row r="143" spans="1:20">
      <c r="A143" s="75">
        <v>342</v>
      </c>
      <c r="B143" s="38" t="s">
        <v>152</v>
      </c>
      <c r="C143" s="38" t="s">
        <v>39</v>
      </c>
      <c r="D143" s="38">
        <v>26</v>
      </c>
      <c r="E143" s="38" t="s">
        <v>78</v>
      </c>
      <c r="F143" s="38">
        <v>2</v>
      </c>
      <c r="G143" s="38" t="s">
        <v>154</v>
      </c>
      <c r="H143" s="38">
        <v>100</v>
      </c>
      <c r="I143" s="38">
        <v>101</v>
      </c>
      <c r="J143" s="77">
        <v>217</v>
      </c>
      <c r="K143" s="77">
        <v>244.08</v>
      </c>
      <c r="L143" s="88">
        <v>65.200578125000007</v>
      </c>
      <c r="M143" s="77">
        <v>1.6684683834980716</v>
      </c>
      <c r="N143" s="77">
        <v>-0.78465371548588081</v>
      </c>
      <c r="O143" s="77" t="s">
        <v>460</v>
      </c>
      <c r="P143" s="92" t="s">
        <v>366</v>
      </c>
      <c r="Q143" s="42"/>
      <c r="R143" s="40"/>
      <c r="S143" s="40"/>
      <c r="T143" s="40"/>
    </row>
    <row r="144" spans="1:20">
      <c r="A144" s="75">
        <v>342</v>
      </c>
      <c r="B144" s="38" t="s">
        <v>152</v>
      </c>
      <c r="C144" s="38" t="s">
        <v>39</v>
      </c>
      <c r="D144" s="38">
        <v>26</v>
      </c>
      <c r="E144" s="38" t="s">
        <v>78</v>
      </c>
      <c r="F144" s="38">
        <v>2</v>
      </c>
      <c r="G144" s="38" t="s">
        <v>154</v>
      </c>
      <c r="H144" s="38">
        <v>100</v>
      </c>
      <c r="I144" s="38">
        <v>101</v>
      </c>
      <c r="J144" s="77">
        <v>217</v>
      </c>
      <c r="K144" s="77">
        <v>244.08</v>
      </c>
      <c r="L144" s="88">
        <v>65.200578125000007</v>
      </c>
      <c r="M144" s="77">
        <v>1.6903864154973252</v>
      </c>
      <c r="N144" s="77">
        <v>-0.73459830621160904</v>
      </c>
      <c r="O144" s="77" t="s">
        <v>460</v>
      </c>
      <c r="P144" s="92" t="s">
        <v>366</v>
      </c>
      <c r="Q144" s="42"/>
      <c r="R144" s="40"/>
      <c r="S144" s="40"/>
      <c r="T144" s="40"/>
    </row>
    <row r="145" spans="1:20">
      <c r="A145" s="75">
        <v>342</v>
      </c>
      <c r="B145" s="38" t="s">
        <v>152</v>
      </c>
      <c r="C145" s="38" t="s">
        <v>39</v>
      </c>
      <c r="D145" s="38">
        <v>26</v>
      </c>
      <c r="E145" s="38" t="s">
        <v>78</v>
      </c>
      <c r="F145" s="38">
        <v>2</v>
      </c>
      <c r="G145" s="38" t="s">
        <v>154</v>
      </c>
      <c r="H145" s="38">
        <v>100</v>
      </c>
      <c r="I145" s="38">
        <v>101</v>
      </c>
      <c r="J145" s="77">
        <v>217</v>
      </c>
      <c r="K145" s="77">
        <v>244.08</v>
      </c>
      <c r="L145" s="88">
        <v>65.200578125000007</v>
      </c>
      <c r="M145" s="77">
        <v>1.6810787580729847</v>
      </c>
      <c r="N145" s="77">
        <v>-0.78646658745144649</v>
      </c>
      <c r="O145" s="77" t="s">
        <v>460</v>
      </c>
      <c r="P145" s="92" t="s">
        <v>366</v>
      </c>
      <c r="Q145" s="42"/>
      <c r="R145" s="40"/>
      <c r="S145" s="40"/>
      <c r="T145" s="40"/>
    </row>
    <row r="146" spans="1:20">
      <c r="A146" s="75">
        <v>342</v>
      </c>
      <c r="B146" s="38" t="s">
        <v>152</v>
      </c>
      <c r="C146" s="38" t="s">
        <v>39</v>
      </c>
      <c r="D146" s="38">
        <v>26</v>
      </c>
      <c r="E146" s="38" t="s">
        <v>78</v>
      </c>
      <c r="F146" s="38">
        <v>2</v>
      </c>
      <c r="G146" s="38" t="s">
        <v>154</v>
      </c>
      <c r="H146" s="38">
        <v>105</v>
      </c>
      <c r="I146" s="38">
        <v>106</v>
      </c>
      <c r="J146" s="77">
        <v>217.05</v>
      </c>
      <c r="K146" s="77">
        <v>244.13</v>
      </c>
      <c r="L146" s="88">
        <v>65.208507812500002</v>
      </c>
      <c r="M146" s="77">
        <v>1.7531828810511023</v>
      </c>
      <c r="N146" s="77">
        <v>-0.87726936367484909</v>
      </c>
      <c r="O146" s="77" t="s">
        <v>460</v>
      </c>
      <c r="P146" s="92" t="s">
        <v>366</v>
      </c>
      <c r="Q146" s="42"/>
      <c r="R146" s="40"/>
      <c r="S146" s="40"/>
      <c r="T146" s="40"/>
    </row>
    <row r="147" spans="1:20">
      <c r="A147" s="75">
        <v>342</v>
      </c>
      <c r="B147" s="38" t="s">
        <v>152</v>
      </c>
      <c r="C147" s="38" t="s">
        <v>39</v>
      </c>
      <c r="D147" s="38">
        <v>26</v>
      </c>
      <c r="E147" s="38" t="s">
        <v>78</v>
      </c>
      <c r="F147" s="38">
        <v>2</v>
      </c>
      <c r="G147" s="38" t="s">
        <v>154</v>
      </c>
      <c r="H147" s="38">
        <v>105</v>
      </c>
      <c r="I147" s="38">
        <v>106</v>
      </c>
      <c r="J147" s="77">
        <v>217.05</v>
      </c>
      <c r="K147" s="77">
        <v>244.13</v>
      </c>
      <c r="L147" s="88">
        <v>65.208507812500002</v>
      </c>
      <c r="M147" s="77">
        <v>1.8</v>
      </c>
      <c r="N147" s="77">
        <v>-1.2</v>
      </c>
      <c r="O147" s="77" t="s">
        <v>460</v>
      </c>
      <c r="P147" s="92" t="s">
        <v>366</v>
      </c>
      <c r="Q147" s="42"/>
      <c r="R147" s="40"/>
      <c r="S147" s="40"/>
      <c r="T147" s="40"/>
    </row>
    <row r="148" spans="1:20">
      <c r="A148" s="75">
        <v>342</v>
      </c>
      <c r="B148" s="38" t="s">
        <v>152</v>
      </c>
      <c r="C148" s="38" t="s">
        <v>39</v>
      </c>
      <c r="D148" s="38">
        <v>26</v>
      </c>
      <c r="E148" s="38" t="s">
        <v>78</v>
      </c>
      <c r="F148" s="38">
        <v>2</v>
      </c>
      <c r="G148" s="38" t="s">
        <v>154</v>
      </c>
      <c r="H148" s="38">
        <v>110</v>
      </c>
      <c r="I148" s="38">
        <v>111</v>
      </c>
      <c r="J148" s="77">
        <v>217.1</v>
      </c>
      <c r="K148" s="77">
        <v>244.18</v>
      </c>
      <c r="L148" s="88">
        <v>65.216437499999998</v>
      </c>
      <c r="M148" s="77">
        <v>1.6750310546061267</v>
      </c>
      <c r="N148" s="77">
        <v>-1.002509172176584</v>
      </c>
      <c r="O148" s="77" t="s">
        <v>460</v>
      </c>
      <c r="P148" s="92" t="s">
        <v>366</v>
      </c>
      <c r="Q148" s="42"/>
      <c r="R148" s="40"/>
      <c r="S148" s="40"/>
      <c r="T148" s="40"/>
    </row>
    <row r="149" spans="1:20">
      <c r="A149" s="75">
        <v>342</v>
      </c>
      <c r="B149" s="38" t="s">
        <v>152</v>
      </c>
      <c r="C149" s="38" t="s">
        <v>39</v>
      </c>
      <c r="D149" s="38">
        <v>26</v>
      </c>
      <c r="E149" s="38" t="s">
        <v>78</v>
      </c>
      <c r="F149" s="38">
        <v>2</v>
      </c>
      <c r="G149" s="38" t="s">
        <v>154</v>
      </c>
      <c r="H149" s="38">
        <v>115</v>
      </c>
      <c r="I149" s="38">
        <v>116</v>
      </c>
      <c r="J149" s="77">
        <v>217.15</v>
      </c>
      <c r="K149" s="77">
        <v>244.23</v>
      </c>
      <c r="L149" s="88">
        <v>65.224367187499993</v>
      </c>
      <c r="M149" s="77">
        <v>1.7273167981809991</v>
      </c>
      <c r="N149" s="77">
        <v>-0.96725020847218346</v>
      </c>
      <c r="O149" s="77" t="s">
        <v>460</v>
      </c>
      <c r="P149" s="92" t="s">
        <v>366</v>
      </c>
      <c r="Q149" s="42"/>
      <c r="R149" s="40"/>
      <c r="S149" s="40"/>
      <c r="T149" s="40"/>
    </row>
    <row r="150" spans="1:20">
      <c r="A150" s="75">
        <v>342</v>
      </c>
      <c r="B150" s="38" t="s">
        <v>152</v>
      </c>
      <c r="C150" s="38" t="s">
        <v>39</v>
      </c>
      <c r="D150" s="38">
        <v>26</v>
      </c>
      <c r="E150" s="38" t="s">
        <v>78</v>
      </c>
      <c r="F150" s="38">
        <v>2</v>
      </c>
      <c r="G150" s="38" t="s">
        <v>154</v>
      </c>
      <c r="H150" s="38">
        <v>120</v>
      </c>
      <c r="I150" s="38">
        <v>121</v>
      </c>
      <c r="J150" s="77">
        <v>217.2</v>
      </c>
      <c r="K150" s="77">
        <v>244.28</v>
      </c>
      <c r="L150" s="88">
        <v>65.232296875000003</v>
      </c>
      <c r="M150" s="77">
        <v>1.7367245379432359</v>
      </c>
      <c r="N150" s="77">
        <v>-1.1282936680888227</v>
      </c>
      <c r="O150" s="77" t="s">
        <v>460</v>
      </c>
      <c r="P150" s="92" t="s">
        <v>366</v>
      </c>
      <c r="Q150" s="42"/>
      <c r="R150" s="40"/>
      <c r="S150" s="40"/>
      <c r="T150" s="40"/>
    </row>
    <row r="151" spans="1:20">
      <c r="A151" s="75">
        <v>342</v>
      </c>
      <c r="B151" s="38" t="s">
        <v>152</v>
      </c>
      <c r="C151" s="38" t="s">
        <v>39</v>
      </c>
      <c r="D151" s="38">
        <v>26</v>
      </c>
      <c r="E151" s="38" t="s">
        <v>78</v>
      </c>
      <c r="F151" s="38">
        <v>2</v>
      </c>
      <c r="G151" s="38" t="s">
        <v>154</v>
      </c>
      <c r="H151" s="38">
        <v>125</v>
      </c>
      <c r="I151" s="38">
        <v>126</v>
      </c>
      <c r="J151" s="77">
        <v>217.25</v>
      </c>
      <c r="K151" s="77">
        <v>244.33</v>
      </c>
      <c r="L151" s="88">
        <v>65.240226562499998</v>
      </c>
      <c r="M151" s="77">
        <v>1.5624195257611848</v>
      </c>
      <c r="N151" s="77">
        <v>-0.73337014080804097</v>
      </c>
      <c r="O151" s="77" t="s">
        <v>460</v>
      </c>
      <c r="P151" s="92" t="s">
        <v>366</v>
      </c>
      <c r="Q151" s="42"/>
      <c r="R151" s="40"/>
      <c r="S151" s="40"/>
      <c r="T151" s="40"/>
    </row>
    <row r="152" spans="1:20">
      <c r="A152" s="75">
        <v>342</v>
      </c>
      <c r="B152" s="38" t="s">
        <v>152</v>
      </c>
      <c r="C152" s="38" t="s">
        <v>39</v>
      </c>
      <c r="D152" s="38">
        <v>26</v>
      </c>
      <c r="E152" s="38" t="s">
        <v>78</v>
      </c>
      <c r="F152" s="38">
        <v>2</v>
      </c>
      <c r="G152" s="38" t="s">
        <v>154</v>
      </c>
      <c r="H152" s="38">
        <v>125</v>
      </c>
      <c r="I152" s="38">
        <v>126</v>
      </c>
      <c r="J152" s="77">
        <v>217.25</v>
      </c>
      <c r="K152" s="77">
        <v>244.33</v>
      </c>
      <c r="L152" s="88">
        <v>65.240226562499998</v>
      </c>
      <c r="M152" s="77">
        <v>1.6</v>
      </c>
      <c r="N152" s="77">
        <v>-1</v>
      </c>
      <c r="O152" s="77" t="s">
        <v>460</v>
      </c>
      <c r="P152" s="92" t="s">
        <v>366</v>
      </c>
      <c r="Q152" s="42"/>
      <c r="R152" s="40"/>
      <c r="S152" s="40"/>
      <c r="T152" s="40"/>
    </row>
    <row r="153" spans="1:20">
      <c r="A153" s="75">
        <v>342</v>
      </c>
      <c r="B153" s="38" t="s">
        <v>152</v>
      </c>
      <c r="C153" s="38" t="s">
        <v>39</v>
      </c>
      <c r="D153" s="38">
        <v>26</v>
      </c>
      <c r="E153" s="38" t="s">
        <v>78</v>
      </c>
      <c r="F153" s="38">
        <v>2</v>
      </c>
      <c r="G153" s="38" t="s">
        <v>154</v>
      </c>
      <c r="H153" s="38">
        <v>130</v>
      </c>
      <c r="I153" s="38">
        <v>131</v>
      </c>
      <c r="J153" s="77">
        <v>217.3</v>
      </c>
      <c r="K153" s="77">
        <v>244.38</v>
      </c>
      <c r="L153" s="88">
        <v>65.248156249999994</v>
      </c>
      <c r="M153" s="77">
        <v>1.6014424489187051</v>
      </c>
      <c r="N153" s="77">
        <v>-0.83806057244031251</v>
      </c>
      <c r="O153" s="77" t="s">
        <v>460</v>
      </c>
      <c r="P153" s="92" t="s">
        <v>366</v>
      </c>
      <c r="Q153" s="42"/>
      <c r="R153" s="40"/>
      <c r="S153" s="40"/>
      <c r="T153" s="40"/>
    </row>
    <row r="154" spans="1:20">
      <c r="A154" s="75">
        <v>342</v>
      </c>
      <c r="B154" s="38" t="s">
        <v>152</v>
      </c>
      <c r="C154" s="38" t="s">
        <v>39</v>
      </c>
      <c r="D154" s="38">
        <v>26</v>
      </c>
      <c r="E154" s="38" t="s">
        <v>78</v>
      </c>
      <c r="F154" s="38">
        <v>2</v>
      </c>
      <c r="G154" s="38" t="s">
        <v>154</v>
      </c>
      <c r="H154" s="38">
        <v>130</v>
      </c>
      <c r="I154" s="38">
        <v>131</v>
      </c>
      <c r="J154" s="77">
        <v>217.3</v>
      </c>
      <c r="K154" s="77">
        <v>244.38</v>
      </c>
      <c r="L154" s="88">
        <v>65.248156249999994</v>
      </c>
      <c r="M154" s="77">
        <v>1.5964889117073835</v>
      </c>
      <c r="N154" s="77">
        <v>-0.85843473523954472</v>
      </c>
      <c r="O154" s="77" t="s">
        <v>460</v>
      </c>
      <c r="P154" s="92" t="s">
        <v>366</v>
      </c>
      <c r="Q154" s="42"/>
      <c r="R154" s="40"/>
      <c r="S154" s="40"/>
      <c r="T154" s="40"/>
    </row>
    <row r="155" spans="1:20">
      <c r="A155" s="75">
        <v>342</v>
      </c>
      <c r="B155" s="38" t="s">
        <v>152</v>
      </c>
      <c r="C155" s="38" t="s">
        <v>39</v>
      </c>
      <c r="D155" s="38">
        <v>26</v>
      </c>
      <c r="E155" s="38" t="s">
        <v>78</v>
      </c>
      <c r="F155" s="38">
        <v>2</v>
      </c>
      <c r="G155" s="38" t="s">
        <v>154</v>
      </c>
      <c r="H155" s="38">
        <v>130</v>
      </c>
      <c r="I155" s="38">
        <v>131</v>
      </c>
      <c r="J155" s="77">
        <v>217.3</v>
      </c>
      <c r="K155" s="77">
        <v>244.38</v>
      </c>
      <c r="L155" s="88">
        <v>65.248156249999994</v>
      </c>
      <c r="M155" s="77">
        <v>1.6435951453804318</v>
      </c>
      <c r="N155" s="77">
        <v>-0.80099900011042635</v>
      </c>
      <c r="O155" s="77" t="s">
        <v>460</v>
      </c>
      <c r="P155" s="92" t="s">
        <v>366</v>
      </c>
      <c r="Q155" s="42"/>
      <c r="R155" s="40"/>
      <c r="S155" s="40"/>
      <c r="T155" s="40"/>
    </row>
    <row r="156" spans="1:20">
      <c r="A156" s="75">
        <v>342</v>
      </c>
      <c r="B156" s="38" t="s">
        <v>152</v>
      </c>
      <c r="C156" s="38" t="s">
        <v>39</v>
      </c>
      <c r="D156" s="38">
        <v>26</v>
      </c>
      <c r="E156" s="38" t="s">
        <v>78</v>
      </c>
      <c r="F156" s="38">
        <v>2</v>
      </c>
      <c r="G156" s="38" t="s">
        <v>154</v>
      </c>
      <c r="H156" s="38">
        <v>135</v>
      </c>
      <c r="I156" s="38">
        <v>136</v>
      </c>
      <c r="J156" s="77">
        <v>217.35</v>
      </c>
      <c r="K156" s="77">
        <v>244.43</v>
      </c>
      <c r="L156" s="88">
        <v>65.256085937500004</v>
      </c>
      <c r="M156" s="77">
        <v>1.5627814346797533</v>
      </c>
      <c r="N156" s="77">
        <v>-0.92948204252067157</v>
      </c>
      <c r="O156" s="77" t="s">
        <v>460</v>
      </c>
      <c r="P156" s="92" t="s">
        <v>366</v>
      </c>
      <c r="Q156" s="42"/>
      <c r="R156" s="40"/>
      <c r="S156" s="40"/>
      <c r="T156" s="40"/>
    </row>
    <row r="157" spans="1:20">
      <c r="A157" s="75">
        <v>342</v>
      </c>
      <c r="B157" s="38" t="s">
        <v>152</v>
      </c>
      <c r="C157" s="38" t="s">
        <v>39</v>
      </c>
      <c r="D157" s="38">
        <v>26</v>
      </c>
      <c r="E157" s="38" t="s">
        <v>78</v>
      </c>
      <c r="F157" s="38">
        <v>2</v>
      </c>
      <c r="G157" s="38" t="s">
        <v>154</v>
      </c>
      <c r="H157" s="38">
        <v>140</v>
      </c>
      <c r="I157" s="38">
        <v>145</v>
      </c>
      <c r="J157" s="77">
        <v>217.4</v>
      </c>
      <c r="K157" s="77">
        <v>244.48</v>
      </c>
      <c r="L157" s="88">
        <v>65.264015624999999</v>
      </c>
      <c r="M157" s="77">
        <v>1.6390441761566081</v>
      </c>
      <c r="N157" s="77">
        <v>-1.1184235873868857</v>
      </c>
      <c r="O157" s="77" t="s">
        <v>460</v>
      </c>
      <c r="P157" s="92" t="s">
        <v>366</v>
      </c>
      <c r="Q157" s="42"/>
      <c r="R157" s="40"/>
      <c r="S157" s="40"/>
      <c r="T157" s="40"/>
    </row>
    <row r="158" spans="1:20">
      <c r="A158" s="75">
        <v>342</v>
      </c>
      <c r="B158" s="38" t="s">
        <v>152</v>
      </c>
      <c r="C158" s="38" t="s">
        <v>39</v>
      </c>
      <c r="D158" s="38">
        <v>26</v>
      </c>
      <c r="E158" s="38" t="s">
        <v>78</v>
      </c>
      <c r="F158" s="38">
        <v>2</v>
      </c>
      <c r="G158" s="38" t="s">
        <v>154</v>
      </c>
      <c r="H158" s="38">
        <v>145</v>
      </c>
      <c r="I158" s="38">
        <v>146</v>
      </c>
      <c r="J158" s="77">
        <v>217.45</v>
      </c>
      <c r="K158" s="77">
        <v>244.53</v>
      </c>
      <c r="L158" s="88">
        <v>65.271945312499994</v>
      </c>
      <c r="M158" s="77">
        <v>1.3973303363335954</v>
      </c>
      <c r="N158" s="77">
        <v>-0.80298050379090091</v>
      </c>
      <c r="O158" s="77" t="s">
        <v>460</v>
      </c>
      <c r="P158" s="92" t="s">
        <v>366</v>
      </c>
      <c r="Q158" s="42"/>
      <c r="R158" s="40"/>
      <c r="S158" s="40"/>
      <c r="T158" s="40"/>
    </row>
    <row r="159" spans="1:20">
      <c r="A159" s="75">
        <v>342</v>
      </c>
      <c r="B159" s="38" t="s">
        <v>152</v>
      </c>
      <c r="C159" s="38" t="s">
        <v>39</v>
      </c>
      <c r="D159" s="38">
        <v>26</v>
      </c>
      <c r="E159" s="38" t="s">
        <v>78</v>
      </c>
      <c r="F159" s="38">
        <v>2</v>
      </c>
      <c r="G159" s="38" t="s">
        <v>154</v>
      </c>
      <c r="H159" s="38">
        <v>145</v>
      </c>
      <c r="I159" s="38">
        <v>146</v>
      </c>
      <c r="J159" s="77">
        <v>217.45</v>
      </c>
      <c r="K159" s="77">
        <v>244.53</v>
      </c>
      <c r="L159" s="88">
        <v>65.271945312499994</v>
      </c>
      <c r="M159" s="77">
        <v>1.4</v>
      </c>
      <c r="N159" s="77">
        <v>-1.1000000000000001</v>
      </c>
      <c r="O159" s="77" t="s">
        <v>460</v>
      </c>
      <c r="P159" s="92" t="s">
        <v>366</v>
      </c>
      <c r="Q159" s="42"/>
      <c r="R159" s="40"/>
      <c r="S159" s="40"/>
      <c r="T159" s="40"/>
    </row>
    <row r="160" spans="1:20">
      <c r="A160" s="75">
        <v>342</v>
      </c>
      <c r="B160" s="38" t="s">
        <v>152</v>
      </c>
      <c r="C160" s="38" t="s">
        <v>39</v>
      </c>
      <c r="D160" s="38">
        <v>26</v>
      </c>
      <c r="E160" s="38" t="s">
        <v>78</v>
      </c>
      <c r="F160" s="38">
        <v>3</v>
      </c>
      <c r="G160" s="38" t="s">
        <v>154</v>
      </c>
      <c r="H160" s="38">
        <v>0</v>
      </c>
      <c r="I160" s="38">
        <v>1</v>
      </c>
      <c r="J160" s="77">
        <v>217.5</v>
      </c>
      <c r="K160" s="77">
        <v>244.58</v>
      </c>
      <c r="L160" s="88">
        <v>65.279875000000004</v>
      </c>
      <c r="M160" s="77">
        <v>1.3787714252367018</v>
      </c>
      <c r="N160" s="77">
        <v>-0.52434697524436302</v>
      </c>
      <c r="O160" s="77" t="s">
        <v>460</v>
      </c>
      <c r="P160" s="92" t="s">
        <v>366</v>
      </c>
      <c r="Q160" s="42"/>
      <c r="R160" s="40"/>
      <c r="S160" s="40"/>
      <c r="T160" s="40"/>
    </row>
    <row r="161" spans="1:20">
      <c r="A161" s="75">
        <v>342</v>
      </c>
      <c r="B161" s="38" t="s">
        <v>152</v>
      </c>
      <c r="C161" s="38" t="s">
        <v>39</v>
      </c>
      <c r="D161" s="38">
        <v>26</v>
      </c>
      <c r="E161" s="38" t="s">
        <v>78</v>
      </c>
      <c r="F161" s="38">
        <v>3</v>
      </c>
      <c r="G161" s="38" t="s">
        <v>154</v>
      </c>
      <c r="H161" s="38">
        <v>5</v>
      </c>
      <c r="I161" s="38">
        <v>6</v>
      </c>
      <c r="J161" s="77">
        <v>217.55</v>
      </c>
      <c r="K161" s="77">
        <v>244.63</v>
      </c>
      <c r="L161" s="88">
        <v>65.2878046875</v>
      </c>
      <c r="M161" s="77">
        <v>1.6</v>
      </c>
      <c r="N161" s="77">
        <v>-0.9</v>
      </c>
      <c r="O161" s="77" t="s">
        <v>460</v>
      </c>
      <c r="P161" s="92" t="s">
        <v>366</v>
      </c>
      <c r="Q161" s="42"/>
      <c r="R161" s="40"/>
      <c r="S161" s="40"/>
      <c r="T161" s="40"/>
    </row>
    <row r="162" spans="1:20">
      <c r="A162" s="75">
        <v>342</v>
      </c>
      <c r="B162" s="38" t="s">
        <v>152</v>
      </c>
      <c r="C162" s="38" t="s">
        <v>39</v>
      </c>
      <c r="D162" s="38">
        <v>26</v>
      </c>
      <c r="E162" s="38" t="s">
        <v>78</v>
      </c>
      <c r="F162" s="38">
        <v>3</v>
      </c>
      <c r="G162" s="38" t="s">
        <v>154</v>
      </c>
      <c r="H162" s="38">
        <v>10</v>
      </c>
      <c r="I162" s="38">
        <v>11</v>
      </c>
      <c r="J162" s="77">
        <v>217.6</v>
      </c>
      <c r="K162" s="77">
        <v>244.68</v>
      </c>
      <c r="L162" s="88">
        <v>65.295734374999995</v>
      </c>
      <c r="M162" s="77">
        <v>1.6124222742762362</v>
      </c>
      <c r="N162" s="77">
        <v>-0.77649579164040716</v>
      </c>
      <c r="O162" s="77" t="s">
        <v>460</v>
      </c>
      <c r="P162" s="92" t="s">
        <v>366</v>
      </c>
      <c r="Q162" s="42"/>
      <c r="R162" s="40"/>
      <c r="S162" s="40"/>
      <c r="T162" s="40"/>
    </row>
    <row r="163" spans="1:20">
      <c r="A163" s="75">
        <v>342</v>
      </c>
      <c r="B163" s="38" t="s">
        <v>152</v>
      </c>
      <c r="C163" s="38" t="s">
        <v>39</v>
      </c>
      <c r="D163" s="38">
        <v>26</v>
      </c>
      <c r="E163" s="38" t="s">
        <v>78</v>
      </c>
      <c r="F163" s="38">
        <v>3</v>
      </c>
      <c r="G163" s="38" t="s">
        <v>154</v>
      </c>
      <c r="H163" s="38">
        <v>10</v>
      </c>
      <c r="I163" s="38">
        <v>11</v>
      </c>
      <c r="J163" s="77">
        <v>217.6</v>
      </c>
      <c r="K163" s="77">
        <v>244.68</v>
      </c>
      <c r="L163" s="88">
        <v>65.295734374999995</v>
      </c>
      <c r="M163" s="77">
        <v>1.5962089355370621</v>
      </c>
      <c r="N163" s="77">
        <v>-0.69693085536941624</v>
      </c>
      <c r="O163" s="77" t="s">
        <v>460</v>
      </c>
      <c r="P163" s="92" t="s">
        <v>366</v>
      </c>
      <c r="Q163" s="42"/>
      <c r="R163" s="40"/>
      <c r="S163" s="40"/>
      <c r="T163" s="40"/>
    </row>
    <row r="164" spans="1:20">
      <c r="A164" s="75">
        <v>342</v>
      </c>
      <c r="B164" s="38" t="s">
        <v>152</v>
      </c>
      <c r="C164" s="38" t="s">
        <v>39</v>
      </c>
      <c r="D164" s="38">
        <v>26</v>
      </c>
      <c r="E164" s="38" t="s">
        <v>78</v>
      </c>
      <c r="F164" s="38">
        <v>3</v>
      </c>
      <c r="G164" s="38" t="s">
        <v>154</v>
      </c>
      <c r="H164" s="38">
        <v>10</v>
      </c>
      <c r="I164" s="38">
        <v>11</v>
      </c>
      <c r="J164" s="77">
        <v>217.6</v>
      </c>
      <c r="K164" s="77">
        <v>244.68</v>
      </c>
      <c r="L164" s="88">
        <v>65.295734374999995</v>
      </c>
      <c r="M164" s="77">
        <v>1.6080186514088062</v>
      </c>
      <c r="N164" s="77">
        <v>-0.58120919489428147</v>
      </c>
      <c r="O164" s="77" t="s">
        <v>460</v>
      </c>
      <c r="P164" s="92" t="s">
        <v>366</v>
      </c>
      <c r="Q164" s="42"/>
      <c r="R164" s="40"/>
      <c r="S164" s="40"/>
      <c r="T164" s="40"/>
    </row>
    <row r="165" spans="1:20">
      <c r="A165" s="75">
        <v>342</v>
      </c>
      <c r="B165" s="38" t="s">
        <v>152</v>
      </c>
      <c r="C165" s="38" t="s">
        <v>39</v>
      </c>
      <c r="D165" s="38">
        <v>26</v>
      </c>
      <c r="E165" s="38" t="s">
        <v>78</v>
      </c>
      <c r="F165" s="38">
        <v>3</v>
      </c>
      <c r="G165" s="38" t="s">
        <v>154</v>
      </c>
      <c r="H165" s="38">
        <v>15</v>
      </c>
      <c r="I165" s="38">
        <v>16</v>
      </c>
      <c r="J165" s="77">
        <v>217.65</v>
      </c>
      <c r="K165" s="77">
        <v>244.73</v>
      </c>
      <c r="L165" s="88">
        <v>65.303664062500005</v>
      </c>
      <c r="M165" s="77">
        <v>1.5472686723058522</v>
      </c>
      <c r="N165" s="77">
        <v>-0.51997440849844523</v>
      </c>
      <c r="O165" s="77" t="s">
        <v>460</v>
      </c>
      <c r="P165" s="92" t="s">
        <v>366</v>
      </c>
      <c r="Q165" s="42"/>
      <c r="R165" s="40"/>
      <c r="S165" s="40"/>
      <c r="T165" s="40"/>
    </row>
    <row r="166" spans="1:20">
      <c r="A166" s="75">
        <v>342</v>
      </c>
      <c r="B166" s="38" t="s">
        <v>152</v>
      </c>
      <c r="C166" s="38" t="s">
        <v>39</v>
      </c>
      <c r="D166" s="38">
        <v>26</v>
      </c>
      <c r="E166" s="38" t="s">
        <v>78</v>
      </c>
      <c r="F166" s="38">
        <v>3</v>
      </c>
      <c r="G166" s="38" t="s">
        <v>154</v>
      </c>
      <c r="H166" s="38">
        <v>20</v>
      </c>
      <c r="I166" s="38">
        <v>21</v>
      </c>
      <c r="J166" s="77">
        <v>217.7</v>
      </c>
      <c r="K166" s="77">
        <v>244.78</v>
      </c>
      <c r="L166" s="88">
        <v>65.31159375</v>
      </c>
      <c r="M166" s="77">
        <v>1.5533836119357873</v>
      </c>
      <c r="N166" s="77">
        <v>-0.52982859523570269</v>
      </c>
      <c r="O166" s="77" t="s">
        <v>460</v>
      </c>
      <c r="P166" s="92" t="s">
        <v>366</v>
      </c>
      <c r="Q166" s="42"/>
      <c r="R166" s="40"/>
      <c r="S166" s="40"/>
      <c r="T166" s="40"/>
    </row>
    <row r="167" spans="1:20">
      <c r="A167" s="75">
        <v>342</v>
      </c>
      <c r="B167" s="38" t="s">
        <v>152</v>
      </c>
      <c r="C167" s="38" t="s">
        <v>39</v>
      </c>
      <c r="D167" s="38">
        <v>26</v>
      </c>
      <c r="E167" s="38" t="s">
        <v>78</v>
      </c>
      <c r="F167" s="38">
        <v>3</v>
      </c>
      <c r="G167" s="38" t="s">
        <v>154</v>
      </c>
      <c r="H167" s="38">
        <v>25</v>
      </c>
      <c r="I167" s="38">
        <v>26</v>
      </c>
      <c r="J167" s="77">
        <v>217.75</v>
      </c>
      <c r="K167" s="77">
        <v>244.83</v>
      </c>
      <c r="L167" s="88">
        <v>65.319523437499996</v>
      </c>
      <c r="M167" s="77">
        <v>1.5634235434206054</v>
      </c>
      <c r="N167" s="77">
        <v>-0.57089870297024492</v>
      </c>
      <c r="O167" s="77" t="s">
        <v>460</v>
      </c>
      <c r="P167" s="92" t="s">
        <v>366</v>
      </c>
      <c r="Q167" s="42"/>
      <c r="R167" s="40"/>
      <c r="S167" s="40"/>
      <c r="T167" s="40"/>
    </row>
    <row r="168" spans="1:20">
      <c r="A168" s="75">
        <v>342</v>
      </c>
      <c r="B168" s="38" t="s">
        <v>152</v>
      </c>
      <c r="C168" s="38" t="s">
        <v>39</v>
      </c>
      <c r="D168" s="38">
        <v>26</v>
      </c>
      <c r="E168" s="38" t="s">
        <v>78</v>
      </c>
      <c r="F168" s="38">
        <v>3</v>
      </c>
      <c r="G168" s="38" t="s">
        <v>154</v>
      </c>
      <c r="H168" s="38">
        <v>25</v>
      </c>
      <c r="I168" s="38">
        <v>26</v>
      </c>
      <c r="J168" s="77">
        <v>217.75</v>
      </c>
      <c r="K168" s="77">
        <v>244.83</v>
      </c>
      <c r="L168" s="88">
        <v>65.319523437499996</v>
      </c>
      <c r="M168" s="77">
        <v>1.6</v>
      </c>
      <c r="N168" s="77">
        <v>-0.8</v>
      </c>
      <c r="O168" s="77" t="s">
        <v>460</v>
      </c>
      <c r="P168" s="92" t="s">
        <v>366</v>
      </c>
      <c r="Q168" s="42"/>
      <c r="R168" s="40"/>
      <c r="S168" s="40"/>
      <c r="T168" s="40"/>
    </row>
    <row r="169" spans="1:20">
      <c r="A169" s="75">
        <v>342</v>
      </c>
      <c r="B169" s="38" t="s">
        <v>152</v>
      </c>
      <c r="C169" s="38" t="s">
        <v>39</v>
      </c>
      <c r="D169" s="38">
        <v>26</v>
      </c>
      <c r="E169" s="38" t="s">
        <v>78</v>
      </c>
      <c r="F169" s="38">
        <v>3</v>
      </c>
      <c r="G169" s="38" t="s">
        <v>154</v>
      </c>
      <c r="H169" s="38">
        <v>30</v>
      </c>
      <c r="I169" s="38">
        <v>31</v>
      </c>
      <c r="J169" s="77">
        <v>217.8</v>
      </c>
      <c r="K169" s="77">
        <v>244.88</v>
      </c>
      <c r="L169" s="88">
        <v>65.327453125000005</v>
      </c>
      <c r="M169" s="77">
        <v>1.5</v>
      </c>
      <c r="N169" s="77">
        <v>-0.6</v>
      </c>
      <c r="O169" s="77" t="s">
        <v>460</v>
      </c>
      <c r="P169" s="92" t="s">
        <v>366</v>
      </c>
      <c r="Q169" s="42"/>
      <c r="R169" s="40"/>
      <c r="S169" s="40"/>
      <c r="T169" s="40"/>
    </row>
    <row r="170" spans="1:20">
      <c r="A170" s="75">
        <v>342</v>
      </c>
      <c r="B170" s="38" t="s">
        <v>152</v>
      </c>
      <c r="C170" s="38" t="s">
        <v>39</v>
      </c>
      <c r="D170" s="38">
        <v>26</v>
      </c>
      <c r="E170" s="38" t="s">
        <v>78</v>
      </c>
      <c r="F170" s="38">
        <v>3</v>
      </c>
      <c r="G170" s="38" t="s">
        <v>154</v>
      </c>
      <c r="H170" s="38">
        <v>30</v>
      </c>
      <c r="I170" s="38">
        <v>31</v>
      </c>
      <c r="J170" s="77">
        <v>217.8</v>
      </c>
      <c r="K170" s="77">
        <v>244.88</v>
      </c>
      <c r="L170" s="88">
        <v>65.327453125000005</v>
      </c>
      <c r="M170" s="77">
        <v>1.5</v>
      </c>
      <c r="N170" s="77">
        <v>-0.8</v>
      </c>
      <c r="O170" s="77" t="s">
        <v>460</v>
      </c>
      <c r="P170" s="92" t="s">
        <v>366</v>
      </c>
      <c r="Q170" s="42"/>
      <c r="R170" s="40"/>
      <c r="S170" s="40"/>
      <c r="T170" s="40"/>
    </row>
    <row r="171" spans="1:20">
      <c r="A171" s="75">
        <v>342</v>
      </c>
      <c r="B171" s="38" t="s">
        <v>152</v>
      </c>
      <c r="C171" s="38" t="s">
        <v>39</v>
      </c>
      <c r="D171" s="38">
        <v>26</v>
      </c>
      <c r="E171" s="38" t="s">
        <v>78</v>
      </c>
      <c r="F171" s="38">
        <v>3</v>
      </c>
      <c r="G171" s="38" t="s">
        <v>154</v>
      </c>
      <c r="H171" s="38">
        <v>30</v>
      </c>
      <c r="I171" s="38">
        <v>31</v>
      </c>
      <c r="J171" s="77">
        <v>217.8</v>
      </c>
      <c r="K171" s="77">
        <v>244.88</v>
      </c>
      <c r="L171" s="88">
        <v>65.327453125000005</v>
      </c>
      <c r="M171" s="77">
        <v>1.5</v>
      </c>
      <c r="N171" s="77">
        <v>-0.8</v>
      </c>
      <c r="O171" s="77" t="s">
        <v>460</v>
      </c>
      <c r="P171" s="92" t="s">
        <v>366</v>
      </c>
      <c r="Q171" s="42"/>
      <c r="R171" s="40"/>
      <c r="S171" s="40"/>
      <c r="T171" s="40"/>
    </row>
    <row r="172" spans="1:20">
      <c r="A172" s="75">
        <v>342</v>
      </c>
      <c r="B172" s="38" t="s">
        <v>152</v>
      </c>
      <c r="C172" s="38" t="s">
        <v>39</v>
      </c>
      <c r="D172" s="38">
        <v>26</v>
      </c>
      <c r="E172" s="38" t="s">
        <v>78</v>
      </c>
      <c r="F172" s="38">
        <v>3</v>
      </c>
      <c r="G172" s="38" t="s">
        <v>154</v>
      </c>
      <c r="H172" s="38">
        <v>35</v>
      </c>
      <c r="I172" s="38">
        <v>36</v>
      </c>
      <c r="J172" s="77">
        <v>217.85</v>
      </c>
      <c r="K172" s="77">
        <v>244.93</v>
      </c>
      <c r="L172" s="88">
        <v>65.335382812500001</v>
      </c>
      <c r="M172" s="77">
        <v>1.5071356548095023</v>
      </c>
      <c r="N172" s="77">
        <v>-0.5547211211738734</v>
      </c>
      <c r="O172" s="77" t="s">
        <v>460</v>
      </c>
      <c r="P172" s="92" t="s">
        <v>366</v>
      </c>
      <c r="Q172" s="42"/>
      <c r="R172" s="40"/>
      <c r="S172" s="40"/>
      <c r="T172" s="40"/>
    </row>
    <row r="173" spans="1:20">
      <c r="A173" s="75">
        <v>342</v>
      </c>
      <c r="B173" s="38" t="s">
        <v>152</v>
      </c>
      <c r="C173" s="38" t="s">
        <v>39</v>
      </c>
      <c r="D173" s="38">
        <v>26</v>
      </c>
      <c r="E173" s="38" t="s">
        <v>78</v>
      </c>
      <c r="F173" s="38">
        <v>3</v>
      </c>
      <c r="G173" s="38" t="s">
        <v>154</v>
      </c>
      <c r="H173" s="38">
        <v>40</v>
      </c>
      <c r="I173" s="38">
        <v>41</v>
      </c>
      <c r="J173" s="77">
        <v>217.9</v>
      </c>
      <c r="K173" s="77">
        <v>244.98</v>
      </c>
      <c r="L173" s="88">
        <v>65.343312499999996</v>
      </c>
      <c r="M173" s="77">
        <v>1.5814377794114449</v>
      </c>
      <c r="N173" s="77">
        <v>-0.65226761167652469</v>
      </c>
      <c r="O173" s="77" t="s">
        <v>460</v>
      </c>
      <c r="P173" s="92" t="s">
        <v>366</v>
      </c>
      <c r="Q173" s="42"/>
      <c r="R173" s="40"/>
      <c r="S173" s="40"/>
      <c r="T173" s="40"/>
    </row>
    <row r="174" spans="1:20">
      <c r="A174" s="75">
        <v>342</v>
      </c>
      <c r="B174" s="38" t="s">
        <v>152</v>
      </c>
      <c r="C174" s="38" t="s">
        <v>39</v>
      </c>
      <c r="D174" s="38">
        <v>26</v>
      </c>
      <c r="E174" s="38" t="s">
        <v>78</v>
      </c>
      <c r="F174" s="38">
        <v>3</v>
      </c>
      <c r="G174" s="38" t="s">
        <v>154</v>
      </c>
      <c r="H174" s="38">
        <v>45</v>
      </c>
      <c r="I174" s="38">
        <v>46</v>
      </c>
      <c r="J174" s="77">
        <v>217.95</v>
      </c>
      <c r="K174" s="77">
        <v>245.03</v>
      </c>
      <c r="L174" s="88">
        <v>65.351242187500006</v>
      </c>
      <c r="M174" s="77">
        <v>1.6024368010438066</v>
      </c>
      <c r="N174" s="77">
        <v>-0.90037830291355825</v>
      </c>
      <c r="O174" s="77" t="s">
        <v>460</v>
      </c>
      <c r="P174" s="92" t="s">
        <v>366</v>
      </c>
      <c r="Q174" s="42"/>
      <c r="R174" s="40"/>
      <c r="S174" s="40"/>
      <c r="T174" s="40"/>
    </row>
    <row r="175" spans="1:20">
      <c r="A175" s="75">
        <v>342</v>
      </c>
      <c r="B175" s="38" t="s">
        <v>152</v>
      </c>
      <c r="C175" s="38" t="s">
        <v>39</v>
      </c>
      <c r="D175" s="38">
        <v>26</v>
      </c>
      <c r="E175" s="38" t="s">
        <v>78</v>
      </c>
      <c r="F175" s="38">
        <v>3</v>
      </c>
      <c r="G175" s="38" t="s">
        <v>154</v>
      </c>
      <c r="H175" s="38">
        <v>45</v>
      </c>
      <c r="I175" s="38">
        <v>46</v>
      </c>
      <c r="J175" s="77">
        <v>217.95</v>
      </c>
      <c r="K175" s="77">
        <v>245.03</v>
      </c>
      <c r="L175" s="88">
        <v>65.351242187500006</v>
      </c>
      <c r="M175" s="77">
        <v>1.6</v>
      </c>
      <c r="N175" s="77">
        <v>-0.6</v>
      </c>
      <c r="O175" s="77" t="s">
        <v>460</v>
      </c>
      <c r="P175" s="92" t="s">
        <v>366</v>
      </c>
      <c r="Q175" s="42"/>
      <c r="R175" s="40"/>
      <c r="S175" s="40"/>
      <c r="T175" s="40"/>
    </row>
    <row r="176" spans="1:20">
      <c r="A176" s="75">
        <v>342</v>
      </c>
      <c r="B176" s="38" t="s">
        <v>152</v>
      </c>
      <c r="C176" s="38" t="s">
        <v>39</v>
      </c>
      <c r="D176" s="38">
        <v>26</v>
      </c>
      <c r="E176" s="38" t="s">
        <v>78</v>
      </c>
      <c r="F176" s="38">
        <v>3</v>
      </c>
      <c r="G176" s="38" t="s">
        <v>154</v>
      </c>
      <c r="H176" s="38">
        <v>50</v>
      </c>
      <c r="I176" s="38">
        <v>51</v>
      </c>
      <c r="J176" s="77">
        <v>218</v>
      </c>
      <c r="K176" s="77">
        <v>245.08</v>
      </c>
      <c r="L176" s="88">
        <v>65.359052631578905</v>
      </c>
      <c r="M176" s="77">
        <v>1.524249734589741</v>
      </c>
      <c r="N176" s="77">
        <v>-0.84669422275517903</v>
      </c>
      <c r="O176" s="77" t="s">
        <v>460</v>
      </c>
      <c r="P176" s="92" t="s">
        <v>366</v>
      </c>
      <c r="Q176" s="42"/>
      <c r="R176" s="40"/>
      <c r="S176" s="40"/>
      <c r="T176" s="40"/>
    </row>
    <row r="177" spans="1:20">
      <c r="A177" s="75">
        <v>342</v>
      </c>
      <c r="B177" s="38" t="s">
        <v>152</v>
      </c>
      <c r="C177" s="38" t="s">
        <v>39</v>
      </c>
      <c r="D177" s="38">
        <v>26</v>
      </c>
      <c r="E177" s="38" t="s">
        <v>78</v>
      </c>
      <c r="F177" s="38">
        <v>3</v>
      </c>
      <c r="G177" s="38" t="s">
        <v>154</v>
      </c>
      <c r="H177" s="38">
        <v>55</v>
      </c>
      <c r="I177" s="38">
        <v>56</v>
      </c>
      <c r="J177" s="77">
        <v>218.05</v>
      </c>
      <c r="K177" s="77">
        <v>245.13</v>
      </c>
      <c r="L177" s="88">
        <v>65.366684210526302</v>
      </c>
      <c r="M177" s="77">
        <v>1.3526085250978699</v>
      </c>
      <c r="N177" s="77">
        <v>-0.68464361204665636</v>
      </c>
      <c r="O177" s="77" t="s">
        <v>460</v>
      </c>
      <c r="P177" s="92" t="s">
        <v>366</v>
      </c>
      <c r="Q177" s="42"/>
      <c r="R177" s="40"/>
      <c r="S177" s="40"/>
      <c r="T177" s="40"/>
    </row>
    <row r="178" spans="1:20">
      <c r="A178" s="75">
        <v>342</v>
      </c>
      <c r="B178" s="38" t="s">
        <v>152</v>
      </c>
      <c r="C178" s="38" t="s">
        <v>39</v>
      </c>
      <c r="D178" s="38">
        <v>26</v>
      </c>
      <c r="E178" s="38" t="s">
        <v>78</v>
      </c>
      <c r="F178" s="38">
        <v>3</v>
      </c>
      <c r="G178" s="38" t="s">
        <v>154</v>
      </c>
      <c r="H178" s="38">
        <v>60</v>
      </c>
      <c r="I178" s="38">
        <v>61</v>
      </c>
      <c r="J178" s="77">
        <v>218.1</v>
      </c>
      <c r="K178" s="77">
        <v>245.18</v>
      </c>
      <c r="L178" s="88">
        <v>65.374315789473698</v>
      </c>
      <c r="M178" s="77">
        <v>1.2233541952314877</v>
      </c>
      <c r="N178" s="77">
        <v>-0.56752079641419328</v>
      </c>
      <c r="O178" s="77" t="s">
        <v>460</v>
      </c>
      <c r="P178" s="92" t="s">
        <v>366</v>
      </c>
      <c r="Q178" s="42"/>
      <c r="R178" s="40"/>
      <c r="S178" s="40"/>
      <c r="T178" s="40"/>
    </row>
    <row r="179" spans="1:20">
      <c r="A179" s="75">
        <v>342</v>
      </c>
      <c r="B179" s="38" t="s">
        <v>152</v>
      </c>
      <c r="C179" s="38" t="s">
        <v>39</v>
      </c>
      <c r="D179" s="38">
        <v>26</v>
      </c>
      <c r="E179" s="38" t="s">
        <v>78</v>
      </c>
      <c r="F179" s="38">
        <v>3</v>
      </c>
      <c r="G179" s="38" t="s">
        <v>154</v>
      </c>
      <c r="H179" s="38">
        <v>65</v>
      </c>
      <c r="I179" s="38">
        <v>66</v>
      </c>
      <c r="J179" s="77">
        <v>218.15</v>
      </c>
      <c r="K179" s="77">
        <v>245.23</v>
      </c>
      <c r="L179" s="88">
        <v>65.381947368421095</v>
      </c>
      <c r="M179" s="77">
        <v>1.1995388574277333</v>
      </c>
      <c r="N179" s="77">
        <v>-0.50596683688847266</v>
      </c>
      <c r="O179" s="77" t="s">
        <v>460</v>
      </c>
      <c r="P179" s="92" t="s">
        <v>366</v>
      </c>
      <c r="Q179" s="42"/>
      <c r="R179" s="40"/>
      <c r="S179" s="40"/>
      <c r="T179" s="40"/>
    </row>
    <row r="180" spans="1:20">
      <c r="A180" s="75">
        <v>342</v>
      </c>
      <c r="B180" s="38" t="s">
        <v>152</v>
      </c>
      <c r="C180" s="38" t="s">
        <v>39</v>
      </c>
      <c r="D180" s="38">
        <v>26</v>
      </c>
      <c r="E180" s="38" t="s">
        <v>78</v>
      </c>
      <c r="F180" s="38">
        <v>3</v>
      </c>
      <c r="G180" s="38" t="s">
        <v>154</v>
      </c>
      <c r="H180" s="38">
        <v>65</v>
      </c>
      <c r="I180" s="38">
        <v>66</v>
      </c>
      <c r="J180" s="77">
        <v>218.15</v>
      </c>
      <c r="K180" s="77">
        <v>245.23</v>
      </c>
      <c r="L180" s="88">
        <v>65.381947368421095</v>
      </c>
      <c r="M180" s="77">
        <v>1.3</v>
      </c>
      <c r="N180" s="77">
        <v>-0.8</v>
      </c>
      <c r="O180" s="77" t="s">
        <v>460</v>
      </c>
      <c r="P180" s="92" t="s">
        <v>366</v>
      </c>
      <c r="Q180" s="42"/>
      <c r="R180" s="40"/>
      <c r="S180" s="40"/>
      <c r="T180" s="40"/>
    </row>
    <row r="181" spans="1:20">
      <c r="A181" s="75">
        <v>342</v>
      </c>
      <c r="B181" s="38" t="s">
        <v>152</v>
      </c>
      <c r="C181" s="38" t="s">
        <v>39</v>
      </c>
      <c r="D181" s="38">
        <v>26</v>
      </c>
      <c r="E181" s="38" t="s">
        <v>78</v>
      </c>
      <c r="F181" s="38">
        <v>3</v>
      </c>
      <c r="G181" s="38" t="s">
        <v>154</v>
      </c>
      <c r="H181" s="38">
        <v>70</v>
      </c>
      <c r="I181" s="38">
        <v>71</v>
      </c>
      <c r="J181" s="77">
        <v>218.2</v>
      </c>
      <c r="K181" s="77">
        <v>245.28</v>
      </c>
      <c r="L181" s="88">
        <v>65.389578947368406</v>
      </c>
      <c r="M181" s="77">
        <v>1.315077648386819</v>
      </c>
      <c r="N181" s="77">
        <v>-0.69501726829453503</v>
      </c>
      <c r="O181" s="77" t="s">
        <v>460</v>
      </c>
      <c r="P181" s="92" t="s">
        <v>366</v>
      </c>
      <c r="Q181" s="42"/>
      <c r="R181" s="40"/>
      <c r="S181" s="40"/>
      <c r="T181" s="40"/>
    </row>
    <row r="182" spans="1:20">
      <c r="A182" s="75">
        <v>342</v>
      </c>
      <c r="B182" s="38" t="s">
        <v>152</v>
      </c>
      <c r="C182" s="38" t="s">
        <v>39</v>
      </c>
      <c r="D182" s="38">
        <v>26</v>
      </c>
      <c r="E182" s="38" t="s">
        <v>78</v>
      </c>
      <c r="F182" s="38">
        <v>3</v>
      </c>
      <c r="G182" s="38" t="s">
        <v>154</v>
      </c>
      <c r="H182" s="38">
        <v>75</v>
      </c>
      <c r="I182" s="38">
        <v>76</v>
      </c>
      <c r="J182" s="77">
        <v>218.25</v>
      </c>
      <c r="K182" s="77">
        <v>245.33</v>
      </c>
      <c r="L182" s="88">
        <v>65.397210526315803</v>
      </c>
      <c r="M182" s="77">
        <v>1.3413993032535025</v>
      </c>
      <c r="N182" s="77">
        <v>-0.40092914941970292</v>
      </c>
      <c r="O182" s="77" t="s">
        <v>460</v>
      </c>
      <c r="P182" s="92" t="s">
        <v>366</v>
      </c>
      <c r="Q182" s="42"/>
      <c r="R182" s="40"/>
      <c r="S182" s="40"/>
      <c r="T182" s="40"/>
    </row>
    <row r="183" spans="1:20">
      <c r="A183" s="75">
        <v>342</v>
      </c>
      <c r="B183" s="38" t="s">
        <v>152</v>
      </c>
      <c r="C183" s="38" t="s">
        <v>39</v>
      </c>
      <c r="D183" s="38">
        <v>26</v>
      </c>
      <c r="E183" s="38" t="s">
        <v>78</v>
      </c>
      <c r="F183" s="38">
        <v>3</v>
      </c>
      <c r="G183" s="38" t="s">
        <v>154</v>
      </c>
      <c r="H183" s="38">
        <v>80</v>
      </c>
      <c r="I183" s="38">
        <v>81</v>
      </c>
      <c r="J183" s="77">
        <v>218.3</v>
      </c>
      <c r="K183" s="77">
        <v>245.38</v>
      </c>
      <c r="L183" s="88">
        <v>65.404842105263199</v>
      </c>
      <c r="M183" s="77">
        <v>1.1287606865614428</v>
      </c>
      <c r="N183" s="77">
        <v>-0.33171411696941888</v>
      </c>
      <c r="O183" s="77" t="s">
        <v>460</v>
      </c>
      <c r="P183" s="92" t="s">
        <v>366</v>
      </c>
      <c r="Q183" s="42"/>
      <c r="R183" s="40"/>
      <c r="S183" s="40"/>
      <c r="T183" s="40"/>
    </row>
    <row r="184" spans="1:20">
      <c r="A184" s="75">
        <v>342</v>
      </c>
      <c r="B184" s="38" t="s">
        <v>152</v>
      </c>
      <c r="C184" s="38" t="s">
        <v>39</v>
      </c>
      <c r="D184" s="38">
        <v>26</v>
      </c>
      <c r="E184" s="38" t="s">
        <v>78</v>
      </c>
      <c r="F184" s="38">
        <v>3</v>
      </c>
      <c r="G184" s="38" t="s">
        <v>154</v>
      </c>
      <c r="H184" s="38">
        <v>82</v>
      </c>
      <c r="I184" s="38">
        <v>83</v>
      </c>
      <c r="J184" s="77">
        <v>218.32</v>
      </c>
      <c r="K184" s="77">
        <v>245.4</v>
      </c>
      <c r="L184" s="88">
        <v>65.407894736842096</v>
      </c>
      <c r="M184" s="77">
        <v>1.3041001251016806</v>
      </c>
      <c r="N184" s="77">
        <v>-0.32690800094681777</v>
      </c>
      <c r="O184" s="77" t="s">
        <v>460</v>
      </c>
      <c r="P184" s="92" t="s">
        <v>366</v>
      </c>
      <c r="Q184" s="42"/>
      <c r="R184" s="40"/>
      <c r="S184" s="40"/>
      <c r="T184" s="40"/>
    </row>
    <row r="185" spans="1:20">
      <c r="A185" s="75">
        <v>342</v>
      </c>
      <c r="B185" s="38" t="s">
        <v>152</v>
      </c>
      <c r="C185" s="38" t="s">
        <v>39</v>
      </c>
      <c r="D185" s="38">
        <v>26</v>
      </c>
      <c r="E185" s="38" t="s">
        <v>78</v>
      </c>
      <c r="F185" s="38">
        <v>3</v>
      </c>
      <c r="G185" s="38" t="s">
        <v>154</v>
      </c>
      <c r="H185" s="38">
        <v>82</v>
      </c>
      <c r="I185" s="38">
        <v>83</v>
      </c>
      <c r="J185" s="77">
        <v>218.32</v>
      </c>
      <c r="K185" s="77">
        <v>245.4</v>
      </c>
      <c r="L185" s="88">
        <v>65.407894736842096</v>
      </c>
      <c r="M185" s="77">
        <v>1.4</v>
      </c>
      <c r="N185" s="77">
        <v>-0.5</v>
      </c>
      <c r="O185" s="77" t="s">
        <v>460</v>
      </c>
      <c r="P185" s="92" t="s">
        <v>366</v>
      </c>
      <c r="Q185" s="42"/>
      <c r="R185" s="40"/>
      <c r="S185" s="40"/>
      <c r="T185" s="40"/>
    </row>
    <row r="186" spans="1:20">
      <c r="A186" s="75">
        <v>342</v>
      </c>
      <c r="B186" s="38" t="s">
        <v>152</v>
      </c>
      <c r="C186" s="38" t="s">
        <v>39</v>
      </c>
      <c r="D186" s="38">
        <v>26</v>
      </c>
      <c r="E186" s="38" t="s">
        <v>78</v>
      </c>
      <c r="F186" s="38">
        <v>3</v>
      </c>
      <c r="G186" s="38" t="s">
        <v>154</v>
      </c>
      <c r="H186" s="38">
        <v>84</v>
      </c>
      <c r="I186" s="38">
        <v>85</v>
      </c>
      <c r="J186" s="77">
        <v>218.34</v>
      </c>
      <c r="K186" s="77">
        <v>245.42</v>
      </c>
      <c r="L186" s="88">
        <v>65.410947368421006</v>
      </c>
      <c r="M186" s="77">
        <v>1.3774289448961112</v>
      </c>
      <c r="N186" s="77">
        <v>-0.48371696918519902</v>
      </c>
      <c r="O186" s="77" t="s">
        <v>460</v>
      </c>
      <c r="P186" s="92" t="s">
        <v>366</v>
      </c>
      <c r="Q186" s="42"/>
      <c r="R186" s="40"/>
      <c r="S186" s="40"/>
      <c r="T186" s="40"/>
    </row>
    <row r="187" spans="1:20">
      <c r="A187" s="75">
        <v>342</v>
      </c>
      <c r="B187" s="38" t="s">
        <v>152</v>
      </c>
      <c r="C187" s="38" t="s">
        <v>39</v>
      </c>
      <c r="D187" s="38">
        <v>26</v>
      </c>
      <c r="E187" s="38" t="s">
        <v>78</v>
      </c>
      <c r="F187" s="38">
        <v>3</v>
      </c>
      <c r="G187" s="38" t="s">
        <v>154</v>
      </c>
      <c r="H187" s="38">
        <v>86</v>
      </c>
      <c r="I187" s="38">
        <v>87</v>
      </c>
      <c r="J187" s="77">
        <v>218.36</v>
      </c>
      <c r="K187" s="77">
        <v>245.44</v>
      </c>
      <c r="L187" s="88">
        <v>65.414000000000001</v>
      </c>
      <c r="M187" s="77">
        <v>1.3354944453176305</v>
      </c>
      <c r="N187" s="77">
        <v>-0.298501883359652</v>
      </c>
      <c r="O187" s="77" t="s">
        <v>460</v>
      </c>
      <c r="P187" s="92" t="s">
        <v>366</v>
      </c>
      <c r="Q187" s="42"/>
      <c r="R187" s="40"/>
      <c r="S187" s="40"/>
      <c r="T187" s="40"/>
    </row>
    <row r="188" spans="1:20">
      <c r="A188" s="75">
        <v>342</v>
      </c>
      <c r="B188" s="38" t="s">
        <v>152</v>
      </c>
      <c r="C188" s="38" t="s">
        <v>39</v>
      </c>
      <c r="D188" s="38">
        <v>26</v>
      </c>
      <c r="E188" s="38" t="s">
        <v>78</v>
      </c>
      <c r="F188" s="38">
        <v>3</v>
      </c>
      <c r="G188" s="38" t="s">
        <v>154</v>
      </c>
      <c r="H188" s="38">
        <v>88</v>
      </c>
      <c r="I188" s="38">
        <v>89</v>
      </c>
      <c r="J188" s="77">
        <v>218.38</v>
      </c>
      <c r="K188" s="77">
        <v>245.46</v>
      </c>
      <c r="L188" s="88">
        <v>65.417052631578898</v>
      </c>
      <c r="M188" s="77">
        <v>1.3839631132754906</v>
      </c>
      <c r="N188" s="77">
        <v>-0.2655465977833309</v>
      </c>
      <c r="O188" s="77" t="s">
        <v>460</v>
      </c>
      <c r="P188" s="92" t="s">
        <v>366</v>
      </c>
      <c r="Q188" s="42"/>
      <c r="R188" s="40"/>
      <c r="S188" s="40"/>
      <c r="T188" s="40"/>
    </row>
    <row r="189" spans="1:20">
      <c r="A189" s="75">
        <v>342</v>
      </c>
      <c r="B189" s="38" t="s">
        <v>152</v>
      </c>
      <c r="C189" s="38" t="s">
        <v>39</v>
      </c>
      <c r="D189" s="38">
        <v>26</v>
      </c>
      <c r="E189" s="38" t="s">
        <v>78</v>
      </c>
      <c r="F189" s="38">
        <v>3</v>
      </c>
      <c r="G189" s="38" t="s">
        <v>154</v>
      </c>
      <c r="H189" s="38">
        <v>90</v>
      </c>
      <c r="I189" s="38">
        <v>91</v>
      </c>
      <c r="J189" s="77">
        <v>218.4</v>
      </c>
      <c r="K189" s="77">
        <v>245.48</v>
      </c>
      <c r="L189" s="88">
        <v>65.420105263157893</v>
      </c>
      <c r="M189" s="77">
        <v>1.3289137043987902</v>
      </c>
      <c r="N189" s="77">
        <v>-0.17336823901109913</v>
      </c>
      <c r="O189" s="77" t="s">
        <v>460</v>
      </c>
      <c r="P189" s="92" t="s">
        <v>366</v>
      </c>
      <c r="Q189" s="42"/>
      <c r="R189" s="40"/>
      <c r="S189" s="40"/>
      <c r="T189" s="40"/>
    </row>
    <row r="190" spans="1:20">
      <c r="A190" s="75">
        <v>342</v>
      </c>
      <c r="B190" s="38" t="s">
        <v>152</v>
      </c>
      <c r="C190" s="38" t="s">
        <v>39</v>
      </c>
      <c r="D190" s="38">
        <v>26</v>
      </c>
      <c r="E190" s="38" t="s">
        <v>78</v>
      </c>
      <c r="F190" s="38">
        <v>3</v>
      </c>
      <c r="G190" s="38" t="s">
        <v>154</v>
      </c>
      <c r="H190" s="38">
        <v>90</v>
      </c>
      <c r="I190" s="38">
        <v>91</v>
      </c>
      <c r="J190" s="77">
        <v>218.4</v>
      </c>
      <c r="K190" s="77">
        <v>245.48</v>
      </c>
      <c r="L190" s="88">
        <v>65.420105263157893</v>
      </c>
      <c r="M190" s="77">
        <v>1.4</v>
      </c>
      <c r="N190" s="77">
        <v>-0.4</v>
      </c>
      <c r="O190" s="77" t="s">
        <v>460</v>
      </c>
      <c r="P190" s="92" t="s">
        <v>366</v>
      </c>
      <c r="Q190" s="42"/>
      <c r="R190" s="40"/>
      <c r="S190" s="40"/>
      <c r="T190" s="40"/>
    </row>
    <row r="191" spans="1:20">
      <c r="A191" s="75">
        <v>342</v>
      </c>
      <c r="B191" s="38" t="s">
        <v>152</v>
      </c>
      <c r="C191" s="38" t="s">
        <v>39</v>
      </c>
      <c r="D191" s="38">
        <v>26</v>
      </c>
      <c r="E191" s="38" t="s">
        <v>78</v>
      </c>
      <c r="F191" s="38">
        <v>3</v>
      </c>
      <c r="G191" s="38" t="s">
        <v>154</v>
      </c>
      <c r="H191" s="38">
        <v>92</v>
      </c>
      <c r="I191" s="38">
        <v>93</v>
      </c>
      <c r="J191" s="77">
        <v>218.42</v>
      </c>
      <c r="K191" s="77">
        <v>245.5</v>
      </c>
      <c r="L191" s="88">
        <v>65.423157894736804</v>
      </c>
      <c r="M191" s="77">
        <v>1.4424824645285987</v>
      </c>
      <c r="N191" s="77">
        <v>-0.26899235636293639</v>
      </c>
      <c r="O191" s="77" t="s">
        <v>460</v>
      </c>
      <c r="P191" s="92" t="s">
        <v>366</v>
      </c>
      <c r="Q191" s="42"/>
      <c r="R191" s="40"/>
      <c r="S191" s="40"/>
      <c r="T191" s="40"/>
    </row>
    <row r="192" spans="1:20">
      <c r="A192" s="75">
        <v>342</v>
      </c>
      <c r="B192" s="38" t="s">
        <v>152</v>
      </c>
      <c r="C192" s="38" t="s">
        <v>39</v>
      </c>
      <c r="D192" s="38">
        <v>26</v>
      </c>
      <c r="E192" s="38" t="s">
        <v>78</v>
      </c>
      <c r="F192" s="38">
        <v>3</v>
      </c>
      <c r="G192" s="38" t="s">
        <v>154</v>
      </c>
      <c r="H192" s="38">
        <v>94</v>
      </c>
      <c r="I192" s="38">
        <v>95</v>
      </c>
      <c r="J192" s="77">
        <v>218.44</v>
      </c>
      <c r="K192" s="77">
        <v>245.52</v>
      </c>
      <c r="L192" s="88">
        <v>65.426210526315799</v>
      </c>
      <c r="M192" s="77">
        <v>1.3256863762038094</v>
      </c>
      <c r="N192" s="77">
        <v>-0.19295244891419472</v>
      </c>
      <c r="O192" s="77" t="s">
        <v>460</v>
      </c>
      <c r="P192" s="92" t="s">
        <v>366</v>
      </c>
      <c r="Q192" s="42"/>
      <c r="R192" s="40"/>
      <c r="S192" s="40"/>
      <c r="T192" s="40"/>
    </row>
    <row r="193" spans="1:20">
      <c r="A193" s="75">
        <v>342</v>
      </c>
      <c r="B193" s="38" t="s">
        <v>152</v>
      </c>
      <c r="C193" s="38" t="s">
        <v>39</v>
      </c>
      <c r="D193" s="38">
        <v>26</v>
      </c>
      <c r="E193" s="38" t="s">
        <v>78</v>
      </c>
      <c r="F193" s="38">
        <v>3</v>
      </c>
      <c r="G193" s="38" t="s">
        <v>154</v>
      </c>
      <c r="H193" s="38">
        <v>96</v>
      </c>
      <c r="I193" s="38">
        <v>97</v>
      </c>
      <c r="J193" s="77">
        <v>218.46</v>
      </c>
      <c r="K193" s="77">
        <v>245.54</v>
      </c>
      <c r="L193" s="88">
        <v>65.429263157894695</v>
      </c>
      <c r="M193" s="77">
        <v>1.208541213763016</v>
      </c>
      <c r="N193" s="77">
        <v>-0.3721713830991753</v>
      </c>
      <c r="O193" s="77" t="s">
        <v>460</v>
      </c>
      <c r="P193" s="92" t="s">
        <v>366</v>
      </c>
      <c r="Q193" s="42"/>
      <c r="R193" s="40"/>
      <c r="S193" s="40"/>
      <c r="T193" s="40"/>
    </row>
    <row r="194" spans="1:20">
      <c r="A194" s="75">
        <v>342</v>
      </c>
      <c r="B194" s="38" t="s">
        <v>152</v>
      </c>
      <c r="C194" s="38" t="s">
        <v>39</v>
      </c>
      <c r="D194" s="38">
        <v>26</v>
      </c>
      <c r="E194" s="38" t="s">
        <v>78</v>
      </c>
      <c r="F194" s="38">
        <v>3</v>
      </c>
      <c r="G194" s="38" t="s">
        <v>154</v>
      </c>
      <c r="H194" s="38">
        <v>96</v>
      </c>
      <c r="I194" s="38">
        <v>97</v>
      </c>
      <c r="J194" s="77">
        <v>218.46</v>
      </c>
      <c r="K194" s="77">
        <v>245.54</v>
      </c>
      <c r="L194" s="88">
        <v>65.429263157894695</v>
      </c>
      <c r="M194" s="77">
        <v>1.290043877869792</v>
      </c>
      <c r="N194" s="77">
        <v>-0.27572808030157869</v>
      </c>
      <c r="O194" s="77" t="s">
        <v>460</v>
      </c>
      <c r="P194" s="92" t="s">
        <v>366</v>
      </c>
      <c r="Q194" s="42"/>
      <c r="R194" s="40"/>
      <c r="S194" s="40"/>
      <c r="T194" s="40"/>
    </row>
    <row r="195" spans="1:20">
      <c r="A195" s="75">
        <v>342</v>
      </c>
      <c r="B195" s="38" t="s">
        <v>152</v>
      </c>
      <c r="C195" s="38" t="s">
        <v>39</v>
      </c>
      <c r="D195" s="38">
        <v>26</v>
      </c>
      <c r="E195" s="38" t="s">
        <v>78</v>
      </c>
      <c r="F195" s="38">
        <v>3</v>
      </c>
      <c r="G195" s="38" t="s">
        <v>154</v>
      </c>
      <c r="H195" s="38">
        <v>96</v>
      </c>
      <c r="I195" s="38">
        <v>97</v>
      </c>
      <c r="J195" s="77">
        <v>218.46</v>
      </c>
      <c r="K195" s="77">
        <v>245.54</v>
      </c>
      <c r="L195" s="88">
        <v>65.429263157894695</v>
      </c>
      <c r="M195" s="77">
        <v>1.4</v>
      </c>
      <c r="N195" s="77">
        <v>-0.6</v>
      </c>
      <c r="O195" s="77" t="s">
        <v>460</v>
      </c>
      <c r="P195" s="92" t="s">
        <v>366</v>
      </c>
      <c r="Q195" s="42"/>
      <c r="R195" s="40"/>
      <c r="S195" s="40"/>
      <c r="T195" s="40"/>
    </row>
    <row r="196" spans="1:20">
      <c r="A196" s="75">
        <v>342</v>
      </c>
      <c r="B196" s="38" t="s">
        <v>152</v>
      </c>
      <c r="C196" s="38" t="s">
        <v>39</v>
      </c>
      <c r="D196" s="38">
        <v>26</v>
      </c>
      <c r="E196" s="38" t="s">
        <v>78</v>
      </c>
      <c r="F196" s="38">
        <v>3</v>
      </c>
      <c r="G196" s="38" t="s">
        <v>154</v>
      </c>
      <c r="H196" s="38">
        <v>98</v>
      </c>
      <c r="I196" s="38">
        <v>99</v>
      </c>
      <c r="J196" s="77">
        <v>218.48</v>
      </c>
      <c r="K196" s="77">
        <v>245.56</v>
      </c>
      <c r="L196" s="88">
        <v>65.432315789473705</v>
      </c>
      <c r="M196" s="77">
        <v>1.2273644897031049</v>
      </c>
      <c r="N196" s="77">
        <v>-0.1956265424496115</v>
      </c>
      <c r="O196" s="77" t="s">
        <v>460</v>
      </c>
      <c r="P196" s="92" t="s">
        <v>366</v>
      </c>
      <c r="Q196" s="42"/>
      <c r="R196" s="40"/>
      <c r="S196" s="40"/>
      <c r="T196" s="40"/>
    </row>
    <row r="197" spans="1:20">
      <c r="A197" s="75">
        <v>342</v>
      </c>
      <c r="B197" s="38" t="s">
        <v>152</v>
      </c>
      <c r="C197" s="38" t="s">
        <v>39</v>
      </c>
      <c r="D197" s="38">
        <v>26</v>
      </c>
      <c r="E197" s="38" t="s">
        <v>78</v>
      </c>
      <c r="F197" s="38">
        <v>3</v>
      </c>
      <c r="G197" s="38" t="s">
        <v>154</v>
      </c>
      <c r="H197" s="38">
        <v>98</v>
      </c>
      <c r="I197" s="38">
        <v>99</v>
      </c>
      <c r="J197" s="77">
        <v>218.48</v>
      </c>
      <c r="K197" s="77">
        <v>245.56</v>
      </c>
      <c r="L197" s="88">
        <v>65.432315789473705</v>
      </c>
      <c r="M197" s="77">
        <v>1.3</v>
      </c>
      <c r="N197" s="77">
        <v>-0.4</v>
      </c>
      <c r="O197" s="77" t="s">
        <v>460</v>
      </c>
      <c r="P197" s="92" t="s">
        <v>366</v>
      </c>
      <c r="Q197" s="42"/>
      <c r="R197" s="40"/>
      <c r="S197" s="40"/>
      <c r="T197" s="40"/>
    </row>
    <row r="198" spans="1:20">
      <c r="A198" s="75">
        <v>342</v>
      </c>
      <c r="B198" s="38" t="s">
        <v>152</v>
      </c>
      <c r="C198" s="38" t="s">
        <v>39</v>
      </c>
      <c r="D198" s="38">
        <v>26</v>
      </c>
      <c r="E198" s="38" t="s">
        <v>78</v>
      </c>
      <c r="F198" s="38">
        <v>3</v>
      </c>
      <c r="G198" s="38" t="s">
        <v>154</v>
      </c>
      <c r="H198" s="38">
        <v>100</v>
      </c>
      <c r="I198" s="38">
        <v>101</v>
      </c>
      <c r="J198" s="77">
        <v>218.5</v>
      </c>
      <c r="K198" s="77">
        <v>245.58</v>
      </c>
      <c r="L198" s="88">
        <v>65.435368421052601</v>
      </c>
      <c r="M198" s="77">
        <v>1.3054697439487899</v>
      </c>
      <c r="N198" s="77">
        <v>-0.5236001524297933</v>
      </c>
      <c r="O198" s="77" t="s">
        <v>460</v>
      </c>
      <c r="P198" s="92" t="s">
        <v>366</v>
      </c>
      <c r="Q198" s="42"/>
      <c r="R198" s="40"/>
      <c r="S198" s="40"/>
      <c r="T198" s="40"/>
    </row>
    <row r="199" spans="1:20">
      <c r="A199" s="75">
        <v>342</v>
      </c>
      <c r="B199" s="38" t="s">
        <v>152</v>
      </c>
      <c r="C199" s="38" t="s">
        <v>39</v>
      </c>
      <c r="D199" s="38">
        <v>26</v>
      </c>
      <c r="E199" s="38" t="s">
        <v>78</v>
      </c>
      <c r="F199" s="38">
        <v>3</v>
      </c>
      <c r="G199" s="38" t="s">
        <v>154</v>
      </c>
      <c r="H199" s="38">
        <v>100</v>
      </c>
      <c r="I199" s="38">
        <v>101</v>
      </c>
      <c r="J199" s="77">
        <v>218.5</v>
      </c>
      <c r="K199" s="77">
        <v>245.58</v>
      </c>
      <c r="L199" s="88">
        <v>65.435368421052601</v>
      </c>
      <c r="M199" s="77">
        <v>1.2049892390074457</v>
      </c>
      <c r="N199" s="77">
        <v>-0.28593570990395323</v>
      </c>
      <c r="O199" s="77" t="s">
        <v>460</v>
      </c>
      <c r="P199" s="92" t="s">
        <v>366</v>
      </c>
      <c r="Q199" s="42"/>
      <c r="R199" s="40"/>
      <c r="S199" s="40"/>
      <c r="T199" s="40"/>
    </row>
    <row r="200" spans="1:20">
      <c r="A200" s="75">
        <v>342</v>
      </c>
      <c r="B200" s="38" t="s">
        <v>152</v>
      </c>
      <c r="C200" s="38" t="s">
        <v>39</v>
      </c>
      <c r="D200" s="38">
        <v>26</v>
      </c>
      <c r="E200" s="38" t="s">
        <v>78</v>
      </c>
      <c r="F200" s="38">
        <v>3</v>
      </c>
      <c r="G200" s="38" t="s">
        <v>154</v>
      </c>
      <c r="H200" s="38">
        <v>100</v>
      </c>
      <c r="I200" s="38">
        <v>101</v>
      </c>
      <c r="J200" s="77">
        <v>218.5</v>
      </c>
      <c r="K200" s="77">
        <v>245.58</v>
      </c>
      <c r="L200" s="88">
        <v>65.435368421052601</v>
      </c>
      <c r="M200" s="77">
        <v>1.3</v>
      </c>
      <c r="N200" s="77">
        <v>-0.5</v>
      </c>
      <c r="O200" s="77" t="s">
        <v>460</v>
      </c>
      <c r="P200" s="92" t="s">
        <v>366</v>
      </c>
      <c r="Q200" s="42"/>
      <c r="R200" s="40"/>
      <c r="S200" s="40"/>
      <c r="T200" s="40"/>
    </row>
    <row r="201" spans="1:20">
      <c r="A201" s="75">
        <v>342</v>
      </c>
      <c r="B201" s="38" t="s">
        <v>152</v>
      </c>
      <c r="C201" s="38" t="s">
        <v>39</v>
      </c>
      <c r="D201" s="38">
        <v>26</v>
      </c>
      <c r="E201" s="38" t="s">
        <v>78</v>
      </c>
      <c r="F201" s="38">
        <v>3</v>
      </c>
      <c r="G201" s="38" t="s">
        <v>154</v>
      </c>
      <c r="H201" s="38">
        <v>102</v>
      </c>
      <c r="I201" s="38">
        <v>103</v>
      </c>
      <c r="J201" s="77">
        <v>218.52</v>
      </c>
      <c r="K201" s="77">
        <v>245.6</v>
      </c>
      <c r="L201" s="88">
        <v>65.438421052631597</v>
      </c>
      <c r="M201" s="77">
        <v>1.2391151539236525</v>
      </c>
      <c r="N201" s="77">
        <v>-0.38098755779740756</v>
      </c>
      <c r="O201" s="77" t="s">
        <v>460</v>
      </c>
      <c r="P201" s="92" t="s">
        <v>366</v>
      </c>
      <c r="Q201" s="42"/>
      <c r="R201" s="40"/>
      <c r="S201" s="40"/>
      <c r="T201" s="40"/>
    </row>
    <row r="202" spans="1:20">
      <c r="A202" s="75">
        <v>342</v>
      </c>
      <c r="B202" s="38" t="s">
        <v>152</v>
      </c>
      <c r="C202" s="38" t="s">
        <v>39</v>
      </c>
      <c r="D202" s="38">
        <v>26</v>
      </c>
      <c r="E202" s="38" t="s">
        <v>78</v>
      </c>
      <c r="F202" s="38">
        <v>3</v>
      </c>
      <c r="G202" s="38" t="s">
        <v>154</v>
      </c>
      <c r="H202" s="38">
        <v>102</v>
      </c>
      <c r="I202" s="38">
        <v>103</v>
      </c>
      <c r="J202" s="77">
        <v>218.52</v>
      </c>
      <c r="K202" s="77">
        <v>245.6</v>
      </c>
      <c r="L202" s="88">
        <v>65.438421052631597</v>
      </c>
      <c r="M202" s="77">
        <v>1.2071407054204895</v>
      </c>
      <c r="N202" s="77">
        <v>-0.35030048545225995</v>
      </c>
      <c r="O202" s="77" t="s">
        <v>460</v>
      </c>
      <c r="P202" s="92" t="s">
        <v>366</v>
      </c>
      <c r="Q202" s="42"/>
      <c r="R202" s="40"/>
      <c r="S202" s="40"/>
      <c r="T202" s="40"/>
    </row>
    <row r="203" spans="1:20">
      <c r="A203" s="75">
        <v>342</v>
      </c>
      <c r="B203" s="38" t="s">
        <v>152</v>
      </c>
      <c r="C203" s="38" t="s">
        <v>39</v>
      </c>
      <c r="D203" s="38">
        <v>26</v>
      </c>
      <c r="E203" s="38" t="s">
        <v>78</v>
      </c>
      <c r="F203" s="38">
        <v>3</v>
      </c>
      <c r="G203" s="38" t="s">
        <v>154</v>
      </c>
      <c r="H203" s="38">
        <v>102</v>
      </c>
      <c r="I203" s="38">
        <v>103</v>
      </c>
      <c r="J203" s="77">
        <v>218.52</v>
      </c>
      <c r="K203" s="77">
        <v>245.6</v>
      </c>
      <c r="L203" s="88">
        <v>65.438421052631597</v>
      </c>
      <c r="M203" s="77">
        <v>1.3</v>
      </c>
      <c r="N203" s="77">
        <v>-0.5</v>
      </c>
      <c r="O203" s="77" t="s">
        <v>460</v>
      </c>
      <c r="P203" s="92" t="s">
        <v>366</v>
      </c>
      <c r="Q203" s="42"/>
      <c r="R203" s="40"/>
      <c r="S203" s="40"/>
      <c r="T203" s="40"/>
    </row>
    <row r="204" spans="1:20">
      <c r="A204" s="75">
        <v>342</v>
      </c>
      <c r="B204" s="38" t="s">
        <v>152</v>
      </c>
      <c r="C204" s="38" t="s">
        <v>39</v>
      </c>
      <c r="D204" s="38">
        <v>26</v>
      </c>
      <c r="E204" s="38" t="s">
        <v>78</v>
      </c>
      <c r="F204" s="38">
        <v>3</v>
      </c>
      <c r="G204" s="38" t="s">
        <v>154</v>
      </c>
      <c r="H204" s="38">
        <v>104</v>
      </c>
      <c r="I204" s="38">
        <v>105</v>
      </c>
      <c r="J204" s="77">
        <v>218.54</v>
      </c>
      <c r="K204" s="77">
        <v>245.62</v>
      </c>
      <c r="L204" s="88">
        <v>65.441473684210493</v>
      </c>
      <c r="M204" s="77">
        <v>1.3193038210871928</v>
      </c>
      <c r="N204" s="77">
        <v>-0.48285789764976339</v>
      </c>
      <c r="O204" s="77" t="s">
        <v>460</v>
      </c>
      <c r="P204" s="92" t="s">
        <v>366</v>
      </c>
      <c r="Q204" s="42"/>
      <c r="R204" s="40"/>
      <c r="S204" s="40"/>
      <c r="T204" s="40"/>
    </row>
    <row r="205" spans="1:20">
      <c r="A205" s="75">
        <v>342</v>
      </c>
      <c r="B205" s="38" t="s">
        <v>152</v>
      </c>
      <c r="C205" s="38" t="s">
        <v>39</v>
      </c>
      <c r="D205" s="38">
        <v>26</v>
      </c>
      <c r="E205" s="38" t="s">
        <v>78</v>
      </c>
      <c r="F205" s="38">
        <v>3</v>
      </c>
      <c r="G205" s="38" t="s">
        <v>154</v>
      </c>
      <c r="H205" s="38">
        <v>104</v>
      </c>
      <c r="I205" s="38">
        <v>105</v>
      </c>
      <c r="J205" s="77">
        <v>218.54</v>
      </c>
      <c r="K205" s="77">
        <v>245.62</v>
      </c>
      <c r="L205" s="88">
        <v>65.441473684210493</v>
      </c>
      <c r="M205" s="77">
        <v>1.2780336252179989</v>
      </c>
      <c r="N205" s="77">
        <v>-0.33287835484357942</v>
      </c>
      <c r="O205" s="77" t="s">
        <v>460</v>
      </c>
      <c r="P205" s="92" t="s">
        <v>366</v>
      </c>
      <c r="Q205" s="42"/>
      <c r="R205" s="40"/>
      <c r="S205" s="40"/>
      <c r="T205" s="40"/>
    </row>
    <row r="206" spans="1:20">
      <c r="A206" s="75">
        <v>342</v>
      </c>
      <c r="B206" s="38" t="s">
        <v>152</v>
      </c>
      <c r="C206" s="38" t="s">
        <v>39</v>
      </c>
      <c r="D206" s="38">
        <v>26</v>
      </c>
      <c r="E206" s="38" t="s">
        <v>78</v>
      </c>
      <c r="F206" s="38">
        <v>3</v>
      </c>
      <c r="G206" s="38" t="s">
        <v>154</v>
      </c>
      <c r="H206" s="38">
        <v>104</v>
      </c>
      <c r="I206" s="38">
        <v>105</v>
      </c>
      <c r="J206" s="77">
        <v>218.54</v>
      </c>
      <c r="K206" s="77">
        <v>245.62</v>
      </c>
      <c r="L206" s="88">
        <v>65.441473684210493</v>
      </c>
      <c r="M206" s="77">
        <v>1.3</v>
      </c>
      <c r="N206" s="77">
        <v>-0.5</v>
      </c>
      <c r="O206" s="77" t="s">
        <v>460</v>
      </c>
      <c r="P206" s="92" t="s">
        <v>366</v>
      </c>
      <c r="Q206" s="42"/>
      <c r="R206" s="40"/>
      <c r="S206" s="40"/>
      <c r="T206" s="40"/>
    </row>
    <row r="207" spans="1:20">
      <c r="A207" s="75">
        <v>342</v>
      </c>
      <c r="B207" s="38" t="s">
        <v>152</v>
      </c>
      <c r="C207" s="38" t="s">
        <v>39</v>
      </c>
      <c r="D207" s="38">
        <v>26</v>
      </c>
      <c r="E207" s="38" t="s">
        <v>78</v>
      </c>
      <c r="F207" s="38">
        <v>3</v>
      </c>
      <c r="G207" s="38" t="s">
        <v>154</v>
      </c>
      <c r="H207" s="38">
        <v>106</v>
      </c>
      <c r="I207" s="38">
        <v>107</v>
      </c>
      <c r="J207" s="77">
        <v>218.56</v>
      </c>
      <c r="K207" s="77">
        <v>245.64</v>
      </c>
      <c r="L207" s="88">
        <v>65.444526315789503</v>
      </c>
      <c r="M207" s="77">
        <v>1.4</v>
      </c>
      <c r="N207" s="77">
        <v>-0.5</v>
      </c>
      <c r="O207" s="77" t="s">
        <v>460</v>
      </c>
      <c r="P207" s="92" t="s">
        <v>366</v>
      </c>
      <c r="Q207" s="42"/>
      <c r="R207" s="40"/>
      <c r="S207" s="40"/>
      <c r="T207" s="40"/>
    </row>
    <row r="208" spans="1:20">
      <c r="A208" s="75">
        <v>342</v>
      </c>
      <c r="B208" s="38" t="s">
        <v>152</v>
      </c>
      <c r="C208" s="38" t="s">
        <v>39</v>
      </c>
      <c r="D208" s="38">
        <v>26</v>
      </c>
      <c r="E208" s="38" t="s">
        <v>78</v>
      </c>
      <c r="F208" s="38">
        <v>3</v>
      </c>
      <c r="G208" s="38" t="s">
        <v>154</v>
      </c>
      <c r="H208" s="38">
        <v>108</v>
      </c>
      <c r="I208" s="38">
        <v>109</v>
      </c>
      <c r="J208" s="77">
        <v>218.58</v>
      </c>
      <c r="K208" s="77">
        <v>245.66</v>
      </c>
      <c r="L208" s="88">
        <v>65.447578947368399</v>
      </c>
      <c r="M208" s="77">
        <v>1.3221834943774446</v>
      </c>
      <c r="N208" s="77">
        <v>-0.48210552743805479</v>
      </c>
      <c r="O208" s="77" t="s">
        <v>460</v>
      </c>
      <c r="P208" s="92" t="s">
        <v>366</v>
      </c>
      <c r="Q208" s="42"/>
      <c r="R208" s="40"/>
      <c r="S208" s="40"/>
      <c r="T208" s="40"/>
    </row>
    <row r="209" spans="1:20">
      <c r="A209" s="75">
        <v>342</v>
      </c>
      <c r="B209" s="38" t="s">
        <v>152</v>
      </c>
      <c r="C209" s="38" t="s">
        <v>39</v>
      </c>
      <c r="D209" s="38">
        <v>26</v>
      </c>
      <c r="E209" s="38" t="s">
        <v>78</v>
      </c>
      <c r="F209" s="38">
        <v>3</v>
      </c>
      <c r="G209" s="38" t="s">
        <v>154</v>
      </c>
      <c r="H209" s="38">
        <v>108</v>
      </c>
      <c r="I209" s="38">
        <v>109</v>
      </c>
      <c r="J209" s="77">
        <v>218.58</v>
      </c>
      <c r="K209" s="77">
        <v>245.66</v>
      </c>
      <c r="L209" s="88">
        <v>65.447578947368399</v>
      </c>
      <c r="M209" s="77">
        <v>1.4</v>
      </c>
      <c r="N209" s="77">
        <v>-0.5</v>
      </c>
      <c r="O209" s="77" t="s">
        <v>460</v>
      </c>
      <c r="P209" s="92" t="s">
        <v>366</v>
      </c>
      <c r="Q209" s="42"/>
      <c r="R209" s="40"/>
      <c r="S209" s="40"/>
      <c r="T209" s="40"/>
    </row>
    <row r="210" spans="1:20">
      <c r="A210" s="75">
        <v>342</v>
      </c>
      <c r="B210" s="38" t="s">
        <v>152</v>
      </c>
      <c r="C210" s="38" t="s">
        <v>39</v>
      </c>
      <c r="D210" s="38">
        <v>26</v>
      </c>
      <c r="E210" s="38" t="s">
        <v>78</v>
      </c>
      <c r="F210" s="38">
        <v>3</v>
      </c>
      <c r="G210" s="38" t="s">
        <v>154</v>
      </c>
      <c r="H210" s="38">
        <v>110</v>
      </c>
      <c r="I210" s="38">
        <v>111</v>
      </c>
      <c r="J210" s="77">
        <v>218.6</v>
      </c>
      <c r="K210" s="77">
        <v>245.68</v>
      </c>
      <c r="L210" s="88">
        <v>65.450631578947394</v>
      </c>
      <c r="M210" s="77">
        <v>1.3673532376451796</v>
      </c>
      <c r="N210" s="77">
        <v>-0.48753639455085207</v>
      </c>
      <c r="O210" s="77" t="s">
        <v>460</v>
      </c>
      <c r="P210" s="92" t="s">
        <v>366</v>
      </c>
      <c r="Q210" s="42"/>
      <c r="R210" s="40"/>
      <c r="S210" s="40"/>
      <c r="T210" s="40"/>
    </row>
    <row r="211" spans="1:20">
      <c r="A211" s="75">
        <v>342</v>
      </c>
      <c r="B211" s="38" t="s">
        <v>152</v>
      </c>
      <c r="C211" s="38" t="s">
        <v>39</v>
      </c>
      <c r="D211" s="38">
        <v>26</v>
      </c>
      <c r="E211" s="38" t="s">
        <v>78</v>
      </c>
      <c r="F211" s="38">
        <v>3</v>
      </c>
      <c r="G211" s="38" t="s">
        <v>154</v>
      </c>
      <c r="H211" s="38">
        <v>110</v>
      </c>
      <c r="I211" s="38">
        <v>111</v>
      </c>
      <c r="J211" s="77">
        <v>218.6</v>
      </c>
      <c r="K211" s="77">
        <v>245.68</v>
      </c>
      <c r="L211" s="88">
        <v>65.450631578947394</v>
      </c>
      <c r="M211" s="77">
        <v>1.3556109952347537</v>
      </c>
      <c r="N211" s="77">
        <v>-0.2705030830009818</v>
      </c>
      <c r="O211" s="77" t="s">
        <v>460</v>
      </c>
      <c r="P211" s="92" t="s">
        <v>366</v>
      </c>
      <c r="Q211" s="42"/>
      <c r="R211" s="40"/>
      <c r="S211" s="40"/>
      <c r="T211" s="40"/>
    </row>
    <row r="212" spans="1:20">
      <c r="A212" s="75">
        <v>342</v>
      </c>
      <c r="B212" s="38" t="s">
        <v>152</v>
      </c>
      <c r="C212" s="38" t="s">
        <v>39</v>
      </c>
      <c r="D212" s="38">
        <v>26</v>
      </c>
      <c r="E212" s="38" t="s">
        <v>78</v>
      </c>
      <c r="F212" s="38">
        <v>3</v>
      </c>
      <c r="G212" s="38" t="s">
        <v>154</v>
      </c>
      <c r="H212" s="38">
        <v>110</v>
      </c>
      <c r="I212" s="38">
        <v>111</v>
      </c>
      <c r="J212" s="77">
        <v>218.6</v>
      </c>
      <c r="K212" s="77">
        <v>245.68</v>
      </c>
      <c r="L212" s="88">
        <v>65.450631578947394</v>
      </c>
      <c r="M212" s="77">
        <v>1.3</v>
      </c>
      <c r="N212" s="77">
        <v>-0.5</v>
      </c>
      <c r="O212" s="77" t="s">
        <v>460</v>
      </c>
      <c r="P212" s="92" t="s">
        <v>366</v>
      </c>
      <c r="Q212" s="42"/>
      <c r="R212" s="40"/>
      <c r="S212" s="40"/>
      <c r="T212" s="40"/>
    </row>
    <row r="213" spans="1:20">
      <c r="A213" s="75">
        <v>342</v>
      </c>
      <c r="B213" s="38" t="s">
        <v>152</v>
      </c>
      <c r="C213" s="38" t="s">
        <v>39</v>
      </c>
      <c r="D213" s="38">
        <v>26</v>
      </c>
      <c r="E213" s="38" t="s">
        <v>78</v>
      </c>
      <c r="F213" s="38">
        <v>3</v>
      </c>
      <c r="G213" s="38" t="s">
        <v>154</v>
      </c>
      <c r="H213" s="38">
        <v>112</v>
      </c>
      <c r="I213" s="38">
        <v>113</v>
      </c>
      <c r="J213" s="77">
        <v>218.62</v>
      </c>
      <c r="K213" s="77">
        <v>245.7</v>
      </c>
      <c r="L213" s="88">
        <v>65.453684210526305</v>
      </c>
      <c r="M213" s="77">
        <v>1.2677455094714076</v>
      </c>
      <c r="N213" s="77">
        <v>-0.2223727766137209</v>
      </c>
      <c r="O213" s="77" t="s">
        <v>460</v>
      </c>
      <c r="P213" s="92" t="s">
        <v>366</v>
      </c>
      <c r="Q213" s="42"/>
      <c r="R213" s="40"/>
      <c r="S213" s="40"/>
      <c r="T213" s="40"/>
    </row>
    <row r="214" spans="1:20">
      <c r="A214" s="75">
        <v>342</v>
      </c>
      <c r="B214" s="38" t="s">
        <v>152</v>
      </c>
      <c r="C214" s="38" t="s">
        <v>39</v>
      </c>
      <c r="D214" s="38">
        <v>26</v>
      </c>
      <c r="E214" s="38" t="s">
        <v>78</v>
      </c>
      <c r="F214" s="38">
        <v>3</v>
      </c>
      <c r="G214" s="38" t="s">
        <v>154</v>
      </c>
      <c r="H214" s="38">
        <v>112</v>
      </c>
      <c r="I214" s="38">
        <v>113</v>
      </c>
      <c r="J214" s="77">
        <v>218.62</v>
      </c>
      <c r="K214" s="77">
        <v>245.7</v>
      </c>
      <c r="L214" s="88">
        <v>65.453684210526305</v>
      </c>
      <c r="M214" s="77">
        <v>1.339384174275605</v>
      </c>
      <c r="N214" s="77">
        <v>-0.37284233415750423</v>
      </c>
      <c r="O214" s="77" t="s">
        <v>460</v>
      </c>
      <c r="P214" s="92" t="s">
        <v>366</v>
      </c>
      <c r="Q214" s="42"/>
      <c r="R214" s="40"/>
      <c r="S214" s="40"/>
      <c r="T214" s="40"/>
    </row>
    <row r="215" spans="1:20">
      <c r="A215" s="75">
        <v>342</v>
      </c>
      <c r="B215" s="38" t="s">
        <v>152</v>
      </c>
      <c r="C215" s="38" t="s">
        <v>39</v>
      </c>
      <c r="D215" s="38">
        <v>26</v>
      </c>
      <c r="E215" s="38" t="s">
        <v>78</v>
      </c>
      <c r="F215" s="38">
        <v>3</v>
      </c>
      <c r="G215" s="38" t="s">
        <v>154</v>
      </c>
      <c r="H215" s="38">
        <v>112</v>
      </c>
      <c r="I215" s="38">
        <v>113</v>
      </c>
      <c r="J215" s="77">
        <v>218.62</v>
      </c>
      <c r="K215" s="77">
        <v>245.7</v>
      </c>
      <c r="L215" s="88">
        <v>65.453684210526305</v>
      </c>
      <c r="M215" s="77">
        <v>1.3</v>
      </c>
      <c r="N215" s="77">
        <v>-0.8</v>
      </c>
      <c r="O215" s="77" t="s">
        <v>460</v>
      </c>
      <c r="P215" s="92" t="s">
        <v>366</v>
      </c>
      <c r="Q215" s="42"/>
      <c r="R215" s="40"/>
      <c r="S215" s="40"/>
      <c r="T215" s="40"/>
    </row>
    <row r="216" spans="1:20">
      <c r="A216" s="75">
        <v>342</v>
      </c>
      <c r="B216" s="38" t="s">
        <v>152</v>
      </c>
      <c r="C216" s="38" t="s">
        <v>39</v>
      </c>
      <c r="D216" s="38">
        <v>26</v>
      </c>
      <c r="E216" s="38" t="s">
        <v>78</v>
      </c>
      <c r="F216" s="38">
        <v>3</v>
      </c>
      <c r="G216" s="38" t="s">
        <v>154</v>
      </c>
      <c r="H216" s="38">
        <v>114</v>
      </c>
      <c r="I216" s="38">
        <v>115</v>
      </c>
      <c r="J216" s="77">
        <v>218.64</v>
      </c>
      <c r="K216" s="77">
        <v>245.72</v>
      </c>
      <c r="L216" s="88">
        <v>65.4567368421053</v>
      </c>
      <c r="M216" s="77">
        <v>1.268672644833553</v>
      </c>
      <c r="N216" s="77">
        <v>-0.43281215807145429</v>
      </c>
      <c r="O216" s="77" t="s">
        <v>460</v>
      </c>
      <c r="P216" s="92" t="s">
        <v>366</v>
      </c>
      <c r="Q216" s="42"/>
      <c r="R216" s="40"/>
      <c r="S216" s="40"/>
      <c r="T216" s="40"/>
    </row>
    <row r="217" spans="1:20">
      <c r="A217" s="75">
        <v>342</v>
      </c>
      <c r="B217" s="38" t="s">
        <v>152</v>
      </c>
      <c r="C217" s="38" t="s">
        <v>39</v>
      </c>
      <c r="D217" s="38">
        <v>26</v>
      </c>
      <c r="E217" s="38" t="s">
        <v>78</v>
      </c>
      <c r="F217" s="38">
        <v>3</v>
      </c>
      <c r="G217" s="38" t="s">
        <v>154</v>
      </c>
      <c r="H217" s="38">
        <v>114</v>
      </c>
      <c r="I217" s="38">
        <v>115</v>
      </c>
      <c r="J217" s="77">
        <v>218.64</v>
      </c>
      <c r="K217" s="77">
        <v>245.72</v>
      </c>
      <c r="L217" s="88">
        <v>65.4567368421053</v>
      </c>
      <c r="M217" s="77">
        <v>1.4</v>
      </c>
      <c r="N217" s="77">
        <v>-0.4</v>
      </c>
      <c r="O217" s="77" t="s">
        <v>460</v>
      </c>
      <c r="P217" s="92" t="s">
        <v>366</v>
      </c>
      <c r="Q217" s="42"/>
      <c r="R217" s="40"/>
      <c r="S217" s="40"/>
      <c r="T217" s="40"/>
    </row>
    <row r="218" spans="1:20">
      <c r="A218" s="75">
        <v>342</v>
      </c>
      <c r="B218" s="38" t="s">
        <v>152</v>
      </c>
      <c r="C218" s="38" t="s">
        <v>39</v>
      </c>
      <c r="D218" s="38">
        <v>26</v>
      </c>
      <c r="E218" s="38" t="s">
        <v>78</v>
      </c>
      <c r="F218" s="38">
        <v>3</v>
      </c>
      <c r="G218" s="38" t="s">
        <v>154</v>
      </c>
      <c r="H218" s="38">
        <v>116</v>
      </c>
      <c r="I218" s="38">
        <v>117</v>
      </c>
      <c r="J218" s="77">
        <v>218.66</v>
      </c>
      <c r="K218" s="77">
        <v>245.74</v>
      </c>
      <c r="L218" s="88">
        <v>65.459789473684197</v>
      </c>
      <c r="M218" s="77">
        <v>1.4141591629039925</v>
      </c>
      <c r="N218" s="77">
        <v>-0.36859959936532505</v>
      </c>
      <c r="O218" s="77" t="s">
        <v>460</v>
      </c>
      <c r="P218" s="92" t="s">
        <v>366</v>
      </c>
      <c r="Q218" s="42"/>
      <c r="R218" s="40"/>
      <c r="S218" s="40"/>
      <c r="T218" s="40"/>
    </row>
    <row r="219" spans="1:20">
      <c r="A219" s="75">
        <v>342</v>
      </c>
      <c r="B219" s="38" t="s">
        <v>152</v>
      </c>
      <c r="C219" s="38" t="s">
        <v>39</v>
      </c>
      <c r="D219" s="38">
        <v>26</v>
      </c>
      <c r="E219" s="38" t="s">
        <v>78</v>
      </c>
      <c r="F219" s="38">
        <v>3</v>
      </c>
      <c r="G219" s="38" t="s">
        <v>154</v>
      </c>
      <c r="H219" s="38">
        <v>116</v>
      </c>
      <c r="I219" s="38">
        <v>117</v>
      </c>
      <c r="J219" s="77">
        <v>218.66</v>
      </c>
      <c r="K219" s="77">
        <v>245.74</v>
      </c>
      <c r="L219" s="88">
        <v>65.459789473684197</v>
      </c>
      <c r="M219" s="77">
        <v>1.3</v>
      </c>
      <c r="N219" s="77">
        <v>-0.7</v>
      </c>
      <c r="O219" s="77" t="s">
        <v>460</v>
      </c>
      <c r="P219" s="92" t="s">
        <v>366</v>
      </c>
      <c r="Q219" s="42"/>
      <c r="R219" s="40"/>
      <c r="S219" s="40"/>
      <c r="T219" s="40"/>
    </row>
    <row r="220" spans="1:20">
      <c r="A220" s="75">
        <v>342</v>
      </c>
      <c r="B220" s="38" t="s">
        <v>152</v>
      </c>
      <c r="C220" s="38" t="s">
        <v>39</v>
      </c>
      <c r="D220" s="38">
        <v>26</v>
      </c>
      <c r="E220" s="38" t="s">
        <v>78</v>
      </c>
      <c r="F220" s="38">
        <v>3</v>
      </c>
      <c r="G220" s="38" t="s">
        <v>154</v>
      </c>
      <c r="H220" s="38">
        <v>118</v>
      </c>
      <c r="I220" s="38">
        <v>119</v>
      </c>
      <c r="J220" s="77">
        <v>218.68</v>
      </c>
      <c r="K220" s="77">
        <v>245.76</v>
      </c>
      <c r="L220" s="88">
        <v>65.462842105263107</v>
      </c>
      <c r="M220" s="77">
        <v>1.4194635268124878</v>
      </c>
      <c r="N220" s="77">
        <v>-0.21581477870347854</v>
      </c>
      <c r="O220" s="77" t="s">
        <v>460</v>
      </c>
      <c r="P220" s="92" t="s">
        <v>366</v>
      </c>
      <c r="Q220" s="42"/>
      <c r="R220" s="40"/>
      <c r="S220" s="40"/>
      <c r="T220" s="40"/>
    </row>
    <row r="221" spans="1:20">
      <c r="A221" s="75">
        <v>342</v>
      </c>
      <c r="B221" s="38" t="s">
        <v>152</v>
      </c>
      <c r="C221" s="38" t="s">
        <v>39</v>
      </c>
      <c r="D221" s="38">
        <v>26</v>
      </c>
      <c r="E221" s="38" t="s">
        <v>78</v>
      </c>
      <c r="F221" s="38">
        <v>3</v>
      </c>
      <c r="G221" s="38" t="s">
        <v>154</v>
      </c>
      <c r="H221" s="38">
        <v>118</v>
      </c>
      <c r="I221" s="38">
        <v>119</v>
      </c>
      <c r="J221" s="77">
        <v>218.68</v>
      </c>
      <c r="K221" s="77">
        <v>245.76</v>
      </c>
      <c r="L221" s="88">
        <v>65.462842105263107</v>
      </c>
      <c r="M221" s="77">
        <v>1.4289713489126203</v>
      </c>
      <c r="N221" s="77">
        <v>-0.24381357906215229</v>
      </c>
      <c r="O221" s="77" t="s">
        <v>460</v>
      </c>
      <c r="P221" s="92" t="s">
        <v>366</v>
      </c>
      <c r="Q221" s="42"/>
      <c r="R221" s="40"/>
      <c r="S221" s="40"/>
      <c r="T221" s="40"/>
    </row>
    <row r="222" spans="1:20">
      <c r="A222" s="75">
        <v>342</v>
      </c>
      <c r="B222" s="38" t="s">
        <v>152</v>
      </c>
      <c r="C222" s="38" t="s">
        <v>39</v>
      </c>
      <c r="D222" s="38">
        <v>26</v>
      </c>
      <c r="E222" s="38" t="s">
        <v>78</v>
      </c>
      <c r="F222" s="38">
        <v>3</v>
      </c>
      <c r="G222" s="38" t="s">
        <v>154</v>
      </c>
      <c r="H222" s="38">
        <v>118</v>
      </c>
      <c r="I222" s="38">
        <v>119</v>
      </c>
      <c r="J222" s="77">
        <v>218.68</v>
      </c>
      <c r="K222" s="77">
        <v>245.76</v>
      </c>
      <c r="L222" s="88">
        <v>65.462842105263107</v>
      </c>
      <c r="M222" s="77">
        <v>1.2788562525219622</v>
      </c>
      <c r="N222" s="77">
        <v>-0.26381917909880837</v>
      </c>
      <c r="O222" s="77" t="s">
        <v>460</v>
      </c>
      <c r="P222" s="92" t="s">
        <v>366</v>
      </c>
      <c r="Q222" s="42"/>
      <c r="R222" s="40"/>
      <c r="S222" s="40"/>
      <c r="T222" s="40"/>
    </row>
    <row r="223" spans="1:20">
      <c r="A223" s="75">
        <v>342</v>
      </c>
      <c r="B223" s="38" t="s">
        <v>152</v>
      </c>
      <c r="C223" s="38" t="s">
        <v>39</v>
      </c>
      <c r="D223" s="38">
        <v>26</v>
      </c>
      <c r="E223" s="38" t="s">
        <v>78</v>
      </c>
      <c r="F223" s="38">
        <v>3</v>
      </c>
      <c r="G223" s="38" t="s">
        <v>154</v>
      </c>
      <c r="H223" s="38">
        <v>118</v>
      </c>
      <c r="I223" s="38">
        <v>119</v>
      </c>
      <c r="J223" s="77">
        <v>218.68</v>
      </c>
      <c r="K223" s="77">
        <v>245.76</v>
      </c>
      <c r="L223" s="88">
        <v>65.462842105263107</v>
      </c>
      <c r="M223" s="77">
        <v>1.3842345438730483</v>
      </c>
      <c r="N223" s="77">
        <v>-0.11358894286162879</v>
      </c>
      <c r="O223" s="77" t="s">
        <v>460</v>
      </c>
      <c r="P223" s="92" t="s">
        <v>366</v>
      </c>
      <c r="Q223" s="42"/>
      <c r="R223" s="40"/>
      <c r="S223" s="40"/>
      <c r="T223" s="40"/>
    </row>
    <row r="224" spans="1:20">
      <c r="A224" s="75">
        <v>342</v>
      </c>
      <c r="B224" s="38" t="s">
        <v>152</v>
      </c>
      <c r="C224" s="38" t="s">
        <v>39</v>
      </c>
      <c r="D224" s="38">
        <v>26</v>
      </c>
      <c r="E224" s="38" t="s">
        <v>78</v>
      </c>
      <c r="F224" s="38">
        <v>3</v>
      </c>
      <c r="G224" s="38" t="s">
        <v>154</v>
      </c>
      <c r="H224" s="38">
        <v>118</v>
      </c>
      <c r="I224" s="38">
        <v>119</v>
      </c>
      <c r="J224" s="77">
        <v>218.68</v>
      </c>
      <c r="K224" s="77">
        <v>245.76</v>
      </c>
      <c r="L224" s="88">
        <v>65.462842105263107</v>
      </c>
      <c r="M224" s="77">
        <v>1.4</v>
      </c>
      <c r="N224" s="77">
        <v>-0.7</v>
      </c>
      <c r="O224" s="77" t="s">
        <v>460</v>
      </c>
      <c r="P224" s="92" t="s">
        <v>366</v>
      </c>
      <c r="Q224" s="42"/>
      <c r="R224" s="40"/>
      <c r="S224" s="40"/>
      <c r="T224" s="40"/>
    </row>
    <row r="225" spans="1:20">
      <c r="A225" s="75">
        <v>342</v>
      </c>
      <c r="B225" s="38" t="s">
        <v>152</v>
      </c>
      <c r="C225" s="38" t="s">
        <v>39</v>
      </c>
      <c r="D225" s="38">
        <v>26</v>
      </c>
      <c r="E225" s="38" t="s">
        <v>78</v>
      </c>
      <c r="F225" s="38">
        <v>3</v>
      </c>
      <c r="G225" s="38" t="s">
        <v>154</v>
      </c>
      <c r="H225" s="38">
        <v>120</v>
      </c>
      <c r="I225" s="38">
        <v>121</v>
      </c>
      <c r="J225" s="77">
        <v>218.7</v>
      </c>
      <c r="K225" s="77">
        <v>245.78</v>
      </c>
      <c r="L225" s="88">
        <v>65.465894736842102</v>
      </c>
      <c r="M225" s="77">
        <v>1.3</v>
      </c>
      <c r="N225" s="77">
        <v>-0.4</v>
      </c>
      <c r="O225" s="77" t="s">
        <v>460</v>
      </c>
      <c r="P225" s="92" t="s">
        <v>366</v>
      </c>
      <c r="Q225" s="42"/>
      <c r="R225" s="40"/>
      <c r="S225" s="40"/>
      <c r="T225" s="40"/>
    </row>
    <row r="226" spans="1:20">
      <c r="A226" s="75">
        <v>342</v>
      </c>
      <c r="B226" s="38" t="s">
        <v>152</v>
      </c>
      <c r="C226" s="38" t="s">
        <v>39</v>
      </c>
      <c r="D226" s="38">
        <v>26</v>
      </c>
      <c r="E226" s="38" t="s">
        <v>78</v>
      </c>
      <c r="F226" s="38">
        <v>3</v>
      </c>
      <c r="G226" s="38" t="s">
        <v>154</v>
      </c>
      <c r="H226" s="38">
        <v>120</v>
      </c>
      <c r="I226" s="38">
        <v>121</v>
      </c>
      <c r="J226" s="77">
        <v>218.7</v>
      </c>
      <c r="K226" s="77">
        <v>245.78</v>
      </c>
      <c r="L226" s="88">
        <v>65.465894736842102</v>
      </c>
      <c r="M226" s="77">
        <v>1.214733135277168</v>
      </c>
      <c r="N226" s="77">
        <v>-0.1347153666658798</v>
      </c>
      <c r="O226" s="77" t="s">
        <v>460</v>
      </c>
      <c r="P226" s="92" t="s">
        <v>366</v>
      </c>
      <c r="Q226" s="42"/>
      <c r="R226" s="40"/>
      <c r="S226" s="40"/>
      <c r="T226" s="40"/>
    </row>
    <row r="227" spans="1:20">
      <c r="A227" s="75">
        <v>342</v>
      </c>
      <c r="B227" s="38" t="s">
        <v>152</v>
      </c>
      <c r="C227" s="38" t="s">
        <v>39</v>
      </c>
      <c r="D227" s="38">
        <v>26</v>
      </c>
      <c r="E227" s="38" t="s">
        <v>78</v>
      </c>
      <c r="F227" s="38">
        <v>3</v>
      </c>
      <c r="G227" s="38" t="s">
        <v>154</v>
      </c>
      <c r="H227" s="38">
        <v>120</v>
      </c>
      <c r="I227" s="38">
        <v>121</v>
      </c>
      <c r="J227" s="77">
        <v>218.7</v>
      </c>
      <c r="K227" s="77">
        <v>245.78</v>
      </c>
      <c r="L227" s="88">
        <v>65.465894736842102</v>
      </c>
      <c r="M227" s="77">
        <v>1.323893616101687</v>
      </c>
      <c r="N227" s="77">
        <v>-0.19137336344862141</v>
      </c>
      <c r="O227" s="77" t="s">
        <v>460</v>
      </c>
      <c r="P227" s="92" t="s">
        <v>366</v>
      </c>
      <c r="Q227" s="42"/>
      <c r="R227" s="40"/>
      <c r="S227" s="40"/>
      <c r="T227" s="40"/>
    </row>
    <row r="228" spans="1:20">
      <c r="A228" s="75">
        <v>342</v>
      </c>
      <c r="B228" s="38" t="s">
        <v>152</v>
      </c>
      <c r="C228" s="38" t="s">
        <v>39</v>
      </c>
      <c r="D228" s="38">
        <v>26</v>
      </c>
      <c r="E228" s="38" t="s">
        <v>78</v>
      </c>
      <c r="F228" s="38">
        <v>3</v>
      </c>
      <c r="G228" s="38" t="s">
        <v>154</v>
      </c>
      <c r="H228" s="38">
        <v>122</v>
      </c>
      <c r="I228" s="38">
        <v>123</v>
      </c>
      <c r="J228" s="77">
        <v>218.72</v>
      </c>
      <c r="K228" s="77">
        <v>245.8</v>
      </c>
      <c r="L228" s="88">
        <v>65.468947368421098</v>
      </c>
      <c r="M228" s="77">
        <v>1.4</v>
      </c>
      <c r="N228" s="77">
        <v>-0.3</v>
      </c>
      <c r="O228" s="77" t="s">
        <v>460</v>
      </c>
      <c r="P228" s="92" t="s">
        <v>366</v>
      </c>
      <c r="Q228" s="42"/>
      <c r="R228" s="40"/>
      <c r="S228" s="40"/>
      <c r="T228" s="40"/>
    </row>
    <row r="229" spans="1:20">
      <c r="A229" s="75">
        <v>342</v>
      </c>
      <c r="B229" s="38" t="s">
        <v>152</v>
      </c>
      <c r="C229" s="38" t="s">
        <v>39</v>
      </c>
      <c r="D229" s="38">
        <v>26</v>
      </c>
      <c r="E229" s="38" t="s">
        <v>78</v>
      </c>
      <c r="F229" s="38">
        <v>3</v>
      </c>
      <c r="G229" s="38" t="s">
        <v>154</v>
      </c>
      <c r="H229" s="38">
        <v>122</v>
      </c>
      <c r="I229" s="38">
        <v>123</v>
      </c>
      <c r="J229" s="77">
        <v>218.72</v>
      </c>
      <c r="K229" s="77">
        <v>245.8</v>
      </c>
      <c r="L229" s="88">
        <v>65.468947368421098</v>
      </c>
      <c r="M229" s="77">
        <v>1.2561941396378968</v>
      </c>
      <c r="N229" s="77">
        <v>-0.17762141801208878</v>
      </c>
      <c r="O229" s="77" t="s">
        <v>460</v>
      </c>
      <c r="P229" s="92" t="s">
        <v>366</v>
      </c>
      <c r="Q229" s="42"/>
      <c r="R229" s="40"/>
      <c r="S229" s="40"/>
      <c r="T229" s="40"/>
    </row>
    <row r="230" spans="1:20">
      <c r="A230" s="75">
        <v>342</v>
      </c>
      <c r="B230" s="38" t="s">
        <v>152</v>
      </c>
      <c r="C230" s="38" t="s">
        <v>39</v>
      </c>
      <c r="D230" s="38">
        <v>26</v>
      </c>
      <c r="E230" s="38" t="s">
        <v>78</v>
      </c>
      <c r="F230" s="38">
        <v>3</v>
      </c>
      <c r="G230" s="38" t="s">
        <v>154</v>
      </c>
      <c r="H230" s="38">
        <v>124</v>
      </c>
      <c r="I230" s="38">
        <v>125</v>
      </c>
      <c r="J230" s="77">
        <v>218.74</v>
      </c>
      <c r="K230" s="77">
        <v>245.82</v>
      </c>
      <c r="L230" s="88">
        <v>65.471999999999994</v>
      </c>
      <c r="M230" s="77">
        <v>1.3933420366215965</v>
      </c>
      <c r="N230" s="77">
        <v>-0.3060555165498684</v>
      </c>
      <c r="O230" s="77" t="s">
        <v>460</v>
      </c>
      <c r="P230" s="92" t="s">
        <v>366</v>
      </c>
      <c r="Q230" s="42"/>
      <c r="R230" s="40"/>
      <c r="S230" s="40"/>
      <c r="T230" s="40"/>
    </row>
    <row r="231" spans="1:20">
      <c r="A231" s="75">
        <v>342</v>
      </c>
      <c r="B231" s="38" t="s">
        <v>152</v>
      </c>
      <c r="C231" s="38" t="s">
        <v>39</v>
      </c>
      <c r="D231" s="38">
        <v>26</v>
      </c>
      <c r="E231" s="38" t="s">
        <v>78</v>
      </c>
      <c r="F231" s="38">
        <v>3</v>
      </c>
      <c r="G231" s="38" t="s">
        <v>154</v>
      </c>
      <c r="H231" s="38">
        <v>124</v>
      </c>
      <c r="I231" s="38">
        <v>125</v>
      </c>
      <c r="J231" s="77">
        <v>218.74</v>
      </c>
      <c r="K231" s="77">
        <v>245.82</v>
      </c>
      <c r="L231" s="88">
        <v>65.471999999999994</v>
      </c>
      <c r="M231" s="77">
        <v>1.3</v>
      </c>
      <c r="N231" s="77">
        <v>-0.4</v>
      </c>
      <c r="O231" s="77" t="s">
        <v>460</v>
      </c>
      <c r="P231" s="92" t="s">
        <v>366</v>
      </c>
      <c r="Q231" s="42"/>
      <c r="R231" s="40"/>
      <c r="S231" s="40"/>
      <c r="T231" s="40"/>
    </row>
    <row r="232" spans="1:20">
      <c r="A232" s="75">
        <v>342</v>
      </c>
      <c r="B232" s="38" t="s">
        <v>152</v>
      </c>
      <c r="C232" s="38" t="s">
        <v>39</v>
      </c>
      <c r="D232" s="38">
        <v>26</v>
      </c>
      <c r="E232" s="38" t="s">
        <v>78</v>
      </c>
      <c r="F232" s="38">
        <v>3</v>
      </c>
      <c r="G232" s="38" t="s">
        <v>154</v>
      </c>
      <c r="H232" s="38">
        <v>124</v>
      </c>
      <c r="I232" s="38">
        <v>125</v>
      </c>
      <c r="J232" s="77">
        <v>218.74</v>
      </c>
      <c r="K232" s="77">
        <v>245.82</v>
      </c>
      <c r="L232" s="88">
        <v>65.471999999999994</v>
      </c>
      <c r="M232" s="77">
        <v>1.2589193304277528</v>
      </c>
      <c r="N232" s="77">
        <v>-0.19108981818188941</v>
      </c>
      <c r="O232" s="77" t="s">
        <v>460</v>
      </c>
      <c r="P232" s="92" t="s">
        <v>366</v>
      </c>
      <c r="Q232" s="42"/>
      <c r="R232" s="40"/>
      <c r="S232" s="40"/>
      <c r="T232" s="40"/>
    </row>
    <row r="233" spans="1:20">
      <c r="A233" s="75">
        <v>342</v>
      </c>
      <c r="B233" s="38" t="s">
        <v>152</v>
      </c>
      <c r="C233" s="38" t="s">
        <v>39</v>
      </c>
      <c r="D233" s="38">
        <v>26</v>
      </c>
      <c r="E233" s="38" t="s">
        <v>78</v>
      </c>
      <c r="F233" s="38">
        <v>3</v>
      </c>
      <c r="G233" s="38" t="s">
        <v>154</v>
      </c>
      <c r="H233" s="38">
        <v>126</v>
      </c>
      <c r="I233" s="38">
        <v>127</v>
      </c>
      <c r="J233" s="77">
        <v>218.76</v>
      </c>
      <c r="K233" s="77">
        <v>245.84</v>
      </c>
      <c r="L233" s="88">
        <v>65.475052631578905</v>
      </c>
      <c r="M233" s="77">
        <v>1.4</v>
      </c>
      <c r="N233" s="77">
        <v>-0.3</v>
      </c>
      <c r="O233" s="77" t="s">
        <v>460</v>
      </c>
      <c r="P233" s="92" t="s">
        <v>366</v>
      </c>
      <c r="Q233" s="42"/>
      <c r="R233" s="40"/>
      <c r="S233" s="40"/>
      <c r="T233" s="40"/>
    </row>
    <row r="234" spans="1:20">
      <c r="A234" s="75">
        <v>342</v>
      </c>
      <c r="B234" s="38" t="s">
        <v>152</v>
      </c>
      <c r="C234" s="38" t="s">
        <v>39</v>
      </c>
      <c r="D234" s="38">
        <v>26</v>
      </c>
      <c r="E234" s="38" t="s">
        <v>78</v>
      </c>
      <c r="F234" s="38">
        <v>3</v>
      </c>
      <c r="G234" s="38" t="s">
        <v>154</v>
      </c>
      <c r="H234" s="38">
        <v>126</v>
      </c>
      <c r="I234" s="38">
        <v>127</v>
      </c>
      <c r="J234" s="77">
        <v>218.76</v>
      </c>
      <c r="K234" s="77">
        <v>245.84</v>
      </c>
      <c r="L234" s="88">
        <v>65.475052631578905</v>
      </c>
      <c r="M234" s="77">
        <v>1.3453025144314517</v>
      </c>
      <c r="N234" s="77">
        <v>-0.14047987701909648</v>
      </c>
      <c r="O234" s="77" t="s">
        <v>460</v>
      </c>
      <c r="P234" s="92" t="s">
        <v>366</v>
      </c>
      <c r="Q234" s="42"/>
      <c r="R234" s="40"/>
      <c r="S234" s="40"/>
      <c r="T234" s="40"/>
    </row>
    <row r="235" spans="1:20">
      <c r="A235" s="75">
        <v>342</v>
      </c>
      <c r="B235" s="38" t="s">
        <v>152</v>
      </c>
      <c r="C235" s="38" t="s">
        <v>39</v>
      </c>
      <c r="D235" s="38">
        <v>26</v>
      </c>
      <c r="E235" s="38" t="s">
        <v>78</v>
      </c>
      <c r="F235" s="38">
        <v>3</v>
      </c>
      <c r="G235" s="38" t="s">
        <v>154</v>
      </c>
      <c r="H235" s="38">
        <v>128</v>
      </c>
      <c r="I235" s="38">
        <v>129</v>
      </c>
      <c r="J235" s="77">
        <v>218.78</v>
      </c>
      <c r="K235" s="77">
        <v>245.86</v>
      </c>
      <c r="L235" s="88">
        <v>65.4781052631579</v>
      </c>
      <c r="M235" s="77">
        <v>1.0914186368145569</v>
      </c>
      <c r="N235" s="77">
        <v>-6.8062748365651515E-2</v>
      </c>
      <c r="O235" s="77" t="s">
        <v>460</v>
      </c>
      <c r="P235" s="92" t="s">
        <v>366</v>
      </c>
      <c r="Q235" s="42"/>
      <c r="R235" s="40"/>
      <c r="S235" s="40"/>
      <c r="T235" s="40"/>
    </row>
    <row r="236" spans="1:20">
      <c r="A236" s="75">
        <v>342</v>
      </c>
      <c r="B236" s="38" t="s">
        <v>152</v>
      </c>
      <c r="C236" s="38" t="s">
        <v>39</v>
      </c>
      <c r="D236" s="38">
        <v>26</v>
      </c>
      <c r="E236" s="38" t="s">
        <v>78</v>
      </c>
      <c r="F236" s="38">
        <v>3</v>
      </c>
      <c r="G236" s="38" t="s">
        <v>154</v>
      </c>
      <c r="H236" s="38">
        <v>128</v>
      </c>
      <c r="I236" s="38">
        <v>129</v>
      </c>
      <c r="J236" s="77">
        <v>218.78</v>
      </c>
      <c r="K236" s="77">
        <v>245.86</v>
      </c>
      <c r="L236" s="88">
        <v>65.4781052631579</v>
      </c>
      <c r="M236" s="77">
        <v>1.4</v>
      </c>
      <c r="N236" s="77">
        <v>-0.2</v>
      </c>
      <c r="O236" s="77" t="s">
        <v>460</v>
      </c>
      <c r="P236" s="92" t="s">
        <v>366</v>
      </c>
      <c r="Q236" s="42"/>
      <c r="R236" s="40"/>
      <c r="S236" s="40"/>
      <c r="T236" s="40"/>
    </row>
    <row r="237" spans="1:20">
      <c r="A237" s="75">
        <v>342</v>
      </c>
      <c r="B237" s="38" t="s">
        <v>152</v>
      </c>
      <c r="C237" s="38" t="s">
        <v>39</v>
      </c>
      <c r="D237" s="38">
        <v>26</v>
      </c>
      <c r="E237" s="38" t="s">
        <v>78</v>
      </c>
      <c r="F237" s="38">
        <v>3</v>
      </c>
      <c r="G237" s="38" t="s">
        <v>154</v>
      </c>
      <c r="H237" s="38">
        <v>130</v>
      </c>
      <c r="I237" s="38">
        <v>131</v>
      </c>
      <c r="J237" s="77">
        <v>218.8</v>
      </c>
      <c r="K237" s="77">
        <v>245.88</v>
      </c>
      <c r="L237" s="88">
        <v>65.481157894736796</v>
      </c>
      <c r="M237" s="77">
        <v>1.5</v>
      </c>
      <c r="N237" s="77">
        <v>-0.2</v>
      </c>
      <c r="O237" s="77" t="s">
        <v>460</v>
      </c>
      <c r="P237" s="92" t="s">
        <v>366</v>
      </c>
      <c r="Q237" s="42"/>
      <c r="R237" s="40"/>
      <c r="S237" s="40"/>
      <c r="T237" s="40"/>
    </row>
    <row r="238" spans="1:20">
      <c r="A238" s="75">
        <v>342</v>
      </c>
      <c r="B238" s="38" t="s">
        <v>152</v>
      </c>
      <c r="C238" s="38" t="s">
        <v>39</v>
      </c>
      <c r="D238" s="38">
        <v>26</v>
      </c>
      <c r="E238" s="38" t="s">
        <v>78</v>
      </c>
      <c r="F238" s="38">
        <v>3</v>
      </c>
      <c r="G238" s="38" t="s">
        <v>154</v>
      </c>
      <c r="H238" s="38">
        <v>132</v>
      </c>
      <c r="I238" s="38">
        <v>133</v>
      </c>
      <c r="J238" s="77">
        <v>218.82</v>
      </c>
      <c r="K238" s="77">
        <v>245.9</v>
      </c>
      <c r="L238" s="88">
        <v>65.484210526315806</v>
      </c>
      <c r="M238" s="77">
        <v>1.4</v>
      </c>
      <c r="N238" s="77">
        <v>-0.1</v>
      </c>
      <c r="O238" s="77" t="s">
        <v>460</v>
      </c>
      <c r="P238" s="92" t="s">
        <v>366</v>
      </c>
      <c r="Q238" s="42"/>
      <c r="R238" s="40"/>
      <c r="S238" s="40"/>
      <c r="T238" s="40"/>
    </row>
    <row r="239" spans="1:20">
      <c r="A239" s="75">
        <v>342</v>
      </c>
      <c r="B239" s="38" t="s">
        <v>152</v>
      </c>
      <c r="C239" s="38" t="s">
        <v>39</v>
      </c>
      <c r="D239" s="38">
        <v>26</v>
      </c>
      <c r="E239" s="38" t="s">
        <v>78</v>
      </c>
      <c r="F239" s="38">
        <v>3</v>
      </c>
      <c r="G239" s="38" t="s">
        <v>154</v>
      </c>
      <c r="H239" s="38">
        <v>132</v>
      </c>
      <c r="I239" s="38">
        <v>133</v>
      </c>
      <c r="J239" s="77">
        <v>218.82</v>
      </c>
      <c r="K239" s="77">
        <v>245.9</v>
      </c>
      <c r="L239" s="88">
        <v>65.484210526315806</v>
      </c>
      <c r="M239" s="77">
        <v>1.4468860873960285</v>
      </c>
      <c r="N239" s="77">
        <v>-0.19849177992042755</v>
      </c>
      <c r="O239" s="77" t="s">
        <v>460</v>
      </c>
      <c r="P239" s="92" t="s">
        <v>366</v>
      </c>
      <c r="Q239" s="42"/>
      <c r="R239" s="40"/>
      <c r="S239" s="40"/>
      <c r="T239" s="40"/>
    </row>
    <row r="240" spans="1:20">
      <c r="A240" s="75">
        <v>342</v>
      </c>
      <c r="B240" s="38" t="s">
        <v>152</v>
      </c>
      <c r="C240" s="38" t="s">
        <v>39</v>
      </c>
      <c r="D240" s="38">
        <v>26</v>
      </c>
      <c r="E240" s="38" t="s">
        <v>78</v>
      </c>
      <c r="F240" s="38">
        <v>3</v>
      </c>
      <c r="G240" s="38" t="s">
        <v>154</v>
      </c>
      <c r="H240" s="38">
        <v>134</v>
      </c>
      <c r="I240" s="38">
        <v>135</v>
      </c>
      <c r="J240" s="77">
        <v>218.84</v>
      </c>
      <c r="K240" s="77">
        <v>245.92</v>
      </c>
      <c r="L240" s="88">
        <v>65.487263157894702</v>
      </c>
      <c r="M240" s="77">
        <v>1.4</v>
      </c>
      <c r="N240" s="77">
        <v>-0.3</v>
      </c>
      <c r="O240" s="77" t="s">
        <v>460</v>
      </c>
      <c r="P240" s="92" t="s">
        <v>366</v>
      </c>
      <c r="Q240" s="42"/>
      <c r="R240" s="40"/>
      <c r="S240" s="40"/>
      <c r="T240" s="40"/>
    </row>
    <row r="241" spans="1:20">
      <c r="A241" s="75">
        <v>342</v>
      </c>
      <c r="B241" s="38" t="s">
        <v>152</v>
      </c>
      <c r="C241" s="38" t="s">
        <v>39</v>
      </c>
      <c r="D241" s="38">
        <v>26</v>
      </c>
      <c r="E241" s="38" t="s">
        <v>78</v>
      </c>
      <c r="F241" s="38">
        <v>3</v>
      </c>
      <c r="G241" s="38" t="s">
        <v>154</v>
      </c>
      <c r="H241" s="38">
        <v>134</v>
      </c>
      <c r="I241" s="38">
        <v>135</v>
      </c>
      <c r="J241" s="77">
        <v>218.84</v>
      </c>
      <c r="K241" s="77">
        <v>245.92</v>
      </c>
      <c r="L241" s="88">
        <v>65.487263157894702</v>
      </c>
      <c r="M241" s="77">
        <v>1.4335751364558427</v>
      </c>
      <c r="N241" s="77">
        <v>-0.28097745435817956</v>
      </c>
      <c r="O241" s="77" t="s">
        <v>460</v>
      </c>
      <c r="P241" s="92" t="s">
        <v>366</v>
      </c>
      <c r="Q241" s="42"/>
      <c r="R241" s="40"/>
      <c r="S241" s="40"/>
      <c r="T241" s="40"/>
    </row>
    <row r="242" spans="1:20">
      <c r="A242" s="75">
        <v>342</v>
      </c>
      <c r="B242" s="38" t="s">
        <v>152</v>
      </c>
      <c r="C242" s="38" t="s">
        <v>39</v>
      </c>
      <c r="D242" s="38">
        <v>26</v>
      </c>
      <c r="E242" s="38" t="s">
        <v>78</v>
      </c>
      <c r="F242" s="38">
        <v>3</v>
      </c>
      <c r="G242" s="38" t="s">
        <v>154</v>
      </c>
      <c r="H242" s="38">
        <v>136</v>
      </c>
      <c r="I242" s="38">
        <v>137</v>
      </c>
      <c r="J242" s="77">
        <v>218.86</v>
      </c>
      <c r="K242" s="77">
        <v>245.94</v>
      </c>
      <c r="L242" s="88">
        <v>65.490315789473698</v>
      </c>
      <c r="M242" s="77">
        <v>1.5</v>
      </c>
      <c r="N242" s="77">
        <v>-0.3</v>
      </c>
      <c r="O242" s="77" t="s">
        <v>460</v>
      </c>
      <c r="P242" s="92" t="s">
        <v>366</v>
      </c>
      <c r="Q242" s="42"/>
      <c r="R242" s="40"/>
      <c r="S242" s="40"/>
      <c r="T242" s="40"/>
    </row>
    <row r="243" spans="1:20">
      <c r="A243" s="75">
        <v>342</v>
      </c>
      <c r="B243" s="38" t="s">
        <v>152</v>
      </c>
      <c r="C243" s="38" t="s">
        <v>39</v>
      </c>
      <c r="D243" s="38">
        <v>26</v>
      </c>
      <c r="E243" s="38" t="s">
        <v>78</v>
      </c>
      <c r="F243" s="38">
        <v>3</v>
      </c>
      <c r="G243" s="38" t="s">
        <v>154</v>
      </c>
      <c r="H243" s="38">
        <v>136</v>
      </c>
      <c r="I243" s="38">
        <v>137</v>
      </c>
      <c r="J243" s="77">
        <v>218.86</v>
      </c>
      <c r="K243" s="77">
        <v>245.94</v>
      </c>
      <c r="L243" s="88">
        <v>65.490315789473698</v>
      </c>
      <c r="M243" s="77">
        <v>1.2641256168939035</v>
      </c>
      <c r="N243" s="77">
        <v>-7.8619482852673173E-3</v>
      </c>
      <c r="O243" s="77" t="s">
        <v>460</v>
      </c>
      <c r="P243" s="92" t="s">
        <v>366</v>
      </c>
      <c r="Q243" s="42"/>
      <c r="R243" s="40"/>
      <c r="S243" s="40"/>
      <c r="T243" s="40"/>
    </row>
    <row r="244" spans="1:20">
      <c r="A244" s="75">
        <v>342</v>
      </c>
      <c r="B244" s="38" t="s">
        <v>152</v>
      </c>
      <c r="C244" s="38" t="s">
        <v>39</v>
      </c>
      <c r="D244" s="38">
        <v>26</v>
      </c>
      <c r="E244" s="38" t="s">
        <v>78</v>
      </c>
      <c r="F244" s="38">
        <v>3</v>
      </c>
      <c r="G244" s="38" t="s">
        <v>154</v>
      </c>
      <c r="H244" s="38">
        <v>138</v>
      </c>
      <c r="I244" s="38">
        <v>139</v>
      </c>
      <c r="J244" s="77">
        <v>218.88</v>
      </c>
      <c r="K244" s="77">
        <v>245.96</v>
      </c>
      <c r="L244" s="88">
        <v>65.493368421052594</v>
      </c>
      <c r="M244" s="77">
        <v>1.4</v>
      </c>
      <c r="N244" s="77">
        <v>-0.3</v>
      </c>
      <c r="O244" s="77" t="s">
        <v>460</v>
      </c>
      <c r="P244" s="92" t="s">
        <v>366</v>
      </c>
      <c r="Q244" s="42"/>
      <c r="R244" s="40"/>
      <c r="S244" s="40"/>
      <c r="T244" s="40"/>
    </row>
    <row r="245" spans="1:20">
      <c r="A245" s="75">
        <v>342</v>
      </c>
      <c r="B245" s="38" t="s">
        <v>152</v>
      </c>
      <c r="C245" s="38" t="s">
        <v>39</v>
      </c>
      <c r="D245" s="38">
        <v>26</v>
      </c>
      <c r="E245" s="38" t="s">
        <v>78</v>
      </c>
      <c r="F245" s="38">
        <v>3</v>
      </c>
      <c r="G245" s="38" t="s">
        <v>154</v>
      </c>
      <c r="H245" s="38">
        <v>140</v>
      </c>
      <c r="I245" s="38">
        <v>141</v>
      </c>
      <c r="J245" s="77">
        <v>218.9</v>
      </c>
      <c r="K245" s="77">
        <v>245.98</v>
      </c>
      <c r="L245" s="88">
        <v>65.496421052631604</v>
      </c>
      <c r="M245" s="77">
        <v>1.4</v>
      </c>
      <c r="N245" s="77">
        <v>-0.6</v>
      </c>
      <c r="O245" s="77" t="s">
        <v>460</v>
      </c>
      <c r="P245" s="92" t="s">
        <v>366</v>
      </c>
      <c r="Q245" s="42"/>
      <c r="R245" s="40"/>
      <c r="S245" s="40"/>
      <c r="T245" s="40"/>
    </row>
    <row r="246" spans="1:20">
      <c r="A246" s="75">
        <v>342</v>
      </c>
      <c r="B246" s="38" t="s">
        <v>152</v>
      </c>
      <c r="C246" s="38" t="s">
        <v>39</v>
      </c>
      <c r="D246" s="38">
        <v>26</v>
      </c>
      <c r="E246" s="38" t="s">
        <v>78</v>
      </c>
      <c r="F246" s="38">
        <v>3</v>
      </c>
      <c r="G246" s="38" t="s">
        <v>154</v>
      </c>
      <c r="H246" s="38">
        <v>140</v>
      </c>
      <c r="I246" s="38">
        <v>141</v>
      </c>
      <c r="J246" s="77">
        <v>218.9</v>
      </c>
      <c r="K246" s="77">
        <v>245.98</v>
      </c>
      <c r="L246" s="88">
        <v>65.496421052631604</v>
      </c>
      <c r="M246" s="77">
        <v>1.4563939094961618</v>
      </c>
      <c r="N246" s="77">
        <v>-0.25630225260333361</v>
      </c>
      <c r="O246" s="77" t="s">
        <v>460</v>
      </c>
      <c r="P246" s="92" t="s">
        <v>366</v>
      </c>
      <c r="Q246" s="42"/>
      <c r="R246" s="40"/>
      <c r="S246" s="40"/>
      <c r="T246" s="40"/>
    </row>
    <row r="247" spans="1:20">
      <c r="A247" s="75">
        <v>342</v>
      </c>
      <c r="B247" s="38" t="s">
        <v>152</v>
      </c>
      <c r="C247" s="38" t="s">
        <v>39</v>
      </c>
      <c r="D247" s="38">
        <v>26</v>
      </c>
      <c r="E247" s="38" t="s">
        <v>78</v>
      </c>
      <c r="F247" s="38">
        <v>3</v>
      </c>
      <c r="G247" s="38" t="s">
        <v>154</v>
      </c>
      <c r="H247" s="38">
        <v>142</v>
      </c>
      <c r="I247" s="38">
        <v>143</v>
      </c>
      <c r="J247" s="77">
        <v>218.92</v>
      </c>
      <c r="K247" s="77">
        <v>246</v>
      </c>
      <c r="L247" s="88">
        <v>65.4994736842105</v>
      </c>
      <c r="M247" s="77">
        <v>1.4</v>
      </c>
      <c r="N247" s="77">
        <v>-0.5</v>
      </c>
      <c r="O247" s="77" t="s">
        <v>460</v>
      </c>
      <c r="P247" s="92" t="s">
        <v>366</v>
      </c>
      <c r="Q247" s="42"/>
      <c r="R247" s="40"/>
      <c r="S247" s="40"/>
      <c r="T247" s="40"/>
    </row>
    <row r="248" spans="1:20">
      <c r="A248" s="75">
        <v>342</v>
      </c>
      <c r="B248" s="38" t="s">
        <v>152</v>
      </c>
      <c r="C248" s="38" t="s">
        <v>39</v>
      </c>
      <c r="D248" s="38">
        <v>26</v>
      </c>
      <c r="E248" s="38" t="s">
        <v>78</v>
      </c>
      <c r="F248" s="38">
        <v>3</v>
      </c>
      <c r="G248" s="38" t="s">
        <v>154</v>
      </c>
      <c r="H248" s="38">
        <v>142</v>
      </c>
      <c r="I248" s="38">
        <v>143</v>
      </c>
      <c r="J248" s="77">
        <v>218.92</v>
      </c>
      <c r="K248" s="77">
        <v>246</v>
      </c>
      <c r="L248" s="88">
        <v>65.4994736842105</v>
      </c>
      <c r="M248" s="77">
        <v>1.446986169733925</v>
      </c>
      <c r="N248" s="77">
        <v>-0.14360204540450283</v>
      </c>
      <c r="O248" s="77" t="s">
        <v>460</v>
      </c>
      <c r="P248" s="92" t="s">
        <v>366</v>
      </c>
      <c r="Q248" s="42"/>
      <c r="R248" s="40"/>
      <c r="S248" s="40"/>
      <c r="T248" s="40"/>
    </row>
    <row r="249" spans="1:20">
      <c r="A249" s="75">
        <v>342</v>
      </c>
      <c r="B249" s="38" t="s">
        <v>152</v>
      </c>
      <c r="C249" s="38" t="s">
        <v>39</v>
      </c>
      <c r="D249" s="38">
        <v>26</v>
      </c>
      <c r="E249" s="38" t="s">
        <v>78</v>
      </c>
      <c r="F249" s="38">
        <v>3</v>
      </c>
      <c r="G249" s="38" t="s">
        <v>154</v>
      </c>
      <c r="H249" s="38">
        <v>144</v>
      </c>
      <c r="I249" s="38">
        <v>145</v>
      </c>
      <c r="J249" s="77">
        <v>218.94</v>
      </c>
      <c r="K249" s="77">
        <v>246.02</v>
      </c>
      <c r="L249" s="88">
        <v>65.502526315789495</v>
      </c>
      <c r="M249" s="77">
        <v>1.0813686718954334</v>
      </c>
      <c r="N249" s="77">
        <v>-0.16047412963340335</v>
      </c>
      <c r="O249" s="77" t="s">
        <v>460</v>
      </c>
      <c r="P249" s="92" t="s">
        <v>366</v>
      </c>
      <c r="Q249" s="42"/>
      <c r="R249" s="40"/>
      <c r="S249" s="40"/>
      <c r="T249" s="40"/>
    </row>
    <row r="250" spans="1:20">
      <c r="A250" s="75">
        <v>342</v>
      </c>
      <c r="B250" s="38" t="s">
        <v>152</v>
      </c>
      <c r="C250" s="38" t="s">
        <v>39</v>
      </c>
      <c r="D250" s="38">
        <v>26</v>
      </c>
      <c r="E250" s="38" t="s">
        <v>78</v>
      </c>
      <c r="F250" s="38">
        <v>3</v>
      </c>
      <c r="G250" s="38" t="s">
        <v>154</v>
      </c>
      <c r="H250" s="38">
        <v>144</v>
      </c>
      <c r="I250" s="38">
        <v>145</v>
      </c>
      <c r="J250" s="77">
        <v>218.94</v>
      </c>
      <c r="K250" s="77">
        <v>246.02</v>
      </c>
      <c r="L250" s="88">
        <v>65.502526315789495</v>
      </c>
      <c r="M250" s="77">
        <v>1.4</v>
      </c>
      <c r="N250" s="77">
        <v>-0.3</v>
      </c>
      <c r="O250" s="77" t="s">
        <v>460</v>
      </c>
      <c r="P250" s="92" t="s">
        <v>366</v>
      </c>
      <c r="Q250" s="42"/>
      <c r="R250" s="40"/>
      <c r="S250" s="40"/>
      <c r="T250" s="40"/>
    </row>
    <row r="251" spans="1:20">
      <c r="A251" s="75">
        <v>342</v>
      </c>
      <c r="B251" s="38" t="s">
        <v>152</v>
      </c>
      <c r="C251" s="38" t="s">
        <v>39</v>
      </c>
      <c r="D251" s="38">
        <v>26</v>
      </c>
      <c r="E251" s="38" t="s">
        <v>78</v>
      </c>
      <c r="F251" s="38">
        <v>3</v>
      </c>
      <c r="G251" s="38" t="s">
        <v>154</v>
      </c>
      <c r="H251" s="38">
        <v>146</v>
      </c>
      <c r="I251" s="38">
        <v>147</v>
      </c>
      <c r="J251" s="77">
        <v>218.96</v>
      </c>
      <c r="K251" s="77">
        <v>246.04</v>
      </c>
      <c r="L251" s="88">
        <v>65.505578947368406</v>
      </c>
      <c r="M251" s="77">
        <v>1.4</v>
      </c>
      <c r="N251" s="77">
        <v>-0.2</v>
      </c>
      <c r="O251" s="77" t="s">
        <v>460</v>
      </c>
      <c r="P251" s="92" t="s">
        <v>366</v>
      </c>
      <c r="Q251" s="42"/>
      <c r="R251" s="40"/>
      <c r="S251" s="40"/>
      <c r="T251" s="40"/>
    </row>
    <row r="252" spans="1:20">
      <c r="A252" s="75">
        <v>342</v>
      </c>
      <c r="B252" s="38" t="s">
        <v>152</v>
      </c>
      <c r="C252" s="38" t="s">
        <v>39</v>
      </c>
      <c r="D252" s="38">
        <v>26</v>
      </c>
      <c r="E252" s="38" t="s">
        <v>78</v>
      </c>
      <c r="F252" s="38">
        <v>3</v>
      </c>
      <c r="G252" s="38" t="s">
        <v>154</v>
      </c>
      <c r="H252" s="38">
        <v>148</v>
      </c>
      <c r="I252" s="38">
        <v>149</v>
      </c>
      <c r="J252" s="77">
        <v>218.98</v>
      </c>
      <c r="K252" s="77">
        <v>246.06</v>
      </c>
      <c r="L252" s="88">
        <v>65.508631578947401</v>
      </c>
      <c r="M252" s="77">
        <v>1.4</v>
      </c>
      <c r="N252" s="77">
        <v>-0.4</v>
      </c>
      <c r="O252" s="77" t="s">
        <v>460</v>
      </c>
      <c r="P252" s="92" t="s">
        <v>366</v>
      </c>
      <c r="Q252" s="42"/>
      <c r="R252" s="40"/>
      <c r="S252" s="40"/>
      <c r="T252" s="40"/>
    </row>
    <row r="253" spans="1:20">
      <c r="A253" s="75">
        <v>342</v>
      </c>
      <c r="B253" s="38" t="s">
        <v>152</v>
      </c>
      <c r="C253" s="38" t="s">
        <v>39</v>
      </c>
      <c r="D253" s="38">
        <v>26</v>
      </c>
      <c r="E253" s="38" t="s">
        <v>78</v>
      </c>
      <c r="F253" s="38">
        <v>3</v>
      </c>
      <c r="G253" s="38" t="s">
        <v>154</v>
      </c>
      <c r="H253" s="38">
        <v>148</v>
      </c>
      <c r="I253" s="38">
        <v>149</v>
      </c>
      <c r="J253" s="77">
        <v>218.98</v>
      </c>
      <c r="K253" s="77">
        <v>246.06</v>
      </c>
      <c r="L253" s="88">
        <v>65.508631578947401</v>
      </c>
      <c r="M253" s="77">
        <v>1.3804314150329953</v>
      </c>
      <c r="N253" s="77">
        <v>-0.20100965765056955</v>
      </c>
      <c r="O253" s="77" t="s">
        <v>460</v>
      </c>
      <c r="P253" s="92" t="s">
        <v>366</v>
      </c>
      <c r="Q253" s="42"/>
      <c r="R253" s="40"/>
      <c r="S253" s="40"/>
      <c r="T253" s="40"/>
    </row>
    <row r="254" spans="1:20">
      <c r="A254" s="75">
        <v>342</v>
      </c>
      <c r="B254" s="38" t="s">
        <v>152</v>
      </c>
      <c r="C254" s="38" t="s">
        <v>39</v>
      </c>
      <c r="D254" s="38">
        <v>26</v>
      </c>
      <c r="E254" s="38" t="s">
        <v>78</v>
      </c>
      <c r="F254" s="38">
        <v>4</v>
      </c>
      <c r="G254" s="38" t="s">
        <v>154</v>
      </c>
      <c r="H254" s="38">
        <v>0</v>
      </c>
      <c r="I254" s="38">
        <v>1</v>
      </c>
      <c r="J254" s="77">
        <v>219</v>
      </c>
      <c r="K254" s="77">
        <v>246.08</v>
      </c>
      <c r="L254" s="88">
        <v>65.511684210526298</v>
      </c>
      <c r="M254" s="77">
        <v>1.3971451654616498</v>
      </c>
      <c r="N254" s="77">
        <v>-0.24613002657387639</v>
      </c>
      <c r="O254" s="77" t="s">
        <v>460</v>
      </c>
      <c r="P254" s="92" t="s">
        <v>366</v>
      </c>
      <c r="Q254" s="42"/>
      <c r="R254" s="40"/>
      <c r="S254" s="40"/>
      <c r="T254" s="40"/>
    </row>
    <row r="255" spans="1:20">
      <c r="A255" s="75">
        <v>342</v>
      </c>
      <c r="B255" s="38" t="s">
        <v>152</v>
      </c>
      <c r="C255" s="38" t="s">
        <v>39</v>
      </c>
      <c r="D255" s="38">
        <v>26</v>
      </c>
      <c r="E255" s="38" t="s">
        <v>78</v>
      </c>
      <c r="F255" s="38">
        <v>4</v>
      </c>
      <c r="G255" s="38" t="s">
        <v>154</v>
      </c>
      <c r="H255" s="38">
        <v>2</v>
      </c>
      <c r="I255" s="38">
        <v>3</v>
      </c>
      <c r="J255" s="77">
        <v>219.02</v>
      </c>
      <c r="K255" s="77">
        <v>246.1</v>
      </c>
      <c r="L255" s="88">
        <v>65.514736842105293</v>
      </c>
      <c r="M255" s="77">
        <v>1.2247354700307982</v>
      </c>
      <c r="N255" s="77">
        <v>-0.29140238057390278</v>
      </c>
      <c r="O255" s="77" t="s">
        <v>460</v>
      </c>
      <c r="P255" s="92" t="s">
        <v>366</v>
      </c>
      <c r="Q255" s="42"/>
      <c r="R255" s="40"/>
      <c r="S255" s="40"/>
      <c r="T255" s="40"/>
    </row>
    <row r="256" spans="1:20">
      <c r="A256" s="75">
        <v>342</v>
      </c>
      <c r="B256" s="38" t="s">
        <v>152</v>
      </c>
      <c r="C256" s="38" t="s">
        <v>39</v>
      </c>
      <c r="D256" s="38">
        <v>26</v>
      </c>
      <c r="E256" s="38" t="s">
        <v>78</v>
      </c>
      <c r="F256" s="38">
        <v>4</v>
      </c>
      <c r="G256" s="38" t="s">
        <v>154</v>
      </c>
      <c r="H256" s="38">
        <v>6</v>
      </c>
      <c r="I256" s="38">
        <v>7</v>
      </c>
      <c r="J256" s="77">
        <v>219.06</v>
      </c>
      <c r="K256" s="77">
        <v>246.14</v>
      </c>
      <c r="L256" s="88">
        <v>65.520842105263199</v>
      </c>
      <c r="M256" s="77">
        <v>1.2547279986354496</v>
      </c>
      <c r="N256" s="77">
        <v>-0.31250128353909901</v>
      </c>
      <c r="O256" s="77" t="s">
        <v>460</v>
      </c>
      <c r="P256" s="92" t="s">
        <v>366</v>
      </c>
      <c r="Q256" s="42"/>
      <c r="R256" s="40"/>
      <c r="S256" s="40"/>
      <c r="T256" s="40"/>
    </row>
    <row r="257" spans="1:20">
      <c r="A257" s="75">
        <v>342</v>
      </c>
      <c r="B257" s="38" t="s">
        <v>152</v>
      </c>
      <c r="C257" s="38" t="s">
        <v>39</v>
      </c>
      <c r="D257" s="38">
        <v>26</v>
      </c>
      <c r="E257" s="38" t="s">
        <v>78</v>
      </c>
      <c r="F257" s="38">
        <v>4</v>
      </c>
      <c r="G257" s="38" t="s">
        <v>154</v>
      </c>
      <c r="H257" s="38">
        <v>8</v>
      </c>
      <c r="I257" s="38">
        <v>9</v>
      </c>
      <c r="J257" s="77">
        <v>219.08</v>
      </c>
      <c r="K257" s="77">
        <v>246.16</v>
      </c>
      <c r="L257" s="88">
        <v>65.523894736842095</v>
      </c>
      <c r="M257" s="77">
        <v>1.2427181180879134</v>
      </c>
      <c r="N257" s="77">
        <v>-0.16616222986604612</v>
      </c>
      <c r="O257" s="77" t="s">
        <v>460</v>
      </c>
      <c r="P257" s="92" t="s">
        <v>366</v>
      </c>
      <c r="Q257" s="42"/>
      <c r="R257" s="40"/>
      <c r="S257" s="40"/>
      <c r="T257" s="40"/>
    </row>
    <row r="258" spans="1:20">
      <c r="A258" s="75">
        <v>342</v>
      </c>
      <c r="B258" s="38" t="s">
        <v>152</v>
      </c>
      <c r="C258" s="38" t="s">
        <v>39</v>
      </c>
      <c r="D258" s="38">
        <v>26</v>
      </c>
      <c r="E258" s="38" t="s">
        <v>78</v>
      </c>
      <c r="F258" s="38">
        <v>4</v>
      </c>
      <c r="G258" s="38" t="s">
        <v>154</v>
      </c>
      <c r="H258" s="38">
        <v>10</v>
      </c>
      <c r="I258" s="38">
        <v>11</v>
      </c>
      <c r="J258" s="77">
        <v>219.1</v>
      </c>
      <c r="K258" s="77">
        <v>246.18</v>
      </c>
      <c r="L258" s="88">
        <v>65.526947368421006</v>
      </c>
      <c r="M258" s="77">
        <v>1.1272841514311451</v>
      </c>
      <c r="N258" s="77">
        <v>-0.3161909453127052</v>
      </c>
      <c r="O258" s="77" t="s">
        <v>460</v>
      </c>
      <c r="P258" s="92" t="s">
        <v>366</v>
      </c>
      <c r="Q258" s="42"/>
      <c r="R258" s="40"/>
      <c r="S258" s="40"/>
      <c r="T258" s="40"/>
    </row>
    <row r="259" spans="1:20">
      <c r="A259" s="75">
        <v>342</v>
      </c>
      <c r="B259" s="38" t="s">
        <v>152</v>
      </c>
      <c r="C259" s="38" t="s">
        <v>39</v>
      </c>
      <c r="D259" s="38">
        <v>26</v>
      </c>
      <c r="E259" s="38" t="s">
        <v>78</v>
      </c>
      <c r="F259" s="38">
        <v>4</v>
      </c>
      <c r="G259" s="38" t="s">
        <v>154</v>
      </c>
      <c r="H259" s="38">
        <v>10</v>
      </c>
      <c r="I259" s="38">
        <v>11</v>
      </c>
      <c r="J259" s="77">
        <v>219.1</v>
      </c>
      <c r="K259" s="77">
        <v>246.18</v>
      </c>
      <c r="L259" s="88">
        <v>65.526947368421006</v>
      </c>
      <c r="M259" s="77">
        <v>0.82083166664611651</v>
      </c>
      <c r="N259" s="77">
        <v>-0.28795817686261671</v>
      </c>
      <c r="O259" s="77" t="s">
        <v>460</v>
      </c>
      <c r="P259" s="92" t="s">
        <v>366</v>
      </c>
      <c r="Q259" s="42"/>
      <c r="R259" s="40"/>
      <c r="S259" s="40"/>
      <c r="T259" s="40"/>
    </row>
    <row r="260" spans="1:20">
      <c r="A260" s="75">
        <v>342</v>
      </c>
      <c r="B260" s="38" t="s">
        <v>152</v>
      </c>
      <c r="C260" s="38" t="s">
        <v>39</v>
      </c>
      <c r="D260" s="38">
        <v>26</v>
      </c>
      <c r="E260" s="38" t="s">
        <v>78</v>
      </c>
      <c r="F260" s="38">
        <v>4</v>
      </c>
      <c r="G260" s="38" t="s">
        <v>154</v>
      </c>
      <c r="H260" s="38">
        <v>10</v>
      </c>
      <c r="I260" s="38">
        <v>11</v>
      </c>
      <c r="J260" s="77">
        <v>219.1</v>
      </c>
      <c r="K260" s="77">
        <v>246.18</v>
      </c>
      <c r="L260" s="88">
        <v>65.526947368421006</v>
      </c>
      <c r="M260" s="77">
        <v>1.1321900584769731</v>
      </c>
      <c r="N260" s="77">
        <v>-0.17987809420391088</v>
      </c>
      <c r="O260" s="77" t="s">
        <v>460</v>
      </c>
      <c r="P260" s="92" t="s">
        <v>366</v>
      </c>
      <c r="Q260" s="42"/>
      <c r="R260" s="40"/>
      <c r="S260" s="40"/>
      <c r="T260" s="40"/>
    </row>
    <row r="261" spans="1:20">
      <c r="A261" s="75">
        <v>342</v>
      </c>
      <c r="B261" s="38" t="s">
        <v>152</v>
      </c>
      <c r="C261" s="38" t="s">
        <v>39</v>
      </c>
      <c r="D261" s="38">
        <v>26</v>
      </c>
      <c r="E261" s="38" t="s">
        <v>78</v>
      </c>
      <c r="F261" s="38">
        <v>4</v>
      </c>
      <c r="G261" s="38" t="s">
        <v>154</v>
      </c>
      <c r="H261" s="38">
        <v>14</v>
      </c>
      <c r="I261" s="38">
        <v>15</v>
      </c>
      <c r="J261" s="77">
        <v>219.14</v>
      </c>
      <c r="K261" s="77">
        <v>246.22</v>
      </c>
      <c r="L261" s="88">
        <v>65.533052631578897</v>
      </c>
      <c r="M261" s="77">
        <v>1.143136191881259</v>
      </c>
      <c r="N261" s="77">
        <v>-0.32015563183841422</v>
      </c>
      <c r="O261" s="77" t="s">
        <v>460</v>
      </c>
      <c r="P261" s="92" t="s">
        <v>366</v>
      </c>
      <c r="Q261" s="42"/>
      <c r="R261" s="40"/>
      <c r="S261" s="40"/>
      <c r="T261" s="40"/>
    </row>
    <row r="262" spans="1:20">
      <c r="A262" s="75">
        <v>342</v>
      </c>
      <c r="B262" s="38" t="s">
        <v>152</v>
      </c>
      <c r="C262" s="38" t="s">
        <v>39</v>
      </c>
      <c r="D262" s="38">
        <v>26</v>
      </c>
      <c r="E262" s="38" t="s">
        <v>78</v>
      </c>
      <c r="F262" s="38">
        <v>4</v>
      </c>
      <c r="G262" s="38" t="s">
        <v>154</v>
      </c>
      <c r="H262" s="38">
        <v>14</v>
      </c>
      <c r="I262" s="38">
        <v>15</v>
      </c>
      <c r="J262" s="77">
        <v>219.14</v>
      </c>
      <c r="K262" s="77">
        <v>246.22</v>
      </c>
      <c r="L262" s="88">
        <v>65.533052631578897</v>
      </c>
      <c r="M262" s="77">
        <v>1.1197169248135637</v>
      </c>
      <c r="N262" s="77">
        <v>-0.42127360147906145</v>
      </c>
      <c r="O262" s="77" t="s">
        <v>460</v>
      </c>
      <c r="P262" s="92" t="s">
        <v>366</v>
      </c>
      <c r="Q262" s="42"/>
      <c r="R262" s="40"/>
      <c r="S262" s="40"/>
      <c r="T262" s="40"/>
    </row>
    <row r="263" spans="1:20">
      <c r="A263" s="75">
        <v>342</v>
      </c>
      <c r="B263" s="38" t="s">
        <v>152</v>
      </c>
      <c r="C263" s="38" t="s">
        <v>39</v>
      </c>
      <c r="D263" s="38">
        <v>26</v>
      </c>
      <c r="E263" s="38" t="s">
        <v>78</v>
      </c>
      <c r="F263" s="38">
        <v>4</v>
      </c>
      <c r="G263" s="38" t="s">
        <v>154</v>
      </c>
      <c r="H263" s="38">
        <v>14</v>
      </c>
      <c r="I263" s="38">
        <v>15</v>
      </c>
      <c r="J263" s="77">
        <v>219.14</v>
      </c>
      <c r="K263" s="77">
        <v>246.22</v>
      </c>
      <c r="L263" s="88">
        <v>65.533052631578897</v>
      </c>
      <c r="M263" s="77">
        <v>1.1208178305304211</v>
      </c>
      <c r="N263" s="77">
        <v>-0.35681593158850333</v>
      </c>
      <c r="O263" s="77" t="s">
        <v>460</v>
      </c>
      <c r="P263" s="92" t="s">
        <v>366</v>
      </c>
      <c r="Q263" s="42"/>
      <c r="R263" s="40"/>
      <c r="S263" s="40"/>
      <c r="T263" s="40"/>
    </row>
    <row r="264" spans="1:20">
      <c r="A264" s="75">
        <v>342</v>
      </c>
      <c r="B264" s="38" t="s">
        <v>152</v>
      </c>
      <c r="C264" s="38" t="s">
        <v>39</v>
      </c>
      <c r="D264" s="38">
        <v>26</v>
      </c>
      <c r="E264" s="38" t="s">
        <v>78</v>
      </c>
      <c r="F264" s="38">
        <v>4</v>
      </c>
      <c r="G264" s="38" t="s">
        <v>154</v>
      </c>
      <c r="H264" s="38">
        <v>16</v>
      </c>
      <c r="I264" s="38">
        <v>17</v>
      </c>
      <c r="J264" s="77">
        <v>219.16</v>
      </c>
      <c r="K264" s="77">
        <v>246.24</v>
      </c>
      <c r="L264" s="88">
        <v>65.536105263157907</v>
      </c>
      <c r="M264" s="77">
        <v>1.08588909460467</v>
      </c>
      <c r="N264" s="77">
        <v>-0.22316698167527349</v>
      </c>
      <c r="O264" s="77" t="s">
        <v>460</v>
      </c>
      <c r="P264" s="92" t="s">
        <v>366</v>
      </c>
      <c r="Q264" s="42"/>
      <c r="R264" s="40"/>
      <c r="S264" s="40"/>
      <c r="T264" s="40"/>
    </row>
    <row r="265" spans="1:20">
      <c r="A265" s="75">
        <v>342</v>
      </c>
      <c r="B265" s="38" t="s">
        <v>152</v>
      </c>
      <c r="C265" s="38" t="s">
        <v>39</v>
      </c>
      <c r="D265" s="38">
        <v>26</v>
      </c>
      <c r="E265" s="38" t="s">
        <v>78</v>
      </c>
      <c r="F265" s="38">
        <v>4</v>
      </c>
      <c r="G265" s="38" t="s">
        <v>154</v>
      </c>
      <c r="H265" s="38">
        <v>18</v>
      </c>
      <c r="I265" s="38">
        <v>19</v>
      </c>
      <c r="J265" s="77">
        <v>219.18</v>
      </c>
      <c r="K265" s="77">
        <v>246.26</v>
      </c>
      <c r="L265" s="88">
        <v>65.539157894736803</v>
      </c>
      <c r="M265" s="77">
        <v>1.113566663769024</v>
      </c>
      <c r="N265" s="77">
        <v>-0.12229682934055219</v>
      </c>
      <c r="O265" s="77" t="s">
        <v>460</v>
      </c>
      <c r="P265" s="92" t="s">
        <v>366</v>
      </c>
      <c r="Q265" s="42"/>
      <c r="R265" s="40"/>
      <c r="S265" s="40"/>
      <c r="T265" s="40"/>
    </row>
    <row r="266" spans="1:20">
      <c r="A266" s="75">
        <v>342</v>
      </c>
      <c r="B266" s="38" t="s">
        <v>152</v>
      </c>
      <c r="C266" s="38" t="s">
        <v>39</v>
      </c>
      <c r="D266" s="38">
        <v>26</v>
      </c>
      <c r="E266" s="38" t="s">
        <v>78</v>
      </c>
      <c r="F266" s="38">
        <v>4</v>
      </c>
      <c r="G266" s="38" t="s">
        <v>154</v>
      </c>
      <c r="H266" s="38">
        <v>22</v>
      </c>
      <c r="I266" s="38">
        <v>23</v>
      </c>
      <c r="J266" s="77">
        <v>219.22</v>
      </c>
      <c r="K266" s="77">
        <v>246.3</v>
      </c>
      <c r="L266" s="88">
        <v>65.545263157894695</v>
      </c>
      <c r="M266" s="77">
        <v>1.3303902460849275</v>
      </c>
      <c r="N266" s="77">
        <v>-0.1539757016523815</v>
      </c>
      <c r="O266" s="77" t="s">
        <v>460</v>
      </c>
      <c r="P266" s="92" t="s">
        <v>366</v>
      </c>
      <c r="Q266" s="42"/>
      <c r="R266" s="40"/>
      <c r="S266" s="40"/>
      <c r="T266" s="40"/>
    </row>
    <row r="267" spans="1:20">
      <c r="A267" s="75">
        <v>342</v>
      </c>
      <c r="B267" s="38" t="s">
        <v>152</v>
      </c>
      <c r="C267" s="38" t="s">
        <v>39</v>
      </c>
      <c r="D267" s="38">
        <v>26</v>
      </c>
      <c r="E267" s="38" t="s">
        <v>78</v>
      </c>
      <c r="F267" s="38">
        <v>4</v>
      </c>
      <c r="G267" s="38" t="s">
        <v>154</v>
      </c>
      <c r="H267" s="38">
        <v>24</v>
      </c>
      <c r="I267" s="38">
        <v>25</v>
      </c>
      <c r="J267" s="77">
        <v>219.24</v>
      </c>
      <c r="K267" s="77">
        <v>246.32</v>
      </c>
      <c r="L267" s="88">
        <v>65.548315789473705</v>
      </c>
      <c r="M267" s="77">
        <v>1.2875550054653817</v>
      </c>
      <c r="N267" s="77">
        <v>-6.1116370966530553E-2</v>
      </c>
      <c r="O267" s="77" t="s">
        <v>460</v>
      </c>
      <c r="P267" s="92" t="s">
        <v>366</v>
      </c>
      <c r="Q267" s="42"/>
      <c r="R267" s="40"/>
      <c r="S267" s="40"/>
      <c r="T267" s="40"/>
    </row>
    <row r="268" spans="1:20">
      <c r="A268" s="75">
        <v>342</v>
      </c>
      <c r="B268" s="38" t="s">
        <v>152</v>
      </c>
      <c r="C268" s="38" t="s">
        <v>39</v>
      </c>
      <c r="D268" s="38">
        <v>26</v>
      </c>
      <c r="E268" s="38" t="s">
        <v>78</v>
      </c>
      <c r="F268" s="38">
        <v>4</v>
      </c>
      <c r="G268" s="38" t="s">
        <v>154</v>
      </c>
      <c r="H268" s="38">
        <v>26</v>
      </c>
      <c r="I268" s="38">
        <v>27</v>
      </c>
      <c r="J268" s="77">
        <v>219.26</v>
      </c>
      <c r="K268" s="77">
        <v>246.34</v>
      </c>
      <c r="L268" s="88">
        <v>65.551368421052601</v>
      </c>
      <c r="M268" s="77">
        <v>1.1839164182028887</v>
      </c>
      <c r="N268" s="77">
        <v>0.10215853083044735</v>
      </c>
      <c r="O268" s="77" t="s">
        <v>460</v>
      </c>
      <c r="P268" s="92" t="s">
        <v>366</v>
      </c>
      <c r="Q268" s="42"/>
      <c r="R268" s="40"/>
      <c r="S268" s="40"/>
      <c r="T268" s="40"/>
    </row>
    <row r="269" spans="1:20">
      <c r="A269" s="75">
        <v>342</v>
      </c>
      <c r="B269" s="38" t="s">
        <v>152</v>
      </c>
      <c r="C269" s="38" t="s">
        <v>39</v>
      </c>
      <c r="D269" s="38">
        <v>26</v>
      </c>
      <c r="E269" s="38" t="s">
        <v>78</v>
      </c>
      <c r="F269" s="38">
        <v>4</v>
      </c>
      <c r="G269" s="38" t="s">
        <v>154</v>
      </c>
      <c r="H269" s="38">
        <v>30</v>
      </c>
      <c r="I269" s="38">
        <v>31</v>
      </c>
      <c r="J269" s="77">
        <v>219.3</v>
      </c>
      <c r="K269" s="77">
        <v>246.38</v>
      </c>
      <c r="L269" s="88">
        <v>65.557473684210507</v>
      </c>
      <c r="M269" s="77">
        <v>1.3034680971908674</v>
      </c>
      <c r="N269" s="77">
        <v>-3.6541884321003693E-2</v>
      </c>
      <c r="O269" s="77" t="s">
        <v>460</v>
      </c>
      <c r="P269" s="92" t="s">
        <v>366</v>
      </c>
      <c r="Q269" s="42"/>
      <c r="R269" s="40"/>
      <c r="S269" s="40"/>
      <c r="T269" s="40"/>
    </row>
    <row r="270" spans="1:20">
      <c r="A270" s="75">
        <v>342</v>
      </c>
      <c r="B270" s="38" t="s">
        <v>152</v>
      </c>
      <c r="C270" s="38" t="s">
        <v>39</v>
      </c>
      <c r="D270" s="38">
        <v>26</v>
      </c>
      <c r="E270" s="38" t="s">
        <v>78</v>
      </c>
      <c r="F270" s="38">
        <v>4</v>
      </c>
      <c r="G270" s="38" t="s">
        <v>154</v>
      </c>
      <c r="H270" s="38">
        <v>32</v>
      </c>
      <c r="I270" s="38">
        <v>33</v>
      </c>
      <c r="J270" s="77">
        <v>219.32</v>
      </c>
      <c r="K270" s="77">
        <v>246.4</v>
      </c>
      <c r="L270" s="88">
        <v>65.562690909090904</v>
      </c>
      <c r="M270" s="77">
        <v>1.3931418719458044</v>
      </c>
      <c r="N270" s="77">
        <v>-0.124264744437248</v>
      </c>
      <c r="O270" s="77" t="s">
        <v>460</v>
      </c>
      <c r="P270" s="92" t="s">
        <v>366</v>
      </c>
      <c r="Q270" s="42"/>
      <c r="R270" s="40"/>
      <c r="S270" s="40"/>
      <c r="T270" s="40"/>
    </row>
    <row r="271" spans="1:20">
      <c r="A271" s="75">
        <v>342</v>
      </c>
      <c r="B271" s="38" t="s">
        <v>152</v>
      </c>
      <c r="C271" s="38" t="s">
        <v>39</v>
      </c>
      <c r="D271" s="38">
        <v>26</v>
      </c>
      <c r="E271" s="38" t="s">
        <v>78</v>
      </c>
      <c r="F271" s="38">
        <v>4</v>
      </c>
      <c r="G271" s="38" t="s">
        <v>154</v>
      </c>
      <c r="H271" s="38">
        <v>34</v>
      </c>
      <c r="I271" s="38">
        <v>35</v>
      </c>
      <c r="J271" s="77">
        <v>219.34</v>
      </c>
      <c r="K271" s="77">
        <v>246.42</v>
      </c>
      <c r="L271" s="88">
        <v>65.570072727272702</v>
      </c>
      <c r="M271" s="77">
        <v>1.1424305440580707</v>
      </c>
      <c r="N271" s="77">
        <v>4.7633390386842223E-2</v>
      </c>
      <c r="O271" s="77" t="s">
        <v>460</v>
      </c>
      <c r="P271" s="92" t="s">
        <v>366</v>
      </c>
      <c r="Q271" s="42"/>
      <c r="R271" s="40"/>
      <c r="S271" s="40"/>
      <c r="T271" s="40"/>
    </row>
    <row r="272" spans="1:20">
      <c r="A272" s="75">
        <v>342</v>
      </c>
      <c r="B272" s="38" t="s">
        <v>152</v>
      </c>
      <c r="C272" s="38" t="s">
        <v>39</v>
      </c>
      <c r="D272" s="38">
        <v>26</v>
      </c>
      <c r="E272" s="38" t="s">
        <v>78</v>
      </c>
      <c r="F272" s="38">
        <v>4</v>
      </c>
      <c r="G272" s="38" t="s">
        <v>154</v>
      </c>
      <c r="H272" s="38">
        <v>38</v>
      </c>
      <c r="I272" s="38">
        <v>39</v>
      </c>
      <c r="J272" s="77">
        <v>219.38</v>
      </c>
      <c r="K272" s="77">
        <v>246.46</v>
      </c>
      <c r="L272" s="88">
        <v>65.584836363636398</v>
      </c>
      <c r="M272" s="77">
        <v>1.3712238399465508</v>
      </c>
      <c r="N272" s="77">
        <v>-0.10663960032667319</v>
      </c>
      <c r="O272" s="77" t="s">
        <v>460</v>
      </c>
      <c r="P272" s="92" t="s">
        <v>366</v>
      </c>
      <c r="Q272" s="42"/>
      <c r="R272" s="40"/>
      <c r="S272" s="40"/>
      <c r="T272" s="40"/>
    </row>
    <row r="273" spans="1:20">
      <c r="A273" s="75">
        <v>342</v>
      </c>
      <c r="B273" s="38" t="s">
        <v>152</v>
      </c>
      <c r="C273" s="38" t="s">
        <v>39</v>
      </c>
      <c r="D273" s="38">
        <v>26</v>
      </c>
      <c r="E273" s="38" t="s">
        <v>78</v>
      </c>
      <c r="F273" s="38">
        <v>4</v>
      </c>
      <c r="G273" s="38" t="s">
        <v>154</v>
      </c>
      <c r="H273" s="38">
        <v>40</v>
      </c>
      <c r="I273" s="38">
        <v>41</v>
      </c>
      <c r="J273" s="77">
        <v>219.4</v>
      </c>
      <c r="K273" s="77">
        <v>246.48</v>
      </c>
      <c r="L273" s="88">
        <v>65.592218181818197</v>
      </c>
      <c r="M273" s="77">
        <v>1.3503362164370962</v>
      </c>
      <c r="N273" s="77">
        <v>-0.27806215493148656</v>
      </c>
      <c r="O273" s="77" t="s">
        <v>460</v>
      </c>
      <c r="P273" s="92" t="s">
        <v>366</v>
      </c>
      <c r="Q273" s="42"/>
      <c r="R273" s="40"/>
      <c r="S273" s="40"/>
      <c r="T273" s="40"/>
    </row>
    <row r="274" spans="1:20">
      <c r="A274" s="75">
        <v>342</v>
      </c>
      <c r="B274" s="38" t="s">
        <v>152</v>
      </c>
      <c r="C274" s="38" t="s">
        <v>39</v>
      </c>
      <c r="D274" s="38">
        <v>26</v>
      </c>
      <c r="E274" s="38" t="s">
        <v>78</v>
      </c>
      <c r="F274" s="38">
        <v>4</v>
      </c>
      <c r="G274" s="38" t="s">
        <v>154</v>
      </c>
      <c r="H274" s="38">
        <v>40</v>
      </c>
      <c r="I274" s="38">
        <v>41</v>
      </c>
      <c r="J274" s="77">
        <v>219.4</v>
      </c>
      <c r="K274" s="77">
        <v>246.48</v>
      </c>
      <c r="L274" s="88">
        <v>65.592218181818197</v>
      </c>
      <c r="M274" s="77">
        <v>1.3327922221944351</v>
      </c>
      <c r="N274" s="77">
        <v>-0.17613302567730571</v>
      </c>
      <c r="O274" s="77" t="s">
        <v>460</v>
      </c>
      <c r="P274" s="92" t="s">
        <v>366</v>
      </c>
      <c r="Q274" s="42"/>
      <c r="R274" s="40"/>
      <c r="S274" s="40"/>
      <c r="T274" s="40"/>
    </row>
    <row r="275" spans="1:20">
      <c r="A275" s="75">
        <v>342</v>
      </c>
      <c r="B275" s="38" t="s">
        <v>152</v>
      </c>
      <c r="C275" s="38" t="s">
        <v>39</v>
      </c>
      <c r="D275" s="38">
        <v>26</v>
      </c>
      <c r="E275" s="38" t="s">
        <v>78</v>
      </c>
      <c r="F275" s="38">
        <v>4</v>
      </c>
      <c r="G275" s="38" t="s">
        <v>154</v>
      </c>
      <c r="H275" s="38">
        <v>44</v>
      </c>
      <c r="I275" s="38">
        <v>45</v>
      </c>
      <c r="J275" s="77">
        <v>219.44</v>
      </c>
      <c r="K275" s="77">
        <v>246.52</v>
      </c>
      <c r="L275" s="88">
        <v>65.606981818181794</v>
      </c>
      <c r="M275" s="77">
        <v>1.2435722033480379</v>
      </c>
      <c r="N275" s="77">
        <v>-0.26651285913276807</v>
      </c>
      <c r="O275" s="77" t="s">
        <v>460</v>
      </c>
      <c r="P275" s="92" t="s">
        <v>366</v>
      </c>
      <c r="Q275" s="42"/>
      <c r="R275" s="40"/>
      <c r="S275" s="40"/>
      <c r="T275" s="40"/>
    </row>
    <row r="276" spans="1:20">
      <c r="A276" s="75">
        <v>342</v>
      </c>
      <c r="B276" s="38" t="s">
        <v>152</v>
      </c>
      <c r="C276" s="38" t="s">
        <v>39</v>
      </c>
      <c r="D276" s="38">
        <v>26</v>
      </c>
      <c r="E276" s="38" t="s">
        <v>78</v>
      </c>
      <c r="F276" s="38">
        <v>4</v>
      </c>
      <c r="G276" s="38" t="s">
        <v>154</v>
      </c>
      <c r="H276" s="38">
        <v>46</v>
      </c>
      <c r="I276" s="38">
        <v>47</v>
      </c>
      <c r="J276" s="77">
        <v>219.46</v>
      </c>
      <c r="K276" s="77">
        <v>246.54</v>
      </c>
      <c r="L276" s="88">
        <v>65.614363636363606</v>
      </c>
      <c r="M276" s="77">
        <v>1.2952613454833843</v>
      </c>
      <c r="N276" s="77">
        <v>-0.24079212578606501</v>
      </c>
      <c r="O276" s="77" t="s">
        <v>460</v>
      </c>
      <c r="P276" s="92" t="s">
        <v>366</v>
      </c>
      <c r="Q276" s="42"/>
      <c r="R276" s="40"/>
      <c r="S276" s="40"/>
      <c r="T276" s="40"/>
    </row>
    <row r="277" spans="1:20">
      <c r="A277" s="75">
        <v>342</v>
      </c>
      <c r="B277" s="38" t="s">
        <v>152</v>
      </c>
      <c r="C277" s="38" t="s">
        <v>39</v>
      </c>
      <c r="D277" s="38">
        <v>26</v>
      </c>
      <c r="E277" s="38" t="s">
        <v>78</v>
      </c>
      <c r="F277" s="38">
        <v>4</v>
      </c>
      <c r="G277" s="38" t="s">
        <v>154</v>
      </c>
      <c r="H277" s="38">
        <v>48</v>
      </c>
      <c r="I277" s="38">
        <v>49</v>
      </c>
      <c r="J277" s="77">
        <v>219.48</v>
      </c>
      <c r="K277" s="77">
        <v>246.56</v>
      </c>
      <c r="L277" s="88">
        <v>65.621745454545504</v>
      </c>
      <c r="M277" s="77">
        <v>1.2750447132283649</v>
      </c>
      <c r="N277" s="77">
        <v>-0.31451558572308258</v>
      </c>
      <c r="O277" s="77" t="s">
        <v>460</v>
      </c>
      <c r="P277" s="92" t="s">
        <v>366</v>
      </c>
      <c r="Q277" s="42"/>
      <c r="R277" s="40"/>
      <c r="S277" s="40"/>
      <c r="T277" s="40"/>
    </row>
    <row r="278" spans="1:20">
      <c r="A278" s="75">
        <v>342</v>
      </c>
      <c r="B278" s="38" t="s">
        <v>152</v>
      </c>
      <c r="C278" s="38" t="s">
        <v>39</v>
      </c>
      <c r="D278" s="38">
        <v>26</v>
      </c>
      <c r="E278" s="38" t="s">
        <v>78</v>
      </c>
      <c r="F278" s="38">
        <v>4</v>
      </c>
      <c r="G278" s="38" t="s">
        <v>154</v>
      </c>
      <c r="H278" s="38">
        <v>50</v>
      </c>
      <c r="I278" s="38">
        <v>51</v>
      </c>
      <c r="J278" s="77">
        <v>219.5</v>
      </c>
      <c r="K278" s="77">
        <v>246.58</v>
      </c>
      <c r="L278" s="88">
        <v>65.629127272727303</v>
      </c>
      <c r="M278" s="77">
        <v>1.3653873487330346</v>
      </c>
      <c r="N278" s="77">
        <v>-0.56228172598014226</v>
      </c>
      <c r="O278" s="77" t="s">
        <v>460</v>
      </c>
      <c r="P278" s="92" t="s">
        <v>366</v>
      </c>
      <c r="Q278" s="42"/>
      <c r="R278" s="40"/>
      <c r="S278" s="40"/>
      <c r="T278" s="40"/>
    </row>
    <row r="279" spans="1:20">
      <c r="A279" s="75">
        <v>342</v>
      </c>
      <c r="B279" s="38" t="s">
        <v>152</v>
      </c>
      <c r="C279" s="38" t="s">
        <v>39</v>
      </c>
      <c r="D279" s="38">
        <v>26</v>
      </c>
      <c r="E279" s="38" t="s">
        <v>78</v>
      </c>
      <c r="F279" s="38">
        <v>4</v>
      </c>
      <c r="G279" s="38" t="s">
        <v>154</v>
      </c>
      <c r="H279" s="38">
        <v>52</v>
      </c>
      <c r="I279" s="38">
        <v>53</v>
      </c>
      <c r="J279" s="77">
        <v>219.52</v>
      </c>
      <c r="K279" s="77">
        <v>246.6</v>
      </c>
      <c r="L279" s="88">
        <v>65.636509090909101</v>
      </c>
      <c r="M279" s="77">
        <v>1.1820402639349743</v>
      </c>
      <c r="N279" s="77">
        <v>-0.36206761402166382</v>
      </c>
      <c r="O279" s="77" t="s">
        <v>460</v>
      </c>
      <c r="P279" s="92" t="s">
        <v>366</v>
      </c>
      <c r="Q279" s="42"/>
      <c r="R279" s="40"/>
      <c r="S279" s="40"/>
      <c r="T279" s="40"/>
    </row>
    <row r="280" spans="1:20">
      <c r="A280" s="75">
        <v>342</v>
      </c>
      <c r="B280" s="38" t="s">
        <v>152</v>
      </c>
      <c r="C280" s="38" t="s">
        <v>39</v>
      </c>
      <c r="D280" s="38">
        <v>26</v>
      </c>
      <c r="E280" s="38" t="s">
        <v>78</v>
      </c>
      <c r="F280" s="38">
        <v>4</v>
      </c>
      <c r="G280" s="38" t="s">
        <v>154</v>
      </c>
      <c r="H280" s="38">
        <v>54</v>
      </c>
      <c r="I280" s="38">
        <v>55</v>
      </c>
      <c r="J280" s="77">
        <v>219.54</v>
      </c>
      <c r="K280" s="77">
        <v>246.62</v>
      </c>
      <c r="L280" s="88">
        <v>65.643890909090899</v>
      </c>
      <c r="M280" s="77">
        <v>1.2845525353284981</v>
      </c>
      <c r="N280" s="77">
        <v>-0.43658229807791216</v>
      </c>
      <c r="O280" s="77" t="s">
        <v>460</v>
      </c>
      <c r="P280" s="92" t="s">
        <v>366</v>
      </c>
      <c r="Q280" s="42"/>
      <c r="R280" s="40"/>
      <c r="S280" s="40"/>
      <c r="T280" s="40"/>
    </row>
    <row r="281" spans="1:20">
      <c r="A281" s="75">
        <v>342</v>
      </c>
      <c r="B281" s="38" t="s">
        <v>152</v>
      </c>
      <c r="C281" s="38" t="s">
        <v>39</v>
      </c>
      <c r="D281" s="38">
        <v>26</v>
      </c>
      <c r="E281" s="38" t="s">
        <v>78</v>
      </c>
      <c r="F281" s="38">
        <v>4</v>
      </c>
      <c r="G281" s="38" t="s">
        <v>154</v>
      </c>
      <c r="H281" s="38">
        <v>56</v>
      </c>
      <c r="I281" s="38">
        <v>57</v>
      </c>
      <c r="J281" s="77">
        <v>219.56</v>
      </c>
      <c r="K281" s="77">
        <v>246.64</v>
      </c>
      <c r="L281" s="88">
        <v>65.651272727272698</v>
      </c>
      <c r="M281" s="77">
        <v>1.0892918940931384</v>
      </c>
      <c r="N281" s="77">
        <v>-0.45189099467697957</v>
      </c>
      <c r="O281" s="77" t="s">
        <v>460</v>
      </c>
      <c r="P281" s="92" t="s">
        <v>366</v>
      </c>
      <c r="Q281" s="42"/>
      <c r="R281" s="40"/>
      <c r="S281" s="40"/>
      <c r="T281" s="40"/>
    </row>
    <row r="282" spans="1:20">
      <c r="A282" s="75">
        <v>342</v>
      </c>
      <c r="B282" s="38" t="s">
        <v>152</v>
      </c>
      <c r="C282" s="38" t="s">
        <v>39</v>
      </c>
      <c r="D282" s="38">
        <v>26</v>
      </c>
      <c r="E282" s="38" t="s">
        <v>78</v>
      </c>
      <c r="F282" s="38">
        <v>4</v>
      </c>
      <c r="G282" s="38" t="s">
        <v>154</v>
      </c>
      <c r="H282" s="38">
        <v>58</v>
      </c>
      <c r="I282" s="38">
        <v>59</v>
      </c>
      <c r="J282" s="77">
        <v>219.58</v>
      </c>
      <c r="K282" s="77">
        <v>246.66</v>
      </c>
      <c r="L282" s="88">
        <v>65.658654545454596</v>
      </c>
      <c r="M282" s="77">
        <v>1.0859411677828075</v>
      </c>
      <c r="N282" s="77">
        <v>-0.5049430106738555</v>
      </c>
      <c r="O282" s="77" t="s">
        <v>460</v>
      </c>
      <c r="P282" s="92" t="s">
        <v>366</v>
      </c>
      <c r="Q282" s="42"/>
      <c r="R282" s="40"/>
      <c r="S282" s="40"/>
      <c r="T282" s="40"/>
    </row>
    <row r="283" spans="1:20">
      <c r="A283" s="75">
        <v>342</v>
      </c>
      <c r="B283" s="38" t="s">
        <v>152</v>
      </c>
      <c r="C283" s="38" t="s">
        <v>39</v>
      </c>
      <c r="D283" s="38">
        <v>26</v>
      </c>
      <c r="E283" s="38" t="s">
        <v>78</v>
      </c>
      <c r="F283" s="38">
        <v>4</v>
      </c>
      <c r="G283" s="38" t="s">
        <v>154</v>
      </c>
      <c r="H283" s="38">
        <v>60</v>
      </c>
      <c r="I283" s="38">
        <v>61</v>
      </c>
      <c r="J283" s="77">
        <v>219.6</v>
      </c>
      <c r="K283" s="77">
        <v>246.68</v>
      </c>
      <c r="L283" s="88">
        <v>65.666036363636394</v>
      </c>
      <c r="M283" s="77">
        <v>0.96818450247838272</v>
      </c>
      <c r="N283" s="77">
        <v>-0.52893400349381603</v>
      </c>
      <c r="O283" s="77" t="s">
        <v>460</v>
      </c>
      <c r="P283" s="92" t="s">
        <v>366</v>
      </c>
      <c r="Q283" s="42"/>
      <c r="R283" s="40"/>
      <c r="S283" s="40"/>
      <c r="T283" s="40"/>
    </row>
    <row r="284" spans="1:20">
      <c r="A284" s="75">
        <v>342</v>
      </c>
      <c r="B284" s="38" t="s">
        <v>152</v>
      </c>
      <c r="C284" s="38" t="s">
        <v>39</v>
      </c>
      <c r="D284" s="38">
        <v>26</v>
      </c>
      <c r="E284" s="38" t="s">
        <v>78</v>
      </c>
      <c r="F284" s="38">
        <v>4</v>
      </c>
      <c r="G284" s="38" t="s">
        <v>154</v>
      </c>
      <c r="H284" s="38">
        <v>62</v>
      </c>
      <c r="I284" s="38">
        <v>63</v>
      </c>
      <c r="J284" s="77">
        <v>219.62</v>
      </c>
      <c r="K284" s="77">
        <v>246.7</v>
      </c>
      <c r="L284" s="88">
        <v>65.673418181818207</v>
      </c>
      <c r="M284" s="77">
        <v>1.257230057082853</v>
      </c>
      <c r="N284" s="77">
        <v>-0.58231706109570425</v>
      </c>
      <c r="O284" s="77" t="s">
        <v>460</v>
      </c>
      <c r="P284" s="92" t="s">
        <v>366</v>
      </c>
      <c r="Q284" s="42"/>
      <c r="R284" s="40"/>
      <c r="S284" s="40"/>
      <c r="T284" s="40"/>
    </row>
    <row r="285" spans="1:20">
      <c r="A285" s="75">
        <v>342</v>
      </c>
      <c r="B285" s="38" t="s">
        <v>152</v>
      </c>
      <c r="C285" s="38" t="s">
        <v>39</v>
      </c>
      <c r="D285" s="38">
        <v>26</v>
      </c>
      <c r="E285" s="38" t="s">
        <v>78</v>
      </c>
      <c r="F285" s="38">
        <v>4</v>
      </c>
      <c r="G285" s="38" t="s">
        <v>154</v>
      </c>
      <c r="H285" s="38">
        <v>64</v>
      </c>
      <c r="I285" s="38">
        <v>65</v>
      </c>
      <c r="J285" s="77">
        <v>219.64</v>
      </c>
      <c r="K285" s="77">
        <v>246.72</v>
      </c>
      <c r="L285" s="88">
        <v>65.680800000000005</v>
      </c>
      <c r="M285" s="77">
        <v>1.0965979047595564</v>
      </c>
      <c r="N285" s="77">
        <v>-0.60105007140747801</v>
      </c>
      <c r="O285" s="77" t="s">
        <v>460</v>
      </c>
      <c r="P285" s="92" t="s">
        <v>366</v>
      </c>
      <c r="Q285" s="42"/>
      <c r="R285" s="40"/>
      <c r="S285" s="40"/>
      <c r="T285" s="40"/>
    </row>
    <row r="286" spans="1:20">
      <c r="A286" s="75">
        <v>342</v>
      </c>
      <c r="B286" s="38" t="s">
        <v>152</v>
      </c>
      <c r="C286" s="38" t="s">
        <v>39</v>
      </c>
      <c r="D286" s="38">
        <v>26</v>
      </c>
      <c r="E286" s="38" t="s">
        <v>78</v>
      </c>
      <c r="F286" s="38">
        <v>4</v>
      </c>
      <c r="G286" s="38" t="s">
        <v>154</v>
      </c>
      <c r="H286" s="38">
        <v>66</v>
      </c>
      <c r="I286" s="38">
        <v>67</v>
      </c>
      <c r="J286" s="77">
        <v>219.66</v>
      </c>
      <c r="K286" s="77">
        <v>246.74</v>
      </c>
      <c r="L286" s="88">
        <v>65.688181818181803</v>
      </c>
      <c r="M286" s="77">
        <v>1.0747957090573339</v>
      </c>
      <c r="N286" s="77">
        <v>-0.60167177405856975</v>
      </c>
      <c r="O286" s="77" t="s">
        <v>460</v>
      </c>
      <c r="P286" s="92" t="s">
        <v>366</v>
      </c>
      <c r="Q286" s="42"/>
      <c r="R286" s="40"/>
      <c r="S286" s="40"/>
      <c r="T286" s="40"/>
    </row>
    <row r="287" spans="1:20">
      <c r="A287" s="75">
        <v>342</v>
      </c>
      <c r="B287" s="38" t="s">
        <v>152</v>
      </c>
      <c r="C287" s="38" t="s">
        <v>39</v>
      </c>
      <c r="D287" s="38">
        <v>26</v>
      </c>
      <c r="E287" s="38" t="s">
        <v>78</v>
      </c>
      <c r="F287" s="38">
        <v>4</v>
      </c>
      <c r="G287" s="38" t="s">
        <v>154</v>
      </c>
      <c r="H287" s="38">
        <v>68</v>
      </c>
      <c r="I287" s="38">
        <v>69</v>
      </c>
      <c r="J287" s="77">
        <v>219.68</v>
      </c>
      <c r="K287" s="77">
        <v>246.76</v>
      </c>
      <c r="L287" s="88">
        <v>65.695563636363602</v>
      </c>
      <c r="M287" s="77">
        <v>0.93376103986967596</v>
      </c>
      <c r="N287" s="77">
        <v>-0.57912151570549053</v>
      </c>
      <c r="O287" s="77" t="s">
        <v>460</v>
      </c>
      <c r="P287" s="92" t="s">
        <v>366</v>
      </c>
      <c r="Q287" s="42"/>
      <c r="R287" s="40"/>
      <c r="S287" s="40"/>
      <c r="T287" s="40"/>
    </row>
    <row r="288" spans="1:20">
      <c r="A288" s="75">
        <v>342</v>
      </c>
      <c r="B288" s="38" t="s">
        <v>152</v>
      </c>
      <c r="C288" s="38" t="s">
        <v>39</v>
      </c>
      <c r="D288" s="38">
        <v>26</v>
      </c>
      <c r="E288" s="38" t="s">
        <v>78</v>
      </c>
      <c r="F288" s="38">
        <v>4</v>
      </c>
      <c r="G288" s="38" t="s">
        <v>154</v>
      </c>
      <c r="H288" s="38">
        <v>70</v>
      </c>
      <c r="I288" s="38">
        <v>71</v>
      </c>
      <c r="J288" s="77">
        <v>219.7</v>
      </c>
      <c r="K288" s="77">
        <v>246.78</v>
      </c>
      <c r="L288" s="88">
        <v>65.7029454545455</v>
      </c>
      <c r="M288" s="77">
        <v>1.1007012806132979</v>
      </c>
      <c r="N288" s="77">
        <v>-0.7053909245424137</v>
      </c>
      <c r="O288" s="77" t="s">
        <v>460</v>
      </c>
      <c r="P288" s="92" t="s">
        <v>366</v>
      </c>
      <c r="Q288" s="42"/>
      <c r="R288" s="40"/>
      <c r="S288" s="40"/>
      <c r="T288" s="40"/>
    </row>
    <row r="289" spans="1:20">
      <c r="A289" s="75">
        <v>342</v>
      </c>
      <c r="B289" s="38" t="s">
        <v>152</v>
      </c>
      <c r="C289" s="38" t="s">
        <v>39</v>
      </c>
      <c r="D289" s="38">
        <v>26</v>
      </c>
      <c r="E289" s="38" t="s">
        <v>78</v>
      </c>
      <c r="F289" s="38">
        <v>4</v>
      </c>
      <c r="G289" s="38" t="s">
        <v>154</v>
      </c>
      <c r="H289" s="38">
        <v>72</v>
      </c>
      <c r="I289" s="38">
        <v>73</v>
      </c>
      <c r="J289" s="77">
        <v>219.72</v>
      </c>
      <c r="K289" s="77">
        <v>246.8</v>
      </c>
      <c r="L289" s="88">
        <v>65.710327272727298</v>
      </c>
      <c r="M289" s="77">
        <v>1.1400336394064787</v>
      </c>
      <c r="N289" s="77">
        <v>-0.66772347370044471</v>
      </c>
      <c r="O289" s="77" t="s">
        <v>460</v>
      </c>
      <c r="P289" s="92" t="s">
        <v>366</v>
      </c>
      <c r="Q289" s="42"/>
      <c r="R289" s="40"/>
      <c r="S289" s="40"/>
      <c r="T289" s="40"/>
    </row>
    <row r="290" spans="1:20">
      <c r="A290" s="75">
        <v>342</v>
      </c>
      <c r="B290" s="38" t="s">
        <v>152</v>
      </c>
      <c r="C290" s="38" t="s">
        <v>39</v>
      </c>
      <c r="D290" s="38">
        <v>26</v>
      </c>
      <c r="E290" s="38" t="s">
        <v>78</v>
      </c>
      <c r="F290" s="38">
        <v>4</v>
      </c>
      <c r="G290" s="38" t="s">
        <v>154</v>
      </c>
      <c r="H290" s="38">
        <v>74</v>
      </c>
      <c r="I290" s="38">
        <v>75</v>
      </c>
      <c r="J290" s="77">
        <v>219.74</v>
      </c>
      <c r="K290" s="77">
        <v>246.82</v>
      </c>
      <c r="L290" s="88">
        <v>65.717709090909096</v>
      </c>
      <c r="M290" s="77">
        <v>1.1265220687832493</v>
      </c>
      <c r="N290" s="77">
        <v>-0.53409746744124931</v>
      </c>
      <c r="O290" s="77" t="s">
        <v>460</v>
      </c>
      <c r="P290" s="92" t="s">
        <v>366</v>
      </c>
      <c r="Q290" s="42"/>
      <c r="R290" s="40"/>
      <c r="S290" s="40"/>
      <c r="T290" s="40"/>
    </row>
    <row r="291" spans="1:20">
      <c r="A291" s="75">
        <v>342</v>
      </c>
      <c r="B291" s="38" t="s">
        <v>152</v>
      </c>
      <c r="C291" s="38" t="s">
        <v>39</v>
      </c>
      <c r="D291" s="38">
        <v>26</v>
      </c>
      <c r="E291" s="38" t="s">
        <v>78</v>
      </c>
      <c r="F291" s="38">
        <v>4</v>
      </c>
      <c r="G291" s="38" t="s">
        <v>154</v>
      </c>
      <c r="H291" s="38">
        <v>76</v>
      </c>
      <c r="I291" s="38">
        <v>77</v>
      </c>
      <c r="J291" s="77">
        <v>219.76</v>
      </c>
      <c r="K291" s="77">
        <v>246.84</v>
      </c>
      <c r="L291" s="88">
        <v>65.725090909090895</v>
      </c>
      <c r="M291" s="77">
        <v>1.0136521593407166</v>
      </c>
      <c r="N291" s="77">
        <v>-0.62236216888221685</v>
      </c>
      <c r="O291" s="77" t="s">
        <v>460</v>
      </c>
      <c r="P291" s="92" t="s">
        <v>366</v>
      </c>
      <c r="Q291" s="42"/>
      <c r="R291" s="40"/>
      <c r="S291" s="40"/>
      <c r="T291" s="40"/>
    </row>
    <row r="292" spans="1:20">
      <c r="A292" s="75">
        <v>342</v>
      </c>
      <c r="B292" s="38" t="s">
        <v>152</v>
      </c>
      <c r="C292" s="38" t="s">
        <v>39</v>
      </c>
      <c r="D292" s="38">
        <v>26</v>
      </c>
      <c r="E292" s="38" t="s">
        <v>78</v>
      </c>
      <c r="F292" s="38">
        <v>4</v>
      </c>
      <c r="G292" s="38" t="s">
        <v>154</v>
      </c>
      <c r="H292" s="38">
        <v>78</v>
      </c>
      <c r="I292" s="38">
        <v>79</v>
      </c>
      <c r="J292" s="77">
        <v>219.78</v>
      </c>
      <c r="K292" s="77">
        <v>246.86</v>
      </c>
      <c r="L292" s="88">
        <v>65.732472727272693</v>
      </c>
      <c r="M292" s="77">
        <v>1.0279414209628075</v>
      </c>
      <c r="N292" s="77">
        <v>-0.71526100524457092</v>
      </c>
      <c r="O292" s="77" t="s">
        <v>460</v>
      </c>
      <c r="P292" s="92" t="s">
        <v>366</v>
      </c>
      <c r="Q292" s="42"/>
      <c r="R292" s="40"/>
      <c r="S292" s="40"/>
      <c r="T292" s="40"/>
    </row>
    <row r="293" spans="1:20">
      <c r="A293" s="75">
        <v>342</v>
      </c>
      <c r="B293" s="38" t="s">
        <v>152</v>
      </c>
      <c r="C293" s="38" t="s">
        <v>39</v>
      </c>
      <c r="D293" s="38">
        <v>26</v>
      </c>
      <c r="E293" s="38" t="s">
        <v>78</v>
      </c>
      <c r="F293" s="38">
        <v>4</v>
      </c>
      <c r="G293" s="38" t="s">
        <v>154</v>
      </c>
      <c r="H293" s="38">
        <v>80</v>
      </c>
      <c r="I293" s="38">
        <v>81</v>
      </c>
      <c r="J293" s="77">
        <v>219.8</v>
      </c>
      <c r="K293" s="77">
        <v>246.88</v>
      </c>
      <c r="L293" s="88">
        <v>65.739854545454506</v>
      </c>
      <c r="M293" s="77">
        <v>1.289256405209616</v>
      </c>
      <c r="N293" s="77">
        <v>-0.33546432843748164</v>
      </c>
      <c r="O293" s="77" t="s">
        <v>460</v>
      </c>
      <c r="P293" s="92" t="s">
        <v>366</v>
      </c>
      <c r="Q293" s="42"/>
      <c r="R293" s="40"/>
      <c r="S293" s="40"/>
      <c r="T293" s="40"/>
    </row>
    <row r="294" spans="1:20">
      <c r="A294" s="75">
        <v>342</v>
      </c>
      <c r="B294" s="38" t="s">
        <v>152</v>
      </c>
      <c r="C294" s="38" t="s">
        <v>39</v>
      </c>
      <c r="D294" s="38">
        <v>26</v>
      </c>
      <c r="E294" s="38" t="s">
        <v>78</v>
      </c>
      <c r="F294" s="38">
        <v>4</v>
      </c>
      <c r="G294" s="38" t="s">
        <v>154</v>
      </c>
      <c r="H294" s="38">
        <v>82</v>
      </c>
      <c r="I294" s="38">
        <v>83</v>
      </c>
      <c r="J294" s="77">
        <v>219.82</v>
      </c>
      <c r="K294" s="77">
        <v>246.9</v>
      </c>
      <c r="L294" s="88">
        <v>65.747236363636404</v>
      </c>
      <c r="M294" s="77">
        <v>1.2108750918721964</v>
      </c>
      <c r="N294" s="77">
        <v>-0.47777746027487922</v>
      </c>
      <c r="O294" s="77" t="s">
        <v>460</v>
      </c>
      <c r="P294" s="92" t="s">
        <v>366</v>
      </c>
      <c r="Q294" s="42"/>
      <c r="R294" s="40"/>
      <c r="S294" s="40"/>
      <c r="T294" s="40"/>
    </row>
    <row r="295" spans="1:20">
      <c r="A295" s="75">
        <v>342</v>
      </c>
      <c r="B295" s="38" t="s">
        <v>152</v>
      </c>
      <c r="C295" s="38" t="s">
        <v>39</v>
      </c>
      <c r="D295" s="38">
        <v>26</v>
      </c>
      <c r="E295" s="38" t="s">
        <v>78</v>
      </c>
      <c r="F295" s="38">
        <v>4</v>
      </c>
      <c r="G295" s="38" t="s">
        <v>154</v>
      </c>
      <c r="H295" s="38">
        <v>84</v>
      </c>
      <c r="I295" s="38">
        <v>85</v>
      </c>
      <c r="J295" s="77">
        <v>219.84</v>
      </c>
      <c r="K295" s="77">
        <v>246.92</v>
      </c>
      <c r="L295" s="88">
        <v>65.754618181818202</v>
      </c>
      <c r="M295" s="77">
        <v>1.2679554893625384</v>
      </c>
      <c r="N295" s="77">
        <v>-0.47931358181560629</v>
      </c>
      <c r="O295" s="77" t="s">
        <v>460</v>
      </c>
      <c r="P295" s="92" t="s">
        <v>366</v>
      </c>
      <c r="Q295" s="42"/>
      <c r="R295" s="40"/>
      <c r="S295" s="40"/>
      <c r="T295" s="40"/>
    </row>
    <row r="296" spans="1:20">
      <c r="A296" s="75">
        <v>342</v>
      </c>
      <c r="B296" s="38" t="s">
        <v>152</v>
      </c>
      <c r="C296" s="38" t="s">
        <v>39</v>
      </c>
      <c r="D296" s="38">
        <v>26</v>
      </c>
      <c r="E296" s="38" t="s">
        <v>78</v>
      </c>
      <c r="F296" s="38">
        <v>4</v>
      </c>
      <c r="G296" s="38" t="s">
        <v>154</v>
      </c>
      <c r="H296" s="38">
        <v>86</v>
      </c>
      <c r="I296" s="38">
        <v>87</v>
      </c>
      <c r="J296" s="77">
        <v>219.86</v>
      </c>
      <c r="K296" s="77">
        <v>246.94</v>
      </c>
      <c r="L296" s="88">
        <v>65.762</v>
      </c>
      <c r="M296" s="77">
        <v>1.3370957627239686</v>
      </c>
      <c r="N296" s="77">
        <v>-0.47122829564401769</v>
      </c>
      <c r="O296" s="77" t="s">
        <v>460</v>
      </c>
      <c r="P296" s="92" t="s">
        <v>366</v>
      </c>
      <c r="Q296" s="42"/>
      <c r="R296" s="40"/>
      <c r="S296" s="40"/>
      <c r="T296" s="40"/>
    </row>
    <row r="297" spans="1:20">
      <c r="A297" s="75">
        <v>342</v>
      </c>
      <c r="B297" s="38" t="s">
        <v>152</v>
      </c>
      <c r="C297" s="38" t="s">
        <v>39</v>
      </c>
      <c r="D297" s="38">
        <v>26</v>
      </c>
      <c r="E297" s="38" t="s">
        <v>78</v>
      </c>
      <c r="F297" s="38">
        <v>4</v>
      </c>
      <c r="G297" s="38" t="s">
        <v>154</v>
      </c>
      <c r="H297" s="38">
        <v>88</v>
      </c>
      <c r="I297" s="38">
        <v>89</v>
      </c>
      <c r="J297" s="77">
        <v>219.88</v>
      </c>
      <c r="K297" s="77">
        <v>246.96</v>
      </c>
      <c r="L297" s="88">
        <v>65.769518518518495</v>
      </c>
      <c r="M297" s="77">
        <v>1.24271161678282</v>
      </c>
      <c r="N297" s="77">
        <v>-0.43593115600551402</v>
      </c>
      <c r="O297" s="77" t="s">
        <v>460</v>
      </c>
      <c r="P297" s="92" t="s">
        <v>366</v>
      </c>
      <c r="Q297" s="42"/>
      <c r="R297" s="40"/>
      <c r="S297" s="40"/>
      <c r="T297" s="40"/>
    </row>
    <row r="298" spans="1:20">
      <c r="A298" s="75">
        <v>342</v>
      </c>
      <c r="B298" s="38" t="s">
        <v>152</v>
      </c>
      <c r="C298" s="38" t="s">
        <v>39</v>
      </c>
      <c r="D298" s="38">
        <v>26</v>
      </c>
      <c r="E298" s="38" t="s">
        <v>78</v>
      </c>
      <c r="F298" s="38">
        <v>4</v>
      </c>
      <c r="G298" s="38" t="s">
        <v>154</v>
      </c>
      <c r="H298" s="38">
        <v>90</v>
      </c>
      <c r="I298" s="38">
        <v>91</v>
      </c>
      <c r="J298" s="77">
        <v>219.9</v>
      </c>
      <c r="K298" s="77">
        <v>246.98</v>
      </c>
      <c r="L298" s="88">
        <v>65.777037037037005</v>
      </c>
      <c r="M298" s="77">
        <v>1.3770091091134431</v>
      </c>
      <c r="N298" s="77">
        <v>-0.53254515027555627</v>
      </c>
      <c r="O298" s="77" t="s">
        <v>460</v>
      </c>
      <c r="P298" s="92" t="s">
        <v>366</v>
      </c>
      <c r="Q298" s="42"/>
      <c r="R298" s="40"/>
      <c r="S298" s="40"/>
      <c r="T298" s="40"/>
    </row>
    <row r="299" spans="1:20">
      <c r="A299" s="75">
        <v>342</v>
      </c>
      <c r="B299" s="38" t="s">
        <v>152</v>
      </c>
      <c r="C299" s="38" t="s">
        <v>39</v>
      </c>
      <c r="D299" s="38">
        <v>26</v>
      </c>
      <c r="E299" s="38" t="s">
        <v>78</v>
      </c>
      <c r="F299" s="38">
        <v>4</v>
      </c>
      <c r="G299" s="38" t="s">
        <v>154</v>
      </c>
      <c r="H299" s="38">
        <v>92</v>
      </c>
      <c r="I299" s="38">
        <v>93</v>
      </c>
      <c r="J299" s="77">
        <v>219.92</v>
      </c>
      <c r="K299" s="77">
        <v>247</v>
      </c>
      <c r="L299" s="88">
        <v>65.784555555555599</v>
      </c>
      <c r="M299" s="77">
        <v>1.2593496237103616</v>
      </c>
      <c r="N299" s="77">
        <v>-0.52893400349381559</v>
      </c>
      <c r="O299" s="77" t="s">
        <v>460</v>
      </c>
      <c r="P299" s="92" t="s">
        <v>366</v>
      </c>
      <c r="Q299" s="42"/>
      <c r="R299" s="40"/>
      <c r="S299" s="40"/>
      <c r="T299" s="40"/>
    </row>
    <row r="300" spans="1:20">
      <c r="A300" s="75">
        <v>342</v>
      </c>
      <c r="B300" s="38" t="s">
        <v>152</v>
      </c>
      <c r="C300" s="38" t="s">
        <v>39</v>
      </c>
      <c r="D300" s="38">
        <v>26</v>
      </c>
      <c r="E300" s="38" t="s">
        <v>78</v>
      </c>
      <c r="F300" s="38">
        <v>4</v>
      </c>
      <c r="G300" s="38" t="s">
        <v>154</v>
      </c>
      <c r="H300" s="38">
        <v>94</v>
      </c>
      <c r="I300" s="38">
        <v>95</v>
      </c>
      <c r="J300" s="77">
        <v>219.94</v>
      </c>
      <c r="K300" s="77">
        <v>247.02</v>
      </c>
      <c r="L300" s="88">
        <v>65.792074074074094</v>
      </c>
      <c r="M300" s="77">
        <v>1.3205821769711064</v>
      </c>
      <c r="N300" s="77">
        <v>-0.46599110996530513</v>
      </c>
      <c r="O300" s="77" t="s">
        <v>460</v>
      </c>
      <c r="P300" s="92" t="s">
        <v>366</v>
      </c>
      <c r="Q300" s="42"/>
      <c r="R300" s="40"/>
      <c r="S300" s="40"/>
      <c r="T300" s="40"/>
    </row>
    <row r="301" spans="1:20">
      <c r="A301" s="75">
        <v>342</v>
      </c>
      <c r="B301" s="38" t="s">
        <v>152</v>
      </c>
      <c r="C301" s="38" t="s">
        <v>39</v>
      </c>
      <c r="D301" s="38">
        <v>26</v>
      </c>
      <c r="E301" s="38" t="s">
        <v>78</v>
      </c>
      <c r="F301" s="38">
        <v>4</v>
      </c>
      <c r="G301" s="38" t="s">
        <v>154</v>
      </c>
      <c r="H301" s="38">
        <v>96</v>
      </c>
      <c r="I301" s="38">
        <v>97</v>
      </c>
      <c r="J301" s="77">
        <v>219.96</v>
      </c>
      <c r="K301" s="77">
        <v>247.04</v>
      </c>
      <c r="L301" s="88">
        <v>65.799592592592603</v>
      </c>
      <c r="M301" s="77">
        <v>1.2996537611813894</v>
      </c>
      <c r="N301" s="77">
        <v>-0.57075693033687835</v>
      </c>
      <c r="O301" s="77" t="s">
        <v>460</v>
      </c>
      <c r="P301" s="92" t="s">
        <v>366</v>
      </c>
      <c r="Q301" s="42"/>
      <c r="R301" s="40"/>
      <c r="S301" s="40"/>
      <c r="T301" s="40"/>
    </row>
    <row r="302" spans="1:20">
      <c r="A302" s="75">
        <v>342</v>
      </c>
      <c r="B302" s="38" t="s">
        <v>152</v>
      </c>
      <c r="C302" s="38" t="s">
        <v>39</v>
      </c>
      <c r="D302" s="38">
        <v>26</v>
      </c>
      <c r="E302" s="38" t="s">
        <v>78</v>
      </c>
      <c r="F302" s="38">
        <v>4</v>
      </c>
      <c r="G302" s="38" t="s">
        <v>154</v>
      </c>
      <c r="H302" s="38">
        <v>98</v>
      </c>
      <c r="I302" s="38">
        <v>99</v>
      </c>
      <c r="J302" s="77">
        <v>219.98</v>
      </c>
      <c r="K302" s="77">
        <v>247.06</v>
      </c>
      <c r="L302" s="88">
        <v>65.807111111111098</v>
      </c>
      <c r="M302" s="77">
        <v>1.3530035057047307</v>
      </c>
      <c r="N302" s="77">
        <v>-0.35854009798827491</v>
      </c>
      <c r="O302" s="77" t="s">
        <v>460</v>
      </c>
      <c r="P302" s="92" t="s">
        <v>366</v>
      </c>
      <c r="Q302" s="42"/>
      <c r="R302" s="40"/>
      <c r="S302" s="40"/>
      <c r="T302" s="40"/>
    </row>
    <row r="303" spans="1:20">
      <c r="A303" s="75">
        <v>342</v>
      </c>
      <c r="B303" s="38" t="s">
        <v>152</v>
      </c>
      <c r="C303" s="38" t="s">
        <v>39</v>
      </c>
      <c r="D303" s="38">
        <v>26</v>
      </c>
      <c r="E303" s="38" t="s">
        <v>78</v>
      </c>
      <c r="F303" s="38">
        <v>4</v>
      </c>
      <c r="G303" s="38" t="s">
        <v>154</v>
      </c>
      <c r="H303" s="38">
        <v>100</v>
      </c>
      <c r="I303" s="38">
        <v>101</v>
      </c>
      <c r="J303" s="77">
        <v>220</v>
      </c>
      <c r="K303" s="77">
        <v>247.08</v>
      </c>
      <c r="L303" s="88">
        <v>65.814629629629593</v>
      </c>
      <c r="M303" s="77">
        <v>1.2855975139495006</v>
      </c>
      <c r="N303" s="77">
        <v>-0.60506590761152645</v>
      </c>
      <c r="O303" s="77" t="s">
        <v>460</v>
      </c>
      <c r="P303" s="92" t="s">
        <v>366</v>
      </c>
      <c r="Q303" s="42"/>
      <c r="R303" s="40"/>
      <c r="S303" s="40"/>
      <c r="T303" s="40"/>
    </row>
    <row r="304" spans="1:20">
      <c r="A304" s="75">
        <v>342</v>
      </c>
      <c r="B304" s="38" t="s">
        <v>152</v>
      </c>
      <c r="C304" s="38" t="s">
        <v>39</v>
      </c>
      <c r="D304" s="38">
        <v>26</v>
      </c>
      <c r="E304" s="38" t="s">
        <v>78</v>
      </c>
      <c r="F304" s="38">
        <v>4</v>
      </c>
      <c r="G304" s="38" t="s">
        <v>154</v>
      </c>
      <c r="H304" s="38">
        <v>100</v>
      </c>
      <c r="I304" s="38">
        <v>101</v>
      </c>
      <c r="J304" s="77">
        <v>220</v>
      </c>
      <c r="K304" s="77">
        <v>247.08</v>
      </c>
      <c r="L304" s="88">
        <v>65.814629629629593</v>
      </c>
      <c r="M304" s="77">
        <v>1.2598321978681524</v>
      </c>
      <c r="N304" s="77">
        <v>-0.38884333631536094</v>
      </c>
      <c r="O304" s="77" t="s">
        <v>460</v>
      </c>
      <c r="P304" s="92" t="s">
        <v>366</v>
      </c>
      <c r="Q304" s="42"/>
      <c r="R304" s="40"/>
      <c r="S304" s="40"/>
      <c r="T304" s="40"/>
    </row>
    <row r="305" spans="1:20">
      <c r="A305" s="75">
        <v>342</v>
      </c>
      <c r="B305" s="38" t="s">
        <v>152</v>
      </c>
      <c r="C305" s="38" t="s">
        <v>39</v>
      </c>
      <c r="D305" s="38">
        <v>26</v>
      </c>
      <c r="E305" s="38" t="s">
        <v>78</v>
      </c>
      <c r="F305" s="38">
        <v>4</v>
      </c>
      <c r="G305" s="38" t="s">
        <v>154</v>
      </c>
      <c r="H305" s="38">
        <v>102</v>
      </c>
      <c r="I305" s="38">
        <v>103</v>
      </c>
      <c r="J305" s="77">
        <v>220.02</v>
      </c>
      <c r="K305" s="77">
        <v>247.1</v>
      </c>
      <c r="L305" s="88">
        <v>65.822148148148102</v>
      </c>
      <c r="M305" s="77">
        <v>1.3952436010416231</v>
      </c>
      <c r="N305" s="77">
        <v>-0.51675152500394006</v>
      </c>
      <c r="O305" s="77" t="s">
        <v>460</v>
      </c>
      <c r="P305" s="92" t="s">
        <v>366</v>
      </c>
      <c r="Q305" s="42"/>
      <c r="R305" s="40"/>
      <c r="S305" s="40"/>
      <c r="T305" s="40"/>
    </row>
    <row r="306" spans="1:20">
      <c r="A306" s="75">
        <v>342</v>
      </c>
      <c r="B306" s="38" t="s">
        <v>152</v>
      </c>
      <c r="C306" s="38" t="s">
        <v>39</v>
      </c>
      <c r="D306" s="38">
        <v>26</v>
      </c>
      <c r="E306" s="38" t="s">
        <v>78</v>
      </c>
      <c r="F306" s="38">
        <v>4</v>
      </c>
      <c r="G306" s="38" t="s">
        <v>154</v>
      </c>
      <c r="H306" s="38">
        <v>104</v>
      </c>
      <c r="I306" s="38">
        <v>105</v>
      </c>
      <c r="J306" s="77">
        <v>220.04</v>
      </c>
      <c r="K306" s="77">
        <v>247.12</v>
      </c>
      <c r="L306" s="88">
        <v>65.829666666666697</v>
      </c>
      <c r="M306" s="77">
        <v>1.274696750790077</v>
      </c>
      <c r="N306" s="77">
        <v>-0.56891388610311555</v>
      </c>
      <c r="O306" s="77" t="s">
        <v>460</v>
      </c>
      <c r="P306" s="92" t="s">
        <v>366</v>
      </c>
      <c r="Q306" s="42"/>
      <c r="R306" s="40"/>
      <c r="S306" s="40"/>
      <c r="T306" s="40"/>
    </row>
    <row r="307" spans="1:20">
      <c r="A307" s="75">
        <v>342</v>
      </c>
      <c r="B307" s="38" t="s">
        <v>152</v>
      </c>
      <c r="C307" s="38" t="s">
        <v>39</v>
      </c>
      <c r="D307" s="38">
        <v>26</v>
      </c>
      <c r="E307" s="38" t="s">
        <v>78</v>
      </c>
      <c r="F307" s="38">
        <v>4</v>
      </c>
      <c r="G307" s="38" t="s">
        <v>154</v>
      </c>
      <c r="H307" s="38">
        <v>106</v>
      </c>
      <c r="I307" s="38">
        <v>107</v>
      </c>
      <c r="J307" s="77">
        <v>220.06</v>
      </c>
      <c r="K307" s="77">
        <v>247.14</v>
      </c>
      <c r="L307" s="88">
        <v>65.837185185185206</v>
      </c>
      <c r="M307" s="77">
        <v>1.46560121693131</v>
      </c>
      <c r="N307" s="77">
        <v>-0.62505355136613616</v>
      </c>
      <c r="O307" s="77" t="s">
        <v>460</v>
      </c>
      <c r="P307" s="92" t="s">
        <v>366</v>
      </c>
      <c r="Q307" s="42"/>
      <c r="R307" s="40"/>
      <c r="S307" s="40"/>
      <c r="T307" s="40"/>
    </row>
    <row r="308" spans="1:20">
      <c r="A308" s="75">
        <v>342</v>
      </c>
      <c r="B308" s="38" t="s">
        <v>152</v>
      </c>
      <c r="C308" s="38" t="s">
        <v>39</v>
      </c>
      <c r="D308" s="38">
        <v>26</v>
      </c>
      <c r="E308" s="38" t="s">
        <v>78</v>
      </c>
      <c r="F308" s="38">
        <v>4</v>
      </c>
      <c r="G308" s="38" t="s">
        <v>154</v>
      </c>
      <c r="H308" s="38">
        <v>108</v>
      </c>
      <c r="I308" s="38">
        <v>109</v>
      </c>
      <c r="J308" s="77">
        <v>220.08</v>
      </c>
      <c r="K308" s="77">
        <v>247.16</v>
      </c>
      <c r="L308" s="88">
        <v>65.844703703703701</v>
      </c>
      <c r="M308" s="77">
        <v>1.2814380122176152</v>
      </c>
      <c r="N308" s="77">
        <v>-0.62987611845063218</v>
      </c>
      <c r="O308" s="77" t="s">
        <v>460</v>
      </c>
      <c r="P308" s="92" t="s">
        <v>366</v>
      </c>
      <c r="Q308" s="42"/>
      <c r="R308" s="40"/>
      <c r="S308" s="40"/>
      <c r="T308" s="40"/>
    </row>
    <row r="309" spans="1:20">
      <c r="A309" s="75">
        <v>342</v>
      </c>
      <c r="B309" s="38" t="s">
        <v>152</v>
      </c>
      <c r="C309" s="38" t="s">
        <v>39</v>
      </c>
      <c r="D309" s="38">
        <v>26</v>
      </c>
      <c r="E309" s="38" t="s">
        <v>78</v>
      </c>
      <c r="F309" s="38">
        <v>4</v>
      </c>
      <c r="G309" s="38" t="s">
        <v>154</v>
      </c>
      <c r="H309" s="38">
        <v>110</v>
      </c>
      <c r="I309" s="38">
        <v>111</v>
      </c>
      <c r="J309" s="77">
        <v>220.1</v>
      </c>
      <c r="K309" s="77">
        <v>247.18</v>
      </c>
      <c r="L309" s="88">
        <v>65.852222222222196</v>
      </c>
      <c r="M309" s="77">
        <v>1.4992291501157076</v>
      </c>
      <c r="N309" s="77">
        <v>-0.51594580413047808</v>
      </c>
      <c r="O309" s="77" t="s">
        <v>460</v>
      </c>
      <c r="P309" s="92" t="s">
        <v>366</v>
      </c>
      <c r="Q309" s="42"/>
      <c r="R309" s="40"/>
      <c r="S309" s="40"/>
      <c r="T309" s="40"/>
    </row>
    <row r="310" spans="1:20">
      <c r="A310" s="75">
        <v>342</v>
      </c>
      <c r="B310" s="38" t="s">
        <v>152</v>
      </c>
      <c r="C310" s="38" t="s">
        <v>39</v>
      </c>
      <c r="D310" s="38">
        <v>26</v>
      </c>
      <c r="E310" s="38" t="s">
        <v>78</v>
      </c>
      <c r="F310" s="38">
        <v>4</v>
      </c>
      <c r="G310" s="38" t="s">
        <v>154</v>
      </c>
      <c r="H310" s="38">
        <v>112</v>
      </c>
      <c r="I310" s="38">
        <v>113</v>
      </c>
      <c r="J310" s="77">
        <v>220.12</v>
      </c>
      <c r="K310" s="77">
        <v>247.2</v>
      </c>
      <c r="L310" s="88">
        <v>65.859740740740705</v>
      </c>
      <c r="M310" s="77">
        <v>1.3748116545437326</v>
      </c>
      <c r="N310" s="77">
        <v>-0.55090876166559433</v>
      </c>
      <c r="O310" s="77" t="s">
        <v>460</v>
      </c>
      <c r="P310" s="92" t="s">
        <v>366</v>
      </c>
      <c r="Q310" s="42"/>
      <c r="R310" s="40"/>
      <c r="S310" s="40"/>
      <c r="T310" s="40"/>
    </row>
    <row r="311" spans="1:20">
      <c r="A311" s="75">
        <v>342</v>
      </c>
      <c r="B311" s="38" t="s">
        <v>152</v>
      </c>
      <c r="C311" s="38" t="s">
        <v>39</v>
      </c>
      <c r="D311" s="38">
        <v>26</v>
      </c>
      <c r="E311" s="38" t="s">
        <v>78</v>
      </c>
      <c r="F311" s="38">
        <v>4</v>
      </c>
      <c r="G311" s="38" t="s">
        <v>154</v>
      </c>
      <c r="H311" s="38">
        <v>114</v>
      </c>
      <c r="I311" s="38">
        <v>115</v>
      </c>
      <c r="J311" s="77">
        <v>220.14</v>
      </c>
      <c r="K311" s="77">
        <v>247.22</v>
      </c>
      <c r="L311" s="88">
        <v>65.867259259259299</v>
      </c>
      <c r="M311" s="77">
        <v>1.5255675952875967</v>
      </c>
      <c r="N311" s="77">
        <v>-0.53885143876093977</v>
      </c>
      <c r="O311" s="77" t="s">
        <v>460</v>
      </c>
      <c r="P311" s="92" t="s">
        <v>366</v>
      </c>
      <c r="Q311" s="42"/>
      <c r="R311" s="40"/>
      <c r="S311" s="40"/>
      <c r="T311" s="40"/>
    </row>
    <row r="312" spans="1:20">
      <c r="A312" s="75">
        <v>342</v>
      </c>
      <c r="B312" s="38" t="s">
        <v>152</v>
      </c>
      <c r="C312" s="38" t="s">
        <v>39</v>
      </c>
      <c r="D312" s="38">
        <v>26</v>
      </c>
      <c r="E312" s="38" t="s">
        <v>78</v>
      </c>
      <c r="F312" s="38">
        <v>4</v>
      </c>
      <c r="G312" s="38" t="s">
        <v>154</v>
      </c>
      <c r="H312" s="38">
        <v>116</v>
      </c>
      <c r="I312" s="38">
        <v>117</v>
      </c>
      <c r="J312" s="77">
        <v>220.16</v>
      </c>
      <c r="K312" s="77">
        <v>247.24</v>
      </c>
      <c r="L312" s="88">
        <v>65.874777777777794</v>
      </c>
      <c r="M312" s="77">
        <v>1.4102391348118601</v>
      </c>
      <c r="N312" s="77">
        <v>-0.58309114943974782</v>
      </c>
      <c r="O312" s="77" t="s">
        <v>460</v>
      </c>
      <c r="P312" s="92" t="s">
        <v>366</v>
      </c>
      <c r="Q312" s="42"/>
      <c r="R312" s="40"/>
      <c r="S312" s="40"/>
      <c r="T312" s="40"/>
    </row>
    <row r="313" spans="1:20">
      <c r="A313" s="75">
        <v>342</v>
      </c>
      <c r="B313" s="38" t="s">
        <v>152</v>
      </c>
      <c r="C313" s="38" t="s">
        <v>39</v>
      </c>
      <c r="D313" s="38">
        <v>26</v>
      </c>
      <c r="E313" s="38" t="s">
        <v>78</v>
      </c>
      <c r="F313" s="38">
        <v>4</v>
      </c>
      <c r="G313" s="38" t="s">
        <v>154</v>
      </c>
      <c r="H313" s="38">
        <v>118</v>
      </c>
      <c r="I313" s="38">
        <v>119</v>
      </c>
      <c r="J313" s="77">
        <v>220.18</v>
      </c>
      <c r="K313" s="77">
        <v>247.26</v>
      </c>
      <c r="L313" s="88">
        <v>65.882296296296303</v>
      </c>
      <c r="M313" s="77">
        <v>1.5296541808361324</v>
      </c>
      <c r="N313" s="77">
        <v>-0.54565676134539487</v>
      </c>
      <c r="O313" s="77" t="s">
        <v>460</v>
      </c>
      <c r="P313" s="92" t="s">
        <v>366</v>
      </c>
      <c r="Q313" s="42"/>
      <c r="R313" s="40"/>
      <c r="S313" s="40"/>
      <c r="T313" s="40"/>
    </row>
    <row r="314" spans="1:20">
      <c r="A314" s="75">
        <v>342</v>
      </c>
      <c r="B314" s="38" t="s">
        <v>152</v>
      </c>
      <c r="C314" s="38" t="s">
        <v>39</v>
      </c>
      <c r="D314" s="38">
        <v>26</v>
      </c>
      <c r="E314" s="38" t="s">
        <v>78</v>
      </c>
      <c r="F314" s="38">
        <v>4</v>
      </c>
      <c r="G314" s="38" t="s">
        <v>154</v>
      </c>
      <c r="H314" s="38">
        <v>120</v>
      </c>
      <c r="I314" s="38">
        <v>121</v>
      </c>
      <c r="J314" s="77">
        <v>220.2</v>
      </c>
      <c r="K314" s="77">
        <v>247.28</v>
      </c>
      <c r="L314" s="88">
        <v>65.889814814814798</v>
      </c>
      <c r="M314" s="77">
        <v>1.6579446345003463</v>
      </c>
      <c r="N314" s="77">
        <v>-0.48257435238303154</v>
      </c>
      <c r="O314" s="77" t="s">
        <v>460</v>
      </c>
      <c r="P314" s="92" t="s">
        <v>366</v>
      </c>
      <c r="Q314" s="42"/>
      <c r="R314" s="40"/>
      <c r="S314" s="40"/>
      <c r="T314" s="40"/>
    </row>
    <row r="315" spans="1:20">
      <c r="A315" s="75">
        <v>342</v>
      </c>
      <c r="B315" s="38" t="s">
        <v>152</v>
      </c>
      <c r="C315" s="38" t="s">
        <v>39</v>
      </c>
      <c r="D315" s="38">
        <v>26</v>
      </c>
      <c r="E315" s="38" t="s">
        <v>78</v>
      </c>
      <c r="F315" s="38">
        <v>4</v>
      </c>
      <c r="G315" s="38" t="s">
        <v>154</v>
      </c>
      <c r="H315" s="38">
        <v>122</v>
      </c>
      <c r="I315" s="38">
        <v>123</v>
      </c>
      <c r="J315" s="77">
        <v>220.22</v>
      </c>
      <c r="K315" s="77">
        <v>247.3</v>
      </c>
      <c r="L315" s="88">
        <v>65.897333333333293</v>
      </c>
      <c r="M315" s="77">
        <v>1.7041807158881341</v>
      </c>
      <c r="N315" s="77">
        <v>-0.48350162982329081</v>
      </c>
      <c r="O315" s="77" t="s">
        <v>460</v>
      </c>
      <c r="P315" s="92" t="s">
        <v>366</v>
      </c>
      <c r="Q315" s="42"/>
      <c r="R315" s="40"/>
      <c r="S315" s="40"/>
      <c r="T315" s="40"/>
    </row>
    <row r="316" spans="1:20">
      <c r="A316" s="75">
        <v>342</v>
      </c>
      <c r="B316" s="38" t="s">
        <v>152</v>
      </c>
      <c r="C316" s="38" t="s">
        <v>39</v>
      </c>
      <c r="D316" s="38">
        <v>26</v>
      </c>
      <c r="E316" s="38" t="s">
        <v>78</v>
      </c>
      <c r="F316" s="38">
        <v>4</v>
      </c>
      <c r="G316" s="38" t="s">
        <v>154</v>
      </c>
      <c r="H316" s="38">
        <v>124</v>
      </c>
      <c r="I316" s="38">
        <v>125</v>
      </c>
      <c r="J316" s="77">
        <v>220.24</v>
      </c>
      <c r="K316" s="77">
        <v>247.32</v>
      </c>
      <c r="L316" s="88">
        <v>65.904851851851902</v>
      </c>
      <c r="M316" s="77">
        <v>1.5948349530510508</v>
      </c>
      <c r="N316" s="77">
        <v>-0.62491407628281004</v>
      </c>
      <c r="O316" s="77" t="s">
        <v>460</v>
      </c>
      <c r="P316" s="92" t="s">
        <v>366</v>
      </c>
      <c r="Q316" s="42"/>
      <c r="R316" s="40"/>
      <c r="S316" s="40"/>
      <c r="T316" s="40"/>
    </row>
    <row r="317" spans="1:20">
      <c r="A317" s="75">
        <v>342</v>
      </c>
      <c r="B317" s="38" t="s">
        <v>152</v>
      </c>
      <c r="C317" s="38" t="s">
        <v>39</v>
      </c>
      <c r="D317" s="38">
        <v>26</v>
      </c>
      <c r="E317" s="38" t="s">
        <v>78</v>
      </c>
      <c r="F317" s="38">
        <v>4</v>
      </c>
      <c r="G317" s="38" t="s">
        <v>154</v>
      </c>
      <c r="H317" s="38">
        <v>126</v>
      </c>
      <c r="I317" s="38">
        <v>127</v>
      </c>
      <c r="J317" s="77">
        <v>220.26</v>
      </c>
      <c r="K317" s="77">
        <v>247.34</v>
      </c>
      <c r="L317" s="88">
        <v>65.912370370370397</v>
      </c>
      <c r="M317" s="77">
        <v>1.7840634837681077</v>
      </c>
      <c r="N317" s="77">
        <v>-0.40082843431060411</v>
      </c>
      <c r="O317" s="77" t="s">
        <v>460</v>
      </c>
      <c r="P317" s="92" t="s">
        <v>366</v>
      </c>
      <c r="Q317" s="42"/>
      <c r="R317" s="40"/>
      <c r="S317" s="40"/>
      <c r="T317" s="40"/>
    </row>
    <row r="318" spans="1:20">
      <c r="A318" s="75">
        <v>342</v>
      </c>
      <c r="B318" s="38" t="s">
        <v>152</v>
      </c>
      <c r="C318" s="38" t="s">
        <v>39</v>
      </c>
      <c r="D318" s="38">
        <v>26</v>
      </c>
      <c r="E318" s="38" t="s">
        <v>78</v>
      </c>
      <c r="F318" s="38">
        <v>4</v>
      </c>
      <c r="G318" s="38" t="s">
        <v>154</v>
      </c>
      <c r="H318" s="38">
        <v>128</v>
      </c>
      <c r="I318" s="38">
        <v>129</v>
      </c>
      <c r="J318" s="77">
        <v>220.28</v>
      </c>
      <c r="K318" s="77">
        <v>247.36</v>
      </c>
      <c r="L318" s="88">
        <v>65.919888888888906</v>
      </c>
      <c r="M318" s="77">
        <v>1.7402740825728371</v>
      </c>
      <c r="N318" s="77">
        <v>-0.43054379593759368</v>
      </c>
      <c r="O318" s="77" t="s">
        <v>460</v>
      </c>
      <c r="P318" s="92" t="s">
        <v>366</v>
      </c>
      <c r="Q318" s="42"/>
      <c r="R318" s="40"/>
      <c r="S318" s="40"/>
      <c r="T318" s="40"/>
    </row>
    <row r="319" spans="1:20">
      <c r="A319" s="75">
        <v>342</v>
      </c>
      <c r="B319" s="38" t="s">
        <v>152</v>
      </c>
      <c r="C319" s="38" t="s">
        <v>39</v>
      </c>
      <c r="D319" s="38">
        <v>26</v>
      </c>
      <c r="E319" s="38" t="s">
        <v>78</v>
      </c>
      <c r="F319" s="38">
        <v>4</v>
      </c>
      <c r="G319" s="38" t="s">
        <v>154</v>
      </c>
      <c r="H319" s="38">
        <v>130</v>
      </c>
      <c r="I319" s="38">
        <v>131</v>
      </c>
      <c r="J319" s="77">
        <v>220.3</v>
      </c>
      <c r="K319" s="77">
        <v>247.38</v>
      </c>
      <c r="L319" s="88">
        <v>65.927407407407401</v>
      </c>
      <c r="M319" s="77">
        <v>2.0077277605780606</v>
      </c>
      <c r="N319" s="77">
        <v>-0.25817309124661847</v>
      </c>
      <c r="O319" s="77" t="s">
        <v>460</v>
      </c>
      <c r="P319" s="92" t="s">
        <v>366</v>
      </c>
      <c r="Q319" s="42"/>
      <c r="R319" s="40"/>
      <c r="S319" s="40"/>
      <c r="T319" s="40"/>
    </row>
    <row r="320" spans="1:20">
      <c r="A320" s="75">
        <v>342</v>
      </c>
      <c r="B320" s="38" t="s">
        <v>152</v>
      </c>
      <c r="C320" s="38" t="s">
        <v>39</v>
      </c>
      <c r="D320" s="38">
        <v>26</v>
      </c>
      <c r="E320" s="38" t="s">
        <v>78</v>
      </c>
      <c r="F320" s="38">
        <v>4</v>
      </c>
      <c r="G320" s="38" t="s">
        <v>154</v>
      </c>
      <c r="H320" s="38">
        <v>130</v>
      </c>
      <c r="I320" s="38">
        <v>131</v>
      </c>
      <c r="J320" s="77">
        <v>220.3</v>
      </c>
      <c r="K320" s="77">
        <v>247.38</v>
      </c>
      <c r="L320" s="88">
        <v>65.927407407407401</v>
      </c>
      <c r="M320" s="77">
        <v>1.8258757887239669</v>
      </c>
      <c r="N320" s="77">
        <v>-0.2836893046570701</v>
      </c>
      <c r="O320" s="77" t="s">
        <v>460</v>
      </c>
      <c r="P320" s="92" t="s">
        <v>366</v>
      </c>
      <c r="Q320" s="42"/>
      <c r="R320" s="40"/>
      <c r="S320" s="40"/>
      <c r="T320" s="40"/>
    </row>
    <row r="321" spans="1:20">
      <c r="A321" s="75">
        <v>342</v>
      </c>
      <c r="B321" s="38" t="s">
        <v>152</v>
      </c>
      <c r="C321" s="38" t="s">
        <v>39</v>
      </c>
      <c r="D321" s="38">
        <v>26</v>
      </c>
      <c r="E321" s="38" t="s">
        <v>78</v>
      </c>
      <c r="F321" s="38">
        <v>4</v>
      </c>
      <c r="G321" s="38" t="s">
        <v>154</v>
      </c>
      <c r="H321" s="38">
        <v>130</v>
      </c>
      <c r="I321" s="38">
        <v>131</v>
      </c>
      <c r="J321" s="77">
        <v>220.3</v>
      </c>
      <c r="K321" s="77">
        <v>247.38</v>
      </c>
      <c r="L321" s="88">
        <v>65.927407407407401</v>
      </c>
      <c r="M321" s="77">
        <v>1.8067284621955897</v>
      </c>
      <c r="N321" s="77">
        <v>-0.15363423212224347</v>
      </c>
      <c r="O321" s="77" t="s">
        <v>460</v>
      </c>
      <c r="P321" s="92" t="s">
        <v>366</v>
      </c>
      <c r="Q321" s="42"/>
      <c r="R321" s="40"/>
      <c r="S321" s="40"/>
      <c r="T321" s="40"/>
    </row>
    <row r="322" spans="1:20">
      <c r="A322" s="75">
        <v>342</v>
      </c>
      <c r="B322" s="38" t="s">
        <v>152</v>
      </c>
      <c r="C322" s="38" t="s">
        <v>39</v>
      </c>
      <c r="D322" s="38">
        <v>26</v>
      </c>
      <c r="E322" s="38" t="s">
        <v>78</v>
      </c>
      <c r="F322" s="38">
        <v>4</v>
      </c>
      <c r="G322" s="38" t="s">
        <v>154</v>
      </c>
      <c r="H322" s="38">
        <v>132</v>
      </c>
      <c r="I322" s="38">
        <v>133</v>
      </c>
      <c r="J322" s="77">
        <v>220.32</v>
      </c>
      <c r="K322" s="77">
        <v>247.4</v>
      </c>
      <c r="L322" s="88">
        <v>65.934925925925896</v>
      </c>
      <c r="M322" s="77">
        <v>1.8624773748337464</v>
      </c>
      <c r="N322" s="77">
        <v>-0.19038095501505747</v>
      </c>
      <c r="O322" s="77" t="s">
        <v>460</v>
      </c>
      <c r="P322" s="92" t="s">
        <v>366</v>
      </c>
      <c r="Q322" s="42"/>
      <c r="R322" s="40"/>
      <c r="S322" s="40"/>
      <c r="T322" s="40"/>
    </row>
    <row r="323" spans="1:20">
      <c r="A323" s="75">
        <v>342</v>
      </c>
      <c r="B323" s="38" t="s">
        <v>152</v>
      </c>
      <c r="C323" s="38" t="s">
        <v>39</v>
      </c>
      <c r="D323" s="38">
        <v>26</v>
      </c>
      <c r="E323" s="38" t="s">
        <v>78</v>
      </c>
      <c r="F323" s="38">
        <v>4</v>
      </c>
      <c r="G323" s="38" t="s">
        <v>154</v>
      </c>
      <c r="H323" s="38">
        <v>134</v>
      </c>
      <c r="I323" s="38">
        <v>135</v>
      </c>
      <c r="J323" s="77">
        <v>220.34</v>
      </c>
      <c r="K323" s="77">
        <v>247.42</v>
      </c>
      <c r="L323" s="88">
        <v>65.942444444444405</v>
      </c>
      <c r="M323" s="77">
        <v>1.8286276366018512</v>
      </c>
      <c r="N323" s="77">
        <v>-0.20852785208594474</v>
      </c>
      <c r="O323" s="77" t="s">
        <v>460</v>
      </c>
      <c r="P323" s="92" t="s">
        <v>366</v>
      </c>
      <c r="Q323" s="42"/>
      <c r="R323" s="40"/>
      <c r="S323" s="40"/>
      <c r="T323" s="40"/>
    </row>
    <row r="324" spans="1:20">
      <c r="A324" s="75">
        <v>342</v>
      </c>
      <c r="B324" s="38" t="s">
        <v>152</v>
      </c>
      <c r="C324" s="38" t="s">
        <v>39</v>
      </c>
      <c r="D324" s="38">
        <v>26</v>
      </c>
      <c r="E324" s="38" t="s">
        <v>78</v>
      </c>
      <c r="F324" s="38">
        <v>4</v>
      </c>
      <c r="G324" s="38" t="s">
        <v>154</v>
      </c>
      <c r="H324" s="38">
        <v>136</v>
      </c>
      <c r="I324" s="38">
        <v>137</v>
      </c>
      <c r="J324" s="77">
        <v>220.36</v>
      </c>
      <c r="K324" s="77">
        <v>247.44</v>
      </c>
      <c r="L324" s="88">
        <v>65.949962962962999</v>
      </c>
      <c r="M324" s="77">
        <v>1.8755296044062144</v>
      </c>
      <c r="N324" s="77">
        <v>-0.16769733367644721</v>
      </c>
      <c r="O324" s="77" t="s">
        <v>460</v>
      </c>
      <c r="P324" s="92" t="s">
        <v>366</v>
      </c>
      <c r="Q324" s="42"/>
      <c r="R324" s="40"/>
      <c r="S324" s="40"/>
      <c r="T324" s="40"/>
    </row>
    <row r="325" spans="1:20">
      <c r="A325" s="75">
        <v>342</v>
      </c>
      <c r="B325" s="38" t="s">
        <v>152</v>
      </c>
      <c r="C325" s="38" t="s">
        <v>39</v>
      </c>
      <c r="D325" s="38">
        <v>26</v>
      </c>
      <c r="E325" s="38" t="s">
        <v>78</v>
      </c>
      <c r="F325" s="38">
        <v>4</v>
      </c>
      <c r="G325" s="38" t="s">
        <v>154</v>
      </c>
      <c r="H325" s="38">
        <v>138</v>
      </c>
      <c r="I325" s="38">
        <v>139</v>
      </c>
      <c r="J325" s="77">
        <v>220.38</v>
      </c>
      <c r="K325" s="77">
        <v>247.46</v>
      </c>
      <c r="L325" s="88">
        <v>65.957481481481494</v>
      </c>
      <c r="M325" s="77">
        <v>1.8228274581323849</v>
      </c>
      <c r="N325" s="77">
        <v>-0.10910213343259656</v>
      </c>
      <c r="O325" s="77" t="s">
        <v>460</v>
      </c>
      <c r="P325" s="92" t="s">
        <v>366</v>
      </c>
      <c r="Q325" s="42"/>
      <c r="R325" s="40"/>
      <c r="S325" s="40"/>
      <c r="T325" s="40"/>
    </row>
    <row r="326" spans="1:20">
      <c r="A326" s="75">
        <v>342</v>
      </c>
      <c r="B326" s="38" t="s">
        <v>152</v>
      </c>
      <c r="C326" s="38" t="s">
        <v>39</v>
      </c>
      <c r="D326" s="38">
        <v>26</v>
      </c>
      <c r="E326" s="38" t="s">
        <v>78</v>
      </c>
      <c r="F326" s="38">
        <v>4</v>
      </c>
      <c r="G326" s="38" t="s">
        <v>154</v>
      </c>
      <c r="H326" s="38">
        <v>140</v>
      </c>
      <c r="I326" s="38">
        <v>141</v>
      </c>
      <c r="J326" s="77">
        <v>220.4</v>
      </c>
      <c r="K326" s="77">
        <v>247.48</v>
      </c>
      <c r="L326" s="88">
        <v>65.965000000000003</v>
      </c>
      <c r="M326" s="77">
        <v>1.9059369963772388</v>
      </c>
      <c r="N326" s="77">
        <v>-0.13296303850170058</v>
      </c>
      <c r="O326" s="77" t="s">
        <v>460</v>
      </c>
      <c r="P326" s="92" t="s">
        <v>366</v>
      </c>
      <c r="Q326" s="42"/>
      <c r="R326" s="40"/>
      <c r="S326" s="40"/>
      <c r="T326" s="40"/>
    </row>
    <row r="327" spans="1:20">
      <c r="A327" s="75">
        <v>342</v>
      </c>
      <c r="B327" s="38" t="s">
        <v>152</v>
      </c>
      <c r="C327" s="38" t="s">
        <v>39</v>
      </c>
      <c r="D327" s="38">
        <v>26</v>
      </c>
      <c r="E327" s="38" t="s">
        <v>78</v>
      </c>
      <c r="F327" s="38">
        <v>4</v>
      </c>
      <c r="G327" s="38" t="s">
        <v>154</v>
      </c>
      <c r="H327" s="38">
        <v>142</v>
      </c>
      <c r="I327" s="38">
        <v>143</v>
      </c>
      <c r="J327" s="77">
        <v>220.42</v>
      </c>
      <c r="K327" s="77">
        <v>247.5</v>
      </c>
      <c r="L327" s="88">
        <v>65.9701818181818</v>
      </c>
      <c r="M327" s="77">
        <v>1.9449502540004402</v>
      </c>
      <c r="N327" s="77">
        <v>-6.5337492385968199E-2</v>
      </c>
      <c r="O327" s="77" t="s">
        <v>460</v>
      </c>
      <c r="P327" s="92" t="s">
        <v>366</v>
      </c>
      <c r="Q327" s="42"/>
      <c r="R327" s="40"/>
      <c r="S327" s="40"/>
      <c r="T327" s="40"/>
    </row>
    <row r="328" spans="1:20">
      <c r="A328" s="75">
        <v>342</v>
      </c>
      <c r="B328" s="38" t="s">
        <v>152</v>
      </c>
      <c r="C328" s="38" t="s">
        <v>39</v>
      </c>
      <c r="D328" s="38">
        <v>26</v>
      </c>
      <c r="E328" s="38" t="s">
        <v>78</v>
      </c>
      <c r="F328" s="38">
        <v>4</v>
      </c>
      <c r="G328" s="38" t="s">
        <v>154</v>
      </c>
      <c r="H328" s="38">
        <v>144</v>
      </c>
      <c r="I328" s="38">
        <v>145</v>
      </c>
      <c r="J328" s="77">
        <v>220.44</v>
      </c>
      <c r="K328" s="77">
        <v>247.52</v>
      </c>
      <c r="L328" s="88">
        <v>65.975363636363596</v>
      </c>
      <c r="M328" s="77">
        <v>2.0099245396743739</v>
      </c>
      <c r="N328" s="77">
        <v>-6.5053947119235719E-2</v>
      </c>
      <c r="O328" s="77" t="s">
        <v>460</v>
      </c>
      <c r="P328" s="92" t="s">
        <v>366</v>
      </c>
      <c r="Q328" s="42"/>
      <c r="R328" s="40"/>
      <c r="S328" s="40"/>
      <c r="T328" s="40"/>
    </row>
    <row r="329" spans="1:20">
      <c r="A329" s="75">
        <v>342</v>
      </c>
      <c r="B329" s="38" t="s">
        <v>152</v>
      </c>
      <c r="C329" s="38" t="s">
        <v>39</v>
      </c>
      <c r="D329" s="38">
        <v>26</v>
      </c>
      <c r="E329" s="38" t="s">
        <v>78</v>
      </c>
      <c r="F329" s="38">
        <v>4</v>
      </c>
      <c r="G329" s="38" t="s">
        <v>154</v>
      </c>
      <c r="H329" s="38">
        <v>146</v>
      </c>
      <c r="I329" s="38">
        <v>147</v>
      </c>
      <c r="J329" s="77">
        <v>220.46</v>
      </c>
      <c r="K329" s="77">
        <v>247.54</v>
      </c>
      <c r="L329" s="88">
        <v>65.980545454545506</v>
      </c>
      <c r="M329" s="77">
        <v>1.8047756254103569</v>
      </c>
      <c r="N329" s="77">
        <v>3.0169822273343527E-2</v>
      </c>
      <c r="O329" s="77" t="s">
        <v>460</v>
      </c>
      <c r="P329" s="92" t="s">
        <v>366</v>
      </c>
      <c r="Q329" s="42"/>
      <c r="R329" s="40"/>
      <c r="S329" s="40"/>
      <c r="T329" s="40"/>
    </row>
    <row r="330" spans="1:20">
      <c r="A330" s="75">
        <v>342</v>
      </c>
      <c r="B330" s="38" t="s">
        <v>152</v>
      </c>
      <c r="C330" s="38" t="s">
        <v>39</v>
      </c>
      <c r="D330" s="38">
        <v>26</v>
      </c>
      <c r="E330" s="38" t="s">
        <v>78</v>
      </c>
      <c r="F330" s="38">
        <v>4</v>
      </c>
      <c r="G330" s="38" t="s">
        <v>154</v>
      </c>
      <c r="H330" s="38">
        <v>148</v>
      </c>
      <c r="I330" s="38">
        <v>149</v>
      </c>
      <c r="J330" s="77">
        <v>220.48</v>
      </c>
      <c r="K330" s="77">
        <v>247.56</v>
      </c>
      <c r="L330" s="88">
        <v>65.985727272727303</v>
      </c>
      <c r="M330" s="77">
        <v>2.1656907079787726</v>
      </c>
      <c r="N330" s="77">
        <v>-0.33640676738236081</v>
      </c>
      <c r="O330" s="77" t="s">
        <v>460</v>
      </c>
      <c r="P330" s="92" t="s">
        <v>366</v>
      </c>
      <c r="Q330" s="42"/>
      <c r="R330" s="40"/>
      <c r="S330" s="40"/>
      <c r="T330" s="40"/>
    </row>
    <row r="331" spans="1:20">
      <c r="A331" s="75">
        <v>342</v>
      </c>
      <c r="B331" s="38" t="s">
        <v>152</v>
      </c>
      <c r="C331" s="38" t="s">
        <v>39</v>
      </c>
      <c r="D331" s="38">
        <v>26</v>
      </c>
      <c r="E331" s="38" t="s">
        <v>78</v>
      </c>
      <c r="F331" s="38">
        <v>4</v>
      </c>
      <c r="G331" s="38" t="s">
        <v>154</v>
      </c>
      <c r="H331" s="38">
        <v>149</v>
      </c>
      <c r="I331" s="38">
        <v>150</v>
      </c>
      <c r="J331" s="77">
        <v>220.49</v>
      </c>
      <c r="K331" s="77">
        <v>247.57</v>
      </c>
      <c r="L331" s="88">
        <v>65.988318181818201</v>
      </c>
      <c r="M331" s="77">
        <v>1.7460113263409549</v>
      </c>
      <c r="N331" s="77">
        <v>-0.4924984367186731</v>
      </c>
      <c r="O331" s="77" t="s">
        <v>460</v>
      </c>
      <c r="P331" s="92" t="s">
        <v>366</v>
      </c>
      <c r="Q331" s="42"/>
      <c r="R331" s="40"/>
      <c r="S331" s="40"/>
      <c r="T331" s="40"/>
    </row>
    <row r="332" spans="1:20">
      <c r="A332" s="75">
        <v>342</v>
      </c>
      <c r="B332" s="38" t="s">
        <v>152</v>
      </c>
      <c r="C332" s="38" t="s">
        <v>39</v>
      </c>
      <c r="D332" s="38">
        <v>26</v>
      </c>
      <c r="E332" s="38" t="s">
        <v>78</v>
      </c>
      <c r="F332" s="38">
        <v>5</v>
      </c>
      <c r="G332" s="38" t="s">
        <v>154</v>
      </c>
      <c r="H332" s="38">
        <v>2</v>
      </c>
      <c r="I332" s="38">
        <v>3</v>
      </c>
      <c r="J332" s="77">
        <v>220.52</v>
      </c>
      <c r="K332" s="77">
        <v>247.6</v>
      </c>
      <c r="L332" s="88">
        <v>65.996090909090896</v>
      </c>
      <c r="M332" s="77">
        <v>1.5938070602625827</v>
      </c>
      <c r="N332" s="77">
        <v>-0.83790102658944843</v>
      </c>
      <c r="O332" s="77" t="s">
        <v>460</v>
      </c>
      <c r="P332" s="92" t="s">
        <v>366</v>
      </c>
      <c r="Q332" s="42"/>
      <c r="R332" s="40"/>
      <c r="S332" s="40"/>
      <c r="T332" s="40"/>
    </row>
    <row r="333" spans="1:20">
      <c r="A333" s="75">
        <v>342</v>
      </c>
      <c r="B333" s="38" t="s">
        <v>152</v>
      </c>
      <c r="C333" s="38" t="s">
        <v>39</v>
      </c>
      <c r="D333" s="38">
        <v>26</v>
      </c>
      <c r="E333" s="38" t="s">
        <v>78</v>
      </c>
      <c r="F333" s="38">
        <v>5</v>
      </c>
      <c r="G333" s="38" t="s">
        <v>154</v>
      </c>
      <c r="H333" s="38">
        <v>2</v>
      </c>
      <c r="I333" s="38">
        <v>3</v>
      </c>
      <c r="J333" s="77">
        <v>220.52</v>
      </c>
      <c r="K333" s="77">
        <v>247.6</v>
      </c>
      <c r="L333" s="88">
        <v>65.996090909090896</v>
      </c>
      <c r="M333" s="77">
        <v>1.5378085478194203</v>
      </c>
      <c r="N333" s="77">
        <v>-0.74249604692997906</v>
      </c>
      <c r="O333" s="77" t="s">
        <v>460</v>
      </c>
      <c r="P333" s="92" t="s">
        <v>366</v>
      </c>
      <c r="Q333" s="42"/>
      <c r="R333" s="40"/>
      <c r="S333" s="40"/>
      <c r="T333" s="40"/>
    </row>
    <row r="334" spans="1:20">
      <c r="A334" s="75">
        <v>342</v>
      </c>
      <c r="B334" s="38" t="s">
        <v>152</v>
      </c>
      <c r="C334" s="38" t="s">
        <v>39</v>
      </c>
      <c r="D334" s="38">
        <v>26</v>
      </c>
      <c r="E334" s="38" t="s">
        <v>78</v>
      </c>
      <c r="F334" s="38">
        <v>5</v>
      </c>
      <c r="G334" s="38" t="s">
        <v>154</v>
      </c>
      <c r="H334" s="38">
        <v>4</v>
      </c>
      <c r="I334" s="38">
        <v>5</v>
      </c>
      <c r="J334" s="77">
        <v>220.54</v>
      </c>
      <c r="K334" s="77">
        <v>247.62</v>
      </c>
      <c r="L334" s="88">
        <v>66.001272727272706</v>
      </c>
      <c r="M334" s="77">
        <v>1.8931089144348092</v>
      </c>
      <c r="N334" s="77">
        <v>-8.9353837440913436E-2</v>
      </c>
      <c r="O334" s="77" t="s">
        <v>460</v>
      </c>
      <c r="P334" s="92" t="s">
        <v>366</v>
      </c>
      <c r="Q334" s="42"/>
      <c r="R334" s="40"/>
      <c r="S334" s="40"/>
      <c r="T334" s="40"/>
    </row>
    <row r="335" spans="1:20">
      <c r="A335" s="75">
        <v>342</v>
      </c>
      <c r="B335" s="38" t="s">
        <v>152</v>
      </c>
      <c r="C335" s="38" t="s">
        <v>39</v>
      </c>
      <c r="D335" s="38">
        <v>26</v>
      </c>
      <c r="E335" s="38" t="s">
        <v>78</v>
      </c>
      <c r="F335" s="38">
        <v>5</v>
      </c>
      <c r="G335" s="38" t="s">
        <v>154</v>
      </c>
      <c r="H335" s="38">
        <v>6</v>
      </c>
      <c r="I335" s="38">
        <v>7</v>
      </c>
      <c r="J335" s="77">
        <v>220.56</v>
      </c>
      <c r="K335" s="77">
        <v>247.64</v>
      </c>
      <c r="L335" s="88">
        <v>66.006454545454503</v>
      </c>
      <c r="M335" s="77">
        <v>1.1260230851287736</v>
      </c>
      <c r="N335" s="77">
        <v>-1.0418534327342381</v>
      </c>
      <c r="O335" s="77" t="s">
        <v>460</v>
      </c>
      <c r="P335" s="92" t="s">
        <v>366</v>
      </c>
      <c r="Q335" s="42"/>
      <c r="R335" s="40"/>
      <c r="S335" s="40"/>
      <c r="T335" s="40"/>
    </row>
    <row r="336" spans="1:20">
      <c r="A336" s="75">
        <v>342</v>
      </c>
      <c r="B336" s="38" t="s">
        <v>152</v>
      </c>
      <c r="C336" s="38" t="s">
        <v>39</v>
      </c>
      <c r="D336" s="38">
        <v>26</v>
      </c>
      <c r="E336" s="38" t="s">
        <v>78</v>
      </c>
      <c r="F336" s="38">
        <v>5</v>
      </c>
      <c r="G336" s="38" t="s">
        <v>154</v>
      </c>
      <c r="H336" s="38">
        <v>8</v>
      </c>
      <c r="I336" s="38">
        <v>9</v>
      </c>
      <c r="J336" s="77">
        <v>220.58</v>
      </c>
      <c r="K336" s="77">
        <v>247.66</v>
      </c>
      <c r="L336" s="88">
        <v>66.011636363636399</v>
      </c>
      <c r="M336" s="77">
        <v>1.1618308856040971</v>
      </c>
      <c r="N336" s="77">
        <v>-0.49812468967165974</v>
      </c>
      <c r="O336" s="77" t="s">
        <v>460</v>
      </c>
      <c r="P336" s="92" t="s">
        <v>366</v>
      </c>
      <c r="Q336" s="42"/>
      <c r="R336" s="40"/>
      <c r="S336" s="40"/>
      <c r="T336" s="40"/>
    </row>
    <row r="337" spans="1:20">
      <c r="A337" s="75">
        <v>342</v>
      </c>
      <c r="B337" s="38" t="s">
        <v>152</v>
      </c>
      <c r="C337" s="38" t="s">
        <v>39</v>
      </c>
      <c r="D337" s="38">
        <v>26</v>
      </c>
      <c r="E337" s="38" t="s">
        <v>78</v>
      </c>
      <c r="F337" s="38">
        <v>5</v>
      </c>
      <c r="G337" s="38" t="s">
        <v>154</v>
      </c>
      <c r="H337" s="38">
        <v>10</v>
      </c>
      <c r="I337" s="38">
        <v>11</v>
      </c>
      <c r="J337" s="77">
        <v>220.6</v>
      </c>
      <c r="K337" s="77">
        <v>247.68</v>
      </c>
      <c r="L337" s="88">
        <v>66.016818181818195</v>
      </c>
      <c r="M337" s="77">
        <v>2.7006561120593862</v>
      </c>
      <c r="N337" s="77">
        <v>-0.72890743823285054</v>
      </c>
      <c r="O337" s="77" t="s">
        <v>462</v>
      </c>
      <c r="P337" s="11" t="s">
        <v>367</v>
      </c>
      <c r="Q337" s="42"/>
      <c r="R337" s="40"/>
      <c r="S337" s="40"/>
      <c r="T337" s="40"/>
    </row>
    <row r="338" spans="1:20">
      <c r="A338" s="75">
        <v>342</v>
      </c>
      <c r="B338" s="38" t="s">
        <v>152</v>
      </c>
      <c r="C338" s="38" t="s">
        <v>39</v>
      </c>
      <c r="D338" s="38">
        <v>26</v>
      </c>
      <c r="E338" s="38" t="s">
        <v>78</v>
      </c>
      <c r="F338" s="38">
        <v>5</v>
      </c>
      <c r="G338" s="38" t="s">
        <v>154</v>
      </c>
      <c r="H338" s="38">
        <v>10</v>
      </c>
      <c r="I338" s="38">
        <v>11</v>
      </c>
      <c r="J338" s="77">
        <v>220.6</v>
      </c>
      <c r="K338" s="77">
        <v>247.68</v>
      </c>
      <c r="L338" s="88">
        <v>66.016818181818195</v>
      </c>
      <c r="M338" s="77">
        <v>1.9226396502849765</v>
      </c>
      <c r="N338" s="77">
        <v>-1.8055563208531924</v>
      </c>
      <c r="O338" s="77" t="s">
        <v>460</v>
      </c>
      <c r="P338" s="92" t="s">
        <v>366</v>
      </c>
      <c r="Q338" s="42"/>
      <c r="R338" s="40"/>
      <c r="S338" s="40"/>
      <c r="T338" s="40"/>
    </row>
    <row r="339" spans="1:20">
      <c r="A339" s="75">
        <v>342</v>
      </c>
      <c r="B339" s="38" t="s">
        <v>152</v>
      </c>
      <c r="C339" s="38" t="s">
        <v>39</v>
      </c>
      <c r="D339" s="38">
        <v>26</v>
      </c>
      <c r="E339" s="38" t="s">
        <v>78</v>
      </c>
      <c r="F339" s="38">
        <v>5</v>
      </c>
      <c r="G339" s="38" t="s">
        <v>154</v>
      </c>
      <c r="H339" s="38">
        <v>12</v>
      </c>
      <c r="I339" s="38">
        <v>13</v>
      </c>
      <c r="J339" s="77">
        <v>220.62</v>
      </c>
      <c r="K339" s="77">
        <v>247.7</v>
      </c>
      <c r="L339" s="88">
        <v>66.022000000000006</v>
      </c>
      <c r="M339" s="77">
        <v>2.7893025502355373</v>
      </c>
      <c r="N339" s="77">
        <v>-0.41873769506469982</v>
      </c>
      <c r="O339" s="77" t="s">
        <v>460</v>
      </c>
      <c r="P339" s="92" t="s">
        <v>366</v>
      </c>
      <c r="Q339" s="42"/>
      <c r="R339" s="40"/>
      <c r="S339" s="40"/>
      <c r="T339" s="40"/>
    </row>
    <row r="340" spans="1:20">
      <c r="A340" s="75">
        <v>342</v>
      </c>
      <c r="B340" s="38" t="s">
        <v>152</v>
      </c>
      <c r="C340" s="38" t="s">
        <v>39</v>
      </c>
      <c r="D340" s="38">
        <v>26</v>
      </c>
      <c r="E340" s="38" t="s">
        <v>78</v>
      </c>
      <c r="F340" s="38">
        <v>5</v>
      </c>
      <c r="G340" s="38" t="s">
        <v>154</v>
      </c>
      <c r="H340" s="38">
        <v>14</v>
      </c>
      <c r="I340" s="38">
        <v>15</v>
      </c>
      <c r="J340" s="77">
        <v>220.64</v>
      </c>
      <c r="K340" s="77">
        <v>247.72</v>
      </c>
      <c r="L340" s="88">
        <v>66.024442622950801</v>
      </c>
      <c r="M340" s="77">
        <v>2.8918754926329777</v>
      </c>
      <c r="N340" s="77">
        <v>-0.19443335030248945</v>
      </c>
      <c r="O340" s="77" t="s">
        <v>460</v>
      </c>
      <c r="P340" s="92" t="s">
        <v>366</v>
      </c>
      <c r="Q340" s="42"/>
      <c r="R340" s="40"/>
      <c r="S340" s="40"/>
      <c r="T340" s="40"/>
    </row>
    <row r="341" spans="1:20">
      <c r="A341" s="75">
        <v>342</v>
      </c>
      <c r="B341" s="38" t="s">
        <v>152</v>
      </c>
      <c r="C341" s="38" t="s">
        <v>39</v>
      </c>
      <c r="D341" s="38">
        <v>26</v>
      </c>
      <c r="E341" s="38" t="s">
        <v>78</v>
      </c>
      <c r="F341" s="38">
        <v>5</v>
      </c>
      <c r="G341" s="38" t="s">
        <v>154</v>
      </c>
      <c r="H341" s="38">
        <v>16</v>
      </c>
      <c r="I341" s="38">
        <v>17</v>
      </c>
      <c r="J341" s="77">
        <v>220.66</v>
      </c>
      <c r="K341" s="77">
        <v>247.74</v>
      </c>
      <c r="L341" s="88">
        <v>66.026885245901695</v>
      </c>
      <c r="M341" s="77">
        <v>2.782597503931393</v>
      </c>
      <c r="N341" s="77">
        <v>-0.20699092944940858</v>
      </c>
      <c r="O341" s="77" t="s">
        <v>460</v>
      </c>
      <c r="P341" s="92" t="s">
        <v>366</v>
      </c>
      <c r="Q341" s="42"/>
      <c r="R341" s="40"/>
      <c r="S341" s="40"/>
      <c r="T341" s="40"/>
    </row>
    <row r="342" spans="1:20">
      <c r="A342" s="75">
        <v>342</v>
      </c>
      <c r="B342" s="38" t="s">
        <v>152</v>
      </c>
      <c r="C342" s="38" t="s">
        <v>39</v>
      </c>
      <c r="D342" s="38">
        <v>26</v>
      </c>
      <c r="E342" s="38" t="s">
        <v>78</v>
      </c>
      <c r="F342" s="38">
        <v>5</v>
      </c>
      <c r="G342" s="38" t="s">
        <v>154</v>
      </c>
      <c r="H342" s="38">
        <v>18</v>
      </c>
      <c r="I342" s="38">
        <v>19</v>
      </c>
      <c r="J342" s="77">
        <v>220.68</v>
      </c>
      <c r="K342" s="77">
        <v>247.76</v>
      </c>
      <c r="L342" s="88">
        <v>66.029327868852505</v>
      </c>
      <c r="M342" s="77">
        <v>2.8267284562383912</v>
      </c>
      <c r="N342" s="77">
        <v>4.2151770395722821E-2</v>
      </c>
      <c r="O342" s="77" t="s">
        <v>460</v>
      </c>
      <c r="P342" s="92" t="s">
        <v>366</v>
      </c>
      <c r="Q342" s="42"/>
      <c r="R342" s="40"/>
      <c r="S342" s="40"/>
      <c r="T342" s="40"/>
    </row>
    <row r="343" spans="1:20">
      <c r="A343" s="75">
        <v>342</v>
      </c>
      <c r="B343" s="38" t="s">
        <v>152</v>
      </c>
      <c r="C343" s="38" t="s">
        <v>39</v>
      </c>
      <c r="D343" s="38">
        <v>26</v>
      </c>
      <c r="E343" s="38" t="s">
        <v>78</v>
      </c>
      <c r="F343" s="38">
        <v>5</v>
      </c>
      <c r="G343" s="38" t="s">
        <v>154</v>
      </c>
      <c r="H343" s="38">
        <v>20</v>
      </c>
      <c r="I343" s="38">
        <v>21</v>
      </c>
      <c r="J343" s="77">
        <v>220.7</v>
      </c>
      <c r="K343" s="77">
        <v>247.78</v>
      </c>
      <c r="L343" s="88">
        <v>66.0317704918033</v>
      </c>
      <c r="M343" s="77">
        <v>2.9432306696529387</v>
      </c>
      <c r="N343" s="77">
        <v>-0.22965197445752569</v>
      </c>
      <c r="O343" s="77" t="s">
        <v>460</v>
      </c>
      <c r="P343" s="92" t="s">
        <v>366</v>
      </c>
      <c r="Q343" s="42"/>
      <c r="R343" s="40"/>
      <c r="S343" s="40"/>
      <c r="T343" s="40"/>
    </row>
    <row r="344" spans="1:20">
      <c r="A344" s="75">
        <v>342</v>
      </c>
      <c r="B344" s="38" t="s">
        <v>152</v>
      </c>
      <c r="C344" s="38" t="s">
        <v>39</v>
      </c>
      <c r="D344" s="38">
        <v>26</v>
      </c>
      <c r="E344" s="38" t="s">
        <v>78</v>
      </c>
      <c r="F344" s="38">
        <v>5</v>
      </c>
      <c r="G344" s="38" t="s">
        <v>154</v>
      </c>
      <c r="H344" s="38">
        <v>20</v>
      </c>
      <c r="I344" s="38">
        <v>21</v>
      </c>
      <c r="J344" s="77">
        <v>220.70000000000002</v>
      </c>
      <c r="K344" s="77">
        <v>247.78000000000003</v>
      </c>
      <c r="L344" s="88">
        <v>66.0317704918033</v>
      </c>
      <c r="M344" s="77">
        <v>2.7995000000000001</v>
      </c>
      <c r="N344" s="77">
        <v>-0.74862500000000032</v>
      </c>
      <c r="O344" s="77" t="s">
        <v>461</v>
      </c>
      <c r="P344" s="11" t="s">
        <v>368</v>
      </c>
      <c r="Q344" s="42"/>
      <c r="R344" s="40"/>
      <c r="S344" s="40"/>
      <c r="T344" s="40"/>
    </row>
    <row r="345" spans="1:20">
      <c r="A345" s="75">
        <v>342</v>
      </c>
      <c r="B345" s="38" t="s">
        <v>152</v>
      </c>
      <c r="C345" s="38" t="s">
        <v>39</v>
      </c>
      <c r="D345" s="38">
        <v>26</v>
      </c>
      <c r="E345" s="38" t="s">
        <v>78</v>
      </c>
      <c r="F345" s="38">
        <v>5</v>
      </c>
      <c r="G345" s="38" t="s">
        <v>154</v>
      </c>
      <c r="H345" s="38">
        <v>24</v>
      </c>
      <c r="I345" s="38">
        <v>25</v>
      </c>
      <c r="J345" s="77">
        <v>220.74</v>
      </c>
      <c r="K345" s="77">
        <v>247.82</v>
      </c>
      <c r="L345" s="88">
        <v>66.036655737704905</v>
      </c>
      <c r="M345" s="77">
        <v>2.9339076485297477</v>
      </c>
      <c r="N345" s="77">
        <v>-0.89626689654593628</v>
      </c>
      <c r="O345" s="77" t="s">
        <v>460</v>
      </c>
      <c r="P345" s="92" t="s">
        <v>366</v>
      </c>
      <c r="Q345" s="42"/>
      <c r="R345" s="40"/>
      <c r="S345" s="40"/>
      <c r="T345" s="40"/>
    </row>
    <row r="346" spans="1:20">
      <c r="A346" s="75">
        <v>342</v>
      </c>
      <c r="B346" s="38" t="s">
        <v>152</v>
      </c>
      <c r="C346" s="38" t="s">
        <v>39</v>
      </c>
      <c r="D346" s="38">
        <v>26</v>
      </c>
      <c r="E346" s="38" t="s">
        <v>78</v>
      </c>
      <c r="F346" s="38">
        <v>5</v>
      </c>
      <c r="G346" s="38" t="s">
        <v>154</v>
      </c>
      <c r="H346" s="38">
        <v>26</v>
      </c>
      <c r="I346" s="38">
        <v>27</v>
      </c>
      <c r="J346" s="77">
        <v>220.76</v>
      </c>
      <c r="K346" s="77">
        <v>247.84</v>
      </c>
      <c r="L346" s="88">
        <v>66.0390983606557</v>
      </c>
      <c r="M346" s="77">
        <v>2.8838846548305637</v>
      </c>
      <c r="N346" s="77">
        <v>-0.44134651679360104</v>
      </c>
      <c r="O346" s="77" t="s">
        <v>460</v>
      </c>
      <c r="P346" s="92" t="s">
        <v>366</v>
      </c>
      <c r="Q346" s="42"/>
      <c r="R346" s="40"/>
      <c r="S346" s="40"/>
      <c r="T346" s="40"/>
    </row>
    <row r="347" spans="1:20">
      <c r="A347" s="75">
        <v>342</v>
      </c>
      <c r="B347" s="38" t="s">
        <v>152</v>
      </c>
      <c r="C347" s="38" t="s">
        <v>39</v>
      </c>
      <c r="D347" s="38">
        <v>26</v>
      </c>
      <c r="E347" s="38" t="s">
        <v>78</v>
      </c>
      <c r="F347" s="38">
        <v>5</v>
      </c>
      <c r="G347" s="38" t="s">
        <v>154</v>
      </c>
      <c r="H347" s="38">
        <v>28</v>
      </c>
      <c r="I347" s="38">
        <v>29</v>
      </c>
      <c r="J347" s="77">
        <v>220.78</v>
      </c>
      <c r="K347" s="77">
        <v>247.86</v>
      </c>
      <c r="L347" s="88">
        <v>66.041540983606595</v>
      </c>
      <c r="M347" s="77">
        <v>2.9172696416022057</v>
      </c>
      <c r="N347" s="77">
        <v>-0.50369847475461149</v>
      </c>
      <c r="O347" s="77" t="s">
        <v>460</v>
      </c>
      <c r="P347" s="92" t="s">
        <v>366</v>
      </c>
      <c r="Q347" s="42"/>
      <c r="R347" s="40"/>
      <c r="S347" s="40"/>
      <c r="T347" s="40"/>
    </row>
    <row r="348" spans="1:20">
      <c r="A348" s="75">
        <v>342</v>
      </c>
      <c r="B348" s="38" t="s">
        <v>152</v>
      </c>
      <c r="C348" s="38" t="s">
        <v>39</v>
      </c>
      <c r="D348" s="38">
        <v>26</v>
      </c>
      <c r="E348" s="38" t="s">
        <v>78</v>
      </c>
      <c r="F348" s="38">
        <v>5</v>
      </c>
      <c r="G348" s="38" t="s">
        <v>154</v>
      </c>
      <c r="H348" s="38">
        <v>30</v>
      </c>
      <c r="I348" s="38">
        <v>31</v>
      </c>
      <c r="J348" s="77">
        <v>220.8</v>
      </c>
      <c r="K348" s="77">
        <v>247.88</v>
      </c>
      <c r="L348" s="88">
        <v>66.043983606557404</v>
      </c>
      <c r="M348" s="77">
        <v>2.8636455289296472</v>
      </c>
      <c r="N348" s="77">
        <v>-0.54506010634411295</v>
      </c>
      <c r="O348" s="77" t="s">
        <v>462</v>
      </c>
      <c r="P348" s="11" t="s">
        <v>367</v>
      </c>
      <c r="Q348" s="42"/>
      <c r="R348" s="40"/>
      <c r="S348" s="40"/>
      <c r="T348" s="40"/>
    </row>
    <row r="349" spans="1:20">
      <c r="A349" s="75">
        <v>342</v>
      </c>
      <c r="B349" s="38" t="s">
        <v>152</v>
      </c>
      <c r="C349" s="38" t="s">
        <v>39</v>
      </c>
      <c r="D349" s="38">
        <v>26</v>
      </c>
      <c r="E349" s="38" t="s">
        <v>78</v>
      </c>
      <c r="F349" s="38">
        <v>5</v>
      </c>
      <c r="G349" s="38" t="s">
        <v>154</v>
      </c>
      <c r="H349" s="38">
        <v>30</v>
      </c>
      <c r="I349" s="38">
        <v>31</v>
      </c>
      <c r="J349" s="77">
        <v>220.8</v>
      </c>
      <c r="K349" s="77">
        <v>247.88</v>
      </c>
      <c r="L349" s="88">
        <v>66.043983606557404</v>
      </c>
      <c r="M349" s="77">
        <v>2.8401037129210209</v>
      </c>
      <c r="N349" s="77">
        <v>-0.74882335784496956</v>
      </c>
      <c r="O349" s="77" t="s">
        <v>460</v>
      </c>
      <c r="P349" s="92" t="s">
        <v>366</v>
      </c>
      <c r="Q349" s="42"/>
      <c r="R349" s="40"/>
      <c r="S349" s="40"/>
      <c r="T349" s="40"/>
    </row>
    <row r="350" spans="1:20">
      <c r="A350" s="75">
        <v>342</v>
      </c>
      <c r="B350" s="38" t="s">
        <v>152</v>
      </c>
      <c r="C350" s="38" t="s">
        <v>39</v>
      </c>
      <c r="D350" s="38">
        <v>26</v>
      </c>
      <c r="E350" s="38" t="s">
        <v>78</v>
      </c>
      <c r="F350" s="38">
        <v>5</v>
      </c>
      <c r="G350" s="38" t="s">
        <v>154</v>
      </c>
      <c r="H350" s="38">
        <v>32</v>
      </c>
      <c r="I350" s="38">
        <v>33</v>
      </c>
      <c r="J350" s="77">
        <v>220.82</v>
      </c>
      <c r="K350" s="77">
        <v>247.9</v>
      </c>
      <c r="L350" s="88">
        <v>66.046426229508199</v>
      </c>
      <c r="M350" s="77">
        <v>2.9032133943703173</v>
      </c>
      <c r="N350" s="77">
        <v>-0.43720710970580995</v>
      </c>
      <c r="O350" s="77" t="s">
        <v>460</v>
      </c>
      <c r="P350" s="92" t="s">
        <v>366</v>
      </c>
      <c r="Q350" s="42"/>
      <c r="R350" s="40"/>
      <c r="S350" s="40"/>
      <c r="T350" s="40"/>
    </row>
    <row r="351" spans="1:20">
      <c r="A351" s="75">
        <v>342</v>
      </c>
      <c r="B351" s="38" t="s">
        <v>152</v>
      </c>
      <c r="C351" s="38" t="s">
        <v>39</v>
      </c>
      <c r="D351" s="38">
        <v>26</v>
      </c>
      <c r="E351" s="38" t="s">
        <v>78</v>
      </c>
      <c r="F351" s="38">
        <v>5</v>
      </c>
      <c r="G351" s="38" t="s">
        <v>154</v>
      </c>
      <c r="H351" s="38">
        <v>34</v>
      </c>
      <c r="I351" s="38">
        <v>35</v>
      </c>
      <c r="J351" s="77">
        <v>220.84</v>
      </c>
      <c r="K351" s="77">
        <v>247.92</v>
      </c>
      <c r="L351" s="88">
        <v>66.048868852458995</v>
      </c>
      <c r="M351" s="77">
        <v>2.820965206213681</v>
      </c>
      <c r="N351" s="77">
        <v>-0.3070225720532278</v>
      </c>
      <c r="O351" s="77" t="s">
        <v>460</v>
      </c>
      <c r="P351" s="92" t="s">
        <v>366</v>
      </c>
      <c r="Q351" s="42"/>
      <c r="R351" s="40"/>
      <c r="S351" s="40"/>
      <c r="T351" s="40"/>
    </row>
    <row r="352" spans="1:20">
      <c r="A352" s="75">
        <v>342</v>
      </c>
      <c r="B352" s="38" t="s">
        <v>152</v>
      </c>
      <c r="C352" s="38" t="s">
        <v>39</v>
      </c>
      <c r="D352" s="38">
        <v>26</v>
      </c>
      <c r="E352" s="38" t="s">
        <v>78</v>
      </c>
      <c r="F352" s="38">
        <v>5</v>
      </c>
      <c r="G352" s="38" t="s">
        <v>154</v>
      </c>
      <c r="H352" s="38">
        <v>36</v>
      </c>
      <c r="I352" s="38">
        <v>37</v>
      </c>
      <c r="J352" s="77">
        <v>220.86</v>
      </c>
      <c r="K352" s="77">
        <v>247.94</v>
      </c>
      <c r="L352" s="88">
        <v>66.051311475409804</v>
      </c>
      <c r="M352" s="77">
        <v>2.7652326817470834</v>
      </c>
      <c r="N352" s="77">
        <v>-0.59429118747568666</v>
      </c>
      <c r="O352" s="77" t="s">
        <v>460</v>
      </c>
      <c r="P352" s="92" t="s">
        <v>366</v>
      </c>
      <c r="Q352" s="42"/>
      <c r="R352" s="40"/>
      <c r="S352" s="40"/>
      <c r="T352" s="40"/>
    </row>
    <row r="353" spans="1:20">
      <c r="A353" s="75">
        <v>342</v>
      </c>
      <c r="B353" s="38" t="s">
        <v>152</v>
      </c>
      <c r="C353" s="38" t="s">
        <v>39</v>
      </c>
      <c r="D353" s="38">
        <v>26</v>
      </c>
      <c r="E353" s="38" t="s">
        <v>78</v>
      </c>
      <c r="F353" s="38">
        <v>5</v>
      </c>
      <c r="G353" s="38" t="s">
        <v>154</v>
      </c>
      <c r="H353" s="38">
        <v>38</v>
      </c>
      <c r="I353" s="38">
        <v>39</v>
      </c>
      <c r="J353" s="77">
        <v>220.88</v>
      </c>
      <c r="K353" s="77">
        <v>247.96</v>
      </c>
      <c r="L353" s="88">
        <v>66.053754098360699</v>
      </c>
      <c r="M353" s="77">
        <v>2.8068276990659378</v>
      </c>
      <c r="N353" s="77">
        <v>-0.55346066906618863</v>
      </c>
      <c r="O353" s="77" t="s">
        <v>460</v>
      </c>
      <c r="P353" s="92" t="s">
        <v>366</v>
      </c>
      <c r="Q353" s="42"/>
      <c r="R353" s="40"/>
      <c r="S353" s="40"/>
      <c r="T353" s="40"/>
    </row>
    <row r="354" spans="1:20">
      <c r="A354" s="75">
        <v>342</v>
      </c>
      <c r="B354" s="38" t="s">
        <v>152</v>
      </c>
      <c r="C354" s="38" t="s">
        <v>39</v>
      </c>
      <c r="D354" s="38">
        <v>26</v>
      </c>
      <c r="E354" s="38" t="s">
        <v>78</v>
      </c>
      <c r="F354" s="38">
        <v>5</v>
      </c>
      <c r="G354" s="38" t="s">
        <v>154</v>
      </c>
      <c r="H354" s="38">
        <v>40</v>
      </c>
      <c r="I354" s="38">
        <v>41</v>
      </c>
      <c r="J354" s="77">
        <v>220.9</v>
      </c>
      <c r="K354" s="77">
        <v>247.98</v>
      </c>
      <c r="L354" s="88">
        <v>66.056196721311494</v>
      </c>
      <c r="M354" s="77">
        <v>2.779002066790567</v>
      </c>
      <c r="N354" s="77">
        <v>-0.53474668146183491</v>
      </c>
      <c r="O354" s="77" t="s">
        <v>460</v>
      </c>
      <c r="P354" s="92" t="s">
        <v>366</v>
      </c>
      <c r="Q354" s="42"/>
      <c r="R354" s="40"/>
      <c r="S354" s="40"/>
      <c r="T354" s="40"/>
    </row>
    <row r="355" spans="1:20">
      <c r="A355" s="75">
        <v>342</v>
      </c>
      <c r="B355" s="38" t="s">
        <v>152</v>
      </c>
      <c r="C355" s="38" t="s">
        <v>39</v>
      </c>
      <c r="D355" s="38">
        <v>26</v>
      </c>
      <c r="E355" s="38" t="s">
        <v>78</v>
      </c>
      <c r="F355" s="38">
        <v>5</v>
      </c>
      <c r="G355" s="38" t="s">
        <v>154</v>
      </c>
      <c r="H355" s="38">
        <v>40</v>
      </c>
      <c r="I355" s="38">
        <v>41</v>
      </c>
      <c r="J355" s="77">
        <v>220.9</v>
      </c>
      <c r="K355" s="77">
        <v>247.98000000000002</v>
      </c>
      <c r="L355" s="88">
        <v>66.056196721311494</v>
      </c>
      <c r="M355" s="77">
        <v>2.7650555555555556</v>
      </c>
      <c r="N355" s="77">
        <v>-0.77586111111111133</v>
      </c>
      <c r="O355" s="77" t="s">
        <v>461</v>
      </c>
      <c r="P355" s="11" t="s">
        <v>368</v>
      </c>
      <c r="Q355" s="42"/>
      <c r="R355" s="40"/>
      <c r="S355" s="40"/>
      <c r="T355" s="40"/>
    </row>
    <row r="356" spans="1:20">
      <c r="A356" s="75">
        <v>342</v>
      </c>
      <c r="B356" s="38" t="s">
        <v>152</v>
      </c>
      <c r="C356" s="38" t="s">
        <v>39</v>
      </c>
      <c r="D356" s="38">
        <v>26</v>
      </c>
      <c r="E356" s="38" t="s">
        <v>78</v>
      </c>
      <c r="F356" s="38">
        <v>5</v>
      </c>
      <c r="G356" s="38" t="s">
        <v>154</v>
      </c>
      <c r="H356" s="38">
        <v>42</v>
      </c>
      <c r="I356" s="38">
        <v>43</v>
      </c>
      <c r="J356" s="77">
        <v>220.92</v>
      </c>
      <c r="K356" s="77">
        <v>248</v>
      </c>
      <c r="L356" s="88">
        <v>66.058639344262303</v>
      </c>
      <c r="M356" s="77">
        <v>2.780146154385772</v>
      </c>
      <c r="N356" s="77">
        <v>-0.46201173906131743</v>
      </c>
      <c r="O356" s="77" t="s">
        <v>460</v>
      </c>
      <c r="P356" s="92" t="s">
        <v>366</v>
      </c>
      <c r="Q356" s="42"/>
      <c r="R356" s="40"/>
      <c r="S356" s="40"/>
      <c r="T356" s="40"/>
    </row>
    <row r="357" spans="1:20">
      <c r="A357" s="75">
        <v>342</v>
      </c>
      <c r="B357" s="38" t="s">
        <v>152</v>
      </c>
      <c r="C357" s="38" t="s">
        <v>39</v>
      </c>
      <c r="D357" s="38">
        <v>26</v>
      </c>
      <c r="E357" s="38" t="s">
        <v>78</v>
      </c>
      <c r="F357" s="38">
        <v>5</v>
      </c>
      <c r="G357" s="38" t="s">
        <v>154</v>
      </c>
      <c r="H357" s="38">
        <v>50</v>
      </c>
      <c r="I357" s="38">
        <v>51</v>
      </c>
      <c r="J357" s="77">
        <v>221</v>
      </c>
      <c r="K357" s="77">
        <v>248.07999999999998</v>
      </c>
      <c r="L357" s="88">
        <v>66.068409836065598</v>
      </c>
      <c r="M357" s="77">
        <v>2.7528646216371313</v>
      </c>
      <c r="N357" s="77">
        <v>-0.55873989927142831</v>
      </c>
      <c r="O357" s="77" t="s">
        <v>462</v>
      </c>
      <c r="P357" s="11" t="s">
        <v>367</v>
      </c>
      <c r="Q357" s="42"/>
      <c r="R357" s="40"/>
      <c r="S357" s="40"/>
      <c r="T357" s="40"/>
    </row>
    <row r="358" spans="1:20">
      <c r="A358" s="75">
        <v>342</v>
      </c>
      <c r="B358" s="38" t="s">
        <v>152</v>
      </c>
      <c r="C358" s="38" t="s">
        <v>39</v>
      </c>
      <c r="D358" s="38">
        <v>26</v>
      </c>
      <c r="E358" s="38" t="s">
        <v>78</v>
      </c>
      <c r="F358" s="38">
        <v>5</v>
      </c>
      <c r="G358" s="38" t="s">
        <v>154</v>
      </c>
      <c r="H358" s="38">
        <v>50</v>
      </c>
      <c r="I358" s="38">
        <v>51</v>
      </c>
      <c r="J358" s="77">
        <v>221</v>
      </c>
      <c r="K358" s="77">
        <v>248.08</v>
      </c>
      <c r="L358" s="88">
        <v>66.068409836065598</v>
      </c>
      <c r="M358" s="77">
        <v>2.8040564974634972</v>
      </c>
      <c r="N358" s="77">
        <v>-0.54200458300374166</v>
      </c>
      <c r="O358" s="77" t="s">
        <v>460</v>
      </c>
      <c r="P358" s="92" t="s">
        <v>366</v>
      </c>
      <c r="Q358" s="42"/>
      <c r="R358" s="40"/>
      <c r="S358" s="40"/>
      <c r="T358" s="40"/>
    </row>
    <row r="359" spans="1:20">
      <c r="A359" s="75">
        <v>342</v>
      </c>
      <c r="B359" s="38" t="s">
        <v>152</v>
      </c>
      <c r="C359" s="38" t="s">
        <v>39</v>
      </c>
      <c r="D359" s="38">
        <v>26</v>
      </c>
      <c r="E359" s="38" t="s">
        <v>78</v>
      </c>
      <c r="F359" s="38">
        <v>5</v>
      </c>
      <c r="G359" s="38" t="s">
        <v>154</v>
      </c>
      <c r="H359" s="38">
        <v>60</v>
      </c>
      <c r="I359" s="38">
        <v>61</v>
      </c>
      <c r="J359" s="77">
        <v>221.1</v>
      </c>
      <c r="K359" s="77">
        <v>248.18</v>
      </c>
      <c r="L359" s="88">
        <v>66.080622950819702</v>
      </c>
      <c r="M359" s="77">
        <v>2.685402777777778</v>
      </c>
      <c r="N359" s="77">
        <v>-0.88574305555555588</v>
      </c>
      <c r="O359" s="77" t="s">
        <v>461</v>
      </c>
      <c r="P359" s="11" t="s">
        <v>368</v>
      </c>
      <c r="Q359" s="42"/>
      <c r="R359" s="40"/>
      <c r="S359" s="40"/>
      <c r="T359" s="40"/>
    </row>
    <row r="360" spans="1:20">
      <c r="A360" s="75">
        <v>342</v>
      </c>
      <c r="B360" s="38" t="s">
        <v>152</v>
      </c>
      <c r="C360" s="38" t="s">
        <v>39</v>
      </c>
      <c r="D360" s="38">
        <v>26</v>
      </c>
      <c r="E360" s="38" t="s">
        <v>78</v>
      </c>
      <c r="F360" s="38">
        <v>5</v>
      </c>
      <c r="G360" s="38" t="s">
        <v>154</v>
      </c>
      <c r="H360" s="38">
        <v>70</v>
      </c>
      <c r="I360" s="38">
        <v>71</v>
      </c>
      <c r="J360" s="77">
        <v>221.20000000000002</v>
      </c>
      <c r="K360" s="77">
        <v>248.28000000000003</v>
      </c>
      <c r="L360" s="88">
        <v>66.092836065573806</v>
      </c>
      <c r="M360" s="77">
        <v>2.8011746193297618</v>
      </c>
      <c r="N360" s="77">
        <v>-0.68080654841688903</v>
      </c>
      <c r="O360" s="77" t="s">
        <v>462</v>
      </c>
      <c r="P360" s="11" t="s">
        <v>367</v>
      </c>
      <c r="Q360" s="42"/>
      <c r="R360" s="40"/>
      <c r="S360" s="40"/>
      <c r="T360" s="40"/>
    </row>
    <row r="361" spans="1:20">
      <c r="A361" s="75">
        <v>342</v>
      </c>
      <c r="B361" s="38" t="s">
        <v>152</v>
      </c>
      <c r="C361" s="38" t="s">
        <v>39</v>
      </c>
      <c r="D361" s="38">
        <v>26</v>
      </c>
      <c r="E361" s="38" t="s">
        <v>78</v>
      </c>
      <c r="F361" s="38">
        <v>5</v>
      </c>
      <c r="G361" s="38" t="s">
        <v>154</v>
      </c>
      <c r="H361" s="38">
        <v>80</v>
      </c>
      <c r="I361" s="38">
        <v>81</v>
      </c>
      <c r="J361" s="77">
        <v>221.3</v>
      </c>
      <c r="K361" s="77">
        <v>248.38</v>
      </c>
      <c r="L361" s="88">
        <v>66.105049180327896</v>
      </c>
      <c r="M361" s="77">
        <v>2.693027777777778</v>
      </c>
      <c r="N361" s="77">
        <v>-0.77499305555555575</v>
      </c>
      <c r="O361" s="77" t="s">
        <v>461</v>
      </c>
      <c r="P361" s="11" t="s">
        <v>368</v>
      </c>
      <c r="Q361" s="42"/>
      <c r="R361" s="40"/>
      <c r="S361" s="40"/>
      <c r="T361" s="40"/>
    </row>
    <row r="362" spans="1:20">
      <c r="A362" s="75">
        <v>342</v>
      </c>
      <c r="B362" s="38" t="s">
        <v>152</v>
      </c>
      <c r="C362" s="38" t="s">
        <v>39</v>
      </c>
      <c r="D362" s="38">
        <v>26</v>
      </c>
      <c r="E362" s="38" t="s">
        <v>78</v>
      </c>
      <c r="F362" s="38">
        <v>5</v>
      </c>
      <c r="G362" s="38" t="s">
        <v>154</v>
      </c>
      <c r="H362" s="38">
        <v>90</v>
      </c>
      <c r="I362" s="38">
        <v>91</v>
      </c>
      <c r="J362" s="77">
        <v>221.4</v>
      </c>
      <c r="K362" s="77">
        <v>248.48000000000002</v>
      </c>
      <c r="L362" s="88">
        <v>66.117262295082</v>
      </c>
      <c r="M362" s="77">
        <v>2.5120746137263708</v>
      </c>
      <c r="N362" s="77">
        <v>-0.75824162601055634</v>
      </c>
      <c r="O362" s="77" t="s">
        <v>462</v>
      </c>
      <c r="P362" s="11" t="s">
        <v>367</v>
      </c>
      <c r="Q362" s="42"/>
      <c r="R362" s="40"/>
      <c r="S362" s="40"/>
      <c r="T362" s="40"/>
    </row>
    <row r="363" spans="1:20">
      <c r="A363" s="75">
        <v>342</v>
      </c>
      <c r="B363" s="38" t="s">
        <v>152</v>
      </c>
      <c r="C363" s="38" t="s">
        <v>39</v>
      </c>
      <c r="D363" s="38">
        <v>26</v>
      </c>
      <c r="E363" s="38" t="s">
        <v>78</v>
      </c>
      <c r="F363" s="38">
        <v>5</v>
      </c>
      <c r="G363" s="38" t="s">
        <v>154</v>
      </c>
      <c r="H363" s="38">
        <v>100</v>
      </c>
      <c r="I363" s="38">
        <v>101</v>
      </c>
      <c r="J363" s="77">
        <v>221.5</v>
      </c>
      <c r="K363" s="77">
        <v>248.57999999999998</v>
      </c>
      <c r="L363" s="88">
        <v>66.129475409836104</v>
      </c>
      <c r="M363" s="77">
        <v>2.5717777777777777</v>
      </c>
      <c r="N363" s="77">
        <v>-0.92599305555555578</v>
      </c>
      <c r="O363" s="77" t="s">
        <v>461</v>
      </c>
      <c r="P363" s="11" t="s">
        <v>368</v>
      </c>
      <c r="Q363" s="42"/>
      <c r="R363" s="40"/>
      <c r="S363" s="40"/>
      <c r="T363" s="40"/>
    </row>
    <row r="364" spans="1:20">
      <c r="A364" s="75">
        <v>342</v>
      </c>
      <c r="B364" s="38" t="s">
        <v>152</v>
      </c>
      <c r="C364" s="38" t="s">
        <v>80</v>
      </c>
      <c r="D364" s="38">
        <v>28</v>
      </c>
      <c r="E364" s="38" t="s">
        <v>78</v>
      </c>
      <c r="F364" s="38">
        <v>2</v>
      </c>
      <c r="G364" s="38" t="s">
        <v>154</v>
      </c>
      <c r="H364" s="38">
        <v>10</v>
      </c>
      <c r="I364" s="38">
        <v>11</v>
      </c>
      <c r="J364" s="77">
        <v>218.2</v>
      </c>
      <c r="K364" s="77">
        <v>248.6</v>
      </c>
      <c r="L364" s="88">
        <v>66.131918032786899</v>
      </c>
      <c r="M364" s="77">
        <v>2.4646666666666666</v>
      </c>
      <c r="N364" s="77">
        <v>-1.2289166666666671</v>
      </c>
      <c r="O364" s="77" t="s">
        <v>461</v>
      </c>
      <c r="P364" s="11" t="s">
        <v>368</v>
      </c>
      <c r="Q364" s="42"/>
      <c r="R364" s="40"/>
      <c r="S364" s="40"/>
      <c r="T364" s="40"/>
    </row>
    <row r="365" spans="1:20">
      <c r="A365" s="75">
        <v>342</v>
      </c>
      <c r="B365" s="38" t="s">
        <v>152</v>
      </c>
      <c r="C365" s="38" t="s">
        <v>39</v>
      </c>
      <c r="D365" s="38">
        <v>26</v>
      </c>
      <c r="E365" s="38" t="s">
        <v>78</v>
      </c>
      <c r="F365" s="38">
        <v>5</v>
      </c>
      <c r="G365" s="38" t="s">
        <v>154</v>
      </c>
      <c r="H365" s="38">
        <v>110</v>
      </c>
      <c r="I365" s="38">
        <v>111</v>
      </c>
      <c r="J365" s="77">
        <v>221.6</v>
      </c>
      <c r="K365" s="77">
        <v>248.68</v>
      </c>
      <c r="L365" s="88">
        <v>66.141688524590194</v>
      </c>
      <c r="M365" s="77">
        <v>2.3867931157905335</v>
      </c>
      <c r="N365" s="77">
        <v>-1.0039449692108902</v>
      </c>
      <c r="O365" s="77" t="s">
        <v>462</v>
      </c>
      <c r="P365" s="11" t="s">
        <v>367</v>
      </c>
      <c r="Q365" s="42"/>
      <c r="R365" s="40"/>
      <c r="S365" s="40"/>
      <c r="T365" s="40"/>
    </row>
    <row r="366" spans="1:20">
      <c r="A366" s="75">
        <v>342</v>
      </c>
      <c r="B366" s="38" t="s">
        <v>152</v>
      </c>
      <c r="C366" s="38" t="s">
        <v>80</v>
      </c>
      <c r="D366" s="38">
        <v>28</v>
      </c>
      <c r="E366" s="38" t="s">
        <v>78</v>
      </c>
      <c r="F366" s="38">
        <v>2</v>
      </c>
      <c r="G366" s="38" t="s">
        <v>154</v>
      </c>
      <c r="H366" s="38">
        <v>20</v>
      </c>
      <c r="I366" s="38">
        <v>21</v>
      </c>
      <c r="J366" s="77">
        <v>218.3</v>
      </c>
      <c r="K366" s="77">
        <v>248.70000000000002</v>
      </c>
      <c r="L366" s="88">
        <v>66.144131147541003</v>
      </c>
      <c r="M366" s="77">
        <v>2.4482753650859368</v>
      </c>
      <c r="N366" s="77">
        <v>-0.64802517435739693</v>
      </c>
      <c r="O366" s="77" t="s">
        <v>462</v>
      </c>
      <c r="P366" s="11" t="s">
        <v>367</v>
      </c>
      <c r="Q366" s="42"/>
      <c r="R366" s="40"/>
      <c r="S366" s="40"/>
      <c r="T366" s="40"/>
    </row>
    <row r="367" spans="1:20">
      <c r="A367" s="75">
        <v>342</v>
      </c>
      <c r="B367" s="38" t="s">
        <v>152</v>
      </c>
      <c r="C367" s="38" t="s">
        <v>39</v>
      </c>
      <c r="D367" s="38">
        <v>26</v>
      </c>
      <c r="E367" s="38" t="s">
        <v>78</v>
      </c>
      <c r="F367" s="38">
        <v>5</v>
      </c>
      <c r="G367" s="38" t="s">
        <v>154</v>
      </c>
      <c r="H367" s="38">
        <v>120</v>
      </c>
      <c r="I367" s="38">
        <v>121</v>
      </c>
      <c r="J367" s="77">
        <v>221.70000000000002</v>
      </c>
      <c r="K367" s="77">
        <v>248.78000000000003</v>
      </c>
      <c r="L367" s="88">
        <v>66.153901639344298</v>
      </c>
      <c r="M367" s="77">
        <v>2.5876527777777776</v>
      </c>
      <c r="N367" s="77">
        <v>-0.7631180555555559</v>
      </c>
      <c r="O367" s="77" t="s">
        <v>461</v>
      </c>
      <c r="P367" s="11" t="s">
        <v>368</v>
      </c>
      <c r="Q367" s="42"/>
      <c r="R367" s="40"/>
      <c r="S367" s="40"/>
      <c r="T367" s="40"/>
    </row>
    <row r="368" spans="1:20">
      <c r="A368" s="75">
        <v>342</v>
      </c>
      <c r="B368" s="38" t="s">
        <v>152</v>
      </c>
      <c r="C368" s="38" t="s">
        <v>39</v>
      </c>
      <c r="D368" s="38">
        <v>26</v>
      </c>
      <c r="E368" s="38" t="s">
        <v>78</v>
      </c>
      <c r="F368" s="38">
        <v>5</v>
      </c>
      <c r="G368" s="38" t="s">
        <v>154</v>
      </c>
      <c r="H368" s="38">
        <v>130</v>
      </c>
      <c r="I368" s="38">
        <v>131</v>
      </c>
      <c r="J368" s="77">
        <v>221.8</v>
      </c>
      <c r="K368" s="77">
        <v>248.88</v>
      </c>
      <c r="L368" s="88">
        <v>66.166114754098402</v>
      </c>
      <c r="M368" s="77">
        <v>2.535564506278817</v>
      </c>
      <c r="N368" s="77">
        <v>-0.9486469538843787</v>
      </c>
      <c r="O368" s="77" t="s">
        <v>462</v>
      </c>
      <c r="P368" s="11" t="s">
        <v>367</v>
      </c>
      <c r="Q368" s="42"/>
      <c r="R368" s="40"/>
      <c r="S368" s="40"/>
      <c r="T368" s="40"/>
    </row>
    <row r="369" spans="1:20">
      <c r="A369" s="75">
        <v>342</v>
      </c>
      <c r="B369" s="38" t="s">
        <v>152</v>
      </c>
      <c r="C369" s="38" t="s">
        <v>80</v>
      </c>
      <c r="D369" s="38">
        <v>28</v>
      </c>
      <c r="E369" s="38" t="s">
        <v>78</v>
      </c>
      <c r="F369" s="38">
        <v>2</v>
      </c>
      <c r="G369" s="38" t="s">
        <v>154</v>
      </c>
      <c r="H369" s="38">
        <v>40</v>
      </c>
      <c r="I369" s="38">
        <v>41</v>
      </c>
      <c r="J369" s="77">
        <v>218.5</v>
      </c>
      <c r="K369" s="77">
        <v>248.9</v>
      </c>
      <c r="L369" s="88">
        <v>66.168557377049197</v>
      </c>
      <c r="M369" s="77">
        <v>2.4596507521435256</v>
      </c>
      <c r="N369" s="77">
        <v>-0.94761189416272906</v>
      </c>
      <c r="O369" s="77" t="s">
        <v>462</v>
      </c>
      <c r="P369" s="11" t="s">
        <v>367</v>
      </c>
      <c r="Q369" s="42"/>
      <c r="R369" s="40"/>
      <c r="S369" s="40"/>
      <c r="T369" s="40"/>
    </row>
    <row r="370" spans="1:20">
      <c r="A370" s="75">
        <v>342</v>
      </c>
      <c r="B370" s="38" t="s">
        <v>152</v>
      </c>
      <c r="C370" s="38" t="s">
        <v>39</v>
      </c>
      <c r="D370" s="38">
        <v>26</v>
      </c>
      <c r="E370" s="38" t="s">
        <v>78</v>
      </c>
      <c r="F370" s="38">
        <v>5</v>
      </c>
      <c r="G370" s="38" t="s">
        <v>154</v>
      </c>
      <c r="H370" s="38">
        <v>140</v>
      </c>
      <c r="I370" s="38">
        <v>141</v>
      </c>
      <c r="J370" s="77">
        <v>221.9</v>
      </c>
      <c r="K370" s="77">
        <v>248.98000000000002</v>
      </c>
      <c r="L370" s="88">
        <v>66.176745283018903</v>
      </c>
      <c r="M370" s="77">
        <v>2.4805000000000001</v>
      </c>
      <c r="N370" s="77">
        <v>-1.0891250000000003</v>
      </c>
      <c r="O370" s="77" t="s">
        <v>461</v>
      </c>
      <c r="P370" s="11" t="s">
        <v>368</v>
      </c>
      <c r="Q370" s="42"/>
      <c r="R370" s="40"/>
      <c r="S370" s="40"/>
      <c r="T370" s="40"/>
    </row>
    <row r="371" spans="1:20">
      <c r="A371" s="75">
        <v>342</v>
      </c>
      <c r="B371" s="38" t="s">
        <v>152</v>
      </c>
      <c r="C371" s="38" t="s">
        <v>80</v>
      </c>
      <c r="D371" s="38">
        <v>28</v>
      </c>
      <c r="E371" s="38" t="s">
        <v>78</v>
      </c>
      <c r="F371" s="38">
        <v>2</v>
      </c>
      <c r="G371" s="38" t="s">
        <v>154</v>
      </c>
      <c r="H371" s="38">
        <v>50</v>
      </c>
      <c r="I371" s="38">
        <v>51</v>
      </c>
      <c r="J371" s="77">
        <v>218.6</v>
      </c>
      <c r="K371" s="77">
        <v>249</v>
      </c>
      <c r="L371" s="88">
        <v>66.178660377358497</v>
      </c>
      <c r="M371" s="77">
        <v>2.3258055555555552</v>
      </c>
      <c r="N371" s="77">
        <v>-1.6751111111111112</v>
      </c>
      <c r="O371" s="77" t="s">
        <v>461</v>
      </c>
      <c r="P371" s="11" t="s">
        <v>368</v>
      </c>
      <c r="Q371" s="42"/>
      <c r="R371" s="40"/>
      <c r="S371" s="40"/>
      <c r="T371" s="40"/>
    </row>
    <row r="372" spans="1:20">
      <c r="A372" s="75">
        <v>342</v>
      </c>
      <c r="B372" s="38" t="s">
        <v>152</v>
      </c>
      <c r="C372" s="38" t="s">
        <v>39</v>
      </c>
      <c r="D372" s="38">
        <v>26</v>
      </c>
      <c r="E372" s="38" t="s">
        <v>78</v>
      </c>
      <c r="F372" s="38">
        <v>5</v>
      </c>
      <c r="G372" s="38" t="s">
        <v>154</v>
      </c>
      <c r="H372" s="38">
        <v>149</v>
      </c>
      <c r="I372" s="38">
        <v>150</v>
      </c>
      <c r="J372" s="77">
        <v>221.99</v>
      </c>
      <c r="K372" s="77">
        <v>249.07</v>
      </c>
      <c r="L372" s="88">
        <v>66.185363207547198</v>
      </c>
      <c r="M372" s="77">
        <v>2.5889956589046337</v>
      </c>
      <c r="N372" s="77">
        <v>-0.75306836701762614</v>
      </c>
      <c r="O372" s="77" t="s">
        <v>462</v>
      </c>
      <c r="P372" s="11" t="s">
        <v>367</v>
      </c>
      <c r="Q372" s="42"/>
      <c r="R372" s="40"/>
      <c r="S372" s="40"/>
      <c r="T372" s="40"/>
    </row>
    <row r="373" spans="1:20">
      <c r="A373" s="75">
        <v>342</v>
      </c>
      <c r="B373" s="38" t="s">
        <v>152</v>
      </c>
      <c r="C373" s="38" t="s">
        <v>80</v>
      </c>
      <c r="D373" s="38">
        <v>28</v>
      </c>
      <c r="E373" s="38" t="s">
        <v>78</v>
      </c>
      <c r="F373" s="38">
        <v>2</v>
      </c>
      <c r="G373" s="38" t="s">
        <v>154</v>
      </c>
      <c r="H373" s="38">
        <v>60</v>
      </c>
      <c r="I373" s="38">
        <v>61</v>
      </c>
      <c r="J373" s="77">
        <v>218.7</v>
      </c>
      <c r="K373" s="77">
        <v>249.1</v>
      </c>
      <c r="L373" s="88">
        <v>66.188235849056596</v>
      </c>
      <c r="M373" s="77">
        <v>2.5031827697097446</v>
      </c>
      <c r="N373" s="77">
        <v>-0.84897021506565151</v>
      </c>
      <c r="O373" s="77" t="s">
        <v>462</v>
      </c>
      <c r="P373" s="11" t="s">
        <v>367</v>
      </c>
      <c r="Q373" s="42"/>
      <c r="R373" s="40"/>
      <c r="S373" s="40"/>
      <c r="T373" s="40"/>
    </row>
    <row r="374" spans="1:20">
      <c r="A374" s="75">
        <v>342</v>
      </c>
      <c r="B374" s="38" t="s">
        <v>152</v>
      </c>
      <c r="C374" s="38" t="s">
        <v>80</v>
      </c>
      <c r="D374" s="38">
        <v>28</v>
      </c>
      <c r="E374" s="38" t="s">
        <v>78</v>
      </c>
      <c r="F374" s="38">
        <v>2</v>
      </c>
      <c r="G374" s="38" t="s">
        <v>154</v>
      </c>
      <c r="H374" s="38">
        <v>80</v>
      </c>
      <c r="I374" s="38">
        <v>81</v>
      </c>
      <c r="J374" s="77">
        <v>218.9</v>
      </c>
      <c r="K374" s="77">
        <v>249.3</v>
      </c>
      <c r="L374" s="88">
        <v>66.207386792452795</v>
      </c>
      <c r="M374" s="77">
        <v>2.6088444379288389</v>
      </c>
      <c r="N374" s="77">
        <v>-0.81348887178983986</v>
      </c>
      <c r="O374" s="77" t="s">
        <v>462</v>
      </c>
      <c r="P374" s="11" t="s">
        <v>367</v>
      </c>
      <c r="Q374" s="42"/>
      <c r="R374" s="40"/>
      <c r="S374" s="40"/>
      <c r="T374" s="40"/>
    </row>
    <row r="375" spans="1:20">
      <c r="A375" s="75">
        <v>342</v>
      </c>
      <c r="B375" s="38" t="s">
        <v>152</v>
      </c>
      <c r="C375" s="38" t="s">
        <v>80</v>
      </c>
      <c r="D375" s="38">
        <v>28</v>
      </c>
      <c r="E375" s="38" t="s">
        <v>78</v>
      </c>
      <c r="F375" s="38">
        <v>2</v>
      </c>
      <c r="G375" s="38" t="s">
        <v>154</v>
      </c>
      <c r="H375" s="38">
        <v>90</v>
      </c>
      <c r="I375" s="38">
        <v>91</v>
      </c>
      <c r="J375" s="77">
        <v>219</v>
      </c>
      <c r="K375" s="77">
        <v>249.4</v>
      </c>
      <c r="L375" s="88">
        <v>66.216962264150993</v>
      </c>
      <c r="M375" s="77">
        <v>2.6589166666666664</v>
      </c>
      <c r="N375" s="77">
        <v>-0.9749166666666671</v>
      </c>
      <c r="O375" s="77" t="s">
        <v>461</v>
      </c>
      <c r="P375" s="11" t="s">
        <v>368</v>
      </c>
      <c r="Q375" s="42"/>
      <c r="R375" s="40"/>
      <c r="S375" s="40"/>
      <c r="T375" s="40"/>
    </row>
    <row r="376" spans="1:20">
      <c r="A376" s="75">
        <v>342</v>
      </c>
      <c r="B376" s="38" t="s">
        <v>152</v>
      </c>
      <c r="C376" s="38" t="s">
        <v>80</v>
      </c>
      <c r="D376" s="38">
        <v>28</v>
      </c>
      <c r="E376" s="38" t="s">
        <v>78</v>
      </c>
      <c r="F376" s="38">
        <v>2</v>
      </c>
      <c r="G376" s="38" t="s">
        <v>154</v>
      </c>
      <c r="H376" s="38">
        <v>100</v>
      </c>
      <c r="I376" s="38">
        <v>101</v>
      </c>
      <c r="J376" s="77">
        <v>219.1</v>
      </c>
      <c r="K376" s="77">
        <v>249.5</v>
      </c>
      <c r="L376" s="88">
        <v>66.226537735849107</v>
      </c>
      <c r="M376" s="77">
        <v>2.7894327515140311</v>
      </c>
      <c r="N376" s="77">
        <v>-0.62463224840327414</v>
      </c>
      <c r="O376" s="77" t="s">
        <v>462</v>
      </c>
      <c r="P376" s="11" t="s">
        <v>367</v>
      </c>
      <c r="Q376" s="42"/>
      <c r="R376" s="40"/>
      <c r="S376" s="40"/>
      <c r="T376" s="40"/>
    </row>
    <row r="377" spans="1:20">
      <c r="A377" s="75">
        <v>342</v>
      </c>
      <c r="B377" s="38" t="s">
        <v>152</v>
      </c>
      <c r="C377" s="38" t="s">
        <v>80</v>
      </c>
      <c r="D377" s="38">
        <v>28</v>
      </c>
      <c r="E377" s="38" t="s">
        <v>78</v>
      </c>
      <c r="F377" s="38">
        <v>2</v>
      </c>
      <c r="G377" s="38" t="s">
        <v>154</v>
      </c>
      <c r="H377" s="38">
        <v>120</v>
      </c>
      <c r="I377" s="38">
        <v>121</v>
      </c>
      <c r="J377" s="77">
        <v>219.3</v>
      </c>
      <c r="K377" s="77">
        <v>249.70000000000002</v>
      </c>
      <c r="L377" s="88">
        <v>66.245688679245305</v>
      </c>
      <c r="M377" s="77">
        <v>2.7964588321196486</v>
      </c>
      <c r="N377" s="77">
        <v>-0.52962155339837003</v>
      </c>
      <c r="O377" s="77" t="s">
        <v>462</v>
      </c>
      <c r="P377" s="11" t="s">
        <v>367</v>
      </c>
      <c r="Q377" s="42"/>
      <c r="R377" s="40"/>
      <c r="S377" s="40"/>
      <c r="T377" s="40"/>
    </row>
    <row r="378" spans="1:20">
      <c r="A378" s="75">
        <v>342</v>
      </c>
      <c r="B378" s="38" t="s">
        <v>152</v>
      </c>
      <c r="C378" s="38" t="s">
        <v>39</v>
      </c>
      <c r="D378" s="38">
        <v>26</v>
      </c>
      <c r="E378" s="38" t="s">
        <v>78</v>
      </c>
      <c r="F378" s="38">
        <v>6</v>
      </c>
      <c r="G378" s="38" t="s">
        <v>154</v>
      </c>
      <c r="H378" s="38">
        <v>70</v>
      </c>
      <c r="I378" s="38">
        <v>71</v>
      </c>
      <c r="J378" s="77">
        <v>222.70000000000002</v>
      </c>
      <c r="K378" s="77">
        <v>249.78000000000003</v>
      </c>
      <c r="L378" s="88">
        <v>66.253349056603795</v>
      </c>
      <c r="M378" s="77">
        <v>2.7169351175101575</v>
      </c>
      <c r="N378" s="77">
        <v>-0.57010467872950443</v>
      </c>
      <c r="O378" s="77" t="s">
        <v>462</v>
      </c>
      <c r="P378" s="11" t="s">
        <v>367</v>
      </c>
      <c r="Q378" s="42"/>
      <c r="R378" s="40"/>
      <c r="S378" s="40"/>
      <c r="T378" s="40"/>
    </row>
    <row r="379" spans="1:20">
      <c r="A379" s="75">
        <v>342</v>
      </c>
      <c r="B379" s="38" t="s">
        <v>152</v>
      </c>
      <c r="C379" s="38" t="s">
        <v>80</v>
      </c>
      <c r="D379" s="38">
        <v>28</v>
      </c>
      <c r="E379" s="38" t="s">
        <v>78</v>
      </c>
      <c r="F379" s="38">
        <v>2</v>
      </c>
      <c r="G379" s="38" t="s">
        <v>154</v>
      </c>
      <c r="H379" s="38">
        <v>130</v>
      </c>
      <c r="I379" s="38">
        <v>131</v>
      </c>
      <c r="J379" s="77">
        <v>219.4</v>
      </c>
      <c r="K379" s="77">
        <v>249.8</v>
      </c>
      <c r="L379" s="88">
        <v>66.255264150943404</v>
      </c>
      <c r="M379" s="77">
        <v>2.7631666666666663</v>
      </c>
      <c r="N379" s="77">
        <v>-0.7924166666666671</v>
      </c>
      <c r="O379" s="77" t="s">
        <v>461</v>
      </c>
      <c r="P379" s="11" t="s">
        <v>368</v>
      </c>
      <c r="Q379" s="42"/>
      <c r="R379" s="40"/>
      <c r="S379" s="40"/>
      <c r="T379" s="40"/>
    </row>
    <row r="380" spans="1:20">
      <c r="A380" s="75">
        <v>342</v>
      </c>
      <c r="B380" s="38" t="s">
        <v>152</v>
      </c>
      <c r="C380" s="38" t="s">
        <v>80</v>
      </c>
      <c r="D380" s="38">
        <v>28</v>
      </c>
      <c r="E380" s="38" t="s">
        <v>78</v>
      </c>
      <c r="F380" s="38">
        <v>2</v>
      </c>
      <c r="G380" s="38" t="s">
        <v>154</v>
      </c>
      <c r="H380" s="38">
        <v>140</v>
      </c>
      <c r="I380" s="38">
        <v>141</v>
      </c>
      <c r="J380" s="77">
        <v>219.5</v>
      </c>
      <c r="K380" s="77">
        <v>249.9</v>
      </c>
      <c r="L380" s="88">
        <v>66.264839622641503</v>
      </c>
      <c r="M380" s="77">
        <v>2.7852736482699259</v>
      </c>
      <c r="N380" s="77">
        <v>-0.54395351289038951</v>
      </c>
      <c r="O380" s="77" t="s">
        <v>462</v>
      </c>
      <c r="P380" s="11" t="s">
        <v>367</v>
      </c>
      <c r="Q380" s="42"/>
      <c r="R380" s="40"/>
      <c r="S380" s="40"/>
      <c r="T380" s="40"/>
    </row>
    <row r="381" spans="1:20">
      <c r="A381" s="75">
        <v>342</v>
      </c>
      <c r="B381" s="38" t="s">
        <v>152</v>
      </c>
      <c r="C381" s="38" t="s">
        <v>39</v>
      </c>
      <c r="D381" s="38">
        <v>26</v>
      </c>
      <c r="E381" s="38" t="s">
        <v>78</v>
      </c>
      <c r="F381" s="38">
        <v>6</v>
      </c>
      <c r="G381" s="38" t="s">
        <v>154</v>
      </c>
      <c r="H381" s="38">
        <v>90</v>
      </c>
      <c r="I381" s="38">
        <v>91</v>
      </c>
      <c r="J381" s="77">
        <v>222.9</v>
      </c>
      <c r="K381" s="77">
        <v>249.98000000000002</v>
      </c>
      <c r="L381" s="88">
        <v>66.272499999999994</v>
      </c>
      <c r="M381" s="77">
        <v>2.7051467227522075</v>
      </c>
      <c r="N381" s="77">
        <v>-0.54407790126400424</v>
      </c>
      <c r="O381" s="77" t="s">
        <v>462</v>
      </c>
      <c r="P381" s="11" t="s">
        <v>367</v>
      </c>
      <c r="Q381" s="42"/>
      <c r="R381" s="40"/>
      <c r="S381" s="40"/>
      <c r="T381" s="40"/>
    </row>
    <row r="382" spans="1:20">
      <c r="A382" s="75">
        <v>342</v>
      </c>
      <c r="B382" s="38" t="s">
        <v>152</v>
      </c>
      <c r="C382" s="38" t="s">
        <v>80</v>
      </c>
      <c r="D382" s="38">
        <v>28</v>
      </c>
      <c r="E382" s="38" t="s">
        <v>78</v>
      </c>
      <c r="F382" s="38">
        <v>3</v>
      </c>
      <c r="G382" s="38" t="s">
        <v>154</v>
      </c>
      <c r="H382" s="38">
        <v>10</v>
      </c>
      <c r="I382" s="38">
        <v>11</v>
      </c>
      <c r="J382" s="77">
        <v>219.7</v>
      </c>
      <c r="K382" s="77">
        <v>250.1</v>
      </c>
      <c r="L382" s="88">
        <v>66.283990566037701</v>
      </c>
      <c r="M382" s="77">
        <v>2.7693826517606412</v>
      </c>
      <c r="N382" s="77">
        <v>-0.56808152925980337</v>
      </c>
      <c r="O382" s="77" t="s">
        <v>462</v>
      </c>
      <c r="P382" s="11" t="s">
        <v>367</v>
      </c>
      <c r="Q382" s="42"/>
      <c r="R382" s="40"/>
      <c r="S382" s="40"/>
      <c r="T382" s="40"/>
    </row>
    <row r="383" spans="1:20">
      <c r="A383" s="75">
        <v>342</v>
      </c>
      <c r="B383" s="38" t="s">
        <v>152</v>
      </c>
      <c r="C383" s="38" t="s">
        <v>39</v>
      </c>
      <c r="D383" s="38">
        <v>26</v>
      </c>
      <c r="E383" s="38" t="s">
        <v>78</v>
      </c>
      <c r="F383" s="38">
        <v>6</v>
      </c>
      <c r="G383" s="38" t="s">
        <v>154</v>
      </c>
      <c r="H383" s="38">
        <v>110</v>
      </c>
      <c r="I383" s="38">
        <v>111</v>
      </c>
      <c r="J383" s="77">
        <v>223.1</v>
      </c>
      <c r="K383" s="77">
        <v>250.18</v>
      </c>
      <c r="L383" s="88">
        <v>66.291650943396206</v>
      </c>
      <c r="M383" s="77">
        <v>2.7547870970486881</v>
      </c>
      <c r="N383" s="77">
        <v>-0.40789845472344366</v>
      </c>
      <c r="O383" s="77" t="s">
        <v>462</v>
      </c>
      <c r="P383" s="11" t="s">
        <v>367</v>
      </c>
      <c r="Q383" s="42"/>
      <c r="R383" s="40"/>
      <c r="S383" s="40"/>
      <c r="T383" s="40"/>
    </row>
    <row r="384" spans="1:20">
      <c r="A384" s="75">
        <v>342</v>
      </c>
      <c r="B384" s="38" t="s">
        <v>152</v>
      </c>
      <c r="C384" s="38" t="s">
        <v>80</v>
      </c>
      <c r="D384" s="38">
        <v>28</v>
      </c>
      <c r="E384" s="38" t="s">
        <v>78</v>
      </c>
      <c r="F384" s="38">
        <v>3</v>
      </c>
      <c r="G384" s="38" t="s">
        <v>154</v>
      </c>
      <c r="H384" s="38">
        <v>20</v>
      </c>
      <c r="I384" s="38">
        <v>21</v>
      </c>
      <c r="J384" s="77">
        <v>219.8</v>
      </c>
      <c r="K384" s="77">
        <v>250.20000000000002</v>
      </c>
      <c r="L384" s="88">
        <v>66.2935660377359</v>
      </c>
      <c r="M384" s="77">
        <v>2.7095277777777782</v>
      </c>
      <c r="N384" s="77">
        <v>-0.47188888888888886</v>
      </c>
      <c r="O384" s="77" t="s">
        <v>461</v>
      </c>
      <c r="P384" s="11" t="s">
        <v>368</v>
      </c>
      <c r="Q384" s="42"/>
      <c r="R384" s="40"/>
      <c r="S384" s="40"/>
      <c r="T384" s="40"/>
    </row>
    <row r="385" spans="1:20">
      <c r="A385" s="75">
        <v>342</v>
      </c>
      <c r="B385" s="38" t="s">
        <v>152</v>
      </c>
      <c r="C385" s="38" t="s">
        <v>80</v>
      </c>
      <c r="D385" s="38">
        <v>28</v>
      </c>
      <c r="E385" s="38" t="s">
        <v>78</v>
      </c>
      <c r="F385" s="38">
        <v>3</v>
      </c>
      <c r="G385" s="38" t="s">
        <v>154</v>
      </c>
      <c r="H385" s="38">
        <v>30</v>
      </c>
      <c r="I385" s="38">
        <v>31</v>
      </c>
      <c r="J385" s="77">
        <v>219.9</v>
      </c>
      <c r="K385" s="77">
        <v>250.3</v>
      </c>
      <c r="L385" s="88">
        <v>66.303141509433999</v>
      </c>
      <c r="M385" s="77">
        <v>2.7460474413834413</v>
      </c>
      <c r="N385" s="77">
        <v>-0.55602801504188837</v>
      </c>
      <c r="O385" s="77" t="s">
        <v>462</v>
      </c>
      <c r="P385" s="11" t="s">
        <v>367</v>
      </c>
      <c r="Q385" s="42"/>
      <c r="R385" s="40"/>
      <c r="S385" s="40"/>
      <c r="T385" s="40"/>
    </row>
    <row r="386" spans="1:20">
      <c r="A386" s="75">
        <v>342</v>
      </c>
      <c r="B386" s="38" t="s">
        <v>152</v>
      </c>
      <c r="C386" s="38" t="s">
        <v>80</v>
      </c>
      <c r="D386" s="38">
        <v>28</v>
      </c>
      <c r="E386" s="38" t="s">
        <v>78</v>
      </c>
      <c r="F386" s="38">
        <v>3</v>
      </c>
      <c r="G386" s="38" t="s">
        <v>154</v>
      </c>
      <c r="H386" s="38">
        <v>50</v>
      </c>
      <c r="I386" s="38">
        <v>51</v>
      </c>
      <c r="J386" s="77">
        <v>220.1</v>
      </c>
      <c r="K386" s="77">
        <v>250.5</v>
      </c>
      <c r="L386" s="88">
        <v>66.322292452830197</v>
      </c>
      <c r="M386" s="77">
        <v>2.7418847232771868</v>
      </c>
      <c r="N386" s="77">
        <v>-0.42077699173908656</v>
      </c>
      <c r="O386" s="77" t="s">
        <v>462</v>
      </c>
      <c r="P386" s="11" t="s">
        <v>367</v>
      </c>
      <c r="Q386" s="42"/>
      <c r="R386" s="40"/>
      <c r="S386" s="40"/>
      <c r="T386" s="40"/>
    </row>
    <row r="387" spans="1:20">
      <c r="A387" s="75">
        <v>342</v>
      </c>
      <c r="B387" s="38" t="s">
        <v>152</v>
      </c>
      <c r="C387" s="38" t="s">
        <v>80</v>
      </c>
      <c r="D387" s="38">
        <v>28</v>
      </c>
      <c r="E387" s="38" t="s">
        <v>78</v>
      </c>
      <c r="F387" s="38">
        <v>3</v>
      </c>
      <c r="G387" s="38" t="s">
        <v>154</v>
      </c>
      <c r="H387" s="38">
        <v>60</v>
      </c>
      <c r="I387" s="38">
        <v>61</v>
      </c>
      <c r="J387" s="77">
        <v>220.2</v>
      </c>
      <c r="K387" s="77">
        <v>250.6</v>
      </c>
      <c r="L387" s="88">
        <v>66.331867924528296</v>
      </c>
      <c r="M387" s="77">
        <v>2.7437777777777779</v>
      </c>
      <c r="N387" s="77">
        <v>-0.5183888888888889</v>
      </c>
      <c r="O387" s="77" t="s">
        <v>461</v>
      </c>
      <c r="P387" s="11" t="s">
        <v>368</v>
      </c>
      <c r="Q387" s="42"/>
      <c r="R387" s="40"/>
      <c r="S387" s="40"/>
      <c r="T387" s="40"/>
    </row>
    <row r="388" spans="1:20">
      <c r="A388" s="75">
        <v>342</v>
      </c>
      <c r="B388" s="38" t="s">
        <v>152</v>
      </c>
      <c r="C388" s="38" t="s">
        <v>80</v>
      </c>
      <c r="D388" s="38">
        <v>28</v>
      </c>
      <c r="E388" s="38" t="s">
        <v>78</v>
      </c>
      <c r="F388" s="38">
        <v>3</v>
      </c>
      <c r="G388" s="38" t="s">
        <v>154</v>
      </c>
      <c r="H388" s="38">
        <v>70</v>
      </c>
      <c r="I388" s="38">
        <v>71</v>
      </c>
      <c r="J388" s="77">
        <v>220.3</v>
      </c>
      <c r="K388" s="77">
        <v>250.70000000000002</v>
      </c>
      <c r="L388" s="88">
        <v>66.341443396226396</v>
      </c>
      <c r="M388" s="77">
        <v>2.7864150623457924</v>
      </c>
      <c r="N388" s="77">
        <v>-0.41764098643675718</v>
      </c>
      <c r="O388" s="77" t="s">
        <v>462</v>
      </c>
      <c r="P388" s="11" t="s">
        <v>367</v>
      </c>
      <c r="Q388" s="42"/>
      <c r="R388" s="40"/>
      <c r="S388" s="40"/>
      <c r="T388" s="40"/>
    </row>
    <row r="389" spans="1:20">
      <c r="A389" s="75">
        <v>342</v>
      </c>
      <c r="B389" s="38" t="s">
        <v>152</v>
      </c>
      <c r="C389" s="38" t="s">
        <v>80</v>
      </c>
      <c r="D389" s="38">
        <v>28</v>
      </c>
      <c r="E389" s="38" t="s">
        <v>78</v>
      </c>
      <c r="F389" s="38">
        <v>3</v>
      </c>
      <c r="G389" s="38" t="s">
        <v>154</v>
      </c>
      <c r="H389" s="38">
        <v>90</v>
      </c>
      <c r="I389" s="38">
        <v>91</v>
      </c>
      <c r="J389" s="77">
        <v>220.5</v>
      </c>
      <c r="K389" s="77">
        <v>250.9</v>
      </c>
      <c r="L389" s="88">
        <v>66.360594339622594</v>
      </c>
      <c r="M389" s="77">
        <v>2.716277674752122</v>
      </c>
      <c r="N389" s="77">
        <v>-0.48660363464071332</v>
      </c>
      <c r="O389" s="77" t="s">
        <v>462</v>
      </c>
      <c r="P389" s="11" t="s">
        <v>367</v>
      </c>
      <c r="Q389" s="42"/>
      <c r="R389" s="40"/>
      <c r="S389" s="40"/>
      <c r="T389" s="40"/>
    </row>
    <row r="390" spans="1:20">
      <c r="A390" s="75">
        <v>342</v>
      </c>
      <c r="B390" s="38" t="s">
        <v>152</v>
      </c>
      <c r="C390" s="38" t="s">
        <v>80</v>
      </c>
      <c r="D390" s="38">
        <v>28</v>
      </c>
      <c r="E390" s="38" t="s">
        <v>78</v>
      </c>
      <c r="F390" s="38">
        <v>3</v>
      </c>
      <c r="G390" s="38" t="s">
        <v>154</v>
      </c>
      <c r="H390" s="38">
        <v>100</v>
      </c>
      <c r="I390" s="38">
        <v>101</v>
      </c>
      <c r="J390" s="77">
        <v>220.6</v>
      </c>
      <c r="K390" s="77">
        <v>251</v>
      </c>
      <c r="L390" s="88">
        <v>66.370169811320693</v>
      </c>
      <c r="M390" s="77">
        <v>2.732277777777778</v>
      </c>
      <c r="N390" s="77">
        <v>-0.45913888888888887</v>
      </c>
      <c r="O390" s="77" t="s">
        <v>461</v>
      </c>
      <c r="P390" s="11" t="s">
        <v>368</v>
      </c>
      <c r="Q390" s="42"/>
      <c r="R390" s="40"/>
      <c r="S390" s="40"/>
      <c r="T390" s="40"/>
    </row>
    <row r="391" spans="1:20">
      <c r="A391" s="75">
        <v>342</v>
      </c>
      <c r="B391" s="38" t="s">
        <v>152</v>
      </c>
      <c r="C391" s="38" t="s">
        <v>80</v>
      </c>
      <c r="D391" s="38">
        <v>28</v>
      </c>
      <c r="E391" s="38" t="s">
        <v>78</v>
      </c>
      <c r="F391" s="38">
        <v>3</v>
      </c>
      <c r="G391" s="38" t="s">
        <v>154</v>
      </c>
      <c r="H391" s="38">
        <v>110</v>
      </c>
      <c r="I391" s="38">
        <v>111</v>
      </c>
      <c r="J391" s="77">
        <v>220.7</v>
      </c>
      <c r="K391" s="77">
        <v>251.1</v>
      </c>
      <c r="L391" s="88">
        <v>66.380244897959201</v>
      </c>
      <c r="M391" s="77">
        <v>2.7180156338336956</v>
      </c>
      <c r="N391" s="77">
        <v>-0.48872690129228635</v>
      </c>
      <c r="O391" s="77" t="s">
        <v>462</v>
      </c>
      <c r="P391" s="11" t="s">
        <v>367</v>
      </c>
      <c r="Q391" s="42"/>
      <c r="R391" s="40"/>
      <c r="S391" s="40"/>
      <c r="T391" s="40"/>
    </row>
    <row r="392" spans="1:20">
      <c r="A392" s="75">
        <v>342</v>
      </c>
      <c r="B392" s="38" t="s">
        <v>152</v>
      </c>
      <c r="C392" s="38" t="s">
        <v>80</v>
      </c>
      <c r="D392" s="38">
        <v>28</v>
      </c>
      <c r="E392" s="38" t="s">
        <v>78</v>
      </c>
      <c r="F392" s="38">
        <v>3</v>
      </c>
      <c r="G392" s="38" t="s">
        <v>154</v>
      </c>
      <c r="H392" s="38">
        <v>130</v>
      </c>
      <c r="I392" s="38">
        <v>131</v>
      </c>
      <c r="J392" s="77">
        <v>220.9</v>
      </c>
      <c r="K392" s="77">
        <v>251.3</v>
      </c>
      <c r="L392" s="88">
        <v>66.401061224489794</v>
      </c>
      <c r="M392" s="77">
        <v>2.6669357057863112</v>
      </c>
      <c r="N392" s="77">
        <v>-0.59334901156577946</v>
      </c>
      <c r="O392" s="77" t="s">
        <v>462</v>
      </c>
      <c r="P392" s="11" t="s">
        <v>367</v>
      </c>
      <c r="Q392" s="42"/>
      <c r="R392" s="40"/>
      <c r="S392" s="40"/>
      <c r="T392" s="40"/>
    </row>
    <row r="393" spans="1:20">
      <c r="A393" s="75">
        <v>342</v>
      </c>
      <c r="B393" s="38" t="s">
        <v>152</v>
      </c>
      <c r="C393" s="38" t="s">
        <v>80</v>
      </c>
      <c r="D393" s="38">
        <v>28</v>
      </c>
      <c r="E393" s="38" t="s">
        <v>78</v>
      </c>
      <c r="F393" s="38">
        <v>3</v>
      </c>
      <c r="G393" s="38" t="s">
        <v>154</v>
      </c>
      <c r="H393" s="38">
        <v>140</v>
      </c>
      <c r="I393" s="38">
        <v>141</v>
      </c>
      <c r="J393" s="77">
        <v>221</v>
      </c>
      <c r="K393" s="77">
        <v>251.4</v>
      </c>
      <c r="L393" s="88">
        <v>66.411469387755105</v>
      </c>
      <c r="M393" s="77">
        <v>2.5942777777777781</v>
      </c>
      <c r="N393" s="77">
        <v>-0.72488888888888892</v>
      </c>
      <c r="O393" s="77" t="s">
        <v>461</v>
      </c>
      <c r="P393" s="11" t="s">
        <v>368</v>
      </c>
      <c r="Q393" s="42"/>
      <c r="R393" s="40"/>
      <c r="S393" s="40"/>
      <c r="T393" s="40"/>
    </row>
    <row r="394" spans="1:20">
      <c r="A394" s="75">
        <v>342</v>
      </c>
      <c r="B394" s="38" t="s">
        <v>152</v>
      </c>
      <c r="C394" s="38" t="s">
        <v>80</v>
      </c>
      <c r="D394" s="38">
        <v>28</v>
      </c>
      <c r="E394" s="38" t="s">
        <v>78</v>
      </c>
      <c r="F394" s="38">
        <v>3</v>
      </c>
      <c r="G394" s="38" t="s">
        <v>154</v>
      </c>
      <c r="H394" s="38">
        <v>149</v>
      </c>
      <c r="I394" s="38">
        <v>150</v>
      </c>
      <c r="J394" s="77">
        <v>221.09</v>
      </c>
      <c r="K394" s="77">
        <v>251.49</v>
      </c>
      <c r="L394" s="88">
        <v>66.420836734693907</v>
      </c>
      <c r="M394" s="77">
        <v>2.6261338699204502</v>
      </c>
      <c r="N394" s="77">
        <v>-0.53272853696592271</v>
      </c>
      <c r="O394" s="77" t="s">
        <v>462</v>
      </c>
      <c r="P394" s="11" t="s">
        <v>367</v>
      </c>
      <c r="Q394" s="42"/>
      <c r="R394" s="40"/>
      <c r="S394" s="40"/>
      <c r="T394" s="40"/>
    </row>
    <row r="395" spans="1:20">
      <c r="A395" s="75">
        <v>342</v>
      </c>
      <c r="B395" s="38" t="s">
        <v>152</v>
      </c>
      <c r="C395" s="38" t="s">
        <v>80</v>
      </c>
      <c r="D395" s="38">
        <v>28</v>
      </c>
      <c r="E395" s="38" t="s">
        <v>78</v>
      </c>
      <c r="F395" s="38">
        <v>4</v>
      </c>
      <c r="G395" s="38" t="s">
        <v>154</v>
      </c>
      <c r="H395" s="38">
        <v>20</v>
      </c>
      <c r="I395" s="38">
        <v>21</v>
      </c>
      <c r="J395" s="77">
        <v>221.3</v>
      </c>
      <c r="K395" s="77">
        <v>251.70000000000002</v>
      </c>
      <c r="L395" s="88">
        <v>66.442693877550994</v>
      </c>
      <c r="M395" s="77">
        <v>2.6607795645959769</v>
      </c>
      <c r="N395" s="77">
        <v>-0.44855544747227488</v>
      </c>
      <c r="O395" s="77" t="s">
        <v>462</v>
      </c>
      <c r="P395" s="11" t="s">
        <v>367</v>
      </c>
      <c r="Q395" s="42"/>
      <c r="R395" s="40"/>
      <c r="S395" s="40"/>
      <c r="T395" s="40"/>
    </row>
    <row r="396" spans="1:20">
      <c r="A396" s="75">
        <v>342</v>
      </c>
      <c r="B396" s="38" t="s">
        <v>152</v>
      </c>
      <c r="C396" s="38" t="s">
        <v>80</v>
      </c>
      <c r="D396" s="38">
        <v>28</v>
      </c>
      <c r="E396" s="38" t="s">
        <v>78</v>
      </c>
      <c r="F396" s="38">
        <v>4</v>
      </c>
      <c r="G396" s="38" t="s">
        <v>154</v>
      </c>
      <c r="H396" s="38">
        <v>30</v>
      </c>
      <c r="I396" s="38">
        <v>31</v>
      </c>
      <c r="J396" s="77">
        <v>221.4</v>
      </c>
      <c r="K396" s="77">
        <v>251.8</v>
      </c>
      <c r="L396" s="88">
        <v>66.453102040816304</v>
      </c>
      <c r="M396" s="77">
        <v>2.5565277777777782</v>
      </c>
      <c r="N396" s="77">
        <v>-0.52563888888888888</v>
      </c>
      <c r="O396" s="77" t="s">
        <v>461</v>
      </c>
      <c r="P396" s="11" t="s">
        <v>368</v>
      </c>
      <c r="Q396" s="42"/>
      <c r="R396" s="40"/>
      <c r="S396" s="40"/>
      <c r="T396" s="40"/>
    </row>
    <row r="397" spans="1:20">
      <c r="A397" s="75">
        <v>342</v>
      </c>
      <c r="B397" s="38" t="s">
        <v>152</v>
      </c>
      <c r="C397" s="38" t="s">
        <v>80</v>
      </c>
      <c r="D397" s="38">
        <v>28</v>
      </c>
      <c r="E397" s="38" t="s">
        <v>78</v>
      </c>
      <c r="F397" s="38">
        <v>4</v>
      </c>
      <c r="G397" s="38" t="s">
        <v>154</v>
      </c>
      <c r="H397" s="38">
        <v>40</v>
      </c>
      <c r="I397" s="38">
        <v>41</v>
      </c>
      <c r="J397" s="77">
        <v>221.5</v>
      </c>
      <c r="K397" s="77">
        <v>251.9</v>
      </c>
      <c r="L397" s="88">
        <v>66.463510204081601</v>
      </c>
      <c r="M397" s="77">
        <v>2.5843545455795889</v>
      </c>
      <c r="N397" s="77">
        <v>-0.64331504281963958</v>
      </c>
      <c r="O397" s="77" t="s">
        <v>462</v>
      </c>
      <c r="P397" s="11" t="s">
        <v>367</v>
      </c>
      <c r="Q397" s="42"/>
      <c r="R397" s="40"/>
      <c r="S397" s="40"/>
      <c r="T397" s="40"/>
    </row>
    <row r="398" spans="1:20">
      <c r="A398" s="75">
        <v>342</v>
      </c>
      <c r="B398" s="38" t="s">
        <v>152</v>
      </c>
      <c r="C398" s="38" t="s">
        <v>80</v>
      </c>
      <c r="D398" s="38">
        <v>28</v>
      </c>
      <c r="E398" s="38" t="s">
        <v>78</v>
      </c>
      <c r="F398" s="38">
        <v>4</v>
      </c>
      <c r="G398" s="38" t="s">
        <v>154</v>
      </c>
      <c r="H398" s="38">
        <v>60</v>
      </c>
      <c r="I398" s="38">
        <v>61</v>
      </c>
      <c r="J398" s="77">
        <v>221.7</v>
      </c>
      <c r="K398" s="77">
        <v>252.1</v>
      </c>
      <c r="L398" s="88">
        <v>66.484326530612194</v>
      </c>
      <c r="M398" s="77">
        <v>2.6158194101458481</v>
      </c>
      <c r="N398" s="77">
        <v>-0.49306626659419039</v>
      </c>
      <c r="O398" s="77" t="s">
        <v>462</v>
      </c>
      <c r="P398" s="11" t="s">
        <v>367</v>
      </c>
      <c r="Q398" s="42"/>
      <c r="R398" s="40"/>
      <c r="S398" s="40"/>
      <c r="T398" s="40"/>
    </row>
    <row r="399" spans="1:20">
      <c r="A399" s="75">
        <v>342</v>
      </c>
      <c r="B399" s="38" t="s">
        <v>152</v>
      </c>
      <c r="C399" s="38" t="s">
        <v>80</v>
      </c>
      <c r="D399" s="38">
        <v>28</v>
      </c>
      <c r="E399" s="38" t="s">
        <v>78</v>
      </c>
      <c r="F399" s="38">
        <v>4</v>
      </c>
      <c r="G399" s="38" t="s">
        <v>154</v>
      </c>
      <c r="H399" s="38">
        <v>70</v>
      </c>
      <c r="I399" s="38">
        <v>71</v>
      </c>
      <c r="J399" s="77">
        <v>221.8</v>
      </c>
      <c r="K399" s="77">
        <v>252.20000000000002</v>
      </c>
      <c r="L399" s="88">
        <v>66.494734693877504</v>
      </c>
      <c r="M399" s="77">
        <v>2.580027777777778</v>
      </c>
      <c r="N399" s="77">
        <v>-0.74863888888888885</v>
      </c>
      <c r="O399" s="77" t="s">
        <v>461</v>
      </c>
      <c r="P399" s="11" t="s">
        <v>368</v>
      </c>
      <c r="Q399" s="42"/>
      <c r="R399" s="40"/>
      <c r="S399" s="40"/>
      <c r="T399" s="40"/>
    </row>
    <row r="400" spans="1:20">
      <c r="A400" s="75">
        <v>342</v>
      </c>
      <c r="B400" s="38" t="s">
        <v>152</v>
      </c>
      <c r="C400" s="38" t="s">
        <v>39</v>
      </c>
      <c r="D400" s="38">
        <v>27</v>
      </c>
      <c r="E400" s="38" t="s">
        <v>78</v>
      </c>
      <c r="F400" s="38">
        <v>1</v>
      </c>
      <c r="G400" s="38" t="s">
        <v>154</v>
      </c>
      <c r="H400" s="38">
        <v>10</v>
      </c>
      <c r="I400" s="38">
        <v>11</v>
      </c>
      <c r="J400" s="77">
        <v>224.29999999999998</v>
      </c>
      <c r="K400" s="77">
        <v>252.23999999999998</v>
      </c>
      <c r="L400" s="88">
        <v>66.498897959183694</v>
      </c>
      <c r="M400" s="77">
        <v>2.5711249999999994</v>
      </c>
      <c r="N400" s="77">
        <v>-0.71437500000000043</v>
      </c>
      <c r="O400" s="77" t="s">
        <v>461</v>
      </c>
      <c r="P400" s="11" t="s">
        <v>368</v>
      </c>
      <c r="Q400" s="42"/>
      <c r="R400" s="40"/>
      <c r="S400" s="40"/>
      <c r="T400" s="40"/>
    </row>
    <row r="401" spans="1:20">
      <c r="A401" s="75">
        <v>342</v>
      </c>
      <c r="B401" s="38" t="s">
        <v>152</v>
      </c>
      <c r="C401" s="38" t="s">
        <v>80</v>
      </c>
      <c r="D401" s="38">
        <v>28</v>
      </c>
      <c r="E401" s="38" t="s">
        <v>78</v>
      </c>
      <c r="F401" s="38">
        <v>4</v>
      </c>
      <c r="G401" s="38" t="s">
        <v>154</v>
      </c>
      <c r="H401" s="38">
        <v>80</v>
      </c>
      <c r="I401" s="38">
        <v>81</v>
      </c>
      <c r="J401" s="77">
        <v>221.9</v>
      </c>
      <c r="K401" s="77">
        <v>252.3</v>
      </c>
      <c r="L401" s="88">
        <v>66.5051428571429</v>
      </c>
      <c r="M401" s="77">
        <v>2.6693739489854131</v>
      </c>
      <c r="N401" s="77">
        <v>-0.62324204905487424</v>
      </c>
      <c r="O401" s="77" t="s">
        <v>462</v>
      </c>
      <c r="P401" s="11" t="s">
        <v>367</v>
      </c>
      <c r="Q401" s="42"/>
      <c r="R401" s="40"/>
      <c r="S401" s="40"/>
      <c r="T401" s="40"/>
    </row>
    <row r="402" spans="1:20">
      <c r="A402" s="75">
        <v>342</v>
      </c>
      <c r="B402" s="38" t="s">
        <v>152</v>
      </c>
      <c r="C402" s="38" t="s">
        <v>39</v>
      </c>
      <c r="D402" s="38">
        <v>27</v>
      </c>
      <c r="E402" s="38" t="s">
        <v>78</v>
      </c>
      <c r="F402" s="38">
        <v>1</v>
      </c>
      <c r="G402" s="38" t="s">
        <v>154</v>
      </c>
      <c r="H402" s="38">
        <v>20</v>
      </c>
      <c r="I402" s="38">
        <v>21</v>
      </c>
      <c r="J402" s="77">
        <v>224.4</v>
      </c>
      <c r="K402" s="77">
        <v>252.34</v>
      </c>
      <c r="L402" s="88">
        <v>66.509306122449004</v>
      </c>
      <c r="M402" s="77">
        <v>2.7589355370312982</v>
      </c>
      <c r="N402" s="77">
        <v>-0.45241759796305592</v>
      </c>
      <c r="O402" s="77" t="s">
        <v>462</v>
      </c>
      <c r="P402" s="11" t="s">
        <v>367</v>
      </c>
      <c r="Q402" s="42"/>
      <c r="R402" s="40"/>
      <c r="S402" s="40"/>
      <c r="T402" s="40"/>
    </row>
    <row r="403" spans="1:20">
      <c r="A403" s="75">
        <v>342</v>
      </c>
      <c r="B403" s="38" t="s">
        <v>152</v>
      </c>
      <c r="C403" s="38" t="s">
        <v>39</v>
      </c>
      <c r="D403" s="38">
        <v>27</v>
      </c>
      <c r="E403" s="38" t="s">
        <v>78</v>
      </c>
      <c r="F403" s="38">
        <v>1</v>
      </c>
      <c r="G403" s="38" t="s">
        <v>154</v>
      </c>
      <c r="H403" s="38">
        <v>30</v>
      </c>
      <c r="I403" s="38">
        <v>31</v>
      </c>
      <c r="J403" s="77">
        <v>224.5</v>
      </c>
      <c r="K403" s="77">
        <v>252.44</v>
      </c>
      <c r="L403" s="88">
        <v>66.519714285714301</v>
      </c>
      <c r="M403" s="77">
        <v>2.7100555555555559</v>
      </c>
      <c r="N403" s="77">
        <v>-0.61211111111111127</v>
      </c>
      <c r="O403" s="77" t="s">
        <v>461</v>
      </c>
      <c r="P403" s="11" t="s">
        <v>368</v>
      </c>
      <c r="Q403" s="42"/>
      <c r="R403" s="40"/>
      <c r="S403" s="40"/>
      <c r="T403" s="40"/>
    </row>
    <row r="404" spans="1:20">
      <c r="A404" s="75">
        <v>342</v>
      </c>
      <c r="B404" s="38" t="s">
        <v>152</v>
      </c>
      <c r="C404" s="38" t="s">
        <v>80</v>
      </c>
      <c r="D404" s="38">
        <v>28</v>
      </c>
      <c r="E404" s="38" t="s">
        <v>78</v>
      </c>
      <c r="F404" s="38">
        <v>4</v>
      </c>
      <c r="G404" s="38" t="s">
        <v>154</v>
      </c>
      <c r="H404" s="38">
        <v>100</v>
      </c>
      <c r="I404" s="38">
        <v>101</v>
      </c>
      <c r="J404" s="77">
        <v>222.1</v>
      </c>
      <c r="K404" s="77">
        <v>252.5</v>
      </c>
      <c r="L404" s="88">
        <v>66.525959183673507</v>
      </c>
      <c r="M404" s="77">
        <v>2.6341658864115551</v>
      </c>
      <c r="N404" s="77">
        <v>-0.56725690349938751</v>
      </c>
      <c r="O404" s="77" t="s">
        <v>462</v>
      </c>
      <c r="P404" s="11" t="s">
        <v>367</v>
      </c>
      <c r="Q404" s="42"/>
      <c r="R404" s="40"/>
      <c r="S404" s="40"/>
      <c r="T404" s="40"/>
    </row>
    <row r="405" spans="1:20">
      <c r="A405" s="75">
        <v>342</v>
      </c>
      <c r="B405" s="38" t="s">
        <v>152</v>
      </c>
      <c r="C405" s="38" t="s">
        <v>39</v>
      </c>
      <c r="D405" s="38">
        <v>27</v>
      </c>
      <c r="E405" s="38" t="s">
        <v>78</v>
      </c>
      <c r="F405" s="38">
        <v>1</v>
      </c>
      <c r="G405" s="38" t="s">
        <v>154</v>
      </c>
      <c r="H405" s="38">
        <v>40</v>
      </c>
      <c r="I405" s="38">
        <v>41</v>
      </c>
      <c r="J405" s="77">
        <v>224.6</v>
      </c>
      <c r="K405" s="77">
        <v>252.54</v>
      </c>
      <c r="L405" s="88">
        <v>66.530122448979597</v>
      </c>
      <c r="M405" s="77">
        <v>2.7326728950050896</v>
      </c>
      <c r="N405" s="77">
        <v>-0.47149084888351422</v>
      </c>
      <c r="O405" s="77" t="s">
        <v>462</v>
      </c>
      <c r="P405" s="11" t="s">
        <v>367</v>
      </c>
      <c r="Q405" s="42"/>
      <c r="R405" s="40"/>
      <c r="S405" s="40"/>
      <c r="T405" s="40"/>
    </row>
    <row r="406" spans="1:20">
      <c r="A406" s="75">
        <v>342</v>
      </c>
      <c r="B406" s="38" t="s">
        <v>152</v>
      </c>
      <c r="C406" s="38" t="s">
        <v>80</v>
      </c>
      <c r="D406" s="38">
        <v>28</v>
      </c>
      <c r="E406" s="38" t="s">
        <v>78</v>
      </c>
      <c r="F406" s="38">
        <v>4</v>
      </c>
      <c r="G406" s="38" t="s">
        <v>154</v>
      </c>
      <c r="H406" s="38">
        <v>110</v>
      </c>
      <c r="I406" s="38">
        <v>111</v>
      </c>
      <c r="J406" s="77">
        <v>222.2</v>
      </c>
      <c r="K406" s="77">
        <v>252.6</v>
      </c>
      <c r="L406" s="88">
        <v>66.536367346938803</v>
      </c>
      <c r="M406" s="77">
        <v>2.6147777777777779</v>
      </c>
      <c r="N406" s="77">
        <v>-0.60663888888888895</v>
      </c>
      <c r="O406" s="77" t="s">
        <v>461</v>
      </c>
      <c r="P406" s="11" t="s">
        <v>368</v>
      </c>
      <c r="Q406" s="42"/>
      <c r="R406" s="40"/>
      <c r="S406" s="40"/>
      <c r="T406" s="40"/>
    </row>
    <row r="407" spans="1:20">
      <c r="A407" s="75">
        <v>342</v>
      </c>
      <c r="B407" s="38" t="s">
        <v>152</v>
      </c>
      <c r="C407" s="38" t="s">
        <v>39</v>
      </c>
      <c r="D407" s="38">
        <v>27</v>
      </c>
      <c r="E407" s="38" t="s">
        <v>78</v>
      </c>
      <c r="F407" s="38">
        <v>1</v>
      </c>
      <c r="G407" s="38" t="s">
        <v>154</v>
      </c>
      <c r="H407" s="38">
        <v>50</v>
      </c>
      <c r="I407" s="38">
        <v>51</v>
      </c>
      <c r="J407" s="77">
        <v>224.7</v>
      </c>
      <c r="K407" s="77">
        <v>252.64</v>
      </c>
      <c r="L407" s="88">
        <v>66.540530612244893</v>
      </c>
      <c r="M407" s="77">
        <v>2.7083750000000002</v>
      </c>
      <c r="N407" s="77">
        <v>-0.50237500000000046</v>
      </c>
      <c r="O407" s="77" t="s">
        <v>461</v>
      </c>
      <c r="P407" s="11" t="s">
        <v>368</v>
      </c>
      <c r="Q407" s="42"/>
      <c r="R407" s="40"/>
      <c r="S407" s="40"/>
      <c r="T407" s="40"/>
    </row>
    <row r="408" spans="1:20">
      <c r="A408" s="75">
        <v>342</v>
      </c>
      <c r="B408" s="38" t="s">
        <v>152</v>
      </c>
      <c r="C408" s="38" t="s">
        <v>80</v>
      </c>
      <c r="D408" s="38">
        <v>28</v>
      </c>
      <c r="E408" s="38" t="s">
        <v>78</v>
      </c>
      <c r="F408" s="38">
        <v>4</v>
      </c>
      <c r="G408" s="38" t="s">
        <v>154</v>
      </c>
      <c r="H408" s="38">
        <v>120</v>
      </c>
      <c r="I408" s="38">
        <v>121</v>
      </c>
      <c r="J408" s="77">
        <v>222.3</v>
      </c>
      <c r="K408" s="77">
        <v>252.70000000000002</v>
      </c>
      <c r="L408" s="88">
        <v>66.5467755102041</v>
      </c>
      <c r="M408" s="77">
        <v>2.6283882285541997</v>
      </c>
      <c r="N408" s="77">
        <v>-0.53802166401039175</v>
      </c>
      <c r="O408" s="77" t="s">
        <v>462</v>
      </c>
      <c r="P408" s="11" t="s">
        <v>367</v>
      </c>
      <c r="Q408" s="42"/>
      <c r="R408" s="40"/>
      <c r="S408" s="40"/>
      <c r="T408" s="40"/>
    </row>
    <row r="409" spans="1:20">
      <c r="A409" s="75">
        <v>342</v>
      </c>
      <c r="B409" s="38" t="s">
        <v>152</v>
      </c>
      <c r="C409" s="38" t="s">
        <v>39</v>
      </c>
      <c r="D409" s="38">
        <v>27</v>
      </c>
      <c r="E409" s="38" t="s">
        <v>78</v>
      </c>
      <c r="F409" s="38">
        <v>1</v>
      </c>
      <c r="G409" s="38" t="s">
        <v>154</v>
      </c>
      <c r="H409" s="38">
        <v>60</v>
      </c>
      <c r="I409" s="38">
        <v>61</v>
      </c>
      <c r="J409" s="77">
        <v>224.79999999999998</v>
      </c>
      <c r="K409" s="77">
        <v>252.73999999999998</v>
      </c>
      <c r="L409" s="88">
        <v>66.550938775510204</v>
      </c>
      <c r="M409" s="77">
        <v>2.7161695725833832</v>
      </c>
      <c r="N409" s="77">
        <v>-0.54299728006412662</v>
      </c>
      <c r="O409" s="77" t="s">
        <v>462</v>
      </c>
      <c r="P409" s="11" t="s">
        <v>367</v>
      </c>
      <c r="Q409" s="42"/>
      <c r="R409" s="40"/>
      <c r="S409" s="40"/>
      <c r="T409" s="40"/>
    </row>
    <row r="410" spans="1:20">
      <c r="A410" s="75">
        <v>342</v>
      </c>
      <c r="B410" s="38" t="s">
        <v>152</v>
      </c>
      <c r="C410" s="38" t="s">
        <v>39</v>
      </c>
      <c r="D410" s="38">
        <v>27</v>
      </c>
      <c r="E410" s="38" t="s">
        <v>78</v>
      </c>
      <c r="F410" s="38">
        <v>1</v>
      </c>
      <c r="G410" s="38" t="s">
        <v>154</v>
      </c>
      <c r="H410" s="38">
        <v>70</v>
      </c>
      <c r="I410" s="38">
        <v>71</v>
      </c>
      <c r="J410" s="77">
        <v>224.9</v>
      </c>
      <c r="K410" s="77">
        <v>252.84</v>
      </c>
      <c r="L410" s="88">
        <v>66.5613469387755</v>
      </c>
      <c r="M410" s="77">
        <v>2.6955555555555559</v>
      </c>
      <c r="N410" s="77">
        <v>-0.47636111111111129</v>
      </c>
      <c r="O410" s="77" t="s">
        <v>461</v>
      </c>
      <c r="P410" s="11" t="s">
        <v>368</v>
      </c>
      <c r="Q410" s="42"/>
      <c r="R410" s="40"/>
      <c r="S410" s="40"/>
      <c r="T410" s="40"/>
    </row>
    <row r="411" spans="1:20">
      <c r="A411" s="75">
        <v>342</v>
      </c>
      <c r="B411" s="38" t="s">
        <v>152</v>
      </c>
      <c r="C411" s="38" t="s">
        <v>80</v>
      </c>
      <c r="D411" s="38">
        <v>28</v>
      </c>
      <c r="E411" s="38" t="s">
        <v>78</v>
      </c>
      <c r="F411" s="38">
        <v>4</v>
      </c>
      <c r="G411" s="38" t="s">
        <v>154</v>
      </c>
      <c r="H411" s="38">
        <v>140</v>
      </c>
      <c r="I411" s="38">
        <v>141</v>
      </c>
      <c r="J411" s="77">
        <v>222.5</v>
      </c>
      <c r="K411" s="77">
        <v>252.9</v>
      </c>
      <c r="L411" s="88">
        <v>66.567591836734707</v>
      </c>
      <c r="M411" s="77">
        <v>2.6806965342722604</v>
      </c>
      <c r="N411" s="77">
        <v>-0.48317137107101904</v>
      </c>
      <c r="O411" s="77" t="s">
        <v>462</v>
      </c>
      <c r="P411" s="11" t="s">
        <v>367</v>
      </c>
      <c r="Q411" s="42"/>
      <c r="R411" s="40"/>
      <c r="S411" s="40"/>
      <c r="T411" s="40"/>
    </row>
    <row r="412" spans="1:20">
      <c r="A412" s="75">
        <v>342</v>
      </c>
      <c r="B412" s="38" t="s">
        <v>152</v>
      </c>
      <c r="C412" s="38" t="s">
        <v>39</v>
      </c>
      <c r="D412" s="38">
        <v>27</v>
      </c>
      <c r="E412" s="38" t="s">
        <v>78</v>
      </c>
      <c r="F412" s="38">
        <v>1</v>
      </c>
      <c r="G412" s="38" t="s">
        <v>154</v>
      </c>
      <c r="H412" s="38">
        <v>80</v>
      </c>
      <c r="I412" s="38">
        <v>81</v>
      </c>
      <c r="J412" s="77">
        <v>225</v>
      </c>
      <c r="K412" s="77">
        <v>252.94</v>
      </c>
      <c r="L412" s="88">
        <v>66.571755102040797</v>
      </c>
      <c r="M412" s="77">
        <v>2.7541670290432068</v>
      </c>
      <c r="N412" s="77">
        <v>-0.43319890688562052</v>
      </c>
      <c r="O412" s="77" t="s">
        <v>462</v>
      </c>
      <c r="P412" s="11" t="s">
        <v>367</v>
      </c>
      <c r="Q412" s="42"/>
      <c r="R412" s="40"/>
      <c r="S412" s="40"/>
      <c r="T412" s="40"/>
    </row>
    <row r="413" spans="1:20">
      <c r="A413" s="75">
        <v>342</v>
      </c>
      <c r="B413" s="38" t="s">
        <v>152</v>
      </c>
      <c r="C413" s="38" t="s">
        <v>80</v>
      </c>
      <c r="D413" s="38">
        <v>28</v>
      </c>
      <c r="E413" s="38" t="s">
        <v>78</v>
      </c>
      <c r="F413" s="38">
        <v>4</v>
      </c>
      <c r="G413" s="38" t="s">
        <v>154</v>
      </c>
      <c r="H413" s="38">
        <v>149</v>
      </c>
      <c r="I413" s="38">
        <v>150</v>
      </c>
      <c r="J413" s="77">
        <v>222.59</v>
      </c>
      <c r="K413" s="77">
        <v>252.99</v>
      </c>
      <c r="L413" s="88">
        <v>66.576959183673495</v>
      </c>
      <c r="M413" s="77">
        <v>2.5500277777777782</v>
      </c>
      <c r="N413" s="77">
        <v>-0.59813888888888889</v>
      </c>
      <c r="O413" s="77" t="s">
        <v>461</v>
      </c>
      <c r="P413" s="11" t="s">
        <v>368</v>
      </c>
      <c r="Q413" s="42"/>
      <c r="R413" s="40"/>
      <c r="S413" s="40"/>
      <c r="T413" s="40"/>
    </row>
    <row r="414" spans="1:20">
      <c r="A414" s="75">
        <v>342</v>
      </c>
      <c r="B414" s="38" t="s">
        <v>152</v>
      </c>
      <c r="C414" s="38" t="s">
        <v>39</v>
      </c>
      <c r="D414" s="38">
        <v>27</v>
      </c>
      <c r="E414" s="38" t="s">
        <v>78</v>
      </c>
      <c r="F414" s="38">
        <v>1</v>
      </c>
      <c r="G414" s="38" t="s">
        <v>154</v>
      </c>
      <c r="H414" s="38">
        <v>90</v>
      </c>
      <c r="I414" s="38">
        <v>91</v>
      </c>
      <c r="J414" s="77">
        <v>225.1</v>
      </c>
      <c r="K414" s="77">
        <v>253.04</v>
      </c>
      <c r="L414" s="88">
        <v>66.582163265306093</v>
      </c>
      <c r="M414" s="77">
        <v>2.703125</v>
      </c>
      <c r="N414" s="77">
        <v>-0.50287500000000041</v>
      </c>
      <c r="O414" s="77" t="s">
        <v>461</v>
      </c>
      <c r="P414" s="11" t="s">
        <v>368</v>
      </c>
      <c r="Q414" s="42"/>
      <c r="R414" s="40"/>
      <c r="S414" s="40"/>
      <c r="T414" s="40"/>
    </row>
    <row r="415" spans="1:20">
      <c r="A415" s="75">
        <v>342</v>
      </c>
      <c r="B415" s="38" t="s">
        <v>152</v>
      </c>
      <c r="C415" s="38" t="s">
        <v>39</v>
      </c>
      <c r="D415" s="38">
        <v>27</v>
      </c>
      <c r="E415" s="38" t="s">
        <v>78</v>
      </c>
      <c r="F415" s="38">
        <v>1</v>
      </c>
      <c r="G415" s="38" t="s">
        <v>154</v>
      </c>
      <c r="H415" s="38">
        <v>100</v>
      </c>
      <c r="I415" s="38">
        <v>101</v>
      </c>
      <c r="J415" s="77">
        <v>225.2</v>
      </c>
      <c r="K415" s="77">
        <v>253.14</v>
      </c>
      <c r="L415" s="88">
        <v>66.592571428571404</v>
      </c>
      <c r="M415" s="77">
        <v>2.8324120787431277</v>
      </c>
      <c r="N415" s="77">
        <v>-0.27504664000177464</v>
      </c>
      <c r="O415" s="77" t="s">
        <v>462</v>
      </c>
      <c r="P415" s="11" t="s">
        <v>367</v>
      </c>
      <c r="Q415" s="42"/>
      <c r="R415" s="40"/>
      <c r="S415" s="40"/>
      <c r="T415" s="40"/>
    </row>
    <row r="416" spans="1:20">
      <c r="A416" s="75">
        <v>342</v>
      </c>
      <c r="B416" s="38" t="s">
        <v>152</v>
      </c>
      <c r="C416" s="38" t="s">
        <v>80</v>
      </c>
      <c r="D416" s="38">
        <v>28</v>
      </c>
      <c r="E416" s="38" t="s">
        <v>78</v>
      </c>
      <c r="F416" s="38">
        <v>5</v>
      </c>
      <c r="G416" s="38" t="s">
        <v>154</v>
      </c>
      <c r="H416" s="38">
        <v>20</v>
      </c>
      <c r="I416" s="38">
        <v>21</v>
      </c>
      <c r="J416" s="77">
        <v>222.8</v>
      </c>
      <c r="K416" s="77">
        <v>253.20000000000002</v>
      </c>
      <c r="L416" s="88">
        <v>66.598816326530596</v>
      </c>
      <c r="M416" s="77">
        <v>2.7130205032346879</v>
      </c>
      <c r="N416" s="77">
        <v>-0.46475620211712632</v>
      </c>
      <c r="O416" s="77" t="s">
        <v>462</v>
      </c>
      <c r="P416" s="11" t="s">
        <v>367</v>
      </c>
      <c r="Q416" s="42"/>
      <c r="R416" s="40"/>
      <c r="S416" s="40"/>
      <c r="T416" s="40"/>
    </row>
    <row r="417" spans="1:20">
      <c r="A417" s="75">
        <v>342</v>
      </c>
      <c r="B417" s="38" t="s">
        <v>152</v>
      </c>
      <c r="C417" s="38" t="s">
        <v>39</v>
      </c>
      <c r="D417" s="38">
        <v>27</v>
      </c>
      <c r="E417" s="38" t="s">
        <v>78</v>
      </c>
      <c r="F417" s="38">
        <v>1</v>
      </c>
      <c r="G417" s="38" t="s">
        <v>154</v>
      </c>
      <c r="H417" s="38">
        <v>110</v>
      </c>
      <c r="I417" s="38">
        <v>111</v>
      </c>
      <c r="J417" s="77">
        <v>225.29999999999998</v>
      </c>
      <c r="K417" s="77">
        <v>253.23999999999998</v>
      </c>
      <c r="L417" s="88">
        <v>66.6029795918367</v>
      </c>
      <c r="M417" s="77">
        <v>2.815555555555556</v>
      </c>
      <c r="N417" s="77">
        <v>-0.44461111111111129</v>
      </c>
      <c r="O417" s="77" t="s">
        <v>461</v>
      </c>
      <c r="P417" s="11" t="s">
        <v>368</v>
      </c>
      <c r="Q417" s="42"/>
      <c r="R417" s="40"/>
      <c r="S417" s="40"/>
      <c r="T417" s="40"/>
    </row>
    <row r="418" spans="1:20">
      <c r="A418" s="75">
        <v>342</v>
      </c>
      <c r="B418" s="38" t="s">
        <v>152</v>
      </c>
      <c r="C418" s="38" t="s">
        <v>80</v>
      </c>
      <c r="D418" s="38">
        <v>28</v>
      </c>
      <c r="E418" s="38" t="s">
        <v>78</v>
      </c>
      <c r="F418" s="38">
        <v>5</v>
      </c>
      <c r="G418" s="38" t="s">
        <v>154</v>
      </c>
      <c r="H418" s="38">
        <v>30</v>
      </c>
      <c r="I418" s="38">
        <v>31</v>
      </c>
      <c r="J418" s="77">
        <v>222.9</v>
      </c>
      <c r="K418" s="77">
        <v>253.3</v>
      </c>
      <c r="L418" s="88">
        <v>66.609224489795906</v>
      </c>
      <c r="M418" s="77">
        <v>2.7197777777777778</v>
      </c>
      <c r="N418" s="77">
        <v>-0.6091388888888889</v>
      </c>
      <c r="O418" s="77" t="s">
        <v>461</v>
      </c>
      <c r="P418" s="11" t="s">
        <v>368</v>
      </c>
      <c r="Q418" s="42"/>
      <c r="R418" s="40"/>
      <c r="S418" s="40"/>
      <c r="T418" s="40"/>
    </row>
    <row r="419" spans="1:20">
      <c r="A419" s="75">
        <v>342</v>
      </c>
      <c r="B419" s="38" t="s">
        <v>152</v>
      </c>
      <c r="C419" s="38" t="s">
        <v>39</v>
      </c>
      <c r="D419" s="38">
        <v>27</v>
      </c>
      <c r="E419" s="38" t="s">
        <v>78</v>
      </c>
      <c r="F419" s="38">
        <v>1</v>
      </c>
      <c r="G419" s="38" t="s">
        <v>154</v>
      </c>
      <c r="H419" s="38">
        <v>120</v>
      </c>
      <c r="I419" s="38">
        <v>121</v>
      </c>
      <c r="J419" s="77">
        <v>225.4</v>
      </c>
      <c r="K419" s="77">
        <v>253.34</v>
      </c>
      <c r="L419" s="88">
        <v>66.613387755101996</v>
      </c>
      <c r="M419" s="77">
        <v>2.8820133191400132</v>
      </c>
      <c r="N419" s="77">
        <v>-0.3464999770931021</v>
      </c>
      <c r="O419" s="77" t="s">
        <v>462</v>
      </c>
      <c r="P419" s="11" t="s">
        <v>367</v>
      </c>
      <c r="Q419" s="42"/>
      <c r="R419" s="40"/>
      <c r="S419" s="40"/>
      <c r="T419" s="40"/>
    </row>
    <row r="420" spans="1:20">
      <c r="A420" s="75">
        <v>342</v>
      </c>
      <c r="B420" s="38" t="s">
        <v>152</v>
      </c>
      <c r="C420" s="38" t="s">
        <v>80</v>
      </c>
      <c r="D420" s="38">
        <v>28</v>
      </c>
      <c r="E420" s="38" t="s">
        <v>78</v>
      </c>
      <c r="F420" s="38">
        <v>5</v>
      </c>
      <c r="G420" s="38" t="s">
        <v>154</v>
      </c>
      <c r="H420" s="38">
        <v>40</v>
      </c>
      <c r="I420" s="38">
        <v>41</v>
      </c>
      <c r="J420" s="77">
        <v>223</v>
      </c>
      <c r="K420" s="77">
        <v>253.4</v>
      </c>
      <c r="L420" s="88">
        <v>66.619632653061203</v>
      </c>
      <c r="M420" s="77">
        <v>2.6940570009765641</v>
      </c>
      <c r="N420" s="77">
        <v>-0.57689866299292314</v>
      </c>
      <c r="O420" s="77" t="s">
        <v>462</v>
      </c>
      <c r="P420" s="11" t="s">
        <v>367</v>
      </c>
      <c r="Q420" s="42"/>
      <c r="R420" s="40"/>
      <c r="S420" s="40"/>
      <c r="T420" s="40"/>
    </row>
    <row r="421" spans="1:20">
      <c r="A421" s="75">
        <v>342</v>
      </c>
      <c r="B421" s="38" t="s">
        <v>152</v>
      </c>
      <c r="C421" s="38" t="s">
        <v>39</v>
      </c>
      <c r="D421" s="38">
        <v>27</v>
      </c>
      <c r="E421" s="38" t="s">
        <v>78</v>
      </c>
      <c r="F421" s="38">
        <v>1</v>
      </c>
      <c r="G421" s="38" t="s">
        <v>154</v>
      </c>
      <c r="H421" s="38">
        <v>130</v>
      </c>
      <c r="I421" s="38">
        <v>131</v>
      </c>
      <c r="J421" s="77">
        <v>225.5</v>
      </c>
      <c r="K421" s="77">
        <v>253.44</v>
      </c>
      <c r="L421" s="88">
        <v>66.623795918367307</v>
      </c>
      <c r="M421" s="77">
        <v>2.8633749999999996</v>
      </c>
      <c r="N421" s="77">
        <v>-0.41212500000000041</v>
      </c>
      <c r="O421" s="77" t="s">
        <v>461</v>
      </c>
      <c r="P421" s="11" t="s">
        <v>368</v>
      </c>
      <c r="Q421" s="42"/>
      <c r="R421" s="40"/>
      <c r="S421" s="40"/>
      <c r="T421" s="40"/>
    </row>
    <row r="422" spans="1:20">
      <c r="A422" s="75">
        <v>342</v>
      </c>
      <c r="B422" s="38" t="s">
        <v>152</v>
      </c>
      <c r="C422" s="38" t="s">
        <v>39</v>
      </c>
      <c r="D422" s="38">
        <v>27</v>
      </c>
      <c r="E422" s="38" t="s">
        <v>78</v>
      </c>
      <c r="F422" s="38">
        <v>1</v>
      </c>
      <c r="G422" s="38" t="s">
        <v>154</v>
      </c>
      <c r="H422" s="38">
        <v>140</v>
      </c>
      <c r="I422" s="38">
        <v>141</v>
      </c>
      <c r="J422" s="77">
        <v>225.6</v>
      </c>
      <c r="K422" s="77">
        <v>253.54</v>
      </c>
      <c r="L422" s="88">
        <v>66.634204081632603</v>
      </c>
      <c r="M422" s="77">
        <v>2.8384127383780209</v>
      </c>
      <c r="N422" s="77">
        <v>-0.34747072744284752</v>
      </c>
      <c r="O422" s="77" t="s">
        <v>462</v>
      </c>
      <c r="P422" s="11" t="s">
        <v>367</v>
      </c>
      <c r="Q422" s="42"/>
      <c r="R422" s="40"/>
      <c r="S422" s="40"/>
      <c r="T422" s="40"/>
    </row>
    <row r="423" spans="1:20">
      <c r="A423" s="75">
        <v>342</v>
      </c>
      <c r="B423" s="38" t="s">
        <v>152</v>
      </c>
      <c r="C423" s="38" t="s">
        <v>80</v>
      </c>
      <c r="D423" s="38">
        <v>28</v>
      </c>
      <c r="E423" s="38" t="s">
        <v>78</v>
      </c>
      <c r="F423" s="38">
        <v>5</v>
      </c>
      <c r="G423" s="38" t="s">
        <v>154</v>
      </c>
      <c r="H423" s="38">
        <v>60</v>
      </c>
      <c r="I423" s="38">
        <v>61</v>
      </c>
      <c r="J423" s="77">
        <v>223.2</v>
      </c>
      <c r="K423" s="77">
        <v>253.6</v>
      </c>
      <c r="L423" s="88">
        <v>66.640448979591795</v>
      </c>
      <c r="M423" s="77">
        <v>2.875904451109824</v>
      </c>
      <c r="N423" s="77">
        <v>-0.30045167173314868</v>
      </c>
      <c r="O423" s="77" t="s">
        <v>462</v>
      </c>
      <c r="P423" s="11" t="s">
        <v>367</v>
      </c>
      <c r="Q423" s="42"/>
      <c r="R423" s="40"/>
      <c r="S423" s="40"/>
      <c r="T423" s="40"/>
    </row>
    <row r="424" spans="1:20">
      <c r="A424" s="75">
        <v>342</v>
      </c>
      <c r="B424" s="38" t="s">
        <v>152</v>
      </c>
      <c r="C424" s="38" t="s">
        <v>39</v>
      </c>
      <c r="D424" s="38">
        <v>27</v>
      </c>
      <c r="E424" s="38" t="s">
        <v>78</v>
      </c>
      <c r="F424" s="38">
        <v>1</v>
      </c>
      <c r="G424" s="38" t="s">
        <v>154</v>
      </c>
      <c r="H424" s="38">
        <v>149</v>
      </c>
      <c r="I424" s="38">
        <v>150</v>
      </c>
      <c r="J424" s="77">
        <v>225.69</v>
      </c>
      <c r="K424" s="77">
        <v>253.63</v>
      </c>
      <c r="L424" s="88">
        <v>66.643571428571406</v>
      </c>
      <c r="M424" s="77">
        <v>2.8510555555555559</v>
      </c>
      <c r="N424" s="77">
        <v>-0.41111111111111132</v>
      </c>
      <c r="O424" s="77" t="s">
        <v>461</v>
      </c>
      <c r="P424" s="11" t="s">
        <v>368</v>
      </c>
      <c r="Q424" s="42"/>
      <c r="R424" s="40"/>
      <c r="S424" s="40"/>
      <c r="T424" s="40"/>
    </row>
    <row r="425" spans="1:20">
      <c r="A425" s="75">
        <v>342</v>
      </c>
      <c r="B425" s="38" t="s">
        <v>152</v>
      </c>
      <c r="C425" s="38" t="s">
        <v>80</v>
      </c>
      <c r="D425" s="38">
        <v>28</v>
      </c>
      <c r="E425" s="38" t="s">
        <v>78</v>
      </c>
      <c r="F425" s="38">
        <v>5</v>
      </c>
      <c r="G425" s="38" t="s">
        <v>154</v>
      </c>
      <c r="H425" s="38">
        <v>70</v>
      </c>
      <c r="I425" s="38">
        <v>71</v>
      </c>
      <c r="J425" s="77">
        <v>223.3</v>
      </c>
      <c r="K425" s="77">
        <v>253.70000000000002</v>
      </c>
      <c r="L425" s="88">
        <v>66.650857142857106</v>
      </c>
      <c r="M425" s="77">
        <v>2.774777777777778</v>
      </c>
      <c r="N425" s="77">
        <v>-0.55588888888888888</v>
      </c>
      <c r="O425" s="77" t="s">
        <v>461</v>
      </c>
      <c r="P425" s="11" t="s">
        <v>368</v>
      </c>
      <c r="Q425" s="42"/>
      <c r="R425" s="40"/>
      <c r="S425" s="40"/>
      <c r="T425" s="40"/>
    </row>
    <row r="426" spans="1:20">
      <c r="A426" s="75">
        <v>342</v>
      </c>
      <c r="B426" s="38" t="s">
        <v>152</v>
      </c>
      <c r="C426" s="38" t="s">
        <v>39</v>
      </c>
      <c r="D426" s="38">
        <v>27</v>
      </c>
      <c r="E426" s="38" t="s">
        <v>78</v>
      </c>
      <c r="F426" s="38">
        <v>2</v>
      </c>
      <c r="G426" s="38" t="s">
        <v>154</v>
      </c>
      <c r="H426" s="38">
        <v>10</v>
      </c>
      <c r="I426" s="38">
        <v>11</v>
      </c>
      <c r="J426" s="77">
        <v>225.79999999999998</v>
      </c>
      <c r="K426" s="77">
        <v>253.73999999999998</v>
      </c>
      <c r="L426" s="88">
        <v>66.655020408163296</v>
      </c>
      <c r="M426" s="77">
        <v>2.8301249999999998</v>
      </c>
      <c r="N426" s="77">
        <v>-0.2503750000000004</v>
      </c>
      <c r="O426" s="77" t="s">
        <v>461</v>
      </c>
      <c r="P426" s="11" t="s">
        <v>368</v>
      </c>
      <c r="Q426" s="42"/>
      <c r="R426" s="40"/>
      <c r="S426" s="40"/>
      <c r="T426" s="40"/>
    </row>
    <row r="427" spans="1:20">
      <c r="A427" s="75">
        <v>342</v>
      </c>
      <c r="B427" s="38" t="s">
        <v>152</v>
      </c>
      <c r="C427" s="38" t="s">
        <v>80</v>
      </c>
      <c r="D427" s="38">
        <v>28</v>
      </c>
      <c r="E427" s="38" t="s">
        <v>78</v>
      </c>
      <c r="F427" s="38">
        <v>5</v>
      </c>
      <c r="G427" s="38" t="s">
        <v>154</v>
      </c>
      <c r="H427" s="38">
        <v>80</v>
      </c>
      <c r="I427" s="38">
        <v>81</v>
      </c>
      <c r="J427" s="77">
        <v>223.4</v>
      </c>
      <c r="K427" s="77">
        <v>253.8</v>
      </c>
      <c r="L427" s="88">
        <v>66.661265306122402</v>
      </c>
      <c r="M427" s="77">
        <v>2.8971651888956331</v>
      </c>
      <c r="N427" s="77">
        <v>-0.29606518436768692</v>
      </c>
      <c r="O427" s="77" t="s">
        <v>462</v>
      </c>
      <c r="P427" s="11" t="s">
        <v>367</v>
      </c>
      <c r="Q427" s="42"/>
      <c r="R427" s="40"/>
      <c r="S427" s="40"/>
      <c r="T427" s="40"/>
    </row>
    <row r="428" spans="1:20">
      <c r="A428" s="75">
        <v>342</v>
      </c>
      <c r="B428" s="38" t="s">
        <v>152</v>
      </c>
      <c r="C428" s="38" t="s">
        <v>39</v>
      </c>
      <c r="D428" s="38">
        <v>27</v>
      </c>
      <c r="E428" s="38" t="s">
        <v>78</v>
      </c>
      <c r="F428" s="38">
        <v>2</v>
      </c>
      <c r="G428" s="38" t="s">
        <v>154</v>
      </c>
      <c r="H428" s="38">
        <v>20</v>
      </c>
      <c r="I428" s="38">
        <v>21</v>
      </c>
      <c r="J428" s="77">
        <v>225.9</v>
      </c>
      <c r="K428" s="77">
        <v>253.84</v>
      </c>
      <c r="L428" s="88">
        <v>66.665428571428606</v>
      </c>
      <c r="M428" s="77">
        <v>2.7944673379509948</v>
      </c>
      <c r="N428" s="77">
        <v>-0.42567004285417204</v>
      </c>
      <c r="O428" s="77" t="s">
        <v>462</v>
      </c>
      <c r="P428" s="11" t="s">
        <v>367</v>
      </c>
      <c r="Q428" s="42"/>
      <c r="R428" s="40"/>
      <c r="S428" s="40"/>
      <c r="T428" s="40"/>
    </row>
    <row r="429" spans="1:20">
      <c r="A429" s="75">
        <v>342</v>
      </c>
      <c r="B429" s="38" t="s">
        <v>152</v>
      </c>
      <c r="C429" s="38" t="s">
        <v>39</v>
      </c>
      <c r="D429" s="38">
        <v>27</v>
      </c>
      <c r="E429" s="38" t="s">
        <v>78</v>
      </c>
      <c r="F429" s="38">
        <v>2</v>
      </c>
      <c r="G429" s="38" t="s">
        <v>154</v>
      </c>
      <c r="H429" s="38">
        <v>30</v>
      </c>
      <c r="I429" s="38">
        <v>31</v>
      </c>
      <c r="J429" s="77">
        <v>226</v>
      </c>
      <c r="K429" s="77">
        <v>253.94</v>
      </c>
      <c r="L429" s="88">
        <v>66.675836734693902</v>
      </c>
      <c r="M429" s="77">
        <v>2.8555555555555552</v>
      </c>
      <c r="N429" s="77">
        <v>-0.38036111111111132</v>
      </c>
      <c r="O429" s="77" t="s">
        <v>461</v>
      </c>
      <c r="P429" s="11" t="s">
        <v>368</v>
      </c>
      <c r="Q429" s="42"/>
      <c r="R429" s="40"/>
      <c r="S429" s="40"/>
      <c r="T429" s="40"/>
    </row>
    <row r="430" spans="1:20">
      <c r="A430" s="75">
        <v>342</v>
      </c>
      <c r="B430" s="38" t="s">
        <v>152</v>
      </c>
      <c r="C430" s="38" t="s">
        <v>80</v>
      </c>
      <c r="D430" s="38">
        <v>28</v>
      </c>
      <c r="E430" s="38" t="s">
        <v>78</v>
      </c>
      <c r="F430" s="38">
        <v>5</v>
      </c>
      <c r="G430" s="38" t="s">
        <v>154</v>
      </c>
      <c r="H430" s="38">
        <v>100</v>
      </c>
      <c r="I430" s="38">
        <v>101</v>
      </c>
      <c r="J430" s="77">
        <v>223.6</v>
      </c>
      <c r="K430" s="77">
        <v>254</v>
      </c>
      <c r="L430" s="88">
        <v>66.682081632653095</v>
      </c>
      <c r="M430" s="77">
        <v>2.8542901408501686</v>
      </c>
      <c r="N430" s="77">
        <v>-0.34194144587488617</v>
      </c>
      <c r="O430" s="77" t="s">
        <v>462</v>
      </c>
      <c r="P430" s="11" t="s">
        <v>367</v>
      </c>
      <c r="Q430" s="42"/>
      <c r="R430" s="40"/>
      <c r="S430" s="40"/>
      <c r="T430" s="40"/>
    </row>
    <row r="431" spans="1:20">
      <c r="A431" s="75">
        <v>342</v>
      </c>
      <c r="B431" s="38" t="s">
        <v>152</v>
      </c>
      <c r="C431" s="38" t="s">
        <v>39</v>
      </c>
      <c r="D431" s="38">
        <v>27</v>
      </c>
      <c r="E431" s="38" t="s">
        <v>78</v>
      </c>
      <c r="F431" s="38">
        <v>2</v>
      </c>
      <c r="G431" s="38" t="s">
        <v>154</v>
      </c>
      <c r="H431" s="38">
        <v>40</v>
      </c>
      <c r="I431" s="38">
        <v>41</v>
      </c>
      <c r="J431" s="77">
        <v>226.1</v>
      </c>
      <c r="K431" s="77">
        <v>254.04</v>
      </c>
      <c r="L431" s="88">
        <v>66.686244897959199</v>
      </c>
      <c r="M431" s="77">
        <v>2.8660560404139965</v>
      </c>
      <c r="N431" s="77">
        <v>-0.44037473027888341</v>
      </c>
      <c r="O431" s="77" t="s">
        <v>462</v>
      </c>
      <c r="P431" s="11" t="s">
        <v>367</v>
      </c>
      <c r="Q431" s="42"/>
      <c r="R431" s="40"/>
      <c r="S431" s="40"/>
      <c r="T431" s="40"/>
    </row>
    <row r="432" spans="1:20">
      <c r="A432" s="75">
        <v>342</v>
      </c>
      <c r="B432" s="38" t="s">
        <v>152</v>
      </c>
      <c r="C432" s="38" t="s">
        <v>80</v>
      </c>
      <c r="D432" s="38">
        <v>28</v>
      </c>
      <c r="E432" s="38" t="s">
        <v>78</v>
      </c>
      <c r="F432" s="38">
        <v>6</v>
      </c>
      <c r="G432" s="38" t="s">
        <v>154</v>
      </c>
      <c r="H432" s="38">
        <v>10</v>
      </c>
      <c r="I432" s="38">
        <v>11</v>
      </c>
      <c r="J432" s="77">
        <v>223.71</v>
      </c>
      <c r="K432" s="77">
        <v>254.11</v>
      </c>
      <c r="L432" s="88">
        <v>66.693530612244899</v>
      </c>
      <c r="M432" s="77">
        <v>2.8120277777777782</v>
      </c>
      <c r="N432" s="77">
        <v>-0.46213888888888888</v>
      </c>
      <c r="O432" s="77" t="s">
        <v>461</v>
      </c>
      <c r="P432" s="11" t="s">
        <v>368</v>
      </c>
      <c r="Q432" s="42"/>
      <c r="R432" s="40"/>
      <c r="S432" s="40"/>
      <c r="T432" s="40"/>
    </row>
    <row r="433" spans="1:20">
      <c r="A433" s="75">
        <v>342</v>
      </c>
      <c r="B433" s="38" t="s">
        <v>152</v>
      </c>
      <c r="C433" s="38" t="s">
        <v>39</v>
      </c>
      <c r="D433" s="38">
        <v>27</v>
      </c>
      <c r="E433" s="38" t="s">
        <v>78</v>
      </c>
      <c r="F433" s="38">
        <v>2</v>
      </c>
      <c r="G433" s="38" t="s">
        <v>154</v>
      </c>
      <c r="H433" s="38">
        <v>50</v>
      </c>
      <c r="I433" s="38">
        <v>51</v>
      </c>
      <c r="J433" s="77">
        <v>226.2</v>
      </c>
      <c r="K433" s="77">
        <v>254.14</v>
      </c>
      <c r="L433" s="88">
        <v>66.696653061224495</v>
      </c>
      <c r="M433" s="77">
        <v>2.8356250000000003</v>
      </c>
      <c r="N433" s="77">
        <v>-0.41687500000000044</v>
      </c>
      <c r="O433" s="77" t="s">
        <v>461</v>
      </c>
      <c r="P433" s="11" t="s">
        <v>368</v>
      </c>
      <c r="Q433" s="42"/>
      <c r="R433" s="40"/>
      <c r="S433" s="40"/>
      <c r="T433" s="40"/>
    </row>
    <row r="434" spans="1:20">
      <c r="A434" s="75">
        <v>342</v>
      </c>
      <c r="B434" s="38" t="s">
        <v>152</v>
      </c>
      <c r="C434" s="38" t="s">
        <v>80</v>
      </c>
      <c r="D434" s="38">
        <v>28</v>
      </c>
      <c r="E434" s="38" t="s">
        <v>78</v>
      </c>
      <c r="F434" s="38">
        <v>6</v>
      </c>
      <c r="G434" s="38" t="s">
        <v>154</v>
      </c>
      <c r="H434" s="38">
        <v>20</v>
      </c>
      <c r="I434" s="38">
        <v>21</v>
      </c>
      <c r="J434" s="77">
        <v>223.81000000000003</v>
      </c>
      <c r="K434" s="77">
        <v>254.21000000000004</v>
      </c>
      <c r="L434" s="88">
        <v>66.703938775510196</v>
      </c>
      <c r="M434" s="77">
        <v>2.9327329873516748</v>
      </c>
      <c r="N434" s="77">
        <v>-0.25120685710560198</v>
      </c>
      <c r="O434" s="77" t="s">
        <v>462</v>
      </c>
      <c r="P434" s="11" t="s">
        <v>367</v>
      </c>
      <c r="Q434" s="42"/>
      <c r="R434" s="40"/>
      <c r="S434" s="40"/>
      <c r="T434" s="40"/>
    </row>
    <row r="435" spans="1:20">
      <c r="A435" s="75">
        <v>342</v>
      </c>
      <c r="B435" s="38" t="s">
        <v>152</v>
      </c>
      <c r="C435" s="38" t="s">
        <v>39</v>
      </c>
      <c r="D435" s="38">
        <v>27</v>
      </c>
      <c r="E435" s="38" t="s">
        <v>78</v>
      </c>
      <c r="F435" s="38">
        <v>2</v>
      </c>
      <c r="G435" s="38" t="s">
        <v>154</v>
      </c>
      <c r="H435" s="38">
        <v>60</v>
      </c>
      <c r="I435" s="38">
        <v>61</v>
      </c>
      <c r="J435" s="77">
        <v>226.29999999999998</v>
      </c>
      <c r="K435" s="77">
        <v>254.23999999999998</v>
      </c>
      <c r="L435" s="88">
        <v>66.707061224489806</v>
      </c>
      <c r="M435" s="77">
        <v>2.8356665586773864</v>
      </c>
      <c r="N435" s="77">
        <v>-0.30624182083398221</v>
      </c>
      <c r="O435" s="77" t="s">
        <v>462</v>
      </c>
      <c r="P435" s="11" t="s">
        <v>367</v>
      </c>
      <c r="Q435" s="42"/>
      <c r="R435" s="40"/>
      <c r="S435" s="40"/>
      <c r="T435" s="40"/>
    </row>
    <row r="436" spans="1:20">
      <c r="A436" s="75">
        <v>342</v>
      </c>
      <c r="B436" s="38" t="s">
        <v>152</v>
      </c>
      <c r="C436" s="38" t="s">
        <v>39</v>
      </c>
      <c r="D436" s="38">
        <v>27</v>
      </c>
      <c r="E436" s="38" t="s">
        <v>78</v>
      </c>
      <c r="F436" s="38">
        <v>2</v>
      </c>
      <c r="G436" s="38" t="s">
        <v>154</v>
      </c>
      <c r="H436" s="38">
        <v>70</v>
      </c>
      <c r="I436" s="38">
        <v>71</v>
      </c>
      <c r="J436" s="77">
        <v>226.4</v>
      </c>
      <c r="K436" s="77">
        <v>254.34</v>
      </c>
      <c r="L436" s="88">
        <v>66.717469387755102</v>
      </c>
      <c r="M436" s="77">
        <v>2.8555555555555552</v>
      </c>
      <c r="N436" s="77">
        <v>-0.52061111111111136</v>
      </c>
      <c r="O436" s="77" t="s">
        <v>461</v>
      </c>
      <c r="P436" s="11" t="s">
        <v>368</v>
      </c>
      <c r="Q436" s="42"/>
      <c r="R436" s="40"/>
      <c r="S436" s="40"/>
      <c r="T436" s="40"/>
    </row>
    <row r="437" spans="1:20">
      <c r="A437" s="75">
        <v>342</v>
      </c>
      <c r="B437" s="38" t="s">
        <v>152</v>
      </c>
      <c r="C437" s="38" t="s">
        <v>80</v>
      </c>
      <c r="D437" s="38">
        <v>28</v>
      </c>
      <c r="E437" s="38" t="s">
        <v>78</v>
      </c>
      <c r="F437" s="38">
        <v>6</v>
      </c>
      <c r="G437" s="38" t="s">
        <v>154</v>
      </c>
      <c r="H437" s="38">
        <v>40</v>
      </c>
      <c r="I437" s="38">
        <v>41</v>
      </c>
      <c r="J437" s="77">
        <v>224.01000000000002</v>
      </c>
      <c r="K437" s="77">
        <v>254.41000000000003</v>
      </c>
      <c r="L437" s="88">
        <v>66.724755102040803</v>
      </c>
      <c r="M437" s="77">
        <v>2.9467984172243229</v>
      </c>
      <c r="N437" s="77">
        <v>-0.17807381139421441</v>
      </c>
      <c r="O437" s="77" t="s">
        <v>462</v>
      </c>
      <c r="P437" s="11" t="s">
        <v>367</v>
      </c>
      <c r="Q437" s="42"/>
      <c r="R437" s="40"/>
      <c r="S437" s="40"/>
      <c r="T437" s="40"/>
    </row>
    <row r="438" spans="1:20">
      <c r="A438" s="75">
        <v>342</v>
      </c>
      <c r="B438" s="38" t="s">
        <v>152</v>
      </c>
      <c r="C438" s="38" t="s">
        <v>39</v>
      </c>
      <c r="D438" s="38">
        <v>27</v>
      </c>
      <c r="E438" s="38" t="s">
        <v>78</v>
      </c>
      <c r="F438" s="38">
        <v>2</v>
      </c>
      <c r="G438" s="38" t="s">
        <v>154</v>
      </c>
      <c r="H438" s="38">
        <v>80</v>
      </c>
      <c r="I438" s="38">
        <v>81</v>
      </c>
      <c r="J438" s="77">
        <v>226.5</v>
      </c>
      <c r="K438" s="77">
        <v>254.44</v>
      </c>
      <c r="L438" s="88">
        <v>66.727877551020399</v>
      </c>
      <c r="M438" s="77">
        <v>2.7996927009587598</v>
      </c>
      <c r="N438" s="77">
        <v>-0.40962365621670227</v>
      </c>
      <c r="O438" s="77" t="s">
        <v>462</v>
      </c>
      <c r="P438" s="11" t="s">
        <v>367</v>
      </c>
      <c r="Q438" s="42"/>
      <c r="R438" s="40"/>
      <c r="S438" s="40"/>
      <c r="T438" s="40"/>
    </row>
    <row r="439" spans="1:20">
      <c r="A439" s="75">
        <v>342</v>
      </c>
      <c r="B439" s="38" t="s">
        <v>152</v>
      </c>
      <c r="C439" s="38" t="s">
        <v>80</v>
      </c>
      <c r="D439" s="38">
        <v>28</v>
      </c>
      <c r="E439" s="38" t="s">
        <v>78</v>
      </c>
      <c r="F439" s="38">
        <v>6</v>
      </c>
      <c r="G439" s="38" t="s">
        <v>154</v>
      </c>
      <c r="H439" s="38">
        <v>50</v>
      </c>
      <c r="I439" s="38">
        <v>51</v>
      </c>
      <c r="J439" s="77">
        <v>224.11</v>
      </c>
      <c r="K439" s="77">
        <v>254.51000000000002</v>
      </c>
      <c r="L439" s="88">
        <v>66.735163265306099</v>
      </c>
      <c r="M439" s="77">
        <v>2.8232777777777782</v>
      </c>
      <c r="N439" s="77">
        <v>-0.49438888888888888</v>
      </c>
      <c r="O439" s="77" t="s">
        <v>461</v>
      </c>
      <c r="P439" s="11" t="s">
        <v>368</v>
      </c>
      <c r="Q439" s="42"/>
      <c r="R439" s="40"/>
      <c r="S439" s="40"/>
      <c r="T439" s="40"/>
    </row>
    <row r="440" spans="1:20">
      <c r="A440" s="75">
        <v>342</v>
      </c>
      <c r="B440" s="38" t="s">
        <v>152</v>
      </c>
      <c r="C440" s="38" t="s">
        <v>39</v>
      </c>
      <c r="D440" s="38">
        <v>27</v>
      </c>
      <c r="E440" s="38" t="s">
        <v>78</v>
      </c>
      <c r="F440" s="38">
        <v>2</v>
      </c>
      <c r="G440" s="38" t="s">
        <v>154</v>
      </c>
      <c r="H440" s="38">
        <v>90</v>
      </c>
      <c r="I440" s="38">
        <v>91</v>
      </c>
      <c r="J440" s="77">
        <v>226.6</v>
      </c>
      <c r="K440" s="77">
        <v>254.54</v>
      </c>
      <c r="L440" s="88">
        <v>66.738285714285695</v>
      </c>
      <c r="M440" s="77">
        <v>2.88375</v>
      </c>
      <c r="N440" s="77">
        <v>-0.441</v>
      </c>
      <c r="O440" s="77" t="s">
        <v>461</v>
      </c>
      <c r="P440" s="11" t="s">
        <v>368</v>
      </c>
      <c r="Q440" s="42"/>
      <c r="R440" s="40"/>
      <c r="S440" s="40"/>
      <c r="T440" s="40"/>
    </row>
    <row r="441" spans="1:20">
      <c r="A441" s="75">
        <v>342</v>
      </c>
      <c r="B441" s="38" t="s">
        <v>152</v>
      </c>
      <c r="C441" s="38" t="s">
        <v>80</v>
      </c>
      <c r="D441" s="38">
        <v>28</v>
      </c>
      <c r="E441" s="38" t="s">
        <v>78</v>
      </c>
      <c r="F441" s="38">
        <v>6</v>
      </c>
      <c r="G441" s="38" t="s">
        <v>154</v>
      </c>
      <c r="H441" s="38">
        <v>60</v>
      </c>
      <c r="I441" s="38">
        <v>61</v>
      </c>
      <c r="J441" s="77">
        <v>224.21</v>
      </c>
      <c r="K441" s="77">
        <v>254.61</v>
      </c>
      <c r="L441" s="88">
        <v>66.745571428571395</v>
      </c>
      <c r="M441" s="77">
        <v>2.9621351324685712</v>
      </c>
      <c r="N441" s="77">
        <v>-0.25759878738013658</v>
      </c>
      <c r="O441" s="77" t="s">
        <v>462</v>
      </c>
      <c r="P441" s="11" t="s">
        <v>367</v>
      </c>
      <c r="Q441" s="42"/>
      <c r="R441" s="40"/>
      <c r="S441" s="40"/>
      <c r="T441" s="40"/>
    </row>
    <row r="442" spans="1:20">
      <c r="A442" s="75">
        <v>342</v>
      </c>
      <c r="B442" s="38" t="s">
        <v>152</v>
      </c>
      <c r="C442" s="38" t="s">
        <v>39</v>
      </c>
      <c r="D442" s="38">
        <v>27</v>
      </c>
      <c r="E442" s="38" t="s">
        <v>78</v>
      </c>
      <c r="F442" s="38">
        <v>2</v>
      </c>
      <c r="G442" s="38" t="s">
        <v>154</v>
      </c>
      <c r="H442" s="38">
        <v>100</v>
      </c>
      <c r="I442" s="38">
        <v>101</v>
      </c>
      <c r="J442" s="77">
        <v>226.7</v>
      </c>
      <c r="K442" s="77">
        <v>254.64</v>
      </c>
      <c r="L442" s="88">
        <v>66.748693877551005</v>
      </c>
      <c r="M442" s="77">
        <v>2.7529810044744956</v>
      </c>
      <c r="N442" s="77">
        <v>-0.42984186737483143</v>
      </c>
      <c r="O442" s="77" t="s">
        <v>462</v>
      </c>
      <c r="P442" s="11" t="s">
        <v>367</v>
      </c>
      <c r="Q442" s="42"/>
      <c r="R442" s="40"/>
      <c r="S442" s="40"/>
      <c r="T442" s="40"/>
    </row>
    <row r="443" spans="1:20">
      <c r="A443" s="75">
        <v>342</v>
      </c>
      <c r="B443" s="38" t="s">
        <v>152</v>
      </c>
      <c r="C443" s="38" t="s">
        <v>39</v>
      </c>
      <c r="D443" s="38">
        <v>27</v>
      </c>
      <c r="E443" s="38" t="s">
        <v>78</v>
      </c>
      <c r="F443" s="38">
        <v>2</v>
      </c>
      <c r="G443" s="38" t="s">
        <v>154</v>
      </c>
      <c r="H443" s="38">
        <v>110</v>
      </c>
      <c r="I443" s="38">
        <v>111</v>
      </c>
      <c r="J443" s="77">
        <v>226.79999999999998</v>
      </c>
      <c r="K443" s="77">
        <v>254.73999999999998</v>
      </c>
      <c r="L443" s="88">
        <v>66.759102040816302</v>
      </c>
      <c r="M443" s="77">
        <v>2.7430555555555554</v>
      </c>
      <c r="N443" s="77">
        <v>-0.66461111111111126</v>
      </c>
      <c r="O443" s="77" t="s">
        <v>461</v>
      </c>
      <c r="P443" s="11" t="s">
        <v>368</v>
      </c>
      <c r="Q443" s="42"/>
      <c r="R443" s="40"/>
      <c r="S443" s="40"/>
      <c r="T443" s="40"/>
    </row>
    <row r="444" spans="1:20">
      <c r="A444" s="75">
        <v>342</v>
      </c>
      <c r="B444" s="38" t="s">
        <v>152</v>
      </c>
      <c r="C444" s="38" t="s">
        <v>39</v>
      </c>
      <c r="D444" s="38">
        <v>27</v>
      </c>
      <c r="E444" s="38" t="s">
        <v>78</v>
      </c>
      <c r="F444" s="38">
        <v>2</v>
      </c>
      <c r="G444" s="38" t="s">
        <v>154</v>
      </c>
      <c r="H444" s="38">
        <v>120</v>
      </c>
      <c r="I444" s="38">
        <v>121</v>
      </c>
      <c r="J444" s="77">
        <v>226.9</v>
      </c>
      <c r="K444" s="77">
        <v>254.84</v>
      </c>
      <c r="L444" s="88">
        <v>66.769510204081598</v>
      </c>
      <c r="M444" s="77">
        <v>2.7690111898767888</v>
      </c>
      <c r="N444" s="77">
        <v>-0.37619908166676552</v>
      </c>
      <c r="O444" s="77" t="s">
        <v>462</v>
      </c>
      <c r="P444" s="11" t="s">
        <v>367</v>
      </c>
      <c r="Q444" s="42"/>
      <c r="R444" s="40"/>
      <c r="S444" s="40"/>
      <c r="T444" s="40"/>
    </row>
    <row r="445" spans="1:20">
      <c r="A445" s="75">
        <v>342</v>
      </c>
      <c r="B445" s="38" t="s">
        <v>152</v>
      </c>
      <c r="C445" s="38" t="s">
        <v>39</v>
      </c>
      <c r="D445" s="38">
        <v>27</v>
      </c>
      <c r="E445" s="38" t="s">
        <v>78</v>
      </c>
      <c r="F445" s="38">
        <v>2</v>
      </c>
      <c r="G445" s="38" t="s">
        <v>154</v>
      </c>
      <c r="H445" s="38">
        <v>130</v>
      </c>
      <c r="I445" s="38">
        <v>131</v>
      </c>
      <c r="J445" s="77">
        <v>227</v>
      </c>
      <c r="K445" s="77">
        <v>254.94</v>
      </c>
      <c r="L445" s="88">
        <v>66.779918367346895</v>
      </c>
      <c r="M445" s="77">
        <v>2.7720000000000002</v>
      </c>
      <c r="N445" s="77">
        <v>-0.53774999999999995</v>
      </c>
      <c r="O445" s="77" t="s">
        <v>461</v>
      </c>
      <c r="P445" s="11" t="s">
        <v>368</v>
      </c>
      <c r="Q445" s="42"/>
      <c r="R445" s="40"/>
      <c r="S445" s="40"/>
      <c r="T445" s="40"/>
    </row>
    <row r="446" spans="1:20">
      <c r="A446" s="75">
        <v>342</v>
      </c>
      <c r="B446" s="38" t="s">
        <v>152</v>
      </c>
      <c r="C446" s="38" t="s">
        <v>39</v>
      </c>
      <c r="D446" s="38">
        <v>27</v>
      </c>
      <c r="E446" s="38" t="s">
        <v>78</v>
      </c>
      <c r="F446" s="38">
        <v>2</v>
      </c>
      <c r="G446" s="38" t="s">
        <v>154</v>
      </c>
      <c r="H446" s="38">
        <v>140</v>
      </c>
      <c r="I446" s="38">
        <v>141</v>
      </c>
      <c r="J446" s="77">
        <v>227.1</v>
      </c>
      <c r="K446" s="77">
        <v>255.04</v>
      </c>
      <c r="L446" s="88">
        <v>66.789726737338</v>
      </c>
      <c r="M446" s="77">
        <v>2.8381292991582439</v>
      </c>
      <c r="N446" s="77">
        <v>-0.34941687196107041</v>
      </c>
      <c r="O446" s="77" t="s">
        <v>462</v>
      </c>
      <c r="P446" s="11" t="s">
        <v>367</v>
      </c>
      <c r="Q446" s="42"/>
      <c r="R446" s="40"/>
      <c r="S446" s="40"/>
      <c r="T446" s="40"/>
    </row>
    <row r="447" spans="1:20">
      <c r="A447" s="75">
        <v>342</v>
      </c>
      <c r="B447" s="38" t="s">
        <v>152</v>
      </c>
      <c r="C447" s="38" t="s">
        <v>39</v>
      </c>
      <c r="D447" s="38">
        <v>27</v>
      </c>
      <c r="E447" s="38" t="s">
        <v>78</v>
      </c>
      <c r="F447" s="38">
        <v>2</v>
      </c>
      <c r="G447" s="38" t="s">
        <v>154</v>
      </c>
      <c r="H447" s="38">
        <v>149</v>
      </c>
      <c r="I447" s="38">
        <v>150</v>
      </c>
      <c r="J447" s="77">
        <v>227.19</v>
      </c>
      <c r="K447" s="77">
        <v>255.13</v>
      </c>
      <c r="L447" s="88">
        <v>66.798419316843294</v>
      </c>
      <c r="M447" s="77">
        <v>2.7817499999999997</v>
      </c>
      <c r="N447" s="77">
        <v>-0.50649999999999995</v>
      </c>
      <c r="O447" s="77" t="s">
        <v>461</v>
      </c>
      <c r="P447" s="11" t="s">
        <v>368</v>
      </c>
      <c r="Q447" s="42"/>
      <c r="R447" s="40"/>
      <c r="S447" s="40"/>
      <c r="T447" s="40"/>
    </row>
    <row r="448" spans="1:20">
      <c r="A448" s="75">
        <v>342</v>
      </c>
      <c r="B448" s="38" t="s">
        <v>152</v>
      </c>
      <c r="C448" s="38" t="s">
        <v>39</v>
      </c>
      <c r="D448" s="38">
        <v>27</v>
      </c>
      <c r="E448" s="38" t="s">
        <v>78</v>
      </c>
      <c r="F448" s="38">
        <v>3</v>
      </c>
      <c r="G448" s="38" t="s">
        <v>154</v>
      </c>
      <c r="H448" s="38">
        <v>10</v>
      </c>
      <c r="I448" s="38">
        <v>11</v>
      </c>
      <c r="J448" s="77">
        <v>227.29999999999998</v>
      </c>
      <c r="K448" s="77">
        <v>255.23999999999998</v>
      </c>
      <c r="L448" s="88">
        <v>66.809043580683195</v>
      </c>
      <c r="M448" s="77">
        <v>2.8348547480055717</v>
      </c>
      <c r="N448" s="77">
        <v>-0.42989222566622365</v>
      </c>
      <c r="O448" s="77" t="s">
        <v>462</v>
      </c>
      <c r="P448" s="11" t="s">
        <v>367</v>
      </c>
      <c r="Q448" s="42"/>
      <c r="R448" s="40"/>
      <c r="S448" s="40"/>
      <c r="T448" s="40"/>
    </row>
    <row r="449" spans="1:20">
      <c r="A449" s="75">
        <v>342</v>
      </c>
      <c r="B449" s="38" t="s">
        <v>152</v>
      </c>
      <c r="C449" s="38" t="s">
        <v>39</v>
      </c>
      <c r="D449" s="38">
        <v>27</v>
      </c>
      <c r="E449" s="38" t="s">
        <v>78</v>
      </c>
      <c r="F449" s="38">
        <v>3</v>
      </c>
      <c r="G449" s="38" t="s">
        <v>154</v>
      </c>
      <c r="H449" s="38">
        <v>20</v>
      </c>
      <c r="I449" s="38">
        <v>21</v>
      </c>
      <c r="J449" s="77">
        <v>227.4</v>
      </c>
      <c r="K449" s="77">
        <v>255.34</v>
      </c>
      <c r="L449" s="88">
        <v>66.818702002355707</v>
      </c>
      <c r="M449" s="77">
        <v>2.8281200172342795</v>
      </c>
      <c r="N449" s="77">
        <v>-0.21403270312333597</v>
      </c>
      <c r="O449" s="77" t="s">
        <v>462</v>
      </c>
      <c r="P449" s="11" t="s">
        <v>367</v>
      </c>
      <c r="Q449" s="42"/>
      <c r="R449" s="40"/>
      <c r="S449" s="40"/>
      <c r="T449" s="40"/>
    </row>
    <row r="450" spans="1:20">
      <c r="A450" s="75">
        <v>342</v>
      </c>
      <c r="B450" s="38" t="s">
        <v>152</v>
      </c>
      <c r="C450" s="38" t="s">
        <v>39</v>
      </c>
      <c r="D450" s="38">
        <v>27</v>
      </c>
      <c r="E450" s="38" t="s">
        <v>78</v>
      </c>
      <c r="F450" s="38">
        <v>3</v>
      </c>
      <c r="G450" s="38" t="s">
        <v>154</v>
      </c>
      <c r="H450" s="38">
        <v>40</v>
      </c>
      <c r="I450" s="38">
        <v>41</v>
      </c>
      <c r="J450" s="77">
        <v>227.6</v>
      </c>
      <c r="K450" s="77">
        <v>255.54</v>
      </c>
      <c r="L450" s="88">
        <v>66.838018845700802</v>
      </c>
      <c r="M450" s="77">
        <v>2.809659977923431</v>
      </c>
      <c r="N450" s="77">
        <v>-0.28868009682566498</v>
      </c>
      <c r="O450" s="77" t="s">
        <v>462</v>
      </c>
      <c r="P450" s="11" t="s">
        <v>367</v>
      </c>
      <c r="Q450" s="42"/>
      <c r="R450" s="40"/>
      <c r="S450" s="40"/>
      <c r="T450" s="40"/>
    </row>
    <row r="451" spans="1:20">
      <c r="A451" s="75">
        <v>342</v>
      </c>
      <c r="B451" s="38" t="s">
        <v>152</v>
      </c>
      <c r="C451" s="38" t="s">
        <v>39</v>
      </c>
      <c r="D451" s="38">
        <v>27</v>
      </c>
      <c r="E451" s="38" t="s">
        <v>78</v>
      </c>
      <c r="F451" s="38">
        <v>3</v>
      </c>
      <c r="G451" s="38" t="s">
        <v>154</v>
      </c>
      <c r="H451" s="38">
        <v>50</v>
      </c>
      <c r="I451" s="38">
        <v>51</v>
      </c>
      <c r="J451" s="77">
        <v>227.7</v>
      </c>
      <c r="K451" s="77">
        <v>255.64</v>
      </c>
      <c r="L451" s="88">
        <v>66.847677267373399</v>
      </c>
      <c r="M451" s="77">
        <v>2.8049999999999997</v>
      </c>
      <c r="N451" s="77">
        <v>-0.39625000000000005</v>
      </c>
      <c r="O451" s="77" t="s">
        <v>461</v>
      </c>
      <c r="P451" s="11" t="s">
        <v>368</v>
      </c>
      <c r="Q451" s="42"/>
      <c r="R451" s="40"/>
      <c r="S451" s="40"/>
      <c r="T451" s="40"/>
    </row>
    <row r="452" spans="1:20">
      <c r="A452" s="75">
        <v>342</v>
      </c>
      <c r="B452" s="38" t="s">
        <v>152</v>
      </c>
      <c r="C452" s="38" t="s">
        <v>39</v>
      </c>
      <c r="D452" s="38">
        <v>27</v>
      </c>
      <c r="E452" s="38" t="s">
        <v>78</v>
      </c>
      <c r="F452" s="38">
        <v>3</v>
      </c>
      <c r="G452" s="38" t="s">
        <v>154</v>
      </c>
      <c r="H452" s="38">
        <v>60</v>
      </c>
      <c r="I452" s="38">
        <v>61</v>
      </c>
      <c r="J452" s="77">
        <v>227.79999999999998</v>
      </c>
      <c r="K452" s="77">
        <v>255.73999999999998</v>
      </c>
      <c r="L452" s="88">
        <v>66.857335689045897</v>
      </c>
      <c r="M452" s="77">
        <v>2.855996422358742</v>
      </c>
      <c r="N452" s="77">
        <v>-0.34068684109088232</v>
      </c>
      <c r="O452" s="77" t="s">
        <v>462</v>
      </c>
      <c r="P452" s="11" t="s">
        <v>367</v>
      </c>
      <c r="Q452" s="42"/>
      <c r="R452" s="40"/>
      <c r="S452" s="40"/>
      <c r="T452" s="40"/>
    </row>
    <row r="453" spans="1:20">
      <c r="A453" s="75">
        <v>342</v>
      </c>
      <c r="B453" s="38" t="s">
        <v>152</v>
      </c>
      <c r="C453" s="38" t="s">
        <v>39</v>
      </c>
      <c r="D453" s="38">
        <v>27</v>
      </c>
      <c r="E453" s="38" t="s">
        <v>78</v>
      </c>
      <c r="F453" s="38">
        <v>3</v>
      </c>
      <c r="G453" s="38" t="s">
        <v>154</v>
      </c>
      <c r="H453" s="38">
        <v>80</v>
      </c>
      <c r="I453" s="38">
        <v>81</v>
      </c>
      <c r="J453" s="77">
        <v>228</v>
      </c>
      <c r="K453" s="77">
        <v>255.94</v>
      </c>
      <c r="L453" s="88">
        <v>66.876652532391006</v>
      </c>
      <c r="M453" s="77">
        <v>2.8230617494188355</v>
      </c>
      <c r="N453" s="77">
        <v>-0.31996494370645734</v>
      </c>
      <c r="O453" s="77" t="s">
        <v>462</v>
      </c>
      <c r="P453" s="11" t="s">
        <v>367</v>
      </c>
      <c r="Q453" s="42"/>
      <c r="R453" s="40"/>
      <c r="S453" s="40"/>
      <c r="T453" s="40"/>
    </row>
    <row r="454" spans="1:20">
      <c r="A454" s="75">
        <v>342</v>
      </c>
      <c r="B454" s="38" t="s">
        <v>152</v>
      </c>
      <c r="C454" s="38" t="s">
        <v>39</v>
      </c>
      <c r="D454" s="38">
        <v>27</v>
      </c>
      <c r="E454" s="38" t="s">
        <v>78</v>
      </c>
      <c r="F454" s="38">
        <v>3</v>
      </c>
      <c r="G454" s="38" t="s">
        <v>154</v>
      </c>
      <c r="H454" s="38">
        <v>90</v>
      </c>
      <c r="I454" s="38">
        <v>91</v>
      </c>
      <c r="J454" s="77">
        <v>228.1</v>
      </c>
      <c r="K454" s="77">
        <v>256.04000000000002</v>
      </c>
      <c r="L454" s="88">
        <v>66.886310954063603</v>
      </c>
      <c r="M454" s="77">
        <v>2.81325</v>
      </c>
      <c r="N454" s="77">
        <v>-0.47000000000000003</v>
      </c>
      <c r="O454" s="77" t="s">
        <v>461</v>
      </c>
      <c r="P454" s="11" t="s">
        <v>368</v>
      </c>
      <c r="Q454" s="42"/>
      <c r="R454" s="40"/>
      <c r="S454" s="40"/>
      <c r="T454" s="40"/>
    </row>
    <row r="455" spans="1:20">
      <c r="A455" s="75">
        <v>342</v>
      </c>
      <c r="B455" s="38" t="s">
        <v>152</v>
      </c>
      <c r="C455" s="38" t="s">
        <v>39</v>
      </c>
      <c r="D455" s="38">
        <v>27</v>
      </c>
      <c r="E455" s="38" t="s">
        <v>78</v>
      </c>
      <c r="F455" s="38">
        <v>3</v>
      </c>
      <c r="G455" s="38" t="s">
        <v>154</v>
      </c>
      <c r="H455" s="38">
        <v>100</v>
      </c>
      <c r="I455" s="38">
        <v>101</v>
      </c>
      <c r="J455" s="77">
        <v>228.2</v>
      </c>
      <c r="K455" s="77">
        <v>256.14</v>
      </c>
      <c r="L455" s="88">
        <v>66.8959693757362</v>
      </c>
      <c r="M455" s="77">
        <v>2.8092780242013071</v>
      </c>
      <c r="N455" s="77">
        <v>-0.28814230025747101</v>
      </c>
      <c r="O455" s="77" t="s">
        <v>462</v>
      </c>
      <c r="P455" s="11" t="s">
        <v>367</v>
      </c>
      <c r="Q455" s="42"/>
      <c r="R455" s="40"/>
      <c r="S455" s="40"/>
      <c r="T455" s="40"/>
    </row>
    <row r="456" spans="1:20">
      <c r="A456" s="75">
        <v>342</v>
      </c>
      <c r="B456" s="38" t="s">
        <v>152</v>
      </c>
      <c r="C456" s="38" t="s">
        <v>39</v>
      </c>
      <c r="D456" s="38">
        <v>27</v>
      </c>
      <c r="E456" s="38" t="s">
        <v>78</v>
      </c>
      <c r="F456" s="38">
        <v>3</v>
      </c>
      <c r="G456" s="38" t="s">
        <v>154</v>
      </c>
      <c r="H456" s="38">
        <v>120</v>
      </c>
      <c r="I456" s="38">
        <v>121</v>
      </c>
      <c r="J456" s="77">
        <v>228.4</v>
      </c>
      <c r="K456" s="77">
        <v>256.34000000000003</v>
      </c>
      <c r="L456" s="88">
        <v>66.915286219081295</v>
      </c>
      <c r="M456" s="77">
        <v>2.8699352660592989</v>
      </c>
      <c r="N456" s="77">
        <v>-0.23343569488019525</v>
      </c>
      <c r="O456" s="77" t="s">
        <v>462</v>
      </c>
      <c r="P456" s="11" t="s">
        <v>367</v>
      </c>
      <c r="Q456" s="42"/>
      <c r="R456" s="40"/>
      <c r="S456" s="40"/>
      <c r="T456" s="40"/>
    </row>
    <row r="457" spans="1:20">
      <c r="A457" s="75">
        <v>342</v>
      </c>
      <c r="B457" s="38" t="s">
        <v>152</v>
      </c>
      <c r="C457" s="38" t="s">
        <v>39</v>
      </c>
      <c r="D457" s="38">
        <v>27</v>
      </c>
      <c r="E457" s="38" t="s">
        <v>78</v>
      </c>
      <c r="F457" s="38">
        <v>3</v>
      </c>
      <c r="G457" s="38" t="s">
        <v>154</v>
      </c>
      <c r="H457" s="38">
        <v>130</v>
      </c>
      <c r="I457" s="38">
        <v>131</v>
      </c>
      <c r="J457" s="77">
        <v>228.5</v>
      </c>
      <c r="K457" s="77">
        <v>256.44</v>
      </c>
      <c r="L457" s="88">
        <v>66.924944640753793</v>
      </c>
      <c r="M457" s="77">
        <v>2.8067500000000001</v>
      </c>
      <c r="N457" s="77">
        <v>-0.308</v>
      </c>
      <c r="O457" s="77" t="s">
        <v>461</v>
      </c>
      <c r="P457" s="11" t="s">
        <v>368</v>
      </c>
      <c r="Q457" s="42"/>
      <c r="R457" s="40"/>
      <c r="S457" s="40"/>
      <c r="T457" s="40"/>
    </row>
    <row r="458" spans="1:20">
      <c r="A458" s="75">
        <v>342</v>
      </c>
      <c r="B458" s="38" t="s">
        <v>152</v>
      </c>
      <c r="C458" s="38" t="s">
        <v>39</v>
      </c>
      <c r="D458" s="38">
        <v>27</v>
      </c>
      <c r="E458" s="38" t="s">
        <v>78</v>
      </c>
      <c r="F458" s="38">
        <v>3</v>
      </c>
      <c r="G458" s="38" t="s">
        <v>154</v>
      </c>
      <c r="H458" s="38">
        <v>140</v>
      </c>
      <c r="I458" s="38">
        <v>141</v>
      </c>
      <c r="J458" s="77">
        <v>228.6</v>
      </c>
      <c r="K458" s="77">
        <v>256.54000000000002</v>
      </c>
      <c r="L458" s="88">
        <v>66.934603062426405</v>
      </c>
      <c r="M458" s="77">
        <v>2.8528606295894425</v>
      </c>
      <c r="N458" s="77">
        <v>-0.29981149649237504</v>
      </c>
      <c r="O458" s="77" t="s">
        <v>462</v>
      </c>
      <c r="P458" s="11" t="s">
        <v>367</v>
      </c>
      <c r="Q458" s="42"/>
      <c r="R458" s="40"/>
      <c r="S458" s="40"/>
      <c r="T458" s="40"/>
    </row>
    <row r="459" spans="1:20">
      <c r="A459" s="75">
        <v>342</v>
      </c>
      <c r="B459" s="38" t="s">
        <v>152</v>
      </c>
      <c r="C459" s="38" t="s">
        <v>39</v>
      </c>
      <c r="D459" s="38">
        <v>27</v>
      </c>
      <c r="E459" s="38" t="s">
        <v>78</v>
      </c>
      <c r="F459" s="38">
        <v>4</v>
      </c>
      <c r="G459" s="38" t="s">
        <v>154</v>
      </c>
      <c r="H459" s="38">
        <v>10</v>
      </c>
      <c r="I459" s="38">
        <v>11</v>
      </c>
      <c r="J459" s="77">
        <v>228.79999999999998</v>
      </c>
      <c r="K459" s="77">
        <v>256.74</v>
      </c>
      <c r="L459" s="88">
        <v>66.9539199057715</v>
      </c>
      <c r="M459" s="77">
        <v>2.7056812719891012</v>
      </c>
      <c r="N459" s="77">
        <v>-0.34731476306616443</v>
      </c>
      <c r="O459" s="77" t="s">
        <v>462</v>
      </c>
      <c r="P459" s="11" t="s">
        <v>367</v>
      </c>
      <c r="Q459" s="42"/>
      <c r="R459" s="40"/>
      <c r="S459" s="40"/>
      <c r="T459" s="40"/>
    </row>
    <row r="460" spans="1:20">
      <c r="A460" s="75">
        <v>342</v>
      </c>
      <c r="B460" s="38" t="s">
        <v>152</v>
      </c>
      <c r="C460" s="38" t="s">
        <v>39</v>
      </c>
      <c r="D460" s="38">
        <v>27</v>
      </c>
      <c r="E460" s="38" t="s">
        <v>78</v>
      </c>
      <c r="F460" s="38">
        <v>4</v>
      </c>
      <c r="G460" s="38" t="s">
        <v>154</v>
      </c>
      <c r="H460" s="38">
        <v>20</v>
      </c>
      <c r="I460" s="38">
        <v>21</v>
      </c>
      <c r="J460" s="77">
        <v>228.9</v>
      </c>
      <c r="K460" s="77">
        <v>256.84000000000003</v>
      </c>
      <c r="L460" s="88">
        <v>66.963578327444097</v>
      </c>
      <c r="M460" s="77">
        <v>2.7596065793268405</v>
      </c>
      <c r="N460" s="77">
        <v>-0.41097852367597532</v>
      </c>
      <c r="O460" s="77" t="s">
        <v>462</v>
      </c>
      <c r="P460" s="11" t="s">
        <v>367</v>
      </c>
      <c r="Q460" s="42"/>
      <c r="R460" s="40"/>
      <c r="S460" s="40"/>
      <c r="T460" s="40"/>
    </row>
    <row r="461" spans="1:20">
      <c r="A461" s="75">
        <v>342</v>
      </c>
      <c r="B461" s="38" t="s">
        <v>152</v>
      </c>
      <c r="C461" s="38" t="s">
        <v>39</v>
      </c>
      <c r="D461" s="38">
        <v>27</v>
      </c>
      <c r="E461" s="38" t="s">
        <v>78</v>
      </c>
      <c r="F461" s="38">
        <v>4</v>
      </c>
      <c r="G461" s="38" t="s">
        <v>154</v>
      </c>
      <c r="H461" s="38">
        <v>30</v>
      </c>
      <c r="I461" s="38">
        <v>31</v>
      </c>
      <c r="J461" s="77">
        <v>229</v>
      </c>
      <c r="K461" s="77">
        <v>256.94</v>
      </c>
      <c r="L461" s="88">
        <v>66.973236749116595</v>
      </c>
      <c r="M461" s="77">
        <v>2.876125</v>
      </c>
      <c r="N461" s="77">
        <v>-0.56962500000000027</v>
      </c>
      <c r="O461" s="77" t="s">
        <v>461</v>
      </c>
      <c r="P461" s="11" t="s">
        <v>368</v>
      </c>
      <c r="Q461" s="42"/>
      <c r="R461" s="40"/>
      <c r="S461" s="40"/>
      <c r="T461" s="40"/>
    </row>
    <row r="462" spans="1:20">
      <c r="A462" s="75">
        <v>342</v>
      </c>
      <c r="B462" s="38" t="s">
        <v>152</v>
      </c>
      <c r="C462" s="38" t="s">
        <v>39</v>
      </c>
      <c r="D462" s="38">
        <v>27</v>
      </c>
      <c r="E462" s="38" t="s">
        <v>78</v>
      </c>
      <c r="F462" s="38">
        <v>4</v>
      </c>
      <c r="G462" s="38" t="s">
        <v>154</v>
      </c>
      <c r="H462" s="38">
        <v>40</v>
      </c>
      <c r="I462" s="38">
        <v>41</v>
      </c>
      <c r="J462" s="77">
        <v>229.1</v>
      </c>
      <c r="K462" s="77">
        <v>257.04000000000002</v>
      </c>
      <c r="L462" s="88">
        <v>66.982895170789206</v>
      </c>
      <c r="M462" s="77">
        <v>2.7716637214753694</v>
      </c>
      <c r="N462" s="77">
        <v>-0.48130130303141455</v>
      </c>
      <c r="O462" s="77" t="s">
        <v>462</v>
      </c>
      <c r="P462" s="11" t="s">
        <v>367</v>
      </c>
      <c r="Q462" s="42"/>
      <c r="R462" s="40"/>
      <c r="S462" s="40"/>
      <c r="T462" s="40"/>
    </row>
    <row r="463" spans="1:20">
      <c r="A463" s="75">
        <v>342</v>
      </c>
      <c r="B463" s="38" t="s">
        <v>152</v>
      </c>
      <c r="C463" s="38" t="s">
        <v>39</v>
      </c>
      <c r="D463" s="38">
        <v>27</v>
      </c>
      <c r="E463" s="38" t="s">
        <v>78</v>
      </c>
      <c r="F463" s="38">
        <v>4</v>
      </c>
      <c r="G463" s="38" t="s">
        <v>154</v>
      </c>
      <c r="H463" s="38">
        <v>60</v>
      </c>
      <c r="I463" s="38">
        <v>61</v>
      </c>
      <c r="J463" s="77">
        <v>229.29999999999998</v>
      </c>
      <c r="K463" s="77">
        <v>257.24</v>
      </c>
      <c r="L463" s="88">
        <v>67.002212014134301</v>
      </c>
      <c r="M463" s="77">
        <v>2.8272285038918601</v>
      </c>
      <c r="N463" s="77">
        <v>-0.41717819065796224</v>
      </c>
      <c r="O463" s="77" t="s">
        <v>462</v>
      </c>
      <c r="P463" s="11" t="s">
        <v>367</v>
      </c>
      <c r="Q463" s="42"/>
      <c r="R463" s="40"/>
      <c r="S463" s="40"/>
      <c r="T463" s="40"/>
    </row>
    <row r="464" spans="1:20">
      <c r="A464" s="75">
        <v>342</v>
      </c>
      <c r="B464" s="38" t="s">
        <v>152</v>
      </c>
      <c r="C464" s="38" t="s">
        <v>39</v>
      </c>
      <c r="D464" s="38">
        <v>27</v>
      </c>
      <c r="E464" s="38" t="s">
        <v>78</v>
      </c>
      <c r="F464" s="38">
        <v>4</v>
      </c>
      <c r="G464" s="38" t="s">
        <v>154</v>
      </c>
      <c r="H464" s="38">
        <v>70</v>
      </c>
      <c r="I464" s="38">
        <v>71</v>
      </c>
      <c r="J464" s="77">
        <v>229.4</v>
      </c>
      <c r="K464" s="77">
        <v>257.34000000000003</v>
      </c>
      <c r="L464" s="88">
        <v>67.011870435806799</v>
      </c>
      <c r="M464" s="77">
        <v>2.8823749999999997</v>
      </c>
      <c r="N464" s="77">
        <v>-0.43962500000000032</v>
      </c>
      <c r="O464" s="77" t="s">
        <v>461</v>
      </c>
      <c r="P464" s="11" t="s">
        <v>368</v>
      </c>
      <c r="Q464" s="42"/>
      <c r="R464" s="40"/>
      <c r="S464" s="40"/>
      <c r="T464" s="40"/>
    </row>
    <row r="465" spans="1:20">
      <c r="A465" s="75">
        <v>342</v>
      </c>
      <c r="B465" s="38" t="s">
        <v>152</v>
      </c>
      <c r="C465" s="38" t="s">
        <v>39</v>
      </c>
      <c r="D465" s="38">
        <v>27</v>
      </c>
      <c r="E465" s="38" t="s">
        <v>78</v>
      </c>
      <c r="F465" s="38">
        <v>4</v>
      </c>
      <c r="G465" s="38" t="s">
        <v>154</v>
      </c>
      <c r="H465" s="38">
        <v>80</v>
      </c>
      <c r="I465" s="38">
        <v>81</v>
      </c>
      <c r="J465" s="77">
        <v>229.5</v>
      </c>
      <c r="K465" s="77">
        <v>257.44</v>
      </c>
      <c r="L465" s="88">
        <v>67.021528857479396</v>
      </c>
      <c r="M465" s="77">
        <v>2.8201123999160558</v>
      </c>
      <c r="N465" s="77">
        <v>-0.43690609470391106</v>
      </c>
      <c r="O465" s="77" t="s">
        <v>462</v>
      </c>
      <c r="P465" s="11" t="s">
        <v>367</v>
      </c>
      <c r="Q465" s="42"/>
      <c r="R465" s="40"/>
      <c r="S465" s="40"/>
      <c r="T465" s="40"/>
    </row>
    <row r="466" spans="1:20">
      <c r="A466" s="75">
        <v>342</v>
      </c>
      <c r="B466" s="38" t="s">
        <v>152</v>
      </c>
      <c r="C466" s="38" t="s">
        <v>39</v>
      </c>
      <c r="D466" s="38">
        <v>27</v>
      </c>
      <c r="E466" s="38" t="s">
        <v>78</v>
      </c>
      <c r="F466" s="38">
        <v>4</v>
      </c>
      <c r="G466" s="38" t="s">
        <v>154</v>
      </c>
      <c r="H466" s="38">
        <v>100</v>
      </c>
      <c r="I466" s="38">
        <v>101</v>
      </c>
      <c r="J466" s="77">
        <v>229.7</v>
      </c>
      <c r="K466" s="77">
        <v>257.64</v>
      </c>
      <c r="L466" s="88">
        <v>67.040845700824505</v>
      </c>
      <c r="M466" s="77">
        <v>2.8507817127597663</v>
      </c>
      <c r="N466" s="77">
        <v>-0.34506285028780564</v>
      </c>
      <c r="O466" s="77" t="s">
        <v>462</v>
      </c>
      <c r="P466" s="11" t="s">
        <v>367</v>
      </c>
      <c r="Q466" s="42"/>
      <c r="R466" s="40"/>
      <c r="S466" s="40"/>
      <c r="T466" s="40"/>
    </row>
    <row r="467" spans="1:20">
      <c r="A467" s="75">
        <v>342</v>
      </c>
      <c r="B467" s="38" t="s">
        <v>152</v>
      </c>
      <c r="C467" s="38" t="s">
        <v>39</v>
      </c>
      <c r="D467" s="38">
        <v>27</v>
      </c>
      <c r="E467" s="38" t="s">
        <v>78</v>
      </c>
      <c r="F467" s="38">
        <v>4</v>
      </c>
      <c r="G467" s="38" t="s">
        <v>154</v>
      </c>
      <c r="H467" s="38">
        <v>110</v>
      </c>
      <c r="I467" s="38">
        <v>111</v>
      </c>
      <c r="J467" s="77">
        <v>229.79999999999998</v>
      </c>
      <c r="K467" s="77">
        <v>257.74</v>
      </c>
      <c r="L467" s="88">
        <v>67.050504122497003</v>
      </c>
      <c r="M467" s="77">
        <v>2.8598749999999997</v>
      </c>
      <c r="N467" s="77">
        <v>-0.42162500000000031</v>
      </c>
      <c r="O467" s="77" t="s">
        <v>461</v>
      </c>
      <c r="P467" s="11" t="s">
        <v>368</v>
      </c>
      <c r="Q467" s="42"/>
      <c r="R467" s="40"/>
      <c r="S467" s="40"/>
      <c r="T467" s="40"/>
    </row>
    <row r="468" spans="1:20">
      <c r="A468" s="75">
        <v>342</v>
      </c>
      <c r="B468" s="38" t="s">
        <v>152</v>
      </c>
      <c r="C468" s="38" t="s">
        <v>39</v>
      </c>
      <c r="D468" s="38">
        <v>27</v>
      </c>
      <c r="E468" s="38" t="s">
        <v>78</v>
      </c>
      <c r="F468" s="38">
        <v>4</v>
      </c>
      <c r="G468" s="38" t="s">
        <v>154</v>
      </c>
      <c r="H468" s="38">
        <v>120</v>
      </c>
      <c r="I468" s="38">
        <v>121</v>
      </c>
      <c r="J468" s="77">
        <v>229.9</v>
      </c>
      <c r="K468" s="77">
        <v>257.84000000000003</v>
      </c>
      <c r="L468" s="88">
        <v>67.0601625441696</v>
      </c>
      <c r="M468" s="77">
        <v>2.8684545075014292</v>
      </c>
      <c r="N468" s="77">
        <v>-0.19486959008813456</v>
      </c>
      <c r="O468" s="77" t="s">
        <v>462</v>
      </c>
      <c r="P468" s="11" t="s">
        <v>367</v>
      </c>
      <c r="Q468" s="42"/>
      <c r="R468" s="40"/>
      <c r="S468" s="40"/>
      <c r="T468" s="40"/>
    </row>
    <row r="469" spans="1:20">
      <c r="A469" s="75">
        <v>342</v>
      </c>
      <c r="B469" s="38" t="s">
        <v>152</v>
      </c>
      <c r="C469" s="38" t="s">
        <v>39</v>
      </c>
      <c r="D469" s="38">
        <v>27</v>
      </c>
      <c r="E469" s="38" t="s">
        <v>78</v>
      </c>
      <c r="F469" s="38">
        <v>4</v>
      </c>
      <c r="G469" s="38" t="s">
        <v>154</v>
      </c>
      <c r="H469" s="38">
        <v>140</v>
      </c>
      <c r="I469" s="38">
        <v>141</v>
      </c>
      <c r="J469" s="77">
        <v>230.1</v>
      </c>
      <c r="K469" s="77">
        <v>258.04000000000002</v>
      </c>
      <c r="L469" s="88">
        <v>67.079479387514695</v>
      </c>
      <c r="M469" s="77">
        <v>2.8800138456506854</v>
      </c>
      <c r="N469" s="77">
        <v>-0.2669092547234394</v>
      </c>
      <c r="O469" s="77" t="s">
        <v>462</v>
      </c>
      <c r="P469" s="11" t="s">
        <v>367</v>
      </c>
      <c r="Q469" s="42"/>
      <c r="R469" s="40"/>
      <c r="S469" s="40"/>
      <c r="T469" s="40"/>
    </row>
    <row r="470" spans="1:20">
      <c r="A470" s="75">
        <v>342</v>
      </c>
      <c r="B470" s="38" t="s">
        <v>152</v>
      </c>
      <c r="C470" s="38" t="s">
        <v>39</v>
      </c>
      <c r="D470" s="38">
        <v>27</v>
      </c>
      <c r="E470" s="38" t="s">
        <v>78</v>
      </c>
      <c r="F470" s="38">
        <v>4</v>
      </c>
      <c r="G470" s="38" t="s">
        <v>154</v>
      </c>
      <c r="H470" s="38">
        <v>149</v>
      </c>
      <c r="I470" s="38">
        <v>150</v>
      </c>
      <c r="J470" s="77">
        <v>230.19</v>
      </c>
      <c r="K470" s="77">
        <v>258.13</v>
      </c>
      <c r="L470" s="88">
        <v>67.088171967020003</v>
      </c>
      <c r="M470" s="77">
        <v>2.8953749999999996</v>
      </c>
      <c r="N470" s="77">
        <v>-0.50837500000000035</v>
      </c>
      <c r="O470" s="77" t="s">
        <v>461</v>
      </c>
      <c r="P470" s="11" t="s">
        <v>368</v>
      </c>
      <c r="Q470" s="42"/>
      <c r="R470" s="40"/>
      <c r="S470" s="40"/>
      <c r="T470" s="40"/>
    </row>
    <row r="471" spans="1:20">
      <c r="A471" s="75">
        <v>342</v>
      </c>
      <c r="B471" s="38" t="s">
        <v>152</v>
      </c>
      <c r="C471" s="38" t="s">
        <v>39</v>
      </c>
      <c r="D471" s="38">
        <v>27</v>
      </c>
      <c r="E471" s="38" t="s">
        <v>78</v>
      </c>
      <c r="F471" s="38">
        <v>5</v>
      </c>
      <c r="G471" s="38" t="s">
        <v>154</v>
      </c>
      <c r="H471" s="38">
        <v>10</v>
      </c>
      <c r="I471" s="38">
        <v>11</v>
      </c>
      <c r="J471" s="77">
        <v>230.29999999999998</v>
      </c>
      <c r="K471" s="77">
        <v>258.24</v>
      </c>
      <c r="L471" s="88">
        <v>67.098796230859804</v>
      </c>
      <c r="M471" s="77">
        <v>2.9102549777532531</v>
      </c>
      <c r="N471" s="77">
        <v>-0.27052253202030696</v>
      </c>
      <c r="O471" s="77" t="s">
        <v>462</v>
      </c>
      <c r="P471" s="11" t="s">
        <v>367</v>
      </c>
      <c r="Q471" s="42"/>
      <c r="R471" s="40"/>
      <c r="S471" s="40"/>
      <c r="T471" s="40"/>
    </row>
    <row r="472" spans="1:20">
      <c r="A472" s="75">
        <v>342</v>
      </c>
      <c r="B472" s="38" t="s">
        <v>152</v>
      </c>
      <c r="C472" s="38" t="s">
        <v>39</v>
      </c>
      <c r="D472" s="38">
        <v>27</v>
      </c>
      <c r="E472" s="38" t="s">
        <v>78</v>
      </c>
      <c r="F472" s="38">
        <v>5</v>
      </c>
      <c r="G472" s="38" t="s">
        <v>154</v>
      </c>
      <c r="H472" s="38">
        <v>30</v>
      </c>
      <c r="I472" s="38">
        <v>31</v>
      </c>
      <c r="J472" s="77">
        <v>230.5</v>
      </c>
      <c r="K472" s="77">
        <v>258.44</v>
      </c>
      <c r="L472" s="88">
        <v>67.118113074204899</v>
      </c>
      <c r="M472" s="77">
        <v>2.8859127095376276</v>
      </c>
      <c r="N472" s="77">
        <v>-0.3141453449935665</v>
      </c>
      <c r="O472" s="77" t="s">
        <v>462</v>
      </c>
      <c r="P472" s="11" t="s">
        <v>367</v>
      </c>
      <c r="Q472" s="42"/>
      <c r="R472" s="40"/>
      <c r="S472" s="40"/>
      <c r="T472" s="40"/>
    </row>
    <row r="473" spans="1:20">
      <c r="A473" s="75">
        <v>342</v>
      </c>
      <c r="B473" s="38" t="s">
        <v>152</v>
      </c>
      <c r="C473" s="38" t="s">
        <v>39</v>
      </c>
      <c r="D473" s="38">
        <v>27</v>
      </c>
      <c r="E473" s="38" t="s">
        <v>78</v>
      </c>
      <c r="F473" s="38">
        <v>5</v>
      </c>
      <c r="G473" s="38" t="s">
        <v>154</v>
      </c>
      <c r="H473" s="38">
        <v>40</v>
      </c>
      <c r="I473" s="38">
        <v>41</v>
      </c>
      <c r="J473" s="77">
        <v>230.6</v>
      </c>
      <c r="K473" s="77">
        <v>258.54000000000002</v>
      </c>
      <c r="L473" s="88">
        <v>67.127771495877496</v>
      </c>
      <c r="M473" s="77">
        <v>2.899375</v>
      </c>
      <c r="N473" s="77">
        <v>-0.42537500000000034</v>
      </c>
      <c r="O473" s="77" t="s">
        <v>461</v>
      </c>
      <c r="P473" s="11" t="s">
        <v>368</v>
      </c>
      <c r="Q473" s="42"/>
      <c r="R473" s="40"/>
      <c r="S473" s="40"/>
      <c r="T473" s="40"/>
    </row>
    <row r="474" spans="1:20">
      <c r="A474" s="75">
        <v>342</v>
      </c>
      <c r="B474" s="38" t="s">
        <v>152</v>
      </c>
      <c r="C474" s="38" t="s">
        <v>39</v>
      </c>
      <c r="D474" s="38">
        <v>27</v>
      </c>
      <c r="E474" s="38" t="s">
        <v>78</v>
      </c>
      <c r="F474" s="38">
        <v>5</v>
      </c>
      <c r="G474" s="38" t="s">
        <v>154</v>
      </c>
      <c r="H474" s="38">
        <v>50</v>
      </c>
      <c r="I474" s="38">
        <v>51</v>
      </c>
      <c r="J474" s="77">
        <v>230.7</v>
      </c>
      <c r="K474" s="77">
        <v>258.64</v>
      </c>
      <c r="L474" s="88">
        <v>67.137429917550094</v>
      </c>
      <c r="M474" s="77">
        <v>2.8541993216294292</v>
      </c>
      <c r="N474" s="77">
        <v>-0.24224019183174766</v>
      </c>
      <c r="O474" s="77" t="s">
        <v>462</v>
      </c>
      <c r="P474" s="11" t="s">
        <v>367</v>
      </c>
      <c r="Q474" s="42"/>
      <c r="R474" s="40"/>
      <c r="S474" s="40"/>
      <c r="T474" s="40"/>
    </row>
    <row r="475" spans="1:20">
      <c r="A475" s="75">
        <v>342</v>
      </c>
      <c r="B475" s="38" t="s">
        <v>152</v>
      </c>
      <c r="C475" s="38" t="s">
        <v>39</v>
      </c>
      <c r="D475" s="38">
        <v>27</v>
      </c>
      <c r="E475" s="38" t="s">
        <v>78</v>
      </c>
      <c r="F475" s="38">
        <v>5</v>
      </c>
      <c r="G475" s="38" t="s">
        <v>154</v>
      </c>
      <c r="H475" s="38">
        <v>70</v>
      </c>
      <c r="I475" s="38">
        <v>71</v>
      </c>
      <c r="J475" s="77">
        <v>230.9</v>
      </c>
      <c r="K475" s="77">
        <v>258.84000000000003</v>
      </c>
      <c r="L475" s="88">
        <v>67.156746760895203</v>
      </c>
      <c r="M475" s="77">
        <v>2.8232548044450203</v>
      </c>
      <c r="N475" s="77">
        <v>-0.15248464110964721</v>
      </c>
      <c r="O475" s="77" t="s">
        <v>462</v>
      </c>
      <c r="P475" s="11" t="s">
        <v>367</v>
      </c>
      <c r="Q475" s="42"/>
      <c r="R475" s="40"/>
      <c r="S475" s="40"/>
      <c r="T475" s="40"/>
    </row>
    <row r="476" spans="1:20">
      <c r="A476" s="75">
        <v>342</v>
      </c>
      <c r="B476" s="38" t="s">
        <v>152</v>
      </c>
      <c r="C476" s="38" t="s">
        <v>39</v>
      </c>
      <c r="D476" s="38">
        <v>27</v>
      </c>
      <c r="E476" s="38" t="s">
        <v>78</v>
      </c>
      <c r="F476" s="38">
        <v>5</v>
      </c>
      <c r="G476" s="38" t="s">
        <v>154</v>
      </c>
      <c r="H476" s="38">
        <v>80</v>
      </c>
      <c r="I476" s="38">
        <v>81</v>
      </c>
      <c r="J476" s="77">
        <v>231</v>
      </c>
      <c r="K476" s="77">
        <v>258.94</v>
      </c>
      <c r="L476" s="88">
        <v>67.166405182567701</v>
      </c>
      <c r="M476" s="77">
        <v>2.844125</v>
      </c>
      <c r="N476" s="77">
        <v>-0.37112500000000037</v>
      </c>
      <c r="O476" s="77" t="s">
        <v>461</v>
      </c>
      <c r="P476" s="11" t="s">
        <v>368</v>
      </c>
      <c r="Q476" s="42"/>
      <c r="R476" s="40"/>
      <c r="S476" s="40"/>
      <c r="T476" s="40"/>
    </row>
    <row r="477" spans="1:20">
      <c r="A477" s="75">
        <v>342</v>
      </c>
      <c r="B477" s="38" t="s">
        <v>152</v>
      </c>
      <c r="C477" s="38" t="s">
        <v>39</v>
      </c>
      <c r="D477" s="38">
        <v>27</v>
      </c>
      <c r="E477" s="38" t="s">
        <v>78</v>
      </c>
      <c r="F477" s="38">
        <v>5</v>
      </c>
      <c r="G477" s="38" t="s">
        <v>154</v>
      </c>
      <c r="H477" s="38">
        <v>90</v>
      </c>
      <c r="I477" s="38">
        <v>91</v>
      </c>
      <c r="J477" s="77">
        <v>231.1</v>
      </c>
      <c r="K477" s="77">
        <v>259.04000000000002</v>
      </c>
      <c r="L477" s="88">
        <v>67.176063604240298</v>
      </c>
      <c r="M477" s="77">
        <v>2.8884205284456055</v>
      </c>
      <c r="N477" s="77">
        <v>-0.16333313839631028</v>
      </c>
      <c r="O477" s="77" t="s">
        <v>462</v>
      </c>
      <c r="P477" s="11" t="s">
        <v>367</v>
      </c>
      <c r="Q477" s="42"/>
      <c r="R477" s="40"/>
      <c r="S477" s="40"/>
      <c r="T477" s="40"/>
    </row>
    <row r="478" spans="1:20">
      <c r="A478" s="75">
        <v>342</v>
      </c>
      <c r="B478" s="38" t="s">
        <v>152</v>
      </c>
      <c r="C478" s="38" t="s">
        <v>80</v>
      </c>
      <c r="D478" s="38">
        <v>29</v>
      </c>
      <c r="E478" s="38" t="s">
        <v>78</v>
      </c>
      <c r="F478" s="38">
        <v>1</v>
      </c>
      <c r="G478" s="38" t="s">
        <v>154</v>
      </c>
      <c r="H478" s="38">
        <v>10</v>
      </c>
      <c r="I478" s="38">
        <v>11</v>
      </c>
      <c r="J478" s="77">
        <v>226.4</v>
      </c>
      <c r="K478" s="77">
        <v>259.07</v>
      </c>
      <c r="L478" s="88">
        <v>67.178961130741996</v>
      </c>
      <c r="M478" s="77">
        <v>2.9384204948510382</v>
      </c>
      <c r="N478" s="77">
        <v>-0.3688130353071648</v>
      </c>
      <c r="O478" s="77" t="s">
        <v>462</v>
      </c>
      <c r="P478" s="11" t="s">
        <v>367</v>
      </c>
      <c r="Q478" s="42"/>
      <c r="R478" s="40"/>
      <c r="S478" s="40"/>
      <c r="T478" s="40"/>
    </row>
    <row r="479" spans="1:20">
      <c r="A479" s="75">
        <v>342</v>
      </c>
      <c r="B479" s="38" t="s">
        <v>152</v>
      </c>
      <c r="C479" s="38" t="s">
        <v>80</v>
      </c>
      <c r="D479" s="38">
        <v>29</v>
      </c>
      <c r="E479" s="38" t="s">
        <v>78</v>
      </c>
      <c r="F479" s="38">
        <v>1</v>
      </c>
      <c r="G479" s="38" t="s">
        <v>154</v>
      </c>
      <c r="H479" s="38">
        <v>20</v>
      </c>
      <c r="I479" s="38">
        <v>21</v>
      </c>
      <c r="J479" s="77">
        <v>226.50000000000003</v>
      </c>
      <c r="K479" s="77">
        <v>259.17</v>
      </c>
      <c r="L479" s="88">
        <v>67.188619552414593</v>
      </c>
      <c r="M479" s="77">
        <v>2.9442777777777782</v>
      </c>
      <c r="N479" s="77">
        <v>-0.34988888888888892</v>
      </c>
      <c r="O479" s="77" t="s">
        <v>461</v>
      </c>
      <c r="P479" s="11" t="s">
        <v>368</v>
      </c>
      <c r="Q479" s="42"/>
      <c r="R479" s="40"/>
      <c r="S479" s="40"/>
      <c r="T479" s="40"/>
    </row>
    <row r="480" spans="1:20">
      <c r="A480" s="75">
        <v>342</v>
      </c>
      <c r="B480" s="38" t="s">
        <v>152</v>
      </c>
      <c r="C480" s="38" t="s">
        <v>39</v>
      </c>
      <c r="D480" s="38">
        <v>27</v>
      </c>
      <c r="E480" s="38" t="s">
        <v>78</v>
      </c>
      <c r="F480" s="38">
        <v>5</v>
      </c>
      <c r="G480" s="38" t="s">
        <v>154</v>
      </c>
      <c r="H480" s="38">
        <v>110</v>
      </c>
      <c r="I480" s="38">
        <v>111</v>
      </c>
      <c r="J480" s="77">
        <v>231.29999999999998</v>
      </c>
      <c r="K480" s="77">
        <v>259.24</v>
      </c>
      <c r="L480" s="88">
        <v>67.195063474387496</v>
      </c>
      <c r="M480" s="77">
        <v>2.892984315035148</v>
      </c>
      <c r="N480" s="77">
        <v>-0.2457420631955238</v>
      </c>
      <c r="O480" s="77" t="s">
        <v>462</v>
      </c>
      <c r="P480" s="11" t="s">
        <v>367</v>
      </c>
      <c r="Q480" s="42"/>
      <c r="R480" s="40"/>
      <c r="S480" s="40"/>
      <c r="T480" s="40"/>
    </row>
    <row r="481" spans="1:20">
      <c r="A481" s="75">
        <v>342</v>
      </c>
      <c r="B481" s="38" t="s">
        <v>152</v>
      </c>
      <c r="C481" s="38" t="s">
        <v>80</v>
      </c>
      <c r="D481" s="38">
        <v>29</v>
      </c>
      <c r="E481" s="38" t="s">
        <v>78</v>
      </c>
      <c r="F481" s="38">
        <v>1</v>
      </c>
      <c r="G481" s="38" t="s">
        <v>154</v>
      </c>
      <c r="H481" s="38">
        <v>30</v>
      </c>
      <c r="I481" s="38">
        <v>31</v>
      </c>
      <c r="J481" s="77">
        <v>226.60000000000002</v>
      </c>
      <c r="K481" s="77">
        <v>259.27000000000004</v>
      </c>
      <c r="L481" s="88">
        <v>67.197689309576802</v>
      </c>
      <c r="M481" s="77">
        <v>2.9834704206622304</v>
      </c>
      <c r="N481" s="77">
        <v>-0.19693270322303508</v>
      </c>
      <c r="O481" s="77" t="s">
        <v>462</v>
      </c>
      <c r="P481" s="11" t="s">
        <v>367</v>
      </c>
      <c r="Q481" s="42"/>
      <c r="R481" s="40"/>
      <c r="S481" s="40"/>
      <c r="T481" s="40"/>
    </row>
    <row r="482" spans="1:20">
      <c r="A482" s="75">
        <v>342</v>
      </c>
      <c r="B482" s="38" t="s">
        <v>152</v>
      </c>
      <c r="C482" s="38" t="s">
        <v>39</v>
      </c>
      <c r="D482" s="38">
        <v>27</v>
      </c>
      <c r="E482" s="38" t="s">
        <v>78</v>
      </c>
      <c r="F482" s="38">
        <v>5</v>
      </c>
      <c r="G482" s="38" t="s">
        <v>154</v>
      </c>
      <c r="H482" s="38">
        <v>120</v>
      </c>
      <c r="I482" s="38">
        <v>121</v>
      </c>
      <c r="J482" s="77">
        <v>231.4</v>
      </c>
      <c r="K482" s="77">
        <v>259.34000000000003</v>
      </c>
      <c r="L482" s="88">
        <v>67.203816258351907</v>
      </c>
      <c r="M482" s="77">
        <v>2.7441250000000004</v>
      </c>
      <c r="N482" s="77">
        <v>-0.47650000000000042</v>
      </c>
      <c r="O482" s="77" t="s">
        <v>461</v>
      </c>
      <c r="P482" s="11" t="s">
        <v>368</v>
      </c>
      <c r="Q482" s="42"/>
      <c r="R482" s="40"/>
      <c r="S482" s="40"/>
      <c r="T482" s="40"/>
    </row>
    <row r="483" spans="1:20">
      <c r="A483" s="75">
        <v>342</v>
      </c>
      <c r="B483" s="38" t="s">
        <v>152</v>
      </c>
      <c r="C483" s="38" t="s">
        <v>39</v>
      </c>
      <c r="D483" s="38">
        <v>27</v>
      </c>
      <c r="E483" s="38" t="s">
        <v>78</v>
      </c>
      <c r="F483" s="38">
        <v>5</v>
      </c>
      <c r="G483" s="38" t="s">
        <v>154</v>
      </c>
      <c r="H483" s="38">
        <v>130</v>
      </c>
      <c r="I483" s="38">
        <v>131</v>
      </c>
      <c r="J483" s="77">
        <v>231.5</v>
      </c>
      <c r="K483" s="77">
        <v>259.44</v>
      </c>
      <c r="L483" s="88">
        <v>67.212569042316204</v>
      </c>
      <c r="M483" s="77">
        <v>2.8976394634610312</v>
      </c>
      <c r="N483" s="77">
        <v>-0.30349449256601368</v>
      </c>
      <c r="O483" s="77" t="s">
        <v>462</v>
      </c>
      <c r="P483" s="11" t="s">
        <v>367</v>
      </c>
      <c r="Q483" s="42"/>
      <c r="R483" s="40"/>
      <c r="S483" s="40"/>
      <c r="T483" s="40"/>
    </row>
    <row r="484" spans="1:20">
      <c r="A484" s="75">
        <v>342</v>
      </c>
      <c r="B484" s="38" t="s">
        <v>152</v>
      </c>
      <c r="C484" s="38" t="s">
        <v>80</v>
      </c>
      <c r="D484" s="38">
        <v>29</v>
      </c>
      <c r="E484" s="38" t="s">
        <v>78</v>
      </c>
      <c r="F484" s="38">
        <v>1</v>
      </c>
      <c r="G484" s="38" t="s">
        <v>154</v>
      </c>
      <c r="H484" s="38">
        <v>50</v>
      </c>
      <c r="I484" s="38">
        <v>51</v>
      </c>
      <c r="J484" s="77">
        <v>226.8</v>
      </c>
      <c r="K484" s="77">
        <v>259.47000000000003</v>
      </c>
      <c r="L484" s="88">
        <v>67.215194877505596</v>
      </c>
      <c r="M484" s="77">
        <v>2.8876405759761163</v>
      </c>
      <c r="N484" s="77">
        <v>-0.25753605044948624</v>
      </c>
      <c r="O484" s="77" t="s">
        <v>462</v>
      </c>
      <c r="P484" s="11" t="s">
        <v>367</v>
      </c>
      <c r="Q484" s="42"/>
      <c r="R484" s="40"/>
      <c r="S484" s="40"/>
      <c r="T484" s="40"/>
    </row>
    <row r="485" spans="1:20">
      <c r="A485" s="75">
        <v>342</v>
      </c>
      <c r="B485" s="38" t="s">
        <v>152</v>
      </c>
      <c r="C485" s="38" t="s">
        <v>80</v>
      </c>
      <c r="D485" s="38">
        <v>29</v>
      </c>
      <c r="E485" s="38" t="s">
        <v>78</v>
      </c>
      <c r="F485" s="38">
        <v>1</v>
      </c>
      <c r="G485" s="38" t="s">
        <v>154</v>
      </c>
      <c r="H485" s="38">
        <v>60</v>
      </c>
      <c r="I485" s="38">
        <v>61</v>
      </c>
      <c r="J485" s="77">
        <v>226.9</v>
      </c>
      <c r="K485" s="77">
        <v>259.57</v>
      </c>
      <c r="L485" s="88">
        <v>67.223947661469893</v>
      </c>
      <c r="M485" s="77">
        <v>2.8450277777777782</v>
      </c>
      <c r="N485" s="77">
        <v>-0.24138888888888888</v>
      </c>
      <c r="O485" s="77" t="s">
        <v>461</v>
      </c>
      <c r="P485" s="11" t="s">
        <v>368</v>
      </c>
      <c r="Q485" s="42"/>
      <c r="R485" s="40"/>
      <c r="S485" s="40"/>
      <c r="T485" s="40"/>
    </row>
    <row r="486" spans="1:20">
      <c r="A486" s="75">
        <v>342</v>
      </c>
      <c r="B486" s="38" t="s">
        <v>152</v>
      </c>
      <c r="C486" s="38" t="s">
        <v>80</v>
      </c>
      <c r="D486" s="38">
        <v>29</v>
      </c>
      <c r="E486" s="38" t="s">
        <v>78</v>
      </c>
      <c r="F486" s="38">
        <v>1</v>
      </c>
      <c r="G486" s="38" t="s">
        <v>154</v>
      </c>
      <c r="H486" s="38">
        <v>70</v>
      </c>
      <c r="I486" s="38">
        <v>71</v>
      </c>
      <c r="J486" s="77">
        <v>227.00000000000003</v>
      </c>
      <c r="K486" s="77">
        <v>259.67</v>
      </c>
      <c r="L486" s="88">
        <v>67.232700445434304</v>
      </c>
      <c r="M486" s="77">
        <v>2.917627494570699</v>
      </c>
      <c r="N486" s="77">
        <v>-0.1693936086580618</v>
      </c>
      <c r="O486" s="77" t="s">
        <v>462</v>
      </c>
      <c r="P486" s="11" t="s">
        <v>367</v>
      </c>
      <c r="Q486" s="42"/>
      <c r="R486" s="40"/>
      <c r="S486" s="40"/>
      <c r="T486" s="40"/>
    </row>
    <row r="487" spans="1:20">
      <c r="A487" s="75">
        <v>342</v>
      </c>
      <c r="B487" s="38" t="s">
        <v>152</v>
      </c>
      <c r="C487" s="38" t="s">
        <v>39</v>
      </c>
      <c r="D487" s="38">
        <v>27</v>
      </c>
      <c r="E487" s="38" t="s">
        <v>78</v>
      </c>
      <c r="F487" s="38">
        <v>6</v>
      </c>
      <c r="G487" s="38" t="s">
        <v>154</v>
      </c>
      <c r="H487" s="38">
        <v>10</v>
      </c>
      <c r="I487" s="38">
        <v>11</v>
      </c>
      <c r="J487" s="77">
        <v>231.79999999999998</v>
      </c>
      <c r="K487" s="77">
        <v>259.74</v>
      </c>
      <c r="L487" s="88">
        <v>67.238827394209395</v>
      </c>
      <c r="M487" s="77">
        <v>2.7413749999999997</v>
      </c>
      <c r="N487" s="77">
        <v>-0.49900000000000044</v>
      </c>
      <c r="O487" s="77" t="s">
        <v>461</v>
      </c>
      <c r="P487" s="11" t="s">
        <v>368</v>
      </c>
      <c r="Q487" s="42"/>
      <c r="R487" s="40"/>
      <c r="S487" s="40"/>
      <c r="T487" s="40"/>
    </row>
    <row r="488" spans="1:20">
      <c r="A488" s="75">
        <v>342</v>
      </c>
      <c r="B488" s="38" t="s">
        <v>152</v>
      </c>
      <c r="C488" s="38" t="s">
        <v>39</v>
      </c>
      <c r="D488" s="38">
        <v>27</v>
      </c>
      <c r="E488" s="38" t="s">
        <v>78</v>
      </c>
      <c r="F488" s="38">
        <v>6</v>
      </c>
      <c r="G488" s="38" t="s">
        <v>154</v>
      </c>
      <c r="H488" s="38">
        <v>20</v>
      </c>
      <c r="I488" s="38">
        <v>21</v>
      </c>
      <c r="J488" s="77">
        <v>231.9</v>
      </c>
      <c r="K488" s="77">
        <v>259.84000000000003</v>
      </c>
      <c r="L488" s="88">
        <v>67.247580178173706</v>
      </c>
      <c r="M488" s="77">
        <v>2.90458882749917</v>
      </c>
      <c r="N488" s="77">
        <v>-0.11853646710153198</v>
      </c>
      <c r="O488" s="77" t="s">
        <v>462</v>
      </c>
      <c r="P488" s="11" t="s">
        <v>367</v>
      </c>
      <c r="Q488" s="42"/>
      <c r="R488" s="40"/>
      <c r="S488" s="40"/>
      <c r="T488" s="40"/>
    </row>
    <row r="489" spans="1:20">
      <c r="A489" s="75">
        <v>342</v>
      </c>
      <c r="B489" s="38" t="s">
        <v>152</v>
      </c>
      <c r="C489" s="38" t="s">
        <v>80</v>
      </c>
      <c r="D489" s="38">
        <v>29</v>
      </c>
      <c r="E489" s="38" t="s">
        <v>78</v>
      </c>
      <c r="F489" s="38">
        <v>1</v>
      </c>
      <c r="G489" s="38" t="s">
        <v>154</v>
      </c>
      <c r="H489" s="38">
        <v>90</v>
      </c>
      <c r="I489" s="38">
        <v>91</v>
      </c>
      <c r="J489" s="77">
        <v>227.20000000000002</v>
      </c>
      <c r="K489" s="77">
        <v>259.87</v>
      </c>
      <c r="L489" s="88">
        <v>67.250206013362998</v>
      </c>
      <c r="M489" s="77">
        <v>2.9444975305450267</v>
      </c>
      <c r="N489" s="77">
        <v>-0.18342764769124323</v>
      </c>
      <c r="O489" s="77" t="s">
        <v>462</v>
      </c>
      <c r="P489" s="11" t="s">
        <v>367</v>
      </c>
      <c r="Q489" s="42"/>
      <c r="R489" s="40"/>
      <c r="S489" s="40"/>
      <c r="T489" s="40"/>
    </row>
    <row r="490" spans="1:20">
      <c r="A490" s="75">
        <v>342</v>
      </c>
      <c r="B490" s="38" t="s">
        <v>152</v>
      </c>
      <c r="C490" s="38" t="s">
        <v>80</v>
      </c>
      <c r="D490" s="38">
        <v>29</v>
      </c>
      <c r="E490" s="38" t="s">
        <v>78</v>
      </c>
      <c r="F490" s="38">
        <v>1</v>
      </c>
      <c r="G490" s="38" t="s">
        <v>154</v>
      </c>
      <c r="H490" s="38">
        <v>100</v>
      </c>
      <c r="I490" s="38">
        <v>101</v>
      </c>
      <c r="J490" s="77">
        <v>227.3</v>
      </c>
      <c r="K490" s="77">
        <v>259.97000000000003</v>
      </c>
      <c r="L490" s="88">
        <v>67.258958797327395</v>
      </c>
      <c r="M490" s="77">
        <v>2.9515277777777782</v>
      </c>
      <c r="N490" s="77">
        <v>-0.50488888888888894</v>
      </c>
      <c r="O490" s="77" t="s">
        <v>461</v>
      </c>
      <c r="P490" s="11" t="s">
        <v>368</v>
      </c>
      <c r="Q490" s="42"/>
      <c r="R490" s="40"/>
      <c r="S490" s="40"/>
      <c r="T490" s="40"/>
    </row>
    <row r="491" spans="1:20">
      <c r="A491" s="75">
        <v>342</v>
      </c>
      <c r="B491" s="38" t="s">
        <v>152</v>
      </c>
      <c r="C491" s="38" t="s">
        <v>39</v>
      </c>
      <c r="D491" s="38">
        <v>27</v>
      </c>
      <c r="E491" s="38" t="s">
        <v>78</v>
      </c>
      <c r="F491" s="38">
        <v>6</v>
      </c>
      <c r="G491" s="38" t="s">
        <v>154</v>
      </c>
      <c r="H491" s="38">
        <v>40</v>
      </c>
      <c r="I491" s="38">
        <v>41</v>
      </c>
      <c r="J491" s="77">
        <v>232.1</v>
      </c>
      <c r="K491" s="77">
        <v>260.04000000000002</v>
      </c>
      <c r="L491" s="88">
        <v>67.2650857461024</v>
      </c>
      <c r="M491" s="77">
        <v>2.9077645799577829</v>
      </c>
      <c r="N491" s="77">
        <v>-0.26558799906485203</v>
      </c>
      <c r="O491" s="77" t="s">
        <v>462</v>
      </c>
      <c r="P491" s="11" t="s">
        <v>367</v>
      </c>
      <c r="Q491" s="42"/>
      <c r="R491" s="40"/>
      <c r="S491" s="40"/>
      <c r="T491" s="40"/>
    </row>
    <row r="492" spans="1:20">
      <c r="A492" s="75">
        <v>342</v>
      </c>
      <c r="B492" s="38" t="s">
        <v>152</v>
      </c>
      <c r="C492" s="38" t="s">
        <v>80</v>
      </c>
      <c r="D492" s="38">
        <v>29</v>
      </c>
      <c r="E492" s="38" t="s">
        <v>78</v>
      </c>
      <c r="F492" s="38">
        <v>1</v>
      </c>
      <c r="G492" s="38" t="s">
        <v>154</v>
      </c>
      <c r="H492" s="38">
        <v>110</v>
      </c>
      <c r="I492" s="38">
        <v>111</v>
      </c>
      <c r="J492" s="77">
        <v>227.4</v>
      </c>
      <c r="K492" s="77">
        <v>260.07</v>
      </c>
      <c r="L492" s="88">
        <v>67.267711581291707</v>
      </c>
      <c r="M492" s="77">
        <v>2.9462908652576458</v>
      </c>
      <c r="N492" s="77">
        <v>-0.3020233525189962</v>
      </c>
      <c r="O492" s="77" t="s">
        <v>462</v>
      </c>
      <c r="P492" s="11" t="s">
        <v>367</v>
      </c>
      <c r="Q492" s="42"/>
      <c r="R492" s="40"/>
      <c r="S492" s="40"/>
      <c r="T492" s="40"/>
    </row>
    <row r="493" spans="1:20">
      <c r="A493" s="75">
        <v>342</v>
      </c>
      <c r="B493" s="38" t="s">
        <v>152</v>
      </c>
      <c r="C493" s="38" t="s">
        <v>39</v>
      </c>
      <c r="D493" s="38">
        <v>27</v>
      </c>
      <c r="E493" s="38" t="s">
        <v>78</v>
      </c>
      <c r="F493" s="38">
        <v>6</v>
      </c>
      <c r="G493" s="38" t="s">
        <v>154</v>
      </c>
      <c r="H493" s="38">
        <v>50</v>
      </c>
      <c r="I493" s="38">
        <v>51</v>
      </c>
      <c r="J493" s="77">
        <v>232.2</v>
      </c>
      <c r="K493" s="77">
        <v>260.14</v>
      </c>
      <c r="L493" s="88">
        <v>67.273838530066797</v>
      </c>
      <c r="M493" s="77">
        <v>2.9176250000000001</v>
      </c>
      <c r="N493" s="77">
        <v>-0.37925000000000042</v>
      </c>
      <c r="O493" s="77" t="s">
        <v>461</v>
      </c>
      <c r="P493" s="11" t="s">
        <v>368</v>
      </c>
      <c r="Q493" s="42"/>
      <c r="R493" s="40"/>
      <c r="S493" s="40"/>
      <c r="T493" s="40"/>
    </row>
    <row r="494" spans="1:20">
      <c r="A494" s="75">
        <v>342</v>
      </c>
      <c r="B494" s="38" t="s">
        <v>152</v>
      </c>
      <c r="C494" s="38" t="s">
        <v>39</v>
      </c>
      <c r="D494" s="38">
        <v>27</v>
      </c>
      <c r="E494" s="38" t="s">
        <v>78</v>
      </c>
      <c r="F494" s="38">
        <v>6</v>
      </c>
      <c r="G494" s="38" t="s">
        <v>154</v>
      </c>
      <c r="H494" s="38">
        <v>50</v>
      </c>
      <c r="I494" s="38">
        <v>51</v>
      </c>
      <c r="J494" s="77">
        <v>232.2</v>
      </c>
      <c r="K494" s="77">
        <v>260.14</v>
      </c>
      <c r="L494" s="88">
        <v>67.273838530066797</v>
      </c>
      <c r="M494" s="77">
        <v>2.7144588040127604</v>
      </c>
      <c r="N494" s="77">
        <v>-0.56386037881254825</v>
      </c>
      <c r="O494" s="77" t="s">
        <v>462</v>
      </c>
      <c r="P494" s="11" t="s">
        <v>367</v>
      </c>
      <c r="Q494" s="42"/>
      <c r="R494" s="40"/>
      <c r="S494" s="40"/>
      <c r="T494" s="40"/>
    </row>
    <row r="495" spans="1:20">
      <c r="A495" s="75">
        <v>342</v>
      </c>
      <c r="B495" s="38" t="s">
        <v>152</v>
      </c>
      <c r="C495" s="38" t="s">
        <v>39</v>
      </c>
      <c r="D495" s="38">
        <v>27</v>
      </c>
      <c r="E495" s="38" t="s">
        <v>78</v>
      </c>
      <c r="F495" s="38">
        <v>6</v>
      </c>
      <c r="G495" s="38" t="s">
        <v>154</v>
      </c>
      <c r="H495" s="38">
        <v>60</v>
      </c>
      <c r="I495" s="38">
        <v>61</v>
      </c>
      <c r="J495" s="77">
        <v>232.29999999999998</v>
      </c>
      <c r="K495" s="77">
        <v>260.24</v>
      </c>
      <c r="L495" s="88">
        <v>67.282591314031194</v>
      </c>
      <c r="M495" s="77">
        <v>2.9297315289429422</v>
      </c>
      <c r="N495" s="77">
        <v>-0.40532090011310129</v>
      </c>
      <c r="O495" s="77" t="s">
        <v>462</v>
      </c>
      <c r="P495" s="11" t="s">
        <v>367</v>
      </c>
      <c r="Q495" s="42"/>
      <c r="R495" s="40"/>
      <c r="S495" s="40"/>
      <c r="T495" s="40"/>
    </row>
    <row r="496" spans="1:20">
      <c r="A496" s="75">
        <v>342</v>
      </c>
      <c r="B496" s="38" t="s">
        <v>152</v>
      </c>
      <c r="C496" s="38" t="s">
        <v>80</v>
      </c>
      <c r="D496" s="38">
        <v>29</v>
      </c>
      <c r="E496" s="38" t="s">
        <v>78</v>
      </c>
      <c r="F496" s="38">
        <v>1</v>
      </c>
      <c r="G496" s="38" t="s">
        <v>154</v>
      </c>
      <c r="H496" s="38">
        <v>130</v>
      </c>
      <c r="I496" s="38">
        <v>131</v>
      </c>
      <c r="J496" s="77">
        <v>227.60000000000002</v>
      </c>
      <c r="K496" s="77">
        <v>260.27000000000004</v>
      </c>
      <c r="L496" s="88">
        <v>67.2852171492205</v>
      </c>
      <c r="M496" s="77">
        <v>3.0302730015174038</v>
      </c>
      <c r="N496" s="77">
        <v>-0.27086013245208607</v>
      </c>
      <c r="O496" s="77" t="s">
        <v>462</v>
      </c>
      <c r="P496" s="11" t="s">
        <v>367</v>
      </c>
      <c r="Q496" s="42"/>
      <c r="R496" s="40"/>
      <c r="S496" s="40"/>
      <c r="T496" s="40"/>
    </row>
    <row r="497" spans="1:20">
      <c r="A497" s="75">
        <v>342</v>
      </c>
      <c r="B497" s="38" t="s">
        <v>152</v>
      </c>
      <c r="C497" s="38" t="s">
        <v>80</v>
      </c>
      <c r="D497" s="38">
        <v>29</v>
      </c>
      <c r="E497" s="38" t="s">
        <v>78</v>
      </c>
      <c r="F497" s="38">
        <v>1</v>
      </c>
      <c r="G497" s="38" t="s">
        <v>154</v>
      </c>
      <c r="H497" s="38">
        <v>140</v>
      </c>
      <c r="I497" s="38">
        <v>141</v>
      </c>
      <c r="J497" s="77">
        <v>227.70000000000002</v>
      </c>
      <c r="K497" s="77">
        <v>260.37</v>
      </c>
      <c r="L497" s="88">
        <v>67.293969933184897</v>
      </c>
      <c r="M497" s="77">
        <v>2.9112777777777779</v>
      </c>
      <c r="N497" s="77">
        <v>-0.44688888888888889</v>
      </c>
      <c r="O497" s="77" t="s">
        <v>461</v>
      </c>
      <c r="P497" s="11" t="s">
        <v>368</v>
      </c>
      <c r="Q497" s="42"/>
      <c r="R497" s="40"/>
      <c r="S497" s="40"/>
      <c r="T497" s="40"/>
    </row>
    <row r="498" spans="1:20">
      <c r="A498" s="75">
        <v>342</v>
      </c>
      <c r="B498" s="38" t="s">
        <v>152</v>
      </c>
      <c r="C498" s="38" t="s">
        <v>39</v>
      </c>
      <c r="D498" s="38">
        <v>27</v>
      </c>
      <c r="E498" s="38" t="s">
        <v>78</v>
      </c>
      <c r="F498" s="38">
        <v>6</v>
      </c>
      <c r="G498" s="38" t="s">
        <v>154</v>
      </c>
      <c r="H498" s="38">
        <v>80</v>
      </c>
      <c r="I498" s="38">
        <v>81</v>
      </c>
      <c r="J498" s="77">
        <v>232.5</v>
      </c>
      <c r="K498" s="77">
        <v>260.44</v>
      </c>
      <c r="L498" s="88">
        <v>67.300096881959902</v>
      </c>
      <c r="M498" s="77">
        <v>3.0376517856637006</v>
      </c>
      <c r="N498" s="77">
        <v>-0.32797925375839654</v>
      </c>
      <c r="O498" s="77" t="s">
        <v>462</v>
      </c>
      <c r="P498" s="11" t="s">
        <v>367</v>
      </c>
      <c r="Q498" s="42"/>
      <c r="R498" s="40"/>
      <c r="S498" s="40"/>
      <c r="T498" s="40"/>
    </row>
    <row r="499" spans="1:20">
      <c r="A499" s="75">
        <v>342</v>
      </c>
      <c r="B499" s="38" t="s">
        <v>152</v>
      </c>
      <c r="C499" s="38" t="s">
        <v>80</v>
      </c>
      <c r="D499" s="38">
        <v>29</v>
      </c>
      <c r="E499" s="38" t="s">
        <v>78</v>
      </c>
      <c r="F499" s="38">
        <v>1</v>
      </c>
      <c r="G499" s="38" t="s">
        <v>154</v>
      </c>
      <c r="H499" s="38">
        <v>149</v>
      </c>
      <c r="I499" s="38">
        <v>150</v>
      </c>
      <c r="J499" s="77">
        <v>227.79000000000002</v>
      </c>
      <c r="K499" s="77">
        <v>260.46000000000004</v>
      </c>
      <c r="L499" s="88">
        <v>67.301847438752802</v>
      </c>
      <c r="M499" s="77">
        <v>3.0795977901934353</v>
      </c>
      <c r="N499" s="77">
        <v>-0.35943658153072705</v>
      </c>
      <c r="O499" s="77" t="s">
        <v>462</v>
      </c>
      <c r="P499" s="11" t="s">
        <v>367</v>
      </c>
      <c r="Q499" s="42"/>
      <c r="R499" s="40"/>
      <c r="S499" s="40"/>
      <c r="T499" s="40"/>
    </row>
    <row r="500" spans="1:20">
      <c r="A500" s="75">
        <v>342</v>
      </c>
      <c r="B500" s="38" t="s">
        <v>152</v>
      </c>
      <c r="C500" s="38" t="s">
        <v>39</v>
      </c>
      <c r="D500" s="38">
        <v>27</v>
      </c>
      <c r="E500" s="38" t="s">
        <v>78</v>
      </c>
      <c r="F500" s="38">
        <v>6</v>
      </c>
      <c r="G500" s="38" t="s">
        <v>154</v>
      </c>
      <c r="H500" s="38">
        <v>90</v>
      </c>
      <c r="I500" s="38">
        <v>91</v>
      </c>
      <c r="J500" s="77">
        <v>232.6</v>
      </c>
      <c r="K500" s="77">
        <v>260.54000000000002</v>
      </c>
      <c r="L500" s="88">
        <v>67.308849665924299</v>
      </c>
      <c r="M500" s="77">
        <v>2.8868749999999999</v>
      </c>
      <c r="N500" s="77">
        <v>-0.5327500000000005</v>
      </c>
      <c r="O500" s="77" t="s">
        <v>461</v>
      </c>
      <c r="P500" s="11" t="s">
        <v>368</v>
      </c>
      <c r="Q500" s="42"/>
      <c r="R500" s="40"/>
      <c r="S500" s="40"/>
      <c r="T500" s="40"/>
    </row>
    <row r="501" spans="1:20">
      <c r="A501" s="75">
        <v>342</v>
      </c>
      <c r="B501" s="38" t="s">
        <v>152</v>
      </c>
      <c r="C501" s="38" t="s">
        <v>39</v>
      </c>
      <c r="D501" s="38">
        <v>27</v>
      </c>
      <c r="E501" s="38" t="s">
        <v>78</v>
      </c>
      <c r="F501" s="38">
        <v>6</v>
      </c>
      <c r="G501" s="38" t="s">
        <v>154</v>
      </c>
      <c r="H501" s="38">
        <v>100</v>
      </c>
      <c r="I501" s="38">
        <v>101</v>
      </c>
      <c r="J501" s="77">
        <v>232.7</v>
      </c>
      <c r="K501" s="77">
        <v>260.64</v>
      </c>
      <c r="L501" s="88">
        <v>67.317602449888597</v>
      </c>
      <c r="M501" s="77">
        <v>2.8931790457200042</v>
      </c>
      <c r="N501" s="77">
        <v>-0.39568892315523263</v>
      </c>
      <c r="O501" s="77" t="s">
        <v>462</v>
      </c>
      <c r="P501" s="11" t="s">
        <v>367</v>
      </c>
      <c r="Q501" s="42"/>
      <c r="R501" s="40"/>
      <c r="S501" s="40"/>
      <c r="T501" s="40"/>
    </row>
    <row r="502" spans="1:20">
      <c r="A502" s="75">
        <v>342</v>
      </c>
      <c r="B502" s="38" t="s">
        <v>152</v>
      </c>
      <c r="C502" s="38" t="s">
        <v>80</v>
      </c>
      <c r="D502" s="38">
        <v>29</v>
      </c>
      <c r="E502" s="38" t="s">
        <v>78</v>
      </c>
      <c r="F502" s="38">
        <v>2</v>
      </c>
      <c r="G502" s="38" t="s">
        <v>154</v>
      </c>
      <c r="H502" s="38">
        <v>20</v>
      </c>
      <c r="I502" s="38">
        <v>21</v>
      </c>
      <c r="J502" s="77">
        <v>228.00000000000003</v>
      </c>
      <c r="K502" s="77">
        <v>260.67</v>
      </c>
      <c r="L502" s="88">
        <v>67.320228285077903</v>
      </c>
      <c r="M502" s="77">
        <v>3.1466712229736213</v>
      </c>
      <c r="N502" s="77">
        <v>-0.24262947103802157</v>
      </c>
      <c r="O502" s="77" t="s">
        <v>462</v>
      </c>
      <c r="P502" s="11" t="s">
        <v>367</v>
      </c>
      <c r="Q502" s="42"/>
      <c r="R502" s="40"/>
      <c r="S502" s="40"/>
      <c r="T502" s="40"/>
    </row>
    <row r="503" spans="1:20">
      <c r="A503" s="75">
        <v>342</v>
      </c>
      <c r="B503" s="38" t="s">
        <v>152</v>
      </c>
      <c r="C503" s="38" t="s">
        <v>80</v>
      </c>
      <c r="D503" s="38">
        <v>29</v>
      </c>
      <c r="E503" s="38" t="s">
        <v>78</v>
      </c>
      <c r="F503" s="38">
        <v>2</v>
      </c>
      <c r="G503" s="38" t="s">
        <v>154</v>
      </c>
      <c r="H503" s="38">
        <v>30</v>
      </c>
      <c r="I503" s="38">
        <v>31</v>
      </c>
      <c r="J503" s="77">
        <v>228.10000000000002</v>
      </c>
      <c r="K503" s="77">
        <v>260.77000000000004</v>
      </c>
      <c r="L503" s="88">
        <v>67.3289810690423</v>
      </c>
      <c r="M503" s="77">
        <v>3.0355277777777778</v>
      </c>
      <c r="N503" s="77">
        <v>-0.18188888888888888</v>
      </c>
      <c r="O503" s="77" t="s">
        <v>461</v>
      </c>
      <c r="P503" s="11" t="s">
        <v>368</v>
      </c>
      <c r="Q503" s="42"/>
      <c r="R503" s="40"/>
      <c r="S503" s="40"/>
      <c r="T503" s="40"/>
    </row>
    <row r="504" spans="1:20">
      <c r="A504" s="75">
        <v>342</v>
      </c>
      <c r="B504" s="38" t="s">
        <v>152</v>
      </c>
      <c r="C504" s="38" t="s">
        <v>39</v>
      </c>
      <c r="D504" s="38">
        <v>27</v>
      </c>
      <c r="E504" s="38" t="s">
        <v>78</v>
      </c>
      <c r="F504" s="38">
        <v>6</v>
      </c>
      <c r="G504" s="38" t="s">
        <v>154</v>
      </c>
      <c r="H504" s="38">
        <v>120</v>
      </c>
      <c r="I504" s="38">
        <v>121</v>
      </c>
      <c r="J504" s="77">
        <v>232.9</v>
      </c>
      <c r="K504" s="77">
        <v>260.84000000000003</v>
      </c>
      <c r="L504" s="88">
        <v>67.335108017817404</v>
      </c>
      <c r="M504" s="77">
        <v>3.0514705403174811</v>
      </c>
      <c r="N504" s="77">
        <v>-0.19408879171244423</v>
      </c>
      <c r="O504" s="77" t="s">
        <v>462</v>
      </c>
      <c r="P504" s="11" t="s">
        <v>367</v>
      </c>
      <c r="Q504" s="42"/>
      <c r="R504" s="40"/>
      <c r="S504" s="40"/>
      <c r="T504" s="40"/>
    </row>
    <row r="505" spans="1:20">
      <c r="A505" s="75">
        <v>342</v>
      </c>
      <c r="B505" s="38" t="s">
        <v>152</v>
      </c>
      <c r="C505" s="38" t="s">
        <v>80</v>
      </c>
      <c r="D505" s="38">
        <v>29</v>
      </c>
      <c r="E505" s="38" t="s">
        <v>78</v>
      </c>
      <c r="F505" s="38">
        <v>2</v>
      </c>
      <c r="G505" s="38" t="s">
        <v>154</v>
      </c>
      <c r="H505" s="38">
        <v>40</v>
      </c>
      <c r="I505" s="38">
        <v>41</v>
      </c>
      <c r="J505" s="77">
        <v>228.20000000000002</v>
      </c>
      <c r="K505" s="77">
        <v>260.87</v>
      </c>
      <c r="L505" s="88">
        <v>67.337733853006696</v>
      </c>
      <c r="M505" s="77">
        <v>3.0750208718251013</v>
      </c>
      <c r="N505" s="77">
        <v>-0.2834997360564438</v>
      </c>
      <c r="O505" s="77" t="s">
        <v>462</v>
      </c>
      <c r="P505" s="11" t="s">
        <v>367</v>
      </c>
      <c r="Q505" s="42"/>
      <c r="R505" s="40"/>
      <c r="S505" s="40"/>
      <c r="T505" s="40"/>
    </row>
    <row r="506" spans="1:20">
      <c r="A506" s="75">
        <v>342</v>
      </c>
      <c r="B506" s="38" t="s">
        <v>152</v>
      </c>
      <c r="C506" s="38" t="s">
        <v>39</v>
      </c>
      <c r="D506" s="38">
        <v>27</v>
      </c>
      <c r="E506" s="38" t="s">
        <v>78</v>
      </c>
      <c r="F506" s="38">
        <v>6</v>
      </c>
      <c r="G506" s="38" t="s">
        <v>154</v>
      </c>
      <c r="H506" s="38">
        <v>130</v>
      </c>
      <c r="I506" s="38">
        <v>131</v>
      </c>
      <c r="J506" s="77">
        <v>233</v>
      </c>
      <c r="K506" s="77">
        <v>260.94</v>
      </c>
      <c r="L506" s="88">
        <v>67.343860801781702</v>
      </c>
      <c r="M506" s="77">
        <v>2.9431250000000002</v>
      </c>
      <c r="N506" s="77">
        <v>-0.37250000000000039</v>
      </c>
      <c r="O506" s="77" t="s">
        <v>461</v>
      </c>
      <c r="P506" s="11" t="s">
        <v>368</v>
      </c>
      <c r="Q506" s="42"/>
      <c r="R506" s="40"/>
      <c r="S506" s="40"/>
      <c r="T506" s="40"/>
    </row>
    <row r="507" spans="1:20">
      <c r="A507" s="75">
        <v>342</v>
      </c>
      <c r="B507" s="38" t="s">
        <v>152</v>
      </c>
      <c r="C507" s="38" t="s">
        <v>39</v>
      </c>
      <c r="D507" s="38">
        <v>27</v>
      </c>
      <c r="E507" s="38" t="s">
        <v>78</v>
      </c>
      <c r="F507" s="38">
        <v>6</v>
      </c>
      <c r="G507" s="38" t="s">
        <v>154</v>
      </c>
      <c r="H507" s="38">
        <v>139</v>
      </c>
      <c r="I507" s="38">
        <v>140</v>
      </c>
      <c r="J507" s="77">
        <v>233.09</v>
      </c>
      <c r="K507" s="77">
        <v>261.03000000000003</v>
      </c>
      <c r="L507" s="88">
        <v>67.351738307349706</v>
      </c>
      <c r="M507" s="77">
        <v>2.9765812567737195</v>
      </c>
      <c r="N507" s="77">
        <v>-0.22542782360808733</v>
      </c>
      <c r="O507" s="77" t="s">
        <v>462</v>
      </c>
      <c r="P507" s="11" t="s">
        <v>367</v>
      </c>
      <c r="Q507" s="42"/>
      <c r="R507" s="40"/>
      <c r="S507" s="40"/>
      <c r="T507" s="40"/>
    </row>
    <row r="508" spans="1:20">
      <c r="A508" s="75">
        <v>342</v>
      </c>
      <c r="B508" s="38" t="s">
        <v>152</v>
      </c>
      <c r="C508" s="38" t="s">
        <v>80</v>
      </c>
      <c r="D508" s="38">
        <v>29</v>
      </c>
      <c r="E508" s="38" t="s">
        <v>78</v>
      </c>
      <c r="F508" s="38">
        <v>2</v>
      </c>
      <c r="G508" s="38" t="s">
        <v>154</v>
      </c>
      <c r="H508" s="38">
        <v>60</v>
      </c>
      <c r="I508" s="38">
        <v>61</v>
      </c>
      <c r="J508" s="77">
        <v>228.4</v>
      </c>
      <c r="K508" s="77">
        <v>261.07</v>
      </c>
      <c r="L508" s="88">
        <v>67.355239420935405</v>
      </c>
      <c r="M508" s="77">
        <v>3.1064627372732625</v>
      </c>
      <c r="N508" s="77">
        <v>-0.3038805158404857</v>
      </c>
      <c r="O508" s="77" t="s">
        <v>462</v>
      </c>
      <c r="P508" s="11" t="s">
        <v>367</v>
      </c>
      <c r="Q508" s="42"/>
      <c r="R508" s="40"/>
      <c r="S508" s="40"/>
      <c r="T508" s="40"/>
    </row>
    <row r="509" spans="1:20">
      <c r="A509" s="75">
        <v>342</v>
      </c>
      <c r="B509" s="38" t="s">
        <v>152</v>
      </c>
      <c r="C509" s="38" t="s">
        <v>80</v>
      </c>
      <c r="D509" s="38">
        <v>29</v>
      </c>
      <c r="E509" s="38" t="s">
        <v>78</v>
      </c>
      <c r="F509" s="38">
        <v>2</v>
      </c>
      <c r="G509" s="38" t="s">
        <v>154</v>
      </c>
      <c r="H509" s="38">
        <v>70</v>
      </c>
      <c r="I509" s="38">
        <v>71</v>
      </c>
      <c r="J509" s="77">
        <v>228.50000000000003</v>
      </c>
      <c r="K509" s="77">
        <v>261.17</v>
      </c>
      <c r="L509" s="88">
        <v>67.363992204899802</v>
      </c>
      <c r="M509" s="77">
        <v>3.0972777777777782</v>
      </c>
      <c r="N509" s="77">
        <v>-0.21613888888888888</v>
      </c>
      <c r="O509" s="77" t="s">
        <v>461</v>
      </c>
      <c r="P509" s="11" t="s">
        <v>368</v>
      </c>
      <c r="Q509" s="42"/>
      <c r="R509" s="40"/>
      <c r="S509" s="40"/>
      <c r="T509" s="40"/>
    </row>
    <row r="510" spans="1:20">
      <c r="A510" s="75">
        <v>342</v>
      </c>
      <c r="B510" s="38" t="s">
        <v>152</v>
      </c>
      <c r="C510" s="38" t="s">
        <v>80</v>
      </c>
      <c r="D510" s="38">
        <v>29</v>
      </c>
      <c r="E510" s="38" t="s">
        <v>78</v>
      </c>
      <c r="F510" s="38">
        <v>2</v>
      </c>
      <c r="G510" s="38" t="s">
        <v>154</v>
      </c>
      <c r="H510" s="38">
        <v>80</v>
      </c>
      <c r="I510" s="38">
        <v>81</v>
      </c>
      <c r="J510" s="77">
        <v>228.60000000000002</v>
      </c>
      <c r="K510" s="77">
        <v>261.27000000000004</v>
      </c>
      <c r="L510" s="88">
        <v>67.372744988864099</v>
      </c>
      <c r="M510" s="77">
        <v>3.0892963708283459</v>
      </c>
      <c r="N510" s="77">
        <v>-0.37069988574848245</v>
      </c>
      <c r="O510" s="77" t="s">
        <v>462</v>
      </c>
      <c r="P510" s="11" t="s">
        <v>367</v>
      </c>
      <c r="Q510" s="42"/>
      <c r="R510" s="40"/>
      <c r="S510" s="40"/>
      <c r="T510" s="40"/>
    </row>
    <row r="511" spans="1:20">
      <c r="A511" s="75">
        <v>342</v>
      </c>
      <c r="B511" s="38" t="s">
        <v>152</v>
      </c>
      <c r="C511" s="38" t="s">
        <v>80</v>
      </c>
      <c r="D511" s="38">
        <v>29</v>
      </c>
      <c r="E511" s="38" t="s">
        <v>78</v>
      </c>
      <c r="F511" s="38">
        <v>2</v>
      </c>
      <c r="G511" s="38" t="s">
        <v>154</v>
      </c>
      <c r="H511" s="38">
        <v>100</v>
      </c>
      <c r="I511" s="38">
        <v>101</v>
      </c>
      <c r="J511" s="77">
        <v>228.8</v>
      </c>
      <c r="K511" s="77">
        <v>261.47000000000003</v>
      </c>
      <c r="L511" s="88">
        <v>67.390250556792907</v>
      </c>
      <c r="M511" s="77">
        <v>3.0509132718117513</v>
      </c>
      <c r="N511" s="77">
        <v>-0.29127327900513045</v>
      </c>
      <c r="O511" s="77" t="s">
        <v>462</v>
      </c>
      <c r="P511" s="11" t="s">
        <v>367</v>
      </c>
      <c r="Q511" s="42"/>
      <c r="R511" s="40"/>
      <c r="S511" s="40"/>
      <c r="T511" s="40"/>
    </row>
    <row r="512" spans="1:20">
      <c r="A512" s="75">
        <v>342</v>
      </c>
      <c r="B512" s="38" t="s">
        <v>152</v>
      </c>
      <c r="C512" s="38" t="s">
        <v>80</v>
      </c>
      <c r="D512" s="38">
        <v>29</v>
      </c>
      <c r="E512" s="38" t="s">
        <v>78</v>
      </c>
      <c r="F512" s="38">
        <v>2</v>
      </c>
      <c r="G512" s="38" t="s">
        <v>154</v>
      </c>
      <c r="H512" s="38">
        <v>110</v>
      </c>
      <c r="I512" s="38">
        <v>111</v>
      </c>
      <c r="J512" s="77">
        <v>228.9</v>
      </c>
      <c r="K512" s="77">
        <v>261.57</v>
      </c>
      <c r="L512" s="88">
        <v>67.399003340757204</v>
      </c>
      <c r="M512" s="77">
        <v>3.0735277777777781</v>
      </c>
      <c r="N512" s="77">
        <v>-8.7638888888888877E-2</v>
      </c>
      <c r="O512" s="77" t="s">
        <v>461</v>
      </c>
      <c r="P512" s="11" t="s">
        <v>368</v>
      </c>
      <c r="Q512" s="42"/>
      <c r="R512" s="40"/>
      <c r="S512" s="40"/>
      <c r="T512" s="40"/>
    </row>
    <row r="513" spans="1:20">
      <c r="A513" s="75">
        <v>342</v>
      </c>
      <c r="B513" s="38" t="s">
        <v>152</v>
      </c>
      <c r="C513" s="38" t="s">
        <v>80</v>
      </c>
      <c r="D513" s="38">
        <v>29</v>
      </c>
      <c r="E513" s="38" t="s">
        <v>78</v>
      </c>
      <c r="F513" s="38">
        <v>2</v>
      </c>
      <c r="G513" s="38" t="s">
        <v>154</v>
      </c>
      <c r="H513" s="38">
        <v>120</v>
      </c>
      <c r="I513" s="38">
        <v>121</v>
      </c>
      <c r="J513" s="77">
        <v>229.00000000000003</v>
      </c>
      <c r="K513" s="77">
        <v>261.67</v>
      </c>
      <c r="L513" s="88">
        <v>67.407756124721601</v>
      </c>
      <c r="M513" s="77">
        <v>3.0921610628374632</v>
      </c>
      <c r="N513" s="77">
        <v>-0.19528842625738987</v>
      </c>
      <c r="O513" s="77" t="s">
        <v>462</v>
      </c>
      <c r="P513" s="11" t="s">
        <v>367</v>
      </c>
      <c r="Q513" s="42"/>
      <c r="R513" s="40"/>
      <c r="S513" s="40"/>
      <c r="T513" s="40"/>
    </row>
    <row r="514" spans="1:20">
      <c r="A514" s="75">
        <v>342</v>
      </c>
      <c r="B514" s="38" t="s">
        <v>152</v>
      </c>
      <c r="C514" s="38" t="s">
        <v>80</v>
      </c>
      <c r="D514" s="38">
        <v>29</v>
      </c>
      <c r="E514" s="38" t="s">
        <v>78</v>
      </c>
      <c r="F514" s="38">
        <v>2</v>
      </c>
      <c r="G514" s="38" t="s">
        <v>154</v>
      </c>
      <c r="H514" s="38">
        <v>140</v>
      </c>
      <c r="I514" s="38">
        <v>141</v>
      </c>
      <c r="J514" s="77">
        <v>229.20000000000002</v>
      </c>
      <c r="K514" s="77">
        <v>261.87</v>
      </c>
      <c r="L514" s="88">
        <v>67.425261692650295</v>
      </c>
      <c r="M514" s="77">
        <v>3.0383504244682618</v>
      </c>
      <c r="N514" s="77">
        <v>-0.38513280364620134</v>
      </c>
      <c r="O514" s="77" t="s">
        <v>462</v>
      </c>
      <c r="P514" s="11" t="s">
        <v>367</v>
      </c>
      <c r="Q514" s="42"/>
      <c r="R514" s="40"/>
      <c r="S514" s="40"/>
      <c r="T514" s="40"/>
    </row>
    <row r="515" spans="1:20">
      <c r="A515" s="75">
        <v>342</v>
      </c>
      <c r="B515" s="38" t="s">
        <v>152</v>
      </c>
      <c r="C515" s="38" t="s">
        <v>80</v>
      </c>
      <c r="D515" s="38">
        <v>29</v>
      </c>
      <c r="E515" s="38" t="s">
        <v>78</v>
      </c>
      <c r="F515" s="38">
        <v>2</v>
      </c>
      <c r="G515" s="38" t="s">
        <v>154</v>
      </c>
      <c r="H515" s="38">
        <v>149</v>
      </c>
      <c r="I515" s="38">
        <v>150</v>
      </c>
      <c r="J515" s="77">
        <v>229.29000000000002</v>
      </c>
      <c r="K515" s="77">
        <v>261.96000000000004</v>
      </c>
      <c r="L515" s="88">
        <v>67.433139198218299</v>
      </c>
      <c r="M515" s="77">
        <v>3.0180277777777782</v>
      </c>
      <c r="N515" s="77">
        <v>-0.41713888888888889</v>
      </c>
      <c r="O515" s="77" t="s">
        <v>461</v>
      </c>
      <c r="P515" s="11" t="s">
        <v>368</v>
      </c>
      <c r="Q515" s="42"/>
      <c r="R515" s="40"/>
      <c r="S515" s="40"/>
      <c r="T515" s="40"/>
    </row>
    <row r="516" spans="1:20">
      <c r="A516" s="75">
        <v>342</v>
      </c>
      <c r="B516" s="38" t="s">
        <v>152</v>
      </c>
      <c r="C516" s="38" t="s">
        <v>80</v>
      </c>
      <c r="D516" s="38">
        <v>29</v>
      </c>
      <c r="E516" s="38" t="s">
        <v>78</v>
      </c>
      <c r="F516" s="38">
        <v>3</v>
      </c>
      <c r="G516" s="38" t="s">
        <v>154</v>
      </c>
      <c r="H516" s="38">
        <v>10</v>
      </c>
      <c r="I516" s="38">
        <v>11</v>
      </c>
      <c r="J516" s="77">
        <v>229.4</v>
      </c>
      <c r="K516" s="77">
        <v>262.07</v>
      </c>
      <c r="L516" s="88">
        <v>67.442767260579103</v>
      </c>
      <c r="M516" s="77">
        <v>3.0692121955970268</v>
      </c>
      <c r="N516" s="77">
        <v>-0.30018780162038239</v>
      </c>
      <c r="O516" s="77" t="s">
        <v>462</v>
      </c>
      <c r="P516" s="11" t="s">
        <v>367</v>
      </c>
      <c r="Q516" s="42"/>
      <c r="R516" s="40"/>
      <c r="S516" s="40"/>
      <c r="T516" s="40"/>
    </row>
    <row r="517" spans="1:20">
      <c r="A517" s="75">
        <v>342</v>
      </c>
      <c r="B517" s="38" t="s">
        <v>152</v>
      </c>
      <c r="C517" s="38" t="s">
        <v>80</v>
      </c>
      <c r="D517" s="38">
        <v>29</v>
      </c>
      <c r="E517" s="38" t="s">
        <v>78</v>
      </c>
      <c r="F517" s="38">
        <v>3</v>
      </c>
      <c r="G517" s="38" t="s">
        <v>154</v>
      </c>
      <c r="H517" s="38">
        <v>30</v>
      </c>
      <c r="I517" s="38">
        <v>31</v>
      </c>
      <c r="J517" s="77">
        <v>229.60000000000002</v>
      </c>
      <c r="K517" s="77">
        <v>262.27000000000004</v>
      </c>
      <c r="L517" s="88">
        <v>67.460272828507797</v>
      </c>
      <c r="M517" s="77">
        <v>3.1016373881193013</v>
      </c>
      <c r="N517" s="77">
        <v>-0.3824507671819336</v>
      </c>
      <c r="O517" s="77" t="s">
        <v>462</v>
      </c>
      <c r="P517" s="11" t="s">
        <v>367</v>
      </c>
      <c r="Q517" s="42"/>
      <c r="R517" s="40"/>
      <c r="S517" s="40"/>
      <c r="T517" s="40"/>
    </row>
    <row r="518" spans="1:20">
      <c r="A518" s="75">
        <v>342</v>
      </c>
      <c r="B518" s="38" t="s">
        <v>152</v>
      </c>
      <c r="C518" s="38" t="s">
        <v>80</v>
      </c>
      <c r="D518" s="38">
        <v>29</v>
      </c>
      <c r="E518" s="38" t="s">
        <v>78</v>
      </c>
      <c r="F518" s="38">
        <v>3</v>
      </c>
      <c r="G518" s="38" t="s">
        <v>154</v>
      </c>
      <c r="H518" s="38">
        <v>40</v>
      </c>
      <c r="I518" s="38">
        <v>41</v>
      </c>
      <c r="J518" s="77">
        <v>229.70000000000002</v>
      </c>
      <c r="K518" s="77">
        <v>262.37</v>
      </c>
      <c r="L518" s="88">
        <v>67.469025612472194</v>
      </c>
      <c r="M518" s="77">
        <v>2.9885277777777781</v>
      </c>
      <c r="N518" s="77">
        <v>-0.24488888888888888</v>
      </c>
      <c r="O518" s="77" t="s">
        <v>461</v>
      </c>
      <c r="P518" s="11" t="s">
        <v>368</v>
      </c>
      <c r="Q518" s="42"/>
      <c r="R518" s="40"/>
      <c r="S518" s="40"/>
      <c r="T518" s="40"/>
    </row>
    <row r="519" spans="1:20">
      <c r="A519" s="75">
        <v>342</v>
      </c>
      <c r="B519" s="38" t="s">
        <v>152</v>
      </c>
      <c r="C519" s="38" t="s">
        <v>80</v>
      </c>
      <c r="D519" s="38">
        <v>29</v>
      </c>
      <c r="E519" s="38" t="s">
        <v>78</v>
      </c>
      <c r="F519" s="38">
        <v>3</v>
      </c>
      <c r="G519" s="38" t="s">
        <v>154</v>
      </c>
      <c r="H519" s="38">
        <v>50</v>
      </c>
      <c r="I519" s="38">
        <v>51</v>
      </c>
      <c r="J519" s="77">
        <v>229.8</v>
      </c>
      <c r="K519" s="77">
        <v>262.47000000000003</v>
      </c>
      <c r="L519" s="88">
        <v>67.477778396436506</v>
      </c>
      <c r="M519" s="77">
        <v>2.957703937066047</v>
      </c>
      <c r="N519" s="77">
        <v>-0.39138728868996253</v>
      </c>
      <c r="O519" s="77" t="s">
        <v>462</v>
      </c>
      <c r="P519" s="11" t="s">
        <v>367</v>
      </c>
      <c r="Q519" s="42"/>
      <c r="R519" s="40"/>
      <c r="S519" s="40"/>
      <c r="T519" s="40"/>
    </row>
    <row r="520" spans="1:20">
      <c r="A520" s="75">
        <v>342</v>
      </c>
      <c r="B520" s="38" t="s">
        <v>152</v>
      </c>
      <c r="C520" s="38" t="s">
        <v>80</v>
      </c>
      <c r="D520" s="38">
        <v>29</v>
      </c>
      <c r="E520" s="38" t="s">
        <v>78</v>
      </c>
      <c r="F520" s="38">
        <v>3</v>
      </c>
      <c r="G520" s="38" t="s">
        <v>154</v>
      </c>
      <c r="H520" s="38">
        <v>70</v>
      </c>
      <c r="I520" s="38">
        <v>71</v>
      </c>
      <c r="J520" s="77">
        <v>230.00000000000003</v>
      </c>
      <c r="K520" s="77">
        <v>262.67</v>
      </c>
      <c r="L520" s="88">
        <v>67.495283964365299</v>
      </c>
      <c r="M520" s="77">
        <v>2.9664374686776713</v>
      </c>
      <c r="N520" s="77">
        <v>-0.3109823576388222</v>
      </c>
      <c r="O520" s="77" t="s">
        <v>462</v>
      </c>
      <c r="P520" s="11" t="s">
        <v>367</v>
      </c>
      <c r="Q520" s="42"/>
      <c r="R520" s="40"/>
      <c r="S520" s="40"/>
      <c r="T520" s="40"/>
    </row>
    <row r="521" spans="1:20">
      <c r="A521" s="75">
        <v>342</v>
      </c>
      <c r="B521" s="38" t="s">
        <v>152</v>
      </c>
      <c r="C521" s="38" t="s">
        <v>80</v>
      </c>
      <c r="D521" s="38">
        <v>29</v>
      </c>
      <c r="E521" s="38" t="s">
        <v>78</v>
      </c>
      <c r="F521" s="38">
        <v>3</v>
      </c>
      <c r="G521" s="38" t="s">
        <v>154</v>
      </c>
      <c r="H521" s="38">
        <v>80</v>
      </c>
      <c r="I521" s="38">
        <v>81</v>
      </c>
      <c r="J521" s="77">
        <v>230.10000000000002</v>
      </c>
      <c r="K521" s="77">
        <v>262.77000000000004</v>
      </c>
      <c r="L521" s="88">
        <v>67.504036748329597</v>
      </c>
      <c r="M521" s="77">
        <v>2.9035277777777782</v>
      </c>
      <c r="N521" s="77">
        <v>-0.33838888888888885</v>
      </c>
      <c r="O521" s="77" t="s">
        <v>461</v>
      </c>
      <c r="P521" s="11" t="s">
        <v>368</v>
      </c>
      <c r="Q521" s="42"/>
      <c r="R521" s="40"/>
      <c r="S521" s="40"/>
      <c r="T521" s="40"/>
    </row>
    <row r="522" spans="1:20">
      <c r="A522" s="75">
        <v>342</v>
      </c>
      <c r="B522" s="38" t="s">
        <v>152</v>
      </c>
      <c r="C522" s="38" t="s">
        <v>80</v>
      </c>
      <c r="D522" s="38">
        <v>29</v>
      </c>
      <c r="E522" s="38" t="s">
        <v>78</v>
      </c>
      <c r="F522" s="38">
        <v>3</v>
      </c>
      <c r="G522" s="38" t="s">
        <v>154</v>
      </c>
      <c r="H522" s="38">
        <v>90</v>
      </c>
      <c r="I522" s="38">
        <v>91</v>
      </c>
      <c r="J522" s="77">
        <v>230.20000000000002</v>
      </c>
      <c r="K522" s="77">
        <v>262.87</v>
      </c>
      <c r="L522" s="88">
        <v>67.512789532293993</v>
      </c>
      <c r="M522" s="77">
        <v>3.0235739660912571</v>
      </c>
      <c r="N522" s="77">
        <v>-0.26081423251709451</v>
      </c>
      <c r="O522" s="77" t="s">
        <v>462</v>
      </c>
      <c r="P522" s="11" t="s">
        <v>367</v>
      </c>
      <c r="Q522" s="42"/>
      <c r="R522" s="40"/>
      <c r="S522" s="40"/>
      <c r="T522" s="40"/>
    </row>
    <row r="523" spans="1:20">
      <c r="A523" s="75">
        <v>342</v>
      </c>
      <c r="B523" s="38" t="s">
        <v>152</v>
      </c>
      <c r="C523" s="38" t="s">
        <v>80</v>
      </c>
      <c r="D523" s="38">
        <v>29</v>
      </c>
      <c r="E523" s="38" t="s">
        <v>78</v>
      </c>
      <c r="F523" s="38">
        <v>3</v>
      </c>
      <c r="G523" s="38" t="s">
        <v>154</v>
      </c>
      <c r="H523" s="38">
        <v>110</v>
      </c>
      <c r="I523" s="38">
        <v>111</v>
      </c>
      <c r="J523" s="77">
        <v>230.4</v>
      </c>
      <c r="K523" s="77">
        <v>263.07</v>
      </c>
      <c r="L523" s="88">
        <v>67.530295100222702</v>
      </c>
      <c r="M523" s="77">
        <v>3.0800276028831792</v>
      </c>
      <c r="N523" s="77">
        <v>-0.3585785802296223</v>
      </c>
      <c r="O523" s="77" t="s">
        <v>462</v>
      </c>
      <c r="P523" s="11" t="s">
        <v>367</v>
      </c>
      <c r="Q523" s="42"/>
      <c r="R523" s="40"/>
      <c r="S523" s="40"/>
      <c r="T523" s="40"/>
    </row>
    <row r="524" spans="1:20">
      <c r="A524" s="75">
        <v>342</v>
      </c>
      <c r="B524" s="38" t="s">
        <v>152</v>
      </c>
      <c r="C524" s="38" t="s">
        <v>39</v>
      </c>
      <c r="D524" s="38">
        <v>28</v>
      </c>
      <c r="E524" s="38" t="s">
        <v>78</v>
      </c>
      <c r="F524" s="38">
        <v>1</v>
      </c>
      <c r="G524" s="38" t="s">
        <v>154</v>
      </c>
      <c r="H524" s="38">
        <v>20</v>
      </c>
      <c r="I524" s="38">
        <v>21</v>
      </c>
      <c r="J524" s="77">
        <v>234.10000000000002</v>
      </c>
      <c r="K524" s="77">
        <v>263.14000000000004</v>
      </c>
      <c r="L524" s="88">
        <v>67.536422048997807</v>
      </c>
      <c r="M524" s="77">
        <v>2.9176250000000001</v>
      </c>
      <c r="N524" s="77">
        <v>-0.37850000000000039</v>
      </c>
      <c r="O524" s="77" t="s">
        <v>461</v>
      </c>
      <c r="P524" s="11" t="s">
        <v>368</v>
      </c>
      <c r="Q524" s="42"/>
      <c r="R524" s="40"/>
      <c r="S524" s="40"/>
      <c r="T524" s="40"/>
    </row>
    <row r="525" spans="1:20">
      <c r="A525" s="75">
        <v>342</v>
      </c>
      <c r="B525" s="38" t="s">
        <v>152</v>
      </c>
      <c r="C525" s="38" t="s">
        <v>80</v>
      </c>
      <c r="D525" s="38">
        <v>29</v>
      </c>
      <c r="E525" s="38" t="s">
        <v>78</v>
      </c>
      <c r="F525" s="38">
        <v>3</v>
      </c>
      <c r="G525" s="38" t="s">
        <v>154</v>
      </c>
      <c r="H525" s="38">
        <v>120</v>
      </c>
      <c r="I525" s="38">
        <v>121</v>
      </c>
      <c r="J525" s="77">
        <v>230.50000000000003</v>
      </c>
      <c r="K525" s="77">
        <v>263.17</v>
      </c>
      <c r="L525" s="88">
        <v>67.539047884187099</v>
      </c>
      <c r="M525" s="77">
        <v>2.9707777777777782</v>
      </c>
      <c r="N525" s="77">
        <v>-0.35988888888888887</v>
      </c>
      <c r="O525" s="77" t="s">
        <v>461</v>
      </c>
      <c r="P525" s="11" t="s">
        <v>368</v>
      </c>
      <c r="Q525" s="42"/>
      <c r="R525" s="40"/>
      <c r="S525" s="40"/>
      <c r="T525" s="40"/>
    </row>
    <row r="526" spans="1:20">
      <c r="A526" s="75">
        <v>342</v>
      </c>
      <c r="B526" s="38" t="s">
        <v>152</v>
      </c>
      <c r="C526" s="38" t="s">
        <v>39</v>
      </c>
      <c r="D526" s="38">
        <v>28</v>
      </c>
      <c r="E526" s="38" t="s">
        <v>78</v>
      </c>
      <c r="F526" s="38">
        <v>1</v>
      </c>
      <c r="G526" s="38" t="s">
        <v>154</v>
      </c>
      <c r="H526" s="38">
        <v>30</v>
      </c>
      <c r="I526" s="38">
        <v>31</v>
      </c>
      <c r="J526" s="77">
        <v>234.20000000000002</v>
      </c>
      <c r="K526" s="77">
        <v>263.24</v>
      </c>
      <c r="L526" s="88">
        <v>67.545174832962104</v>
      </c>
      <c r="M526" s="77">
        <v>3.0096049517495542</v>
      </c>
      <c r="N526" s="77">
        <v>-0.19354840253671762</v>
      </c>
      <c r="O526" s="77" t="s">
        <v>462</v>
      </c>
      <c r="P526" s="11" t="s">
        <v>367</v>
      </c>
      <c r="Q526" s="42"/>
      <c r="R526" s="40"/>
      <c r="S526" s="40"/>
      <c r="T526" s="40"/>
    </row>
    <row r="527" spans="1:20">
      <c r="A527" s="75">
        <v>342</v>
      </c>
      <c r="B527" s="38" t="s">
        <v>152</v>
      </c>
      <c r="C527" s="38" t="s">
        <v>80</v>
      </c>
      <c r="D527" s="38">
        <v>29</v>
      </c>
      <c r="E527" s="38" t="s">
        <v>78</v>
      </c>
      <c r="F527" s="38">
        <v>3</v>
      </c>
      <c r="G527" s="38" t="s">
        <v>154</v>
      </c>
      <c r="H527" s="38">
        <v>130</v>
      </c>
      <c r="I527" s="38">
        <v>131</v>
      </c>
      <c r="J527" s="77">
        <v>230.60000000000002</v>
      </c>
      <c r="K527" s="77">
        <v>263.27000000000004</v>
      </c>
      <c r="L527" s="88">
        <v>67.547800668151396</v>
      </c>
      <c r="M527" s="77">
        <v>3.0681062832567765</v>
      </c>
      <c r="N527" s="77">
        <v>-0.24828905766781376</v>
      </c>
      <c r="O527" s="77" t="s">
        <v>462</v>
      </c>
      <c r="P527" s="11" t="s">
        <v>367</v>
      </c>
      <c r="Q527" s="42"/>
      <c r="R527" s="40"/>
      <c r="S527" s="40"/>
      <c r="T527" s="40"/>
    </row>
    <row r="528" spans="1:20">
      <c r="A528" s="75">
        <v>342</v>
      </c>
      <c r="B528" s="38" t="s">
        <v>152</v>
      </c>
      <c r="C528" s="38" t="s">
        <v>39</v>
      </c>
      <c r="D528" s="38">
        <v>28</v>
      </c>
      <c r="E528" s="38" t="s">
        <v>78</v>
      </c>
      <c r="F528" s="38">
        <v>1</v>
      </c>
      <c r="G528" s="38" t="s">
        <v>154</v>
      </c>
      <c r="H528" s="38">
        <v>50</v>
      </c>
      <c r="I528" s="38">
        <v>51</v>
      </c>
      <c r="J528" s="77">
        <v>234.4</v>
      </c>
      <c r="K528" s="77">
        <v>263.44</v>
      </c>
      <c r="L528" s="88">
        <v>67.562680400890898</v>
      </c>
      <c r="M528" s="77">
        <v>3.0892915931802651</v>
      </c>
      <c r="N528" s="77">
        <v>-0.22910412164417299</v>
      </c>
      <c r="O528" s="77" t="s">
        <v>462</v>
      </c>
      <c r="P528" s="11" t="s">
        <v>367</v>
      </c>
      <c r="Q528" s="42"/>
      <c r="R528" s="40"/>
      <c r="S528" s="40"/>
      <c r="T528" s="40"/>
    </row>
    <row r="529" spans="1:20">
      <c r="A529" s="75">
        <v>342</v>
      </c>
      <c r="B529" s="38" t="s">
        <v>152</v>
      </c>
      <c r="C529" s="38" t="s">
        <v>80</v>
      </c>
      <c r="D529" s="38">
        <v>29</v>
      </c>
      <c r="E529" s="38" t="s">
        <v>78</v>
      </c>
      <c r="F529" s="38">
        <v>3</v>
      </c>
      <c r="G529" s="38" t="s">
        <v>154</v>
      </c>
      <c r="H529" s="38">
        <v>149</v>
      </c>
      <c r="I529" s="38">
        <v>150</v>
      </c>
      <c r="J529" s="77">
        <v>230.79000000000002</v>
      </c>
      <c r="K529" s="77">
        <v>263.46000000000004</v>
      </c>
      <c r="L529" s="88">
        <v>67.564430957683697</v>
      </c>
      <c r="M529" s="77">
        <v>2.9975657321943681</v>
      </c>
      <c r="N529" s="77">
        <v>-0.45056712209575889</v>
      </c>
      <c r="O529" s="77" t="s">
        <v>462</v>
      </c>
      <c r="P529" s="11" t="s">
        <v>367</v>
      </c>
      <c r="Q529" s="42"/>
      <c r="R529" s="40"/>
      <c r="S529" s="40"/>
      <c r="T529" s="40"/>
    </row>
    <row r="530" spans="1:20">
      <c r="A530" s="75">
        <v>342</v>
      </c>
      <c r="B530" s="38" t="s">
        <v>152</v>
      </c>
      <c r="C530" s="38" t="s">
        <v>39</v>
      </c>
      <c r="D530" s="38">
        <v>28</v>
      </c>
      <c r="E530" s="38" t="s">
        <v>78</v>
      </c>
      <c r="F530" s="38">
        <v>1</v>
      </c>
      <c r="G530" s="38" t="s">
        <v>154</v>
      </c>
      <c r="H530" s="38">
        <v>60</v>
      </c>
      <c r="I530" s="38">
        <v>61</v>
      </c>
      <c r="J530" s="77">
        <v>234.5</v>
      </c>
      <c r="K530" s="77">
        <v>263.54000000000002</v>
      </c>
      <c r="L530" s="88">
        <v>67.571433184855195</v>
      </c>
      <c r="M530" s="77">
        <v>3.0581249999999995</v>
      </c>
      <c r="N530" s="77">
        <v>-0.32350000000000001</v>
      </c>
      <c r="O530" s="77" t="s">
        <v>461</v>
      </c>
      <c r="P530" s="11" t="s">
        <v>368</v>
      </c>
      <c r="Q530" s="42"/>
      <c r="R530" s="40"/>
      <c r="S530" s="40"/>
      <c r="T530" s="40"/>
    </row>
    <row r="531" spans="1:20">
      <c r="A531" s="75">
        <v>342</v>
      </c>
      <c r="B531" s="38" t="s">
        <v>152</v>
      </c>
      <c r="C531" s="38" t="s">
        <v>80</v>
      </c>
      <c r="D531" s="38">
        <v>29</v>
      </c>
      <c r="E531" s="38" t="s">
        <v>78</v>
      </c>
      <c r="F531" s="38">
        <v>4</v>
      </c>
      <c r="G531" s="38" t="s">
        <v>154</v>
      </c>
      <c r="H531" s="38">
        <v>10</v>
      </c>
      <c r="I531" s="38">
        <v>11</v>
      </c>
      <c r="J531" s="77">
        <v>230.9</v>
      </c>
      <c r="K531" s="77">
        <v>263.57</v>
      </c>
      <c r="L531" s="88">
        <v>67.574059020044501</v>
      </c>
      <c r="M531" s="77">
        <v>2.945527777777778</v>
      </c>
      <c r="N531" s="77">
        <v>-0.53538888888888891</v>
      </c>
      <c r="O531" s="77" t="s">
        <v>461</v>
      </c>
      <c r="P531" s="11" t="s">
        <v>368</v>
      </c>
      <c r="Q531" s="42"/>
      <c r="R531" s="40"/>
      <c r="S531" s="40"/>
      <c r="T531" s="40"/>
    </row>
    <row r="532" spans="1:20">
      <c r="A532" s="75">
        <v>342</v>
      </c>
      <c r="B532" s="38" t="s">
        <v>152</v>
      </c>
      <c r="C532" s="38" t="s">
        <v>39</v>
      </c>
      <c r="D532" s="38">
        <v>28</v>
      </c>
      <c r="E532" s="38" t="s">
        <v>78</v>
      </c>
      <c r="F532" s="38">
        <v>1</v>
      </c>
      <c r="G532" s="38" t="s">
        <v>154</v>
      </c>
      <c r="H532" s="38">
        <v>70</v>
      </c>
      <c r="I532" s="38">
        <v>71</v>
      </c>
      <c r="J532" s="77">
        <v>234.60000000000002</v>
      </c>
      <c r="K532" s="77">
        <v>263.64000000000004</v>
      </c>
      <c r="L532" s="88">
        <v>67.580185968819606</v>
      </c>
      <c r="M532" s="77">
        <v>3.0608891566714242</v>
      </c>
      <c r="N532" s="77">
        <v>-0.21114580843462152</v>
      </c>
      <c r="O532" s="77" t="s">
        <v>462</v>
      </c>
      <c r="P532" s="11" t="s">
        <v>367</v>
      </c>
      <c r="Q532" s="42"/>
      <c r="R532" s="40"/>
      <c r="S532" s="40"/>
      <c r="T532" s="40"/>
    </row>
    <row r="533" spans="1:20">
      <c r="A533" s="75">
        <v>342</v>
      </c>
      <c r="B533" s="38" t="s">
        <v>152</v>
      </c>
      <c r="C533" s="38" t="s">
        <v>80</v>
      </c>
      <c r="D533" s="38">
        <v>29</v>
      </c>
      <c r="E533" s="38" t="s">
        <v>78</v>
      </c>
      <c r="F533" s="38">
        <v>4</v>
      </c>
      <c r="G533" s="38" t="s">
        <v>154</v>
      </c>
      <c r="H533" s="38">
        <v>20</v>
      </c>
      <c r="I533" s="38">
        <v>21</v>
      </c>
      <c r="J533" s="77">
        <v>231.00000000000003</v>
      </c>
      <c r="K533" s="77">
        <v>263.67</v>
      </c>
      <c r="L533" s="88">
        <v>67.582811804008898</v>
      </c>
      <c r="M533" s="77">
        <v>3.0744976509142061</v>
      </c>
      <c r="N533" s="77">
        <v>-0.21615896515972718</v>
      </c>
      <c r="O533" s="77" t="s">
        <v>462</v>
      </c>
      <c r="P533" s="11" t="s">
        <v>367</v>
      </c>
      <c r="Q533" s="42"/>
      <c r="R533" s="40"/>
      <c r="S533" s="40"/>
      <c r="T533" s="40"/>
    </row>
    <row r="534" spans="1:20">
      <c r="A534" s="75">
        <v>342</v>
      </c>
      <c r="B534" s="38" t="s">
        <v>152</v>
      </c>
      <c r="C534" s="38" t="s">
        <v>39</v>
      </c>
      <c r="D534" s="38">
        <v>28</v>
      </c>
      <c r="E534" s="38" t="s">
        <v>78</v>
      </c>
      <c r="F534" s="38">
        <v>1</v>
      </c>
      <c r="G534" s="38" t="s">
        <v>154</v>
      </c>
      <c r="H534" s="38">
        <v>90</v>
      </c>
      <c r="I534" s="38">
        <v>91</v>
      </c>
      <c r="J534" s="77">
        <v>234.8</v>
      </c>
      <c r="K534" s="77">
        <v>263.84000000000003</v>
      </c>
      <c r="L534" s="88">
        <v>67.597450749464699</v>
      </c>
      <c r="M534" s="77">
        <v>2.988375225494007</v>
      </c>
      <c r="N534" s="77">
        <v>-0.22130733635828551</v>
      </c>
      <c r="O534" s="77" t="s">
        <v>462</v>
      </c>
      <c r="P534" s="11" t="s">
        <v>367</v>
      </c>
      <c r="Q534" s="42"/>
      <c r="R534" s="40"/>
      <c r="S534" s="40"/>
      <c r="T534" s="40"/>
    </row>
    <row r="535" spans="1:20">
      <c r="A535" s="75">
        <v>342</v>
      </c>
      <c r="B535" s="38" t="s">
        <v>152</v>
      </c>
      <c r="C535" s="38" t="s">
        <v>80</v>
      </c>
      <c r="D535" s="38">
        <v>29</v>
      </c>
      <c r="E535" s="38" t="s">
        <v>78</v>
      </c>
      <c r="F535" s="38">
        <v>4</v>
      </c>
      <c r="G535" s="38" t="s">
        <v>154</v>
      </c>
      <c r="H535" s="38">
        <v>40</v>
      </c>
      <c r="I535" s="38">
        <v>41</v>
      </c>
      <c r="J535" s="77">
        <v>231.20000000000002</v>
      </c>
      <c r="K535" s="77">
        <v>263.87</v>
      </c>
      <c r="L535" s="88">
        <v>67.600026766595306</v>
      </c>
      <c r="M535" s="77">
        <v>2.93000147409305</v>
      </c>
      <c r="N535" s="77">
        <v>-0.31497203479051106</v>
      </c>
      <c r="O535" s="77" t="s">
        <v>462</v>
      </c>
      <c r="P535" s="11" t="s">
        <v>367</v>
      </c>
      <c r="Q535" s="42"/>
      <c r="R535" s="40"/>
      <c r="S535" s="40"/>
      <c r="T535" s="40"/>
    </row>
    <row r="536" spans="1:20">
      <c r="A536" s="75">
        <v>342</v>
      </c>
      <c r="B536" s="38" t="s">
        <v>152</v>
      </c>
      <c r="C536" s="38" t="s">
        <v>39</v>
      </c>
      <c r="D536" s="38">
        <v>28</v>
      </c>
      <c r="E536" s="38" t="s">
        <v>78</v>
      </c>
      <c r="F536" s="38">
        <v>1</v>
      </c>
      <c r="G536" s="38" t="s">
        <v>154</v>
      </c>
      <c r="H536" s="38">
        <v>100</v>
      </c>
      <c r="I536" s="38">
        <v>101</v>
      </c>
      <c r="J536" s="77">
        <v>234.9</v>
      </c>
      <c r="K536" s="77">
        <v>263.94</v>
      </c>
      <c r="L536" s="88">
        <v>67.6060374732334</v>
      </c>
      <c r="M536" s="77">
        <v>3.0336249999999998</v>
      </c>
      <c r="N536" s="77">
        <v>-0.44</v>
      </c>
      <c r="O536" s="77" t="s">
        <v>461</v>
      </c>
      <c r="P536" s="11" t="s">
        <v>368</v>
      </c>
      <c r="Q536" s="42"/>
      <c r="R536" s="40"/>
      <c r="S536" s="40"/>
      <c r="T536" s="40"/>
    </row>
    <row r="537" spans="1:20">
      <c r="A537" s="75">
        <v>342</v>
      </c>
      <c r="B537" s="38" t="s">
        <v>152</v>
      </c>
      <c r="C537" s="38" t="s">
        <v>80</v>
      </c>
      <c r="D537" s="38">
        <v>29</v>
      </c>
      <c r="E537" s="38" t="s">
        <v>78</v>
      </c>
      <c r="F537" s="38">
        <v>4</v>
      </c>
      <c r="G537" s="38" t="s">
        <v>154</v>
      </c>
      <c r="H537" s="38">
        <v>50</v>
      </c>
      <c r="I537" s="38">
        <v>51</v>
      </c>
      <c r="J537" s="77">
        <v>231.3</v>
      </c>
      <c r="K537" s="77">
        <v>263.97000000000003</v>
      </c>
      <c r="L537" s="88">
        <v>67.608613490363993</v>
      </c>
      <c r="M537" s="77">
        <v>2.9282777777777782</v>
      </c>
      <c r="N537" s="77">
        <v>-0.23813888888888887</v>
      </c>
      <c r="O537" s="77" t="s">
        <v>461</v>
      </c>
      <c r="P537" s="11" t="s">
        <v>368</v>
      </c>
      <c r="Q537" s="42"/>
      <c r="R537" s="40"/>
      <c r="S537" s="40"/>
      <c r="T537" s="40"/>
    </row>
    <row r="538" spans="1:20">
      <c r="A538" s="75">
        <v>342</v>
      </c>
      <c r="B538" s="38" t="s">
        <v>152</v>
      </c>
      <c r="C538" s="38" t="s">
        <v>39</v>
      </c>
      <c r="D538" s="38">
        <v>28</v>
      </c>
      <c r="E538" s="38" t="s">
        <v>78</v>
      </c>
      <c r="F538" s="38">
        <v>1</v>
      </c>
      <c r="G538" s="38" t="s">
        <v>154</v>
      </c>
      <c r="H538" s="38">
        <v>110</v>
      </c>
      <c r="I538" s="38">
        <v>111</v>
      </c>
      <c r="J538" s="77">
        <v>235</v>
      </c>
      <c r="K538" s="77">
        <v>264.04000000000002</v>
      </c>
      <c r="L538" s="88">
        <v>67.614624197002101</v>
      </c>
      <c r="M538" s="77">
        <v>3.0457160314699947</v>
      </c>
      <c r="N538" s="77">
        <v>-0.20046165418593179</v>
      </c>
      <c r="O538" s="77" t="s">
        <v>462</v>
      </c>
      <c r="P538" s="11" t="s">
        <v>367</v>
      </c>
      <c r="Q538" s="42"/>
      <c r="R538" s="40"/>
      <c r="S538" s="40"/>
      <c r="T538" s="40"/>
    </row>
    <row r="539" spans="1:20">
      <c r="A539" s="75">
        <v>342</v>
      </c>
      <c r="B539" s="38" t="s">
        <v>152</v>
      </c>
      <c r="C539" s="38" t="s">
        <v>80</v>
      </c>
      <c r="D539" s="38">
        <v>29</v>
      </c>
      <c r="E539" s="38" t="s">
        <v>78</v>
      </c>
      <c r="F539" s="38">
        <v>4</v>
      </c>
      <c r="G539" s="38" t="s">
        <v>154</v>
      </c>
      <c r="H539" s="38">
        <v>60</v>
      </c>
      <c r="I539" s="38">
        <v>61</v>
      </c>
      <c r="J539" s="77">
        <v>231.4</v>
      </c>
      <c r="K539" s="77">
        <v>264.07</v>
      </c>
      <c r="L539" s="88">
        <v>67.617200214132794</v>
      </c>
      <c r="M539" s="77">
        <v>3.0235862877313391</v>
      </c>
      <c r="N539" s="77">
        <v>-0.13233688412795597</v>
      </c>
      <c r="O539" s="77" t="s">
        <v>462</v>
      </c>
      <c r="P539" s="11" t="s">
        <v>367</v>
      </c>
      <c r="Q539" s="42"/>
      <c r="R539" s="40"/>
      <c r="S539" s="40"/>
      <c r="T539" s="40"/>
    </row>
    <row r="540" spans="1:20">
      <c r="A540" s="75">
        <v>342</v>
      </c>
      <c r="B540" s="38" t="s">
        <v>152</v>
      </c>
      <c r="C540" s="38" t="s">
        <v>39</v>
      </c>
      <c r="D540" s="38">
        <v>28</v>
      </c>
      <c r="E540" s="38" t="s">
        <v>78</v>
      </c>
      <c r="F540" s="38">
        <v>1</v>
      </c>
      <c r="G540" s="38" t="s">
        <v>154</v>
      </c>
      <c r="H540" s="38">
        <v>130</v>
      </c>
      <c r="I540" s="38">
        <v>131</v>
      </c>
      <c r="J540" s="77">
        <v>235.20000000000002</v>
      </c>
      <c r="K540" s="77">
        <v>264.24</v>
      </c>
      <c r="L540" s="88">
        <v>67.631797644539603</v>
      </c>
      <c r="M540" s="77">
        <v>2.9568957390564314</v>
      </c>
      <c r="N540" s="77">
        <v>-6.8917572203610861E-2</v>
      </c>
      <c r="O540" s="77" t="s">
        <v>462</v>
      </c>
      <c r="P540" s="11" t="s">
        <v>367</v>
      </c>
      <c r="Q540" s="42"/>
      <c r="R540" s="40"/>
      <c r="S540" s="40"/>
      <c r="T540" s="40"/>
    </row>
    <row r="541" spans="1:20">
      <c r="A541" s="75">
        <v>342</v>
      </c>
      <c r="B541" s="38" t="s">
        <v>152</v>
      </c>
      <c r="C541" s="38" t="s">
        <v>80</v>
      </c>
      <c r="D541" s="38">
        <v>29</v>
      </c>
      <c r="E541" s="38" t="s">
        <v>78</v>
      </c>
      <c r="F541" s="38">
        <v>4</v>
      </c>
      <c r="G541" s="38" t="s">
        <v>154</v>
      </c>
      <c r="H541" s="38">
        <v>80</v>
      </c>
      <c r="I541" s="38">
        <v>81</v>
      </c>
      <c r="J541" s="77">
        <v>231.60000000000002</v>
      </c>
      <c r="K541" s="77">
        <v>264.27000000000004</v>
      </c>
      <c r="L541" s="88">
        <v>67.634373661670196</v>
      </c>
      <c r="M541" s="77">
        <v>3.056870776089168</v>
      </c>
      <c r="N541" s="77">
        <v>-0.15988610681713059</v>
      </c>
      <c r="O541" s="77" t="s">
        <v>462</v>
      </c>
      <c r="P541" s="11" t="s">
        <v>367</v>
      </c>
      <c r="Q541" s="42"/>
      <c r="R541" s="40"/>
      <c r="S541" s="40"/>
      <c r="T541" s="40"/>
    </row>
    <row r="542" spans="1:20">
      <c r="A542" s="75">
        <v>342</v>
      </c>
      <c r="B542" s="38" t="s">
        <v>152</v>
      </c>
      <c r="C542" s="38" t="s">
        <v>80</v>
      </c>
      <c r="D542" s="38">
        <v>29</v>
      </c>
      <c r="E542" s="38" t="s">
        <v>78</v>
      </c>
      <c r="F542" s="38">
        <v>4</v>
      </c>
      <c r="G542" s="38" t="s">
        <v>154</v>
      </c>
      <c r="H542" s="38">
        <v>90</v>
      </c>
      <c r="I542" s="38">
        <v>91</v>
      </c>
      <c r="J542" s="77">
        <v>231.70000000000002</v>
      </c>
      <c r="K542" s="77">
        <v>264.37</v>
      </c>
      <c r="L542" s="88">
        <v>67.642960385438997</v>
      </c>
      <c r="M542" s="77">
        <v>2.9152777777777779</v>
      </c>
      <c r="N542" s="77">
        <v>-0.31213888888888885</v>
      </c>
      <c r="O542" s="77" t="s">
        <v>461</v>
      </c>
      <c r="P542" s="11" t="s">
        <v>368</v>
      </c>
      <c r="Q542" s="42"/>
      <c r="R542" s="40"/>
      <c r="S542" s="40"/>
      <c r="T542" s="40"/>
    </row>
    <row r="543" spans="1:20">
      <c r="A543" s="75">
        <v>342</v>
      </c>
      <c r="B543" s="38" t="s">
        <v>152</v>
      </c>
      <c r="C543" s="38" t="s">
        <v>39</v>
      </c>
      <c r="D543" s="38">
        <v>28</v>
      </c>
      <c r="E543" s="38" t="s">
        <v>78</v>
      </c>
      <c r="F543" s="38">
        <v>1</v>
      </c>
      <c r="G543" s="38" t="s">
        <v>154</v>
      </c>
      <c r="H543" s="38">
        <v>149</v>
      </c>
      <c r="I543" s="38">
        <v>150</v>
      </c>
      <c r="J543" s="77">
        <v>235.39000000000001</v>
      </c>
      <c r="K543" s="77">
        <v>264.43</v>
      </c>
      <c r="L543" s="88">
        <v>67.648112419700198</v>
      </c>
      <c r="M543" s="77">
        <v>3.0467207787476367</v>
      </c>
      <c r="N543" s="77">
        <v>-2.6848776064324231E-2</v>
      </c>
      <c r="O543" s="77" t="s">
        <v>462</v>
      </c>
      <c r="P543" s="11" t="s">
        <v>367</v>
      </c>
      <c r="Q543" s="42"/>
      <c r="R543" s="40"/>
      <c r="S543" s="40"/>
      <c r="T543" s="40"/>
    </row>
    <row r="544" spans="1:20">
      <c r="A544" s="75">
        <v>342</v>
      </c>
      <c r="B544" s="38" t="s">
        <v>152</v>
      </c>
      <c r="C544" s="38" t="s">
        <v>80</v>
      </c>
      <c r="D544" s="38">
        <v>29</v>
      </c>
      <c r="E544" s="38" t="s">
        <v>78</v>
      </c>
      <c r="F544" s="38">
        <v>4</v>
      </c>
      <c r="G544" s="38" t="s">
        <v>154</v>
      </c>
      <c r="H544" s="38">
        <v>100</v>
      </c>
      <c r="I544" s="38">
        <v>101</v>
      </c>
      <c r="J544" s="77">
        <v>231.8</v>
      </c>
      <c r="K544" s="77">
        <v>264.47000000000003</v>
      </c>
      <c r="L544" s="88">
        <v>67.651547109207698</v>
      </c>
      <c r="M544" s="77">
        <v>2.965748996518407</v>
      </c>
      <c r="N544" s="77">
        <v>-0.18961402387378068</v>
      </c>
      <c r="O544" s="77" t="s">
        <v>462</v>
      </c>
      <c r="P544" s="11" t="s">
        <v>367</v>
      </c>
      <c r="Q544" s="42"/>
      <c r="R544" s="40"/>
      <c r="S544" s="40"/>
      <c r="T544" s="40"/>
    </row>
    <row r="545" spans="1:20">
      <c r="A545" s="75">
        <v>342</v>
      </c>
      <c r="B545" s="38" t="s">
        <v>152</v>
      </c>
      <c r="C545" s="38" t="s">
        <v>39</v>
      </c>
      <c r="D545" s="38">
        <v>28</v>
      </c>
      <c r="E545" s="38" t="s">
        <v>78</v>
      </c>
      <c r="F545" s="38">
        <v>2</v>
      </c>
      <c r="G545" s="38" t="s">
        <v>154</v>
      </c>
      <c r="H545" s="38">
        <v>20</v>
      </c>
      <c r="I545" s="38">
        <v>21</v>
      </c>
      <c r="J545" s="77">
        <v>235.60000000000002</v>
      </c>
      <c r="K545" s="77">
        <v>264.64000000000004</v>
      </c>
      <c r="L545" s="88">
        <v>67.666144539614606</v>
      </c>
      <c r="M545" s="77">
        <v>3.0442940969123988</v>
      </c>
      <c r="N545" s="77">
        <v>-0.18192664423977828</v>
      </c>
      <c r="O545" s="77" t="s">
        <v>462</v>
      </c>
      <c r="P545" s="11" t="s">
        <v>367</v>
      </c>
      <c r="Q545" s="42"/>
      <c r="R545" s="40"/>
      <c r="S545" s="40"/>
      <c r="T545" s="40"/>
    </row>
    <row r="546" spans="1:20">
      <c r="A546" s="75">
        <v>342</v>
      </c>
      <c r="B546" s="38" t="s">
        <v>152</v>
      </c>
      <c r="C546" s="38" t="s">
        <v>80</v>
      </c>
      <c r="D546" s="38">
        <v>29</v>
      </c>
      <c r="E546" s="38" t="s">
        <v>78</v>
      </c>
      <c r="F546" s="38">
        <v>4</v>
      </c>
      <c r="G546" s="38" t="s">
        <v>154</v>
      </c>
      <c r="H546" s="38">
        <v>120</v>
      </c>
      <c r="I546" s="38">
        <v>121</v>
      </c>
      <c r="J546" s="77">
        <v>232.00000000000003</v>
      </c>
      <c r="K546" s="77">
        <v>264.67</v>
      </c>
      <c r="L546" s="88">
        <v>67.6687205567452</v>
      </c>
      <c r="M546" s="77">
        <v>2.5961752195302905</v>
      </c>
      <c r="N546" s="77">
        <v>-0.74599492322086236</v>
      </c>
      <c r="O546" s="77" t="s">
        <v>462</v>
      </c>
      <c r="P546" s="11" t="s">
        <v>367</v>
      </c>
      <c r="Q546" s="42"/>
      <c r="R546" s="40"/>
      <c r="S546" s="40"/>
      <c r="T546" s="40"/>
    </row>
    <row r="547" spans="1:20">
      <c r="A547" s="75">
        <v>342</v>
      </c>
      <c r="B547" s="38" t="s">
        <v>152</v>
      </c>
      <c r="C547" s="38" t="s">
        <v>39</v>
      </c>
      <c r="D547" s="38">
        <v>28</v>
      </c>
      <c r="E547" s="38" t="s">
        <v>78</v>
      </c>
      <c r="F547" s="38">
        <v>2</v>
      </c>
      <c r="G547" s="38" t="s">
        <v>154</v>
      </c>
      <c r="H547" s="38">
        <v>30</v>
      </c>
      <c r="I547" s="38">
        <v>31</v>
      </c>
      <c r="J547" s="77">
        <v>235.70000000000002</v>
      </c>
      <c r="K547" s="77">
        <v>264.74</v>
      </c>
      <c r="L547" s="88">
        <v>67.674731263383293</v>
      </c>
      <c r="M547" s="77">
        <v>3.0168749999999998</v>
      </c>
      <c r="N547" s="77">
        <v>-0.24975000000000003</v>
      </c>
      <c r="O547" s="77" t="s">
        <v>461</v>
      </c>
      <c r="P547" s="11" t="s">
        <v>368</v>
      </c>
      <c r="Q547" s="42"/>
      <c r="R547" s="40"/>
      <c r="S547" s="40"/>
      <c r="T547" s="40"/>
    </row>
    <row r="548" spans="1:20">
      <c r="A548" s="75">
        <v>342</v>
      </c>
      <c r="B548" s="38" t="s">
        <v>152</v>
      </c>
      <c r="C548" s="38" t="s">
        <v>80</v>
      </c>
      <c r="D548" s="38">
        <v>29</v>
      </c>
      <c r="E548" s="38" t="s">
        <v>78</v>
      </c>
      <c r="F548" s="38">
        <v>4</v>
      </c>
      <c r="G548" s="38" t="s">
        <v>154</v>
      </c>
      <c r="H548" s="38">
        <v>130</v>
      </c>
      <c r="I548" s="38">
        <v>131</v>
      </c>
      <c r="J548" s="77">
        <v>232.10000000000002</v>
      </c>
      <c r="K548" s="77">
        <v>264.77000000000004</v>
      </c>
      <c r="L548" s="88">
        <v>67.677307280513901</v>
      </c>
      <c r="M548" s="77">
        <v>2.9145277777777778</v>
      </c>
      <c r="N548" s="77">
        <v>-0.3681388888888889</v>
      </c>
      <c r="O548" s="77" t="s">
        <v>461</v>
      </c>
      <c r="P548" s="11" t="s">
        <v>368</v>
      </c>
      <c r="Q548" s="42"/>
      <c r="R548" s="40"/>
      <c r="S548" s="40"/>
      <c r="T548" s="40"/>
    </row>
    <row r="549" spans="1:20">
      <c r="A549" s="75">
        <v>342</v>
      </c>
      <c r="B549" s="38" t="s">
        <v>152</v>
      </c>
      <c r="C549" s="38" t="s">
        <v>39</v>
      </c>
      <c r="D549" s="38">
        <v>28</v>
      </c>
      <c r="E549" s="38" t="s">
        <v>78</v>
      </c>
      <c r="F549" s="38">
        <v>2</v>
      </c>
      <c r="G549" s="38" t="s">
        <v>154</v>
      </c>
      <c r="H549" s="38">
        <v>40</v>
      </c>
      <c r="I549" s="38">
        <v>41</v>
      </c>
      <c r="J549" s="77">
        <v>235.8</v>
      </c>
      <c r="K549" s="77">
        <v>264.84000000000003</v>
      </c>
      <c r="L549" s="88">
        <v>67.683317987151995</v>
      </c>
      <c r="M549" s="77">
        <v>2.9385607685695909</v>
      </c>
      <c r="N549" s="77">
        <v>-0.28331395131405618</v>
      </c>
      <c r="O549" s="77" t="s">
        <v>462</v>
      </c>
      <c r="P549" s="11" t="s">
        <v>367</v>
      </c>
      <c r="Q549" s="42"/>
      <c r="R549" s="40"/>
      <c r="S549" s="40"/>
      <c r="T549" s="40"/>
    </row>
    <row r="550" spans="1:20">
      <c r="A550" s="75">
        <v>342</v>
      </c>
      <c r="B550" s="38" t="s">
        <v>152</v>
      </c>
      <c r="C550" s="38" t="s">
        <v>80</v>
      </c>
      <c r="D550" s="38">
        <v>29</v>
      </c>
      <c r="E550" s="38" t="s">
        <v>78</v>
      </c>
      <c r="F550" s="38">
        <v>4</v>
      </c>
      <c r="G550" s="38" t="s">
        <v>154</v>
      </c>
      <c r="H550" s="38">
        <v>140</v>
      </c>
      <c r="I550" s="38">
        <v>141</v>
      </c>
      <c r="J550" s="77">
        <v>232.20000000000002</v>
      </c>
      <c r="K550" s="77">
        <v>264.87</v>
      </c>
      <c r="L550" s="88">
        <v>67.685894004282702</v>
      </c>
      <c r="M550" s="77">
        <v>2.9369819288357939</v>
      </c>
      <c r="N550" s="77">
        <v>-0.3004989165545543</v>
      </c>
      <c r="O550" s="77" t="s">
        <v>462</v>
      </c>
      <c r="P550" s="11" t="s">
        <v>367</v>
      </c>
      <c r="Q550" s="42"/>
      <c r="R550" s="40"/>
      <c r="S550" s="40"/>
      <c r="T550" s="40"/>
    </row>
    <row r="551" spans="1:20">
      <c r="A551" s="75">
        <v>342</v>
      </c>
      <c r="B551" s="38" t="s">
        <v>152</v>
      </c>
      <c r="C551" s="38" t="s">
        <v>39</v>
      </c>
      <c r="D551" s="38">
        <v>28</v>
      </c>
      <c r="E551" s="38" t="s">
        <v>78</v>
      </c>
      <c r="F551" s="38">
        <v>2</v>
      </c>
      <c r="G551" s="38" t="s">
        <v>154</v>
      </c>
      <c r="H551" s="38">
        <v>60</v>
      </c>
      <c r="I551" s="38">
        <v>61</v>
      </c>
      <c r="J551" s="77">
        <v>236</v>
      </c>
      <c r="K551" s="77">
        <v>265.04000000000002</v>
      </c>
      <c r="L551" s="88">
        <v>67.700491434689496</v>
      </c>
      <c r="M551" s="77">
        <v>2.9902725604236209</v>
      </c>
      <c r="N551" s="77">
        <v>-0.11756634504691549</v>
      </c>
      <c r="O551" s="77" t="s">
        <v>462</v>
      </c>
      <c r="P551" s="11" t="s">
        <v>367</v>
      </c>
      <c r="Q551" s="42"/>
      <c r="R551" s="40"/>
      <c r="S551" s="40"/>
      <c r="T551" s="40"/>
    </row>
    <row r="552" spans="1:20">
      <c r="A552" s="75">
        <v>342</v>
      </c>
      <c r="B552" s="38" t="s">
        <v>152</v>
      </c>
      <c r="C552" s="38" t="s">
        <v>80</v>
      </c>
      <c r="D552" s="38">
        <v>29</v>
      </c>
      <c r="E552" s="38" t="s">
        <v>78</v>
      </c>
      <c r="F552" s="38">
        <v>5</v>
      </c>
      <c r="G552" s="38" t="s">
        <v>154</v>
      </c>
      <c r="H552" s="38">
        <v>10</v>
      </c>
      <c r="I552" s="38">
        <v>11</v>
      </c>
      <c r="J552" s="77">
        <v>232.4</v>
      </c>
      <c r="K552" s="77">
        <v>265.07</v>
      </c>
      <c r="L552" s="88">
        <v>67.703067451820104</v>
      </c>
      <c r="M552" s="77">
        <v>3.0064718323646531</v>
      </c>
      <c r="N552" s="77">
        <v>-0.22353243521380609</v>
      </c>
      <c r="O552" s="77" t="s">
        <v>462</v>
      </c>
      <c r="P552" s="11" t="s">
        <v>367</v>
      </c>
      <c r="Q552" s="42"/>
      <c r="R552" s="40"/>
      <c r="S552" s="40"/>
      <c r="T552" s="40"/>
    </row>
    <row r="553" spans="1:20">
      <c r="A553" s="75">
        <v>342</v>
      </c>
      <c r="B553" s="38" t="s">
        <v>152</v>
      </c>
      <c r="C553" s="38" t="s">
        <v>39</v>
      </c>
      <c r="D553" s="38">
        <v>28</v>
      </c>
      <c r="E553" s="38" t="s">
        <v>78</v>
      </c>
      <c r="F553" s="38">
        <v>2</v>
      </c>
      <c r="G553" s="38" t="s">
        <v>154</v>
      </c>
      <c r="H553" s="38">
        <v>70</v>
      </c>
      <c r="I553" s="38">
        <v>71</v>
      </c>
      <c r="J553" s="77">
        <v>236.10000000000002</v>
      </c>
      <c r="K553" s="77">
        <v>265.14000000000004</v>
      </c>
      <c r="L553" s="88">
        <v>67.709078158458198</v>
      </c>
      <c r="M553" s="77">
        <v>2.9786250000000001</v>
      </c>
      <c r="N553" s="77">
        <v>-0.46224999999999999</v>
      </c>
      <c r="O553" s="77" t="s">
        <v>461</v>
      </c>
      <c r="P553" s="11" t="s">
        <v>368</v>
      </c>
      <c r="Q553" s="42"/>
      <c r="R553" s="40"/>
      <c r="S553" s="40"/>
      <c r="T553" s="40"/>
    </row>
    <row r="554" spans="1:20">
      <c r="A554" s="75">
        <v>342</v>
      </c>
      <c r="B554" s="38" t="s">
        <v>152</v>
      </c>
      <c r="C554" s="38" t="s">
        <v>80</v>
      </c>
      <c r="D554" s="38">
        <v>29</v>
      </c>
      <c r="E554" s="38" t="s">
        <v>78</v>
      </c>
      <c r="F554" s="38">
        <v>5</v>
      </c>
      <c r="G554" s="38" t="s">
        <v>154</v>
      </c>
      <c r="H554" s="38">
        <v>20</v>
      </c>
      <c r="I554" s="38">
        <v>21</v>
      </c>
      <c r="J554" s="77">
        <v>232.50000000000003</v>
      </c>
      <c r="K554" s="77">
        <v>265.17</v>
      </c>
      <c r="L554" s="88">
        <v>67.711654175588905</v>
      </c>
      <c r="M554" s="77">
        <v>2.8530277777777782</v>
      </c>
      <c r="N554" s="77">
        <v>-0.56588888888888889</v>
      </c>
      <c r="O554" s="77" t="s">
        <v>461</v>
      </c>
      <c r="P554" s="11" t="s">
        <v>368</v>
      </c>
      <c r="Q554" s="42"/>
      <c r="R554" s="40"/>
      <c r="S554" s="40"/>
      <c r="T554" s="40"/>
    </row>
    <row r="555" spans="1:20">
      <c r="A555" s="75">
        <v>342</v>
      </c>
      <c r="B555" s="38" t="s">
        <v>152</v>
      </c>
      <c r="C555" s="38" t="s">
        <v>39</v>
      </c>
      <c r="D555" s="38">
        <v>28</v>
      </c>
      <c r="E555" s="38" t="s">
        <v>78</v>
      </c>
      <c r="F555" s="38">
        <v>2</v>
      </c>
      <c r="G555" s="38" t="s">
        <v>154</v>
      </c>
      <c r="H555" s="38">
        <v>80</v>
      </c>
      <c r="I555" s="38">
        <v>81</v>
      </c>
      <c r="J555" s="77">
        <v>236.20000000000002</v>
      </c>
      <c r="K555" s="77">
        <v>265.24</v>
      </c>
      <c r="L555" s="88">
        <v>67.717664882226998</v>
      </c>
      <c r="M555" s="77">
        <v>2.9587872539783802</v>
      </c>
      <c r="N555" s="77">
        <v>-0.2033687893688548</v>
      </c>
      <c r="O555" s="77" t="s">
        <v>462</v>
      </c>
      <c r="P555" s="11" t="s">
        <v>367</v>
      </c>
      <c r="Q555" s="42"/>
      <c r="R555" s="40"/>
      <c r="S555" s="40"/>
      <c r="T555" s="40"/>
    </row>
    <row r="556" spans="1:20">
      <c r="A556" s="75">
        <v>342</v>
      </c>
      <c r="B556" s="38" t="s">
        <v>152</v>
      </c>
      <c r="C556" s="38" t="s">
        <v>80</v>
      </c>
      <c r="D556" s="38">
        <v>29</v>
      </c>
      <c r="E556" s="38" t="s">
        <v>78</v>
      </c>
      <c r="F556" s="38">
        <v>5</v>
      </c>
      <c r="G556" s="38" t="s">
        <v>154</v>
      </c>
      <c r="H556" s="38">
        <v>30</v>
      </c>
      <c r="I556" s="38">
        <v>31</v>
      </c>
      <c r="J556" s="77">
        <v>232.60000000000002</v>
      </c>
      <c r="K556" s="77">
        <v>265.27000000000004</v>
      </c>
      <c r="L556" s="88">
        <v>67.720240899357606</v>
      </c>
      <c r="M556" s="77">
        <v>2.8654349424464005</v>
      </c>
      <c r="N556" s="77">
        <v>-0.39646396608182816</v>
      </c>
      <c r="O556" s="77" t="s">
        <v>462</v>
      </c>
      <c r="P556" s="11" t="s">
        <v>367</v>
      </c>
      <c r="Q556" s="42"/>
      <c r="R556" s="40"/>
      <c r="S556" s="40"/>
      <c r="T556" s="40"/>
    </row>
    <row r="557" spans="1:20">
      <c r="A557" s="75">
        <v>342</v>
      </c>
      <c r="B557" s="38" t="s">
        <v>152</v>
      </c>
      <c r="C557" s="38" t="s">
        <v>39</v>
      </c>
      <c r="D557" s="38">
        <v>28</v>
      </c>
      <c r="E557" s="38" t="s">
        <v>78</v>
      </c>
      <c r="F557" s="38">
        <v>2</v>
      </c>
      <c r="G557" s="38" t="s">
        <v>154</v>
      </c>
      <c r="H557" s="38">
        <v>100</v>
      </c>
      <c r="I557" s="38">
        <v>101</v>
      </c>
      <c r="J557" s="77">
        <v>236.4</v>
      </c>
      <c r="K557" s="77">
        <v>265.44</v>
      </c>
      <c r="L557" s="88">
        <v>67.7348383297645</v>
      </c>
      <c r="M557" s="77">
        <v>2.9162421392848601</v>
      </c>
      <c r="N557" s="77">
        <v>-0.23805474044554389</v>
      </c>
      <c r="O557" s="77" t="s">
        <v>462</v>
      </c>
      <c r="P557" s="11" t="s">
        <v>367</v>
      </c>
      <c r="Q557" s="42"/>
      <c r="R557" s="40"/>
      <c r="S557" s="40"/>
      <c r="T557" s="40"/>
    </row>
    <row r="558" spans="1:20">
      <c r="A558" s="75">
        <v>342</v>
      </c>
      <c r="B558" s="38" t="s">
        <v>152</v>
      </c>
      <c r="C558" s="38" t="s">
        <v>80</v>
      </c>
      <c r="D558" s="38">
        <v>29</v>
      </c>
      <c r="E558" s="38" t="s">
        <v>78</v>
      </c>
      <c r="F558" s="38">
        <v>5</v>
      </c>
      <c r="G558" s="38" t="s">
        <v>154</v>
      </c>
      <c r="H558" s="38">
        <v>50</v>
      </c>
      <c r="I558" s="38">
        <v>51</v>
      </c>
      <c r="J558" s="77">
        <v>232.8</v>
      </c>
      <c r="K558" s="77">
        <v>265.47000000000003</v>
      </c>
      <c r="L558" s="88">
        <v>67.737414346895093</v>
      </c>
      <c r="M558" s="77">
        <v>2.955002664460094</v>
      </c>
      <c r="N558" s="77">
        <v>-0.50941030084506878</v>
      </c>
      <c r="O558" s="77" t="s">
        <v>462</v>
      </c>
      <c r="P558" s="11" t="s">
        <v>367</v>
      </c>
      <c r="Q558" s="42"/>
      <c r="R558" s="40"/>
      <c r="S558" s="40"/>
      <c r="T558" s="40"/>
    </row>
    <row r="559" spans="1:20">
      <c r="A559" s="75">
        <v>342</v>
      </c>
      <c r="B559" s="38" t="s">
        <v>152</v>
      </c>
      <c r="C559" s="38" t="s">
        <v>39</v>
      </c>
      <c r="D559" s="38">
        <v>28</v>
      </c>
      <c r="E559" s="38" t="s">
        <v>78</v>
      </c>
      <c r="F559" s="38">
        <v>2</v>
      </c>
      <c r="G559" s="38" t="s">
        <v>154</v>
      </c>
      <c r="H559" s="38">
        <v>110</v>
      </c>
      <c r="I559" s="38">
        <v>111</v>
      </c>
      <c r="J559" s="77">
        <v>236.5</v>
      </c>
      <c r="K559" s="77">
        <v>265.54000000000002</v>
      </c>
      <c r="L559" s="88">
        <v>67.743425053533201</v>
      </c>
      <c r="M559" s="77">
        <v>2.9453750000000003</v>
      </c>
      <c r="N559" s="77">
        <v>-0.46550000000000002</v>
      </c>
      <c r="O559" s="77" t="s">
        <v>461</v>
      </c>
      <c r="P559" s="11" t="s">
        <v>368</v>
      </c>
      <c r="Q559" s="42"/>
      <c r="R559" s="40"/>
      <c r="S559" s="40"/>
      <c r="T559" s="40"/>
    </row>
    <row r="560" spans="1:20">
      <c r="A560" s="75">
        <v>342</v>
      </c>
      <c r="B560" s="38" t="s">
        <v>152</v>
      </c>
      <c r="C560" s="38" t="s">
        <v>80</v>
      </c>
      <c r="D560" s="38">
        <v>29</v>
      </c>
      <c r="E560" s="38" t="s">
        <v>78</v>
      </c>
      <c r="F560" s="38">
        <v>5</v>
      </c>
      <c r="G560" s="38" t="s">
        <v>154</v>
      </c>
      <c r="H560" s="38">
        <v>60</v>
      </c>
      <c r="I560" s="38">
        <v>61</v>
      </c>
      <c r="J560" s="77">
        <v>232.9</v>
      </c>
      <c r="K560" s="77">
        <v>265.57</v>
      </c>
      <c r="L560" s="88">
        <v>67.746001070663795</v>
      </c>
      <c r="M560" s="77">
        <v>2.8375277777777779</v>
      </c>
      <c r="N560" s="77">
        <v>-0.57863888888888892</v>
      </c>
      <c r="O560" s="77" t="s">
        <v>461</v>
      </c>
      <c r="P560" s="11" t="s">
        <v>368</v>
      </c>
      <c r="Q560" s="42"/>
      <c r="R560" s="40"/>
      <c r="S560" s="40"/>
      <c r="T560" s="40"/>
    </row>
    <row r="561" spans="1:20">
      <c r="A561" s="75">
        <v>342</v>
      </c>
      <c r="B561" s="38" t="s">
        <v>152</v>
      </c>
      <c r="C561" s="38" t="s">
        <v>39</v>
      </c>
      <c r="D561" s="38">
        <v>28</v>
      </c>
      <c r="E561" s="38" t="s">
        <v>78</v>
      </c>
      <c r="F561" s="38">
        <v>2</v>
      </c>
      <c r="G561" s="38" t="s">
        <v>154</v>
      </c>
      <c r="H561" s="38">
        <v>120</v>
      </c>
      <c r="I561" s="38">
        <v>121</v>
      </c>
      <c r="J561" s="77">
        <v>236.60000000000002</v>
      </c>
      <c r="K561" s="77">
        <v>265.64000000000004</v>
      </c>
      <c r="L561" s="88">
        <v>67.752011777301902</v>
      </c>
      <c r="M561" s="77">
        <v>2.8149387012110951</v>
      </c>
      <c r="N561" s="77">
        <v>-0.20467199590615473</v>
      </c>
      <c r="O561" s="77" t="s">
        <v>462</v>
      </c>
      <c r="P561" s="11" t="s">
        <v>367</v>
      </c>
      <c r="Q561" s="42"/>
      <c r="R561" s="40"/>
      <c r="S561" s="40"/>
      <c r="T561" s="40"/>
    </row>
    <row r="562" spans="1:20">
      <c r="A562" s="75">
        <v>342</v>
      </c>
      <c r="B562" s="38" t="s">
        <v>152</v>
      </c>
      <c r="C562" s="38" t="s">
        <v>80</v>
      </c>
      <c r="D562" s="38">
        <v>29</v>
      </c>
      <c r="E562" s="38" t="s">
        <v>78</v>
      </c>
      <c r="F562" s="38">
        <v>5</v>
      </c>
      <c r="G562" s="38" t="s">
        <v>154</v>
      </c>
      <c r="H562" s="38">
        <v>70</v>
      </c>
      <c r="I562" s="38">
        <v>71</v>
      </c>
      <c r="J562" s="77">
        <v>233.00000000000003</v>
      </c>
      <c r="K562" s="77">
        <v>265.67</v>
      </c>
      <c r="L562" s="88">
        <v>67.754587794432595</v>
      </c>
      <c r="M562" s="77">
        <v>2.9029567272557619</v>
      </c>
      <c r="N562" s="77">
        <v>-0.56976101310334293</v>
      </c>
      <c r="O562" s="77" t="s">
        <v>462</v>
      </c>
      <c r="P562" s="11" t="s">
        <v>367</v>
      </c>
      <c r="Q562" s="42"/>
      <c r="R562" s="40"/>
      <c r="S562" s="40"/>
      <c r="T562" s="40"/>
    </row>
    <row r="563" spans="1:20">
      <c r="A563" s="75">
        <v>342</v>
      </c>
      <c r="B563" s="38" t="s">
        <v>152</v>
      </c>
      <c r="C563" s="38" t="s">
        <v>39</v>
      </c>
      <c r="D563" s="38">
        <v>28</v>
      </c>
      <c r="E563" s="38" t="s">
        <v>78</v>
      </c>
      <c r="F563" s="38">
        <v>2</v>
      </c>
      <c r="G563" s="38" t="s">
        <v>154</v>
      </c>
      <c r="H563" s="38">
        <v>140</v>
      </c>
      <c r="I563" s="38">
        <v>141</v>
      </c>
      <c r="J563" s="77">
        <v>236.8</v>
      </c>
      <c r="K563" s="77">
        <v>265.84000000000003</v>
      </c>
      <c r="L563" s="88">
        <v>67.769185224839404</v>
      </c>
      <c r="M563" s="77">
        <v>2.9468926141813587</v>
      </c>
      <c r="N563" s="77">
        <v>-0.29610595206301149</v>
      </c>
      <c r="O563" s="77" t="s">
        <v>462</v>
      </c>
      <c r="P563" s="11" t="s">
        <v>367</v>
      </c>
      <c r="Q563" s="42"/>
      <c r="R563" s="40"/>
      <c r="S563" s="40"/>
      <c r="T563" s="40"/>
    </row>
    <row r="564" spans="1:20">
      <c r="A564" s="75">
        <v>342</v>
      </c>
      <c r="B564" s="38" t="s">
        <v>152</v>
      </c>
      <c r="C564" s="38" t="s">
        <v>80</v>
      </c>
      <c r="D564" s="38">
        <v>29</v>
      </c>
      <c r="E564" s="38" t="s">
        <v>78</v>
      </c>
      <c r="F564" s="38">
        <v>5</v>
      </c>
      <c r="G564" s="38" t="s">
        <v>154</v>
      </c>
      <c r="H564" s="38">
        <v>90</v>
      </c>
      <c r="I564" s="38">
        <v>91</v>
      </c>
      <c r="J564" s="77">
        <v>233.20000000000002</v>
      </c>
      <c r="K564" s="77">
        <v>265.87</v>
      </c>
      <c r="L564" s="88">
        <v>67.771761241969998</v>
      </c>
      <c r="M564" s="77">
        <v>2.9548671160989604</v>
      </c>
      <c r="N564" s="77">
        <v>-0.35353620389283902</v>
      </c>
      <c r="O564" s="77" t="s">
        <v>462</v>
      </c>
      <c r="P564" s="11" t="s">
        <v>367</v>
      </c>
      <c r="Q564" s="42"/>
      <c r="R564" s="40"/>
      <c r="S564" s="40"/>
      <c r="T564" s="40"/>
    </row>
    <row r="565" spans="1:20">
      <c r="A565" s="75">
        <v>342</v>
      </c>
      <c r="B565" s="38" t="s">
        <v>152</v>
      </c>
      <c r="C565" s="38" t="s">
        <v>39</v>
      </c>
      <c r="D565" s="38">
        <v>28</v>
      </c>
      <c r="E565" s="38" t="s">
        <v>78</v>
      </c>
      <c r="F565" s="38">
        <v>2</v>
      </c>
      <c r="G565" s="38" t="s">
        <v>154</v>
      </c>
      <c r="H565" s="38">
        <v>149</v>
      </c>
      <c r="I565" s="38">
        <v>150</v>
      </c>
      <c r="J565" s="77">
        <v>236.89000000000001</v>
      </c>
      <c r="K565" s="77">
        <v>265.93</v>
      </c>
      <c r="L565" s="88">
        <v>67.776913276231298</v>
      </c>
      <c r="M565" s="77">
        <v>2.9358749999999998</v>
      </c>
      <c r="N565" s="77">
        <v>-0.46512500000000012</v>
      </c>
      <c r="O565" s="77" t="s">
        <v>461</v>
      </c>
      <c r="P565" s="11" t="s">
        <v>368</v>
      </c>
      <c r="Q565" s="42"/>
      <c r="R565" s="40"/>
      <c r="S565" s="40"/>
      <c r="T565" s="40"/>
    </row>
    <row r="566" spans="1:20">
      <c r="A566" s="75">
        <v>342</v>
      </c>
      <c r="B566" s="38" t="s">
        <v>152</v>
      </c>
      <c r="C566" s="38" t="s">
        <v>80</v>
      </c>
      <c r="D566" s="38">
        <v>29</v>
      </c>
      <c r="E566" s="38" t="s">
        <v>78</v>
      </c>
      <c r="F566" s="38">
        <v>5</v>
      </c>
      <c r="G566" s="38" t="s">
        <v>154</v>
      </c>
      <c r="H566" s="38">
        <v>100</v>
      </c>
      <c r="I566" s="38">
        <v>101</v>
      </c>
      <c r="J566" s="77">
        <v>233.3</v>
      </c>
      <c r="K566" s="77">
        <v>265.97000000000003</v>
      </c>
      <c r="L566" s="88">
        <v>67.780347965738798</v>
      </c>
      <c r="M566" s="77">
        <v>2.8912777777777778</v>
      </c>
      <c r="N566" s="77">
        <v>-0.32838888888888884</v>
      </c>
      <c r="O566" s="77" t="s">
        <v>461</v>
      </c>
      <c r="P566" s="11" t="s">
        <v>368</v>
      </c>
      <c r="Q566" s="42"/>
      <c r="R566" s="40"/>
      <c r="S566" s="40"/>
      <c r="T566" s="40"/>
    </row>
    <row r="567" spans="1:20">
      <c r="A567" s="75">
        <v>342</v>
      </c>
      <c r="B567" s="38" t="s">
        <v>152</v>
      </c>
      <c r="C567" s="38" t="s">
        <v>39</v>
      </c>
      <c r="D567" s="38">
        <v>28</v>
      </c>
      <c r="E567" s="38" t="s">
        <v>78</v>
      </c>
      <c r="F567" s="38">
        <v>3</v>
      </c>
      <c r="G567" s="38" t="s">
        <v>154</v>
      </c>
      <c r="H567" s="38">
        <v>10</v>
      </c>
      <c r="I567" s="38">
        <v>11</v>
      </c>
      <c r="J567" s="77">
        <v>237</v>
      </c>
      <c r="K567" s="77">
        <v>266.04000000000002</v>
      </c>
      <c r="L567" s="88">
        <v>67.786358672376906</v>
      </c>
      <c r="M567" s="77">
        <v>2.8925122282223179</v>
      </c>
      <c r="N567" s="77">
        <v>-0.2929216933330101</v>
      </c>
      <c r="O567" s="77" t="s">
        <v>462</v>
      </c>
      <c r="P567" s="11" t="s">
        <v>367</v>
      </c>
      <c r="Q567" s="42"/>
      <c r="R567" s="40"/>
      <c r="S567" s="40"/>
      <c r="T567" s="40"/>
    </row>
    <row r="568" spans="1:20">
      <c r="A568" s="75">
        <v>342</v>
      </c>
      <c r="B568" s="38" t="s">
        <v>152</v>
      </c>
      <c r="C568" s="38" t="s">
        <v>39</v>
      </c>
      <c r="D568" s="38">
        <v>28</v>
      </c>
      <c r="E568" s="38" t="s">
        <v>78</v>
      </c>
      <c r="F568" s="38">
        <v>3</v>
      </c>
      <c r="G568" s="38" t="s">
        <v>154</v>
      </c>
      <c r="H568" s="38">
        <v>30</v>
      </c>
      <c r="I568" s="38">
        <v>31</v>
      </c>
      <c r="J568" s="77">
        <v>237.20000000000002</v>
      </c>
      <c r="K568" s="77">
        <v>266.24</v>
      </c>
      <c r="L568" s="88">
        <v>67.803532119914394</v>
      </c>
      <c r="M568" s="77">
        <v>2.8796386136483525</v>
      </c>
      <c r="N568" s="77">
        <v>-0.21809834823092095</v>
      </c>
      <c r="O568" s="77" t="s">
        <v>462</v>
      </c>
      <c r="P568" s="11" t="s">
        <v>367</v>
      </c>
      <c r="Q568" s="42"/>
      <c r="R568" s="40"/>
      <c r="S568" s="40"/>
      <c r="T568" s="40"/>
    </row>
    <row r="569" spans="1:20">
      <c r="A569" s="75">
        <v>342</v>
      </c>
      <c r="B569" s="38" t="s">
        <v>152</v>
      </c>
      <c r="C569" s="38" t="s">
        <v>80</v>
      </c>
      <c r="D569" s="38">
        <v>29</v>
      </c>
      <c r="E569" s="38" t="s">
        <v>78</v>
      </c>
      <c r="F569" s="38">
        <v>6</v>
      </c>
      <c r="G569" s="38" t="s">
        <v>154</v>
      </c>
      <c r="H569" s="38">
        <v>20</v>
      </c>
      <c r="I569" s="38">
        <v>21</v>
      </c>
      <c r="J569" s="77">
        <v>233.60000000000002</v>
      </c>
      <c r="K569" s="77">
        <v>266.27000000000004</v>
      </c>
      <c r="L569" s="88">
        <v>67.806108137045001</v>
      </c>
      <c r="M569" s="77">
        <v>2.8802099607239819</v>
      </c>
      <c r="N569" s="77">
        <v>-0.27507812646412488</v>
      </c>
      <c r="O569" s="77" t="s">
        <v>462</v>
      </c>
      <c r="P569" s="11" t="s">
        <v>367</v>
      </c>
      <c r="Q569" s="42"/>
      <c r="R569" s="40"/>
      <c r="S569" s="40"/>
      <c r="T569" s="40"/>
    </row>
    <row r="570" spans="1:20">
      <c r="A570" s="75">
        <v>342</v>
      </c>
      <c r="B570" s="38" t="s">
        <v>152</v>
      </c>
      <c r="C570" s="38" t="s">
        <v>39</v>
      </c>
      <c r="D570" s="38">
        <v>28</v>
      </c>
      <c r="E570" s="38" t="s">
        <v>78</v>
      </c>
      <c r="F570" s="38">
        <v>3</v>
      </c>
      <c r="G570" s="38" t="s">
        <v>154</v>
      </c>
      <c r="H570" s="38">
        <v>40</v>
      </c>
      <c r="I570" s="38">
        <v>41</v>
      </c>
      <c r="J570" s="77">
        <v>237.3</v>
      </c>
      <c r="K570" s="77">
        <v>266.34000000000003</v>
      </c>
      <c r="L570" s="88">
        <v>67.812118843683095</v>
      </c>
      <c r="M570" s="77">
        <v>2.883375</v>
      </c>
      <c r="N570" s="77">
        <v>-0.47637500000000016</v>
      </c>
      <c r="O570" s="77" t="s">
        <v>461</v>
      </c>
      <c r="P570" s="11" t="s">
        <v>368</v>
      </c>
      <c r="Q570" s="42"/>
      <c r="R570" s="40"/>
      <c r="S570" s="40"/>
      <c r="T570" s="40"/>
    </row>
    <row r="571" spans="1:20">
      <c r="A571" s="75">
        <v>342</v>
      </c>
      <c r="B571" s="38" t="s">
        <v>152</v>
      </c>
      <c r="C571" s="38" t="s">
        <v>80</v>
      </c>
      <c r="D571" s="38">
        <v>29</v>
      </c>
      <c r="E571" s="38" t="s">
        <v>78</v>
      </c>
      <c r="F571" s="38">
        <v>6</v>
      </c>
      <c r="G571" s="38" t="s">
        <v>154</v>
      </c>
      <c r="H571" s="38">
        <v>30</v>
      </c>
      <c r="I571" s="38">
        <v>31</v>
      </c>
      <c r="J571" s="77">
        <v>233.70000000000002</v>
      </c>
      <c r="K571" s="77">
        <v>266.37</v>
      </c>
      <c r="L571" s="88">
        <v>67.814694860813702</v>
      </c>
      <c r="M571" s="77">
        <v>2.8157777777777779</v>
      </c>
      <c r="N571" s="77">
        <v>-0.43963888888888886</v>
      </c>
      <c r="O571" s="77" t="s">
        <v>461</v>
      </c>
      <c r="P571" s="11" t="s">
        <v>368</v>
      </c>
      <c r="Q571" s="42"/>
      <c r="R571" s="40"/>
      <c r="S571" s="40"/>
      <c r="T571" s="40"/>
    </row>
    <row r="572" spans="1:20">
      <c r="A572" s="75">
        <v>342</v>
      </c>
      <c r="B572" s="38" t="s">
        <v>152</v>
      </c>
      <c r="C572" s="38" t="s">
        <v>39</v>
      </c>
      <c r="D572" s="38">
        <v>28</v>
      </c>
      <c r="E572" s="38" t="s">
        <v>78</v>
      </c>
      <c r="F572" s="38">
        <v>3</v>
      </c>
      <c r="G572" s="38" t="s">
        <v>154</v>
      </c>
      <c r="H572" s="38">
        <v>50</v>
      </c>
      <c r="I572" s="38">
        <v>51</v>
      </c>
      <c r="J572" s="77">
        <v>237.4</v>
      </c>
      <c r="K572" s="77">
        <v>266.44</v>
      </c>
      <c r="L572" s="88">
        <v>67.820705567451796</v>
      </c>
      <c r="M572" s="77">
        <v>2.8772758118150974</v>
      </c>
      <c r="N572" s="77">
        <v>-0.26245852344192289</v>
      </c>
      <c r="O572" s="77" t="s">
        <v>462</v>
      </c>
      <c r="P572" s="11" t="s">
        <v>367</v>
      </c>
      <c r="Q572" s="42"/>
      <c r="R572" s="40"/>
      <c r="S572" s="40"/>
      <c r="T572" s="40"/>
    </row>
    <row r="573" spans="1:20">
      <c r="A573" s="75">
        <v>342</v>
      </c>
      <c r="B573" s="38" t="s">
        <v>152</v>
      </c>
      <c r="C573" s="38" t="s">
        <v>80</v>
      </c>
      <c r="D573" s="38">
        <v>29</v>
      </c>
      <c r="E573" s="38" t="s">
        <v>78</v>
      </c>
      <c r="F573" s="38">
        <v>6</v>
      </c>
      <c r="G573" s="38" t="s">
        <v>154</v>
      </c>
      <c r="H573" s="38">
        <v>40</v>
      </c>
      <c r="I573" s="38">
        <v>41</v>
      </c>
      <c r="J573" s="77">
        <v>233.8</v>
      </c>
      <c r="K573" s="77">
        <v>266.47000000000003</v>
      </c>
      <c r="L573" s="88">
        <v>67.823281584582404</v>
      </c>
      <c r="M573" s="77">
        <v>2.8957057873054777</v>
      </c>
      <c r="N573" s="77">
        <v>-6.412460133386419E-2</v>
      </c>
      <c r="O573" s="77" t="s">
        <v>462</v>
      </c>
      <c r="P573" s="11" t="s">
        <v>367</v>
      </c>
      <c r="Q573" s="42"/>
      <c r="R573" s="40"/>
      <c r="S573" s="40"/>
      <c r="T573" s="40"/>
    </row>
    <row r="574" spans="1:20">
      <c r="A574" s="75">
        <v>342</v>
      </c>
      <c r="B574" s="38" t="s">
        <v>152</v>
      </c>
      <c r="C574" s="38" t="s">
        <v>39</v>
      </c>
      <c r="D574" s="38">
        <v>28</v>
      </c>
      <c r="E574" s="38" t="s">
        <v>78</v>
      </c>
      <c r="F574" s="38">
        <v>3</v>
      </c>
      <c r="G574" s="38" t="s">
        <v>154</v>
      </c>
      <c r="H574" s="38">
        <v>70</v>
      </c>
      <c r="I574" s="38">
        <v>71</v>
      </c>
      <c r="J574" s="77">
        <v>237.60000000000002</v>
      </c>
      <c r="K574" s="77">
        <v>266.64000000000004</v>
      </c>
      <c r="L574" s="88">
        <v>67.837879014989298</v>
      </c>
      <c r="M574" s="77">
        <v>2.8535345671269754</v>
      </c>
      <c r="N574" s="77">
        <v>-0.19982681534543464</v>
      </c>
      <c r="O574" s="77" t="s">
        <v>462</v>
      </c>
      <c r="P574" s="11" t="s">
        <v>367</v>
      </c>
      <c r="Q574" s="42"/>
      <c r="R574" s="40"/>
      <c r="S574" s="40"/>
      <c r="T574" s="40"/>
    </row>
    <row r="575" spans="1:20">
      <c r="A575" s="75">
        <v>342</v>
      </c>
      <c r="B575" s="38" t="s">
        <v>152</v>
      </c>
      <c r="C575" s="38" t="s">
        <v>80</v>
      </c>
      <c r="D575" s="38">
        <v>29</v>
      </c>
      <c r="E575" s="38" t="s">
        <v>78</v>
      </c>
      <c r="F575" s="38">
        <v>6</v>
      </c>
      <c r="G575" s="38" t="s">
        <v>154</v>
      </c>
      <c r="H575" s="38">
        <v>60</v>
      </c>
      <c r="I575" s="38">
        <v>61</v>
      </c>
      <c r="J575" s="77">
        <v>234</v>
      </c>
      <c r="K575" s="77">
        <v>266.67</v>
      </c>
      <c r="L575" s="88">
        <v>67.840455032119905</v>
      </c>
      <c r="M575" s="77">
        <v>2.8792132414296634</v>
      </c>
      <c r="N575" s="77">
        <v>-0.30393063019659017</v>
      </c>
      <c r="O575" s="77" t="s">
        <v>462</v>
      </c>
      <c r="P575" s="11" t="s">
        <v>367</v>
      </c>
      <c r="Q575" s="42"/>
      <c r="R575" s="40"/>
      <c r="S575" s="40"/>
      <c r="T575" s="40"/>
    </row>
    <row r="576" spans="1:20">
      <c r="A576" s="75">
        <v>342</v>
      </c>
      <c r="B576" s="38" t="s">
        <v>152</v>
      </c>
      <c r="C576" s="38" t="s">
        <v>39</v>
      </c>
      <c r="D576" s="38">
        <v>28</v>
      </c>
      <c r="E576" s="38" t="s">
        <v>78</v>
      </c>
      <c r="F576" s="38">
        <v>3</v>
      </c>
      <c r="G576" s="38" t="s">
        <v>154</v>
      </c>
      <c r="H576" s="38">
        <v>80</v>
      </c>
      <c r="I576" s="38">
        <v>81</v>
      </c>
      <c r="J576" s="77">
        <v>237.70000000000002</v>
      </c>
      <c r="K576" s="77">
        <v>266.74</v>
      </c>
      <c r="L576" s="88">
        <v>67.846465738757999</v>
      </c>
      <c r="M576" s="77">
        <v>2.9478749999999998</v>
      </c>
      <c r="N576" s="77">
        <v>-0.41212500000000013</v>
      </c>
      <c r="O576" s="77" t="s">
        <v>461</v>
      </c>
      <c r="P576" s="11" t="s">
        <v>368</v>
      </c>
      <c r="Q576" s="42"/>
      <c r="R576" s="40"/>
      <c r="S576" s="40"/>
      <c r="T576" s="40"/>
    </row>
    <row r="577" spans="1:20">
      <c r="A577" s="75">
        <v>342</v>
      </c>
      <c r="B577" s="38" t="s">
        <v>152</v>
      </c>
      <c r="C577" s="38" t="s">
        <v>80</v>
      </c>
      <c r="D577" s="38">
        <v>29</v>
      </c>
      <c r="E577" s="38" t="s">
        <v>78</v>
      </c>
      <c r="F577" s="38">
        <v>6</v>
      </c>
      <c r="G577" s="38" t="s">
        <v>154</v>
      </c>
      <c r="H577" s="38">
        <v>70</v>
      </c>
      <c r="I577" s="38">
        <v>71</v>
      </c>
      <c r="J577" s="77">
        <v>234.10000000000002</v>
      </c>
      <c r="K577" s="77">
        <v>266.77000000000004</v>
      </c>
      <c r="L577" s="88">
        <v>67.849041755888607</v>
      </c>
      <c r="M577" s="77">
        <v>2.9087777777777779</v>
      </c>
      <c r="N577" s="77">
        <v>-0.38188888888888889</v>
      </c>
      <c r="O577" s="77" t="s">
        <v>461</v>
      </c>
      <c r="P577" s="11" t="s">
        <v>368</v>
      </c>
      <c r="Q577" s="42"/>
      <c r="R577" s="40"/>
      <c r="S577" s="40"/>
      <c r="T577" s="40"/>
    </row>
    <row r="578" spans="1:20">
      <c r="A578" s="75">
        <v>342</v>
      </c>
      <c r="B578" s="38" t="s">
        <v>152</v>
      </c>
      <c r="C578" s="38" t="s">
        <v>39</v>
      </c>
      <c r="D578" s="38">
        <v>28</v>
      </c>
      <c r="E578" s="38" t="s">
        <v>78</v>
      </c>
      <c r="F578" s="38">
        <v>3</v>
      </c>
      <c r="G578" s="38" t="s">
        <v>154</v>
      </c>
      <c r="H578" s="38">
        <v>90</v>
      </c>
      <c r="I578" s="38">
        <v>91</v>
      </c>
      <c r="J578" s="77">
        <v>237.8</v>
      </c>
      <c r="K578" s="77">
        <v>266.84000000000003</v>
      </c>
      <c r="L578" s="88">
        <v>67.8550524625268</v>
      </c>
      <c r="M578" s="77">
        <v>2.7998074412957745</v>
      </c>
      <c r="N578" s="77">
        <v>-0.30086569139456543</v>
      </c>
      <c r="O578" s="77" t="s">
        <v>462</v>
      </c>
      <c r="P578" s="11" t="s">
        <v>367</v>
      </c>
      <c r="Q578" s="42"/>
      <c r="R578" s="40"/>
      <c r="S578" s="40"/>
      <c r="T578" s="40"/>
    </row>
    <row r="579" spans="1:20">
      <c r="A579" s="75">
        <v>342</v>
      </c>
      <c r="B579" s="38" t="s">
        <v>152</v>
      </c>
      <c r="C579" s="38" t="s">
        <v>80</v>
      </c>
      <c r="D579" s="38">
        <v>29</v>
      </c>
      <c r="E579" s="38" t="s">
        <v>78</v>
      </c>
      <c r="F579" s="38">
        <v>6</v>
      </c>
      <c r="G579" s="38" t="s">
        <v>154</v>
      </c>
      <c r="H579" s="38">
        <v>80</v>
      </c>
      <c r="I579" s="38">
        <v>81</v>
      </c>
      <c r="J579" s="77">
        <v>234.20000000000002</v>
      </c>
      <c r="K579" s="77">
        <v>266.87</v>
      </c>
      <c r="L579" s="88">
        <v>67.857628479657393</v>
      </c>
      <c r="M579" s="77">
        <v>2.8876606537163214</v>
      </c>
      <c r="N579" s="77">
        <v>-0.36421980308807955</v>
      </c>
      <c r="O579" s="77" t="s">
        <v>462</v>
      </c>
      <c r="P579" s="11" t="s">
        <v>367</v>
      </c>
      <c r="Q579" s="42"/>
      <c r="R579" s="40"/>
      <c r="S579" s="40"/>
      <c r="T579" s="40"/>
    </row>
    <row r="580" spans="1:20">
      <c r="A580" s="75">
        <v>342</v>
      </c>
      <c r="B580" s="38" t="s">
        <v>152</v>
      </c>
      <c r="C580" s="38" t="s">
        <v>39</v>
      </c>
      <c r="D580" s="38">
        <v>28</v>
      </c>
      <c r="E580" s="38" t="s">
        <v>78</v>
      </c>
      <c r="F580" s="38">
        <v>3</v>
      </c>
      <c r="G580" s="38" t="s">
        <v>154</v>
      </c>
      <c r="H580" s="38">
        <v>110</v>
      </c>
      <c r="I580" s="38">
        <v>111</v>
      </c>
      <c r="J580" s="77">
        <v>238</v>
      </c>
      <c r="K580" s="77">
        <v>267.04000000000002</v>
      </c>
      <c r="L580" s="88">
        <v>67.872225910064202</v>
      </c>
      <c r="M580" s="77">
        <v>2.8975134886844653</v>
      </c>
      <c r="N580" s="77">
        <v>-9.6531869235609968E-2</v>
      </c>
      <c r="O580" s="77" t="s">
        <v>462</v>
      </c>
      <c r="P580" s="11" t="s">
        <v>367</v>
      </c>
      <c r="Q580" s="42"/>
      <c r="R580" s="40"/>
      <c r="S580" s="40"/>
      <c r="T580" s="40"/>
    </row>
    <row r="581" spans="1:20">
      <c r="A581" s="75">
        <v>342</v>
      </c>
      <c r="B581" s="38" t="s">
        <v>152</v>
      </c>
      <c r="C581" s="38" t="s">
        <v>80</v>
      </c>
      <c r="D581" s="38">
        <v>29</v>
      </c>
      <c r="E581" s="38" t="s">
        <v>78</v>
      </c>
      <c r="F581" s="38" t="s">
        <v>77</v>
      </c>
      <c r="G581" s="38" t="s">
        <v>154</v>
      </c>
      <c r="H581" s="38">
        <v>10</v>
      </c>
      <c r="I581" s="38">
        <v>11</v>
      </c>
      <c r="J581" s="77">
        <v>234.47</v>
      </c>
      <c r="K581" s="77">
        <v>267.14</v>
      </c>
      <c r="L581" s="88">
        <v>67.880812633833003</v>
      </c>
      <c r="M581" s="77">
        <v>2.9797320764247019</v>
      </c>
      <c r="N581" s="77">
        <v>-0.19699790451632707</v>
      </c>
      <c r="O581" s="77" t="s">
        <v>462</v>
      </c>
      <c r="P581" s="11" t="s">
        <v>367</v>
      </c>
      <c r="Q581" s="42"/>
      <c r="R581" s="40"/>
      <c r="S581" s="40"/>
      <c r="T581" s="40"/>
    </row>
    <row r="582" spans="1:20">
      <c r="A582" s="75">
        <v>342</v>
      </c>
      <c r="B582" s="38" t="s">
        <v>152</v>
      </c>
      <c r="C582" s="38" t="s">
        <v>39</v>
      </c>
      <c r="D582" s="38">
        <v>28</v>
      </c>
      <c r="E582" s="38" t="s">
        <v>78</v>
      </c>
      <c r="F582" s="38">
        <v>3</v>
      </c>
      <c r="G582" s="38" t="s">
        <v>154</v>
      </c>
      <c r="H582" s="38">
        <v>120</v>
      </c>
      <c r="I582" s="38">
        <v>121</v>
      </c>
      <c r="J582" s="77">
        <v>238.10000000000002</v>
      </c>
      <c r="K582" s="77">
        <v>267.14000000000004</v>
      </c>
      <c r="L582" s="88">
        <v>67.880812633833003</v>
      </c>
      <c r="M582" s="77">
        <v>2.7618749999999999</v>
      </c>
      <c r="N582" s="77">
        <v>-0.53887500000000021</v>
      </c>
      <c r="O582" s="77" t="s">
        <v>461</v>
      </c>
      <c r="P582" s="11" t="s">
        <v>368</v>
      </c>
      <c r="Q582" s="42"/>
      <c r="R582" s="40"/>
      <c r="S582" s="40"/>
      <c r="T582" s="40"/>
    </row>
    <row r="583" spans="1:20">
      <c r="A583" s="75">
        <v>342</v>
      </c>
      <c r="B583" s="38" t="s">
        <v>152</v>
      </c>
      <c r="C583" s="38" t="s">
        <v>80</v>
      </c>
      <c r="D583" s="38">
        <v>29</v>
      </c>
      <c r="E583" s="38" t="s">
        <v>78</v>
      </c>
      <c r="F583" s="38" t="s">
        <v>77</v>
      </c>
      <c r="G583" s="38" t="s">
        <v>154</v>
      </c>
      <c r="H583" s="38">
        <v>20</v>
      </c>
      <c r="I583" s="38">
        <v>21</v>
      </c>
      <c r="J583" s="77">
        <v>234.57000000000002</v>
      </c>
      <c r="K583" s="77">
        <v>267.24</v>
      </c>
      <c r="L583" s="88">
        <v>67.889399357601704</v>
      </c>
      <c r="M583" s="77">
        <v>2.9392777777777779</v>
      </c>
      <c r="N583" s="77">
        <v>-0.17863888888888887</v>
      </c>
      <c r="O583" s="77" t="s">
        <v>461</v>
      </c>
      <c r="P583" s="11" t="s">
        <v>368</v>
      </c>
      <c r="Q583" s="42"/>
      <c r="R583" s="40"/>
      <c r="S583" s="40"/>
      <c r="T583" s="40"/>
    </row>
    <row r="584" spans="1:20">
      <c r="A584" s="75">
        <v>342</v>
      </c>
      <c r="B584" s="38" t="s">
        <v>152</v>
      </c>
      <c r="C584" s="38" t="s">
        <v>39</v>
      </c>
      <c r="D584" s="38">
        <v>28</v>
      </c>
      <c r="E584" s="38" t="s">
        <v>78</v>
      </c>
      <c r="F584" s="38">
        <v>3</v>
      </c>
      <c r="G584" s="38" t="s">
        <v>154</v>
      </c>
      <c r="H584" s="38">
        <v>130</v>
      </c>
      <c r="I584" s="38">
        <v>131</v>
      </c>
      <c r="J584" s="77">
        <v>238.20000000000002</v>
      </c>
      <c r="K584" s="77">
        <v>267.24</v>
      </c>
      <c r="L584" s="88">
        <v>67.889399357601704</v>
      </c>
      <c r="M584" s="77">
        <v>2.8642688674247117</v>
      </c>
      <c r="N584" s="77">
        <v>-0.38797143405731205</v>
      </c>
      <c r="O584" s="77" t="s">
        <v>462</v>
      </c>
      <c r="P584" s="11" t="s">
        <v>367</v>
      </c>
      <c r="Q584" s="42"/>
      <c r="R584" s="40"/>
      <c r="S584" s="40"/>
      <c r="T584" s="40"/>
    </row>
    <row r="585" spans="1:20">
      <c r="A585" s="75">
        <v>342</v>
      </c>
      <c r="B585" s="38" t="s">
        <v>152</v>
      </c>
      <c r="C585" s="38" t="s">
        <v>39</v>
      </c>
      <c r="D585" s="38">
        <v>28</v>
      </c>
      <c r="E585" s="38" t="s">
        <v>78</v>
      </c>
      <c r="F585" s="38">
        <v>3</v>
      </c>
      <c r="G585" s="38" t="s">
        <v>154</v>
      </c>
      <c r="H585" s="38">
        <v>149</v>
      </c>
      <c r="I585" s="38">
        <v>150</v>
      </c>
      <c r="J585" s="77">
        <v>238.39000000000001</v>
      </c>
      <c r="K585" s="77">
        <v>267.43</v>
      </c>
      <c r="L585" s="88">
        <v>67.905714132762299</v>
      </c>
      <c r="M585" s="77">
        <v>2.8985179388529105</v>
      </c>
      <c r="N585" s="77">
        <v>-0.13752915035635738</v>
      </c>
      <c r="O585" s="77" t="s">
        <v>462</v>
      </c>
      <c r="P585" s="11" t="s">
        <v>367</v>
      </c>
      <c r="Q585" s="42"/>
      <c r="R585" s="40"/>
      <c r="S585" s="40"/>
      <c r="T585" s="40"/>
    </row>
    <row r="586" spans="1:20">
      <c r="A586" s="75">
        <v>342</v>
      </c>
      <c r="B586" s="38" t="s">
        <v>152</v>
      </c>
      <c r="C586" s="38" t="s">
        <v>39</v>
      </c>
      <c r="D586" s="38">
        <v>28</v>
      </c>
      <c r="E586" s="38" t="s">
        <v>78</v>
      </c>
      <c r="F586" s="38">
        <v>4</v>
      </c>
      <c r="G586" s="38" t="s">
        <v>154</v>
      </c>
      <c r="H586" s="38">
        <v>10</v>
      </c>
      <c r="I586" s="38">
        <v>11</v>
      </c>
      <c r="J586" s="77">
        <v>238.5</v>
      </c>
      <c r="K586" s="77">
        <v>267.54000000000002</v>
      </c>
      <c r="L586" s="88">
        <v>67.915159528907907</v>
      </c>
      <c r="M586" s="77">
        <v>2.8596249999999999</v>
      </c>
      <c r="N586" s="77">
        <v>-0.43837500000000013</v>
      </c>
      <c r="O586" s="77" t="s">
        <v>461</v>
      </c>
      <c r="P586" s="11" t="s">
        <v>368</v>
      </c>
      <c r="Q586" s="42"/>
      <c r="R586" s="40"/>
      <c r="S586" s="40"/>
      <c r="T586" s="40"/>
    </row>
    <row r="587" spans="1:20">
      <c r="A587" s="75">
        <v>342</v>
      </c>
      <c r="B587" s="38" t="s">
        <v>152</v>
      </c>
      <c r="C587" s="38" t="s">
        <v>39</v>
      </c>
      <c r="D587" s="38">
        <v>28</v>
      </c>
      <c r="E587" s="38" t="s">
        <v>78</v>
      </c>
      <c r="F587" s="38">
        <v>4</v>
      </c>
      <c r="G587" s="38" t="s">
        <v>154</v>
      </c>
      <c r="H587" s="38">
        <v>20</v>
      </c>
      <c r="I587" s="38">
        <v>21</v>
      </c>
      <c r="J587" s="77">
        <v>238.60000000000002</v>
      </c>
      <c r="K587" s="77">
        <v>267.64000000000004</v>
      </c>
      <c r="L587" s="88">
        <v>67.923746252676693</v>
      </c>
      <c r="M587" s="77">
        <v>2.7434334125452224</v>
      </c>
      <c r="N587" s="77">
        <v>-0.35652614069220467</v>
      </c>
      <c r="O587" s="77" t="s">
        <v>462</v>
      </c>
      <c r="P587" s="11" t="s">
        <v>367</v>
      </c>
      <c r="Q587" s="42"/>
      <c r="R587" s="40"/>
      <c r="S587" s="40"/>
      <c r="T587" s="40"/>
    </row>
    <row r="588" spans="1:20">
      <c r="A588" s="75">
        <v>342</v>
      </c>
      <c r="B588" s="38" t="s">
        <v>152</v>
      </c>
      <c r="C588" s="38" t="s">
        <v>39</v>
      </c>
      <c r="D588" s="38">
        <v>28</v>
      </c>
      <c r="E588" s="38" t="s">
        <v>78</v>
      </c>
      <c r="F588" s="38">
        <v>4</v>
      </c>
      <c r="G588" s="38" t="s">
        <v>154</v>
      </c>
      <c r="H588" s="38">
        <v>40</v>
      </c>
      <c r="I588" s="38">
        <v>41</v>
      </c>
      <c r="J588" s="77">
        <v>238.8</v>
      </c>
      <c r="K588" s="77">
        <v>267.84000000000003</v>
      </c>
      <c r="L588" s="88">
        <v>67.940919700214096</v>
      </c>
      <c r="M588" s="77">
        <v>2.8764522098149925</v>
      </c>
      <c r="N588" s="77">
        <v>-0.24109464287889798</v>
      </c>
      <c r="O588" s="77" t="s">
        <v>462</v>
      </c>
      <c r="P588" s="11" t="s">
        <v>367</v>
      </c>
      <c r="Q588" s="42"/>
      <c r="R588" s="40"/>
      <c r="S588" s="40"/>
      <c r="T588" s="40"/>
    </row>
    <row r="589" spans="1:20">
      <c r="A589" s="75">
        <v>342</v>
      </c>
      <c r="B589" s="38" t="s">
        <v>152</v>
      </c>
      <c r="C589" s="38" t="s">
        <v>39</v>
      </c>
      <c r="D589" s="38">
        <v>28</v>
      </c>
      <c r="E589" s="38" t="s">
        <v>78</v>
      </c>
      <c r="F589" s="38">
        <v>4</v>
      </c>
      <c r="G589" s="38" t="s">
        <v>154</v>
      </c>
      <c r="H589" s="38">
        <v>50</v>
      </c>
      <c r="I589" s="38">
        <v>51</v>
      </c>
      <c r="J589" s="77">
        <v>238.9</v>
      </c>
      <c r="K589" s="77">
        <v>267.94</v>
      </c>
      <c r="L589" s="88">
        <v>67.949506423982896</v>
      </c>
      <c r="M589" s="77">
        <v>2.9389782593204172</v>
      </c>
      <c r="N589" s="77">
        <v>-0.11906292624084266</v>
      </c>
      <c r="O589" s="77" t="s">
        <v>462</v>
      </c>
      <c r="P589" s="11" t="s">
        <v>367</v>
      </c>
      <c r="Q589" s="42"/>
      <c r="R589" s="40"/>
      <c r="S589" s="40"/>
      <c r="T589" s="40"/>
    </row>
    <row r="590" spans="1:20">
      <c r="A590" s="75">
        <v>342</v>
      </c>
      <c r="B590" s="38" t="s">
        <v>152</v>
      </c>
      <c r="C590" s="38" t="s">
        <v>39</v>
      </c>
      <c r="D590" s="38">
        <v>28</v>
      </c>
      <c r="E590" s="38" t="s">
        <v>78</v>
      </c>
      <c r="F590" s="38">
        <v>4</v>
      </c>
      <c r="G590" s="38" t="s">
        <v>154</v>
      </c>
      <c r="H590" s="38">
        <v>60</v>
      </c>
      <c r="I590" s="38">
        <v>61</v>
      </c>
      <c r="J590" s="77">
        <v>239</v>
      </c>
      <c r="K590" s="77">
        <v>268.04000000000002</v>
      </c>
      <c r="L590" s="88">
        <v>67.958093147751597</v>
      </c>
      <c r="M590" s="77">
        <v>2.907375</v>
      </c>
      <c r="N590" s="77">
        <v>-0.28837500000000016</v>
      </c>
      <c r="O590" s="77" t="s">
        <v>461</v>
      </c>
      <c r="P590" s="11" t="s">
        <v>368</v>
      </c>
      <c r="Q590" s="42"/>
      <c r="R590" s="40"/>
      <c r="S590" s="40"/>
      <c r="T590" s="40"/>
    </row>
    <row r="591" spans="1:20">
      <c r="A591" s="75">
        <v>342</v>
      </c>
      <c r="B591" s="38" t="s">
        <v>152</v>
      </c>
      <c r="C591" s="38" t="s">
        <v>39</v>
      </c>
      <c r="D591" s="38">
        <v>28</v>
      </c>
      <c r="E591" s="38" t="s">
        <v>78</v>
      </c>
      <c r="F591" s="38">
        <v>4</v>
      </c>
      <c r="G591" s="38" t="s">
        <v>154</v>
      </c>
      <c r="H591" s="38">
        <v>80</v>
      </c>
      <c r="I591" s="38">
        <v>81</v>
      </c>
      <c r="J591" s="77">
        <v>239.20000000000002</v>
      </c>
      <c r="K591" s="77">
        <v>268.24</v>
      </c>
      <c r="L591" s="88">
        <v>67.975266595289099</v>
      </c>
      <c r="M591" s="77">
        <v>2.9446385825954109</v>
      </c>
      <c r="N591" s="77">
        <v>-0.1056688757338228</v>
      </c>
      <c r="O591" s="77" t="s">
        <v>462</v>
      </c>
      <c r="P591" s="11" t="s">
        <v>367</v>
      </c>
      <c r="Q591" s="42"/>
      <c r="R591" s="40"/>
      <c r="S591" s="40"/>
      <c r="T591" s="40"/>
    </row>
    <row r="592" spans="1:20">
      <c r="A592" s="75">
        <v>342</v>
      </c>
      <c r="B592" s="38" t="s">
        <v>152</v>
      </c>
      <c r="C592" s="38" t="s">
        <v>39</v>
      </c>
      <c r="D592" s="38">
        <v>28</v>
      </c>
      <c r="E592" s="38" t="s">
        <v>78</v>
      </c>
      <c r="F592" s="38">
        <v>4</v>
      </c>
      <c r="G592" s="38" t="s">
        <v>154</v>
      </c>
      <c r="H592" s="38">
        <v>90</v>
      </c>
      <c r="I592" s="38">
        <v>91</v>
      </c>
      <c r="J592" s="77">
        <v>239.3</v>
      </c>
      <c r="K592" s="77">
        <v>268.34000000000003</v>
      </c>
      <c r="L592" s="88">
        <v>67.9838533190578</v>
      </c>
      <c r="M592" s="77">
        <v>2.9645000000000001</v>
      </c>
      <c r="N592" s="77">
        <v>-0.57625000000000037</v>
      </c>
      <c r="O592" s="77" t="s">
        <v>461</v>
      </c>
      <c r="P592" s="11" t="s">
        <v>368</v>
      </c>
      <c r="Q592" s="42"/>
      <c r="R592" s="40"/>
      <c r="S592" s="40"/>
      <c r="T592" s="40"/>
    </row>
    <row r="593" spans="1:20">
      <c r="A593" s="75">
        <v>342</v>
      </c>
      <c r="B593" s="38" t="s">
        <v>152</v>
      </c>
      <c r="C593" s="38" t="s">
        <v>39</v>
      </c>
      <c r="D593" s="38">
        <v>28</v>
      </c>
      <c r="E593" s="38" t="s">
        <v>78</v>
      </c>
      <c r="F593" s="38">
        <v>4</v>
      </c>
      <c r="G593" s="38" t="s">
        <v>154</v>
      </c>
      <c r="H593" s="38">
        <v>100</v>
      </c>
      <c r="I593" s="38">
        <v>101</v>
      </c>
      <c r="J593" s="77">
        <v>239.4</v>
      </c>
      <c r="K593" s="77">
        <v>268.44</v>
      </c>
      <c r="L593" s="88">
        <v>67.994981900452501</v>
      </c>
      <c r="M593" s="77">
        <v>2.9474754517027693</v>
      </c>
      <c r="N593" s="77">
        <v>-7.4913966075145333E-2</v>
      </c>
      <c r="O593" s="77" t="s">
        <v>462</v>
      </c>
      <c r="P593" s="11" t="s">
        <v>367</v>
      </c>
      <c r="Q593" s="42"/>
      <c r="R593" s="40"/>
      <c r="S593" s="40"/>
      <c r="T593" s="40"/>
    </row>
    <row r="594" spans="1:20">
      <c r="A594" s="75">
        <v>342</v>
      </c>
      <c r="B594" s="38" t="s">
        <v>152</v>
      </c>
      <c r="C594" s="38" t="s">
        <v>39</v>
      </c>
      <c r="D594" s="38">
        <v>28</v>
      </c>
      <c r="E594" s="38" t="s">
        <v>78</v>
      </c>
      <c r="F594" s="38">
        <v>4</v>
      </c>
      <c r="G594" s="38" t="s">
        <v>154</v>
      </c>
      <c r="H594" s="38">
        <v>120</v>
      </c>
      <c r="I594" s="38">
        <v>121</v>
      </c>
      <c r="J594" s="77">
        <v>239.60000000000002</v>
      </c>
      <c r="K594" s="77">
        <v>268.64000000000004</v>
      </c>
      <c r="L594" s="88">
        <v>68.018933634992493</v>
      </c>
      <c r="M594" s="77">
        <v>2.9327448402982532</v>
      </c>
      <c r="N594" s="77">
        <v>-5.6381877865058022E-2</v>
      </c>
      <c r="O594" s="77" t="s">
        <v>462</v>
      </c>
      <c r="P594" s="11" t="s">
        <v>367</v>
      </c>
      <c r="Q594" s="42"/>
      <c r="R594" s="40"/>
      <c r="S594" s="40"/>
      <c r="T594" s="40"/>
    </row>
    <row r="595" spans="1:20">
      <c r="A595" s="75">
        <v>342</v>
      </c>
      <c r="B595" s="38" t="s">
        <v>152</v>
      </c>
      <c r="C595" s="38" t="s">
        <v>39</v>
      </c>
      <c r="D595" s="38">
        <v>28</v>
      </c>
      <c r="E595" s="38" t="s">
        <v>78</v>
      </c>
      <c r="F595" s="38">
        <v>4</v>
      </c>
      <c r="G595" s="38" t="s">
        <v>154</v>
      </c>
      <c r="H595" s="38">
        <v>130</v>
      </c>
      <c r="I595" s="38">
        <v>131</v>
      </c>
      <c r="J595" s="77">
        <v>239.70000000000002</v>
      </c>
      <c r="K595" s="77">
        <v>268.74</v>
      </c>
      <c r="L595" s="88">
        <v>68.030909502262404</v>
      </c>
      <c r="M595" s="77">
        <v>2.9329999999999998</v>
      </c>
      <c r="N595" s="77">
        <v>-0.41675000000000034</v>
      </c>
      <c r="O595" s="77" t="s">
        <v>461</v>
      </c>
      <c r="P595" s="11" t="s">
        <v>368</v>
      </c>
      <c r="Q595" s="42"/>
      <c r="R595" s="40"/>
      <c r="S595" s="40"/>
      <c r="T595" s="40"/>
    </row>
    <row r="596" spans="1:20">
      <c r="A596" s="75">
        <v>342</v>
      </c>
      <c r="B596" s="38" t="s">
        <v>152</v>
      </c>
      <c r="C596" s="38" t="s">
        <v>39</v>
      </c>
      <c r="D596" s="38">
        <v>28</v>
      </c>
      <c r="E596" s="38" t="s">
        <v>78</v>
      </c>
      <c r="F596" s="38">
        <v>4</v>
      </c>
      <c r="G596" s="38" t="s">
        <v>154</v>
      </c>
      <c r="H596" s="38">
        <v>140</v>
      </c>
      <c r="I596" s="38">
        <v>141</v>
      </c>
      <c r="J596" s="77">
        <v>239.8</v>
      </c>
      <c r="K596" s="77">
        <v>268.84000000000003</v>
      </c>
      <c r="L596" s="88">
        <v>68.042885369532399</v>
      </c>
      <c r="M596" s="77">
        <v>2.8161051939961608</v>
      </c>
      <c r="N596" s="77">
        <v>-0.11561096395663825</v>
      </c>
      <c r="O596" s="77" t="s">
        <v>462</v>
      </c>
      <c r="P596" s="11" t="s">
        <v>367</v>
      </c>
      <c r="Q596" s="42"/>
      <c r="R596" s="40"/>
      <c r="S596" s="40"/>
      <c r="T596" s="40"/>
    </row>
    <row r="597" spans="1:20">
      <c r="A597" s="75">
        <v>342</v>
      </c>
      <c r="B597" s="38" t="s">
        <v>152</v>
      </c>
      <c r="C597" s="38" t="s">
        <v>39</v>
      </c>
      <c r="D597" s="38">
        <v>28</v>
      </c>
      <c r="E597" s="38" t="s">
        <v>78</v>
      </c>
      <c r="F597" s="38">
        <v>5</v>
      </c>
      <c r="G597" s="38" t="s">
        <v>154</v>
      </c>
      <c r="H597" s="38">
        <v>10</v>
      </c>
      <c r="I597" s="38">
        <v>11</v>
      </c>
      <c r="J597" s="77">
        <v>240</v>
      </c>
      <c r="K597" s="77">
        <v>269.04000000000002</v>
      </c>
      <c r="L597" s="88">
        <v>68.066837104072405</v>
      </c>
      <c r="M597" s="77">
        <v>2.9772499999999997</v>
      </c>
      <c r="N597" s="77">
        <v>-0.27875000000000039</v>
      </c>
      <c r="O597" s="77" t="s">
        <v>461</v>
      </c>
      <c r="P597" s="11" t="s">
        <v>368</v>
      </c>
      <c r="Q597" s="42"/>
      <c r="R597" s="40"/>
      <c r="S597" s="40"/>
      <c r="T597" s="40"/>
    </row>
    <row r="598" spans="1:20">
      <c r="A598" s="75">
        <v>342</v>
      </c>
      <c r="B598" s="38" t="s">
        <v>152</v>
      </c>
      <c r="C598" s="38" t="s">
        <v>39</v>
      </c>
      <c r="D598" s="38">
        <v>28</v>
      </c>
      <c r="E598" s="38" t="s">
        <v>78</v>
      </c>
      <c r="F598" s="38">
        <v>5</v>
      </c>
      <c r="G598" s="38" t="s">
        <v>154</v>
      </c>
      <c r="H598" s="38">
        <v>20</v>
      </c>
      <c r="I598" s="38">
        <v>21</v>
      </c>
      <c r="J598" s="77">
        <v>240.10000000000002</v>
      </c>
      <c r="K598" s="77">
        <v>269.14000000000004</v>
      </c>
      <c r="L598" s="88">
        <v>68.078812971342401</v>
      </c>
      <c r="M598" s="77">
        <v>3.0184350025479119</v>
      </c>
      <c r="N598" s="77">
        <v>-0.23208942800705748</v>
      </c>
      <c r="O598" s="77" t="s">
        <v>462</v>
      </c>
      <c r="P598" s="11" t="s">
        <v>367</v>
      </c>
      <c r="Q598" s="42"/>
      <c r="R598" s="40"/>
      <c r="S598" s="40"/>
      <c r="T598" s="40"/>
    </row>
    <row r="599" spans="1:20">
      <c r="A599" s="75">
        <v>342</v>
      </c>
      <c r="B599" s="38" t="s">
        <v>152</v>
      </c>
      <c r="C599" s="38" t="s">
        <v>39</v>
      </c>
      <c r="D599" s="38">
        <v>28</v>
      </c>
      <c r="E599" s="38" t="s">
        <v>78</v>
      </c>
      <c r="F599" s="38">
        <v>5</v>
      </c>
      <c r="G599" s="38" t="s">
        <v>154</v>
      </c>
      <c r="H599" s="38">
        <v>30</v>
      </c>
      <c r="I599" s="38">
        <v>31</v>
      </c>
      <c r="J599" s="77">
        <v>240.20000000000002</v>
      </c>
      <c r="K599" s="77">
        <v>269.24</v>
      </c>
      <c r="L599" s="88">
        <v>68.090788838612397</v>
      </c>
      <c r="M599" s="77">
        <v>2.9965000000000002</v>
      </c>
      <c r="N599" s="77">
        <v>-0.34150000000000036</v>
      </c>
      <c r="O599" s="77" t="s">
        <v>461</v>
      </c>
      <c r="P599" s="11" t="s">
        <v>368</v>
      </c>
      <c r="Q599" s="42"/>
      <c r="R599" s="40"/>
      <c r="S599" s="40"/>
      <c r="T599" s="40"/>
    </row>
    <row r="600" spans="1:20">
      <c r="A600" s="75">
        <v>342</v>
      </c>
      <c r="B600" s="38" t="s">
        <v>152</v>
      </c>
      <c r="C600" s="38" t="s">
        <v>80</v>
      </c>
      <c r="D600" s="38">
        <v>30</v>
      </c>
      <c r="E600" s="38" t="s">
        <v>78</v>
      </c>
      <c r="F600" s="38">
        <v>1</v>
      </c>
      <c r="G600" s="38" t="s">
        <v>154</v>
      </c>
      <c r="H600" s="38">
        <v>20</v>
      </c>
      <c r="I600" s="38">
        <v>21</v>
      </c>
      <c r="J600" s="77">
        <v>236.20000000000002</v>
      </c>
      <c r="K600" s="77">
        <v>269.34000000000003</v>
      </c>
      <c r="L600" s="88">
        <v>68.102764705882393</v>
      </c>
      <c r="M600" s="77">
        <v>2.962420658761868</v>
      </c>
      <c r="N600" s="77">
        <v>-0.15645516009000388</v>
      </c>
      <c r="O600" s="77" t="s">
        <v>462</v>
      </c>
      <c r="P600" s="11" t="s">
        <v>367</v>
      </c>
      <c r="Q600" s="42"/>
      <c r="R600" s="40"/>
      <c r="S600" s="40"/>
      <c r="T600" s="40"/>
    </row>
    <row r="601" spans="1:20">
      <c r="A601" s="75">
        <v>342</v>
      </c>
      <c r="B601" s="38" t="s">
        <v>152</v>
      </c>
      <c r="C601" s="38" t="s">
        <v>39</v>
      </c>
      <c r="D601" s="38">
        <v>28</v>
      </c>
      <c r="E601" s="38" t="s">
        <v>78</v>
      </c>
      <c r="F601" s="38">
        <v>5</v>
      </c>
      <c r="G601" s="38" t="s">
        <v>154</v>
      </c>
      <c r="H601" s="38">
        <v>40</v>
      </c>
      <c r="I601" s="38">
        <v>41</v>
      </c>
      <c r="J601" s="77">
        <v>240.3</v>
      </c>
      <c r="K601" s="77">
        <v>269.34000000000003</v>
      </c>
      <c r="L601" s="88">
        <v>68.102764705882393</v>
      </c>
      <c r="M601" s="77">
        <v>2.9318485937672505</v>
      </c>
      <c r="N601" s="77">
        <v>-0.14607693656140477</v>
      </c>
      <c r="O601" s="77" t="s">
        <v>462</v>
      </c>
      <c r="P601" s="11" t="s">
        <v>367</v>
      </c>
      <c r="Q601" s="42"/>
      <c r="R601" s="40"/>
      <c r="S601" s="40"/>
      <c r="T601" s="40"/>
    </row>
    <row r="602" spans="1:20">
      <c r="A602" s="75">
        <v>342</v>
      </c>
      <c r="B602" s="38" t="s">
        <v>152</v>
      </c>
      <c r="C602" s="38" t="s">
        <v>80</v>
      </c>
      <c r="D602" s="38">
        <v>30</v>
      </c>
      <c r="E602" s="38" t="s">
        <v>78</v>
      </c>
      <c r="F602" s="38">
        <v>1</v>
      </c>
      <c r="G602" s="38" t="s">
        <v>154</v>
      </c>
      <c r="H602" s="38">
        <v>30</v>
      </c>
      <c r="I602" s="38">
        <v>31</v>
      </c>
      <c r="J602" s="77">
        <v>236.3</v>
      </c>
      <c r="K602" s="77">
        <v>269.44</v>
      </c>
      <c r="L602" s="88">
        <v>68.114740573152304</v>
      </c>
      <c r="M602" s="77">
        <v>2.9632812500000001</v>
      </c>
      <c r="N602" s="77">
        <v>-0.30015625000000035</v>
      </c>
      <c r="O602" s="77" t="s">
        <v>461</v>
      </c>
      <c r="P602" s="11" t="s">
        <v>368</v>
      </c>
      <c r="Q602" s="42"/>
      <c r="R602" s="40"/>
      <c r="S602" s="40"/>
      <c r="T602" s="40"/>
    </row>
    <row r="603" spans="1:20">
      <c r="A603" s="75">
        <v>342</v>
      </c>
      <c r="B603" s="38" t="s">
        <v>152</v>
      </c>
      <c r="C603" s="38" t="s">
        <v>39</v>
      </c>
      <c r="D603" s="38">
        <v>28</v>
      </c>
      <c r="E603" s="38" t="s">
        <v>78</v>
      </c>
      <c r="F603" s="38">
        <v>5</v>
      </c>
      <c r="G603" s="38" t="s">
        <v>154</v>
      </c>
      <c r="H603" s="38">
        <v>60</v>
      </c>
      <c r="I603" s="38">
        <v>61</v>
      </c>
      <c r="J603" s="77">
        <v>240.5</v>
      </c>
      <c r="K603" s="77">
        <v>269.54000000000002</v>
      </c>
      <c r="L603" s="88">
        <v>68.1267164404223</v>
      </c>
      <c r="M603" s="77">
        <v>2.9260303985478346</v>
      </c>
      <c r="N603" s="77">
        <v>-0.14464900490872717</v>
      </c>
      <c r="O603" s="77" t="s">
        <v>462</v>
      </c>
      <c r="P603" s="11" t="s">
        <v>367</v>
      </c>
      <c r="Q603" s="42"/>
      <c r="R603" s="40"/>
      <c r="S603" s="40"/>
      <c r="T603" s="40"/>
    </row>
    <row r="604" spans="1:20">
      <c r="A604" s="75">
        <v>342</v>
      </c>
      <c r="B604" s="38" t="s">
        <v>152</v>
      </c>
      <c r="C604" s="38" t="s">
        <v>80</v>
      </c>
      <c r="D604" s="38">
        <v>30</v>
      </c>
      <c r="E604" s="38" t="s">
        <v>78</v>
      </c>
      <c r="F604" s="38">
        <v>1</v>
      </c>
      <c r="G604" s="38" t="s">
        <v>154</v>
      </c>
      <c r="H604" s="38">
        <v>40</v>
      </c>
      <c r="I604" s="38">
        <v>41</v>
      </c>
      <c r="J604" s="77">
        <v>236.4</v>
      </c>
      <c r="K604" s="77">
        <v>269.54000000000002</v>
      </c>
      <c r="L604" s="88">
        <v>68.1267164404223</v>
      </c>
      <c r="M604" s="77">
        <v>3.0404699689674461</v>
      </c>
      <c r="N604" s="77">
        <v>-0.11752654976391175</v>
      </c>
      <c r="O604" s="77" t="s">
        <v>462</v>
      </c>
      <c r="P604" s="11" t="s">
        <v>367</v>
      </c>
      <c r="Q604" s="42"/>
      <c r="R604" s="40"/>
      <c r="S604" s="40"/>
      <c r="T604" s="40"/>
    </row>
    <row r="605" spans="1:20">
      <c r="A605" s="75">
        <v>342</v>
      </c>
      <c r="B605" s="38" t="s">
        <v>152</v>
      </c>
      <c r="C605" s="38" t="s">
        <v>39</v>
      </c>
      <c r="D605" s="38">
        <v>28</v>
      </c>
      <c r="E605" s="38" t="s">
        <v>78</v>
      </c>
      <c r="F605" s="38">
        <v>5</v>
      </c>
      <c r="G605" s="38" t="s">
        <v>154</v>
      </c>
      <c r="H605" s="38">
        <v>70</v>
      </c>
      <c r="I605" s="38">
        <v>71</v>
      </c>
      <c r="J605" s="77">
        <v>240.60000000000002</v>
      </c>
      <c r="K605" s="77">
        <v>269.64000000000004</v>
      </c>
      <c r="L605" s="88">
        <v>68.138692307692295</v>
      </c>
      <c r="M605" s="77">
        <v>3.0369999999999999</v>
      </c>
      <c r="N605" s="77">
        <v>-0.33375000000000032</v>
      </c>
      <c r="O605" s="77" t="s">
        <v>461</v>
      </c>
      <c r="P605" s="11" t="s">
        <v>368</v>
      </c>
      <c r="Q605" s="42"/>
      <c r="R605" s="40"/>
      <c r="S605" s="40"/>
      <c r="T605" s="40"/>
    </row>
    <row r="606" spans="1:20">
      <c r="A606" s="75">
        <v>342</v>
      </c>
      <c r="B606" s="38" t="s">
        <v>152</v>
      </c>
      <c r="C606" s="38" t="s">
        <v>80</v>
      </c>
      <c r="D606" s="38">
        <v>30</v>
      </c>
      <c r="E606" s="38" t="s">
        <v>78</v>
      </c>
      <c r="F606" s="38">
        <v>1</v>
      </c>
      <c r="G606" s="38" t="s">
        <v>154</v>
      </c>
      <c r="H606" s="38">
        <v>60</v>
      </c>
      <c r="I606" s="38">
        <v>61</v>
      </c>
      <c r="J606" s="77">
        <v>236.6</v>
      </c>
      <c r="K606" s="77">
        <v>269.74</v>
      </c>
      <c r="L606" s="88">
        <v>68.150668174962306</v>
      </c>
      <c r="M606" s="77">
        <v>2.9108658618382361</v>
      </c>
      <c r="N606" s="77">
        <v>-0.4145585240982198</v>
      </c>
      <c r="O606" s="77" t="s">
        <v>462</v>
      </c>
      <c r="P606" s="11" t="s">
        <v>367</v>
      </c>
      <c r="Q606" s="42"/>
      <c r="R606" s="40"/>
      <c r="S606" s="40"/>
      <c r="T606" s="40"/>
    </row>
    <row r="607" spans="1:20">
      <c r="A607" s="75">
        <v>342</v>
      </c>
      <c r="B607" s="38" t="s">
        <v>152</v>
      </c>
      <c r="C607" s="38" t="s">
        <v>39</v>
      </c>
      <c r="D607" s="38">
        <v>28</v>
      </c>
      <c r="E607" s="38" t="s">
        <v>78</v>
      </c>
      <c r="F607" s="38">
        <v>5</v>
      </c>
      <c r="G607" s="38" t="s">
        <v>154</v>
      </c>
      <c r="H607" s="38">
        <v>80</v>
      </c>
      <c r="I607" s="38">
        <v>81</v>
      </c>
      <c r="J607" s="77">
        <v>240.70000000000002</v>
      </c>
      <c r="K607" s="77">
        <v>269.74</v>
      </c>
      <c r="L607" s="88">
        <v>68.150668174962306</v>
      </c>
      <c r="M607" s="77">
        <v>2.9765312459577191</v>
      </c>
      <c r="N607" s="77">
        <v>-0.1428908587344688</v>
      </c>
      <c r="O607" s="77" t="s">
        <v>462</v>
      </c>
      <c r="P607" s="11" t="s">
        <v>367</v>
      </c>
      <c r="Q607" s="42"/>
      <c r="R607" s="40"/>
      <c r="S607" s="40"/>
      <c r="T607" s="40"/>
    </row>
    <row r="608" spans="1:20">
      <c r="A608" s="75">
        <v>342</v>
      </c>
      <c r="B608" s="38" t="s">
        <v>152</v>
      </c>
      <c r="C608" s="38" t="s">
        <v>80</v>
      </c>
      <c r="D608" s="38">
        <v>30</v>
      </c>
      <c r="E608" s="38" t="s">
        <v>78</v>
      </c>
      <c r="F608" s="38">
        <v>1</v>
      </c>
      <c r="G608" s="38" t="s">
        <v>154</v>
      </c>
      <c r="H608" s="38">
        <v>70</v>
      </c>
      <c r="I608" s="38">
        <v>71</v>
      </c>
      <c r="J608" s="77">
        <v>236.70000000000002</v>
      </c>
      <c r="K608" s="77">
        <v>269.84000000000003</v>
      </c>
      <c r="L608" s="88">
        <v>68.162644042232301</v>
      </c>
      <c r="M608" s="77">
        <v>2.9040312500000001</v>
      </c>
      <c r="N608" s="77">
        <v>-0.33940625000000035</v>
      </c>
      <c r="O608" s="77" t="s">
        <v>461</v>
      </c>
      <c r="P608" s="11" t="s">
        <v>368</v>
      </c>
      <c r="Q608" s="42"/>
      <c r="R608" s="40"/>
      <c r="S608" s="40"/>
      <c r="T608" s="40"/>
    </row>
    <row r="609" spans="1:20">
      <c r="A609" s="75">
        <v>342</v>
      </c>
      <c r="B609" s="38" t="s">
        <v>152</v>
      </c>
      <c r="C609" s="38" t="s">
        <v>39</v>
      </c>
      <c r="D609" s="38">
        <v>28</v>
      </c>
      <c r="E609" s="38" t="s">
        <v>78</v>
      </c>
      <c r="F609" s="38">
        <v>5</v>
      </c>
      <c r="G609" s="38" t="s">
        <v>154</v>
      </c>
      <c r="H609" s="38">
        <v>100</v>
      </c>
      <c r="I609" s="38">
        <v>101</v>
      </c>
      <c r="J609" s="77">
        <v>240.9</v>
      </c>
      <c r="K609" s="77">
        <v>269.94</v>
      </c>
      <c r="L609" s="88">
        <v>68.174619909502297</v>
      </c>
      <c r="M609" s="77">
        <v>2.8466420171033331</v>
      </c>
      <c r="N609" s="77">
        <v>-0.21865198443943668</v>
      </c>
      <c r="O609" s="77" t="s">
        <v>462</v>
      </c>
      <c r="P609" s="11" t="s">
        <v>367</v>
      </c>
      <c r="Q609" s="42"/>
      <c r="R609" s="40"/>
      <c r="S609" s="40"/>
      <c r="T609" s="40"/>
    </row>
    <row r="610" spans="1:20">
      <c r="A610" s="75">
        <v>342</v>
      </c>
      <c r="B610" s="38" t="s">
        <v>152</v>
      </c>
      <c r="C610" s="38" t="s">
        <v>80</v>
      </c>
      <c r="D610" s="38">
        <v>30</v>
      </c>
      <c r="E610" s="38" t="s">
        <v>78</v>
      </c>
      <c r="F610" s="38">
        <v>1</v>
      </c>
      <c r="G610" s="38" t="s">
        <v>154</v>
      </c>
      <c r="H610" s="38">
        <v>80</v>
      </c>
      <c r="I610" s="38">
        <v>81</v>
      </c>
      <c r="J610" s="77">
        <v>236.8</v>
      </c>
      <c r="K610" s="77">
        <v>269.94</v>
      </c>
      <c r="L610" s="88">
        <v>68.174619909502297</v>
      </c>
      <c r="M610" s="77">
        <v>2.9854309264120444</v>
      </c>
      <c r="N610" s="77">
        <v>-0.40081390424961738</v>
      </c>
      <c r="O610" s="77" t="s">
        <v>462</v>
      </c>
      <c r="P610" s="11" t="s">
        <v>367</v>
      </c>
      <c r="Q610" s="42"/>
      <c r="R610" s="40"/>
      <c r="S610" s="40"/>
      <c r="T610" s="40"/>
    </row>
    <row r="611" spans="1:20">
      <c r="A611" s="75">
        <v>342</v>
      </c>
      <c r="B611" s="38" t="s">
        <v>152</v>
      </c>
      <c r="C611" s="38" t="s">
        <v>39</v>
      </c>
      <c r="D611" s="38">
        <v>28</v>
      </c>
      <c r="E611" s="38" t="s">
        <v>78</v>
      </c>
      <c r="F611" s="38">
        <v>5</v>
      </c>
      <c r="G611" s="38" t="s">
        <v>154</v>
      </c>
      <c r="H611" s="38">
        <v>110</v>
      </c>
      <c r="I611" s="38">
        <v>111</v>
      </c>
      <c r="J611" s="77">
        <v>241</v>
      </c>
      <c r="K611" s="77">
        <v>270.04000000000002</v>
      </c>
      <c r="L611" s="88">
        <v>68.186595776772293</v>
      </c>
      <c r="M611" s="77">
        <v>3.0114999999999998</v>
      </c>
      <c r="N611" s="77">
        <v>-0.27750000000000036</v>
      </c>
      <c r="O611" s="77" t="s">
        <v>461</v>
      </c>
      <c r="P611" s="11" t="s">
        <v>368</v>
      </c>
      <c r="Q611" s="42"/>
      <c r="R611" s="40"/>
      <c r="S611" s="40"/>
      <c r="T611" s="40"/>
    </row>
    <row r="612" spans="1:20">
      <c r="A612" s="75">
        <v>342</v>
      </c>
      <c r="B612" s="38" t="s">
        <v>152</v>
      </c>
      <c r="C612" s="38" t="s">
        <v>80</v>
      </c>
      <c r="D612" s="38">
        <v>30</v>
      </c>
      <c r="E612" s="38" t="s">
        <v>78</v>
      </c>
      <c r="F612" s="38">
        <v>1</v>
      </c>
      <c r="G612" s="38" t="s">
        <v>154</v>
      </c>
      <c r="H612" s="38">
        <v>100</v>
      </c>
      <c r="I612" s="38">
        <v>101</v>
      </c>
      <c r="J612" s="77">
        <v>237</v>
      </c>
      <c r="K612" s="77">
        <v>270.14</v>
      </c>
      <c r="L612" s="88">
        <v>68.198571644042204</v>
      </c>
      <c r="M612" s="77">
        <v>2.9942611225264097</v>
      </c>
      <c r="N612" s="77">
        <v>-0.24175597771558086</v>
      </c>
      <c r="O612" s="77" t="s">
        <v>462</v>
      </c>
      <c r="P612" s="11" t="s">
        <v>367</v>
      </c>
      <c r="Q612" s="42"/>
      <c r="R612" s="40"/>
      <c r="S612" s="40"/>
      <c r="T612" s="40"/>
    </row>
    <row r="613" spans="1:20">
      <c r="A613" s="75">
        <v>342</v>
      </c>
      <c r="B613" s="38" t="s">
        <v>152</v>
      </c>
      <c r="C613" s="38" t="s">
        <v>39</v>
      </c>
      <c r="D613" s="38">
        <v>28</v>
      </c>
      <c r="E613" s="38" t="s">
        <v>78</v>
      </c>
      <c r="F613" s="38">
        <v>5</v>
      </c>
      <c r="G613" s="38" t="s">
        <v>154</v>
      </c>
      <c r="H613" s="38">
        <v>120</v>
      </c>
      <c r="I613" s="38">
        <v>121</v>
      </c>
      <c r="J613" s="77">
        <v>241.10000000000002</v>
      </c>
      <c r="K613" s="77">
        <v>270.14000000000004</v>
      </c>
      <c r="L613" s="88">
        <v>68.198571644042204</v>
      </c>
      <c r="M613" s="77">
        <v>2.9366429384287955</v>
      </c>
      <c r="N613" s="77">
        <v>-0.26639887009984486</v>
      </c>
      <c r="O613" s="77" t="s">
        <v>462</v>
      </c>
      <c r="P613" s="11" t="s">
        <v>367</v>
      </c>
      <c r="Q613" s="42"/>
      <c r="R613" s="40"/>
      <c r="S613" s="40"/>
      <c r="T613" s="40"/>
    </row>
    <row r="614" spans="1:20">
      <c r="A614" s="75">
        <v>342</v>
      </c>
      <c r="B614" s="38" t="s">
        <v>152</v>
      </c>
      <c r="C614" s="38" t="s">
        <v>80</v>
      </c>
      <c r="D614" s="38">
        <v>30</v>
      </c>
      <c r="E614" s="38" t="s">
        <v>78</v>
      </c>
      <c r="F614" s="38">
        <v>1</v>
      </c>
      <c r="G614" s="38" t="s">
        <v>154</v>
      </c>
      <c r="H614" s="38">
        <v>110</v>
      </c>
      <c r="I614" s="38">
        <v>111</v>
      </c>
      <c r="J614" s="77">
        <v>237.1</v>
      </c>
      <c r="K614" s="77">
        <v>270.24</v>
      </c>
      <c r="L614" s="88">
        <v>68.2105475113122</v>
      </c>
      <c r="M614" s="77">
        <v>3.0392812500000002</v>
      </c>
      <c r="N614" s="77">
        <v>-0.28990625000000037</v>
      </c>
      <c r="O614" s="77" t="s">
        <v>461</v>
      </c>
      <c r="P614" s="11" t="s">
        <v>368</v>
      </c>
      <c r="Q614" s="42"/>
      <c r="R614" s="40"/>
      <c r="S614" s="40"/>
      <c r="T614" s="40"/>
    </row>
    <row r="615" spans="1:20">
      <c r="A615" s="75">
        <v>342</v>
      </c>
      <c r="B615" s="38" t="s">
        <v>152</v>
      </c>
      <c r="C615" s="38" t="s">
        <v>80</v>
      </c>
      <c r="D615" s="38">
        <v>30</v>
      </c>
      <c r="E615" s="38" t="s">
        <v>78</v>
      </c>
      <c r="F615" s="38">
        <v>1</v>
      </c>
      <c r="G615" s="38" t="s">
        <v>154</v>
      </c>
      <c r="H615" s="38">
        <v>120</v>
      </c>
      <c r="I615" s="38">
        <v>121</v>
      </c>
      <c r="J615" s="77">
        <v>237.20000000000002</v>
      </c>
      <c r="K615" s="77">
        <v>270.34000000000003</v>
      </c>
      <c r="L615" s="88">
        <v>68.222523378582196</v>
      </c>
      <c r="M615" s="77">
        <v>3.0577635544243393</v>
      </c>
      <c r="N615" s="77">
        <v>-0.34931617891324263</v>
      </c>
      <c r="O615" s="77" t="s">
        <v>462</v>
      </c>
      <c r="P615" s="11" t="s">
        <v>367</v>
      </c>
      <c r="Q615" s="42"/>
      <c r="R615" s="40"/>
      <c r="S615" s="40"/>
      <c r="T615" s="40"/>
    </row>
    <row r="616" spans="1:20">
      <c r="A616" s="75">
        <v>342</v>
      </c>
      <c r="B616" s="38" t="s">
        <v>152</v>
      </c>
      <c r="C616" s="38" t="s">
        <v>39</v>
      </c>
      <c r="D616" s="38">
        <v>28</v>
      </c>
      <c r="E616" s="38" t="s">
        <v>78</v>
      </c>
      <c r="F616" s="38">
        <v>5</v>
      </c>
      <c r="G616" s="38" t="s">
        <v>154</v>
      </c>
      <c r="H616" s="38">
        <v>140</v>
      </c>
      <c r="I616" s="38">
        <v>141</v>
      </c>
      <c r="J616" s="77">
        <v>241.3</v>
      </c>
      <c r="K616" s="77">
        <v>270.34000000000003</v>
      </c>
      <c r="L616" s="88">
        <v>68.222523378582196</v>
      </c>
      <c r="M616" s="77">
        <v>3.0084280313772922</v>
      </c>
      <c r="N616" s="77">
        <v>-0.14196510520351749</v>
      </c>
      <c r="O616" s="77" t="s">
        <v>462</v>
      </c>
      <c r="P616" s="11" t="s">
        <v>367</v>
      </c>
      <c r="Q616" s="42"/>
      <c r="R616" s="40"/>
      <c r="S616" s="40"/>
      <c r="T616" s="40"/>
    </row>
    <row r="617" spans="1:20">
      <c r="A617" s="75">
        <v>342</v>
      </c>
      <c r="B617" s="38" t="s">
        <v>152</v>
      </c>
      <c r="C617" s="38" t="s">
        <v>80</v>
      </c>
      <c r="D617" s="38">
        <v>30</v>
      </c>
      <c r="E617" s="38" t="s">
        <v>78</v>
      </c>
      <c r="F617" s="38">
        <v>1</v>
      </c>
      <c r="G617" s="38" t="s">
        <v>154</v>
      </c>
      <c r="H617" s="38">
        <v>140</v>
      </c>
      <c r="I617" s="38">
        <v>141</v>
      </c>
      <c r="J617" s="77">
        <v>237.4</v>
      </c>
      <c r="K617" s="77">
        <v>270.54000000000002</v>
      </c>
      <c r="L617" s="88">
        <v>68.246475113122202</v>
      </c>
      <c r="M617" s="77">
        <v>3.0097663695873806</v>
      </c>
      <c r="N617" s="77">
        <v>-0.35360113197929155</v>
      </c>
      <c r="O617" s="77" t="s">
        <v>462</v>
      </c>
      <c r="P617" s="11" t="s">
        <v>367</v>
      </c>
      <c r="Q617" s="42"/>
      <c r="R617" s="40"/>
      <c r="S617" s="40"/>
      <c r="T617" s="40"/>
    </row>
    <row r="618" spans="1:20">
      <c r="A618" s="75">
        <v>342</v>
      </c>
      <c r="B618" s="38" t="s">
        <v>152</v>
      </c>
      <c r="C618" s="38" t="s">
        <v>39</v>
      </c>
      <c r="D618" s="38">
        <v>28</v>
      </c>
      <c r="E618" s="38" t="s">
        <v>78</v>
      </c>
      <c r="F618" s="38">
        <v>6</v>
      </c>
      <c r="G618" s="38" t="s">
        <v>154</v>
      </c>
      <c r="H618" s="38">
        <v>10</v>
      </c>
      <c r="I618" s="38">
        <v>11</v>
      </c>
      <c r="J618" s="77">
        <v>241.5</v>
      </c>
      <c r="K618" s="77">
        <v>270.54000000000002</v>
      </c>
      <c r="L618" s="88">
        <v>68.246475113122202</v>
      </c>
      <c r="M618" s="77">
        <v>3.0129784403975033</v>
      </c>
      <c r="N618" s="77">
        <v>-0.29900773668449421</v>
      </c>
      <c r="O618" s="77" t="s">
        <v>462</v>
      </c>
      <c r="P618" s="11" t="s">
        <v>367</v>
      </c>
      <c r="Q618" s="42"/>
      <c r="R618" s="40"/>
      <c r="S618" s="40"/>
      <c r="T618" s="40"/>
    </row>
    <row r="619" spans="1:20">
      <c r="A619" s="75">
        <v>342</v>
      </c>
      <c r="B619" s="38" t="s">
        <v>152</v>
      </c>
      <c r="C619" s="38" t="s">
        <v>39</v>
      </c>
      <c r="D619" s="38">
        <v>28</v>
      </c>
      <c r="E619" s="38" t="s">
        <v>78</v>
      </c>
      <c r="F619" s="38">
        <v>6</v>
      </c>
      <c r="G619" s="38" t="s">
        <v>154</v>
      </c>
      <c r="H619" s="38">
        <v>20</v>
      </c>
      <c r="I619" s="38">
        <v>21</v>
      </c>
      <c r="J619" s="77">
        <v>241.60000000000002</v>
      </c>
      <c r="K619" s="77">
        <v>270.64000000000004</v>
      </c>
      <c r="L619" s="88">
        <v>68.258450980392197</v>
      </c>
      <c r="M619" s="77">
        <v>3.0129166666666665</v>
      </c>
      <c r="N619" s="77">
        <v>-0.48066666666666708</v>
      </c>
      <c r="O619" s="77" t="s">
        <v>461</v>
      </c>
      <c r="P619" s="11" t="s">
        <v>368</v>
      </c>
      <c r="Q619" s="42"/>
      <c r="R619" s="40"/>
      <c r="S619" s="40"/>
      <c r="T619" s="40"/>
    </row>
    <row r="620" spans="1:20">
      <c r="A620" s="75">
        <v>342</v>
      </c>
      <c r="B620" s="38" t="s">
        <v>152</v>
      </c>
      <c r="C620" s="38" t="s">
        <v>80</v>
      </c>
      <c r="D620" s="38">
        <v>30</v>
      </c>
      <c r="E620" s="38" t="s">
        <v>78</v>
      </c>
      <c r="F620" s="38">
        <v>2</v>
      </c>
      <c r="G620" s="38" t="s">
        <v>154</v>
      </c>
      <c r="H620" s="38">
        <v>10</v>
      </c>
      <c r="I620" s="38">
        <v>11</v>
      </c>
      <c r="J620" s="77">
        <v>237.6</v>
      </c>
      <c r="K620" s="77">
        <v>270.74</v>
      </c>
      <c r="L620" s="88">
        <v>68.270426847662094</v>
      </c>
      <c r="M620" s="77">
        <v>2.9867812499999999</v>
      </c>
      <c r="N620" s="77">
        <v>-0.26865625000000037</v>
      </c>
      <c r="O620" s="77" t="s">
        <v>461</v>
      </c>
      <c r="P620" s="11" t="s">
        <v>368</v>
      </c>
      <c r="Q620" s="42"/>
      <c r="R620" s="40"/>
      <c r="S620" s="40"/>
      <c r="T620" s="40"/>
    </row>
    <row r="621" spans="1:20">
      <c r="A621" s="75">
        <v>342</v>
      </c>
      <c r="B621" s="38" t="s">
        <v>152</v>
      </c>
      <c r="C621" s="38" t="s">
        <v>39</v>
      </c>
      <c r="D621" s="38">
        <v>28</v>
      </c>
      <c r="E621" s="38" t="s">
        <v>78</v>
      </c>
      <c r="F621" s="38">
        <v>6</v>
      </c>
      <c r="G621" s="38" t="s">
        <v>154</v>
      </c>
      <c r="H621" s="38">
        <v>30</v>
      </c>
      <c r="I621" s="38">
        <v>31</v>
      </c>
      <c r="J621" s="77">
        <v>241.70000000000002</v>
      </c>
      <c r="K621" s="77">
        <v>270.74</v>
      </c>
      <c r="L621" s="88">
        <v>68.270426847662094</v>
      </c>
      <c r="M621" s="77">
        <v>2.9949819835031697</v>
      </c>
      <c r="N621" s="77">
        <v>-8.6365478299144038E-2</v>
      </c>
      <c r="O621" s="77" t="s">
        <v>462</v>
      </c>
      <c r="P621" s="11" t="s">
        <v>367</v>
      </c>
      <c r="Q621" s="42"/>
      <c r="R621" s="40"/>
      <c r="S621" s="40"/>
      <c r="T621" s="40"/>
    </row>
    <row r="622" spans="1:20">
      <c r="A622" s="75">
        <v>342</v>
      </c>
      <c r="B622" s="38" t="s">
        <v>152</v>
      </c>
      <c r="C622" s="38" t="s">
        <v>80</v>
      </c>
      <c r="D622" s="38">
        <v>30</v>
      </c>
      <c r="E622" s="38" t="s">
        <v>78</v>
      </c>
      <c r="F622" s="38">
        <v>2</v>
      </c>
      <c r="G622" s="38" t="s">
        <v>154</v>
      </c>
      <c r="H622" s="38">
        <v>20</v>
      </c>
      <c r="I622" s="38">
        <v>21</v>
      </c>
      <c r="J622" s="77">
        <v>237.70000000000002</v>
      </c>
      <c r="K622" s="77">
        <v>270.84000000000003</v>
      </c>
      <c r="L622" s="88">
        <v>68.282402714932104</v>
      </c>
      <c r="M622" s="77">
        <v>3.0598637959838362</v>
      </c>
      <c r="N622" s="77">
        <v>-0.20604390422108682</v>
      </c>
      <c r="O622" s="77" t="s">
        <v>462</v>
      </c>
      <c r="P622" s="11" t="s">
        <v>367</v>
      </c>
      <c r="Q622" s="42"/>
      <c r="R622" s="40"/>
      <c r="S622" s="40"/>
      <c r="T622" s="40"/>
    </row>
    <row r="623" spans="1:20">
      <c r="A623" s="75">
        <v>342</v>
      </c>
      <c r="B623" s="38" t="s">
        <v>152</v>
      </c>
      <c r="C623" s="38" t="s">
        <v>39</v>
      </c>
      <c r="D623" s="38">
        <v>28</v>
      </c>
      <c r="E623" s="38" t="s">
        <v>78</v>
      </c>
      <c r="F623" s="38">
        <v>6</v>
      </c>
      <c r="G623" s="38" t="s">
        <v>154</v>
      </c>
      <c r="H623" s="38">
        <v>50</v>
      </c>
      <c r="I623" s="38">
        <v>51</v>
      </c>
      <c r="J623" s="77">
        <v>241.9</v>
      </c>
      <c r="K623" s="77">
        <v>270.94</v>
      </c>
      <c r="L623" s="88">
        <v>68.2943785822021</v>
      </c>
      <c r="M623" s="77">
        <v>3.0119196354085238</v>
      </c>
      <c r="N623" s="77">
        <v>-0.23982271129513108</v>
      </c>
      <c r="O623" s="77" t="s">
        <v>462</v>
      </c>
      <c r="P623" s="11" t="s">
        <v>367</v>
      </c>
      <c r="Q623" s="42"/>
      <c r="R623" s="40"/>
      <c r="S623" s="40"/>
      <c r="T623" s="40"/>
    </row>
    <row r="624" spans="1:20">
      <c r="A624" s="75">
        <v>342</v>
      </c>
      <c r="B624" s="38" t="s">
        <v>152</v>
      </c>
      <c r="C624" s="38" t="s">
        <v>39</v>
      </c>
      <c r="D624" s="38">
        <v>28</v>
      </c>
      <c r="E624" s="38" t="s">
        <v>78</v>
      </c>
      <c r="F624" s="38">
        <v>6</v>
      </c>
      <c r="G624" s="38" t="s">
        <v>154</v>
      </c>
      <c r="H624" s="38">
        <v>60</v>
      </c>
      <c r="I624" s="38">
        <v>61</v>
      </c>
      <c r="J624" s="77">
        <v>242</v>
      </c>
      <c r="K624" s="77">
        <v>271.04000000000002</v>
      </c>
      <c r="L624" s="88">
        <v>68.306354449472096</v>
      </c>
      <c r="M624" s="77">
        <v>3.0444166666666663</v>
      </c>
      <c r="N624" s="77">
        <v>-0.36391666666666711</v>
      </c>
      <c r="O624" s="77" t="s">
        <v>461</v>
      </c>
      <c r="P624" s="11" t="s">
        <v>368</v>
      </c>
      <c r="Q624" s="42"/>
      <c r="R624" s="40"/>
      <c r="S624" s="40"/>
      <c r="T624" s="40"/>
    </row>
    <row r="625" spans="1:20">
      <c r="A625" s="75">
        <v>342</v>
      </c>
      <c r="B625" s="38" t="s">
        <v>152</v>
      </c>
      <c r="C625" s="38" t="s">
        <v>80</v>
      </c>
      <c r="D625" s="38">
        <v>30</v>
      </c>
      <c r="E625" s="38" t="s">
        <v>78</v>
      </c>
      <c r="F625" s="38">
        <v>2</v>
      </c>
      <c r="G625" s="38" t="s">
        <v>154</v>
      </c>
      <c r="H625" s="38">
        <v>40</v>
      </c>
      <c r="I625" s="38">
        <v>41</v>
      </c>
      <c r="J625" s="77">
        <v>237.9</v>
      </c>
      <c r="K625" s="77">
        <v>271.04000000000002</v>
      </c>
      <c r="L625" s="88">
        <v>68.306354449472096</v>
      </c>
      <c r="M625" s="77">
        <v>3.0722230936451167</v>
      </c>
      <c r="N625" s="77">
        <v>-0.41660732946458728</v>
      </c>
      <c r="O625" s="77" t="s">
        <v>462</v>
      </c>
      <c r="P625" s="11" t="s">
        <v>367</v>
      </c>
      <c r="Q625" s="42"/>
      <c r="R625" s="40"/>
      <c r="S625" s="40"/>
      <c r="T625" s="40"/>
    </row>
    <row r="626" spans="1:20">
      <c r="A626" s="75">
        <v>342</v>
      </c>
      <c r="B626" s="38" t="s">
        <v>152</v>
      </c>
      <c r="C626" s="38" t="s">
        <v>80</v>
      </c>
      <c r="D626" s="38">
        <v>30</v>
      </c>
      <c r="E626" s="38" t="s">
        <v>78</v>
      </c>
      <c r="F626" s="38">
        <v>2</v>
      </c>
      <c r="G626" s="38" t="s">
        <v>154</v>
      </c>
      <c r="H626" s="38">
        <v>50</v>
      </c>
      <c r="I626" s="38">
        <v>51</v>
      </c>
      <c r="J626" s="77">
        <v>238</v>
      </c>
      <c r="K626" s="77">
        <v>271.14</v>
      </c>
      <c r="L626" s="88">
        <v>68.318330316742106</v>
      </c>
      <c r="M626" s="77">
        <v>3.1202777777777779</v>
      </c>
      <c r="N626" s="77">
        <v>-0.12463888888888888</v>
      </c>
      <c r="O626" s="77" t="s">
        <v>461</v>
      </c>
      <c r="P626" s="11" t="s">
        <v>368</v>
      </c>
      <c r="Q626" s="42"/>
      <c r="R626" s="40"/>
      <c r="S626" s="40"/>
      <c r="T626" s="40"/>
    </row>
    <row r="627" spans="1:20">
      <c r="A627" s="75">
        <v>342</v>
      </c>
      <c r="B627" s="38" t="s">
        <v>152</v>
      </c>
      <c r="C627" s="38" t="s">
        <v>39</v>
      </c>
      <c r="D627" s="38">
        <v>28</v>
      </c>
      <c r="E627" s="38" t="s">
        <v>78</v>
      </c>
      <c r="F627" s="38" t="s">
        <v>77</v>
      </c>
      <c r="G627" s="38" t="s">
        <v>154</v>
      </c>
      <c r="H627" s="38">
        <v>10</v>
      </c>
      <c r="I627" s="38">
        <v>11</v>
      </c>
      <c r="J627" s="77">
        <v>242.10999999999999</v>
      </c>
      <c r="K627" s="77">
        <v>271.14999999999998</v>
      </c>
      <c r="L627" s="88">
        <v>68.319527903469094</v>
      </c>
      <c r="M627" s="77">
        <v>3.0642688703602601</v>
      </c>
      <c r="N627" s="77">
        <v>-0.25468269173996616</v>
      </c>
      <c r="O627" s="77" t="s">
        <v>462</v>
      </c>
      <c r="P627" s="11" t="s">
        <v>367</v>
      </c>
      <c r="Q627" s="42"/>
      <c r="R627" s="40"/>
      <c r="S627" s="40"/>
      <c r="T627" s="40"/>
    </row>
    <row r="628" spans="1:20">
      <c r="A628" s="75">
        <v>342</v>
      </c>
      <c r="B628" s="38" t="s">
        <v>152</v>
      </c>
      <c r="C628" s="38" t="s">
        <v>80</v>
      </c>
      <c r="D628" s="38">
        <v>30</v>
      </c>
      <c r="E628" s="38" t="s">
        <v>78</v>
      </c>
      <c r="F628" s="38">
        <v>2</v>
      </c>
      <c r="G628" s="38" t="s">
        <v>154</v>
      </c>
      <c r="H628" s="38">
        <v>60</v>
      </c>
      <c r="I628" s="38">
        <v>61</v>
      </c>
      <c r="J628" s="77">
        <v>238.1</v>
      </c>
      <c r="K628" s="77">
        <v>271.24</v>
      </c>
      <c r="L628" s="88">
        <v>68.330306184012102</v>
      </c>
      <c r="M628" s="77">
        <v>3.1034888557489571</v>
      </c>
      <c r="N628" s="77">
        <v>-0.28925590901395765</v>
      </c>
      <c r="O628" s="77" t="s">
        <v>462</v>
      </c>
      <c r="P628" s="11" t="s">
        <v>367</v>
      </c>
      <c r="Q628" s="42"/>
      <c r="R628" s="40"/>
      <c r="S628" s="40"/>
      <c r="T628" s="40"/>
    </row>
    <row r="629" spans="1:20">
      <c r="A629" s="75">
        <v>342</v>
      </c>
      <c r="B629" s="38" t="s">
        <v>152</v>
      </c>
      <c r="C629" s="38" t="s">
        <v>80</v>
      </c>
      <c r="D629" s="38">
        <v>30</v>
      </c>
      <c r="E629" s="38" t="s">
        <v>78</v>
      </c>
      <c r="F629" s="38">
        <v>2</v>
      </c>
      <c r="G629" s="38" t="s">
        <v>154</v>
      </c>
      <c r="H629" s="38">
        <v>80</v>
      </c>
      <c r="I629" s="38">
        <v>81</v>
      </c>
      <c r="J629" s="77">
        <v>238.3</v>
      </c>
      <c r="K629" s="77">
        <v>271.44</v>
      </c>
      <c r="L629" s="88">
        <v>68.354257918551994</v>
      </c>
      <c r="M629" s="77">
        <v>3.0567933009738297</v>
      </c>
      <c r="N629" s="77">
        <v>-0.27803614671734067</v>
      </c>
      <c r="O629" s="77" t="s">
        <v>462</v>
      </c>
      <c r="P629" s="11" t="s">
        <v>367</v>
      </c>
      <c r="Q629" s="42"/>
      <c r="R629" s="40"/>
      <c r="S629" s="40"/>
      <c r="T629" s="40"/>
    </row>
    <row r="630" spans="1:20">
      <c r="A630" s="75">
        <v>342</v>
      </c>
      <c r="B630" s="38" t="s">
        <v>152</v>
      </c>
      <c r="C630" s="38" t="s">
        <v>80</v>
      </c>
      <c r="D630" s="38">
        <v>30</v>
      </c>
      <c r="E630" s="38" t="s">
        <v>78</v>
      </c>
      <c r="F630" s="38">
        <v>2</v>
      </c>
      <c r="G630" s="38" t="s">
        <v>154</v>
      </c>
      <c r="H630" s="38">
        <v>90</v>
      </c>
      <c r="I630" s="38">
        <v>91</v>
      </c>
      <c r="J630" s="77">
        <v>238.4</v>
      </c>
      <c r="K630" s="77">
        <v>271.54000000000002</v>
      </c>
      <c r="L630" s="88">
        <v>68.366233785822004</v>
      </c>
      <c r="M630" s="77">
        <v>2.9805277777777781</v>
      </c>
      <c r="N630" s="77">
        <v>-0.3056388888888889</v>
      </c>
      <c r="O630" s="77" t="s">
        <v>461</v>
      </c>
      <c r="P630" s="11" t="s">
        <v>368</v>
      </c>
      <c r="Q630" s="42"/>
      <c r="R630" s="40"/>
      <c r="S630" s="40"/>
      <c r="T630" s="40"/>
    </row>
    <row r="631" spans="1:20">
      <c r="A631" s="75">
        <v>342</v>
      </c>
      <c r="B631" s="38" t="s">
        <v>152</v>
      </c>
      <c r="C631" s="38" t="s">
        <v>80</v>
      </c>
      <c r="D631" s="38">
        <v>30</v>
      </c>
      <c r="E631" s="38" t="s">
        <v>78</v>
      </c>
      <c r="F631" s="38">
        <v>2</v>
      </c>
      <c r="G631" s="38" t="s">
        <v>154</v>
      </c>
      <c r="H631" s="38">
        <v>100</v>
      </c>
      <c r="I631" s="38">
        <v>101</v>
      </c>
      <c r="J631" s="77">
        <v>238.5</v>
      </c>
      <c r="K631" s="77">
        <v>271.64</v>
      </c>
      <c r="L631" s="88">
        <v>68.378209653092</v>
      </c>
      <c r="M631" s="77">
        <v>3.0587398875129388</v>
      </c>
      <c r="N631" s="77">
        <v>-0.41657690324573626</v>
      </c>
      <c r="O631" s="77" t="s">
        <v>462</v>
      </c>
      <c r="P631" s="11" t="s">
        <v>367</v>
      </c>
      <c r="Q631" s="42"/>
      <c r="R631" s="40"/>
      <c r="S631" s="40"/>
      <c r="T631" s="40"/>
    </row>
    <row r="632" spans="1:20">
      <c r="A632" s="75">
        <v>342</v>
      </c>
      <c r="B632" s="38" t="s">
        <v>152</v>
      </c>
      <c r="C632" s="38" t="s">
        <v>80</v>
      </c>
      <c r="D632" s="38">
        <v>30</v>
      </c>
      <c r="E632" s="38" t="s">
        <v>78</v>
      </c>
      <c r="F632" s="38">
        <v>2</v>
      </c>
      <c r="G632" s="38" t="s">
        <v>154</v>
      </c>
      <c r="H632" s="38">
        <v>120</v>
      </c>
      <c r="I632" s="38">
        <v>121</v>
      </c>
      <c r="J632" s="77">
        <v>238.70000000000002</v>
      </c>
      <c r="K632" s="77">
        <v>271.84000000000003</v>
      </c>
      <c r="L632" s="88">
        <v>68.404874788494098</v>
      </c>
      <c r="M632" s="77">
        <v>3.0277065191442167</v>
      </c>
      <c r="N632" s="77">
        <v>-0.3032759546571725</v>
      </c>
      <c r="O632" s="77" t="s">
        <v>462</v>
      </c>
      <c r="P632" s="11" t="s">
        <v>367</v>
      </c>
      <c r="Q632" s="42"/>
      <c r="R632" s="40"/>
      <c r="S632" s="40"/>
      <c r="T632" s="40"/>
    </row>
    <row r="633" spans="1:20">
      <c r="A633" s="75">
        <v>342</v>
      </c>
      <c r="B633" s="38" t="s">
        <v>152</v>
      </c>
      <c r="C633" s="38" t="s">
        <v>80</v>
      </c>
      <c r="D633" s="38">
        <v>30</v>
      </c>
      <c r="E633" s="38" t="s">
        <v>78</v>
      </c>
      <c r="F633" s="38">
        <v>2</v>
      </c>
      <c r="G633" s="38" t="s">
        <v>154</v>
      </c>
      <c r="H633" s="38">
        <v>130</v>
      </c>
      <c r="I633" s="38">
        <v>131</v>
      </c>
      <c r="J633" s="77">
        <v>238.8</v>
      </c>
      <c r="K633" s="77">
        <v>271.94</v>
      </c>
      <c r="L633" s="88">
        <v>68.418546531302894</v>
      </c>
      <c r="M633" s="77">
        <v>2.8807777777777779</v>
      </c>
      <c r="N633" s="77">
        <v>-0.47638888888888886</v>
      </c>
      <c r="O633" s="77" t="s">
        <v>461</v>
      </c>
      <c r="P633" s="11" t="s">
        <v>368</v>
      </c>
      <c r="Q633" s="42"/>
      <c r="R633" s="40"/>
      <c r="S633" s="40"/>
      <c r="T633" s="40"/>
    </row>
    <row r="634" spans="1:20">
      <c r="A634" s="75">
        <v>342</v>
      </c>
      <c r="B634" s="38" t="s">
        <v>152</v>
      </c>
      <c r="C634" s="38" t="s">
        <v>80</v>
      </c>
      <c r="D634" s="38">
        <v>30</v>
      </c>
      <c r="E634" s="38" t="s">
        <v>78</v>
      </c>
      <c r="F634" s="38">
        <v>2</v>
      </c>
      <c r="G634" s="38" t="s">
        <v>154</v>
      </c>
      <c r="H634" s="38">
        <v>140</v>
      </c>
      <c r="I634" s="38">
        <v>141</v>
      </c>
      <c r="J634" s="77">
        <v>238.9</v>
      </c>
      <c r="K634" s="77">
        <v>272.04000000000002</v>
      </c>
      <c r="L634" s="88">
        <v>68.432218274111705</v>
      </c>
      <c r="M634" s="77">
        <v>2.961280044346867</v>
      </c>
      <c r="N634" s="77">
        <v>-0.39849933585321895</v>
      </c>
      <c r="O634" s="77" t="s">
        <v>462</v>
      </c>
      <c r="P634" s="11" t="s">
        <v>367</v>
      </c>
      <c r="Q634" s="42"/>
      <c r="R634" s="40"/>
      <c r="S634" s="40"/>
      <c r="T634" s="40"/>
    </row>
    <row r="635" spans="1:20">
      <c r="A635" s="75">
        <v>342</v>
      </c>
      <c r="B635" s="38" t="s">
        <v>152</v>
      </c>
      <c r="C635" s="38" t="s">
        <v>80</v>
      </c>
      <c r="D635" s="38">
        <v>30</v>
      </c>
      <c r="E635" s="38" t="s">
        <v>78</v>
      </c>
      <c r="F635" s="38">
        <v>3</v>
      </c>
      <c r="G635" s="38" t="s">
        <v>154</v>
      </c>
      <c r="H635" s="38">
        <v>10</v>
      </c>
      <c r="I635" s="38">
        <v>11</v>
      </c>
      <c r="J635" s="77">
        <v>239.1</v>
      </c>
      <c r="K635" s="77">
        <v>272.24</v>
      </c>
      <c r="L635" s="88">
        <v>68.459561759729297</v>
      </c>
      <c r="M635" s="77">
        <v>3.0213591380557361</v>
      </c>
      <c r="N635" s="77">
        <v>-0.29711836315435147</v>
      </c>
      <c r="O635" s="77" t="s">
        <v>462</v>
      </c>
      <c r="P635" s="11" t="s">
        <v>367</v>
      </c>
      <c r="Q635" s="42"/>
      <c r="R635" s="40"/>
      <c r="S635" s="40"/>
      <c r="T635" s="40"/>
    </row>
    <row r="636" spans="1:20">
      <c r="A636" s="75">
        <v>342</v>
      </c>
      <c r="B636" s="38" t="s">
        <v>152</v>
      </c>
      <c r="C636" s="38" t="s">
        <v>80</v>
      </c>
      <c r="D636" s="38">
        <v>30</v>
      </c>
      <c r="E636" s="38" t="s">
        <v>78</v>
      </c>
      <c r="F636" s="38">
        <v>3</v>
      </c>
      <c r="G636" s="38" t="s">
        <v>154</v>
      </c>
      <c r="H636" s="38">
        <v>20</v>
      </c>
      <c r="I636" s="38">
        <v>21</v>
      </c>
      <c r="J636" s="77">
        <v>239.20000000000002</v>
      </c>
      <c r="K636" s="77">
        <v>272.34000000000003</v>
      </c>
      <c r="L636" s="88">
        <v>68.473233502538093</v>
      </c>
      <c r="M636" s="77">
        <v>2.8682812499999999</v>
      </c>
      <c r="N636" s="77">
        <v>-0.22790625000000039</v>
      </c>
      <c r="O636" s="77" t="s">
        <v>461</v>
      </c>
      <c r="P636" s="11" t="s">
        <v>368</v>
      </c>
      <c r="Q636" s="42"/>
      <c r="R636" s="40"/>
      <c r="S636" s="40"/>
      <c r="T636" s="40"/>
    </row>
    <row r="637" spans="1:20">
      <c r="A637" s="75">
        <v>342</v>
      </c>
      <c r="B637" s="38" t="s">
        <v>152</v>
      </c>
      <c r="C637" s="38" t="s">
        <v>80</v>
      </c>
      <c r="D637" s="38">
        <v>30</v>
      </c>
      <c r="E637" s="38" t="s">
        <v>78</v>
      </c>
      <c r="F637" s="38">
        <v>3</v>
      </c>
      <c r="G637" s="38" t="s">
        <v>154</v>
      </c>
      <c r="H637" s="38">
        <v>30</v>
      </c>
      <c r="I637" s="38">
        <v>31</v>
      </c>
      <c r="J637" s="77">
        <v>239.3</v>
      </c>
      <c r="K637" s="77">
        <v>272.44</v>
      </c>
      <c r="L637" s="88">
        <v>68.486905245346904</v>
      </c>
      <c r="M637" s="77">
        <v>2.9501646289739831</v>
      </c>
      <c r="N637" s="77">
        <v>-0.40848604407516759</v>
      </c>
      <c r="O637" s="77" t="s">
        <v>462</v>
      </c>
      <c r="P637" s="11" t="s">
        <v>367</v>
      </c>
      <c r="Q637" s="42"/>
      <c r="R637" s="40"/>
      <c r="S637" s="40"/>
      <c r="T637" s="40"/>
    </row>
    <row r="638" spans="1:20">
      <c r="A638" s="75">
        <v>342</v>
      </c>
      <c r="B638" s="38" t="s">
        <v>152</v>
      </c>
      <c r="C638" s="38" t="s">
        <v>80</v>
      </c>
      <c r="D638" s="38">
        <v>30</v>
      </c>
      <c r="E638" s="38" t="s">
        <v>78</v>
      </c>
      <c r="F638" s="38">
        <v>3</v>
      </c>
      <c r="G638" s="38" t="s">
        <v>154</v>
      </c>
      <c r="H638" s="38">
        <v>50</v>
      </c>
      <c r="I638" s="38">
        <v>51</v>
      </c>
      <c r="J638" s="77">
        <v>239.5</v>
      </c>
      <c r="K638" s="77">
        <v>272.64</v>
      </c>
      <c r="L638" s="88">
        <v>68.514248730964496</v>
      </c>
      <c r="M638" s="77">
        <v>2.8741646877890115</v>
      </c>
      <c r="N638" s="77">
        <v>-0.30641267563258967</v>
      </c>
      <c r="O638" s="77" t="s">
        <v>462</v>
      </c>
      <c r="P638" s="11" t="s">
        <v>367</v>
      </c>
      <c r="Q638" s="42"/>
      <c r="R638" s="40"/>
      <c r="S638" s="40"/>
      <c r="T638" s="40"/>
    </row>
    <row r="639" spans="1:20">
      <c r="A639" s="75">
        <v>342</v>
      </c>
      <c r="B639" s="38" t="s">
        <v>152</v>
      </c>
      <c r="C639" s="38" t="s">
        <v>80</v>
      </c>
      <c r="D639" s="38">
        <v>30</v>
      </c>
      <c r="E639" s="38" t="s">
        <v>78</v>
      </c>
      <c r="F639" s="38">
        <v>3</v>
      </c>
      <c r="G639" s="38" t="s">
        <v>154</v>
      </c>
      <c r="H639" s="38">
        <v>60</v>
      </c>
      <c r="I639" s="38">
        <v>61</v>
      </c>
      <c r="J639" s="77">
        <v>239.6</v>
      </c>
      <c r="K639" s="77">
        <v>272.74</v>
      </c>
      <c r="L639" s="88">
        <v>68.527920473773307</v>
      </c>
      <c r="M639" s="77">
        <v>2.89453125</v>
      </c>
      <c r="N639" s="77">
        <v>-0.42340625000000037</v>
      </c>
      <c r="O639" s="77" t="s">
        <v>461</v>
      </c>
      <c r="P639" s="11" t="s">
        <v>368</v>
      </c>
      <c r="Q639" s="42"/>
      <c r="R639" s="40"/>
      <c r="S639" s="40"/>
      <c r="T639" s="40"/>
    </row>
    <row r="640" spans="1:20">
      <c r="A640" s="75">
        <v>342</v>
      </c>
      <c r="B640" s="38" t="s">
        <v>152</v>
      </c>
      <c r="C640" s="38" t="s">
        <v>80</v>
      </c>
      <c r="D640" s="38">
        <v>30</v>
      </c>
      <c r="E640" s="38" t="s">
        <v>78</v>
      </c>
      <c r="F640" s="38">
        <v>3</v>
      </c>
      <c r="G640" s="38" t="s">
        <v>154</v>
      </c>
      <c r="H640" s="38">
        <v>70</v>
      </c>
      <c r="I640" s="38">
        <v>71</v>
      </c>
      <c r="J640" s="77">
        <v>239.70000000000002</v>
      </c>
      <c r="K640" s="77">
        <v>272.84000000000003</v>
      </c>
      <c r="L640" s="88">
        <v>68.541592216582103</v>
      </c>
      <c r="M640" s="77">
        <v>2.7737622008747804</v>
      </c>
      <c r="N640" s="77">
        <v>-0.38815224148680005</v>
      </c>
      <c r="O640" s="77" t="s">
        <v>462</v>
      </c>
      <c r="P640" s="11" t="s">
        <v>367</v>
      </c>
      <c r="Q640" s="42"/>
      <c r="R640" s="40"/>
      <c r="S640" s="40"/>
      <c r="T640" s="40"/>
    </row>
    <row r="641" spans="1:20">
      <c r="A641" s="75">
        <v>342</v>
      </c>
      <c r="B641" s="38" t="s">
        <v>152</v>
      </c>
      <c r="C641" s="38" t="s">
        <v>80</v>
      </c>
      <c r="D641" s="38">
        <v>30</v>
      </c>
      <c r="E641" s="38" t="s">
        <v>78</v>
      </c>
      <c r="F641" s="38">
        <v>3</v>
      </c>
      <c r="G641" s="38" t="s">
        <v>154</v>
      </c>
      <c r="H641" s="38">
        <v>90</v>
      </c>
      <c r="I641" s="38">
        <v>91</v>
      </c>
      <c r="J641" s="77">
        <v>239.9</v>
      </c>
      <c r="K641" s="77">
        <v>273.04000000000002</v>
      </c>
      <c r="L641" s="88">
        <v>68.568935702199695</v>
      </c>
      <c r="M641" s="77">
        <v>2.8309155691601675</v>
      </c>
      <c r="N641" s="77">
        <v>-0.32496545458795134</v>
      </c>
      <c r="O641" s="77" t="s">
        <v>462</v>
      </c>
      <c r="P641" s="11" t="s">
        <v>367</v>
      </c>
      <c r="Q641" s="42"/>
      <c r="R641" s="40"/>
      <c r="S641" s="40"/>
      <c r="T641" s="40"/>
    </row>
    <row r="642" spans="1:20">
      <c r="A642" s="75">
        <v>342</v>
      </c>
      <c r="B642" s="38" t="s">
        <v>152</v>
      </c>
      <c r="C642" s="38" t="s">
        <v>80</v>
      </c>
      <c r="D642" s="38">
        <v>30</v>
      </c>
      <c r="E642" s="38" t="s">
        <v>78</v>
      </c>
      <c r="F642" s="38">
        <v>3</v>
      </c>
      <c r="G642" s="38" t="s">
        <v>154</v>
      </c>
      <c r="H642" s="38">
        <v>100</v>
      </c>
      <c r="I642" s="38">
        <v>101</v>
      </c>
      <c r="J642" s="77">
        <v>240</v>
      </c>
      <c r="K642" s="77">
        <v>273.14</v>
      </c>
      <c r="L642" s="88">
        <v>68.582607445008506</v>
      </c>
      <c r="M642" s="77">
        <v>2.7755312499999998</v>
      </c>
      <c r="N642" s="77">
        <v>-0.31215625000000036</v>
      </c>
      <c r="O642" s="77" t="s">
        <v>461</v>
      </c>
      <c r="P642" s="11" t="s">
        <v>368</v>
      </c>
      <c r="Q642" s="42"/>
      <c r="R642" s="40"/>
      <c r="S642" s="40"/>
      <c r="T642" s="40"/>
    </row>
    <row r="643" spans="1:20">
      <c r="A643" s="75">
        <v>342</v>
      </c>
      <c r="B643" s="38" t="s">
        <v>152</v>
      </c>
      <c r="C643" s="38" t="s">
        <v>80</v>
      </c>
      <c r="D643" s="38">
        <v>30</v>
      </c>
      <c r="E643" s="38" t="s">
        <v>78</v>
      </c>
      <c r="F643" s="38">
        <v>3</v>
      </c>
      <c r="G643" s="38" t="s">
        <v>154</v>
      </c>
      <c r="H643" s="38">
        <v>110</v>
      </c>
      <c r="I643" s="38">
        <v>111</v>
      </c>
      <c r="J643" s="77">
        <v>240.1</v>
      </c>
      <c r="K643" s="77">
        <v>273.24</v>
      </c>
      <c r="L643" s="88">
        <v>68.596279187817302</v>
      </c>
      <c r="M643" s="77">
        <v>2.8846000096052107</v>
      </c>
      <c r="N643" s="77">
        <v>-0.35277826020380076</v>
      </c>
      <c r="O643" s="77" t="s">
        <v>462</v>
      </c>
      <c r="P643" s="11" t="s">
        <v>367</v>
      </c>
      <c r="Q643" s="42"/>
      <c r="R643" s="40"/>
      <c r="S643" s="40"/>
      <c r="T643" s="40"/>
    </row>
    <row r="644" spans="1:20">
      <c r="A644" s="75">
        <v>342</v>
      </c>
      <c r="B644" s="38" t="s">
        <v>152</v>
      </c>
      <c r="C644" s="38" t="s">
        <v>80</v>
      </c>
      <c r="D644" s="38">
        <v>30</v>
      </c>
      <c r="E644" s="38" t="s">
        <v>78</v>
      </c>
      <c r="F644" s="38">
        <v>3</v>
      </c>
      <c r="G644" s="38" t="s">
        <v>154</v>
      </c>
      <c r="H644" s="38">
        <v>130</v>
      </c>
      <c r="I644" s="38">
        <v>131</v>
      </c>
      <c r="J644" s="77">
        <v>240.3</v>
      </c>
      <c r="K644" s="77">
        <v>273.44</v>
      </c>
      <c r="L644" s="88">
        <v>68.623622673434895</v>
      </c>
      <c r="M644" s="77">
        <v>2.9230857139414641</v>
      </c>
      <c r="N644" s="77">
        <v>-0.34314690176345608</v>
      </c>
      <c r="O644" s="77" t="s">
        <v>462</v>
      </c>
      <c r="P644" s="11" t="s">
        <v>367</v>
      </c>
      <c r="Q644" s="42"/>
      <c r="R644" s="40"/>
      <c r="S644" s="40"/>
      <c r="T644" s="40"/>
    </row>
    <row r="645" spans="1:20">
      <c r="A645" s="75">
        <v>342</v>
      </c>
      <c r="B645" s="38" t="s">
        <v>152</v>
      </c>
      <c r="C645" s="38" t="s">
        <v>80</v>
      </c>
      <c r="D645" s="38">
        <v>30</v>
      </c>
      <c r="E645" s="38" t="s">
        <v>78</v>
      </c>
      <c r="F645" s="38">
        <v>3</v>
      </c>
      <c r="G645" s="38" t="s">
        <v>154</v>
      </c>
      <c r="H645" s="38">
        <v>140</v>
      </c>
      <c r="I645" s="38">
        <v>141</v>
      </c>
      <c r="J645" s="77">
        <v>240.4</v>
      </c>
      <c r="K645" s="77">
        <v>273.54000000000002</v>
      </c>
      <c r="L645" s="88">
        <v>68.637294416243705</v>
      </c>
      <c r="M645" s="77">
        <v>2.89128125</v>
      </c>
      <c r="N645" s="77">
        <v>-0.25040625000000039</v>
      </c>
      <c r="O645" s="77" t="s">
        <v>461</v>
      </c>
      <c r="P645" s="11" t="s">
        <v>368</v>
      </c>
      <c r="Q645" s="42"/>
      <c r="R645" s="40"/>
      <c r="S645" s="40"/>
      <c r="T645" s="40"/>
    </row>
    <row r="646" spans="1:20">
      <c r="A646" s="75">
        <v>342</v>
      </c>
      <c r="B646" s="38" t="s">
        <v>152</v>
      </c>
      <c r="C646" s="38" t="s">
        <v>80</v>
      </c>
      <c r="D646" s="38">
        <v>30</v>
      </c>
      <c r="E646" s="38" t="s">
        <v>78</v>
      </c>
      <c r="F646" s="38">
        <v>3</v>
      </c>
      <c r="G646" s="38" t="s">
        <v>154</v>
      </c>
      <c r="H646" s="38">
        <v>149</v>
      </c>
      <c r="I646" s="38">
        <v>150</v>
      </c>
      <c r="J646" s="77">
        <v>240.49</v>
      </c>
      <c r="K646" s="77">
        <v>273.63</v>
      </c>
      <c r="L646" s="88">
        <v>68.6495989847716</v>
      </c>
      <c r="M646" s="77">
        <v>2.9169595955088643</v>
      </c>
      <c r="N646" s="77">
        <v>-0.28538524590492587</v>
      </c>
      <c r="O646" s="77" t="s">
        <v>462</v>
      </c>
      <c r="P646" s="11" t="s">
        <v>367</v>
      </c>
      <c r="Q646" s="42"/>
      <c r="R646" s="40"/>
      <c r="S646" s="40"/>
      <c r="T646" s="40"/>
    </row>
    <row r="647" spans="1:20">
      <c r="A647" s="75">
        <v>342</v>
      </c>
      <c r="B647" s="38" t="s">
        <v>152</v>
      </c>
      <c r="C647" s="38" t="s">
        <v>80</v>
      </c>
      <c r="D647" s="38">
        <v>30</v>
      </c>
      <c r="E647" s="38" t="s">
        <v>78</v>
      </c>
      <c r="F647" s="38">
        <v>4</v>
      </c>
      <c r="G647" s="38" t="s">
        <v>154</v>
      </c>
      <c r="H647" s="38">
        <v>10</v>
      </c>
      <c r="I647" s="38">
        <v>11</v>
      </c>
      <c r="J647" s="77">
        <v>240.6</v>
      </c>
      <c r="K647" s="77">
        <v>273.74</v>
      </c>
      <c r="L647" s="88">
        <v>68.664637901861298</v>
      </c>
      <c r="M647" s="77">
        <v>2.8719577172145656</v>
      </c>
      <c r="N647" s="77">
        <v>-0.39118349133301744</v>
      </c>
      <c r="O647" s="77" t="s">
        <v>462</v>
      </c>
      <c r="P647" s="11" t="s">
        <v>367</v>
      </c>
      <c r="Q647" s="42"/>
      <c r="R647" s="40"/>
      <c r="S647" s="40"/>
      <c r="T647" s="40"/>
    </row>
    <row r="648" spans="1:20">
      <c r="A648" s="75">
        <v>342</v>
      </c>
      <c r="B648" s="38" t="s">
        <v>152</v>
      </c>
      <c r="C648" s="38" t="s">
        <v>80</v>
      </c>
      <c r="D648" s="38">
        <v>30</v>
      </c>
      <c r="E648" s="38" t="s">
        <v>78</v>
      </c>
      <c r="F648" s="38">
        <v>4</v>
      </c>
      <c r="G648" s="38" t="s">
        <v>154</v>
      </c>
      <c r="H648" s="38">
        <v>30</v>
      </c>
      <c r="I648" s="38">
        <v>31</v>
      </c>
      <c r="J648" s="77">
        <v>240.8</v>
      </c>
      <c r="K648" s="77">
        <v>273.94</v>
      </c>
      <c r="L648" s="88">
        <v>68.691981387478805</v>
      </c>
      <c r="M648" s="77">
        <v>2.8827812499999999</v>
      </c>
      <c r="N648" s="77">
        <v>-0.2679062500000004</v>
      </c>
      <c r="O648" s="77" t="s">
        <v>461</v>
      </c>
      <c r="P648" s="11" t="s">
        <v>368</v>
      </c>
      <c r="Q648" s="42"/>
      <c r="R648" s="40"/>
      <c r="S648" s="40"/>
      <c r="T648" s="40"/>
    </row>
    <row r="649" spans="1:20">
      <c r="A649" s="75">
        <v>342</v>
      </c>
      <c r="B649" s="38" t="s">
        <v>152</v>
      </c>
      <c r="C649" s="38" t="s">
        <v>80</v>
      </c>
      <c r="D649" s="38">
        <v>30</v>
      </c>
      <c r="E649" s="38" t="s">
        <v>78</v>
      </c>
      <c r="F649" s="38">
        <v>4</v>
      </c>
      <c r="G649" s="38" t="s">
        <v>154</v>
      </c>
      <c r="H649" s="38">
        <v>40</v>
      </c>
      <c r="I649" s="38">
        <v>41</v>
      </c>
      <c r="J649" s="77">
        <v>240.9</v>
      </c>
      <c r="K649" s="77">
        <v>274.04000000000002</v>
      </c>
      <c r="L649" s="88">
        <v>68.7056531302877</v>
      </c>
      <c r="M649" s="77">
        <v>2.9004995261160786</v>
      </c>
      <c r="N649" s="77">
        <v>-0.26919781119437547</v>
      </c>
      <c r="O649" s="77" t="s">
        <v>462</v>
      </c>
      <c r="P649" s="11" t="s">
        <v>367</v>
      </c>
      <c r="Q649" s="42"/>
      <c r="R649" s="40"/>
      <c r="S649" s="40"/>
      <c r="T649" s="40"/>
    </row>
    <row r="650" spans="1:20">
      <c r="A650" s="75">
        <v>342</v>
      </c>
      <c r="B650" s="38" t="s">
        <v>152</v>
      </c>
      <c r="C650" s="38" t="s">
        <v>80</v>
      </c>
      <c r="D650" s="38">
        <v>30</v>
      </c>
      <c r="E650" s="38" t="s">
        <v>78</v>
      </c>
      <c r="F650" s="38">
        <v>4</v>
      </c>
      <c r="G650" s="38" t="s">
        <v>154</v>
      </c>
      <c r="H650" s="38">
        <v>60</v>
      </c>
      <c r="I650" s="38">
        <v>61</v>
      </c>
      <c r="J650" s="77">
        <v>241.1</v>
      </c>
      <c r="K650" s="77">
        <v>274.24</v>
      </c>
      <c r="L650" s="88">
        <v>68.732996615905293</v>
      </c>
      <c r="M650" s="77">
        <v>2.8775245455023897</v>
      </c>
      <c r="N650" s="77">
        <v>-0.29656093461226996</v>
      </c>
      <c r="O650" s="77" t="s">
        <v>462</v>
      </c>
      <c r="P650" s="11" t="s">
        <v>367</v>
      </c>
      <c r="Q650" s="42"/>
      <c r="R650" s="40"/>
      <c r="S650" s="40"/>
      <c r="T650" s="40"/>
    </row>
    <row r="651" spans="1:20">
      <c r="A651" s="75">
        <v>342</v>
      </c>
      <c r="B651" s="38" t="s">
        <v>152</v>
      </c>
      <c r="C651" s="38" t="s">
        <v>80</v>
      </c>
      <c r="D651" s="38">
        <v>30</v>
      </c>
      <c r="E651" s="38" t="s">
        <v>78</v>
      </c>
      <c r="F651" s="38">
        <v>4</v>
      </c>
      <c r="G651" s="38" t="s">
        <v>154</v>
      </c>
      <c r="H651" s="38">
        <v>70</v>
      </c>
      <c r="I651" s="38">
        <v>71</v>
      </c>
      <c r="J651" s="77">
        <v>241.20000000000002</v>
      </c>
      <c r="K651" s="77">
        <v>274.34000000000003</v>
      </c>
      <c r="L651" s="88">
        <v>68.746668358714103</v>
      </c>
      <c r="M651" s="77">
        <v>2.8372812499999998</v>
      </c>
      <c r="N651" s="77">
        <v>-0.2634062500000004</v>
      </c>
      <c r="O651" s="77" t="s">
        <v>461</v>
      </c>
      <c r="P651" s="11" t="s">
        <v>368</v>
      </c>
      <c r="Q651" s="42"/>
      <c r="R651" s="40"/>
      <c r="S651" s="40"/>
      <c r="T651" s="40"/>
    </row>
    <row r="652" spans="1:20">
      <c r="A652" s="75">
        <v>342</v>
      </c>
      <c r="B652" s="38" t="s">
        <v>152</v>
      </c>
      <c r="C652" s="38" t="s">
        <v>80</v>
      </c>
      <c r="D652" s="38">
        <v>30</v>
      </c>
      <c r="E652" s="38" t="s">
        <v>78</v>
      </c>
      <c r="F652" s="38">
        <v>4</v>
      </c>
      <c r="G652" s="38" t="s">
        <v>154</v>
      </c>
      <c r="H652" s="38">
        <v>80</v>
      </c>
      <c r="I652" s="38">
        <v>81</v>
      </c>
      <c r="J652" s="77">
        <v>241.3</v>
      </c>
      <c r="K652" s="77">
        <v>274.44</v>
      </c>
      <c r="L652" s="88">
        <v>68.7603401015228</v>
      </c>
      <c r="M652" s="77">
        <v>2.8369694296803916</v>
      </c>
      <c r="N652" s="77">
        <v>-0.31108313534924426</v>
      </c>
      <c r="O652" s="77" t="s">
        <v>462</v>
      </c>
      <c r="P652" s="11" t="s">
        <v>367</v>
      </c>
      <c r="Q652" s="42"/>
      <c r="R652" s="40"/>
      <c r="S652" s="40"/>
      <c r="T652" s="40"/>
    </row>
    <row r="653" spans="1:20">
      <c r="A653" s="78">
        <v>342</v>
      </c>
      <c r="B653" s="79" t="s">
        <v>152</v>
      </c>
      <c r="C653" s="79" t="s">
        <v>80</v>
      </c>
      <c r="D653" s="79">
        <v>30</v>
      </c>
      <c r="E653" s="79" t="s">
        <v>78</v>
      </c>
      <c r="F653" s="79">
        <v>4</v>
      </c>
      <c r="G653" s="79" t="s">
        <v>154</v>
      </c>
      <c r="H653" s="79">
        <v>90</v>
      </c>
      <c r="I653" s="79">
        <v>91</v>
      </c>
      <c r="J653" s="80">
        <v>241.4</v>
      </c>
      <c r="K653" s="80">
        <v>274.54000000000002</v>
      </c>
      <c r="L653" s="93">
        <v>68.774011844331696</v>
      </c>
      <c r="M653" s="80">
        <v>2.762054581535756</v>
      </c>
      <c r="N653" s="80">
        <v>-0.41983624993917235</v>
      </c>
      <c r="O653" s="77" t="s">
        <v>462</v>
      </c>
      <c r="P653" s="45" t="s">
        <v>367</v>
      </c>
      <c r="Q653" s="42"/>
      <c r="R653" s="40"/>
      <c r="S653" s="40"/>
      <c r="T653" s="40"/>
    </row>
  </sheetData>
  <sortState xmlns:xlrd2="http://schemas.microsoft.com/office/spreadsheetml/2017/richdata2" ref="A9:P654">
    <sortCondition ref="K9:K654"/>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882"/>
  <sheetViews>
    <sheetView workbookViewId="0">
      <selection activeCell="Q24" sqref="Q24"/>
    </sheetView>
  </sheetViews>
  <sheetFormatPr defaultColWidth="10.625" defaultRowHeight="15.75"/>
  <cols>
    <col min="1" max="1" width="6.125" customWidth="1"/>
    <col min="2" max="2" width="5" bestFit="1" customWidth="1"/>
    <col min="3" max="3" width="2.125" bestFit="1" customWidth="1"/>
    <col min="4" max="4" width="3.875" bestFit="1" customWidth="1"/>
    <col min="5" max="5" width="2" bestFit="1" customWidth="1"/>
    <col min="6" max="6" width="2.875" bestFit="1" customWidth="1"/>
    <col min="7" max="8" width="6" bestFit="1" customWidth="1"/>
    <col min="9" max="11" width="8" bestFit="1" customWidth="1"/>
    <col min="12" max="13" width="12" bestFit="1" customWidth="1"/>
  </cols>
  <sheetData>
    <row r="1" spans="1:13">
      <c r="A1" s="1" t="s">
        <v>1969</v>
      </c>
    </row>
    <row r="3" spans="1:13">
      <c r="A3" s="319" t="s">
        <v>3026</v>
      </c>
      <c r="B3" s="300" t="s">
        <v>147</v>
      </c>
      <c r="C3" s="300" t="s">
        <v>559</v>
      </c>
      <c r="D3" s="300" t="s">
        <v>3278</v>
      </c>
      <c r="E3" s="300" t="s">
        <v>3279</v>
      </c>
      <c r="F3" s="300" t="s">
        <v>3280</v>
      </c>
      <c r="G3" s="300" t="s">
        <v>3017</v>
      </c>
      <c r="H3" s="300" t="s">
        <v>3018</v>
      </c>
      <c r="I3" s="300" t="s">
        <v>167</v>
      </c>
      <c r="J3" s="300" t="s">
        <v>1468</v>
      </c>
      <c r="K3" s="300" t="s">
        <v>166</v>
      </c>
      <c r="L3" s="300" t="s">
        <v>3281</v>
      </c>
      <c r="M3" s="320" t="s">
        <v>3033</v>
      </c>
    </row>
    <row r="4" spans="1:13">
      <c r="A4" s="47">
        <v>208</v>
      </c>
      <c r="B4">
        <v>1267</v>
      </c>
      <c r="C4" t="s">
        <v>39</v>
      </c>
      <c r="D4">
        <v>30</v>
      </c>
      <c r="E4" t="s">
        <v>78</v>
      </c>
      <c r="F4">
        <v>5</v>
      </c>
      <c r="G4">
        <v>88</v>
      </c>
      <c r="H4">
        <v>90</v>
      </c>
      <c r="I4">
        <v>280.58</v>
      </c>
      <c r="J4">
        <v>313.58999999999997</v>
      </c>
      <c r="K4">
        <v>313.43</v>
      </c>
      <c r="L4">
        <v>4.6728971962616823</v>
      </c>
      <c r="M4" s="48">
        <v>64.778111111111102</v>
      </c>
    </row>
    <row r="5" spans="1:13">
      <c r="A5" s="47">
        <v>208</v>
      </c>
      <c r="B5">
        <v>1267</v>
      </c>
      <c r="C5" t="s">
        <v>39</v>
      </c>
      <c r="D5">
        <v>30</v>
      </c>
      <c r="E5" t="s">
        <v>78</v>
      </c>
      <c r="F5">
        <v>5</v>
      </c>
      <c r="G5">
        <v>90</v>
      </c>
      <c r="H5">
        <v>91</v>
      </c>
      <c r="I5">
        <v>280.60000000000002</v>
      </c>
      <c r="J5">
        <v>313.61</v>
      </c>
      <c r="K5">
        <v>313.45000000000005</v>
      </c>
      <c r="L5">
        <v>3.6809815950920242</v>
      </c>
      <c r="M5" s="48">
        <v>64.781703703703698</v>
      </c>
    </row>
    <row r="6" spans="1:13">
      <c r="A6" s="47">
        <v>208</v>
      </c>
      <c r="B6">
        <v>1267</v>
      </c>
      <c r="C6" t="s">
        <v>39</v>
      </c>
      <c r="D6">
        <v>30</v>
      </c>
      <c r="E6" t="s">
        <v>78</v>
      </c>
      <c r="F6">
        <v>5</v>
      </c>
      <c r="G6">
        <v>91</v>
      </c>
      <c r="H6">
        <v>92</v>
      </c>
      <c r="I6">
        <v>280.61</v>
      </c>
      <c r="J6">
        <v>313.62</v>
      </c>
      <c r="K6">
        <v>313.46000000000004</v>
      </c>
      <c r="L6">
        <v>4.43</v>
      </c>
      <c r="M6" s="48">
        <v>64.783500000000004</v>
      </c>
    </row>
    <row r="7" spans="1:13">
      <c r="A7" s="47">
        <v>208</v>
      </c>
      <c r="B7">
        <v>1267</v>
      </c>
      <c r="C7" t="s">
        <v>39</v>
      </c>
      <c r="D7">
        <v>30</v>
      </c>
      <c r="E7" t="s">
        <v>78</v>
      </c>
      <c r="F7">
        <v>5</v>
      </c>
      <c r="G7">
        <v>92</v>
      </c>
      <c r="H7">
        <v>93</v>
      </c>
      <c r="I7">
        <v>280.62</v>
      </c>
      <c r="J7">
        <v>313.63</v>
      </c>
      <c r="K7">
        <v>313.47000000000003</v>
      </c>
      <c r="L7">
        <v>4.192355117139333</v>
      </c>
      <c r="M7" s="48">
        <v>64.785296296296295</v>
      </c>
    </row>
    <row r="8" spans="1:13">
      <c r="A8" s="47">
        <v>208</v>
      </c>
      <c r="B8">
        <v>1267</v>
      </c>
      <c r="C8" t="s">
        <v>39</v>
      </c>
      <c r="D8">
        <v>30</v>
      </c>
      <c r="E8" t="s">
        <v>78</v>
      </c>
      <c r="F8">
        <v>5</v>
      </c>
      <c r="G8">
        <v>93</v>
      </c>
      <c r="H8">
        <v>94</v>
      </c>
      <c r="I8">
        <v>280.63</v>
      </c>
      <c r="J8">
        <v>313.64</v>
      </c>
      <c r="K8">
        <v>313.48</v>
      </c>
      <c r="L8">
        <v>8.2191780821917799</v>
      </c>
      <c r="M8" s="48">
        <v>64.7870925925926</v>
      </c>
    </row>
    <row r="9" spans="1:13">
      <c r="A9" s="47">
        <v>208</v>
      </c>
      <c r="B9">
        <v>1267</v>
      </c>
      <c r="C9" t="s">
        <v>39</v>
      </c>
      <c r="D9">
        <v>30</v>
      </c>
      <c r="E9" t="s">
        <v>78</v>
      </c>
      <c r="F9">
        <v>5</v>
      </c>
      <c r="G9">
        <v>94</v>
      </c>
      <c r="H9">
        <v>95</v>
      </c>
      <c r="I9">
        <v>280.64</v>
      </c>
      <c r="J9">
        <v>313.64999999999998</v>
      </c>
      <c r="K9">
        <v>313.49</v>
      </c>
      <c r="L9">
        <v>3.89</v>
      </c>
      <c r="M9" s="48">
        <v>64.788888888888906</v>
      </c>
    </row>
    <row r="10" spans="1:13">
      <c r="A10" s="47">
        <v>208</v>
      </c>
      <c r="B10">
        <v>1267</v>
      </c>
      <c r="C10" t="s">
        <v>39</v>
      </c>
      <c r="D10">
        <v>30</v>
      </c>
      <c r="E10" t="s">
        <v>78</v>
      </c>
      <c r="F10">
        <v>5</v>
      </c>
      <c r="G10">
        <v>95</v>
      </c>
      <c r="H10">
        <v>96</v>
      </c>
      <c r="I10">
        <v>280.64999999999998</v>
      </c>
      <c r="J10">
        <v>313.66000000000003</v>
      </c>
      <c r="K10">
        <v>313.5</v>
      </c>
      <c r="L10">
        <v>3.1066330814441665</v>
      </c>
      <c r="M10" s="48">
        <v>64.790685185185197</v>
      </c>
    </row>
    <row r="11" spans="1:13">
      <c r="A11" s="47">
        <v>208</v>
      </c>
      <c r="B11">
        <v>1267</v>
      </c>
      <c r="C11" t="s">
        <v>39</v>
      </c>
      <c r="D11">
        <v>30</v>
      </c>
      <c r="E11" t="s">
        <v>78</v>
      </c>
      <c r="F11">
        <v>5</v>
      </c>
      <c r="G11">
        <v>96</v>
      </c>
      <c r="H11">
        <v>97</v>
      </c>
      <c r="I11">
        <v>280.66000000000003</v>
      </c>
      <c r="J11">
        <v>313.67</v>
      </c>
      <c r="K11">
        <v>313.51000000000005</v>
      </c>
      <c r="L11">
        <v>3.0927835051546393</v>
      </c>
      <c r="M11" s="48">
        <v>64.792481481481502</v>
      </c>
    </row>
    <row r="12" spans="1:13">
      <c r="A12" s="47">
        <v>208</v>
      </c>
      <c r="B12">
        <v>1267</v>
      </c>
      <c r="C12" t="s">
        <v>39</v>
      </c>
      <c r="D12">
        <v>30</v>
      </c>
      <c r="E12" t="s">
        <v>78</v>
      </c>
      <c r="F12">
        <v>5</v>
      </c>
      <c r="G12">
        <v>97</v>
      </c>
      <c r="H12">
        <v>98</v>
      </c>
      <c r="I12">
        <v>280.67</v>
      </c>
      <c r="J12">
        <v>313.68</v>
      </c>
      <c r="K12">
        <v>313.52000000000004</v>
      </c>
      <c r="L12">
        <v>3.14</v>
      </c>
      <c r="M12" s="48">
        <v>64.794277777777793</v>
      </c>
    </row>
    <row r="13" spans="1:13">
      <c r="A13" s="47">
        <v>208</v>
      </c>
      <c r="B13">
        <v>1267</v>
      </c>
      <c r="C13" t="s">
        <v>39</v>
      </c>
      <c r="D13">
        <v>30</v>
      </c>
      <c r="E13" t="s">
        <v>78</v>
      </c>
      <c r="F13">
        <v>5</v>
      </c>
      <c r="G13">
        <v>98</v>
      </c>
      <c r="H13">
        <v>99</v>
      </c>
      <c r="I13">
        <v>280.68</v>
      </c>
      <c r="J13">
        <v>313.69</v>
      </c>
      <c r="K13">
        <v>313.53000000000003</v>
      </c>
      <c r="L13">
        <v>2.6752767527675272</v>
      </c>
      <c r="M13" s="48">
        <v>64.796074074074099</v>
      </c>
    </row>
    <row r="14" spans="1:13">
      <c r="A14" s="47">
        <v>208</v>
      </c>
      <c r="B14">
        <v>1267</v>
      </c>
      <c r="C14" t="s">
        <v>39</v>
      </c>
      <c r="D14">
        <v>30</v>
      </c>
      <c r="E14" t="s">
        <v>78</v>
      </c>
      <c r="F14">
        <v>5</v>
      </c>
      <c r="G14">
        <v>99</v>
      </c>
      <c r="H14">
        <v>100</v>
      </c>
      <c r="I14">
        <v>280.69</v>
      </c>
      <c r="J14">
        <v>313.7</v>
      </c>
      <c r="K14">
        <v>313.54000000000002</v>
      </c>
      <c r="L14">
        <v>3.8095238095238098</v>
      </c>
      <c r="M14" s="48">
        <v>64.797870370370404</v>
      </c>
    </row>
    <row r="15" spans="1:13">
      <c r="A15" s="47">
        <v>208</v>
      </c>
      <c r="B15">
        <v>1267</v>
      </c>
      <c r="C15" t="s">
        <v>39</v>
      </c>
      <c r="D15">
        <v>30</v>
      </c>
      <c r="E15" t="s">
        <v>78</v>
      </c>
      <c r="F15">
        <v>5</v>
      </c>
      <c r="G15">
        <v>100</v>
      </c>
      <c r="H15">
        <v>101</v>
      </c>
      <c r="I15">
        <v>280.7</v>
      </c>
      <c r="J15">
        <v>313.70999999999998</v>
      </c>
      <c r="K15">
        <v>313.55</v>
      </c>
      <c r="L15">
        <v>3.01</v>
      </c>
      <c r="M15" s="48">
        <v>64.799666666666695</v>
      </c>
    </row>
    <row r="16" spans="1:13">
      <c r="A16" s="47">
        <v>208</v>
      </c>
      <c r="B16">
        <v>1267</v>
      </c>
      <c r="C16" t="s">
        <v>39</v>
      </c>
      <c r="D16">
        <v>30</v>
      </c>
      <c r="E16" t="s">
        <v>78</v>
      </c>
      <c r="F16">
        <v>5</v>
      </c>
      <c r="G16">
        <v>101</v>
      </c>
      <c r="H16">
        <v>102</v>
      </c>
      <c r="I16">
        <v>280.70999999999998</v>
      </c>
      <c r="J16">
        <v>313.72000000000003</v>
      </c>
      <c r="K16">
        <v>313.56</v>
      </c>
      <c r="L16">
        <v>1.8102372034956298</v>
      </c>
      <c r="M16" s="48">
        <v>64.801462962963001</v>
      </c>
    </row>
    <row r="17" spans="1:13">
      <c r="A17" s="47">
        <v>208</v>
      </c>
      <c r="B17">
        <v>1267</v>
      </c>
      <c r="C17" t="s">
        <v>39</v>
      </c>
      <c r="D17">
        <v>30</v>
      </c>
      <c r="E17" t="s">
        <v>78</v>
      </c>
      <c r="F17">
        <v>5</v>
      </c>
      <c r="G17">
        <v>102</v>
      </c>
      <c r="H17">
        <v>103</v>
      </c>
      <c r="I17">
        <v>280.72000000000003</v>
      </c>
      <c r="J17">
        <v>313.73</v>
      </c>
      <c r="K17">
        <v>313.57000000000005</v>
      </c>
      <c r="L17">
        <v>2.5641025641025639</v>
      </c>
      <c r="M17" s="48">
        <v>64.803259259259306</v>
      </c>
    </row>
    <row r="18" spans="1:13">
      <c r="A18" s="47">
        <v>208</v>
      </c>
      <c r="B18">
        <v>1267</v>
      </c>
      <c r="C18" t="s">
        <v>39</v>
      </c>
      <c r="D18">
        <v>30</v>
      </c>
      <c r="E18" t="s">
        <v>78</v>
      </c>
      <c r="F18">
        <v>5</v>
      </c>
      <c r="G18">
        <v>103</v>
      </c>
      <c r="H18">
        <v>104</v>
      </c>
      <c r="I18">
        <v>280.73</v>
      </c>
      <c r="J18">
        <v>313.74</v>
      </c>
      <c r="K18">
        <v>313.58000000000004</v>
      </c>
      <c r="L18">
        <v>2.06</v>
      </c>
      <c r="M18" s="48">
        <v>64.805055555555597</v>
      </c>
    </row>
    <row r="19" spans="1:13">
      <c r="A19" s="47">
        <v>208</v>
      </c>
      <c r="B19">
        <v>1267</v>
      </c>
      <c r="C19" t="s">
        <v>39</v>
      </c>
      <c r="D19">
        <v>30</v>
      </c>
      <c r="E19" t="s">
        <v>78</v>
      </c>
      <c r="F19">
        <v>5</v>
      </c>
      <c r="G19">
        <v>104</v>
      </c>
      <c r="H19">
        <v>105</v>
      </c>
      <c r="I19">
        <v>280.74</v>
      </c>
      <c r="J19">
        <v>313.75</v>
      </c>
      <c r="K19">
        <v>313.59000000000003</v>
      </c>
      <c r="L19">
        <v>1.9975031210986272</v>
      </c>
      <c r="M19" s="48">
        <v>64.806851851851803</v>
      </c>
    </row>
    <row r="20" spans="1:13">
      <c r="A20" s="47">
        <v>208</v>
      </c>
      <c r="B20">
        <v>1267</v>
      </c>
      <c r="C20" t="s">
        <v>39</v>
      </c>
      <c r="D20">
        <v>30</v>
      </c>
      <c r="E20" t="s">
        <v>78</v>
      </c>
      <c r="F20">
        <v>5</v>
      </c>
      <c r="G20">
        <v>105</v>
      </c>
      <c r="H20">
        <v>106</v>
      </c>
      <c r="I20">
        <v>280.75</v>
      </c>
      <c r="J20">
        <v>313.76</v>
      </c>
      <c r="K20">
        <v>313.60000000000002</v>
      </c>
      <c r="L20">
        <v>3.9682539682539679</v>
      </c>
      <c r="M20" s="48">
        <v>64.808648148148194</v>
      </c>
    </row>
    <row r="21" spans="1:13">
      <c r="A21" s="47">
        <v>208</v>
      </c>
      <c r="B21">
        <v>1267</v>
      </c>
      <c r="C21" t="s">
        <v>39</v>
      </c>
      <c r="D21">
        <v>30</v>
      </c>
      <c r="E21" t="s">
        <v>78</v>
      </c>
      <c r="F21">
        <v>5</v>
      </c>
      <c r="G21">
        <v>106</v>
      </c>
      <c r="H21">
        <v>107</v>
      </c>
      <c r="I21">
        <v>280.76</v>
      </c>
      <c r="J21">
        <v>313.77</v>
      </c>
      <c r="K21">
        <v>313.61</v>
      </c>
      <c r="L21">
        <v>2.33</v>
      </c>
      <c r="M21" s="48">
        <v>64.8104444444444</v>
      </c>
    </row>
    <row r="22" spans="1:13">
      <c r="A22" s="47">
        <v>208</v>
      </c>
      <c r="B22">
        <v>1267</v>
      </c>
      <c r="C22" t="s">
        <v>39</v>
      </c>
      <c r="D22">
        <v>30</v>
      </c>
      <c r="E22" t="s">
        <v>78</v>
      </c>
      <c r="F22">
        <v>5</v>
      </c>
      <c r="G22">
        <v>107</v>
      </c>
      <c r="H22">
        <v>108</v>
      </c>
      <c r="I22">
        <v>280.77</v>
      </c>
      <c r="J22">
        <v>313.77999999999997</v>
      </c>
      <c r="K22">
        <v>313.62</v>
      </c>
      <c r="L22">
        <v>1.787043931496652</v>
      </c>
      <c r="M22" s="48">
        <v>64.812240740740705</v>
      </c>
    </row>
    <row r="23" spans="1:13">
      <c r="A23" s="47">
        <v>208</v>
      </c>
      <c r="B23">
        <v>1267</v>
      </c>
      <c r="C23" t="s">
        <v>39</v>
      </c>
      <c r="D23">
        <v>30</v>
      </c>
      <c r="E23" t="s">
        <v>78</v>
      </c>
      <c r="F23">
        <v>5</v>
      </c>
      <c r="G23">
        <v>108</v>
      </c>
      <c r="H23">
        <v>109</v>
      </c>
      <c r="I23">
        <v>280.77999999999997</v>
      </c>
      <c r="J23">
        <v>313.79000000000002</v>
      </c>
      <c r="K23">
        <v>313.63</v>
      </c>
      <c r="L23">
        <v>1.2903225806451613</v>
      </c>
      <c r="M23" s="48">
        <v>64.814037037036996</v>
      </c>
    </row>
    <row r="24" spans="1:13">
      <c r="A24" s="47">
        <v>208</v>
      </c>
      <c r="B24">
        <v>1267</v>
      </c>
      <c r="C24" t="s">
        <v>39</v>
      </c>
      <c r="D24">
        <v>30</v>
      </c>
      <c r="E24" t="s">
        <v>78</v>
      </c>
      <c r="F24">
        <v>5</v>
      </c>
      <c r="G24">
        <v>109</v>
      </c>
      <c r="H24">
        <v>110</v>
      </c>
      <c r="I24">
        <v>280.79000000000002</v>
      </c>
      <c r="J24">
        <v>313.8</v>
      </c>
      <c r="K24">
        <v>313.64000000000004</v>
      </c>
      <c r="L24">
        <v>2.17</v>
      </c>
      <c r="M24" s="48">
        <v>64.815833333333302</v>
      </c>
    </row>
    <row r="25" spans="1:13">
      <c r="A25" s="47">
        <v>208</v>
      </c>
      <c r="B25">
        <v>1267</v>
      </c>
      <c r="C25" t="s">
        <v>39</v>
      </c>
      <c r="D25">
        <v>30</v>
      </c>
      <c r="E25" t="s">
        <v>78</v>
      </c>
      <c r="F25">
        <v>5</v>
      </c>
      <c r="G25">
        <v>110</v>
      </c>
      <c r="H25">
        <v>111</v>
      </c>
      <c r="I25">
        <v>280.8</v>
      </c>
      <c r="J25">
        <v>313.81</v>
      </c>
      <c r="K25">
        <v>313.65000000000003</v>
      </c>
      <c r="L25">
        <v>2.627511591962902</v>
      </c>
      <c r="M25" s="48">
        <v>64.817629629629593</v>
      </c>
    </row>
    <row r="26" spans="1:13">
      <c r="A26" s="47">
        <v>208</v>
      </c>
      <c r="B26">
        <v>1267</v>
      </c>
      <c r="C26" t="s">
        <v>39</v>
      </c>
      <c r="D26">
        <v>30</v>
      </c>
      <c r="E26" t="s">
        <v>78</v>
      </c>
      <c r="F26">
        <v>5</v>
      </c>
      <c r="G26">
        <v>111</v>
      </c>
      <c r="H26">
        <v>112</v>
      </c>
      <c r="I26">
        <v>280.81</v>
      </c>
      <c r="J26">
        <v>313.82</v>
      </c>
      <c r="K26">
        <v>313.66000000000003</v>
      </c>
      <c r="L26">
        <v>5.1094890510948909</v>
      </c>
      <c r="M26" s="48">
        <v>64.819425925925898</v>
      </c>
    </row>
    <row r="27" spans="1:13">
      <c r="A27" s="47">
        <v>208</v>
      </c>
      <c r="B27">
        <v>1267</v>
      </c>
      <c r="C27" t="s">
        <v>39</v>
      </c>
      <c r="D27">
        <v>30</v>
      </c>
      <c r="E27" t="s">
        <v>78</v>
      </c>
      <c r="F27">
        <v>5</v>
      </c>
      <c r="G27">
        <v>112</v>
      </c>
      <c r="H27">
        <v>113</v>
      </c>
      <c r="I27">
        <v>280.82</v>
      </c>
      <c r="J27">
        <v>313.83</v>
      </c>
      <c r="K27">
        <v>313.67</v>
      </c>
      <c r="L27">
        <v>4.9000000000000004</v>
      </c>
      <c r="M27" s="48">
        <v>64.821222222222204</v>
      </c>
    </row>
    <row r="28" spans="1:13">
      <c r="A28" s="47">
        <v>208</v>
      </c>
      <c r="B28">
        <v>1267</v>
      </c>
      <c r="C28" t="s">
        <v>39</v>
      </c>
      <c r="D28">
        <v>30</v>
      </c>
      <c r="E28" t="s">
        <v>78</v>
      </c>
      <c r="F28">
        <v>5</v>
      </c>
      <c r="G28">
        <v>113</v>
      </c>
      <c r="H28">
        <v>114</v>
      </c>
      <c r="I28">
        <v>280.83</v>
      </c>
      <c r="J28">
        <v>313.83999999999997</v>
      </c>
      <c r="K28">
        <v>313.68</v>
      </c>
      <c r="L28">
        <v>3.9644565960355411</v>
      </c>
      <c r="M28" s="48">
        <v>64.823018518518495</v>
      </c>
    </row>
    <row r="29" spans="1:13">
      <c r="A29" s="47">
        <v>208</v>
      </c>
      <c r="B29">
        <v>1267</v>
      </c>
      <c r="C29" t="s">
        <v>39</v>
      </c>
      <c r="D29">
        <v>30</v>
      </c>
      <c r="E29" t="s">
        <v>78</v>
      </c>
      <c r="F29">
        <v>5</v>
      </c>
      <c r="G29">
        <v>114</v>
      </c>
      <c r="H29">
        <v>115</v>
      </c>
      <c r="I29">
        <v>280.83999999999997</v>
      </c>
      <c r="J29">
        <v>313.85000000000002</v>
      </c>
      <c r="K29">
        <v>313.69</v>
      </c>
      <c r="L29">
        <v>4.6875</v>
      </c>
      <c r="M29" s="48">
        <v>64.8248148148148</v>
      </c>
    </row>
    <row r="30" spans="1:13">
      <c r="A30" s="47">
        <v>208</v>
      </c>
      <c r="B30">
        <v>1267</v>
      </c>
      <c r="C30" t="s">
        <v>39</v>
      </c>
      <c r="D30">
        <v>30</v>
      </c>
      <c r="E30" t="s">
        <v>78</v>
      </c>
      <c r="F30">
        <v>5</v>
      </c>
      <c r="G30">
        <v>115</v>
      </c>
      <c r="H30">
        <v>116</v>
      </c>
      <c r="I30">
        <v>280.85000000000002</v>
      </c>
      <c r="J30">
        <v>313.86</v>
      </c>
      <c r="K30">
        <v>313.70000000000005</v>
      </c>
      <c r="L30">
        <v>4.96</v>
      </c>
      <c r="M30" s="48">
        <v>64.826611111111106</v>
      </c>
    </row>
    <row r="31" spans="1:13">
      <c r="A31" s="47">
        <v>208</v>
      </c>
      <c r="B31">
        <v>1267</v>
      </c>
      <c r="C31" t="s">
        <v>39</v>
      </c>
      <c r="D31">
        <v>30</v>
      </c>
      <c r="E31" t="s">
        <v>78</v>
      </c>
      <c r="F31">
        <v>5</v>
      </c>
      <c r="G31">
        <v>116</v>
      </c>
      <c r="H31">
        <v>117</v>
      </c>
      <c r="I31">
        <v>280.86</v>
      </c>
      <c r="J31">
        <v>313.87</v>
      </c>
      <c r="K31">
        <v>313.71000000000004</v>
      </c>
      <c r="L31">
        <v>4.3646408839779021</v>
      </c>
      <c r="M31" s="48">
        <v>64.828407407407397</v>
      </c>
    </row>
    <row r="32" spans="1:13">
      <c r="A32" s="47">
        <v>208</v>
      </c>
      <c r="B32">
        <v>1267</v>
      </c>
      <c r="C32" t="s">
        <v>39</v>
      </c>
      <c r="D32">
        <v>30</v>
      </c>
      <c r="E32" t="s">
        <v>78</v>
      </c>
      <c r="F32">
        <v>5</v>
      </c>
      <c r="G32">
        <v>117</v>
      </c>
      <c r="H32">
        <v>118</v>
      </c>
      <c r="I32">
        <v>280.87</v>
      </c>
      <c r="J32">
        <v>313.88</v>
      </c>
      <c r="K32">
        <v>313.72000000000003</v>
      </c>
      <c r="L32">
        <v>5.2238805970149249</v>
      </c>
      <c r="M32" s="48">
        <v>64.830203703703702</v>
      </c>
    </row>
    <row r="33" spans="1:13">
      <c r="A33" s="47">
        <v>208</v>
      </c>
      <c r="B33">
        <v>1267</v>
      </c>
      <c r="C33" t="s">
        <v>39</v>
      </c>
      <c r="D33">
        <v>30</v>
      </c>
      <c r="E33" t="s">
        <v>78</v>
      </c>
      <c r="F33">
        <v>5</v>
      </c>
      <c r="G33">
        <v>118</v>
      </c>
      <c r="H33">
        <v>119</v>
      </c>
      <c r="I33">
        <v>280.88</v>
      </c>
      <c r="J33">
        <v>313.89</v>
      </c>
      <c r="K33">
        <v>313.73</v>
      </c>
      <c r="L33">
        <v>6.09</v>
      </c>
      <c r="M33" s="48">
        <v>64.831999999999994</v>
      </c>
    </row>
    <row r="34" spans="1:13">
      <c r="A34" s="47">
        <v>208</v>
      </c>
      <c r="B34">
        <v>1267</v>
      </c>
      <c r="C34" t="s">
        <v>39</v>
      </c>
      <c r="D34">
        <v>30</v>
      </c>
      <c r="E34" t="s">
        <v>78</v>
      </c>
      <c r="F34">
        <v>5</v>
      </c>
      <c r="G34">
        <v>119</v>
      </c>
      <c r="H34">
        <v>120</v>
      </c>
      <c r="I34">
        <v>280.89</v>
      </c>
      <c r="J34">
        <v>313.89999999999998</v>
      </c>
      <c r="K34">
        <v>313.74</v>
      </c>
      <c r="L34">
        <v>5.1809794180269684</v>
      </c>
      <c r="M34" s="48">
        <v>64.834941176470593</v>
      </c>
    </row>
    <row r="35" spans="1:13">
      <c r="A35" s="47">
        <v>208</v>
      </c>
      <c r="B35">
        <v>1267</v>
      </c>
      <c r="C35" t="s">
        <v>39</v>
      </c>
      <c r="D35">
        <v>30</v>
      </c>
      <c r="E35" t="s">
        <v>78</v>
      </c>
      <c r="F35">
        <v>5</v>
      </c>
      <c r="G35">
        <v>120</v>
      </c>
      <c r="H35">
        <v>121</v>
      </c>
      <c r="I35">
        <v>280.89999999999998</v>
      </c>
      <c r="J35">
        <v>313.91000000000003</v>
      </c>
      <c r="K35">
        <v>313.75</v>
      </c>
      <c r="L35">
        <v>6.666666666666667</v>
      </c>
      <c r="M35" s="48">
        <v>64.837882352941193</v>
      </c>
    </row>
    <row r="36" spans="1:13">
      <c r="A36" s="47">
        <v>208</v>
      </c>
      <c r="B36">
        <v>1267</v>
      </c>
      <c r="C36" t="s">
        <v>39</v>
      </c>
      <c r="D36">
        <v>30</v>
      </c>
      <c r="E36" t="s">
        <v>78</v>
      </c>
      <c r="F36">
        <v>5</v>
      </c>
      <c r="G36">
        <v>121</v>
      </c>
      <c r="H36">
        <v>122</v>
      </c>
      <c r="I36">
        <v>280.91000000000003</v>
      </c>
      <c r="J36">
        <v>313.92</v>
      </c>
      <c r="K36">
        <v>313.76000000000005</v>
      </c>
      <c r="L36">
        <v>7.09</v>
      </c>
      <c r="M36" s="48">
        <v>64.840823529411793</v>
      </c>
    </row>
    <row r="37" spans="1:13">
      <c r="A37" s="47">
        <v>208</v>
      </c>
      <c r="B37">
        <v>1267</v>
      </c>
      <c r="C37" t="s">
        <v>39</v>
      </c>
      <c r="D37">
        <v>30</v>
      </c>
      <c r="E37" t="s">
        <v>78</v>
      </c>
      <c r="F37">
        <v>5</v>
      </c>
      <c r="G37">
        <v>122</v>
      </c>
      <c r="H37">
        <v>123</v>
      </c>
      <c r="I37">
        <v>280.92</v>
      </c>
      <c r="J37">
        <v>313.93</v>
      </c>
      <c r="K37">
        <v>313.77000000000004</v>
      </c>
      <c r="L37">
        <v>7.1972904318374251</v>
      </c>
      <c r="M37" s="48">
        <v>64.843764705882407</v>
      </c>
    </row>
    <row r="38" spans="1:13">
      <c r="A38" s="47">
        <v>208</v>
      </c>
      <c r="B38">
        <v>1267</v>
      </c>
      <c r="C38" t="s">
        <v>39</v>
      </c>
      <c r="D38">
        <v>30</v>
      </c>
      <c r="E38" t="s">
        <v>78</v>
      </c>
      <c r="F38">
        <v>5</v>
      </c>
      <c r="G38">
        <v>123</v>
      </c>
      <c r="H38">
        <v>124</v>
      </c>
      <c r="I38">
        <v>280.93</v>
      </c>
      <c r="J38">
        <v>313.94</v>
      </c>
      <c r="K38">
        <v>313.78000000000003</v>
      </c>
      <c r="L38">
        <v>10.256410256410255</v>
      </c>
      <c r="M38" s="48">
        <v>64.846705882352893</v>
      </c>
    </row>
    <row r="39" spans="1:13">
      <c r="A39" s="47">
        <v>208</v>
      </c>
      <c r="B39">
        <v>1267</v>
      </c>
      <c r="C39" t="s">
        <v>39</v>
      </c>
      <c r="D39">
        <v>30</v>
      </c>
      <c r="E39" t="s">
        <v>78</v>
      </c>
      <c r="F39">
        <v>5</v>
      </c>
      <c r="G39">
        <v>124</v>
      </c>
      <c r="H39">
        <v>125</v>
      </c>
      <c r="I39">
        <v>280.94</v>
      </c>
      <c r="J39">
        <v>313.95</v>
      </c>
      <c r="K39">
        <v>313.79000000000002</v>
      </c>
      <c r="L39">
        <v>8.84</v>
      </c>
      <c r="M39" s="48">
        <v>64.849647058823507</v>
      </c>
    </row>
    <row r="40" spans="1:13">
      <c r="A40" s="47">
        <v>208</v>
      </c>
      <c r="B40">
        <v>1267</v>
      </c>
      <c r="C40" t="s">
        <v>39</v>
      </c>
      <c r="D40">
        <v>30</v>
      </c>
      <c r="E40" t="s">
        <v>78</v>
      </c>
      <c r="F40">
        <v>5</v>
      </c>
      <c r="G40">
        <v>125</v>
      </c>
      <c r="H40">
        <v>126</v>
      </c>
      <c r="I40">
        <v>280.95</v>
      </c>
      <c r="J40">
        <v>313.95999999999998</v>
      </c>
      <c r="K40">
        <v>313.8</v>
      </c>
      <c r="L40">
        <v>7.1358748778103696</v>
      </c>
      <c r="M40" s="48">
        <v>64.852588235294107</v>
      </c>
    </row>
    <row r="41" spans="1:13">
      <c r="A41" s="47">
        <v>208</v>
      </c>
      <c r="B41">
        <v>1267</v>
      </c>
      <c r="C41" t="s">
        <v>39</v>
      </c>
      <c r="D41">
        <v>30</v>
      </c>
      <c r="E41" t="s">
        <v>78</v>
      </c>
      <c r="F41">
        <v>5</v>
      </c>
      <c r="G41">
        <v>126</v>
      </c>
      <c r="H41">
        <v>127</v>
      </c>
      <c r="I41">
        <v>280.95999999999998</v>
      </c>
      <c r="J41">
        <v>313.97000000000003</v>
      </c>
      <c r="K41">
        <v>313.81</v>
      </c>
      <c r="L41">
        <v>8.75</v>
      </c>
      <c r="M41" s="48">
        <v>64.855529411764707</v>
      </c>
    </row>
    <row r="42" spans="1:13">
      <c r="A42" s="47">
        <v>208</v>
      </c>
      <c r="B42">
        <v>1267</v>
      </c>
      <c r="C42" t="s">
        <v>39</v>
      </c>
      <c r="D42">
        <v>30</v>
      </c>
      <c r="E42" t="s">
        <v>78</v>
      </c>
      <c r="F42">
        <v>5</v>
      </c>
      <c r="G42">
        <v>127</v>
      </c>
      <c r="H42">
        <v>128</v>
      </c>
      <c r="I42">
        <v>280.97000000000003</v>
      </c>
      <c r="J42">
        <v>313.98</v>
      </c>
      <c r="K42">
        <v>313.82000000000005</v>
      </c>
      <c r="L42">
        <v>9.52</v>
      </c>
      <c r="M42" s="48">
        <v>64.858470588235306</v>
      </c>
    </row>
    <row r="43" spans="1:13">
      <c r="A43" s="47">
        <v>208</v>
      </c>
      <c r="B43">
        <v>1267</v>
      </c>
      <c r="C43" t="s">
        <v>39</v>
      </c>
      <c r="D43">
        <v>30</v>
      </c>
      <c r="E43" t="s">
        <v>78</v>
      </c>
      <c r="F43">
        <v>5</v>
      </c>
      <c r="G43">
        <v>128</v>
      </c>
      <c r="H43">
        <v>129</v>
      </c>
      <c r="I43">
        <v>280.98</v>
      </c>
      <c r="J43">
        <v>313.99</v>
      </c>
      <c r="K43">
        <v>313.83000000000004</v>
      </c>
      <c r="L43">
        <v>7.3876618431073915</v>
      </c>
      <c r="M43" s="48">
        <v>64.861411764705906</v>
      </c>
    </row>
    <row r="44" spans="1:13">
      <c r="A44" s="47">
        <v>208</v>
      </c>
      <c r="B44">
        <v>1267</v>
      </c>
      <c r="C44" t="s">
        <v>39</v>
      </c>
      <c r="D44">
        <v>30</v>
      </c>
      <c r="E44" t="s">
        <v>78</v>
      </c>
      <c r="F44">
        <v>5</v>
      </c>
      <c r="G44">
        <v>129</v>
      </c>
      <c r="H44">
        <v>130</v>
      </c>
      <c r="I44">
        <v>280.99</v>
      </c>
      <c r="J44">
        <v>314</v>
      </c>
      <c r="K44">
        <v>313.84000000000003</v>
      </c>
      <c r="L44">
        <v>10.638297872340425</v>
      </c>
      <c r="M44" s="48">
        <v>64.864352941176506</v>
      </c>
    </row>
    <row r="45" spans="1:13">
      <c r="A45" s="47">
        <v>208</v>
      </c>
      <c r="B45">
        <v>1267</v>
      </c>
      <c r="C45" t="s">
        <v>39</v>
      </c>
      <c r="D45">
        <v>30</v>
      </c>
      <c r="E45" t="s">
        <v>78</v>
      </c>
      <c r="F45">
        <v>5</v>
      </c>
      <c r="G45">
        <v>130</v>
      </c>
      <c r="H45">
        <v>131</v>
      </c>
      <c r="I45">
        <v>281</v>
      </c>
      <c r="J45">
        <v>314.01</v>
      </c>
      <c r="K45">
        <v>313.85000000000002</v>
      </c>
      <c r="L45">
        <v>9.6300000000000008</v>
      </c>
      <c r="M45" s="48">
        <v>64.867294117647106</v>
      </c>
    </row>
    <row r="46" spans="1:13">
      <c r="A46" s="47">
        <v>208</v>
      </c>
      <c r="B46">
        <v>1267</v>
      </c>
      <c r="C46" t="s">
        <v>39</v>
      </c>
      <c r="D46">
        <v>30</v>
      </c>
      <c r="E46" t="s">
        <v>78</v>
      </c>
      <c r="F46">
        <v>5</v>
      </c>
      <c r="G46">
        <v>131</v>
      </c>
      <c r="H46">
        <v>132</v>
      </c>
      <c r="I46">
        <v>281.01</v>
      </c>
      <c r="J46">
        <v>314.02</v>
      </c>
      <c r="K46">
        <v>313.86</v>
      </c>
      <c r="L46">
        <v>8.0492424242424221</v>
      </c>
      <c r="M46" s="48">
        <v>64.870235294117606</v>
      </c>
    </row>
    <row r="47" spans="1:13">
      <c r="A47" s="47">
        <v>208</v>
      </c>
      <c r="B47">
        <v>1267</v>
      </c>
      <c r="C47" t="s">
        <v>39</v>
      </c>
      <c r="D47">
        <v>30</v>
      </c>
      <c r="E47" t="s">
        <v>78</v>
      </c>
      <c r="F47">
        <v>5</v>
      </c>
      <c r="G47">
        <v>132</v>
      </c>
      <c r="H47">
        <v>133</v>
      </c>
      <c r="I47">
        <v>281.02</v>
      </c>
      <c r="J47">
        <v>314.02999999999997</v>
      </c>
      <c r="K47">
        <v>313.87</v>
      </c>
      <c r="L47">
        <v>10</v>
      </c>
      <c r="M47" s="48">
        <v>64.873176470588206</v>
      </c>
    </row>
    <row r="48" spans="1:13">
      <c r="A48" s="47">
        <v>208</v>
      </c>
      <c r="B48">
        <v>1267</v>
      </c>
      <c r="C48" t="s">
        <v>39</v>
      </c>
      <c r="D48">
        <v>30</v>
      </c>
      <c r="E48" t="s">
        <v>78</v>
      </c>
      <c r="F48">
        <v>5</v>
      </c>
      <c r="G48">
        <v>133</v>
      </c>
      <c r="H48">
        <v>134</v>
      </c>
      <c r="I48">
        <v>281.02999999999997</v>
      </c>
      <c r="J48">
        <v>314.04000000000002</v>
      </c>
      <c r="K48">
        <v>313.88</v>
      </c>
      <c r="L48">
        <v>10.130000000000001</v>
      </c>
      <c r="M48" s="48">
        <v>64.876117647058805</v>
      </c>
    </row>
    <row r="49" spans="1:13">
      <c r="A49" s="47">
        <v>208</v>
      </c>
      <c r="B49">
        <v>1267</v>
      </c>
      <c r="C49" t="s">
        <v>39</v>
      </c>
      <c r="D49">
        <v>30</v>
      </c>
      <c r="E49" t="s">
        <v>78</v>
      </c>
      <c r="F49">
        <v>5</v>
      </c>
      <c r="G49">
        <v>134</v>
      </c>
      <c r="H49">
        <v>135</v>
      </c>
      <c r="I49">
        <v>281.04000000000002</v>
      </c>
      <c r="J49">
        <v>314.05</v>
      </c>
      <c r="K49">
        <v>313.89000000000004</v>
      </c>
      <c r="L49">
        <v>8.6243163651661785</v>
      </c>
      <c r="M49" s="48">
        <v>64.879058823529405</v>
      </c>
    </row>
    <row r="50" spans="1:13">
      <c r="A50" s="47">
        <v>208</v>
      </c>
      <c r="B50">
        <v>1267</v>
      </c>
      <c r="C50" t="s">
        <v>39</v>
      </c>
      <c r="D50">
        <v>30</v>
      </c>
      <c r="E50" t="s">
        <v>78</v>
      </c>
      <c r="F50">
        <v>5</v>
      </c>
      <c r="G50">
        <v>135</v>
      </c>
      <c r="H50">
        <v>136</v>
      </c>
      <c r="I50">
        <v>281.05</v>
      </c>
      <c r="J50">
        <v>314.06</v>
      </c>
      <c r="K50">
        <v>313.90000000000003</v>
      </c>
      <c r="L50">
        <v>9.0909090909090899</v>
      </c>
      <c r="M50" s="48">
        <v>64.882000000000005</v>
      </c>
    </row>
    <row r="51" spans="1:13">
      <c r="A51" s="47">
        <v>208</v>
      </c>
      <c r="B51">
        <v>1267</v>
      </c>
      <c r="C51" t="s">
        <v>39</v>
      </c>
      <c r="D51">
        <v>30</v>
      </c>
      <c r="E51" t="s">
        <v>78</v>
      </c>
      <c r="F51">
        <v>5</v>
      </c>
      <c r="G51">
        <v>136</v>
      </c>
      <c r="H51">
        <v>137</v>
      </c>
      <c r="I51">
        <v>281.06</v>
      </c>
      <c r="J51">
        <v>314.07</v>
      </c>
      <c r="K51">
        <v>313.91000000000003</v>
      </c>
      <c r="L51">
        <v>9.43</v>
      </c>
      <c r="M51" s="48">
        <v>64.884941176470605</v>
      </c>
    </row>
    <row r="52" spans="1:13">
      <c r="A52" s="47">
        <v>208</v>
      </c>
      <c r="B52">
        <v>1267</v>
      </c>
      <c r="C52" t="s">
        <v>39</v>
      </c>
      <c r="D52">
        <v>30</v>
      </c>
      <c r="E52" t="s">
        <v>78</v>
      </c>
      <c r="F52">
        <v>5</v>
      </c>
      <c r="G52">
        <v>137</v>
      </c>
      <c r="H52">
        <v>138</v>
      </c>
      <c r="I52">
        <v>281.07</v>
      </c>
      <c r="J52">
        <v>314.08</v>
      </c>
      <c r="K52">
        <v>313.92</v>
      </c>
      <c r="L52">
        <v>8.5988872028325716</v>
      </c>
      <c r="M52" s="48">
        <v>64.887882352941205</v>
      </c>
    </row>
    <row r="53" spans="1:13">
      <c r="A53" s="47">
        <v>208</v>
      </c>
      <c r="B53">
        <v>1267</v>
      </c>
      <c r="C53" t="s">
        <v>39</v>
      </c>
      <c r="D53">
        <v>30</v>
      </c>
      <c r="E53" t="s">
        <v>78</v>
      </c>
      <c r="F53">
        <v>5</v>
      </c>
      <c r="G53">
        <v>138</v>
      </c>
      <c r="H53">
        <v>139</v>
      </c>
      <c r="I53">
        <v>281.08</v>
      </c>
      <c r="J53">
        <v>314.08999999999997</v>
      </c>
      <c r="K53">
        <v>313.93</v>
      </c>
      <c r="L53">
        <v>9.6618357487922708</v>
      </c>
      <c r="M53" s="48">
        <v>64.890823529411804</v>
      </c>
    </row>
    <row r="54" spans="1:13">
      <c r="A54" s="47">
        <v>208</v>
      </c>
      <c r="B54">
        <v>1267</v>
      </c>
      <c r="C54" t="s">
        <v>39</v>
      </c>
      <c r="D54">
        <v>30</v>
      </c>
      <c r="E54" t="s">
        <v>78</v>
      </c>
      <c r="F54">
        <v>5</v>
      </c>
      <c r="G54">
        <v>139</v>
      </c>
      <c r="H54">
        <v>140</v>
      </c>
      <c r="I54">
        <v>281.08999999999997</v>
      </c>
      <c r="J54">
        <v>314.10000000000002</v>
      </c>
      <c r="K54">
        <v>313.94</v>
      </c>
      <c r="L54">
        <v>9.06</v>
      </c>
      <c r="M54" s="48">
        <v>64.893764705882305</v>
      </c>
    </row>
    <row r="55" spans="1:13">
      <c r="A55" s="47">
        <v>208</v>
      </c>
      <c r="B55">
        <v>1267</v>
      </c>
      <c r="C55" t="s">
        <v>39</v>
      </c>
      <c r="D55">
        <v>30</v>
      </c>
      <c r="E55" t="s">
        <v>78</v>
      </c>
      <c r="F55">
        <v>5</v>
      </c>
      <c r="G55">
        <v>140</v>
      </c>
      <c r="H55">
        <v>141</v>
      </c>
      <c r="I55">
        <v>281.10000000000002</v>
      </c>
      <c r="J55">
        <v>314.11</v>
      </c>
      <c r="K55">
        <v>313.95000000000005</v>
      </c>
      <c r="L55">
        <v>7.4858757062146912</v>
      </c>
      <c r="M55" s="48">
        <v>64.896705882352904</v>
      </c>
    </row>
    <row r="56" spans="1:13">
      <c r="A56" s="47">
        <v>208</v>
      </c>
      <c r="B56">
        <v>1267</v>
      </c>
      <c r="C56" t="s">
        <v>39</v>
      </c>
      <c r="D56">
        <v>30</v>
      </c>
      <c r="E56" t="s">
        <v>78</v>
      </c>
      <c r="F56">
        <v>5</v>
      </c>
      <c r="G56">
        <v>141</v>
      </c>
      <c r="H56">
        <v>142</v>
      </c>
      <c r="I56">
        <v>281.11</v>
      </c>
      <c r="J56">
        <v>314.12</v>
      </c>
      <c r="K56">
        <v>313.96000000000004</v>
      </c>
      <c r="L56">
        <v>9.7560975609756113</v>
      </c>
      <c r="M56" s="48">
        <v>64.899647058823504</v>
      </c>
    </row>
    <row r="57" spans="1:13">
      <c r="A57" s="47">
        <v>208</v>
      </c>
      <c r="B57">
        <v>1267</v>
      </c>
      <c r="C57" t="s">
        <v>39</v>
      </c>
      <c r="D57">
        <v>30</v>
      </c>
      <c r="E57" t="s">
        <v>78</v>
      </c>
      <c r="F57">
        <v>5</v>
      </c>
      <c r="G57">
        <v>142</v>
      </c>
      <c r="H57">
        <v>143</v>
      </c>
      <c r="I57">
        <v>281.12</v>
      </c>
      <c r="J57">
        <v>314.13</v>
      </c>
      <c r="K57">
        <v>313.97000000000003</v>
      </c>
      <c r="L57">
        <v>9.58</v>
      </c>
      <c r="M57" s="48">
        <v>64.902588235294104</v>
      </c>
    </row>
    <row r="58" spans="1:13">
      <c r="A58" s="47">
        <v>208</v>
      </c>
      <c r="B58">
        <v>1267</v>
      </c>
      <c r="C58" t="s">
        <v>39</v>
      </c>
      <c r="D58">
        <v>30</v>
      </c>
      <c r="E58" t="s">
        <v>78</v>
      </c>
      <c r="F58">
        <v>5</v>
      </c>
      <c r="G58">
        <v>143</v>
      </c>
      <c r="H58">
        <v>144</v>
      </c>
      <c r="I58">
        <v>281.13</v>
      </c>
      <c r="J58">
        <v>314.14</v>
      </c>
      <c r="K58">
        <v>313.98</v>
      </c>
      <c r="L58">
        <v>6.9260700389105017</v>
      </c>
      <c r="M58" s="48">
        <v>64.905529411764704</v>
      </c>
    </row>
    <row r="59" spans="1:13">
      <c r="A59" s="47">
        <v>208</v>
      </c>
      <c r="B59">
        <v>1267</v>
      </c>
      <c r="C59" t="s">
        <v>39</v>
      </c>
      <c r="D59">
        <v>30</v>
      </c>
      <c r="E59" t="s">
        <v>78</v>
      </c>
      <c r="F59">
        <v>5</v>
      </c>
      <c r="G59">
        <v>144</v>
      </c>
      <c r="H59">
        <v>145</v>
      </c>
      <c r="I59">
        <v>281.14</v>
      </c>
      <c r="J59">
        <v>314.14999999999998</v>
      </c>
      <c r="K59">
        <v>313.99</v>
      </c>
      <c r="L59">
        <v>8.9947089947089953</v>
      </c>
      <c r="M59" s="48">
        <v>64.908470588235303</v>
      </c>
    </row>
    <row r="60" spans="1:13">
      <c r="A60" s="47">
        <v>208</v>
      </c>
      <c r="B60">
        <v>1267</v>
      </c>
      <c r="C60" t="s">
        <v>39</v>
      </c>
      <c r="D60">
        <v>30</v>
      </c>
      <c r="E60" t="s">
        <v>78</v>
      </c>
      <c r="F60">
        <v>5</v>
      </c>
      <c r="G60">
        <v>145</v>
      </c>
      <c r="H60">
        <v>146</v>
      </c>
      <c r="I60">
        <v>281.14999999999998</v>
      </c>
      <c r="J60">
        <v>314.16000000000003</v>
      </c>
      <c r="K60">
        <v>314</v>
      </c>
      <c r="L60">
        <v>6.41</v>
      </c>
      <c r="M60" s="48">
        <v>64.911411764705903</v>
      </c>
    </row>
    <row r="61" spans="1:13">
      <c r="A61" s="47">
        <v>208</v>
      </c>
      <c r="B61">
        <v>1267</v>
      </c>
      <c r="C61" t="s">
        <v>39</v>
      </c>
      <c r="D61">
        <v>30</v>
      </c>
      <c r="E61" t="s">
        <v>78</v>
      </c>
      <c r="F61">
        <v>5</v>
      </c>
      <c r="G61">
        <v>146</v>
      </c>
      <c r="H61">
        <v>147</v>
      </c>
      <c r="I61">
        <v>281.16000000000003</v>
      </c>
      <c r="J61">
        <v>314.17</v>
      </c>
      <c r="K61">
        <v>314.01000000000005</v>
      </c>
      <c r="L61">
        <v>4.4951140065146546</v>
      </c>
      <c r="M61" s="48">
        <v>64.914352941176503</v>
      </c>
    </row>
    <row r="62" spans="1:13">
      <c r="A62" s="47">
        <v>208</v>
      </c>
      <c r="B62">
        <v>1267</v>
      </c>
      <c r="C62" t="s">
        <v>39</v>
      </c>
      <c r="D62">
        <v>30</v>
      </c>
      <c r="E62" t="s">
        <v>78</v>
      </c>
      <c r="F62">
        <v>5</v>
      </c>
      <c r="G62">
        <v>147</v>
      </c>
      <c r="H62">
        <v>148</v>
      </c>
      <c r="I62">
        <v>281.17</v>
      </c>
      <c r="J62">
        <v>314.18</v>
      </c>
      <c r="K62">
        <v>314.02000000000004</v>
      </c>
      <c r="L62">
        <v>10</v>
      </c>
      <c r="M62" s="48">
        <v>64.917294117647103</v>
      </c>
    </row>
    <row r="63" spans="1:13">
      <c r="A63" s="47">
        <v>208</v>
      </c>
      <c r="B63">
        <v>1267</v>
      </c>
      <c r="C63" t="s">
        <v>39</v>
      </c>
      <c r="D63">
        <v>30</v>
      </c>
      <c r="E63" t="s">
        <v>78</v>
      </c>
      <c r="F63">
        <v>5</v>
      </c>
      <c r="G63">
        <v>148</v>
      </c>
      <c r="H63">
        <v>149</v>
      </c>
      <c r="I63">
        <v>281.18</v>
      </c>
      <c r="J63">
        <v>314.19</v>
      </c>
      <c r="K63">
        <v>314.03000000000003</v>
      </c>
      <c r="L63">
        <v>6.88</v>
      </c>
      <c r="M63" s="48">
        <v>64.920235294117703</v>
      </c>
    </row>
    <row r="64" spans="1:13">
      <c r="A64" s="47">
        <v>208</v>
      </c>
      <c r="B64">
        <v>1267</v>
      </c>
      <c r="C64" t="s">
        <v>39</v>
      </c>
      <c r="D64">
        <v>30</v>
      </c>
      <c r="E64" t="s">
        <v>78</v>
      </c>
      <c r="F64">
        <v>5</v>
      </c>
      <c r="G64">
        <v>149</v>
      </c>
      <c r="H64">
        <v>150</v>
      </c>
      <c r="I64">
        <v>281.19</v>
      </c>
      <c r="J64">
        <v>314.2</v>
      </c>
      <c r="K64">
        <v>314.04000000000002</v>
      </c>
      <c r="L64">
        <v>5.0019849146486717</v>
      </c>
      <c r="M64" s="48">
        <v>64.923176470588203</v>
      </c>
    </row>
    <row r="65" spans="1:13">
      <c r="A65" s="47">
        <v>208</v>
      </c>
      <c r="B65">
        <v>1267</v>
      </c>
      <c r="C65" t="s">
        <v>39</v>
      </c>
      <c r="D65">
        <v>30</v>
      </c>
      <c r="E65" t="s">
        <v>78</v>
      </c>
      <c r="F65">
        <v>6</v>
      </c>
      <c r="G65">
        <v>0</v>
      </c>
      <c r="H65">
        <v>1</v>
      </c>
      <c r="I65">
        <v>281.2</v>
      </c>
      <c r="J65">
        <v>314.20999999999998</v>
      </c>
      <c r="K65">
        <v>314.05</v>
      </c>
      <c r="L65">
        <v>5.21</v>
      </c>
      <c r="M65" s="48">
        <v>64.926117647058803</v>
      </c>
    </row>
    <row r="66" spans="1:13">
      <c r="A66" s="47">
        <v>208</v>
      </c>
      <c r="B66">
        <v>1267</v>
      </c>
      <c r="C66" t="s">
        <v>39</v>
      </c>
      <c r="D66">
        <v>30</v>
      </c>
      <c r="E66" t="s">
        <v>78</v>
      </c>
      <c r="F66">
        <v>6</v>
      </c>
      <c r="G66">
        <v>1</v>
      </c>
      <c r="H66">
        <v>2</v>
      </c>
      <c r="I66">
        <v>281.20999999999998</v>
      </c>
      <c r="J66">
        <v>314.22000000000003</v>
      </c>
      <c r="K66">
        <v>314.06</v>
      </c>
      <c r="L66">
        <v>4.8</v>
      </c>
      <c r="M66" s="48">
        <v>64.929058823529402</v>
      </c>
    </row>
    <row r="67" spans="1:13">
      <c r="A67" s="47">
        <v>208</v>
      </c>
      <c r="B67">
        <v>1267</v>
      </c>
      <c r="C67" t="s">
        <v>39</v>
      </c>
      <c r="D67">
        <v>30</v>
      </c>
      <c r="E67" t="s">
        <v>78</v>
      </c>
      <c r="F67">
        <v>6</v>
      </c>
      <c r="G67">
        <v>2</v>
      </c>
      <c r="H67">
        <v>3</v>
      </c>
      <c r="I67">
        <v>281.22000000000003</v>
      </c>
      <c r="J67">
        <v>314.23</v>
      </c>
      <c r="K67">
        <v>314.07000000000005</v>
      </c>
      <c r="L67">
        <v>6.1224489795918355</v>
      </c>
      <c r="M67" s="48">
        <v>64.932000000000002</v>
      </c>
    </row>
    <row r="68" spans="1:13">
      <c r="A68" s="47">
        <v>208</v>
      </c>
      <c r="B68">
        <v>1267</v>
      </c>
      <c r="C68" t="s">
        <v>39</v>
      </c>
      <c r="D68">
        <v>30</v>
      </c>
      <c r="E68" t="s">
        <v>78</v>
      </c>
      <c r="F68">
        <v>6</v>
      </c>
      <c r="G68">
        <v>3</v>
      </c>
      <c r="H68">
        <v>4</v>
      </c>
      <c r="I68">
        <v>281.23</v>
      </c>
      <c r="J68">
        <v>314.24</v>
      </c>
      <c r="K68">
        <v>314.08000000000004</v>
      </c>
      <c r="L68">
        <v>5.42</v>
      </c>
      <c r="M68" s="48">
        <v>64.934060000000002</v>
      </c>
    </row>
    <row r="69" spans="1:13">
      <c r="A69" s="47">
        <v>208</v>
      </c>
      <c r="B69">
        <v>1267</v>
      </c>
      <c r="C69" t="s">
        <v>39</v>
      </c>
      <c r="D69">
        <v>30</v>
      </c>
      <c r="E69" t="s">
        <v>78</v>
      </c>
      <c r="F69">
        <v>6</v>
      </c>
      <c r="G69">
        <v>4</v>
      </c>
      <c r="H69">
        <v>5</v>
      </c>
      <c r="I69">
        <v>281.24</v>
      </c>
      <c r="J69">
        <v>314.25</v>
      </c>
      <c r="K69">
        <v>314.09000000000003</v>
      </c>
      <c r="L69">
        <v>5.9782608695652151</v>
      </c>
      <c r="M69" s="48">
        <v>64.936120000000003</v>
      </c>
    </row>
    <row r="70" spans="1:13">
      <c r="A70" s="47">
        <v>208</v>
      </c>
      <c r="B70">
        <v>1267</v>
      </c>
      <c r="C70" t="s">
        <v>39</v>
      </c>
      <c r="D70">
        <v>30</v>
      </c>
      <c r="E70" t="s">
        <v>78</v>
      </c>
      <c r="F70">
        <v>6</v>
      </c>
      <c r="G70">
        <v>5</v>
      </c>
      <c r="H70">
        <v>6</v>
      </c>
      <c r="I70">
        <v>281.25</v>
      </c>
      <c r="J70">
        <v>314.26</v>
      </c>
      <c r="K70">
        <v>314.10000000000002</v>
      </c>
      <c r="L70">
        <v>7.8431372549019605</v>
      </c>
      <c r="M70" s="48">
        <v>64.938180000000003</v>
      </c>
    </row>
    <row r="71" spans="1:13">
      <c r="A71" s="47">
        <v>208</v>
      </c>
      <c r="B71">
        <v>1267</v>
      </c>
      <c r="C71" t="s">
        <v>39</v>
      </c>
      <c r="D71">
        <v>30</v>
      </c>
      <c r="E71" t="s">
        <v>78</v>
      </c>
      <c r="F71">
        <v>6</v>
      </c>
      <c r="G71">
        <v>6</v>
      </c>
      <c r="H71">
        <v>7</v>
      </c>
      <c r="I71">
        <v>281.26</v>
      </c>
      <c r="J71">
        <v>314.27</v>
      </c>
      <c r="K71">
        <v>314.11</v>
      </c>
      <c r="L71">
        <v>8.5500000000000007</v>
      </c>
      <c r="M71" s="48">
        <v>64.940240000000003</v>
      </c>
    </row>
    <row r="72" spans="1:13">
      <c r="A72" s="47">
        <v>208</v>
      </c>
      <c r="B72">
        <v>1267</v>
      </c>
      <c r="C72" t="s">
        <v>39</v>
      </c>
      <c r="D72">
        <v>30</v>
      </c>
      <c r="E72" t="s">
        <v>78</v>
      </c>
      <c r="F72">
        <v>6</v>
      </c>
      <c r="G72">
        <v>7</v>
      </c>
      <c r="H72">
        <v>8</v>
      </c>
      <c r="I72">
        <v>281.27</v>
      </c>
      <c r="J72">
        <v>314.27999999999997</v>
      </c>
      <c r="K72">
        <v>314.12</v>
      </c>
      <c r="L72">
        <v>7.6717811874583068</v>
      </c>
      <c r="M72" s="48">
        <v>64.942300000000003</v>
      </c>
    </row>
    <row r="73" spans="1:13">
      <c r="A73" s="47">
        <v>208</v>
      </c>
      <c r="B73">
        <v>1267</v>
      </c>
      <c r="C73" t="s">
        <v>39</v>
      </c>
      <c r="D73">
        <v>30</v>
      </c>
      <c r="E73" t="s">
        <v>78</v>
      </c>
      <c r="F73">
        <v>6</v>
      </c>
      <c r="G73">
        <v>8</v>
      </c>
      <c r="H73">
        <v>9</v>
      </c>
      <c r="I73">
        <v>281.27999999999997</v>
      </c>
      <c r="J73">
        <v>314.29000000000002</v>
      </c>
      <c r="K73">
        <v>314.13</v>
      </c>
      <c r="L73">
        <v>8.6294416243654819</v>
      </c>
      <c r="M73" s="48">
        <v>64.944360000000003</v>
      </c>
    </row>
    <row r="74" spans="1:13">
      <c r="A74" s="47">
        <v>208</v>
      </c>
      <c r="B74">
        <v>1267</v>
      </c>
      <c r="C74" t="s">
        <v>39</v>
      </c>
      <c r="D74">
        <v>30</v>
      </c>
      <c r="E74" t="s">
        <v>78</v>
      </c>
      <c r="F74">
        <v>6</v>
      </c>
      <c r="G74">
        <v>9</v>
      </c>
      <c r="H74">
        <v>10</v>
      </c>
      <c r="I74">
        <v>281.29000000000002</v>
      </c>
      <c r="J74">
        <v>314.3</v>
      </c>
      <c r="K74">
        <v>314.14000000000004</v>
      </c>
      <c r="L74">
        <v>9.02</v>
      </c>
      <c r="M74" s="48">
        <v>64.946420000000003</v>
      </c>
    </row>
    <row r="75" spans="1:13">
      <c r="A75" s="47">
        <v>208</v>
      </c>
      <c r="B75">
        <v>1267</v>
      </c>
      <c r="C75" t="s">
        <v>39</v>
      </c>
      <c r="D75">
        <v>30</v>
      </c>
      <c r="E75" t="s">
        <v>78</v>
      </c>
      <c r="F75">
        <v>6</v>
      </c>
      <c r="G75">
        <v>10</v>
      </c>
      <c r="H75">
        <v>11</v>
      </c>
      <c r="I75">
        <v>281.3</v>
      </c>
      <c r="J75">
        <v>314.31</v>
      </c>
      <c r="K75">
        <v>314.15000000000003</v>
      </c>
      <c r="L75">
        <v>6.5679925994449562</v>
      </c>
      <c r="M75" s="48">
        <v>64.948480000000004</v>
      </c>
    </row>
    <row r="76" spans="1:13">
      <c r="A76" s="47">
        <v>208</v>
      </c>
      <c r="B76">
        <v>1267</v>
      </c>
      <c r="C76" t="s">
        <v>39</v>
      </c>
      <c r="D76">
        <v>30</v>
      </c>
      <c r="E76" t="s">
        <v>78</v>
      </c>
      <c r="F76">
        <v>6</v>
      </c>
      <c r="G76">
        <v>11</v>
      </c>
      <c r="H76">
        <v>12</v>
      </c>
      <c r="I76">
        <v>281.31</v>
      </c>
      <c r="J76">
        <v>314.32</v>
      </c>
      <c r="K76">
        <v>314.16000000000003</v>
      </c>
      <c r="L76">
        <v>8.4337349397590362</v>
      </c>
      <c r="M76" s="48">
        <v>64.950540000000004</v>
      </c>
    </row>
    <row r="77" spans="1:13">
      <c r="A77" s="47">
        <v>208</v>
      </c>
      <c r="B77">
        <v>1267</v>
      </c>
      <c r="C77" t="s">
        <v>39</v>
      </c>
      <c r="D77">
        <v>30</v>
      </c>
      <c r="E77" t="s">
        <v>78</v>
      </c>
      <c r="F77">
        <v>6</v>
      </c>
      <c r="G77">
        <v>12</v>
      </c>
      <c r="H77">
        <v>13</v>
      </c>
      <c r="I77">
        <v>281.32</v>
      </c>
      <c r="J77">
        <v>314.33</v>
      </c>
      <c r="K77">
        <v>314.17</v>
      </c>
      <c r="L77">
        <v>7.66</v>
      </c>
      <c r="M77" s="48">
        <v>64.952600000000004</v>
      </c>
    </row>
    <row r="78" spans="1:13">
      <c r="A78" s="47">
        <v>208</v>
      </c>
      <c r="B78">
        <v>1267</v>
      </c>
      <c r="C78" t="s">
        <v>39</v>
      </c>
      <c r="D78">
        <v>30</v>
      </c>
      <c r="E78" t="s">
        <v>78</v>
      </c>
      <c r="F78">
        <v>6</v>
      </c>
      <c r="G78">
        <v>13</v>
      </c>
      <c r="H78">
        <v>14</v>
      </c>
      <c r="I78">
        <v>281.33</v>
      </c>
      <c r="J78">
        <v>314.33999999999997</v>
      </c>
      <c r="K78">
        <v>314.18</v>
      </c>
      <c r="L78">
        <v>7.0445344129554694</v>
      </c>
      <c r="M78" s="48">
        <v>64.954660000000004</v>
      </c>
    </row>
    <row r="79" spans="1:13">
      <c r="A79" s="47">
        <v>208</v>
      </c>
      <c r="B79">
        <v>1267</v>
      </c>
      <c r="C79" t="s">
        <v>39</v>
      </c>
      <c r="D79">
        <v>30</v>
      </c>
      <c r="E79" t="s">
        <v>78</v>
      </c>
      <c r="F79">
        <v>6</v>
      </c>
      <c r="G79">
        <v>14</v>
      </c>
      <c r="H79">
        <v>15</v>
      </c>
      <c r="I79">
        <v>281.33999999999997</v>
      </c>
      <c r="J79">
        <v>314.35000000000002</v>
      </c>
      <c r="K79">
        <v>314.19</v>
      </c>
      <c r="L79">
        <v>8.1761006289308167</v>
      </c>
      <c r="M79" s="48">
        <v>64.956720000000004</v>
      </c>
    </row>
    <row r="80" spans="1:13">
      <c r="A80" s="47">
        <v>208</v>
      </c>
      <c r="B80">
        <v>1267</v>
      </c>
      <c r="C80" t="s">
        <v>39</v>
      </c>
      <c r="D80">
        <v>30</v>
      </c>
      <c r="E80" t="s">
        <v>78</v>
      </c>
      <c r="F80">
        <v>6</v>
      </c>
      <c r="G80">
        <v>15</v>
      </c>
      <c r="H80">
        <v>16</v>
      </c>
      <c r="I80">
        <v>281.35000000000002</v>
      </c>
      <c r="J80">
        <v>314.36</v>
      </c>
      <c r="K80">
        <v>314.20000000000005</v>
      </c>
      <c r="L80">
        <v>6.07</v>
      </c>
      <c r="M80" s="48">
        <v>64.958780000000004</v>
      </c>
    </row>
    <row r="81" spans="1:13">
      <c r="A81" s="47">
        <v>208</v>
      </c>
      <c r="B81">
        <v>1267</v>
      </c>
      <c r="C81" t="s">
        <v>39</v>
      </c>
      <c r="D81">
        <v>30</v>
      </c>
      <c r="E81" t="s">
        <v>78</v>
      </c>
      <c r="F81">
        <v>6</v>
      </c>
      <c r="G81">
        <v>16</v>
      </c>
      <c r="H81">
        <v>17</v>
      </c>
      <c r="I81">
        <v>281.36</v>
      </c>
      <c r="J81">
        <v>314.37</v>
      </c>
      <c r="K81">
        <v>314.21000000000004</v>
      </c>
      <c r="L81">
        <v>5.7052297939778089</v>
      </c>
      <c r="M81" s="48">
        <v>64.960840000000005</v>
      </c>
    </row>
    <row r="82" spans="1:13">
      <c r="A82" s="47">
        <v>208</v>
      </c>
      <c r="B82">
        <v>1267</v>
      </c>
      <c r="C82" t="s">
        <v>39</v>
      </c>
      <c r="D82">
        <v>30</v>
      </c>
      <c r="E82" t="s">
        <v>78</v>
      </c>
      <c r="F82">
        <v>6</v>
      </c>
      <c r="G82">
        <v>17</v>
      </c>
      <c r="H82">
        <v>18</v>
      </c>
      <c r="I82">
        <v>281.37</v>
      </c>
      <c r="J82">
        <v>314.38</v>
      </c>
      <c r="K82">
        <v>314.22000000000003</v>
      </c>
      <c r="L82">
        <v>9.4736842105263168</v>
      </c>
      <c r="M82" s="48">
        <v>64.962900000000005</v>
      </c>
    </row>
    <row r="83" spans="1:13">
      <c r="A83" s="47">
        <v>208</v>
      </c>
      <c r="B83">
        <v>1267</v>
      </c>
      <c r="C83" t="s">
        <v>39</v>
      </c>
      <c r="D83">
        <v>30</v>
      </c>
      <c r="E83" t="s">
        <v>78</v>
      </c>
      <c r="F83">
        <v>6</v>
      </c>
      <c r="G83">
        <v>18</v>
      </c>
      <c r="H83">
        <v>19</v>
      </c>
      <c r="I83">
        <v>281.38</v>
      </c>
      <c r="J83">
        <v>314.39</v>
      </c>
      <c r="K83">
        <v>314.23</v>
      </c>
      <c r="L83">
        <v>8.61</v>
      </c>
      <c r="M83" s="48">
        <v>64.964960000000005</v>
      </c>
    </row>
    <row r="84" spans="1:13">
      <c r="A84" s="47">
        <v>208</v>
      </c>
      <c r="B84">
        <v>1267</v>
      </c>
      <c r="C84" t="s">
        <v>39</v>
      </c>
      <c r="D84">
        <v>30</v>
      </c>
      <c r="E84" t="s">
        <v>78</v>
      </c>
      <c r="F84">
        <v>6</v>
      </c>
      <c r="G84">
        <v>19</v>
      </c>
      <c r="H84">
        <v>20</v>
      </c>
      <c r="I84">
        <v>281.39</v>
      </c>
      <c r="J84">
        <v>314.39999999999998</v>
      </c>
      <c r="K84">
        <v>314.24</v>
      </c>
      <c r="L84">
        <v>6.8589243959470023</v>
      </c>
      <c r="M84" s="48">
        <v>64.967020000000005</v>
      </c>
    </row>
    <row r="85" spans="1:13">
      <c r="A85" s="47">
        <v>208</v>
      </c>
      <c r="B85">
        <v>1267</v>
      </c>
      <c r="C85" t="s">
        <v>39</v>
      </c>
      <c r="D85">
        <v>30</v>
      </c>
      <c r="E85" t="s">
        <v>78</v>
      </c>
      <c r="F85">
        <v>6</v>
      </c>
      <c r="G85">
        <v>20</v>
      </c>
      <c r="H85">
        <v>21</v>
      </c>
      <c r="I85">
        <v>281.39999999999998</v>
      </c>
      <c r="J85">
        <v>314.41000000000003</v>
      </c>
      <c r="K85">
        <v>314.25</v>
      </c>
      <c r="L85">
        <v>6.8965517241379306</v>
      </c>
      <c r="M85" s="48">
        <v>64.969080000000005</v>
      </c>
    </row>
    <row r="86" spans="1:13">
      <c r="A86" s="47">
        <v>208</v>
      </c>
      <c r="B86">
        <v>1267</v>
      </c>
      <c r="C86" t="s">
        <v>39</v>
      </c>
      <c r="D86">
        <v>30</v>
      </c>
      <c r="E86" t="s">
        <v>78</v>
      </c>
      <c r="F86">
        <v>6</v>
      </c>
      <c r="G86">
        <v>21</v>
      </c>
      <c r="H86">
        <v>22</v>
      </c>
      <c r="I86">
        <v>281.41000000000003</v>
      </c>
      <c r="J86">
        <v>314.42</v>
      </c>
      <c r="K86">
        <v>314.26000000000005</v>
      </c>
      <c r="L86">
        <v>6.85</v>
      </c>
      <c r="M86" s="48">
        <v>64.971140000000005</v>
      </c>
    </row>
    <row r="87" spans="1:13">
      <c r="A87" s="47">
        <v>208</v>
      </c>
      <c r="B87">
        <v>1267</v>
      </c>
      <c r="C87" t="s">
        <v>39</v>
      </c>
      <c r="D87">
        <v>30</v>
      </c>
      <c r="E87" t="s">
        <v>78</v>
      </c>
      <c r="F87">
        <v>6</v>
      </c>
      <c r="G87">
        <v>22</v>
      </c>
      <c r="H87">
        <v>23</v>
      </c>
      <c r="I87">
        <v>281.42</v>
      </c>
      <c r="J87">
        <v>314.43</v>
      </c>
      <c r="K87">
        <v>314.27000000000004</v>
      </c>
      <c r="L87">
        <v>6.2722736992159644</v>
      </c>
      <c r="M87" s="48">
        <v>64.973200000000006</v>
      </c>
    </row>
    <row r="88" spans="1:13">
      <c r="A88" s="47">
        <v>208</v>
      </c>
      <c r="B88">
        <v>1267</v>
      </c>
      <c r="C88" t="s">
        <v>39</v>
      </c>
      <c r="D88">
        <v>30</v>
      </c>
      <c r="E88" t="s">
        <v>78</v>
      </c>
      <c r="F88">
        <v>6</v>
      </c>
      <c r="G88">
        <v>23</v>
      </c>
      <c r="H88">
        <v>24</v>
      </c>
      <c r="I88">
        <v>281.43</v>
      </c>
      <c r="J88">
        <v>314.44</v>
      </c>
      <c r="K88">
        <v>314.28000000000003</v>
      </c>
      <c r="L88">
        <v>6.2015503875968996</v>
      </c>
      <c r="M88" s="48">
        <v>64.975260000000006</v>
      </c>
    </row>
    <row r="89" spans="1:13">
      <c r="A89" s="47">
        <v>208</v>
      </c>
      <c r="B89">
        <v>1267</v>
      </c>
      <c r="C89" t="s">
        <v>39</v>
      </c>
      <c r="D89">
        <v>30</v>
      </c>
      <c r="E89" t="s">
        <v>78</v>
      </c>
      <c r="F89">
        <v>6</v>
      </c>
      <c r="G89">
        <v>24</v>
      </c>
      <c r="H89">
        <v>25</v>
      </c>
      <c r="I89">
        <v>281.44</v>
      </c>
      <c r="J89">
        <v>314.45</v>
      </c>
      <c r="K89">
        <v>314.29000000000002</v>
      </c>
      <c r="L89">
        <v>7.75</v>
      </c>
      <c r="M89" s="48">
        <v>64.977320000000006</v>
      </c>
    </row>
    <row r="90" spans="1:13">
      <c r="A90" s="47">
        <v>208</v>
      </c>
      <c r="B90">
        <v>1267</v>
      </c>
      <c r="C90" t="s">
        <v>39</v>
      </c>
      <c r="D90">
        <v>30</v>
      </c>
      <c r="E90" t="s">
        <v>78</v>
      </c>
      <c r="F90">
        <v>6</v>
      </c>
      <c r="G90">
        <v>25</v>
      </c>
      <c r="H90">
        <v>26</v>
      </c>
      <c r="I90">
        <v>281.45</v>
      </c>
      <c r="J90">
        <v>314.45999999999998</v>
      </c>
      <c r="K90">
        <v>314.3</v>
      </c>
      <c r="L90">
        <v>6.9645203679369256</v>
      </c>
      <c r="M90" s="48">
        <v>64.979380000000006</v>
      </c>
    </row>
    <row r="91" spans="1:13">
      <c r="A91" s="47">
        <v>208</v>
      </c>
      <c r="B91">
        <v>1267</v>
      </c>
      <c r="C91" t="s">
        <v>39</v>
      </c>
      <c r="D91">
        <v>30</v>
      </c>
      <c r="E91" t="s">
        <v>78</v>
      </c>
      <c r="F91">
        <v>6</v>
      </c>
      <c r="G91">
        <v>26</v>
      </c>
      <c r="H91">
        <v>27</v>
      </c>
      <c r="I91">
        <v>281.45999999999998</v>
      </c>
      <c r="J91">
        <v>314.47000000000003</v>
      </c>
      <c r="K91">
        <v>314.31</v>
      </c>
      <c r="L91">
        <v>8.4967320261437909</v>
      </c>
      <c r="M91" s="48">
        <v>64.981440000000006</v>
      </c>
    </row>
    <row r="92" spans="1:13">
      <c r="A92" s="47">
        <v>208</v>
      </c>
      <c r="B92">
        <v>1267</v>
      </c>
      <c r="C92" t="s">
        <v>39</v>
      </c>
      <c r="D92">
        <v>30</v>
      </c>
      <c r="E92" t="s">
        <v>78</v>
      </c>
      <c r="F92">
        <v>6</v>
      </c>
      <c r="G92">
        <v>27</v>
      </c>
      <c r="H92">
        <v>28</v>
      </c>
      <c r="I92">
        <v>281.47000000000003</v>
      </c>
      <c r="J92">
        <v>314.48</v>
      </c>
      <c r="K92">
        <v>314.32000000000005</v>
      </c>
      <c r="L92">
        <v>7.8</v>
      </c>
      <c r="M92" s="48">
        <v>64.983500000000006</v>
      </c>
    </row>
    <row r="93" spans="1:13">
      <c r="A93" s="47">
        <v>208</v>
      </c>
      <c r="B93">
        <v>1267</v>
      </c>
      <c r="C93" t="s">
        <v>39</v>
      </c>
      <c r="D93">
        <v>30</v>
      </c>
      <c r="E93" t="s">
        <v>78</v>
      </c>
      <c r="F93">
        <v>6</v>
      </c>
      <c r="G93">
        <v>28</v>
      </c>
      <c r="H93">
        <v>29</v>
      </c>
      <c r="I93">
        <v>281.48</v>
      </c>
      <c r="J93">
        <v>314.49</v>
      </c>
      <c r="K93">
        <v>314.33000000000004</v>
      </c>
      <c r="L93">
        <v>6.2362435803374936</v>
      </c>
      <c r="M93" s="48">
        <v>64.985560000000007</v>
      </c>
    </row>
    <row r="94" spans="1:13">
      <c r="A94" s="47">
        <v>208</v>
      </c>
      <c r="B94">
        <v>1267</v>
      </c>
      <c r="C94" t="s">
        <v>39</v>
      </c>
      <c r="D94">
        <v>30</v>
      </c>
      <c r="E94" t="s">
        <v>78</v>
      </c>
      <c r="F94">
        <v>6</v>
      </c>
      <c r="G94">
        <v>29</v>
      </c>
      <c r="H94">
        <v>30</v>
      </c>
      <c r="I94">
        <v>281.49</v>
      </c>
      <c r="J94">
        <v>314.5</v>
      </c>
      <c r="K94">
        <v>314.34000000000003</v>
      </c>
      <c r="L94">
        <v>7.9268292682926846</v>
      </c>
      <c r="M94" s="48">
        <v>64.987620000000007</v>
      </c>
    </row>
    <row r="95" spans="1:13">
      <c r="A95" s="47">
        <v>208</v>
      </c>
      <c r="B95">
        <v>1267</v>
      </c>
      <c r="C95" t="s">
        <v>39</v>
      </c>
      <c r="D95">
        <v>30</v>
      </c>
      <c r="E95" t="s">
        <v>78</v>
      </c>
      <c r="F95">
        <v>6</v>
      </c>
      <c r="G95">
        <v>30</v>
      </c>
      <c r="H95">
        <v>31</v>
      </c>
      <c r="I95">
        <v>281.5</v>
      </c>
      <c r="J95">
        <v>314.51</v>
      </c>
      <c r="K95">
        <v>314.35000000000002</v>
      </c>
      <c r="L95">
        <v>8.0299999999999994</v>
      </c>
      <c r="M95" s="48">
        <v>64.989680000000007</v>
      </c>
    </row>
    <row r="96" spans="1:13">
      <c r="A96" s="47">
        <v>208</v>
      </c>
      <c r="B96">
        <v>1267</v>
      </c>
      <c r="C96" t="s">
        <v>39</v>
      </c>
      <c r="D96">
        <v>30</v>
      </c>
      <c r="E96" t="s">
        <v>78</v>
      </c>
      <c r="F96">
        <v>6</v>
      </c>
      <c r="G96">
        <v>31</v>
      </c>
      <c r="H96">
        <v>32</v>
      </c>
      <c r="I96">
        <v>281.51</v>
      </c>
      <c r="J96">
        <v>314.52</v>
      </c>
      <c r="K96">
        <v>314.36</v>
      </c>
      <c r="L96">
        <v>6.2344139650872812</v>
      </c>
      <c r="M96" s="48">
        <v>64.991739999999993</v>
      </c>
    </row>
    <row r="97" spans="1:13">
      <c r="A97" s="47">
        <v>208</v>
      </c>
      <c r="B97">
        <v>1267</v>
      </c>
      <c r="C97" t="s">
        <v>39</v>
      </c>
      <c r="D97">
        <v>30</v>
      </c>
      <c r="E97" t="s">
        <v>78</v>
      </c>
      <c r="F97">
        <v>6</v>
      </c>
      <c r="G97">
        <v>32</v>
      </c>
      <c r="H97">
        <v>35</v>
      </c>
      <c r="I97">
        <v>281.52</v>
      </c>
      <c r="J97">
        <v>314.52999999999997</v>
      </c>
      <c r="K97">
        <v>314.37</v>
      </c>
      <c r="L97">
        <v>9.0909090909090917</v>
      </c>
      <c r="M97" s="48">
        <v>64.993799999999993</v>
      </c>
    </row>
    <row r="98" spans="1:13">
      <c r="A98" s="47">
        <v>208</v>
      </c>
      <c r="B98">
        <v>1267</v>
      </c>
      <c r="C98" t="s">
        <v>39</v>
      </c>
      <c r="D98">
        <v>30</v>
      </c>
      <c r="E98" t="s">
        <v>78</v>
      </c>
      <c r="F98">
        <v>6</v>
      </c>
      <c r="G98">
        <v>32</v>
      </c>
      <c r="H98">
        <v>34</v>
      </c>
      <c r="I98">
        <v>281.52</v>
      </c>
      <c r="J98">
        <v>314.52999999999997</v>
      </c>
      <c r="K98">
        <v>314.37</v>
      </c>
      <c r="L98">
        <v>5.54</v>
      </c>
      <c r="M98" s="48">
        <v>64.993799999999993</v>
      </c>
    </row>
    <row r="99" spans="1:13">
      <c r="A99" s="47">
        <v>208</v>
      </c>
      <c r="B99">
        <v>1267</v>
      </c>
      <c r="C99" t="s">
        <v>39</v>
      </c>
      <c r="D99">
        <v>30</v>
      </c>
      <c r="E99" t="s">
        <v>78</v>
      </c>
      <c r="F99">
        <v>6</v>
      </c>
      <c r="G99">
        <v>35</v>
      </c>
      <c r="H99">
        <v>36</v>
      </c>
      <c r="I99">
        <v>281.55</v>
      </c>
      <c r="J99">
        <v>314.56</v>
      </c>
      <c r="K99">
        <v>314.40000000000003</v>
      </c>
      <c r="L99">
        <v>7.88</v>
      </c>
      <c r="M99" s="48">
        <v>64.999979999999994</v>
      </c>
    </row>
    <row r="100" spans="1:13">
      <c r="A100" s="47">
        <v>208</v>
      </c>
      <c r="B100">
        <v>1267</v>
      </c>
      <c r="C100" t="s">
        <v>39</v>
      </c>
      <c r="D100">
        <v>30</v>
      </c>
      <c r="E100" t="s">
        <v>78</v>
      </c>
      <c r="F100">
        <v>6</v>
      </c>
      <c r="G100">
        <v>36</v>
      </c>
      <c r="H100">
        <v>37</v>
      </c>
      <c r="I100">
        <v>281.56</v>
      </c>
      <c r="J100">
        <v>314.57</v>
      </c>
      <c r="K100">
        <v>314.41000000000003</v>
      </c>
      <c r="L100">
        <v>7.6375404530744371</v>
      </c>
      <c r="M100" s="48">
        <v>65.002039999999994</v>
      </c>
    </row>
    <row r="101" spans="1:13">
      <c r="A101" s="47">
        <v>208</v>
      </c>
      <c r="B101">
        <v>1267</v>
      </c>
      <c r="C101" t="s">
        <v>39</v>
      </c>
      <c r="D101">
        <v>30</v>
      </c>
      <c r="E101" t="s">
        <v>78</v>
      </c>
      <c r="F101">
        <v>6</v>
      </c>
      <c r="G101">
        <v>37</v>
      </c>
      <c r="H101">
        <v>38</v>
      </c>
      <c r="I101">
        <v>281.57</v>
      </c>
      <c r="J101">
        <v>314.58</v>
      </c>
      <c r="K101">
        <v>314.42</v>
      </c>
      <c r="L101">
        <v>9.9009900990099009</v>
      </c>
      <c r="M101" s="48">
        <v>65.004099999999994</v>
      </c>
    </row>
    <row r="102" spans="1:13">
      <c r="A102" s="47">
        <v>208</v>
      </c>
      <c r="B102">
        <v>1267</v>
      </c>
      <c r="C102" t="s">
        <v>39</v>
      </c>
      <c r="D102">
        <v>30</v>
      </c>
      <c r="E102" t="s">
        <v>78</v>
      </c>
      <c r="F102">
        <v>6</v>
      </c>
      <c r="G102">
        <v>38</v>
      </c>
      <c r="H102">
        <v>39</v>
      </c>
      <c r="I102">
        <v>281.58</v>
      </c>
      <c r="J102">
        <v>314.58999999999997</v>
      </c>
      <c r="K102">
        <v>314.43</v>
      </c>
      <c r="L102">
        <v>9.92</v>
      </c>
      <c r="M102" s="48">
        <v>65.006159999999994</v>
      </c>
    </row>
    <row r="103" spans="1:13">
      <c r="A103" s="47">
        <v>208</v>
      </c>
      <c r="B103">
        <v>1267</v>
      </c>
      <c r="C103" t="s">
        <v>39</v>
      </c>
      <c r="D103">
        <v>30</v>
      </c>
      <c r="E103" t="s">
        <v>78</v>
      </c>
      <c r="F103">
        <v>6</v>
      </c>
      <c r="G103">
        <v>39</v>
      </c>
      <c r="H103">
        <v>40</v>
      </c>
      <c r="I103">
        <v>281.58999999999997</v>
      </c>
      <c r="J103">
        <v>314.60000000000002</v>
      </c>
      <c r="K103">
        <v>314.44</v>
      </c>
      <c r="L103">
        <v>7.7380952380952399</v>
      </c>
      <c r="M103" s="48">
        <v>65.008219999999994</v>
      </c>
    </row>
    <row r="104" spans="1:13">
      <c r="A104" s="47">
        <v>208</v>
      </c>
      <c r="B104">
        <v>1267</v>
      </c>
      <c r="C104" t="s">
        <v>39</v>
      </c>
      <c r="D104">
        <v>30</v>
      </c>
      <c r="E104" t="s">
        <v>78</v>
      </c>
      <c r="F104">
        <v>6</v>
      </c>
      <c r="G104">
        <v>40</v>
      </c>
      <c r="H104">
        <v>41</v>
      </c>
      <c r="I104">
        <v>281.60000000000002</v>
      </c>
      <c r="J104">
        <v>314.61</v>
      </c>
      <c r="K104">
        <v>314.45000000000005</v>
      </c>
      <c r="L104">
        <v>11.76470588235294</v>
      </c>
      <c r="M104" s="48">
        <v>65.010279999999995</v>
      </c>
    </row>
    <row r="105" spans="1:13">
      <c r="A105" s="47">
        <v>208</v>
      </c>
      <c r="B105">
        <v>1267</v>
      </c>
      <c r="C105" t="s">
        <v>39</v>
      </c>
      <c r="D105">
        <v>30</v>
      </c>
      <c r="E105" t="s">
        <v>78</v>
      </c>
      <c r="F105">
        <v>6</v>
      </c>
      <c r="G105">
        <v>41</v>
      </c>
      <c r="H105">
        <v>42</v>
      </c>
      <c r="I105">
        <v>281.61</v>
      </c>
      <c r="J105">
        <v>314.62</v>
      </c>
      <c r="K105">
        <v>314.46000000000004</v>
      </c>
      <c r="L105">
        <v>8.7200000000000006</v>
      </c>
      <c r="M105" s="48">
        <v>65.012339999999995</v>
      </c>
    </row>
    <row r="106" spans="1:13">
      <c r="A106" s="47">
        <v>208</v>
      </c>
      <c r="B106">
        <v>1267</v>
      </c>
      <c r="C106" t="s">
        <v>39</v>
      </c>
      <c r="D106">
        <v>30</v>
      </c>
      <c r="E106" t="s">
        <v>78</v>
      </c>
      <c r="F106">
        <v>6</v>
      </c>
      <c r="G106">
        <v>42</v>
      </c>
      <c r="H106">
        <v>43</v>
      </c>
      <c r="I106">
        <v>281.62</v>
      </c>
      <c r="J106">
        <v>314.63</v>
      </c>
      <c r="K106">
        <v>314.47000000000003</v>
      </c>
      <c r="L106">
        <v>6.9724770642201781</v>
      </c>
      <c r="M106" s="48">
        <v>65.014399999999995</v>
      </c>
    </row>
    <row r="107" spans="1:13">
      <c r="A107" s="47">
        <v>208</v>
      </c>
      <c r="B107">
        <v>1267</v>
      </c>
      <c r="C107" t="s">
        <v>39</v>
      </c>
      <c r="D107">
        <v>30</v>
      </c>
      <c r="E107" t="s">
        <v>78</v>
      </c>
      <c r="F107">
        <v>6</v>
      </c>
      <c r="G107">
        <v>43</v>
      </c>
      <c r="H107">
        <v>44</v>
      </c>
      <c r="I107">
        <v>281.63</v>
      </c>
      <c r="J107">
        <v>314.64</v>
      </c>
      <c r="K107">
        <v>314.48</v>
      </c>
      <c r="L107">
        <v>8.4444444444444446</v>
      </c>
      <c r="M107" s="48">
        <v>65.016459999999995</v>
      </c>
    </row>
    <row r="108" spans="1:13">
      <c r="A108" s="47">
        <v>208</v>
      </c>
      <c r="B108">
        <v>1267</v>
      </c>
      <c r="C108" t="s">
        <v>39</v>
      </c>
      <c r="D108">
        <v>30</v>
      </c>
      <c r="E108" t="s">
        <v>78</v>
      </c>
      <c r="F108">
        <v>6</v>
      </c>
      <c r="G108">
        <v>44</v>
      </c>
      <c r="H108">
        <v>45</v>
      </c>
      <c r="I108">
        <v>281.64</v>
      </c>
      <c r="J108">
        <v>314.64999999999998</v>
      </c>
      <c r="K108">
        <v>314.49</v>
      </c>
      <c r="L108">
        <v>7.86</v>
      </c>
      <c r="M108" s="48">
        <v>65.018519999999995</v>
      </c>
    </row>
    <row r="109" spans="1:13">
      <c r="A109" s="47">
        <v>208</v>
      </c>
      <c r="B109">
        <v>1267</v>
      </c>
      <c r="C109" t="s">
        <v>39</v>
      </c>
      <c r="D109">
        <v>30</v>
      </c>
      <c r="E109" t="s">
        <v>78</v>
      </c>
      <c r="F109">
        <v>6</v>
      </c>
      <c r="G109">
        <v>45</v>
      </c>
      <c r="H109">
        <v>46</v>
      </c>
      <c r="I109">
        <v>281.64999999999998</v>
      </c>
      <c r="J109">
        <v>314.66000000000003</v>
      </c>
      <c r="K109">
        <v>314.5</v>
      </c>
      <c r="L109">
        <v>7.6796036333608573</v>
      </c>
      <c r="M109" s="48">
        <v>65.020579999999995</v>
      </c>
    </row>
    <row r="110" spans="1:13">
      <c r="A110" s="47">
        <v>208</v>
      </c>
      <c r="B110">
        <v>1267</v>
      </c>
      <c r="C110" t="s">
        <v>39</v>
      </c>
      <c r="D110">
        <v>30</v>
      </c>
      <c r="E110" t="s">
        <v>78</v>
      </c>
      <c r="F110">
        <v>6</v>
      </c>
      <c r="G110">
        <v>46</v>
      </c>
      <c r="H110">
        <v>47</v>
      </c>
      <c r="I110">
        <v>281.66000000000003</v>
      </c>
      <c r="J110">
        <v>314.67</v>
      </c>
      <c r="K110">
        <v>314.51000000000005</v>
      </c>
      <c r="L110">
        <v>10.619469026548671</v>
      </c>
      <c r="M110" s="48">
        <v>65.022639999999996</v>
      </c>
    </row>
    <row r="111" spans="1:13">
      <c r="A111" s="47">
        <v>208</v>
      </c>
      <c r="B111">
        <v>1267</v>
      </c>
      <c r="C111" t="s">
        <v>39</v>
      </c>
      <c r="D111">
        <v>30</v>
      </c>
      <c r="E111" t="s">
        <v>78</v>
      </c>
      <c r="F111">
        <v>6</v>
      </c>
      <c r="G111">
        <v>47</v>
      </c>
      <c r="H111">
        <v>48</v>
      </c>
      <c r="I111">
        <v>281.67</v>
      </c>
      <c r="J111">
        <v>314.68</v>
      </c>
      <c r="K111">
        <v>314.52000000000004</v>
      </c>
      <c r="L111">
        <v>10.71</v>
      </c>
      <c r="M111" s="48">
        <v>65.024699999999996</v>
      </c>
    </row>
    <row r="112" spans="1:13">
      <c r="A112" s="47">
        <v>208</v>
      </c>
      <c r="B112">
        <v>1267</v>
      </c>
      <c r="C112" t="s">
        <v>39</v>
      </c>
      <c r="D112">
        <v>30</v>
      </c>
      <c r="E112" t="s">
        <v>78</v>
      </c>
      <c r="F112">
        <v>6</v>
      </c>
      <c r="G112">
        <v>48</v>
      </c>
      <c r="H112">
        <v>50</v>
      </c>
      <c r="I112">
        <v>281.68</v>
      </c>
      <c r="J112">
        <v>314.69</v>
      </c>
      <c r="K112">
        <v>314.53000000000003</v>
      </c>
      <c r="L112">
        <v>7.777777777777775</v>
      </c>
      <c r="M112" s="48">
        <v>65.026759999999996</v>
      </c>
    </row>
    <row r="113" spans="1:13">
      <c r="A113" s="47">
        <v>208</v>
      </c>
      <c r="B113">
        <v>1267</v>
      </c>
      <c r="C113" t="s">
        <v>39</v>
      </c>
      <c r="D113">
        <v>30</v>
      </c>
      <c r="E113" t="s">
        <v>78</v>
      </c>
      <c r="F113">
        <v>6</v>
      </c>
      <c r="G113">
        <v>50</v>
      </c>
      <c r="H113">
        <v>51</v>
      </c>
      <c r="I113">
        <v>281.7</v>
      </c>
      <c r="J113">
        <v>314.70999999999998</v>
      </c>
      <c r="K113">
        <v>314.55</v>
      </c>
      <c r="L113">
        <v>7.9207920792079207</v>
      </c>
      <c r="M113" s="48">
        <v>65.030879999999996</v>
      </c>
    </row>
    <row r="114" spans="1:13">
      <c r="A114" s="47">
        <v>208</v>
      </c>
      <c r="B114">
        <v>1267</v>
      </c>
      <c r="C114" t="s">
        <v>39</v>
      </c>
      <c r="D114">
        <v>30</v>
      </c>
      <c r="E114" t="s">
        <v>78</v>
      </c>
      <c r="F114">
        <v>6</v>
      </c>
      <c r="G114">
        <v>51</v>
      </c>
      <c r="H114">
        <v>52</v>
      </c>
      <c r="I114">
        <v>281.70999999999998</v>
      </c>
      <c r="J114">
        <v>314.72000000000003</v>
      </c>
      <c r="K114">
        <v>314.56</v>
      </c>
      <c r="L114">
        <v>7.34</v>
      </c>
      <c r="M114" s="48">
        <v>65.032939999999996</v>
      </c>
    </row>
    <row r="115" spans="1:13">
      <c r="A115" s="47">
        <v>208</v>
      </c>
      <c r="B115">
        <v>1267</v>
      </c>
      <c r="C115" t="s">
        <v>39</v>
      </c>
      <c r="D115">
        <v>30</v>
      </c>
      <c r="E115" t="s">
        <v>78</v>
      </c>
      <c r="F115">
        <v>6</v>
      </c>
      <c r="G115">
        <v>52</v>
      </c>
      <c r="H115">
        <v>53</v>
      </c>
      <c r="I115">
        <v>281.72000000000003</v>
      </c>
      <c r="J115">
        <v>314.73</v>
      </c>
      <c r="K115">
        <v>314.57000000000005</v>
      </c>
      <c r="L115">
        <v>6.6753926701570707</v>
      </c>
      <c r="M115" s="48">
        <v>65.034999999999997</v>
      </c>
    </row>
    <row r="116" spans="1:13">
      <c r="A116" s="47">
        <v>208</v>
      </c>
      <c r="B116">
        <v>1267</v>
      </c>
      <c r="C116" t="s">
        <v>39</v>
      </c>
      <c r="D116">
        <v>30</v>
      </c>
      <c r="E116" t="s">
        <v>78</v>
      </c>
      <c r="F116">
        <v>6</v>
      </c>
      <c r="G116">
        <v>53</v>
      </c>
      <c r="H116">
        <v>54</v>
      </c>
      <c r="I116">
        <v>281.73</v>
      </c>
      <c r="J116">
        <v>314.74</v>
      </c>
      <c r="K116">
        <v>314.58000000000004</v>
      </c>
      <c r="L116">
        <v>9.2896174863387966</v>
      </c>
      <c r="M116" s="48">
        <v>65.036212500000005</v>
      </c>
    </row>
    <row r="117" spans="1:13">
      <c r="A117" s="47">
        <v>208</v>
      </c>
      <c r="B117">
        <v>1267</v>
      </c>
      <c r="C117" t="s">
        <v>39</v>
      </c>
      <c r="D117">
        <v>30</v>
      </c>
      <c r="E117" t="s">
        <v>78</v>
      </c>
      <c r="F117">
        <v>6</v>
      </c>
      <c r="G117">
        <v>54</v>
      </c>
      <c r="H117">
        <v>55</v>
      </c>
      <c r="I117">
        <v>281.74</v>
      </c>
      <c r="J117">
        <v>314.75</v>
      </c>
      <c r="K117">
        <v>314.59000000000003</v>
      </c>
      <c r="L117">
        <v>10.41</v>
      </c>
      <c r="M117" s="48">
        <v>65.037424999999999</v>
      </c>
    </row>
    <row r="118" spans="1:13">
      <c r="A118" s="47">
        <v>208</v>
      </c>
      <c r="B118">
        <v>1267</v>
      </c>
      <c r="C118" t="s">
        <v>39</v>
      </c>
      <c r="D118">
        <v>30</v>
      </c>
      <c r="E118" t="s">
        <v>78</v>
      </c>
      <c r="F118">
        <v>6</v>
      </c>
      <c r="G118">
        <v>55</v>
      </c>
      <c r="H118">
        <v>56</v>
      </c>
      <c r="I118">
        <v>281.75</v>
      </c>
      <c r="J118">
        <v>314.76</v>
      </c>
      <c r="K118">
        <v>314.60000000000002</v>
      </c>
      <c r="L118">
        <v>7.3887489504617987</v>
      </c>
      <c r="M118" s="48">
        <v>65.038637499999993</v>
      </c>
    </row>
    <row r="119" spans="1:13">
      <c r="A119" s="47">
        <v>208</v>
      </c>
      <c r="B119">
        <v>1267</v>
      </c>
      <c r="C119" t="s">
        <v>39</v>
      </c>
      <c r="D119">
        <v>30</v>
      </c>
      <c r="E119" t="s">
        <v>78</v>
      </c>
      <c r="F119">
        <v>6</v>
      </c>
      <c r="G119">
        <v>56</v>
      </c>
      <c r="H119">
        <v>57</v>
      </c>
      <c r="I119">
        <v>281.76</v>
      </c>
      <c r="J119">
        <v>314.77</v>
      </c>
      <c r="K119">
        <v>314.61</v>
      </c>
      <c r="L119">
        <v>10.791366906474821</v>
      </c>
      <c r="M119" s="48">
        <v>65.039850000000001</v>
      </c>
    </row>
    <row r="120" spans="1:13">
      <c r="A120" s="47">
        <v>208</v>
      </c>
      <c r="B120">
        <v>1267</v>
      </c>
      <c r="C120" t="s">
        <v>39</v>
      </c>
      <c r="D120">
        <v>30</v>
      </c>
      <c r="E120" t="s">
        <v>78</v>
      </c>
      <c r="F120">
        <v>6</v>
      </c>
      <c r="G120">
        <v>57</v>
      </c>
      <c r="H120">
        <v>58</v>
      </c>
      <c r="I120">
        <v>281.77</v>
      </c>
      <c r="J120">
        <v>314.77999999999997</v>
      </c>
      <c r="K120">
        <v>314.62</v>
      </c>
      <c r="L120">
        <v>9.61</v>
      </c>
      <c r="M120" s="48">
        <v>65.041062499999995</v>
      </c>
    </row>
    <row r="121" spans="1:13">
      <c r="A121" s="47">
        <v>208</v>
      </c>
      <c r="B121">
        <v>1267</v>
      </c>
      <c r="C121" t="s">
        <v>39</v>
      </c>
      <c r="D121">
        <v>30</v>
      </c>
      <c r="E121" t="s">
        <v>78</v>
      </c>
      <c r="F121">
        <v>6</v>
      </c>
      <c r="G121">
        <v>58</v>
      </c>
      <c r="H121">
        <v>60</v>
      </c>
      <c r="I121">
        <v>281.77999999999997</v>
      </c>
      <c r="J121">
        <v>314.79000000000002</v>
      </c>
      <c r="K121">
        <v>314.63</v>
      </c>
      <c r="L121">
        <v>7.6815642458100548</v>
      </c>
      <c r="M121" s="48">
        <v>65.042275000000004</v>
      </c>
    </row>
    <row r="122" spans="1:13">
      <c r="A122" s="47">
        <v>208</v>
      </c>
      <c r="B122">
        <v>1267</v>
      </c>
      <c r="C122" t="s">
        <v>39</v>
      </c>
      <c r="D122">
        <v>30</v>
      </c>
      <c r="E122" t="s">
        <v>78</v>
      </c>
      <c r="F122">
        <v>6</v>
      </c>
      <c r="G122">
        <v>58</v>
      </c>
      <c r="H122">
        <v>60</v>
      </c>
      <c r="I122">
        <v>281.77999999999997</v>
      </c>
      <c r="J122">
        <v>314.79000000000002</v>
      </c>
      <c r="K122">
        <v>314.63</v>
      </c>
      <c r="L122">
        <v>8.3246618106139429</v>
      </c>
      <c r="M122" s="48">
        <v>65.042275000000004</v>
      </c>
    </row>
    <row r="123" spans="1:13">
      <c r="A123" s="47">
        <v>208</v>
      </c>
      <c r="B123">
        <v>1267</v>
      </c>
      <c r="C123" t="s">
        <v>39</v>
      </c>
      <c r="D123">
        <v>30</v>
      </c>
      <c r="E123" t="s">
        <v>78</v>
      </c>
      <c r="F123">
        <v>6</v>
      </c>
      <c r="G123">
        <v>60</v>
      </c>
      <c r="H123">
        <v>61</v>
      </c>
      <c r="I123">
        <v>281.8</v>
      </c>
      <c r="J123">
        <v>314.81</v>
      </c>
      <c r="K123">
        <v>314.65000000000003</v>
      </c>
      <c r="L123">
        <v>10</v>
      </c>
      <c r="M123" s="48">
        <v>65.044700000000006</v>
      </c>
    </row>
    <row r="124" spans="1:13">
      <c r="A124" s="47">
        <v>208</v>
      </c>
      <c r="B124">
        <v>1267</v>
      </c>
      <c r="C124" t="s">
        <v>39</v>
      </c>
      <c r="D124">
        <v>30</v>
      </c>
      <c r="E124" t="s">
        <v>78</v>
      </c>
      <c r="F124">
        <v>6</v>
      </c>
      <c r="G124">
        <v>61</v>
      </c>
      <c r="H124">
        <v>62</v>
      </c>
      <c r="I124">
        <v>281.81</v>
      </c>
      <c r="J124">
        <v>314.82</v>
      </c>
      <c r="K124">
        <v>314.66000000000003</v>
      </c>
      <c r="L124">
        <v>9.65</v>
      </c>
      <c r="M124" s="48">
        <v>65.0459125</v>
      </c>
    </row>
    <row r="125" spans="1:13">
      <c r="A125" s="47">
        <v>208</v>
      </c>
      <c r="B125">
        <v>1267</v>
      </c>
      <c r="C125" t="s">
        <v>39</v>
      </c>
      <c r="D125">
        <v>30</v>
      </c>
      <c r="E125" t="s">
        <v>78</v>
      </c>
      <c r="F125">
        <v>6</v>
      </c>
      <c r="G125">
        <v>62</v>
      </c>
      <c r="H125">
        <v>63</v>
      </c>
      <c r="I125">
        <v>281.82</v>
      </c>
      <c r="J125">
        <v>314.83</v>
      </c>
      <c r="K125">
        <v>314.67</v>
      </c>
      <c r="L125">
        <v>7.7855775366943174</v>
      </c>
      <c r="M125" s="48">
        <v>65.047124999999994</v>
      </c>
    </row>
    <row r="126" spans="1:13">
      <c r="A126" s="47">
        <v>208</v>
      </c>
      <c r="B126">
        <v>1267</v>
      </c>
      <c r="C126" t="s">
        <v>39</v>
      </c>
      <c r="D126">
        <v>30</v>
      </c>
      <c r="E126" t="s">
        <v>78</v>
      </c>
      <c r="F126">
        <v>6</v>
      </c>
      <c r="G126">
        <v>63</v>
      </c>
      <c r="H126">
        <v>64</v>
      </c>
      <c r="I126">
        <v>281.83</v>
      </c>
      <c r="J126">
        <v>314.83999999999997</v>
      </c>
      <c r="K126">
        <v>314.68</v>
      </c>
      <c r="L126">
        <v>8.0291970802919721</v>
      </c>
      <c r="M126" s="48">
        <v>65.048337500000002</v>
      </c>
    </row>
    <row r="127" spans="1:13">
      <c r="A127" s="47">
        <v>208</v>
      </c>
      <c r="B127">
        <v>1267</v>
      </c>
      <c r="C127" t="s">
        <v>39</v>
      </c>
      <c r="D127">
        <v>30</v>
      </c>
      <c r="E127" t="s">
        <v>78</v>
      </c>
      <c r="F127">
        <v>6</v>
      </c>
      <c r="G127">
        <v>64</v>
      </c>
      <c r="H127">
        <v>65</v>
      </c>
      <c r="I127">
        <v>281.83999999999997</v>
      </c>
      <c r="J127">
        <v>314.85000000000002</v>
      </c>
      <c r="K127">
        <v>314.69</v>
      </c>
      <c r="L127">
        <v>9.1199999999999992</v>
      </c>
      <c r="M127" s="48">
        <v>65.049549999999996</v>
      </c>
    </row>
    <row r="128" spans="1:13">
      <c r="A128" s="47">
        <v>208</v>
      </c>
      <c r="B128">
        <v>1267</v>
      </c>
      <c r="C128" t="s">
        <v>39</v>
      </c>
      <c r="D128">
        <v>30</v>
      </c>
      <c r="E128" t="s">
        <v>78</v>
      </c>
      <c r="F128">
        <v>6</v>
      </c>
      <c r="G128">
        <v>65</v>
      </c>
      <c r="H128">
        <v>66</v>
      </c>
      <c r="I128">
        <v>281.85000000000002</v>
      </c>
      <c r="J128">
        <v>314.86</v>
      </c>
      <c r="K128">
        <v>314.70000000000005</v>
      </c>
      <c r="L128">
        <v>8.5714285714285801</v>
      </c>
      <c r="M128" s="48">
        <v>65.050762500000005</v>
      </c>
    </row>
    <row r="129" spans="1:13">
      <c r="A129" s="47">
        <v>208</v>
      </c>
      <c r="B129">
        <v>1267</v>
      </c>
      <c r="C129" t="s">
        <v>39</v>
      </c>
      <c r="D129">
        <v>30</v>
      </c>
      <c r="E129" t="s">
        <v>78</v>
      </c>
      <c r="F129">
        <v>6</v>
      </c>
      <c r="G129">
        <v>66</v>
      </c>
      <c r="H129">
        <v>67</v>
      </c>
      <c r="I129">
        <v>281.86</v>
      </c>
      <c r="J129">
        <v>314.87</v>
      </c>
      <c r="K129">
        <v>314.71000000000004</v>
      </c>
      <c r="L129">
        <v>12.142857142857142</v>
      </c>
      <c r="M129" s="48">
        <v>65.051974999999999</v>
      </c>
    </row>
    <row r="130" spans="1:13">
      <c r="A130" s="47">
        <v>208</v>
      </c>
      <c r="B130">
        <v>1267</v>
      </c>
      <c r="C130" t="s">
        <v>39</v>
      </c>
      <c r="D130">
        <v>30</v>
      </c>
      <c r="E130" t="s">
        <v>78</v>
      </c>
      <c r="F130">
        <v>6</v>
      </c>
      <c r="G130">
        <v>67</v>
      </c>
      <c r="H130">
        <v>68</v>
      </c>
      <c r="I130">
        <v>281.87</v>
      </c>
      <c r="J130">
        <v>314.88</v>
      </c>
      <c r="K130">
        <v>314.72000000000003</v>
      </c>
      <c r="L130">
        <v>11.36</v>
      </c>
      <c r="M130" s="48">
        <v>65.053187500000007</v>
      </c>
    </row>
    <row r="131" spans="1:13">
      <c r="A131" s="47">
        <v>208</v>
      </c>
      <c r="B131">
        <v>1267</v>
      </c>
      <c r="C131" t="s">
        <v>39</v>
      </c>
      <c r="D131">
        <v>30</v>
      </c>
      <c r="E131" t="s">
        <v>78</v>
      </c>
      <c r="F131">
        <v>6</v>
      </c>
      <c r="G131">
        <v>68</v>
      </c>
      <c r="H131">
        <v>70</v>
      </c>
      <c r="I131">
        <v>281.88</v>
      </c>
      <c r="J131">
        <v>314.89</v>
      </c>
      <c r="K131">
        <v>314.73</v>
      </c>
      <c r="L131">
        <v>8.1411126187245593</v>
      </c>
      <c r="M131" s="48">
        <v>65.054400000000001</v>
      </c>
    </row>
    <row r="132" spans="1:13">
      <c r="A132" s="47">
        <v>208</v>
      </c>
      <c r="B132">
        <v>1267</v>
      </c>
      <c r="C132" t="s">
        <v>39</v>
      </c>
      <c r="D132">
        <v>30</v>
      </c>
      <c r="E132" t="s">
        <v>78</v>
      </c>
      <c r="F132">
        <v>6</v>
      </c>
      <c r="G132">
        <v>68</v>
      </c>
      <c r="H132">
        <v>70</v>
      </c>
      <c r="I132">
        <v>281.88</v>
      </c>
      <c r="J132">
        <v>314.89</v>
      </c>
      <c r="K132">
        <v>314.73</v>
      </c>
      <c r="L132">
        <v>8.7239583333333321</v>
      </c>
      <c r="M132" s="48">
        <v>65.054400000000001</v>
      </c>
    </row>
    <row r="133" spans="1:13">
      <c r="A133" s="47">
        <v>208</v>
      </c>
      <c r="B133">
        <v>1267</v>
      </c>
      <c r="C133" t="s">
        <v>39</v>
      </c>
      <c r="D133">
        <v>30</v>
      </c>
      <c r="E133" t="s">
        <v>78</v>
      </c>
      <c r="F133">
        <v>6</v>
      </c>
      <c r="G133">
        <v>70</v>
      </c>
      <c r="H133">
        <v>71</v>
      </c>
      <c r="I133">
        <v>281.89999999999998</v>
      </c>
      <c r="J133">
        <v>314.91000000000003</v>
      </c>
      <c r="K133">
        <v>314.75</v>
      </c>
      <c r="L133">
        <v>11.111111111111111</v>
      </c>
      <c r="M133" s="48">
        <v>65.056825000000003</v>
      </c>
    </row>
    <row r="134" spans="1:13">
      <c r="A134" s="47">
        <v>208</v>
      </c>
      <c r="B134">
        <v>1267</v>
      </c>
      <c r="C134" t="s">
        <v>39</v>
      </c>
      <c r="D134">
        <v>30</v>
      </c>
      <c r="E134" t="s">
        <v>78</v>
      </c>
      <c r="F134">
        <v>6</v>
      </c>
      <c r="G134">
        <v>71</v>
      </c>
      <c r="H134">
        <v>72</v>
      </c>
      <c r="I134">
        <v>281.91000000000003</v>
      </c>
      <c r="J134">
        <v>314.92</v>
      </c>
      <c r="K134">
        <v>314.76000000000005</v>
      </c>
      <c r="L134">
        <v>11.05</v>
      </c>
      <c r="M134" s="48">
        <v>65.058037499999998</v>
      </c>
    </row>
    <row r="135" spans="1:13">
      <c r="A135" s="47">
        <v>208</v>
      </c>
      <c r="B135">
        <v>1267</v>
      </c>
      <c r="C135" t="s">
        <v>39</v>
      </c>
      <c r="D135">
        <v>30</v>
      </c>
      <c r="E135" t="s">
        <v>78</v>
      </c>
      <c r="F135">
        <v>6</v>
      </c>
      <c r="G135">
        <v>72</v>
      </c>
      <c r="H135">
        <v>74</v>
      </c>
      <c r="I135">
        <v>281.92</v>
      </c>
      <c r="J135">
        <v>314.93</v>
      </c>
      <c r="K135">
        <v>314.77000000000004</v>
      </c>
      <c r="L135">
        <v>7.4860335195530689</v>
      </c>
      <c r="M135" s="48">
        <v>65.059250000000006</v>
      </c>
    </row>
    <row r="136" spans="1:13">
      <c r="A136" s="47">
        <v>208</v>
      </c>
      <c r="B136">
        <v>1267</v>
      </c>
      <c r="C136" t="s">
        <v>39</v>
      </c>
      <c r="D136">
        <v>30</v>
      </c>
      <c r="E136" t="s">
        <v>78</v>
      </c>
      <c r="F136">
        <v>6</v>
      </c>
      <c r="G136">
        <v>74</v>
      </c>
      <c r="H136">
        <v>75</v>
      </c>
      <c r="I136">
        <v>281.94</v>
      </c>
      <c r="J136">
        <v>314.95</v>
      </c>
      <c r="K136">
        <v>314.79000000000002</v>
      </c>
      <c r="L136">
        <v>10.8843537414966</v>
      </c>
      <c r="M136" s="48">
        <v>65.061674999999994</v>
      </c>
    </row>
    <row r="137" spans="1:13">
      <c r="A137" s="47">
        <v>208</v>
      </c>
      <c r="B137">
        <v>1267</v>
      </c>
      <c r="C137" t="s">
        <v>39</v>
      </c>
      <c r="D137">
        <v>30</v>
      </c>
      <c r="E137" t="s">
        <v>78</v>
      </c>
      <c r="F137">
        <v>6</v>
      </c>
      <c r="G137">
        <v>75</v>
      </c>
      <c r="H137">
        <v>76</v>
      </c>
      <c r="I137">
        <v>281.95</v>
      </c>
      <c r="J137">
        <v>314.95999999999998</v>
      </c>
      <c r="K137">
        <v>314.8</v>
      </c>
      <c r="L137">
        <v>10.29</v>
      </c>
      <c r="M137" s="48">
        <v>65.062887500000002</v>
      </c>
    </row>
    <row r="138" spans="1:13">
      <c r="A138" s="47">
        <v>208</v>
      </c>
      <c r="B138">
        <v>1267</v>
      </c>
      <c r="C138" t="s">
        <v>39</v>
      </c>
      <c r="D138">
        <v>30</v>
      </c>
      <c r="E138" t="s">
        <v>78</v>
      </c>
      <c r="F138">
        <v>6</v>
      </c>
      <c r="G138">
        <v>76</v>
      </c>
      <c r="H138">
        <v>77</v>
      </c>
      <c r="I138">
        <v>281.95999999999998</v>
      </c>
      <c r="J138">
        <v>314.97000000000003</v>
      </c>
      <c r="K138">
        <v>314.81</v>
      </c>
      <c r="L138">
        <v>8.9743589743589691</v>
      </c>
      <c r="M138" s="48">
        <v>65.064099999999996</v>
      </c>
    </row>
    <row r="139" spans="1:13">
      <c r="A139" s="47">
        <v>208</v>
      </c>
      <c r="B139">
        <v>1267</v>
      </c>
      <c r="C139" t="s">
        <v>39</v>
      </c>
      <c r="D139">
        <v>30</v>
      </c>
      <c r="E139" t="s">
        <v>78</v>
      </c>
      <c r="F139">
        <v>6</v>
      </c>
      <c r="G139">
        <v>77</v>
      </c>
      <c r="H139">
        <v>78</v>
      </c>
      <c r="I139">
        <v>281.97000000000003</v>
      </c>
      <c r="J139">
        <v>314.98</v>
      </c>
      <c r="K139">
        <v>314.82000000000005</v>
      </c>
      <c r="L139">
        <v>12.883435582822086</v>
      </c>
      <c r="M139" s="48">
        <v>65.065312500000005</v>
      </c>
    </row>
    <row r="140" spans="1:13">
      <c r="A140" s="47">
        <v>208</v>
      </c>
      <c r="B140">
        <v>1267</v>
      </c>
      <c r="C140" t="s">
        <v>39</v>
      </c>
      <c r="D140">
        <v>30</v>
      </c>
      <c r="E140" t="s">
        <v>78</v>
      </c>
      <c r="F140">
        <v>6</v>
      </c>
      <c r="G140">
        <v>78</v>
      </c>
      <c r="H140">
        <v>79</v>
      </c>
      <c r="I140">
        <v>281.98</v>
      </c>
      <c r="J140">
        <v>314.99</v>
      </c>
      <c r="K140">
        <v>314.83000000000004</v>
      </c>
      <c r="L140">
        <v>11.98</v>
      </c>
      <c r="M140" s="48">
        <v>65.066524999999999</v>
      </c>
    </row>
    <row r="141" spans="1:13">
      <c r="A141" s="47">
        <v>208</v>
      </c>
      <c r="B141">
        <v>1267</v>
      </c>
      <c r="C141" t="s">
        <v>39</v>
      </c>
      <c r="D141">
        <v>30</v>
      </c>
      <c r="E141" t="s">
        <v>78</v>
      </c>
      <c r="F141">
        <v>6</v>
      </c>
      <c r="G141">
        <v>79</v>
      </c>
      <c r="H141">
        <v>80</v>
      </c>
      <c r="I141">
        <v>281.99</v>
      </c>
      <c r="J141">
        <v>315</v>
      </c>
      <c r="K141">
        <v>314.84000000000003</v>
      </c>
      <c r="L141">
        <v>10.193679918450568</v>
      </c>
      <c r="M141" s="48">
        <v>65.067737500000007</v>
      </c>
    </row>
    <row r="142" spans="1:13">
      <c r="A142" s="47">
        <v>208</v>
      </c>
      <c r="B142">
        <v>1267</v>
      </c>
      <c r="C142" t="s">
        <v>39</v>
      </c>
      <c r="D142">
        <v>30</v>
      </c>
      <c r="E142" t="s">
        <v>78</v>
      </c>
      <c r="F142">
        <v>6</v>
      </c>
      <c r="G142">
        <v>80</v>
      </c>
      <c r="H142">
        <v>81</v>
      </c>
      <c r="I142">
        <v>282</v>
      </c>
      <c r="J142">
        <v>315.01</v>
      </c>
      <c r="K142">
        <v>314.85000000000002</v>
      </c>
      <c r="L142">
        <v>13.043478260869565</v>
      </c>
      <c r="M142" s="48">
        <v>65.068950000000001</v>
      </c>
    </row>
    <row r="143" spans="1:13">
      <c r="A143" s="47">
        <v>208</v>
      </c>
      <c r="B143">
        <v>1267</v>
      </c>
      <c r="C143" t="s">
        <v>39</v>
      </c>
      <c r="D143">
        <v>30</v>
      </c>
      <c r="E143" t="s">
        <v>78</v>
      </c>
      <c r="F143">
        <v>6</v>
      </c>
      <c r="G143">
        <v>81</v>
      </c>
      <c r="H143">
        <v>82</v>
      </c>
      <c r="I143">
        <v>282.01</v>
      </c>
      <c r="J143">
        <v>315.02</v>
      </c>
      <c r="K143">
        <v>314.86</v>
      </c>
      <c r="L143">
        <v>12.21</v>
      </c>
      <c r="M143" s="48">
        <v>65.070162499999995</v>
      </c>
    </row>
    <row r="144" spans="1:13">
      <c r="A144" s="47">
        <v>208</v>
      </c>
      <c r="B144">
        <v>1267</v>
      </c>
      <c r="C144" t="s">
        <v>39</v>
      </c>
      <c r="D144">
        <v>30</v>
      </c>
      <c r="E144" t="s">
        <v>78</v>
      </c>
      <c r="F144">
        <v>6</v>
      </c>
      <c r="G144">
        <v>82</v>
      </c>
      <c r="H144">
        <v>83</v>
      </c>
      <c r="I144">
        <v>282.02</v>
      </c>
      <c r="J144">
        <v>315.02999999999997</v>
      </c>
      <c r="K144">
        <v>314.87</v>
      </c>
      <c r="L144">
        <v>10.705789056304521</v>
      </c>
      <c r="M144" s="48">
        <v>65.071375000000003</v>
      </c>
    </row>
    <row r="145" spans="1:13">
      <c r="A145" s="47">
        <v>208</v>
      </c>
      <c r="B145">
        <v>1267</v>
      </c>
      <c r="C145" t="s">
        <v>39</v>
      </c>
      <c r="D145">
        <v>30</v>
      </c>
      <c r="E145" t="s">
        <v>78</v>
      </c>
      <c r="F145">
        <v>6</v>
      </c>
      <c r="G145">
        <v>83</v>
      </c>
      <c r="H145">
        <v>84</v>
      </c>
      <c r="I145">
        <v>282.02999999999997</v>
      </c>
      <c r="J145">
        <v>315.04000000000002</v>
      </c>
      <c r="K145">
        <v>314.88</v>
      </c>
      <c r="L145">
        <v>14.074074074074073</v>
      </c>
      <c r="M145" s="48">
        <v>65.072587499999997</v>
      </c>
    </row>
    <row r="146" spans="1:13">
      <c r="A146" s="47">
        <v>208</v>
      </c>
      <c r="B146">
        <v>1267</v>
      </c>
      <c r="C146" t="s">
        <v>39</v>
      </c>
      <c r="D146">
        <v>30</v>
      </c>
      <c r="E146" t="s">
        <v>78</v>
      </c>
      <c r="F146">
        <v>6</v>
      </c>
      <c r="G146">
        <v>84</v>
      </c>
      <c r="H146">
        <v>85</v>
      </c>
      <c r="I146">
        <v>282.04000000000002</v>
      </c>
      <c r="J146">
        <v>315.05</v>
      </c>
      <c r="K146">
        <v>314.89000000000004</v>
      </c>
      <c r="L146">
        <v>13.75</v>
      </c>
      <c r="M146" s="48">
        <v>65.073800000000006</v>
      </c>
    </row>
    <row r="147" spans="1:13">
      <c r="A147" s="47">
        <v>208</v>
      </c>
      <c r="B147">
        <v>1267</v>
      </c>
      <c r="C147" t="s">
        <v>39</v>
      </c>
      <c r="D147">
        <v>30</v>
      </c>
      <c r="E147" t="s">
        <v>78</v>
      </c>
      <c r="F147">
        <v>6</v>
      </c>
      <c r="G147">
        <v>85</v>
      </c>
      <c r="H147">
        <v>86</v>
      </c>
      <c r="I147">
        <v>282.05</v>
      </c>
      <c r="J147">
        <v>315.06</v>
      </c>
      <c r="K147">
        <v>314.90000000000003</v>
      </c>
      <c r="L147">
        <v>10.980622431004109</v>
      </c>
      <c r="M147" s="48">
        <v>65.0750125</v>
      </c>
    </row>
    <row r="148" spans="1:13">
      <c r="A148" s="47">
        <v>208</v>
      </c>
      <c r="B148">
        <v>1267</v>
      </c>
      <c r="C148" t="s">
        <v>39</v>
      </c>
      <c r="D148">
        <v>30</v>
      </c>
      <c r="E148" t="s">
        <v>78</v>
      </c>
      <c r="F148">
        <v>6</v>
      </c>
      <c r="G148">
        <v>86</v>
      </c>
      <c r="H148">
        <v>87</v>
      </c>
      <c r="I148">
        <v>282.06</v>
      </c>
      <c r="J148">
        <v>315.07</v>
      </c>
      <c r="K148">
        <v>314.91000000000003</v>
      </c>
      <c r="L148">
        <v>13.103448275862068</v>
      </c>
      <c r="M148" s="48">
        <v>65.076224999999994</v>
      </c>
    </row>
    <row r="149" spans="1:13">
      <c r="A149" s="47">
        <v>208</v>
      </c>
      <c r="B149">
        <v>1267</v>
      </c>
      <c r="C149" t="s">
        <v>39</v>
      </c>
      <c r="D149">
        <v>30</v>
      </c>
      <c r="E149" t="s">
        <v>78</v>
      </c>
      <c r="F149">
        <v>6</v>
      </c>
      <c r="G149">
        <v>87</v>
      </c>
      <c r="H149">
        <v>88</v>
      </c>
      <c r="I149">
        <v>282.07</v>
      </c>
      <c r="J149">
        <v>315.08</v>
      </c>
      <c r="K149">
        <v>314.92</v>
      </c>
      <c r="L149">
        <v>12.74</v>
      </c>
      <c r="M149" s="48">
        <v>65.077437500000002</v>
      </c>
    </row>
    <row r="150" spans="1:13">
      <c r="A150" s="47">
        <v>208</v>
      </c>
      <c r="B150">
        <v>1267</v>
      </c>
      <c r="C150" t="s">
        <v>39</v>
      </c>
      <c r="D150">
        <v>30</v>
      </c>
      <c r="E150" t="s">
        <v>78</v>
      </c>
      <c r="F150">
        <v>6</v>
      </c>
      <c r="G150">
        <v>88</v>
      </c>
      <c r="H150">
        <v>89.5</v>
      </c>
      <c r="I150">
        <v>282.08</v>
      </c>
      <c r="J150">
        <v>315.08999999999997</v>
      </c>
      <c r="K150">
        <v>314.93</v>
      </c>
      <c r="L150">
        <v>8.9094796863863142</v>
      </c>
      <c r="M150" s="48">
        <v>65.078649999999996</v>
      </c>
    </row>
    <row r="151" spans="1:13">
      <c r="A151" s="47">
        <v>208</v>
      </c>
      <c r="B151">
        <v>1267</v>
      </c>
      <c r="C151" t="s">
        <v>39</v>
      </c>
      <c r="D151">
        <v>30</v>
      </c>
      <c r="E151" t="s">
        <v>78</v>
      </c>
      <c r="F151">
        <v>6</v>
      </c>
      <c r="G151">
        <v>89.5</v>
      </c>
      <c r="H151">
        <v>91</v>
      </c>
      <c r="I151">
        <v>282.09500000000003</v>
      </c>
      <c r="J151">
        <v>315.10500000000002</v>
      </c>
      <c r="K151">
        <v>314.94500000000005</v>
      </c>
      <c r="L151">
        <v>10.273972602739727</v>
      </c>
      <c r="M151" s="48">
        <v>65.080468749999994</v>
      </c>
    </row>
    <row r="152" spans="1:13">
      <c r="A152" s="47">
        <v>208</v>
      </c>
      <c r="B152">
        <v>1267</v>
      </c>
      <c r="C152" t="s">
        <v>39</v>
      </c>
      <c r="D152">
        <v>30</v>
      </c>
      <c r="E152" t="s">
        <v>78</v>
      </c>
      <c r="F152">
        <v>6</v>
      </c>
      <c r="G152">
        <v>91</v>
      </c>
      <c r="H152">
        <v>92</v>
      </c>
      <c r="I152">
        <v>282.11</v>
      </c>
      <c r="J152">
        <v>315.12</v>
      </c>
      <c r="K152">
        <v>314.96000000000004</v>
      </c>
      <c r="L152">
        <v>11.71</v>
      </c>
      <c r="M152" s="48">
        <v>65.082287500000007</v>
      </c>
    </row>
    <row r="153" spans="1:13">
      <c r="A153" s="47">
        <v>208</v>
      </c>
      <c r="B153">
        <v>1267</v>
      </c>
      <c r="C153" t="s">
        <v>39</v>
      </c>
      <c r="D153">
        <v>30</v>
      </c>
      <c r="E153" t="s">
        <v>78</v>
      </c>
      <c r="F153">
        <v>6</v>
      </c>
      <c r="G153">
        <v>92</v>
      </c>
      <c r="H153">
        <v>94</v>
      </c>
      <c r="I153">
        <v>282.12</v>
      </c>
      <c r="J153">
        <v>315.13</v>
      </c>
      <c r="K153">
        <v>314.97000000000003</v>
      </c>
      <c r="L153">
        <v>10.180012414649285</v>
      </c>
      <c r="M153" s="48">
        <v>65.083500000000001</v>
      </c>
    </row>
    <row r="154" spans="1:13">
      <c r="A154" s="47">
        <v>208</v>
      </c>
      <c r="B154">
        <v>1267</v>
      </c>
      <c r="C154" t="s">
        <v>39</v>
      </c>
      <c r="D154">
        <v>30</v>
      </c>
      <c r="E154" t="s">
        <v>78</v>
      </c>
      <c r="F154">
        <v>6</v>
      </c>
      <c r="G154">
        <v>94</v>
      </c>
      <c r="H154">
        <v>95</v>
      </c>
      <c r="I154">
        <v>282.14</v>
      </c>
      <c r="J154">
        <v>315.14999999999998</v>
      </c>
      <c r="K154">
        <v>314.99</v>
      </c>
      <c r="L154">
        <v>14.583333333333334</v>
      </c>
      <c r="M154" s="48">
        <v>65.085925000000003</v>
      </c>
    </row>
    <row r="155" spans="1:13">
      <c r="A155" s="47">
        <v>208</v>
      </c>
      <c r="B155">
        <v>1267</v>
      </c>
      <c r="C155" t="s">
        <v>39</v>
      </c>
      <c r="D155">
        <v>30</v>
      </c>
      <c r="E155" t="s">
        <v>78</v>
      </c>
      <c r="F155">
        <v>6</v>
      </c>
      <c r="G155">
        <v>95</v>
      </c>
      <c r="H155">
        <v>96</v>
      </c>
      <c r="I155">
        <v>282.14999999999998</v>
      </c>
      <c r="J155">
        <v>315.16000000000003</v>
      </c>
      <c r="K155">
        <v>315</v>
      </c>
      <c r="L155">
        <v>12.4</v>
      </c>
      <c r="M155" s="48">
        <v>65.087137499999997</v>
      </c>
    </row>
    <row r="156" spans="1:13">
      <c r="A156" s="47">
        <v>208</v>
      </c>
      <c r="B156">
        <v>1267</v>
      </c>
      <c r="C156" t="s">
        <v>39</v>
      </c>
      <c r="D156">
        <v>30</v>
      </c>
      <c r="E156" t="s">
        <v>78</v>
      </c>
      <c r="F156">
        <v>6</v>
      </c>
      <c r="G156">
        <v>96</v>
      </c>
      <c r="H156">
        <v>97</v>
      </c>
      <c r="I156">
        <v>282.16000000000003</v>
      </c>
      <c r="J156">
        <v>315.17</v>
      </c>
      <c r="K156">
        <v>315.01000000000005</v>
      </c>
      <c r="L156">
        <v>9.8470948012232444</v>
      </c>
      <c r="M156" s="48">
        <v>65.088350000000005</v>
      </c>
    </row>
    <row r="157" spans="1:13">
      <c r="A157" s="47">
        <v>208</v>
      </c>
      <c r="B157">
        <v>1267</v>
      </c>
      <c r="C157" t="s">
        <v>39</v>
      </c>
      <c r="D157">
        <v>30</v>
      </c>
      <c r="E157" t="s">
        <v>78</v>
      </c>
      <c r="F157">
        <v>6</v>
      </c>
      <c r="G157">
        <v>97</v>
      </c>
      <c r="H157">
        <v>98</v>
      </c>
      <c r="I157">
        <v>282.17</v>
      </c>
      <c r="J157">
        <v>315.18</v>
      </c>
      <c r="K157">
        <v>315.02000000000004</v>
      </c>
      <c r="L157">
        <v>12.883435582822086</v>
      </c>
      <c r="M157" s="48">
        <v>65.0895625</v>
      </c>
    </row>
    <row r="158" spans="1:13">
      <c r="A158" s="47">
        <v>208</v>
      </c>
      <c r="B158">
        <v>1267</v>
      </c>
      <c r="C158" t="s">
        <v>39</v>
      </c>
      <c r="D158">
        <v>30</v>
      </c>
      <c r="E158" t="s">
        <v>78</v>
      </c>
      <c r="F158">
        <v>6</v>
      </c>
      <c r="G158">
        <v>98</v>
      </c>
      <c r="H158">
        <v>99</v>
      </c>
      <c r="I158">
        <v>282.18</v>
      </c>
      <c r="J158">
        <v>315.19</v>
      </c>
      <c r="K158">
        <v>315.03000000000003</v>
      </c>
      <c r="L158">
        <v>9.24</v>
      </c>
      <c r="M158" s="48">
        <v>65.090774999999994</v>
      </c>
    </row>
    <row r="159" spans="1:13">
      <c r="A159" s="47">
        <v>208</v>
      </c>
      <c r="B159">
        <v>1267</v>
      </c>
      <c r="C159" t="s">
        <v>39</v>
      </c>
      <c r="D159">
        <v>30</v>
      </c>
      <c r="E159" t="s">
        <v>78</v>
      </c>
      <c r="F159">
        <v>6</v>
      </c>
      <c r="G159">
        <v>99</v>
      </c>
      <c r="H159">
        <v>100</v>
      </c>
      <c r="I159">
        <v>282.19</v>
      </c>
      <c r="J159">
        <v>315.2</v>
      </c>
      <c r="K159">
        <v>315.04000000000002</v>
      </c>
      <c r="L159">
        <v>9.24</v>
      </c>
      <c r="M159" s="48">
        <v>65.091987500000002</v>
      </c>
    </row>
    <row r="160" spans="1:13">
      <c r="A160" s="47">
        <v>208</v>
      </c>
      <c r="B160">
        <v>1267</v>
      </c>
      <c r="C160" t="s">
        <v>39</v>
      </c>
      <c r="D160">
        <v>30</v>
      </c>
      <c r="E160" t="s">
        <v>78</v>
      </c>
      <c r="F160">
        <v>6</v>
      </c>
      <c r="G160">
        <v>100</v>
      </c>
      <c r="H160">
        <v>101</v>
      </c>
      <c r="I160">
        <v>282.2</v>
      </c>
      <c r="J160">
        <v>315.20999999999998</v>
      </c>
      <c r="K160">
        <v>315.05</v>
      </c>
      <c r="L160">
        <v>12.5</v>
      </c>
      <c r="M160" s="48">
        <v>65.093199999999996</v>
      </c>
    </row>
    <row r="161" spans="1:13">
      <c r="A161" s="47">
        <v>208</v>
      </c>
      <c r="B161">
        <v>1267</v>
      </c>
      <c r="C161" t="s">
        <v>39</v>
      </c>
      <c r="D161">
        <v>30</v>
      </c>
      <c r="E161" t="s">
        <v>78</v>
      </c>
      <c r="F161">
        <v>6</v>
      </c>
      <c r="G161">
        <v>101</v>
      </c>
      <c r="H161">
        <v>102</v>
      </c>
      <c r="I161">
        <v>282.20999999999998</v>
      </c>
      <c r="J161">
        <v>315.22000000000003</v>
      </c>
      <c r="K161">
        <v>315.06</v>
      </c>
      <c r="L161">
        <v>12.58</v>
      </c>
      <c r="M161" s="48">
        <v>65.094412500000004</v>
      </c>
    </row>
    <row r="162" spans="1:13">
      <c r="A162" s="47">
        <v>208</v>
      </c>
      <c r="B162">
        <v>1267</v>
      </c>
      <c r="C162" t="s">
        <v>39</v>
      </c>
      <c r="D162">
        <v>30</v>
      </c>
      <c r="E162" t="s">
        <v>78</v>
      </c>
      <c r="F162">
        <v>6</v>
      </c>
      <c r="G162">
        <v>102</v>
      </c>
      <c r="H162">
        <v>103</v>
      </c>
      <c r="I162">
        <v>282.22000000000003</v>
      </c>
      <c r="J162">
        <v>315.23</v>
      </c>
      <c r="K162">
        <v>315.07000000000005</v>
      </c>
      <c r="L162">
        <v>9.5336076817558322</v>
      </c>
      <c r="M162" s="48">
        <v>65.095624999999998</v>
      </c>
    </row>
    <row r="163" spans="1:13">
      <c r="A163" s="47">
        <v>208</v>
      </c>
      <c r="B163">
        <v>1267</v>
      </c>
      <c r="C163" t="s">
        <v>39</v>
      </c>
      <c r="D163">
        <v>30</v>
      </c>
      <c r="E163" t="s">
        <v>78</v>
      </c>
      <c r="F163">
        <v>6</v>
      </c>
      <c r="G163">
        <v>103</v>
      </c>
      <c r="H163">
        <v>104</v>
      </c>
      <c r="I163">
        <v>282.23</v>
      </c>
      <c r="J163">
        <v>315.24</v>
      </c>
      <c r="K163">
        <v>315.08000000000004</v>
      </c>
      <c r="L163">
        <v>9.5238095238095237</v>
      </c>
      <c r="M163" s="48">
        <v>65.096837500000007</v>
      </c>
    </row>
    <row r="164" spans="1:13">
      <c r="A164" s="47">
        <v>208</v>
      </c>
      <c r="B164">
        <v>1267</v>
      </c>
      <c r="C164" t="s">
        <v>39</v>
      </c>
      <c r="D164">
        <v>30</v>
      </c>
      <c r="E164" t="s">
        <v>78</v>
      </c>
      <c r="F164">
        <v>6</v>
      </c>
      <c r="G164">
        <v>104</v>
      </c>
      <c r="H164">
        <v>105</v>
      </c>
      <c r="I164">
        <v>282.24</v>
      </c>
      <c r="J164">
        <v>315.25</v>
      </c>
      <c r="K164">
        <v>315.09000000000003</v>
      </c>
      <c r="L164">
        <v>11.45</v>
      </c>
      <c r="M164" s="48">
        <v>65.098050000000001</v>
      </c>
    </row>
    <row r="165" spans="1:13">
      <c r="A165" s="47">
        <v>208</v>
      </c>
      <c r="B165">
        <v>1267</v>
      </c>
      <c r="C165" t="s">
        <v>39</v>
      </c>
      <c r="D165">
        <v>30</v>
      </c>
      <c r="E165" t="s">
        <v>78</v>
      </c>
      <c r="F165">
        <v>6</v>
      </c>
      <c r="G165">
        <v>105</v>
      </c>
      <c r="H165">
        <v>107</v>
      </c>
      <c r="I165">
        <v>282.25</v>
      </c>
      <c r="J165">
        <v>315.26</v>
      </c>
      <c r="K165">
        <v>315.10000000000002</v>
      </c>
      <c r="L165">
        <v>8.128544423440454</v>
      </c>
      <c r="M165" s="48">
        <v>65.099262499999995</v>
      </c>
    </row>
    <row r="166" spans="1:13">
      <c r="A166" s="47">
        <v>288</v>
      </c>
      <c r="B166">
        <v>1267</v>
      </c>
      <c r="C166" t="s">
        <v>39</v>
      </c>
      <c r="D166">
        <v>30</v>
      </c>
      <c r="E166" t="s">
        <v>78</v>
      </c>
      <c r="F166">
        <v>6</v>
      </c>
      <c r="G166">
        <v>106</v>
      </c>
      <c r="H166">
        <v>108</v>
      </c>
      <c r="I166">
        <v>282.26</v>
      </c>
      <c r="J166">
        <v>315.27</v>
      </c>
      <c r="K166">
        <v>315.11</v>
      </c>
      <c r="L166">
        <v>8.6036671368124136</v>
      </c>
      <c r="M166" s="48">
        <v>65.100475000000003</v>
      </c>
    </row>
    <row r="167" spans="1:13">
      <c r="A167" s="47">
        <v>208</v>
      </c>
      <c r="B167">
        <v>1267</v>
      </c>
      <c r="C167" t="s">
        <v>39</v>
      </c>
      <c r="D167">
        <v>30</v>
      </c>
      <c r="E167" t="s">
        <v>78</v>
      </c>
      <c r="F167">
        <v>6</v>
      </c>
      <c r="G167">
        <v>107</v>
      </c>
      <c r="H167">
        <v>109</v>
      </c>
      <c r="I167">
        <v>282.27</v>
      </c>
      <c r="J167">
        <v>315.27999999999997</v>
      </c>
      <c r="K167">
        <v>315.12</v>
      </c>
      <c r="L167">
        <v>10.679611650485437</v>
      </c>
      <c r="M167" s="48">
        <v>65.101687499999997</v>
      </c>
    </row>
    <row r="168" spans="1:13">
      <c r="A168" s="47">
        <v>208</v>
      </c>
      <c r="B168">
        <v>1267</v>
      </c>
      <c r="C168" t="s">
        <v>39</v>
      </c>
      <c r="D168">
        <v>30</v>
      </c>
      <c r="E168" t="s">
        <v>78</v>
      </c>
      <c r="F168">
        <v>6</v>
      </c>
      <c r="G168">
        <v>109</v>
      </c>
      <c r="H168">
        <v>110</v>
      </c>
      <c r="I168">
        <v>282.29000000000002</v>
      </c>
      <c r="J168">
        <v>315.3</v>
      </c>
      <c r="K168">
        <v>315.14000000000004</v>
      </c>
      <c r="L168">
        <v>9.39</v>
      </c>
      <c r="M168" s="48">
        <v>65.104112499999999</v>
      </c>
    </row>
    <row r="169" spans="1:13">
      <c r="A169" s="47">
        <v>208</v>
      </c>
      <c r="B169">
        <v>1267</v>
      </c>
      <c r="C169" t="s">
        <v>39</v>
      </c>
      <c r="D169">
        <v>30</v>
      </c>
      <c r="E169" t="s">
        <v>78</v>
      </c>
      <c r="F169">
        <v>6</v>
      </c>
      <c r="G169">
        <v>110</v>
      </c>
      <c r="H169">
        <v>111</v>
      </c>
      <c r="I169">
        <v>282.3</v>
      </c>
      <c r="J169">
        <v>315.31</v>
      </c>
      <c r="K169">
        <v>315.15000000000003</v>
      </c>
      <c r="L169">
        <v>7.6299797434166079</v>
      </c>
      <c r="M169" s="48">
        <v>65.105324999999993</v>
      </c>
    </row>
    <row r="170" spans="1:13">
      <c r="A170" s="47">
        <v>208</v>
      </c>
      <c r="B170">
        <v>1267</v>
      </c>
      <c r="C170" t="s">
        <v>39</v>
      </c>
      <c r="D170">
        <v>30</v>
      </c>
      <c r="E170" t="s">
        <v>78</v>
      </c>
      <c r="F170">
        <v>6</v>
      </c>
      <c r="G170">
        <v>111</v>
      </c>
      <c r="H170">
        <v>112</v>
      </c>
      <c r="I170">
        <v>282.31</v>
      </c>
      <c r="J170">
        <v>315.32</v>
      </c>
      <c r="K170">
        <v>315.16000000000003</v>
      </c>
      <c r="L170">
        <v>7.9545454545454533</v>
      </c>
      <c r="M170" s="48">
        <v>65.106537500000002</v>
      </c>
    </row>
    <row r="171" spans="1:13">
      <c r="A171" s="47">
        <v>208</v>
      </c>
      <c r="B171">
        <v>1267</v>
      </c>
      <c r="C171" t="s">
        <v>39</v>
      </c>
      <c r="D171">
        <v>30</v>
      </c>
      <c r="E171" t="s">
        <v>78</v>
      </c>
      <c r="F171">
        <v>6</v>
      </c>
      <c r="G171">
        <v>112</v>
      </c>
      <c r="H171">
        <v>113</v>
      </c>
      <c r="I171">
        <v>282.32</v>
      </c>
      <c r="J171">
        <v>315.33</v>
      </c>
      <c r="K171">
        <v>315.17</v>
      </c>
      <c r="L171">
        <v>8.17</v>
      </c>
      <c r="M171" s="48">
        <v>65.107749999999996</v>
      </c>
    </row>
    <row r="172" spans="1:13">
      <c r="A172" s="47">
        <v>208</v>
      </c>
      <c r="B172">
        <v>1267</v>
      </c>
      <c r="C172" t="s">
        <v>39</v>
      </c>
      <c r="D172">
        <v>30</v>
      </c>
      <c r="E172" t="s">
        <v>78</v>
      </c>
      <c r="F172">
        <v>6</v>
      </c>
      <c r="G172">
        <v>113</v>
      </c>
      <c r="H172">
        <v>114</v>
      </c>
      <c r="I172">
        <v>282.33</v>
      </c>
      <c r="J172">
        <v>315.33999999999997</v>
      </c>
      <c r="K172">
        <v>315.18</v>
      </c>
      <c r="L172">
        <v>5.6603773584905639</v>
      </c>
      <c r="M172" s="48">
        <v>65.108962500000004</v>
      </c>
    </row>
    <row r="173" spans="1:13">
      <c r="A173" s="47">
        <v>208</v>
      </c>
      <c r="B173">
        <v>1267</v>
      </c>
      <c r="C173" t="s">
        <v>39</v>
      </c>
      <c r="D173">
        <v>30</v>
      </c>
      <c r="E173" t="s">
        <v>78</v>
      </c>
      <c r="F173">
        <v>6</v>
      </c>
      <c r="G173">
        <v>114</v>
      </c>
      <c r="H173">
        <v>115</v>
      </c>
      <c r="I173">
        <v>282.33999999999997</v>
      </c>
      <c r="J173">
        <v>315.35000000000002</v>
      </c>
      <c r="K173">
        <v>315.19</v>
      </c>
      <c r="L173">
        <v>6.7164179104477615</v>
      </c>
      <c r="M173" s="48">
        <v>65.110174999999998</v>
      </c>
    </row>
    <row r="174" spans="1:13">
      <c r="A174" s="47">
        <v>208</v>
      </c>
      <c r="B174">
        <v>1267</v>
      </c>
      <c r="C174" t="s">
        <v>39</v>
      </c>
      <c r="D174">
        <v>30</v>
      </c>
      <c r="E174" t="s">
        <v>78</v>
      </c>
      <c r="F174">
        <v>6</v>
      </c>
      <c r="G174">
        <v>115</v>
      </c>
      <c r="H174">
        <v>116</v>
      </c>
      <c r="I174">
        <v>282.35000000000002</v>
      </c>
      <c r="J174">
        <v>315.36</v>
      </c>
      <c r="K174">
        <v>315.20000000000005</v>
      </c>
      <c r="L174">
        <v>4.0599999999999996</v>
      </c>
      <c r="M174" s="48">
        <v>65.111387500000006</v>
      </c>
    </row>
    <row r="175" spans="1:13">
      <c r="A175" s="47">
        <v>208</v>
      </c>
      <c r="B175">
        <v>1267</v>
      </c>
      <c r="C175" t="s">
        <v>39</v>
      </c>
      <c r="D175">
        <v>30</v>
      </c>
      <c r="E175" t="s">
        <v>78</v>
      </c>
      <c r="F175">
        <v>6</v>
      </c>
      <c r="G175">
        <v>116</v>
      </c>
      <c r="H175">
        <v>117</v>
      </c>
      <c r="I175">
        <v>282.36</v>
      </c>
      <c r="J175">
        <v>315.37</v>
      </c>
      <c r="K175">
        <v>315.21000000000004</v>
      </c>
      <c r="L175">
        <v>3.7003610108303269</v>
      </c>
      <c r="M175" s="48">
        <v>65.1126</v>
      </c>
    </row>
    <row r="176" spans="1:13">
      <c r="A176" s="47">
        <v>208</v>
      </c>
      <c r="B176">
        <v>1267</v>
      </c>
      <c r="C176" t="s">
        <v>39</v>
      </c>
      <c r="D176">
        <v>30</v>
      </c>
      <c r="E176" t="s">
        <v>78</v>
      </c>
      <c r="F176">
        <v>6</v>
      </c>
      <c r="G176">
        <v>117</v>
      </c>
      <c r="H176">
        <v>118</v>
      </c>
      <c r="I176">
        <v>282.37</v>
      </c>
      <c r="J176">
        <v>315.38</v>
      </c>
      <c r="K176">
        <v>315.22000000000003</v>
      </c>
      <c r="L176">
        <v>3.296703296703297</v>
      </c>
      <c r="M176" s="48">
        <v>65.113812499999995</v>
      </c>
    </row>
    <row r="177" spans="1:13">
      <c r="A177" s="47">
        <v>208</v>
      </c>
      <c r="B177">
        <v>1267</v>
      </c>
      <c r="C177" t="s">
        <v>39</v>
      </c>
      <c r="D177">
        <v>30</v>
      </c>
      <c r="E177" t="s">
        <v>78</v>
      </c>
      <c r="F177">
        <v>6</v>
      </c>
      <c r="G177">
        <v>118</v>
      </c>
      <c r="H177">
        <v>119</v>
      </c>
      <c r="I177">
        <v>282.38</v>
      </c>
      <c r="J177">
        <v>315.39</v>
      </c>
      <c r="K177">
        <v>315.23</v>
      </c>
      <c r="L177">
        <v>1.87</v>
      </c>
      <c r="M177" s="48">
        <v>65.115025000000003</v>
      </c>
    </row>
    <row r="178" spans="1:13">
      <c r="A178" s="47">
        <v>208</v>
      </c>
      <c r="B178">
        <v>1267</v>
      </c>
      <c r="C178" t="s">
        <v>39</v>
      </c>
      <c r="D178">
        <v>30</v>
      </c>
      <c r="E178" t="s">
        <v>78</v>
      </c>
      <c r="F178">
        <v>6</v>
      </c>
      <c r="G178">
        <v>119</v>
      </c>
      <c r="H178">
        <v>120</v>
      </c>
      <c r="I178">
        <v>282.39</v>
      </c>
      <c r="J178">
        <v>315.39999999999998</v>
      </c>
      <c r="K178">
        <v>315.24</v>
      </c>
      <c r="L178">
        <v>1.7259978425026978</v>
      </c>
      <c r="M178" s="48">
        <v>65.116237499999997</v>
      </c>
    </row>
    <row r="179" spans="1:13">
      <c r="A179" s="47">
        <v>208</v>
      </c>
      <c r="B179">
        <v>1267</v>
      </c>
      <c r="C179" t="s">
        <v>39</v>
      </c>
      <c r="D179">
        <v>30</v>
      </c>
      <c r="E179" t="s">
        <v>78</v>
      </c>
      <c r="F179">
        <v>6</v>
      </c>
      <c r="G179">
        <v>120</v>
      </c>
      <c r="H179">
        <v>121</v>
      </c>
      <c r="I179">
        <v>282.39999999999998</v>
      </c>
      <c r="J179">
        <v>315.41000000000003</v>
      </c>
      <c r="K179">
        <v>315.25</v>
      </c>
      <c r="L179">
        <v>2.1428571428571428</v>
      </c>
      <c r="M179" s="48">
        <v>65.117450000000005</v>
      </c>
    </row>
    <row r="180" spans="1:13">
      <c r="A180" s="47">
        <v>208</v>
      </c>
      <c r="B180">
        <v>1267</v>
      </c>
      <c r="C180" t="s">
        <v>39</v>
      </c>
      <c r="D180">
        <v>30</v>
      </c>
      <c r="E180" t="s">
        <v>78</v>
      </c>
      <c r="F180">
        <v>6</v>
      </c>
      <c r="G180">
        <v>121</v>
      </c>
      <c r="H180">
        <v>122</v>
      </c>
      <c r="I180">
        <v>282.41000000000003</v>
      </c>
      <c r="J180">
        <v>315.42</v>
      </c>
      <c r="K180">
        <v>315.26000000000005</v>
      </c>
      <c r="L180">
        <v>2.63</v>
      </c>
      <c r="M180" s="48">
        <v>65.118662499999999</v>
      </c>
    </row>
    <row r="181" spans="1:13">
      <c r="A181" s="47">
        <v>208</v>
      </c>
      <c r="B181">
        <v>1267</v>
      </c>
      <c r="C181" t="s">
        <v>39</v>
      </c>
      <c r="D181">
        <v>30</v>
      </c>
      <c r="E181" t="s">
        <v>78</v>
      </c>
      <c r="F181">
        <v>6</v>
      </c>
      <c r="G181">
        <v>122</v>
      </c>
      <c r="H181">
        <v>123</v>
      </c>
      <c r="I181">
        <v>282.42</v>
      </c>
      <c r="J181">
        <v>315.43</v>
      </c>
      <c r="K181">
        <v>315.27000000000004</v>
      </c>
      <c r="L181">
        <v>1.1345218800648293</v>
      </c>
      <c r="M181" s="48">
        <v>65.119874999999993</v>
      </c>
    </row>
    <row r="182" spans="1:13">
      <c r="A182" s="47">
        <v>208</v>
      </c>
      <c r="B182">
        <v>1267</v>
      </c>
      <c r="C182" t="s">
        <v>39</v>
      </c>
      <c r="D182">
        <v>30</v>
      </c>
      <c r="E182" t="s">
        <v>78</v>
      </c>
      <c r="F182">
        <v>6</v>
      </c>
      <c r="G182">
        <v>123</v>
      </c>
      <c r="H182">
        <v>124</v>
      </c>
      <c r="I182">
        <v>282.43</v>
      </c>
      <c r="J182">
        <v>315.44</v>
      </c>
      <c r="K182">
        <v>315.28000000000003</v>
      </c>
      <c r="L182">
        <v>1.9417475728155338</v>
      </c>
      <c r="M182" s="48">
        <v>65.121087500000002</v>
      </c>
    </row>
    <row r="183" spans="1:13">
      <c r="A183" s="47">
        <v>208</v>
      </c>
      <c r="B183">
        <v>1267</v>
      </c>
      <c r="C183" t="s">
        <v>39</v>
      </c>
      <c r="D183">
        <v>30</v>
      </c>
      <c r="E183" t="s">
        <v>78</v>
      </c>
      <c r="F183">
        <v>6</v>
      </c>
      <c r="G183">
        <v>124</v>
      </c>
      <c r="H183">
        <v>125</v>
      </c>
      <c r="I183">
        <v>282.44</v>
      </c>
      <c r="J183">
        <v>315.45</v>
      </c>
      <c r="K183">
        <v>315.29000000000002</v>
      </c>
      <c r="L183">
        <v>1.27</v>
      </c>
      <c r="M183" s="48">
        <v>65.122299999999996</v>
      </c>
    </row>
    <row r="184" spans="1:13">
      <c r="A184" s="47">
        <v>208</v>
      </c>
      <c r="B184">
        <v>1267</v>
      </c>
      <c r="C184" t="s">
        <v>39</v>
      </c>
      <c r="D184">
        <v>30</v>
      </c>
      <c r="E184" t="s">
        <v>78</v>
      </c>
      <c r="F184">
        <v>6</v>
      </c>
      <c r="G184">
        <v>125</v>
      </c>
      <c r="H184">
        <v>126</v>
      </c>
      <c r="I184">
        <v>282.45</v>
      </c>
      <c r="J184">
        <v>315.45999999999998</v>
      </c>
      <c r="K184">
        <v>315.3</v>
      </c>
      <c r="L184">
        <v>2.6819923371647527</v>
      </c>
      <c r="M184" s="48">
        <v>65.123512500000004</v>
      </c>
    </row>
    <row r="185" spans="1:13">
      <c r="A185" s="47">
        <v>208</v>
      </c>
      <c r="B185">
        <v>1267</v>
      </c>
      <c r="C185" t="s">
        <v>39</v>
      </c>
      <c r="D185">
        <v>30</v>
      </c>
      <c r="E185" t="s">
        <v>78</v>
      </c>
      <c r="F185">
        <v>6</v>
      </c>
      <c r="G185">
        <v>126</v>
      </c>
      <c r="H185">
        <v>127</v>
      </c>
      <c r="I185">
        <v>282.45999999999998</v>
      </c>
      <c r="J185">
        <v>315.47000000000003</v>
      </c>
      <c r="K185">
        <v>315.31</v>
      </c>
      <c r="L185">
        <v>6.1728395061728403</v>
      </c>
      <c r="M185" s="48">
        <v>65.124724999999998</v>
      </c>
    </row>
    <row r="186" spans="1:13">
      <c r="A186" s="47">
        <v>208</v>
      </c>
      <c r="B186">
        <v>1267</v>
      </c>
      <c r="C186" t="s">
        <v>39</v>
      </c>
      <c r="D186">
        <v>30</v>
      </c>
      <c r="E186" t="s">
        <v>78</v>
      </c>
      <c r="F186">
        <v>6</v>
      </c>
      <c r="G186">
        <v>127</v>
      </c>
      <c r="H186">
        <v>128</v>
      </c>
      <c r="I186">
        <v>282.47000000000003</v>
      </c>
      <c r="J186">
        <v>315.48</v>
      </c>
      <c r="K186">
        <v>315.32000000000005</v>
      </c>
      <c r="L186">
        <v>5.65</v>
      </c>
      <c r="M186" s="48">
        <v>65.125937500000006</v>
      </c>
    </row>
    <row r="187" spans="1:13">
      <c r="A187" s="47">
        <v>208</v>
      </c>
      <c r="B187">
        <v>1267</v>
      </c>
      <c r="C187" t="s">
        <v>39</v>
      </c>
      <c r="D187">
        <v>30</v>
      </c>
      <c r="E187" t="s">
        <v>78</v>
      </c>
      <c r="F187">
        <v>6</v>
      </c>
      <c r="G187">
        <v>128</v>
      </c>
      <c r="H187">
        <v>129</v>
      </c>
      <c r="I187">
        <v>282.48</v>
      </c>
      <c r="J187">
        <v>315.49</v>
      </c>
      <c r="K187">
        <v>315.33000000000004</v>
      </c>
      <c r="L187">
        <v>2.4605678233438502</v>
      </c>
      <c r="M187" s="48">
        <v>65.12715</v>
      </c>
    </row>
    <row r="188" spans="1:13">
      <c r="A188" s="47">
        <v>208</v>
      </c>
      <c r="B188">
        <v>1267</v>
      </c>
      <c r="C188" t="s">
        <v>39</v>
      </c>
      <c r="D188">
        <v>30</v>
      </c>
      <c r="E188" t="s">
        <v>78</v>
      </c>
      <c r="F188">
        <v>6</v>
      </c>
      <c r="G188">
        <v>129</v>
      </c>
      <c r="H188">
        <v>130</v>
      </c>
      <c r="I188">
        <v>282.49</v>
      </c>
      <c r="J188">
        <v>315.5</v>
      </c>
      <c r="K188">
        <v>315.34000000000003</v>
      </c>
      <c r="L188">
        <v>3.4722222222222223</v>
      </c>
      <c r="M188" s="48">
        <v>65.128362499999994</v>
      </c>
    </row>
    <row r="189" spans="1:13">
      <c r="A189" s="47">
        <v>208</v>
      </c>
      <c r="B189">
        <v>1267</v>
      </c>
      <c r="C189" t="s">
        <v>39</v>
      </c>
      <c r="D189">
        <v>30</v>
      </c>
      <c r="E189" t="s">
        <v>78</v>
      </c>
      <c r="F189">
        <v>6</v>
      </c>
      <c r="G189">
        <v>130</v>
      </c>
      <c r="H189">
        <v>131</v>
      </c>
      <c r="I189">
        <v>282.5</v>
      </c>
      <c r="J189">
        <v>315.51</v>
      </c>
      <c r="K189">
        <v>315.35000000000002</v>
      </c>
      <c r="L189">
        <v>3.57</v>
      </c>
      <c r="M189" s="48">
        <v>65.129575000000003</v>
      </c>
    </row>
    <row r="190" spans="1:13">
      <c r="A190" s="47">
        <v>208</v>
      </c>
      <c r="B190">
        <v>1267</v>
      </c>
      <c r="C190" t="s">
        <v>39</v>
      </c>
      <c r="D190">
        <v>30</v>
      </c>
      <c r="E190" t="s">
        <v>78</v>
      </c>
      <c r="F190">
        <v>6</v>
      </c>
      <c r="G190">
        <v>131</v>
      </c>
      <c r="H190">
        <v>132</v>
      </c>
      <c r="I190">
        <v>282.51</v>
      </c>
      <c r="J190">
        <v>315.52</v>
      </c>
      <c r="K190">
        <v>315.36</v>
      </c>
      <c r="L190">
        <v>3.0042918454935608</v>
      </c>
      <c r="M190" s="48">
        <v>65.130787499999997</v>
      </c>
    </row>
    <row r="191" spans="1:13">
      <c r="A191" s="47">
        <v>208</v>
      </c>
      <c r="B191">
        <v>1267</v>
      </c>
      <c r="C191" t="s">
        <v>39</v>
      </c>
      <c r="D191">
        <v>30</v>
      </c>
      <c r="E191" t="s">
        <v>78</v>
      </c>
      <c r="F191">
        <v>6</v>
      </c>
      <c r="G191">
        <v>132</v>
      </c>
      <c r="H191">
        <v>133</v>
      </c>
      <c r="I191">
        <v>282.52</v>
      </c>
      <c r="J191">
        <v>315.52999999999997</v>
      </c>
      <c r="K191">
        <v>315.37</v>
      </c>
      <c r="L191">
        <v>4.3165467625899279</v>
      </c>
      <c r="M191" s="48">
        <v>65.132000000000005</v>
      </c>
    </row>
    <row r="192" spans="1:13">
      <c r="A192" s="47">
        <v>208</v>
      </c>
      <c r="B192">
        <v>1267</v>
      </c>
      <c r="C192" t="s">
        <v>39</v>
      </c>
      <c r="D192">
        <v>30</v>
      </c>
      <c r="E192" t="s">
        <v>78</v>
      </c>
      <c r="F192">
        <v>6</v>
      </c>
      <c r="G192">
        <v>133</v>
      </c>
      <c r="H192">
        <v>134</v>
      </c>
      <c r="I192">
        <v>282.52999999999997</v>
      </c>
      <c r="J192">
        <v>315.54000000000002</v>
      </c>
      <c r="K192">
        <v>315.38</v>
      </c>
      <c r="L192">
        <v>4.0999999999999996</v>
      </c>
      <c r="M192" s="48">
        <v>65.133291666666693</v>
      </c>
    </row>
    <row r="193" spans="1:13">
      <c r="A193" s="47">
        <v>208</v>
      </c>
      <c r="B193">
        <v>1267</v>
      </c>
      <c r="C193" t="s">
        <v>39</v>
      </c>
      <c r="D193">
        <v>30</v>
      </c>
      <c r="E193" t="s">
        <v>78</v>
      </c>
      <c r="F193">
        <v>6</v>
      </c>
      <c r="G193">
        <v>134</v>
      </c>
      <c r="H193">
        <v>135</v>
      </c>
      <c r="I193">
        <v>282.54000000000002</v>
      </c>
      <c r="J193">
        <v>315.55</v>
      </c>
      <c r="K193">
        <v>315.39000000000004</v>
      </c>
      <c r="L193">
        <v>3.9574719432959258</v>
      </c>
      <c r="M193" s="48">
        <v>65.134583333333296</v>
      </c>
    </row>
    <row r="194" spans="1:13">
      <c r="A194" s="47">
        <v>208</v>
      </c>
      <c r="B194">
        <v>1267</v>
      </c>
      <c r="C194" t="s">
        <v>39</v>
      </c>
      <c r="D194">
        <v>30</v>
      </c>
      <c r="E194" t="s">
        <v>78</v>
      </c>
      <c r="F194">
        <v>6</v>
      </c>
      <c r="G194">
        <v>135</v>
      </c>
      <c r="H194">
        <v>136</v>
      </c>
      <c r="I194">
        <v>282.55</v>
      </c>
      <c r="J194">
        <v>315.56</v>
      </c>
      <c r="K194">
        <v>315.40000000000003</v>
      </c>
      <c r="L194">
        <v>6.0869565217391299</v>
      </c>
      <c r="M194" s="48">
        <v>65.135874999999999</v>
      </c>
    </row>
    <row r="195" spans="1:13">
      <c r="A195" s="47">
        <v>208</v>
      </c>
      <c r="B195">
        <v>1267</v>
      </c>
      <c r="C195" t="s">
        <v>39</v>
      </c>
      <c r="D195">
        <v>30</v>
      </c>
      <c r="E195" t="s">
        <v>78</v>
      </c>
      <c r="F195">
        <v>6</v>
      </c>
      <c r="G195">
        <v>136</v>
      </c>
      <c r="H195">
        <v>137</v>
      </c>
      <c r="I195">
        <v>282.56</v>
      </c>
      <c r="J195">
        <v>315.57</v>
      </c>
      <c r="K195">
        <v>315.41000000000003</v>
      </c>
      <c r="L195">
        <v>6.44</v>
      </c>
      <c r="M195" s="48">
        <v>65.137166666666701</v>
      </c>
    </row>
    <row r="196" spans="1:13">
      <c r="A196" s="47">
        <v>208</v>
      </c>
      <c r="B196">
        <v>1267</v>
      </c>
      <c r="C196" t="s">
        <v>39</v>
      </c>
      <c r="D196">
        <v>30</v>
      </c>
      <c r="E196" t="s">
        <v>78</v>
      </c>
      <c r="F196">
        <v>6</v>
      </c>
      <c r="G196">
        <v>137</v>
      </c>
      <c r="H196">
        <v>139</v>
      </c>
      <c r="I196">
        <v>282.57</v>
      </c>
      <c r="J196">
        <v>315.58</v>
      </c>
      <c r="K196">
        <v>315.42</v>
      </c>
      <c r="L196">
        <v>6.7796610169491514</v>
      </c>
      <c r="M196" s="48">
        <v>65.138458333333304</v>
      </c>
    </row>
    <row r="197" spans="1:13">
      <c r="A197" s="47">
        <v>208</v>
      </c>
      <c r="B197">
        <v>1267</v>
      </c>
      <c r="C197" t="s">
        <v>39</v>
      </c>
      <c r="D197">
        <v>30</v>
      </c>
      <c r="E197" t="s">
        <v>78</v>
      </c>
      <c r="F197">
        <v>6</v>
      </c>
      <c r="G197">
        <v>137</v>
      </c>
      <c r="H197">
        <v>139</v>
      </c>
      <c r="I197">
        <v>282.57</v>
      </c>
      <c r="J197">
        <v>315.58</v>
      </c>
      <c r="K197">
        <v>315.42</v>
      </c>
      <c r="L197">
        <v>6.7448680351906223</v>
      </c>
      <c r="M197" s="48">
        <v>65.138458333333304</v>
      </c>
    </row>
    <row r="198" spans="1:13">
      <c r="A198" s="47">
        <v>208</v>
      </c>
      <c r="B198">
        <v>1267</v>
      </c>
      <c r="C198" t="s">
        <v>39</v>
      </c>
      <c r="D198">
        <v>30</v>
      </c>
      <c r="E198" t="s">
        <v>78</v>
      </c>
      <c r="F198">
        <v>6</v>
      </c>
      <c r="G198">
        <v>139</v>
      </c>
      <c r="H198">
        <v>140</v>
      </c>
      <c r="I198">
        <v>282.58999999999997</v>
      </c>
      <c r="J198">
        <v>315.60000000000002</v>
      </c>
      <c r="K198">
        <v>315.44</v>
      </c>
      <c r="L198">
        <v>8.3333333333333339</v>
      </c>
      <c r="M198" s="48">
        <v>65.141041666666695</v>
      </c>
    </row>
    <row r="199" spans="1:13">
      <c r="A199" s="47">
        <v>208</v>
      </c>
      <c r="B199">
        <v>1267</v>
      </c>
      <c r="C199" t="s">
        <v>39</v>
      </c>
      <c r="D199">
        <v>30</v>
      </c>
      <c r="E199" t="s">
        <v>78</v>
      </c>
      <c r="F199">
        <v>6</v>
      </c>
      <c r="G199">
        <v>140</v>
      </c>
      <c r="H199">
        <v>141</v>
      </c>
      <c r="I199">
        <v>282.60000000000002</v>
      </c>
      <c r="J199">
        <v>315.61</v>
      </c>
      <c r="K199">
        <v>315.45000000000005</v>
      </c>
      <c r="L199">
        <v>6.62</v>
      </c>
      <c r="M199" s="48">
        <v>65.142333333333298</v>
      </c>
    </row>
    <row r="200" spans="1:13">
      <c r="A200" s="47">
        <v>208</v>
      </c>
      <c r="B200">
        <v>1267</v>
      </c>
      <c r="C200" t="s">
        <v>39</v>
      </c>
      <c r="D200">
        <v>30</v>
      </c>
      <c r="E200" t="s">
        <v>78</v>
      </c>
      <c r="F200">
        <v>6</v>
      </c>
      <c r="G200">
        <v>141</v>
      </c>
      <c r="H200">
        <v>142</v>
      </c>
      <c r="I200">
        <v>282.61</v>
      </c>
      <c r="J200">
        <v>315.62</v>
      </c>
      <c r="K200">
        <v>315.46000000000004</v>
      </c>
      <c r="L200">
        <v>5.8555627846454108</v>
      </c>
      <c r="M200" s="48">
        <v>65.143625</v>
      </c>
    </row>
    <row r="201" spans="1:13">
      <c r="A201" s="47">
        <v>208</v>
      </c>
      <c r="B201">
        <v>1267</v>
      </c>
      <c r="C201" t="s">
        <v>39</v>
      </c>
      <c r="D201">
        <v>30</v>
      </c>
      <c r="E201" t="s">
        <v>78</v>
      </c>
      <c r="F201">
        <v>6</v>
      </c>
      <c r="G201">
        <v>142</v>
      </c>
      <c r="H201">
        <v>143</v>
      </c>
      <c r="I201">
        <v>282.62</v>
      </c>
      <c r="J201">
        <v>315.63</v>
      </c>
      <c r="K201">
        <v>315.47000000000003</v>
      </c>
      <c r="L201">
        <v>7.0796460176991154</v>
      </c>
      <c r="M201" s="48">
        <v>65.144916666666703</v>
      </c>
    </row>
    <row r="202" spans="1:13">
      <c r="A202" s="47">
        <v>208</v>
      </c>
      <c r="B202">
        <v>1267</v>
      </c>
      <c r="C202" t="s">
        <v>39</v>
      </c>
      <c r="D202">
        <v>30</v>
      </c>
      <c r="E202" t="s">
        <v>78</v>
      </c>
      <c r="F202">
        <v>6</v>
      </c>
      <c r="G202">
        <v>143</v>
      </c>
      <c r="H202">
        <v>144</v>
      </c>
      <c r="I202">
        <v>282.63</v>
      </c>
      <c r="J202">
        <v>315.64</v>
      </c>
      <c r="K202">
        <v>315.48</v>
      </c>
      <c r="L202">
        <v>3.81</v>
      </c>
      <c r="M202" s="48">
        <v>65.146208333333306</v>
      </c>
    </row>
    <row r="203" spans="1:13">
      <c r="A203" s="47">
        <v>208</v>
      </c>
      <c r="B203">
        <v>1267</v>
      </c>
      <c r="C203" t="s">
        <v>39</v>
      </c>
      <c r="D203">
        <v>30</v>
      </c>
      <c r="E203" t="s">
        <v>78</v>
      </c>
      <c r="F203">
        <v>6</v>
      </c>
      <c r="G203">
        <v>144</v>
      </c>
      <c r="H203">
        <v>145</v>
      </c>
      <c r="I203">
        <v>282.64</v>
      </c>
      <c r="J203">
        <v>315.64999999999998</v>
      </c>
      <c r="K203">
        <v>315.49</v>
      </c>
      <c r="L203">
        <v>2.042160737812913</v>
      </c>
      <c r="M203" s="48">
        <v>65.147499999999994</v>
      </c>
    </row>
    <row r="204" spans="1:13">
      <c r="A204" s="47">
        <v>208</v>
      </c>
      <c r="B204">
        <v>1267</v>
      </c>
      <c r="C204" t="s">
        <v>39</v>
      </c>
      <c r="D204">
        <v>30</v>
      </c>
      <c r="E204" t="s">
        <v>78</v>
      </c>
      <c r="F204">
        <v>6</v>
      </c>
      <c r="G204">
        <v>145</v>
      </c>
      <c r="H204">
        <v>146</v>
      </c>
      <c r="I204">
        <v>282.64999999999998</v>
      </c>
      <c r="J204">
        <v>315.66000000000003</v>
      </c>
      <c r="K204">
        <v>315.5</v>
      </c>
      <c r="L204">
        <v>2.3529411764705883</v>
      </c>
      <c r="M204" s="48">
        <v>65.148791666666696</v>
      </c>
    </row>
    <row r="205" spans="1:13">
      <c r="A205" s="47">
        <v>208</v>
      </c>
      <c r="B205">
        <v>1267</v>
      </c>
      <c r="C205" t="s">
        <v>39</v>
      </c>
      <c r="D205">
        <v>30</v>
      </c>
      <c r="E205" t="s">
        <v>78</v>
      </c>
      <c r="F205">
        <v>6</v>
      </c>
      <c r="G205">
        <v>146</v>
      </c>
      <c r="H205">
        <v>147</v>
      </c>
      <c r="I205">
        <v>282.66000000000003</v>
      </c>
      <c r="J205">
        <v>315.67</v>
      </c>
      <c r="K205">
        <v>315.51000000000005</v>
      </c>
      <c r="L205">
        <v>1.81</v>
      </c>
      <c r="M205" s="48">
        <v>65.150083333333299</v>
      </c>
    </row>
    <row r="206" spans="1:13">
      <c r="A206" s="47">
        <v>208</v>
      </c>
      <c r="B206">
        <v>1267</v>
      </c>
      <c r="C206" t="s">
        <v>39</v>
      </c>
      <c r="D206">
        <v>30</v>
      </c>
      <c r="E206" t="s">
        <v>78</v>
      </c>
      <c r="F206">
        <v>6</v>
      </c>
      <c r="G206">
        <v>147</v>
      </c>
      <c r="H206">
        <v>148</v>
      </c>
      <c r="I206">
        <v>282.67</v>
      </c>
      <c r="J206">
        <v>315.68</v>
      </c>
      <c r="K206">
        <v>315.52000000000004</v>
      </c>
      <c r="L206">
        <v>2.092580849714647</v>
      </c>
      <c r="M206" s="48">
        <v>65.151375000000002</v>
      </c>
    </row>
    <row r="207" spans="1:13">
      <c r="A207" s="47">
        <v>208</v>
      </c>
      <c r="B207">
        <v>1267</v>
      </c>
      <c r="C207" t="s">
        <v>39</v>
      </c>
      <c r="D207">
        <v>30</v>
      </c>
      <c r="E207" t="s">
        <v>78</v>
      </c>
      <c r="F207">
        <v>6</v>
      </c>
      <c r="G207">
        <v>148</v>
      </c>
      <c r="H207">
        <v>149</v>
      </c>
      <c r="I207">
        <v>282.68</v>
      </c>
      <c r="J207">
        <v>315.69</v>
      </c>
      <c r="K207">
        <v>315.53000000000003</v>
      </c>
      <c r="L207">
        <v>4.4247787610619467</v>
      </c>
      <c r="M207" s="48">
        <v>65.152666666666704</v>
      </c>
    </row>
    <row r="208" spans="1:13">
      <c r="A208" s="47">
        <v>208</v>
      </c>
      <c r="B208">
        <v>1267</v>
      </c>
      <c r="C208" t="s">
        <v>39</v>
      </c>
      <c r="D208">
        <v>30</v>
      </c>
      <c r="E208" t="s">
        <v>78</v>
      </c>
      <c r="F208">
        <v>6</v>
      </c>
      <c r="G208">
        <v>149</v>
      </c>
      <c r="H208">
        <v>150</v>
      </c>
      <c r="I208">
        <v>282.69</v>
      </c>
      <c r="J208">
        <v>315.7</v>
      </c>
      <c r="K208">
        <v>315.54000000000002</v>
      </c>
      <c r="L208">
        <v>4.53</v>
      </c>
      <c r="M208" s="48">
        <v>65.153958333333307</v>
      </c>
    </row>
    <row r="209" spans="1:13">
      <c r="A209" s="47">
        <v>208</v>
      </c>
      <c r="B209">
        <v>1267</v>
      </c>
      <c r="C209" t="s">
        <v>39</v>
      </c>
      <c r="D209">
        <v>30</v>
      </c>
      <c r="E209" t="s">
        <v>78</v>
      </c>
      <c r="F209">
        <v>7</v>
      </c>
      <c r="G209">
        <v>0</v>
      </c>
      <c r="H209">
        <v>1</v>
      </c>
      <c r="I209">
        <v>282.7</v>
      </c>
      <c r="J209">
        <v>315.70999999999998</v>
      </c>
      <c r="K209">
        <v>315.55</v>
      </c>
      <c r="L209">
        <v>5.191256830601092</v>
      </c>
      <c r="M209" s="48">
        <v>65.155249999999995</v>
      </c>
    </row>
    <row r="210" spans="1:13">
      <c r="A210" s="47">
        <v>208</v>
      </c>
      <c r="B210">
        <v>1267</v>
      </c>
      <c r="C210" t="s">
        <v>39</v>
      </c>
      <c r="D210">
        <v>30</v>
      </c>
      <c r="E210" t="s">
        <v>78</v>
      </c>
      <c r="F210">
        <v>7</v>
      </c>
      <c r="G210">
        <v>1</v>
      </c>
      <c r="H210">
        <v>2</v>
      </c>
      <c r="I210">
        <v>282.70999999999998</v>
      </c>
      <c r="J210">
        <v>315.72000000000003</v>
      </c>
      <c r="K210">
        <v>315.56</v>
      </c>
      <c r="L210">
        <v>8.108108108108107</v>
      </c>
      <c r="M210" s="48">
        <v>65.156541666666698</v>
      </c>
    </row>
    <row r="211" spans="1:13">
      <c r="A211" s="47">
        <v>208</v>
      </c>
      <c r="B211">
        <v>1267</v>
      </c>
      <c r="C211" t="s">
        <v>39</v>
      </c>
      <c r="D211">
        <v>30</v>
      </c>
      <c r="E211" t="s">
        <v>78</v>
      </c>
      <c r="F211">
        <v>7</v>
      </c>
      <c r="G211">
        <v>2</v>
      </c>
      <c r="H211">
        <v>3</v>
      </c>
      <c r="I211">
        <v>282.72000000000003</v>
      </c>
      <c r="J211">
        <v>315.73</v>
      </c>
      <c r="K211">
        <v>315.57000000000005</v>
      </c>
      <c r="L211">
        <v>7.28</v>
      </c>
      <c r="M211" s="48">
        <v>65.157833333333301</v>
      </c>
    </row>
    <row r="212" spans="1:13">
      <c r="A212" s="47">
        <v>208</v>
      </c>
      <c r="B212">
        <v>1267</v>
      </c>
      <c r="C212" t="s">
        <v>39</v>
      </c>
      <c r="D212">
        <v>30</v>
      </c>
      <c r="E212" t="s">
        <v>78</v>
      </c>
      <c r="F212">
        <v>7</v>
      </c>
      <c r="G212">
        <v>3</v>
      </c>
      <c r="H212">
        <v>4</v>
      </c>
      <c r="I212">
        <v>282.73</v>
      </c>
      <c r="J212">
        <v>315.74</v>
      </c>
      <c r="K212">
        <v>315.58000000000004</v>
      </c>
      <c r="L212">
        <v>8.1014729950900151</v>
      </c>
      <c r="M212" s="48">
        <v>65.159125000000003</v>
      </c>
    </row>
    <row r="213" spans="1:13">
      <c r="A213" s="47">
        <v>208</v>
      </c>
      <c r="B213">
        <v>1267</v>
      </c>
      <c r="C213" t="s">
        <v>39</v>
      </c>
      <c r="D213">
        <v>30</v>
      </c>
      <c r="E213" t="s">
        <v>78</v>
      </c>
      <c r="F213">
        <v>7</v>
      </c>
      <c r="G213">
        <v>4</v>
      </c>
      <c r="H213">
        <v>5</v>
      </c>
      <c r="I213">
        <v>282.74</v>
      </c>
      <c r="J213">
        <v>315.75</v>
      </c>
      <c r="K213">
        <v>315.59000000000003</v>
      </c>
      <c r="L213">
        <v>9.0090090090090094</v>
      </c>
      <c r="M213" s="48">
        <v>65.160416666666706</v>
      </c>
    </row>
    <row r="214" spans="1:13">
      <c r="A214" s="47">
        <v>208</v>
      </c>
      <c r="B214">
        <v>1267</v>
      </c>
      <c r="C214" t="s">
        <v>39</v>
      </c>
      <c r="D214">
        <v>30</v>
      </c>
      <c r="E214" t="s">
        <v>78</v>
      </c>
      <c r="F214">
        <v>7</v>
      </c>
      <c r="G214">
        <v>5</v>
      </c>
      <c r="H214">
        <v>6</v>
      </c>
      <c r="I214">
        <v>282.75</v>
      </c>
      <c r="J214">
        <v>315.76</v>
      </c>
      <c r="K214">
        <v>315.60000000000002</v>
      </c>
      <c r="L214">
        <v>9.92</v>
      </c>
      <c r="M214" s="48">
        <v>65.161708333333294</v>
      </c>
    </row>
    <row r="215" spans="1:13">
      <c r="A215" s="47">
        <v>208</v>
      </c>
      <c r="B215">
        <v>1267</v>
      </c>
      <c r="C215" t="s">
        <v>39</v>
      </c>
      <c r="D215">
        <v>30</v>
      </c>
      <c r="E215" t="s">
        <v>78</v>
      </c>
      <c r="F215">
        <v>7</v>
      </c>
      <c r="G215">
        <v>6</v>
      </c>
      <c r="H215">
        <v>7</v>
      </c>
      <c r="I215">
        <v>282.76</v>
      </c>
      <c r="J215">
        <v>315.77</v>
      </c>
      <c r="K215">
        <v>315.61</v>
      </c>
      <c r="L215">
        <v>8.1730769230769216</v>
      </c>
      <c r="M215" s="48">
        <v>65.162999999999997</v>
      </c>
    </row>
    <row r="216" spans="1:13">
      <c r="A216" s="47">
        <v>208</v>
      </c>
      <c r="B216">
        <v>1267</v>
      </c>
      <c r="C216" t="s">
        <v>39</v>
      </c>
      <c r="D216">
        <v>30</v>
      </c>
      <c r="E216" t="s">
        <v>78</v>
      </c>
      <c r="F216">
        <v>7</v>
      </c>
      <c r="G216">
        <v>7</v>
      </c>
      <c r="H216">
        <v>8</v>
      </c>
      <c r="I216">
        <v>282.77</v>
      </c>
      <c r="J216">
        <v>315.77999999999997</v>
      </c>
      <c r="K216">
        <v>315.62</v>
      </c>
      <c r="L216">
        <v>10.526315789473683</v>
      </c>
      <c r="M216" s="48">
        <v>65.164291666666699</v>
      </c>
    </row>
    <row r="217" spans="1:13">
      <c r="A217" s="47">
        <v>208</v>
      </c>
      <c r="B217">
        <v>1267</v>
      </c>
      <c r="C217" t="s">
        <v>39</v>
      </c>
      <c r="D217">
        <v>30</v>
      </c>
      <c r="E217" t="s">
        <v>78</v>
      </c>
      <c r="F217">
        <v>7</v>
      </c>
      <c r="G217">
        <v>8</v>
      </c>
      <c r="H217">
        <v>9</v>
      </c>
      <c r="I217">
        <v>282.77999999999997</v>
      </c>
      <c r="J217">
        <v>315.79000000000002</v>
      </c>
      <c r="K217">
        <v>315.63</v>
      </c>
      <c r="L217">
        <v>9.43</v>
      </c>
      <c r="M217" s="48">
        <v>65.165583333333302</v>
      </c>
    </row>
    <row r="218" spans="1:13">
      <c r="A218" s="47">
        <v>208</v>
      </c>
      <c r="B218">
        <v>1267</v>
      </c>
      <c r="C218" t="s">
        <v>39</v>
      </c>
      <c r="D218">
        <v>30</v>
      </c>
      <c r="E218" t="s">
        <v>78</v>
      </c>
      <c r="F218">
        <v>7</v>
      </c>
      <c r="G218">
        <v>9</v>
      </c>
      <c r="H218">
        <v>10</v>
      </c>
      <c r="I218">
        <v>282.79000000000002</v>
      </c>
      <c r="J218">
        <v>315.8</v>
      </c>
      <c r="K218">
        <v>315.64000000000004</v>
      </c>
      <c r="L218">
        <v>9.0488431876606654</v>
      </c>
      <c r="M218" s="48">
        <v>65.166875000000005</v>
      </c>
    </row>
    <row r="219" spans="1:13">
      <c r="A219" s="47">
        <v>208</v>
      </c>
      <c r="B219">
        <v>1267</v>
      </c>
      <c r="C219" t="s">
        <v>39</v>
      </c>
      <c r="D219">
        <v>30</v>
      </c>
      <c r="E219" t="s">
        <v>78</v>
      </c>
      <c r="F219">
        <v>7</v>
      </c>
      <c r="G219">
        <v>10</v>
      </c>
      <c r="H219">
        <v>12</v>
      </c>
      <c r="I219">
        <v>282.8</v>
      </c>
      <c r="J219">
        <v>315.81</v>
      </c>
      <c r="K219">
        <v>315.65000000000003</v>
      </c>
      <c r="L219">
        <v>11.167512690355332</v>
      </c>
      <c r="M219" s="48">
        <v>65.168166666666707</v>
      </c>
    </row>
    <row r="220" spans="1:13">
      <c r="A220" s="47">
        <v>208</v>
      </c>
      <c r="B220">
        <v>1267</v>
      </c>
      <c r="C220" t="s">
        <v>39</v>
      </c>
      <c r="D220">
        <v>30</v>
      </c>
      <c r="E220" t="s">
        <v>78</v>
      </c>
      <c r="F220">
        <v>7</v>
      </c>
      <c r="G220">
        <v>11</v>
      </c>
      <c r="H220">
        <v>13</v>
      </c>
      <c r="I220">
        <v>282.81</v>
      </c>
      <c r="J220">
        <v>315.82</v>
      </c>
      <c r="K220">
        <v>315.66000000000003</v>
      </c>
      <c r="L220">
        <v>10.15625</v>
      </c>
      <c r="M220" s="48">
        <v>65.169458333333296</v>
      </c>
    </row>
    <row r="221" spans="1:13">
      <c r="A221" s="47">
        <v>208</v>
      </c>
      <c r="B221">
        <v>1267</v>
      </c>
      <c r="C221" t="s">
        <v>39</v>
      </c>
      <c r="D221">
        <v>30</v>
      </c>
      <c r="E221" t="s">
        <v>78</v>
      </c>
      <c r="F221">
        <v>7</v>
      </c>
      <c r="G221">
        <v>12</v>
      </c>
      <c r="H221">
        <v>14</v>
      </c>
      <c r="I221">
        <v>282.82</v>
      </c>
      <c r="J221">
        <v>315.83</v>
      </c>
      <c r="K221">
        <v>315.67</v>
      </c>
      <c r="L221">
        <v>13.19</v>
      </c>
      <c r="M221" s="48">
        <v>65.170749999999998</v>
      </c>
    </row>
    <row r="222" spans="1:13">
      <c r="A222" s="47">
        <v>208</v>
      </c>
      <c r="B222">
        <v>1267</v>
      </c>
      <c r="C222" t="s">
        <v>39</v>
      </c>
      <c r="D222">
        <v>30</v>
      </c>
      <c r="E222" t="s">
        <v>78</v>
      </c>
      <c r="F222">
        <v>7</v>
      </c>
      <c r="G222">
        <v>14</v>
      </c>
      <c r="H222">
        <v>15</v>
      </c>
      <c r="I222">
        <v>282.83999999999997</v>
      </c>
      <c r="J222">
        <v>315.85000000000002</v>
      </c>
      <c r="K222">
        <v>315.69</v>
      </c>
      <c r="L222">
        <v>10.671936758893287</v>
      </c>
      <c r="M222" s="48">
        <v>65.173333333333304</v>
      </c>
    </row>
    <row r="223" spans="1:13">
      <c r="A223" s="47">
        <v>208</v>
      </c>
      <c r="B223">
        <v>1267</v>
      </c>
      <c r="C223" t="s">
        <v>39</v>
      </c>
      <c r="D223">
        <v>30</v>
      </c>
      <c r="E223" t="s">
        <v>78</v>
      </c>
      <c r="F223">
        <v>7</v>
      </c>
      <c r="G223">
        <v>15</v>
      </c>
      <c r="H223">
        <v>16</v>
      </c>
      <c r="I223">
        <v>282.85000000000002</v>
      </c>
      <c r="J223">
        <v>315.86</v>
      </c>
      <c r="K223">
        <v>315.70000000000005</v>
      </c>
      <c r="L223">
        <v>12.8</v>
      </c>
      <c r="M223" s="48">
        <v>65.174625000000006</v>
      </c>
    </row>
    <row r="224" spans="1:13">
      <c r="A224" s="47">
        <v>208</v>
      </c>
      <c r="B224">
        <v>1267</v>
      </c>
      <c r="C224" t="s">
        <v>39</v>
      </c>
      <c r="D224">
        <v>30</v>
      </c>
      <c r="E224" t="s">
        <v>78</v>
      </c>
      <c r="F224">
        <v>7</v>
      </c>
      <c r="G224">
        <v>16</v>
      </c>
      <c r="H224">
        <v>17</v>
      </c>
      <c r="I224">
        <v>282.86</v>
      </c>
      <c r="J224">
        <v>315.87</v>
      </c>
      <c r="K224">
        <v>315.71000000000004</v>
      </c>
      <c r="L224">
        <v>11.37</v>
      </c>
      <c r="M224" s="48">
        <v>65.175916666666694</v>
      </c>
    </row>
    <row r="225" spans="1:13">
      <c r="A225" s="47">
        <v>208</v>
      </c>
      <c r="B225">
        <v>1267</v>
      </c>
      <c r="C225" t="s">
        <v>39</v>
      </c>
      <c r="D225">
        <v>30</v>
      </c>
      <c r="E225" t="s">
        <v>78</v>
      </c>
      <c r="F225">
        <v>7</v>
      </c>
      <c r="G225">
        <v>17</v>
      </c>
      <c r="H225">
        <v>18</v>
      </c>
      <c r="I225">
        <v>282.87</v>
      </c>
      <c r="J225">
        <v>315.88</v>
      </c>
      <c r="K225">
        <v>315.72000000000003</v>
      </c>
      <c r="L225">
        <v>7.8256008943543893</v>
      </c>
      <c r="M225" s="48">
        <v>65.177208333333297</v>
      </c>
    </row>
    <row r="226" spans="1:13">
      <c r="A226" s="47">
        <v>208</v>
      </c>
      <c r="B226">
        <v>1267</v>
      </c>
      <c r="C226" t="s">
        <v>39</v>
      </c>
      <c r="D226">
        <v>30</v>
      </c>
      <c r="E226" t="s">
        <v>78</v>
      </c>
      <c r="F226">
        <v>7</v>
      </c>
      <c r="G226">
        <v>18</v>
      </c>
      <c r="H226">
        <v>19</v>
      </c>
      <c r="I226">
        <v>282.88</v>
      </c>
      <c r="J226">
        <v>315.89</v>
      </c>
      <c r="K226">
        <v>315.73</v>
      </c>
      <c r="L226">
        <v>11.659192825112108</v>
      </c>
      <c r="M226" s="48">
        <v>65.1785</v>
      </c>
    </row>
    <row r="227" spans="1:13">
      <c r="A227" s="47">
        <v>208</v>
      </c>
      <c r="B227">
        <v>1267</v>
      </c>
      <c r="C227" t="s">
        <v>39</v>
      </c>
      <c r="D227">
        <v>30</v>
      </c>
      <c r="E227" t="s">
        <v>78</v>
      </c>
      <c r="F227">
        <v>7</v>
      </c>
      <c r="G227">
        <v>19</v>
      </c>
      <c r="H227">
        <v>20</v>
      </c>
      <c r="I227">
        <v>282.89</v>
      </c>
      <c r="J227">
        <v>315.89999999999998</v>
      </c>
      <c r="K227">
        <v>315.74</v>
      </c>
      <c r="L227">
        <v>12.66</v>
      </c>
      <c r="M227" s="48">
        <v>65.179791666666702</v>
      </c>
    </row>
    <row r="228" spans="1:13">
      <c r="A228" s="47">
        <v>208</v>
      </c>
      <c r="B228">
        <v>1267</v>
      </c>
      <c r="C228" t="s">
        <v>39</v>
      </c>
      <c r="D228">
        <v>30</v>
      </c>
      <c r="E228" t="s">
        <v>78</v>
      </c>
      <c r="F228">
        <v>7</v>
      </c>
      <c r="G228">
        <v>20</v>
      </c>
      <c r="H228">
        <v>22</v>
      </c>
      <c r="I228">
        <v>282.89999999999998</v>
      </c>
      <c r="J228">
        <v>315.91000000000003</v>
      </c>
      <c r="K228">
        <v>315.75</v>
      </c>
      <c r="L228">
        <v>9.3634344929681728</v>
      </c>
      <c r="M228" s="48">
        <v>65.181083333333305</v>
      </c>
    </row>
    <row r="229" spans="1:13">
      <c r="A229" s="47">
        <v>208</v>
      </c>
      <c r="B229">
        <v>1267</v>
      </c>
      <c r="C229" t="s">
        <v>39</v>
      </c>
      <c r="D229">
        <v>30</v>
      </c>
      <c r="E229" t="s">
        <v>78</v>
      </c>
      <c r="F229">
        <v>7</v>
      </c>
      <c r="G229">
        <v>21</v>
      </c>
      <c r="H229">
        <v>23</v>
      </c>
      <c r="I229">
        <v>282.91000000000003</v>
      </c>
      <c r="J229">
        <v>315.92</v>
      </c>
      <c r="K229">
        <v>315.76000000000005</v>
      </c>
      <c r="L229">
        <v>10.13215859030837</v>
      </c>
      <c r="M229" s="48">
        <v>65.182374999999993</v>
      </c>
    </row>
    <row r="230" spans="1:13">
      <c r="A230" s="47">
        <v>208</v>
      </c>
      <c r="B230">
        <v>1267</v>
      </c>
      <c r="C230" t="s">
        <v>39</v>
      </c>
      <c r="D230">
        <v>30</v>
      </c>
      <c r="E230" t="s">
        <v>78</v>
      </c>
      <c r="F230">
        <v>7</v>
      </c>
      <c r="G230">
        <v>22</v>
      </c>
      <c r="H230">
        <v>24</v>
      </c>
      <c r="I230">
        <v>282.92</v>
      </c>
      <c r="J230">
        <v>315.93</v>
      </c>
      <c r="K230">
        <v>315.77000000000004</v>
      </c>
      <c r="L230">
        <v>11.160714285714286</v>
      </c>
      <c r="M230" s="48">
        <v>65.183666666666696</v>
      </c>
    </row>
    <row r="231" spans="1:13">
      <c r="A231" s="47">
        <v>208</v>
      </c>
      <c r="B231">
        <v>1267</v>
      </c>
      <c r="C231" t="s">
        <v>39</v>
      </c>
      <c r="D231">
        <v>30</v>
      </c>
      <c r="E231" t="s">
        <v>78</v>
      </c>
      <c r="F231">
        <v>7</v>
      </c>
      <c r="G231">
        <v>24</v>
      </c>
      <c r="H231">
        <v>25</v>
      </c>
      <c r="I231">
        <v>282.94</v>
      </c>
      <c r="J231">
        <v>315.95</v>
      </c>
      <c r="K231">
        <v>315.79000000000002</v>
      </c>
      <c r="L231">
        <v>9.36</v>
      </c>
      <c r="M231" s="48">
        <v>65.186250000000001</v>
      </c>
    </row>
    <row r="232" spans="1:13">
      <c r="A232" s="47">
        <v>208</v>
      </c>
      <c r="B232">
        <v>1267</v>
      </c>
      <c r="C232" t="s">
        <v>39</v>
      </c>
      <c r="D232">
        <v>30</v>
      </c>
      <c r="E232" t="s">
        <v>78</v>
      </c>
      <c r="F232">
        <v>7</v>
      </c>
      <c r="G232">
        <v>25</v>
      </c>
      <c r="H232">
        <v>26</v>
      </c>
      <c r="I232">
        <v>282.95</v>
      </c>
      <c r="J232">
        <v>315.95999999999998</v>
      </c>
      <c r="K232">
        <v>315.8</v>
      </c>
      <c r="L232">
        <v>6.2814070351758815</v>
      </c>
      <c r="M232" s="48">
        <v>65.187541666666704</v>
      </c>
    </row>
    <row r="233" spans="1:13">
      <c r="A233" s="47">
        <v>208</v>
      </c>
      <c r="B233">
        <v>1267</v>
      </c>
      <c r="C233" t="s">
        <v>39</v>
      </c>
      <c r="D233">
        <v>30</v>
      </c>
      <c r="E233" t="s">
        <v>78</v>
      </c>
      <c r="F233">
        <v>7</v>
      </c>
      <c r="G233">
        <v>26</v>
      </c>
      <c r="H233">
        <v>27</v>
      </c>
      <c r="I233">
        <v>282.95999999999998</v>
      </c>
      <c r="J233">
        <v>315.97000000000003</v>
      </c>
      <c r="K233">
        <v>315.81</v>
      </c>
      <c r="L233">
        <v>7.8048780487804876</v>
      </c>
      <c r="M233" s="48">
        <v>65.188833333333307</v>
      </c>
    </row>
    <row r="234" spans="1:13">
      <c r="A234" s="47">
        <v>208</v>
      </c>
      <c r="B234">
        <v>1267</v>
      </c>
      <c r="C234" t="s">
        <v>39</v>
      </c>
      <c r="D234">
        <v>30</v>
      </c>
      <c r="E234" t="s">
        <v>78</v>
      </c>
      <c r="F234">
        <v>7</v>
      </c>
      <c r="G234">
        <v>27</v>
      </c>
      <c r="H234">
        <v>28</v>
      </c>
      <c r="I234">
        <v>282.97000000000003</v>
      </c>
      <c r="J234">
        <v>315.98</v>
      </c>
      <c r="K234">
        <v>315.82000000000005</v>
      </c>
      <c r="L234">
        <v>6.6</v>
      </c>
      <c r="M234" s="48">
        <v>65.190124999999995</v>
      </c>
    </row>
    <row r="235" spans="1:13">
      <c r="A235" s="47">
        <v>208</v>
      </c>
      <c r="B235">
        <v>1267</v>
      </c>
      <c r="C235" t="s">
        <v>39</v>
      </c>
      <c r="D235">
        <v>30</v>
      </c>
      <c r="E235" t="s">
        <v>78</v>
      </c>
      <c r="F235">
        <v>7</v>
      </c>
      <c r="G235">
        <v>28</v>
      </c>
      <c r="H235">
        <v>29</v>
      </c>
      <c r="I235">
        <v>282.98</v>
      </c>
      <c r="J235">
        <v>315.99</v>
      </c>
      <c r="K235">
        <v>315.83000000000004</v>
      </c>
      <c r="L235">
        <v>5.3582554517133989</v>
      </c>
      <c r="M235" s="48">
        <v>65.191416666666697</v>
      </c>
    </row>
    <row r="236" spans="1:13">
      <c r="A236" s="47">
        <v>208</v>
      </c>
      <c r="B236">
        <v>1267</v>
      </c>
      <c r="C236" t="s">
        <v>39</v>
      </c>
      <c r="D236">
        <v>30</v>
      </c>
      <c r="E236" t="s">
        <v>78</v>
      </c>
      <c r="F236">
        <v>7</v>
      </c>
      <c r="G236">
        <v>29</v>
      </c>
      <c r="H236">
        <v>30</v>
      </c>
      <c r="I236">
        <v>282.99</v>
      </c>
      <c r="J236">
        <v>316</v>
      </c>
      <c r="K236">
        <v>315.84000000000003</v>
      </c>
      <c r="L236">
        <v>6.0773480662983426</v>
      </c>
      <c r="M236" s="48">
        <v>65.1927083333333</v>
      </c>
    </row>
    <row r="237" spans="1:13">
      <c r="A237" s="47">
        <v>208</v>
      </c>
      <c r="B237">
        <v>1267</v>
      </c>
      <c r="C237" t="s">
        <v>39</v>
      </c>
      <c r="D237">
        <v>30</v>
      </c>
      <c r="E237" t="s">
        <v>78</v>
      </c>
      <c r="F237">
        <v>7</v>
      </c>
      <c r="G237">
        <v>30</v>
      </c>
      <c r="H237">
        <v>31</v>
      </c>
      <c r="I237">
        <v>283</v>
      </c>
      <c r="J237">
        <v>316.01</v>
      </c>
      <c r="K237">
        <v>315.85000000000002</v>
      </c>
      <c r="L237">
        <v>4.13</v>
      </c>
      <c r="M237" s="48">
        <v>65.194000000000003</v>
      </c>
    </row>
    <row r="238" spans="1:13">
      <c r="A238" s="47">
        <v>208</v>
      </c>
      <c r="B238">
        <v>1267</v>
      </c>
      <c r="C238" t="s">
        <v>39</v>
      </c>
      <c r="D238">
        <v>30</v>
      </c>
      <c r="E238" t="s">
        <v>78</v>
      </c>
      <c r="F238">
        <v>7</v>
      </c>
      <c r="G238">
        <v>31</v>
      </c>
      <c r="H238">
        <v>32</v>
      </c>
      <c r="I238">
        <v>283.01</v>
      </c>
      <c r="J238">
        <v>316.02</v>
      </c>
      <c r="K238">
        <v>315.86</v>
      </c>
      <c r="L238">
        <v>5.6555269922879186</v>
      </c>
      <c r="M238" s="48">
        <v>65.195291666666705</v>
      </c>
    </row>
    <row r="239" spans="1:13">
      <c r="A239" s="47">
        <v>208</v>
      </c>
      <c r="B239">
        <v>1267</v>
      </c>
      <c r="C239" t="s">
        <v>39</v>
      </c>
      <c r="D239">
        <v>30</v>
      </c>
      <c r="E239" t="s">
        <v>78</v>
      </c>
      <c r="F239">
        <v>7</v>
      </c>
      <c r="G239">
        <v>32</v>
      </c>
      <c r="H239">
        <v>34</v>
      </c>
      <c r="I239">
        <v>283.02</v>
      </c>
      <c r="J239">
        <v>316.02999999999997</v>
      </c>
      <c r="K239">
        <v>315.87</v>
      </c>
      <c r="L239">
        <v>7.4766355140186924</v>
      </c>
      <c r="M239" s="48">
        <v>65.196583333333294</v>
      </c>
    </row>
    <row r="240" spans="1:13">
      <c r="A240" s="47">
        <v>208</v>
      </c>
      <c r="B240">
        <v>1267</v>
      </c>
      <c r="C240" t="s">
        <v>39</v>
      </c>
      <c r="D240">
        <v>30</v>
      </c>
      <c r="E240" t="s">
        <v>78</v>
      </c>
      <c r="F240">
        <v>7</v>
      </c>
      <c r="G240">
        <v>32</v>
      </c>
      <c r="H240">
        <v>34</v>
      </c>
      <c r="I240">
        <v>283.02</v>
      </c>
      <c r="J240">
        <v>316.02999999999997</v>
      </c>
      <c r="K240">
        <v>315.87</v>
      </c>
      <c r="L240">
        <v>5.0999999999999996</v>
      </c>
      <c r="M240" s="48">
        <v>65.196583333333294</v>
      </c>
    </row>
    <row r="241" spans="1:13">
      <c r="A241" s="47">
        <v>208</v>
      </c>
      <c r="B241">
        <v>1267</v>
      </c>
      <c r="C241" t="s">
        <v>39</v>
      </c>
      <c r="D241">
        <v>30</v>
      </c>
      <c r="E241" t="s">
        <v>78</v>
      </c>
      <c r="F241">
        <v>7</v>
      </c>
      <c r="G241">
        <v>34</v>
      </c>
      <c r="H241">
        <v>35</v>
      </c>
      <c r="I241">
        <v>283.04000000000002</v>
      </c>
      <c r="J241">
        <v>316.05</v>
      </c>
      <c r="K241">
        <v>315.89000000000004</v>
      </c>
      <c r="L241">
        <v>8.9600000000000009</v>
      </c>
      <c r="M241" s="48">
        <v>65.199166666666699</v>
      </c>
    </row>
    <row r="242" spans="1:13">
      <c r="A242" s="47">
        <v>208</v>
      </c>
      <c r="B242">
        <v>1267</v>
      </c>
      <c r="C242" t="s">
        <v>39</v>
      </c>
      <c r="D242">
        <v>30</v>
      </c>
      <c r="E242" t="s">
        <v>78</v>
      </c>
      <c r="F242">
        <v>7</v>
      </c>
      <c r="G242">
        <v>35</v>
      </c>
      <c r="H242">
        <v>36</v>
      </c>
      <c r="I242">
        <v>283.05</v>
      </c>
      <c r="J242">
        <v>316.06</v>
      </c>
      <c r="K242">
        <v>315.90000000000003</v>
      </c>
      <c r="L242">
        <v>7.1546505228398445</v>
      </c>
      <c r="M242" s="48">
        <v>65.200458333333302</v>
      </c>
    </row>
    <row r="243" spans="1:13">
      <c r="A243" s="47">
        <v>208</v>
      </c>
      <c r="B243">
        <v>1267</v>
      </c>
      <c r="C243" t="s">
        <v>39</v>
      </c>
      <c r="D243">
        <v>30</v>
      </c>
      <c r="E243" t="s">
        <v>78</v>
      </c>
      <c r="F243">
        <v>7</v>
      </c>
      <c r="G243">
        <v>36</v>
      </c>
      <c r="H243">
        <v>37</v>
      </c>
      <c r="I243">
        <v>283.06</v>
      </c>
      <c r="J243">
        <v>316.07</v>
      </c>
      <c r="K243">
        <v>315.91000000000003</v>
      </c>
      <c r="L243">
        <v>9.1954022988505759</v>
      </c>
      <c r="M243" s="48">
        <v>65.201750000000004</v>
      </c>
    </row>
    <row r="244" spans="1:13">
      <c r="A244" s="47">
        <v>208</v>
      </c>
      <c r="B244">
        <v>1267</v>
      </c>
      <c r="C244" t="s">
        <v>80</v>
      </c>
      <c r="D244">
        <v>32</v>
      </c>
      <c r="E244" t="s">
        <v>78</v>
      </c>
      <c r="F244">
        <v>1</v>
      </c>
      <c r="G244">
        <v>47</v>
      </c>
      <c r="H244">
        <v>48</v>
      </c>
      <c r="I244">
        <v>281.47000000000003</v>
      </c>
      <c r="J244">
        <v>316.07</v>
      </c>
      <c r="K244">
        <v>315.82000000000005</v>
      </c>
      <c r="L244">
        <v>6.1827956989247328</v>
      </c>
      <c r="M244" s="48">
        <v>65.190124999999995</v>
      </c>
    </row>
    <row r="245" spans="1:13">
      <c r="A245" s="47">
        <v>208</v>
      </c>
      <c r="B245">
        <v>1267</v>
      </c>
      <c r="C245" t="s">
        <v>39</v>
      </c>
      <c r="D245">
        <v>30</v>
      </c>
      <c r="E245" t="s">
        <v>78</v>
      </c>
      <c r="F245">
        <v>7</v>
      </c>
      <c r="G245">
        <v>37</v>
      </c>
      <c r="H245">
        <v>38</v>
      </c>
      <c r="I245">
        <v>283.07</v>
      </c>
      <c r="J245">
        <v>316.08</v>
      </c>
      <c r="K245">
        <v>315.92</v>
      </c>
      <c r="L245">
        <v>6.09</v>
      </c>
      <c r="M245" s="48">
        <v>65.203041666666707</v>
      </c>
    </row>
    <row r="246" spans="1:13">
      <c r="A246" s="47">
        <v>208</v>
      </c>
      <c r="B246">
        <v>1267</v>
      </c>
      <c r="C246" t="s">
        <v>80</v>
      </c>
      <c r="D246">
        <v>32</v>
      </c>
      <c r="E246" t="s">
        <v>78</v>
      </c>
      <c r="F246">
        <v>1</v>
      </c>
      <c r="G246">
        <v>48</v>
      </c>
      <c r="H246">
        <v>49</v>
      </c>
      <c r="I246">
        <v>281.48</v>
      </c>
      <c r="J246">
        <v>316.08</v>
      </c>
      <c r="K246">
        <v>315.83000000000004</v>
      </c>
      <c r="L246">
        <v>6.25</v>
      </c>
      <c r="M246" s="48">
        <v>65.191416666666697</v>
      </c>
    </row>
    <row r="247" spans="1:13">
      <c r="A247" s="47">
        <v>208</v>
      </c>
      <c r="B247">
        <v>1267</v>
      </c>
      <c r="C247" t="s">
        <v>80</v>
      </c>
      <c r="D247">
        <v>32</v>
      </c>
      <c r="E247" t="s">
        <v>78</v>
      </c>
      <c r="F247">
        <v>1</v>
      </c>
      <c r="G247">
        <v>49</v>
      </c>
      <c r="H247">
        <v>50</v>
      </c>
      <c r="I247">
        <v>281.49</v>
      </c>
      <c r="J247">
        <v>316.08999999999997</v>
      </c>
      <c r="K247">
        <v>315.84000000000003</v>
      </c>
      <c r="L247">
        <v>5.75</v>
      </c>
      <c r="M247" s="48">
        <v>65.1927083333333</v>
      </c>
    </row>
    <row r="248" spans="1:13">
      <c r="A248" s="47">
        <v>208</v>
      </c>
      <c r="B248">
        <v>1267</v>
      </c>
      <c r="C248" t="s">
        <v>80</v>
      </c>
      <c r="D248">
        <v>32</v>
      </c>
      <c r="E248" t="s">
        <v>78</v>
      </c>
      <c r="F248">
        <v>1</v>
      </c>
      <c r="G248">
        <v>50</v>
      </c>
      <c r="H248">
        <v>52</v>
      </c>
      <c r="I248">
        <v>281.5</v>
      </c>
      <c r="J248">
        <v>316.10000000000002</v>
      </c>
      <c r="K248">
        <v>315.85000000000002</v>
      </c>
      <c r="L248">
        <v>5.5716353111432735</v>
      </c>
      <c r="M248" s="48">
        <v>65.194000000000003</v>
      </c>
    </row>
    <row r="249" spans="1:13">
      <c r="A249" s="47">
        <v>208</v>
      </c>
      <c r="B249">
        <v>1267</v>
      </c>
      <c r="C249" t="s">
        <v>80</v>
      </c>
      <c r="D249">
        <v>32</v>
      </c>
      <c r="E249" t="s">
        <v>78</v>
      </c>
      <c r="F249">
        <v>1</v>
      </c>
      <c r="G249">
        <v>52</v>
      </c>
      <c r="H249">
        <v>53</v>
      </c>
      <c r="I249">
        <v>281.52</v>
      </c>
      <c r="J249">
        <v>316.12</v>
      </c>
      <c r="K249">
        <v>315.87</v>
      </c>
      <c r="L249">
        <v>6.3492063492063489</v>
      </c>
      <c r="M249" s="48">
        <v>65.196583333333294</v>
      </c>
    </row>
    <row r="250" spans="1:13">
      <c r="A250" s="47">
        <v>208</v>
      </c>
      <c r="B250">
        <v>1267</v>
      </c>
      <c r="C250" t="s">
        <v>80</v>
      </c>
      <c r="D250">
        <v>32</v>
      </c>
      <c r="E250" t="s">
        <v>78</v>
      </c>
      <c r="F250">
        <v>1</v>
      </c>
      <c r="G250">
        <v>53</v>
      </c>
      <c r="H250">
        <v>54</v>
      </c>
      <c r="I250">
        <v>281.52999999999997</v>
      </c>
      <c r="J250">
        <v>316.13</v>
      </c>
      <c r="K250">
        <v>315.88</v>
      </c>
      <c r="L250">
        <v>6.02</v>
      </c>
      <c r="M250" s="48">
        <v>65.197874999999996</v>
      </c>
    </row>
    <row r="251" spans="1:13">
      <c r="A251" s="47">
        <v>208</v>
      </c>
      <c r="B251">
        <v>1267</v>
      </c>
      <c r="C251" t="s">
        <v>80</v>
      </c>
      <c r="D251">
        <v>32</v>
      </c>
      <c r="E251" t="s">
        <v>78</v>
      </c>
      <c r="F251">
        <v>1</v>
      </c>
      <c r="G251">
        <v>53</v>
      </c>
      <c r="H251">
        <v>55</v>
      </c>
      <c r="I251">
        <v>281.52999999999997</v>
      </c>
      <c r="J251">
        <v>316.13</v>
      </c>
      <c r="K251">
        <v>315.88</v>
      </c>
      <c r="L251">
        <v>5.0822122571001502</v>
      </c>
      <c r="M251" s="48">
        <v>65.197874999999996</v>
      </c>
    </row>
    <row r="252" spans="1:13">
      <c r="A252" s="47">
        <v>208</v>
      </c>
      <c r="B252">
        <v>1267</v>
      </c>
      <c r="C252" t="s">
        <v>80</v>
      </c>
      <c r="D252">
        <v>32</v>
      </c>
      <c r="E252" t="s">
        <v>78</v>
      </c>
      <c r="F252">
        <v>1</v>
      </c>
      <c r="G252">
        <v>54</v>
      </c>
      <c r="H252">
        <v>55</v>
      </c>
      <c r="I252">
        <v>281.54000000000002</v>
      </c>
      <c r="J252">
        <v>316.14</v>
      </c>
      <c r="K252">
        <v>315.89000000000004</v>
      </c>
      <c r="L252">
        <v>5.5335968379446587</v>
      </c>
      <c r="M252" s="48">
        <v>65.199166666666699</v>
      </c>
    </row>
    <row r="253" spans="1:13">
      <c r="A253" s="47">
        <v>208</v>
      </c>
      <c r="B253">
        <v>1267</v>
      </c>
      <c r="C253" t="s">
        <v>80</v>
      </c>
      <c r="D253">
        <v>32</v>
      </c>
      <c r="E253" t="s">
        <v>78</v>
      </c>
      <c r="F253">
        <v>1</v>
      </c>
      <c r="G253">
        <v>55</v>
      </c>
      <c r="H253">
        <v>56</v>
      </c>
      <c r="I253">
        <v>281.55</v>
      </c>
      <c r="J253">
        <v>316.14999999999998</v>
      </c>
      <c r="K253">
        <v>315.90000000000003</v>
      </c>
      <c r="L253">
        <v>5.7093425605536332</v>
      </c>
      <c r="M253" s="48">
        <v>65.200458333333302</v>
      </c>
    </row>
    <row r="254" spans="1:13">
      <c r="A254" s="47">
        <v>208</v>
      </c>
      <c r="B254">
        <v>1267</v>
      </c>
      <c r="C254" t="s">
        <v>80</v>
      </c>
      <c r="D254">
        <v>32</v>
      </c>
      <c r="E254" t="s">
        <v>78</v>
      </c>
      <c r="F254">
        <v>1</v>
      </c>
      <c r="G254">
        <v>56</v>
      </c>
      <c r="H254">
        <v>57</v>
      </c>
      <c r="I254">
        <v>281.56</v>
      </c>
      <c r="J254">
        <v>316.16000000000003</v>
      </c>
      <c r="K254">
        <v>315.91000000000003</v>
      </c>
      <c r="L254">
        <v>6.593406593406594</v>
      </c>
      <c r="M254" s="48">
        <v>65.201750000000004</v>
      </c>
    </row>
    <row r="255" spans="1:13">
      <c r="A255" s="47">
        <v>208</v>
      </c>
      <c r="B255">
        <v>1267</v>
      </c>
      <c r="C255" t="s">
        <v>80</v>
      </c>
      <c r="D255">
        <v>32</v>
      </c>
      <c r="E255" t="s">
        <v>78</v>
      </c>
      <c r="F255">
        <v>1</v>
      </c>
      <c r="G255">
        <v>57</v>
      </c>
      <c r="H255">
        <v>58</v>
      </c>
      <c r="I255">
        <v>281.57</v>
      </c>
      <c r="J255">
        <v>316.17</v>
      </c>
      <c r="K255">
        <v>315.92</v>
      </c>
      <c r="L255">
        <v>7.95</v>
      </c>
      <c r="M255" s="48">
        <v>65.203041666666707</v>
      </c>
    </row>
    <row r="256" spans="1:13">
      <c r="A256" s="47">
        <v>208</v>
      </c>
      <c r="B256">
        <v>1267</v>
      </c>
      <c r="C256" t="s">
        <v>80</v>
      </c>
      <c r="D256">
        <v>32</v>
      </c>
      <c r="E256" t="s">
        <v>78</v>
      </c>
      <c r="F256">
        <v>1</v>
      </c>
      <c r="G256">
        <v>58</v>
      </c>
      <c r="H256">
        <v>59</v>
      </c>
      <c r="I256">
        <v>281.58</v>
      </c>
      <c r="J256">
        <v>316.18</v>
      </c>
      <c r="K256">
        <v>315.93</v>
      </c>
      <c r="L256">
        <v>7.7636152954808804</v>
      </c>
      <c r="M256" s="48">
        <v>65.204333333333295</v>
      </c>
    </row>
    <row r="257" spans="1:13">
      <c r="A257" s="47">
        <v>208</v>
      </c>
      <c r="B257">
        <v>1267</v>
      </c>
      <c r="C257" t="s">
        <v>80</v>
      </c>
      <c r="D257">
        <v>32</v>
      </c>
      <c r="E257" t="s">
        <v>78</v>
      </c>
      <c r="F257">
        <v>1</v>
      </c>
      <c r="G257">
        <v>59</v>
      </c>
      <c r="H257">
        <v>60</v>
      </c>
      <c r="I257">
        <v>281.58999999999997</v>
      </c>
      <c r="J257">
        <v>316.19</v>
      </c>
      <c r="K257">
        <v>315.94</v>
      </c>
      <c r="L257">
        <v>10.344827586206899</v>
      </c>
      <c r="M257" s="48">
        <v>65.205624999999998</v>
      </c>
    </row>
    <row r="258" spans="1:13">
      <c r="A258" s="47">
        <v>208</v>
      </c>
      <c r="B258">
        <v>1267</v>
      </c>
      <c r="C258" t="s">
        <v>80</v>
      </c>
      <c r="D258">
        <v>32</v>
      </c>
      <c r="E258" t="s">
        <v>78</v>
      </c>
      <c r="F258">
        <v>1</v>
      </c>
      <c r="G258">
        <v>60</v>
      </c>
      <c r="H258">
        <v>61</v>
      </c>
      <c r="I258">
        <v>281.60000000000002</v>
      </c>
      <c r="J258">
        <v>316.2</v>
      </c>
      <c r="K258">
        <v>315.95000000000005</v>
      </c>
      <c r="L258">
        <v>6.53</v>
      </c>
      <c r="M258" s="48">
        <v>65.2069166666667</v>
      </c>
    </row>
    <row r="259" spans="1:13">
      <c r="A259" s="47">
        <v>208</v>
      </c>
      <c r="B259">
        <v>1267</v>
      </c>
      <c r="C259" t="s">
        <v>80</v>
      </c>
      <c r="D259">
        <v>32</v>
      </c>
      <c r="E259" t="s">
        <v>78</v>
      </c>
      <c r="F259">
        <v>1</v>
      </c>
      <c r="G259">
        <v>61</v>
      </c>
      <c r="H259">
        <v>62</v>
      </c>
      <c r="I259">
        <v>281.61</v>
      </c>
      <c r="J259">
        <v>316.20999999999998</v>
      </c>
      <c r="K259">
        <v>315.96000000000004</v>
      </c>
      <c r="L259">
        <v>7.0253164556962027</v>
      </c>
      <c r="M259" s="48">
        <v>65.208208333333303</v>
      </c>
    </row>
    <row r="260" spans="1:13">
      <c r="A260" s="47">
        <v>208</v>
      </c>
      <c r="B260">
        <v>1267</v>
      </c>
      <c r="C260" t="s">
        <v>80</v>
      </c>
      <c r="D260">
        <v>32</v>
      </c>
      <c r="E260" t="s">
        <v>78</v>
      </c>
      <c r="F260">
        <v>1</v>
      </c>
      <c r="G260">
        <v>62</v>
      </c>
      <c r="H260">
        <v>63</v>
      </c>
      <c r="I260">
        <v>281.62</v>
      </c>
      <c r="J260">
        <v>316.22000000000003</v>
      </c>
      <c r="K260">
        <v>315.97000000000003</v>
      </c>
      <c r="L260">
        <v>8.0536912751677843</v>
      </c>
      <c r="M260" s="48">
        <v>65.209500000000006</v>
      </c>
    </row>
    <row r="261" spans="1:13">
      <c r="A261" s="47">
        <v>208</v>
      </c>
      <c r="B261">
        <v>1267</v>
      </c>
      <c r="C261" t="s">
        <v>80</v>
      </c>
      <c r="D261">
        <v>32</v>
      </c>
      <c r="E261" t="s">
        <v>78</v>
      </c>
      <c r="F261">
        <v>1</v>
      </c>
      <c r="G261">
        <v>63</v>
      </c>
      <c r="H261">
        <v>64</v>
      </c>
      <c r="I261">
        <v>281.63</v>
      </c>
      <c r="J261">
        <v>316.23</v>
      </c>
      <c r="K261">
        <v>315.98</v>
      </c>
      <c r="L261">
        <v>5.84</v>
      </c>
      <c r="M261" s="48">
        <v>65.210791666666694</v>
      </c>
    </row>
    <row r="262" spans="1:13">
      <c r="A262" s="47">
        <v>208</v>
      </c>
      <c r="B262">
        <v>1267</v>
      </c>
      <c r="C262" t="s">
        <v>80</v>
      </c>
      <c r="D262">
        <v>32</v>
      </c>
      <c r="E262" t="s">
        <v>78</v>
      </c>
      <c r="F262">
        <v>1</v>
      </c>
      <c r="G262">
        <v>64</v>
      </c>
      <c r="H262">
        <v>65</v>
      </c>
      <c r="I262">
        <v>281.64</v>
      </c>
      <c r="J262">
        <v>316.24</v>
      </c>
      <c r="K262">
        <v>315.99</v>
      </c>
      <c r="L262">
        <v>3.9416058394160576</v>
      </c>
      <c r="M262" s="48">
        <v>65.212083333333297</v>
      </c>
    </row>
    <row r="263" spans="1:13">
      <c r="A263" s="47">
        <v>208</v>
      </c>
      <c r="B263">
        <v>1267</v>
      </c>
      <c r="C263" t="s">
        <v>80</v>
      </c>
      <c r="D263">
        <v>32</v>
      </c>
      <c r="E263" t="s">
        <v>78</v>
      </c>
      <c r="F263">
        <v>1</v>
      </c>
      <c r="G263">
        <v>65</v>
      </c>
      <c r="H263">
        <v>66</v>
      </c>
      <c r="I263">
        <v>281.64999999999998</v>
      </c>
      <c r="J263">
        <v>316.25</v>
      </c>
      <c r="K263">
        <v>316</v>
      </c>
      <c r="L263">
        <v>4.0983606557377055</v>
      </c>
      <c r="M263" s="48">
        <v>65.213374999999999</v>
      </c>
    </row>
    <row r="264" spans="1:13">
      <c r="A264" s="47">
        <v>208</v>
      </c>
      <c r="B264">
        <v>1267</v>
      </c>
      <c r="C264" t="s">
        <v>80</v>
      </c>
      <c r="D264">
        <v>32</v>
      </c>
      <c r="E264" t="s">
        <v>78</v>
      </c>
      <c r="F264">
        <v>1</v>
      </c>
      <c r="G264">
        <v>66</v>
      </c>
      <c r="H264">
        <v>67</v>
      </c>
      <c r="I264">
        <v>281.66000000000003</v>
      </c>
      <c r="J264">
        <v>316.26</v>
      </c>
      <c r="K264">
        <v>316.01000000000005</v>
      </c>
      <c r="L264">
        <v>2.57</v>
      </c>
      <c r="M264" s="48">
        <v>65.214666666666702</v>
      </c>
    </row>
    <row r="265" spans="1:13">
      <c r="A265" s="47">
        <v>208</v>
      </c>
      <c r="B265">
        <v>1267</v>
      </c>
      <c r="C265" t="s">
        <v>80</v>
      </c>
      <c r="D265">
        <v>32</v>
      </c>
      <c r="E265" t="s">
        <v>78</v>
      </c>
      <c r="F265">
        <v>1</v>
      </c>
      <c r="G265">
        <v>67</v>
      </c>
      <c r="H265">
        <v>68</v>
      </c>
      <c r="I265">
        <v>281.67</v>
      </c>
      <c r="J265">
        <v>316.27</v>
      </c>
      <c r="K265">
        <v>316.02000000000004</v>
      </c>
      <c r="L265">
        <v>2.7683997299122218</v>
      </c>
      <c r="M265" s="48">
        <v>65.215958333333305</v>
      </c>
    </row>
    <row r="266" spans="1:13">
      <c r="A266" s="47">
        <v>208</v>
      </c>
      <c r="B266">
        <v>1267</v>
      </c>
      <c r="C266" t="s">
        <v>80</v>
      </c>
      <c r="D266">
        <v>32</v>
      </c>
      <c r="E266" t="s">
        <v>78</v>
      </c>
      <c r="F266">
        <v>1</v>
      </c>
      <c r="G266">
        <v>68</v>
      </c>
      <c r="H266">
        <v>70</v>
      </c>
      <c r="I266">
        <v>281.68</v>
      </c>
      <c r="J266">
        <v>316.27999999999997</v>
      </c>
      <c r="K266">
        <v>316.03000000000003</v>
      </c>
      <c r="L266">
        <v>2.4390243902439028</v>
      </c>
      <c r="M266" s="48">
        <v>65.217250000000007</v>
      </c>
    </row>
    <row r="267" spans="1:13">
      <c r="A267" s="47">
        <v>208</v>
      </c>
      <c r="B267">
        <v>1267</v>
      </c>
      <c r="C267" t="s">
        <v>80</v>
      </c>
      <c r="D267">
        <v>32</v>
      </c>
      <c r="E267" t="s">
        <v>78</v>
      </c>
      <c r="F267">
        <v>1</v>
      </c>
      <c r="G267">
        <v>68</v>
      </c>
      <c r="H267">
        <v>70</v>
      </c>
      <c r="I267">
        <v>281.68</v>
      </c>
      <c r="J267">
        <v>316.27999999999997</v>
      </c>
      <c r="K267">
        <v>316.03000000000003</v>
      </c>
      <c r="L267">
        <v>2.1052631578947332</v>
      </c>
      <c r="M267" s="48">
        <v>65.217250000000007</v>
      </c>
    </row>
    <row r="268" spans="1:13">
      <c r="A268" s="47">
        <v>208</v>
      </c>
      <c r="B268">
        <v>1267</v>
      </c>
      <c r="C268" t="s">
        <v>80</v>
      </c>
      <c r="D268">
        <v>32</v>
      </c>
      <c r="E268" t="s">
        <v>78</v>
      </c>
      <c r="F268">
        <v>1</v>
      </c>
      <c r="G268">
        <v>70</v>
      </c>
      <c r="H268">
        <v>71</v>
      </c>
      <c r="I268">
        <v>281.7</v>
      </c>
      <c r="J268">
        <v>316.3</v>
      </c>
      <c r="K268">
        <v>316.05</v>
      </c>
      <c r="L268">
        <v>1.41</v>
      </c>
      <c r="M268" s="48">
        <v>65.219833333333298</v>
      </c>
    </row>
    <row r="269" spans="1:13">
      <c r="A269" s="47">
        <v>208</v>
      </c>
      <c r="B269">
        <v>1267</v>
      </c>
      <c r="C269" t="s">
        <v>80</v>
      </c>
      <c r="D269">
        <v>32</v>
      </c>
      <c r="E269" t="s">
        <v>78</v>
      </c>
      <c r="F269">
        <v>1</v>
      </c>
      <c r="G269">
        <v>71</v>
      </c>
      <c r="H269">
        <v>72</v>
      </c>
      <c r="I269">
        <v>281.70999999999998</v>
      </c>
      <c r="J269">
        <v>316.31</v>
      </c>
      <c r="K269">
        <v>316.06</v>
      </c>
      <c r="L269">
        <v>1.0071090047393363</v>
      </c>
      <c r="M269" s="48">
        <v>65.221125000000001</v>
      </c>
    </row>
    <row r="270" spans="1:13">
      <c r="A270" s="47">
        <v>208</v>
      </c>
      <c r="B270">
        <v>1267</v>
      </c>
      <c r="C270" t="s">
        <v>80</v>
      </c>
      <c r="D270">
        <v>32</v>
      </c>
      <c r="E270" t="s">
        <v>78</v>
      </c>
      <c r="F270">
        <v>1</v>
      </c>
      <c r="G270">
        <v>72</v>
      </c>
      <c r="H270">
        <v>73</v>
      </c>
      <c r="I270">
        <v>281.72000000000003</v>
      </c>
      <c r="J270">
        <v>316.32</v>
      </c>
      <c r="K270">
        <v>316.07000000000005</v>
      </c>
      <c r="L270">
        <v>0.76923076923076927</v>
      </c>
      <c r="M270" s="48">
        <v>65.222416666666703</v>
      </c>
    </row>
    <row r="271" spans="1:13">
      <c r="A271" s="47">
        <v>208</v>
      </c>
      <c r="B271">
        <v>1267</v>
      </c>
      <c r="C271" t="s">
        <v>80</v>
      </c>
      <c r="D271">
        <v>32</v>
      </c>
      <c r="E271" t="s">
        <v>78</v>
      </c>
      <c r="F271">
        <v>1</v>
      </c>
      <c r="G271">
        <v>73</v>
      </c>
      <c r="H271">
        <v>74</v>
      </c>
      <c r="I271">
        <v>281.73</v>
      </c>
      <c r="J271">
        <v>316.33</v>
      </c>
      <c r="K271">
        <v>316.08000000000004</v>
      </c>
      <c r="L271">
        <v>1.08</v>
      </c>
      <c r="M271" s="48">
        <v>65.223708333333306</v>
      </c>
    </row>
    <row r="272" spans="1:13">
      <c r="A272" s="47">
        <v>208</v>
      </c>
      <c r="B272">
        <v>1267</v>
      </c>
      <c r="C272" t="s">
        <v>80</v>
      </c>
      <c r="D272">
        <v>32</v>
      </c>
      <c r="E272" t="s">
        <v>78</v>
      </c>
      <c r="F272">
        <v>1</v>
      </c>
      <c r="G272">
        <v>74</v>
      </c>
      <c r="H272">
        <v>75</v>
      </c>
      <c r="I272">
        <v>281.74</v>
      </c>
      <c r="J272">
        <v>316.33999999999997</v>
      </c>
      <c r="K272">
        <v>316.09000000000003</v>
      </c>
      <c r="L272">
        <v>1.2608353033884963</v>
      </c>
      <c r="M272" s="48">
        <v>65.224999999999994</v>
      </c>
    </row>
    <row r="273" spans="1:13">
      <c r="A273" s="47">
        <v>208</v>
      </c>
      <c r="B273">
        <v>1267</v>
      </c>
      <c r="C273" t="s">
        <v>80</v>
      </c>
      <c r="D273">
        <v>32</v>
      </c>
      <c r="E273" t="s">
        <v>78</v>
      </c>
      <c r="F273">
        <v>1</v>
      </c>
      <c r="G273">
        <v>75</v>
      </c>
      <c r="H273">
        <v>76</v>
      </c>
      <c r="I273">
        <v>281.75</v>
      </c>
      <c r="J273">
        <v>316.35000000000002</v>
      </c>
      <c r="K273">
        <v>316.10000000000002</v>
      </c>
      <c r="L273">
        <v>1.875</v>
      </c>
      <c r="M273" s="48">
        <v>65.229727272727303</v>
      </c>
    </row>
    <row r="274" spans="1:13">
      <c r="A274" s="47">
        <v>208</v>
      </c>
      <c r="B274">
        <v>1267</v>
      </c>
      <c r="C274" t="s">
        <v>80</v>
      </c>
      <c r="D274">
        <v>32</v>
      </c>
      <c r="E274" t="s">
        <v>78</v>
      </c>
      <c r="F274">
        <v>1</v>
      </c>
      <c r="G274">
        <v>76</v>
      </c>
      <c r="H274">
        <v>77</v>
      </c>
      <c r="I274">
        <v>281.76</v>
      </c>
      <c r="J274">
        <v>316.36</v>
      </c>
      <c r="K274">
        <v>316.11</v>
      </c>
      <c r="L274">
        <v>2.67</v>
      </c>
      <c r="M274" s="48">
        <v>65.234454545454597</v>
      </c>
    </row>
    <row r="275" spans="1:13">
      <c r="A275" s="47">
        <v>208</v>
      </c>
      <c r="B275">
        <v>1267</v>
      </c>
      <c r="C275" t="s">
        <v>80</v>
      </c>
      <c r="D275">
        <v>32</v>
      </c>
      <c r="E275" t="s">
        <v>78</v>
      </c>
      <c r="F275">
        <v>1</v>
      </c>
      <c r="G275">
        <v>77</v>
      </c>
      <c r="H275">
        <v>78</v>
      </c>
      <c r="I275">
        <v>281.77</v>
      </c>
      <c r="J275">
        <v>316.37</v>
      </c>
      <c r="K275">
        <v>316.12</v>
      </c>
      <c r="L275">
        <v>3.2679738562091534</v>
      </c>
      <c r="M275" s="48">
        <v>65.239181818181805</v>
      </c>
    </row>
    <row r="276" spans="1:13">
      <c r="A276" s="47">
        <v>208</v>
      </c>
      <c r="B276">
        <v>1267</v>
      </c>
      <c r="C276" t="s">
        <v>80</v>
      </c>
      <c r="D276">
        <v>32</v>
      </c>
      <c r="E276" t="s">
        <v>78</v>
      </c>
      <c r="F276">
        <v>1</v>
      </c>
      <c r="G276">
        <v>78</v>
      </c>
      <c r="H276">
        <v>79</v>
      </c>
      <c r="I276">
        <v>281.77999999999997</v>
      </c>
      <c r="J276">
        <v>316.38</v>
      </c>
      <c r="K276">
        <v>316.13</v>
      </c>
      <c r="L276">
        <v>4.9079754601226995</v>
      </c>
      <c r="M276" s="48">
        <v>65.243909090909099</v>
      </c>
    </row>
    <row r="277" spans="1:13">
      <c r="A277" s="47">
        <v>208</v>
      </c>
      <c r="B277">
        <v>1267</v>
      </c>
      <c r="C277" t="s">
        <v>80</v>
      </c>
      <c r="D277">
        <v>32</v>
      </c>
      <c r="E277" t="s">
        <v>78</v>
      </c>
      <c r="F277">
        <v>1</v>
      </c>
      <c r="G277">
        <v>79</v>
      </c>
      <c r="H277">
        <v>80</v>
      </c>
      <c r="I277">
        <v>281.79000000000002</v>
      </c>
      <c r="J277">
        <v>316.39</v>
      </c>
      <c r="K277">
        <v>316.14000000000004</v>
      </c>
      <c r="L277">
        <v>6.89</v>
      </c>
      <c r="M277" s="48">
        <v>65.248636363636393</v>
      </c>
    </row>
    <row r="278" spans="1:13">
      <c r="A278" s="47">
        <v>208</v>
      </c>
      <c r="B278">
        <v>1267</v>
      </c>
      <c r="C278" t="s">
        <v>80</v>
      </c>
      <c r="D278">
        <v>32</v>
      </c>
      <c r="E278" t="s">
        <v>78</v>
      </c>
      <c r="F278">
        <v>1</v>
      </c>
      <c r="G278">
        <v>80</v>
      </c>
      <c r="H278">
        <v>81</v>
      </c>
      <c r="I278">
        <v>281.8</v>
      </c>
      <c r="J278">
        <v>316.39999999999998</v>
      </c>
      <c r="K278">
        <v>316.15000000000003</v>
      </c>
      <c r="L278">
        <v>6.0439560439560402</v>
      </c>
      <c r="M278" s="48">
        <v>65.253363636363702</v>
      </c>
    </row>
    <row r="279" spans="1:13">
      <c r="A279" s="47">
        <v>208</v>
      </c>
      <c r="B279">
        <v>1267</v>
      </c>
      <c r="C279" t="s">
        <v>80</v>
      </c>
      <c r="D279">
        <v>32</v>
      </c>
      <c r="E279" t="s">
        <v>78</v>
      </c>
      <c r="F279">
        <v>1</v>
      </c>
      <c r="G279">
        <v>81</v>
      </c>
      <c r="H279">
        <v>82</v>
      </c>
      <c r="I279">
        <v>281.81</v>
      </c>
      <c r="J279">
        <v>316.41000000000003</v>
      </c>
      <c r="K279">
        <v>316.16000000000003</v>
      </c>
      <c r="L279">
        <v>8.3333333333333321</v>
      </c>
      <c r="M279" s="48">
        <v>65.258090909090896</v>
      </c>
    </row>
    <row r="280" spans="1:13">
      <c r="A280" s="47">
        <v>208</v>
      </c>
      <c r="B280">
        <v>1267</v>
      </c>
      <c r="C280" t="s">
        <v>80</v>
      </c>
      <c r="D280">
        <v>32</v>
      </c>
      <c r="E280" t="s">
        <v>78</v>
      </c>
      <c r="F280">
        <v>1</v>
      </c>
      <c r="G280">
        <v>82</v>
      </c>
      <c r="H280">
        <v>84</v>
      </c>
      <c r="I280">
        <v>281.82</v>
      </c>
      <c r="J280">
        <v>316.42</v>
      </c>
      <c r="K280">
        <v>316.17</v>
      </c>
      <c r="L280">
        <v>9.0299999999999994</v>
      </c>
      <c r="M280" s="48">
        <v>65.262818181818204</v>
      </c>
    </row>
    <row r="281" spans="1:13">
      <c r="A281" s="47">
        <v>208</v>
      </c>
      <c r="B281">
        <v>1267</v>
      </c>
      <c r="C281" t="s">
        <v>80</v>
      </c>
      <c r="D281">
        <v>32</v>
      </c>
      <c r="E281" t="s">
        <v>78</v>
      </c>
      <c r="F281">
        <v>1</v>
      </c>
      <c r="G281">
        <v>83</v>
      </c>
      <c r="H281">
        <v>85</v>
      </c>
      <c r="I281">
        <v>281.83</v>
      </c>
      <c r="J281">
        <v>316.43</v>
      </c>
      <c r="K281">
        <v>316.18</v>
      </c>
      <c r="L281">
        <v>8.4337349397590362</v>
      </c>
      <c r="M281" s="48">
        <v>65.267545454545498</v>
      </c>
    </row>
    <row r="282" spans="1:13">
      <c r="A282" s="47">
        <v>208</v>
      </c>
      <c r="B282">
        <v>1267</v>
      </c>
      <c r="C282" t="s">
        <v>80</v>
      </c>
      <c r="D282">
        <v>32</v>
      </c>
      <c r="E282" t="s">
        <v>78</v>
      </c>
      <c r="F282">
        <v>1</v>
      </c>
      <c r="G282">
        <v>84</v>
      </c>
      <c r="H282">
        <v>86</v>
      </c>
      <c r="I282">
        <v>281.83999999999997</v>
      </c>
      <c r="J282">
        <v>316.44</v>
      </c>
      <c r="K282">
        <v>316.19</v>
      </c>
      <c r="L282">
        <v>6.5762433210028739</v>
      </c>
      <c r="M282" s="48">
        <v>65.272272727272707</v>
      </c>
    </row>
    <row r="283" spans="1:13">
      <c r="A283" s="47">
        <v>208</v>
      </c>
      <c r="B283">
        <v>1267</v>
      </c>
      <c r="C283" t="s">
        <v>80</v>
      </c>
      <c r="D283">
        <v>32</v>
      </c>
      <c r="E283" t="s">
        <v>78</v>
      </c>
      <c r="F283">
        <v>1</v>
      </c>
      <c r="G283">
        <v>86</v>
      </c>
      <c r="H283">
        <v>87</v>
      </c>
      <c r="I283">
        <v>281.86</v>
      </c>
      <c r="J283">
        <v>316.45999999999998</v>
      </c>
      <c r="K283">
        <v>316.21000000000004</v>
      </c>
      <c r="L283">
        <v>4.615384615384615</v>
      </c>
      <c r="M283" s="48">
        <v>65.281727272727295</v>
      </c>
    </row>
    <row r="284" spans="1:13">
      <c r="A284" s="47">
        <v>208</v>
      </c>
      <c r="B284">
        <v>1267</v>
      </c>
      <c r="C284" t="s">
        <v>80</v>
      </c>
      <c r="D284">
        <v>32</v>
      </c>
      <c r="E284" t="s">
        <v>78</v>
      </c>
      <c r="F284">
        <v>1</v>
      </c>
      <c r="G284">
        <v>87</v>
      </c>
      <c r="H284">
        <v>88</v>
      </c>
      <c r="I284">
        <v>281.87</v>
      </c>
      <c r="J284">
        <v>316.47000000000003</v>
      </c>
      <c r="K284">
        <v>316.22000000000003</v>
      </c>
      <c r="L284">
        <v>2.92</v>
      </c>
      <c r="M284" s="48">
        <v>65.286454545454603</v>
      </c>
    </row>
    <row r="285" spans="1:13">
      <c r="A285" s="47">
        <v>208</v>
      </c>
      <c r="B285">
        <v>1267</v>
      </c>
      <c r="C285" t="s">
        <v>80</v>
      </c>
      <c r="D285">
        <v>32</v>
      </c>
      <c r="E285" t="s">
        <v>78</v>
      </c>
      <c r="F285">
        <v>1</v>
      </c>
      <c r="G285">
        <v>88</v>
      </c>
      <c r="H285">
        <v>89</v>
      </c>
      <c r="I285">
        <v>281.88</v>
      </c>
      <c r="J285">
        <v>316.48</v>
      </c>
      <c r="K285">
        <v>316.23</v>
      </c>
      <c r="L285">
        <v>2.958937198067634</v>
      </c>
      <c r="M285" s="48">
        <v>65.291181818181798</v>
      </c>
    </row>
    <row r="286" spans="1:13">
      <c r="A286" s="47">
        <v>208</v>
      </c>
      <c r="B286">
        <v>1267</v>
      </c>
      <c r="C286" t="s">
        <v>80</v>
      </c>
      <c r="D286">
        <v>32</v>
      </c>
      <c r="E286" t="s">
        <v>78</v>
      </c>
      <c r="F286">
        <v>1</v>
      </c>
      <c r="G286">
        <v>89</v>
      </c>
      <c r="H286">
        <v>90</v>
      </c>
      <c r="I286">
        <v>281.89</v>
      </c>
      <c r="J286">
        <v>316.49</v>
      </c>
      <c r="K286">
        <v>316.24</v>
      </c>
      <c r="L286">
        <v>2.1582733812949639</v>
      </c>
      <c r="M286" s="48">
        <v>65.295909090909106</v>
      </c>
    </row>
    <row r="287" spans="1:13">
      <c r="A287" s="47">
        <v>208</v>
      </c>
      <c r="B287">
        <v>1267</v>
      </c>
      <c r="C287" t="s">
        <v>80</v>
      </c>
      <c r="D287">
        <v>32</v>
      </c>
      <c r="E287" t="s">
        <v>78</v>
      </c>
      <c r="F287">
        <v>1</v>
      </c>
      <c r="G287">
        <v>90</v>
      </c>
      <c r="H287">
        <v>91</v>
      </c>
      <c r="I287">
        <v>281.89999999999998</v>
      </c>
      <c r="J287">
        <v>316.5</v>
      </c>
      <c r="K287">
        <v>316.25</v>
      </c>
      <c r="L287">
        <v>1.62</v>
      </c>
      <c r="M287" s="48">
        <v>65.3006363636364</v>
      </c>
    </row>
    <row r="288" spans="1:13">
      <c r="A288" s="47">
        <v>208</v>
      </c>
      <c r="B288">
        <v>1267</v>
      </c>
      <c r="C288" t="s">
        <v>80</v>
      </c>
      <c r="D288">
        <v>32</v>
      </c>
      <c r="E288" t="s">
        <v>78</v>
      </c>
      <c r="F288">
        <v>1</v>
      </c>
      <c r="G288">
        <v>91</v>
      </c>
      <c r="H288">
        <v>92</v>
      </c>
      <c r="I288">
        <v>281.91000000000003</v>
      </c>
      <c r="J288">
        <v>316.51</v>
      </c>
      <c r="K288">
        <v>316.26000000000005</v>
      </c>
      <c r="L288">
        <v>1.0593220338983047</v>
      </c>
      <c r="M288" s="48">
        <v>65.305363636363694</v>
      </c>
    </row>
    <row r="289" spans="1:13">
      <c r="A289" s="47">
        <v>208</v>
      </c>
      <c r="B289">
        <v>1267</v>
      </c>
      <c r="C289" t="s">
        <v>80</v>
      </c>
      <c r="D289">
        <v>32</v>
      </c>
      <c r="E289" t="s">
        <v>78</v>
      </c>
      <c r="F289">
        <v>1</v>
      </c>
      <c r="G289">
        <v>92</v>
      </c>
      <c r="H289">
        <v>93</v>
      </c>
      <c r="I289">
        <v>281.92</v>
      </c>
      <c r="J289">
        <v>316.52</v>
      </c>
      <c r="K289">
        <v>316.27000000000004</v>
      </c>
      <c r="L289">
        <v>1.2987012987012987</v>
      </c>
      <c r="M289" s="48">
        <v>65.310090909090903</v>
      </c>
    </row>
    <row r="290" spans="1:13">
      <c r="A290" s="47">
        <v>208</v>
      </c>
      <c r="B290">
        <v>1267</v>
      </c>
      <c r="C290" t="s">
        <v>80</v>
      </c>
      <c r="D290">
        <v>32</v>
      </c>
      <c r="E290" t="s">
        <v>78</v>
      </c>
      <c r="F290">
        <v>1</v>
      </c>
      <c r="G290">
        <v>93</v>
      </c>
      <c r="H290">
        <v>94</v>
      </c>
      <c r="I290">
        <v>281.93</v>
      </c>
      <c r="J290">
        <v>316.52999999999997</v>
      </c>
      <c r="K290">
        <v>316.28000000000003</v>
      </c>
      <c r="L290">
        <v>0.66</v>
      </c>
      <c r="M290" s="48">
        <v>65.314818181818197</v>
      </c>
    </row>
    <row r="291" spans="1:13">
      <c r="A291" s="47">
        <v>208</v>
      </c>
      <c r="B291">
        <v>1267</v>
      </c>
      <c r="C291" t="s">
        <v>80</v>
      </c>
      <c r="D291">
        <v>32</v>
      </c>
      <c r="E291" t="s">
        <v>78</v>
      </c>
      <c r="F291">
        <v>1</v>
      </c>
      <c r="G291">
        <v>94</v>
      </c>
      <c r="H291">
        <v>95</v>
      </c>
      <c r="I291">
        <v>281.94</v>
      </c>
      <c r="J291">
        <v>316.54000000000002</v>
      </c>
      <c r="K291">
        <v>316.29000000000002</v>
      </c>
      <c r="L291">
        <v>0.50143266475644555</v>
      </c>
      <c r="M291" s="48">
        <v>65.319545454545505</v>
      </c>
    </row>
    <row r="292" spans="1:13">
      <c r="A292" s="47">
        <v>208</v>
      </c>
      <c r="B292">
        <v>1267</v>
      </c>
      <c r="C292" t="s">
        <v>80</v>
      </c>
      <c r="D292">
        <v>32</v>
      </c>
      <c r="E292" t="s">
        <v>78</v>
      </c>
      <c r="F292">
        <v>1</v>
      </c>
      <c r="G292">
        <v>95</v>
      </c>
      <c r="H292">
        <v>96</v>
      </c>
      <c r="I292">
        <v>281.95</v>
      </c>
      <c r="J292">
        <v>316.55</v>
      </c>
      <c r="K292">
        <v>316.3</v>
      </c>
      <c r="L292">
        <v>0.90909090909090917</v>
      </c>
      <c r="M292" s="48">
        <v>65.3242727272727</v>
      </c>
    </row>
    <row r="293" spans="1:13">
      <c r="A293" s="47">
        <v>208</v>
      </c>
      <c r="B293">
        <v>1267</v>
      </c>
      <c r="C293" t="s">
        <v>80</v>
      </c>
      <c r="D293">
        <v>32</v>
      </c>
      <c r="E293" t="s">
        <v>78</v>
      </c>
      <c r="F293">
        <v>1</v>
      </c>
      <c r="G293">
        <v>96</v>
      </c>
      <c r="H293">
        <v>97</v>
      </c>
      <c r="I293">
        <v>281.95999999999998</v>
      </c>
      <c r="J293">
        <v>316.56</v>
      </c>
      <c r="K293">
        <v>316.31</v>
      </c>
      <c r="L293">
        <v>0.56999999999999995</v>
      </c>
      <c r="M293" s="48">
        <v>65.328999999999994</v>
      </c>
    </row>
    <row r="294" spans="1:13">
      <c r="A294" s="47">
        <v>208</v>
      </c>
      <c r="B294">
        <v>1267</v>
      </c>
      <c r="C294" t="s">
        <v>80</v>
      </c>
      <c r="D294">
        <v>32</v>
      </c>
      <c r="E294" t="s">
        <v>78</v>
      </c>
      <c r="F294">
        <v>1</v>
      </c>
      <c r="G294">
        <v>97</v>
      </c>
      <c r="H294">
        <v>99</v>
      </c>
      <c r="I294">
        <v>281.97000000000003</v>
      </c>
      <c r="J294">
        <v>316.57</v>
      </c>
      <c r="K294">
        <v>316.32000000000005</v>
      </c>
      <c r="L294">
        <v>0.57720057720057583</v>
      </c>
      <c r="M294" s="48">
        <v>65.330875000000006</v>
      </c>
    </row>
    <row r="295" spans="1:13">
      <c r="A295" s="47">
        <v>208</v>
      </c>
      <c r="B295">
        <v>1267</v>
      </c>
      <c r="C295" t="s">
        <v>80</v>
      </c>
      <c r="D295">
        <v>32</v>
      </c>
      <c r="E295" t="s">
        <v>78</v>
      </c>
      <c r="F295">
        <v>1</v>
      </c>
      <c r="G295">
        <v>98</v>
      </c>
      <c r="H295">
        <v>100</v>
      </c>
      <c r="I295">
        <v>281.98</v>
      </c>
      <c r="J295">
        <v>316.58</v>
      </c>
      <c r="K295">
        <v>316.33000000000004</v>
      </c>
      <c r="L295">
        <v>0.98591549295774461</v>
      </c>
      <c r="M295" s="48">
        <v>65.332750000000004</v>
      </c>
    </row>
    <row r="296" spans="1:13">
      <c r="A296" s="47">
        <v>208</v>
      </c>
      <c r="B296">
        <v>1267</v>
      </c>
      <c r="C296" t="s">
        <v>80</v>
      </c>
      <c r="D296">
        <v>32</v>
      </c>
      <c r="E296" t="s">
        <v>78</v>
      </c>
      <c r="F296">
        <v>1</v>
      </c>
      <c r="G296">
        <v>99</v>
      </c>
      <c r="H296">
        <v>101</v>
      </c>
      <c r="I296">
        <v>281.99</v>
      </c>
      <c r="J296">
        <v>316.58999999999997</v>
      </c>
      <c r="K296">
        <v>316.34000000000003</v>
      </c>
      <c r="L296">
        <v>1.4705882352941175</v>
      </c>
      <c r="M296" s="48">
        <v>65.334625000000003</v>
      </c>
    </row>
    <row r="297" spans="1:13">
      <c r="A297" s="47">
        <v>208</v>
      </c>
      <c r="B297">
        <v>1267</v>
      </c>
      <c r="C297" t="s">
        <v>80</v>
      </c>
      <c r="D297">
        <v>32</v>
      </c>
      <c r="E297" t="s">
        <v>78</v>
      </c>
      <c r="F297">
        <v>1</v>
      </c>
      <c r="G297">
        <v>101</v>
      </c>
      <c r="H297">
        <v>102</v>
      </c>
      <c r="I297">
        <v>282.01</v>
      </c>
      <c r="J297">
        <v>316.61</v>
      </c>
      <c r="K297">
        <v>316.36</v>
      </c>
      <c r="L297">
        <v>1.87</v>
      </c>
      <c r="M297" s="48">
        <v>65.338374999999999</v>
      </c>
    </row>
    <row r="298" spans="1:13">
      <c r="A298" s="47">
        <v>208</v>
      </c>
      <c r="B298">
        <v>1267</v>
      </c>
      <c r="C298" t="s">
        <v>80</v>
      </c>
      <c r="D298">
        <v>32</v>
      </c>
      <c r="E298" t="s">
        <v>78</v>
      </c>
      <c r="F298">
        <v>1</v>
      </c>
      <c r="G298">
        <v>102</v>
      </c>
      <c r="H298">
        <v>103</v>
      </c>
      <c r="I298">
        <v>282.02</v>
      </c>
      <c r="J298">
        <v>316.62</v>
      </c>
      <c r="K298">
        <v>316.37</v>
      </c>
      <c r="L298">
        <v>3.7459283387622175</v>
      </c>
      <c r="M298" s="48">
        <v>65.340249999999997</v>
      </c>
    </row>
    <row r="299" spans="1:13">
      <c r="A299" s="47">
        <v>208</v>
      </c>
      <c r="B299">
        <v>1267</v>
      </c>
      <c r="C299" t="s">
        <v>80</v>
      </c>
      <c r="D299">
        <v>32</v>
      </c>
      <c r="E299" t="s">
        <v>78</v>
      </c>
      <c r="F299">
        <v>1</v>
      </c>
      <c r="G299">
        <v>103</v>
      </c>
      <c r="H299">
        <v>104</v>
      </c>
      <c r="I299">
        <v>282.02999999999997</v>
      </c>
      <c r="J299">
        <v>316.63</v>
      </c>
      <c r="K299">
        <v>316.38</v>
      </c>
      <c r="L299">
        <v>8.1967213114754109</v>
      </c>
      <c r="M299" s="48">
        <v>65.342124999999996</v>
      </c>
    </row>
    <row r="300" spans="1:13">
      <c r="A300" s="47">
        <v>208</v>
      </c>
      <c r="B300">
        <v>1267</v>
      </c>
      <c r="C300" t="s">
        <v>80</v>
      </c>
      <c r="D300">
        <v>32</v>
      </c>
      <c r="E300" t="s">
        <v>78</v>
      </c>
      <c r="F300">
        <v>1</v>
      </c>
      <c r="G300">
        <v>104</v>
      </c>
      <c r="H300">
        <v>105</v>
      </c>
      <c r="I300">
        <v>282.04000000000002</v>
      </c>
      <c r="J300">
        <v>316.64</v>
      </c>
      <c r="K300">
        <v>316.39000000000004</v>
      </c>
      <c r="L300">
        <v>7.01</v>
      </c>
      <c r="M300" s="48">
        <v>65.343999999999994</v>
      </c>
    </row>
    <row r="301" spans="1:13">
      <c r="A301" s="47">
        <v>208</v>
      </c>
      <c r="B301">
        <v>1267</v>
      </c>
      <c r="C301" t="s">
        <v>80</v>
      </c>
      <c r="D301">
        <v>32</v>
      </c>
      <c r="E301" t="s">
        <v>78</v>
      </c>
      <c r="F301">
        <v>1</v>
      </c>
      <c r="G301">
        <v>105</v>
      </c>
      <c r="H301">
        <v>106</v>
      </c>
      <c r="I301">
        <v>282.05</v>
      </c>
      <c r="J301">
        <v>316.64999999999998</v>
      </c>
      <c r="K301">
        <v>316.40000000000003</v>
      </c>
      <c r="L301">
        <v>6.7405355493998158</v>
      </c>
      <c r="M301" s="48">
        <v>65.345875000000007</v>
      </c>
    </row>
    <row r="302" spans="1:13">
      <c r="A302" s="47">
        <v>208</v>
      </c>
      <c r="B302">
        <v>1267</v>
      </c>
      <c r="C302" t="s">
        <v>80</v>
      </c>
      <c r="D302">
        <v>32</v>
      </c>
      <c r="E302" t="s">
        <v>78</v>
      </c>
      <c r="F302">
        <v>1</v>
      </c>
      <c r="G302">
        <v>106</v>
      </c>
      <c r="H302">
        <v>107</v>
      </c>
      <c r="I302">
        <v>282.06</v>
      </c>
      <c r="J302">
        <v>316.66000000000003</v>
      </c>
      <c r="K302">
        <v>316.41000000000003</v>
      </c>
      <c r="L302">
        <v>9.2307692307692299</v>
      </c>
      <c r="M302" s="48">
        <v>65.347750000000005</v>
      </c>
    </row>
    <row r="303" spans="1:13">
      <c r="A303" s="47">
        <v>208</v>
      </c>
      <c r="B303">
        <v>1267</v>
      </c>
      <c r="C303" t="s">
        <v>80</v>
      </c>
      <c r="D303">
        <v>32</v>
      </c>
      <c r="E303" t="s">
        <v>78</v>
      </c>
      <c r="F303">
        <v>1</v>
      </c>
      <c r="G303">
        <v>107</v>
      </c>
      <c r="H303">
        <v>107.8</v>
      </c>
      <c r="I303">
        <v>282.07</v>
      </c>
      <c r="J303">
        <v>316.67</v>
      </c>
      <c r="K303">
        <v>316.42</v>
      </c>
      <c r="L303">
        <v>9.52</v>
      </c>
      <c r="M303" s="48">
        <v>65.349625000000003</v>
      </c>
    </row>
    <row r="304" spans="1:13">
      <c r="A304" s="47">
        <v>208</v>
      </c>
      <c r="B304">
        <v>1267</v>
      </c>
      <c r="C304" t="s">
        <v>80</v>
      </c>
      <c r="D304">
        <v>32</v>
      </c>
      <c r="E304" t="s">
        <v>78</v>
      </c>
      <c r="F304">
        <v>1</v>
      </c>
      <c r="G304">
        <v>107.8</v>
      </c>
      <c r="H304">
        <v>108.5</v>
      </c>
      <c r="I304">
        <v>282.07799999999997</v>
      </c>
      <c r="J304">
        <v>316.678</v>
      </c>
      <c r="K304">
        <v>316.428</v>
      </c>
      <c r="L304">
        <v>8.6489898989898943</v>
      </c>
      <c r="M304" s="48">
        <v>65.351124999999996</v>
      </c>
    </row>
    <row r="305" spans="1:13">
      <c r="A305" s="47">
        <v>208</v>
      </c>
      <c r="B305">
        <v>1267</v>
      </c>
      <c r="C305" t="s">
        <v>80</v>
      </c>
      <c r="D305">
        <v>32</v>
      </c>
      <c r="E305" t="s">
        <v>78</v>
      </c>
      <c r="F305">
        <v>1</v>
      </c>
      <c r="G305">
        <v>108.5</v>
      </c>
      <c r="H305">
        <v>110</v>
      </c>
      <c r="I305">
        <v>282.08499999999998</v>
      </c>
      <c r="J305">
        <v>316.685</v>
      </c>
      <c r="K305">
        <v>316.435</v>
      </c>
      <c r="L305">
        <v>13.846153846153847</v>
      </c>
      <c r="M305" s="48">
        <v>65.352437499999994</v>
      </c>
    </row>
    <row r="306" spans="1:13">
      <c r="A306" s="47">
        <v>208</v>
      </c>
      <c r="B306">
        <v>1267</v>
      </c>
      <c r="C306" t="s">
        <v>80</v>
      </c>
      <c r="D306">
        <v>32</v>
      </c>
      <c r="E306" t="s">
        <v>78</v>
      </c>
      <c r="F306">
        <v>1</v>
      </c>
      <c r="G306">
        <v>110</v>
      </c>
      <c r="H306">
        <v>111</v>
      </c>
      <c r="I306">
        <v>282.10000000000002</v>
      </c>
      <c r="J306">
        <v>316.7</v>
      </c>
      <c r="K306">
        <v>316.45000000000005</v>
      </c>
      <c r="L306">
        <v>13.76</v>
      </c>
      <c r="M306" s="48">
        <v>65.355249999999998</v>
      </c>
    </row>
    <row r="307" spans="1:13">
      <c r="A307" s="47">
        <v>208</v>
      </c>
      <c r="B307">
        <v>1267</v>
      </c>
      <c r="C307" t="s">
        <v>80</v>
      </c>
      <c r="D307">
        <v>32</v>
      </c>
      <c r="E307" t="s">
        <v>78</v>
      </c>
      <c r="F307">
        <v>1</v>
      </c>
      <c r="G307">
        <v>111</v>
      </c>
      <c r="H307">
        <v>112</v>
      </c>
      <c r="I307">
        <v>282.11</v>
      </c>
      <c r="J307">
        <v>316.70999999999998</v>
      </c>
      <c r="K307">
        <v>316.46000000000004</v>
      </c>
      <c r="L307">
        <v>11.102831594634869</v>
      </c>
      <c r="M307" s="48">
        <v>65.357124999999996</v>
      </c>
    </row>
    <row r="308" spans="1:13">
      <c r="A308" s="47">
        <v>208</v>
      </c>
      <c r="B308">
        <v>1267</v>
      </c>
      <c r="C308" t="s">
        <v>80</v>
      </c>
      <c r="D308">
        <v>32</v>
      </c>
      <c r="E308" t="s">
        <v>78</v>
      </c>
      <c r="F308">
        <v>1</v>
      </c>
      <c r="G308">
        <v>112</v>
      </c>
      <c r="H308">
        <v>114</v>
      </c>
      <c r="I308">
        <v>282.12</v>
      </c>
      <c r="J308">
        <v>316.72000000000003</v>
      </c>
      <c r="K308">
        <v>316.47000000000003</v>
      </c>
      <c r="L308">
        <v>13.253012048192772</v>
      </c>
      <c r="M308" s="48">
        <v>65.358999999999995</v>
      </c>
    </row>
    <row r="309" spans="1:13">
      <c r="A309" s="47">
        <v>208</v>
      </c>
      <c r="B309">
        <v>1267</v>
      </c>
      <c r="C309" t="s">
        <v>80</v>
      </c>
      <c r="D309">
        <v>32</v>
      </c>
      <c r="E309" t="s">
        <v>78</v>
      </c>
      <c r="F309">
        <v>1</v>
      </c>
      <c r="G309">
        <v>113</v>
      </c>
      <c r="H309">
        <v>115</v>
      </c>
      <c r="I309">
        <v>282.13</v>
      </c>
      <c r="J309">
        <v>316.73</v>
      </c>
      <c r="K309">
        <v>316.48</v>
      </c>
      <c r="L309">
        <v>12.343966712898762</v>
      </c>
      <c r="M309" s="48">
        <v>65.360874999999993</v>
      </c>
    </row>
    <row r="310" spans="1:13">
      <c r="A310" s="47">
        <v>208</v>
      </c>
      <c r="B310">
        <v>1267</v>
      </c>
      <c r="C310" t="s">
        <v>80</v>
      </c>
      <c r="D310">
        <v>32</v>
      </c>
      <c r="E310" t="s">
        <v>78</v>
      </c>
      <c r="F310">
        <v>1</v>
      </c>
      <c r="G310">
        <v>114</v>
      </c>
      <c r="H310">
        <v>116</v>
      </c>
      <c r="I310">
        <v>282.14</v>
      </c>
      <c r="J310">
        <v>316.74</v>
      </c>
      <c r="K310">
        <v>316.49</v>
      </c>
      <c r="L310">
        <v>13.32</v>
      </c>
      <c r="M310" s="48">
        <v>65.362750000000005</v>
      </c>
    </row>
    <row r="311" spans="1:13">
      <c r="A311" s="47">
        <v>208</v>
      </c>
      <c r="B311">
        <v>1267</v>
      </c>
      <c r="C311" t="s">
        <v>80</v>
      </c>
      <c r="D311">
        <v>32</v>
      </c>
      <c r="E311" t="s">
        <v>78</v>
      </c>
      <c r="F311">
        <v>1</v>
      </c>
      <c r="G311">
        <v>116</v>
      </c>
      <c r="H311">
        <v>117</v>
      </c>
      <c r="I311">
        <v>282.16000000000003</v>
      </c>
      <c r="J311">
        <v>316.76</v>
      </c>
      <c r="K311">
        <v>316.51000000000005</v>
      </c>
      <c r="L311">
        <v>9.8857426726279218</v>
      </c>
      <c r="M311" s="48">
        <v>65.366500000000002</v>
      </c>
    </row>
    <row r="312" spans="1:13">
      <c r="A312" s="47">
        <v>208</v>
      </c>
      <c r="B312">
        <v>1267</v>
      </c>
      <c r="C312" t="s">
        <v>80</v>
      </c>
      <c r="D312">
        <v>32</v>
      </c>
      <c r="E312" t="s">
        <v>78</v>
      </c>
      <c r="F312">
        <v>1</v>
      </c>
      <c r="G312">
        <v>117</v>
      </c>
      <c r="H312">
        <v>118</v>
      </c>
      <c r="I312">
        <v>282.17</v>
      </c>
      <c r="J312">
        <v>316.77</v>
      </c>
      <c r="K312">
        <v>316.52000000000004</v>
      </c>
      <c r="L312">
        <v>12.658227848101264</v>
      </c>
      <c r="M312" s="48">
        <v>65.368375</v>
      </c>
    </row>
    <row r="313" spans="1:13">
      <c r="A313" s="47">
        <v>208</v>
      </c>
      <c r="B313">
        <v>1267</v>
      </c>
      <c r="C313" t="s">
        <v>80</v>
      </c>
      <c r="D313">
        <v>32</v>
      </c>
      <c r="E313" t="s">
        <v>78</v>
      </c>
      <c r="F313">
        <v>1</v>
      </c>
      <c r="G313">
        <v>118</v>
      </c>
      <c r="H313">
        <v>119</v>
      </c>
      <c r="I313">
        <v>282.18</v>
      </c>
      <c r="J313">
        <v>316.77999999999997</v>
      </c>
      <c r="K313">
        <v>316.53000000000003</v>
      </c>
      <c r="L313">
        <v>13.75</v>
      </c>
      <c r="M313" s="48">
        <v>65.370249999999999</v>
      </c>
    </row>
    <row r="314" spans="1:13">
      <c r="A314" s="47">
        <v>208</v>
      </c>
      <c r="B314">
        <v>1267</v>
      </c>
      <c r="C314" t="s">
        <v>80</v>
      </c>
      <c r="D314">
        <v>32</v>
      </c>
      <c r="E314" t="s">
        <v>78</v>
      </c>
      <c r="F314">
        <v>1</v>
      </c>
      <c r="G314">
        <v>119</v>
      </c>
      <c r="H314">
        <v>120</v>
      </c>
      <c r="I314">
        <v>282.19</v>
      </c>
      <c r="J314">
        <v>316.79000000000002</v>
      </c>
      <c r="K314">
        <v>316.54000000000002</v>
      </c>
      <c r="L314">
        <v>13.473684210526313</v>
      </c>
      <c r="M314" s="48">
        <v>65.372124999999997</v>
      </c>
    </row>
    <row r="315" spans="1:13">
      <c r="A315" s="47">
        <v>208</v>
      </c>
      <c r="B315">
        <v>1267</v>
      </c>
      <c r="C315" t="s">
        <v>80</v>
      </c>
      <c r="D315">
        <v>32</v>
      </c>
      <c r="E315" t="s">
        <v>78</v>
      </c>
      <c r="F315">
        <v>1</v>
      </c>
      <c r="G315">
        <v>120</v>
      </c>
      <c r="H315">
        <v>121</v>
      </c>
      <c r="I315">
        <v>282.2</v>
      </c>
      <c r="J315">
        <v>316.8</v>
      </c>
      <c r="K315">
        <v>316.55</v>
      </c>
      <c r="L315">
        <v>14.953271028037385</v>
      </c>
      <c r="M315" s="48">
        <v>65.373999999999995</v>
      </c>
    </row>
    <row r="316" spans="1:13">
      <c r="A316" s="47">
        <v>208</v>
      </c>
      <c r="B316">
        <v>1267</v>
      </c>
      <c r="C316" t="s">
        <v>80</v>
      </c>
      <c r="D316">
        <v>32</v>
      </c>
      <c r="E316" t="s">
        <v>78</v>
      </c>
      <c r="F316">
        <v>1</v>
      </c>
      <c r="G316">
        <v>121</v>
      </c>
      <c r="H316">
        <v>122</v>
      </c>
      <c r="I316">
        <v>282.20999999999998</v>
      </c>
      <c r="J316">
        <v>316.81</v>
      </c>
      <c r="K316">
        <v>316.56</v>
      </c>
      <c r="L316">
        <v>17.13</v>
      </c>
      <c r="M316" s="48">
        <v>65.375874999999994</v>
      </c>
    </row>
    <row r="317" spans="1:13">
      <c r="A317" s="47">
        <v>208</v>
      </c>
      <c r="B317">
        <v>1267</v>
      </c>
      <c r="C317" t="s">
        <v>80</v>
      </c>
      <c r="D317">
        <v>32</v>
      </c>
      <c r="E317" t="s">
        <v>78</v>
      </c>
      <c r="F317">
        <v>1</v>
      </c>
      <c r="G317">
        <v>122</v>
      </c>
      <c r="H317">
        <v>123</v>
      </c>
      <c r="I317">
        <v>282.22000000000003</v>
      </c>
      <c r="J317">
        <v>316.82</v>
      </c>
      <c r="K317">
        <v>316.57000000000005</v>
      </c>
      <c r="L317">
        <v>14.233907524932002</v>
      </c>
      <c r="M317" s="48">
        <v>65.377750000000006</v>
      </c>
    </row>
    <row r="318" spans="1:13">
      <c r="A318" s="47">
        <v>208</v>
      </c>
      <c r="B318">
        <v>1267</v>
      </c>
      <c r="C318" t="s">
        <v>80</v>
      </c>
      <c r="D318">
        <v>32</v>
      </c>
      <c r="E318" t="s">
        <v>78</v>
      </c>
      <c r="F318">
        <v>1</v>
      </c>
      <c r="G318">
        <v>123</v>
      </c>
      <c r="H318">
        <v>124</v>
      </c>
      <c r="I318">
        <v>282.23</v>
      </c>
      <c r="J318">
        <v>316.83</v>
      </c>
      <c r="K318">
        <v>316.58000000000004</v>
      </c>
      <c r="L318">
        <v>16.40625</v>
      </c>
      <c r="M318" s="48">
        <v>65.379625000000004</v>
      </c>
    </row>
    <row r="319" spans="1:13">
      <c r="A319" s="47">
        <v>208</v>
      </c>
      <c r="B319">
        <v>1267</v>
      </c>
      <c r="C319" t="s">
        <v>80</v>
      </c>
      <c r="D319">
        <v>32</v>
      </c>
      <c r="E319" t="s">
        <v>78</v>
      </c>
      <c r="F319">
        <v>1</v>
      </c>
      <c r="G319">
        <v>124</v>
      </c>
      <c r="H319">
        <v>125</v>
      </c>
      <c r="I319">
        <v>282.24</v>
      </c>
      <c r="J319">
        <v>316.83999999999997</v>
      </c>
      <c r="K319">
        <v>316.59000000000003</v>
      </c>
      <c r="L319">
        <v>15.38</v>
      </c>
      <c r="M319" s="48">
        <v>65.381500000000003</v>
      </c>
    </row>
    <row r="320" spans="1:13">
      <c r="A320" s="47">
        <v>208</v>
      </c>
      <c r="B320">
        <v>1267</v>
      </c>
      <c r="C320" t="s">
        <v>80</v>
      </c>
      <c r="D320">
        <v>32</v>
      </c>
      <c r="E320" t="s">
        <v>78</v>
      </c>
      <c r="F320">
        <v>1</v>
      </c>
      <c r="G320">
        <v>125</v>
      </c>
      <c r="H320">
        <v>126</v>
      </c>
      <c r="I320">
        <v>282.25</v>
      </c>
      <c r="J320">
        <v>316.85000000000002</v>
      </c>
      <c r="K320">
        <v>316.60000000000002</v>
      </c>
      <c r="L320">
        <v>14.395229982964233</v>
      </c>
      <c r="M320" s="48">
        <v>65.383375000000001</v>
      </c>
    </row>
    <row r="321" spans="1:13">
      <c r="A321" s="47">
        <v>208</v>
      </c>
      <c r="B321">
        <v>1267</v>
      </c>
      <c r="C321" t="s">
        <v>80</v>
      </c>
      <c r="D321">
        <v>32</v>
      </c>
      <c r="E321" t="s">
        <v>78</v>
      </c>
      <c r="F321">
        <v>1</v>
      </c>
      <c r="G321">
        <v>126</v>
      </c>
      <c r="H321">
        <v>127</v>
      </c>
      <c r="I321">
        <v>282.26</v>
      </c>
      <c r="J321">
        <v>316.86</v>
      </c>
      <c r="K321">
        <v>316.61</v>
      </c>
      <c r="L321">
        <v>14.159292035398231</v>
      </c>
      <c r="M321" s="48">
        <v>65.385249999999999</v>
      </c>
    </row>
    <row r="322" spans="1:13">
      <c r="A322" s="47">
        <v>208</v>
      </c>
      <c r="B322">
        <v>1267</v>
      </c>
      <c r="C322" t="s">
        <v>80</v>
      </c>
      <c r="D322">
        <v>32</v>
      </c>
      <c r="E322" t="s">
        <v>78</v>
      </c>
      <c r="F322">
        <v>1</v>
      </c>
      <c r="G322">
        <v>127</v>
      </c>
      <c r="H322">
        <v>128</v>
      </c>
      <c r="I322">
        <v>282.27</v>
      </c>
      <c r="J322">
        <v>316.87</v>
      </c>
      <c r="K322">
        <v>316.62</v>
      </c>
      <c r="L322">
        <v>12.72</v>
      </c>
      <c r="M322" s="48">
        <v>65.387124999999997</v>
      </c>
    </row>
    <row r="323" spans="1:13">
      <c r="A323" s="47">
        <v>208</v>
      </c>
      <c r="B323">
        <v>1267</v>
      </c>
      <c r="C323" t="s">
        <v>80</v>
      </c>
      <c r="D323">
        <v>32</v>
      </c>
      <c r="E323" t="s">
        <v>78</v>
      </c>
      <c r="F323">
        <v>1</v>
      </c>
      <c r="G323">
        <v>128</v>
      </c>
      <c r="H323">
        <v>130</v>
      </c>
      <c r="I323">
        <v>282.27999999999997</v>
      </c>
      <c r="J323">
        <v>316.88</v>
      </c>
      <c r="K323">
        <v>316.63</v>
      </c>
      <c r="L323">
        <v>14.204946996466425</v>
      </c>
      <c r="M323" s="48">
        <v>65.388999999999996</v>
      </c>
    </row>
    <row r="324" spans="1:13">
      <c r="A324" s="47">
        <v>208</v>
      </c>
      <c r="B324">
        <v>1267</v>
      </c>
      <c r="C324" t="s">
        <v>80</v>
      </c>
      <c r="D324">
        <v>32</v>
      </c>
      <c r="E324" t="s">
        <v>78</v>
      </c>
      <c r="F324">
        <v>1</v>
      </c>
      <c r="G324">
        <v>129</v>
      </c>
      <c r="H324">
        <v>131</v>
      </c>
      <c r="I324">
        <v>282.29000000000002</v>
      </c>
      <c r="J324">
        <v>316.89</v>
      </c>
      <c r="K324">
        <v>316.64000000000004</v>
      </c>
      <c r="L324">
        <v>14.64968152866242</v>
      </c>
      <c r="M324" s="48">
        <v>65.390874999999994</v>
      </c>
    </row>
    <row r="325" spans="1:13">
      <c r="A325" s="47">
        <v>208</v>
      </c>
      <c r="B325">
        <v>1267</v>
      </c>
      <c r="C325" t="s">
        <v>80</v>
      </c>
      <c r="D325">
        <v>32</v>
      </c>
      <c r="E325" t="s">
        <v>78</v>
      </c>
      <c r="F325">
        <v>1</v>
      </c>
      <c r="G325">
        <v>130</v>
      </c>
      <c r="H325">
        <v>132</v>
      </c>
      <c r="I325">
        <v>282.3</v>
      </c>
      <c r="J325">
        <v>316.89999999999998</v>
      </c>
      <c r="K325">
        <v>316.65000000000003</v>
      </c>
      <c r="L325">
        <v>18.604651162790699</v>
      </c>
      <c r="M325" s="48">
        <v>65.392750000000007</v>
      </c>
    </row>
    <row r="326" spans="1:13">
      <c r="A326" s="47">
        <v>208</v>
      </c>
      <c r="B326">
        <v>1267</v>
      </c>
      <c r="C326" t="s">
        <v>80</v>
      </c>
      <c r="D326">
        <v>32</v>
      </c>
      <c r="E326" t="s">
        <v>78</v>
      </c>
      <c r="F326">
        <v>1</v>
      </c>
      <c r="G326">
        <v>132</v>
      </c>
      <c r="H326">
        <v>133</v>
      </c>
      <c r="I326">
        <v>282.32</v>
      </c>
      <c r="J326">
        <v>316.92</v>
      </c>
      <c r="K326">
        <v>316.67</v>
      </c>
      <c r="L326">
        <v>17.04</v>
      </c>
      <c r="M326" s="48">
        <v>65.396500000000003</v>
      </c>
    </row>
    <row r="327" spans="1:13">
      <c r="A327" s="47">
        <v>208</v>
      </c>
      <c r="B327">
        <v>1267</v>
      </c>
      <c r="C327" t="s">
        <v>80</v>
      </c>
      <c r="D327">
        <v>32</v>
      </c>
      <c r="E327" t="s">
        <v>78</v>
      </c>
      <c r="F327">
        <v>1</v>
      </c>
      <c r="G327">
        <v>133</v>
      </c>
      <c r="H327">
        <v>134</v>
      </c>
      <c r="I327">
        <v>282.33</v>
      </c>
      <c r="J327">
        <v>316.93</v>
      </c>
      <c r="K327">
        <v>316.68</v>
      </c>
      <c r="L327">
        <v>11.322751322751317</v>
      </c>
      <c r="M327" s="48">
        <v>65.398375000000001</v>
      </c>
    </row>
    <row r="328" spans="1:13">
      <c r="A328" s="47">
        <v>208</v>
      </c>
      <c r="B328">
        <v>1267</v>
      </c>
      <c r="C328" t="s">
        <v>80</v>
      </c>
      <c r="D328">
        <v>32</v>
      </c>
      <c r="E328" t="s">
        <v>78</v>
      </c>
      <c r="F328">
        <v>1</v>
      </c>
      <c r="G328">
        <v>134</v>
      </c>
      <c r="H328">
        <v>135</v>
      </c>
      <c r="I328">
        <v>282.33999999999997</v>
      </c>
      <c r="J328">
        <v>316.94</v>
      </c>
      <c r="K328">
        <v>316.69</v>
      </c>
      <c r="L328">
        <v>11.278195488721805</v>
      </c>
      <c r="M328" s="48">
        <v>65.40025</v>
      </c>
    </row>
    <row r="329" spans="1:13">
      <c r="A329" s="47">
        <v>208</v>
      </c>
      <c r="B329">
        <v>1267</v>
      </c>
      <c r="C329" t="s">
        <v>80</v>
      </c>
      <c r="D329">
        <v>32</v>
      </c>
      <c r="E329" t="s">
        <v>78</v>
      </c>
      <c r="F329">
        <v>1</v>
      </c>
      <c r="G329">
        <v>135</v>
      </c>
      <c r="H329">
        <v>136</v>
      </c>
      <c r="I329">
        <v>282.35000000000002</v>
      </c>
      <c r="J329">
        <v>316.95</v>
      </c>
      <c r="K329">
        <v>316.70000000000005</v>
      </c>
      <c r="L329">
        <v>12.51</v>
      </c>
      <c r="M329" s="48">
        <v>65.402124999999998</v>
      </c>
    </row>
    <row r="330" spans="1:13">
      <c r="A330" s="47">
        <v>208</v>
      </c>
      <c r="B330">
        <v>1267</v>
      </c>
      <c r="C330" t="s">
        <v>80</v>
      </c>
      <c r="D330">
        <v>32</v>
      </c>
      <c r="E330" t="s">
        <v>78</v>
      </c>
      <c r="F330">
        <v>1</v>
      </c>
      <c r="G330">
        <v>136</v>
      </c>
      <c r="H330">
        <v>137</v>
      </c>
      <c r="I330">
        <v>282.36</v>
      </c>
      <c r="J330">
        <v>316.95999999999998</v>
      </c>
      <c r="K330">
        <v>316.71000000000004</v>
      </c>
      <c r="L330">
        <v>12.918660287081355</v>
      </c>
      <c r="M330" s="48">
        <v>65.403999999999996</v>
      </c>
    </row>
    <row r="331" spans="1:13">
      <c r="A331" s="47">
        <v>208</v>
      </c>
      <c r="B331">
        <v>1267</v>
      </c>
      <c r="C331" t="s">
        <v>80</v>
      </c>
      <c r="D331">
        <v>32</v>
      </c>
      <c r="E331" t="s">
        <v>78</v>
      </c>
      <c r="F331">
        <v>1</v>
      </c>
      <c r="G331">
        <v>137</v>
      </c>
      <c r="H331">
        <v>138</v>
      </c>
      <c r="I331">
        <v>282.37</v>
      </c>
      <c r="J331">
        <v>316.97000000000003</v>
      </c>
      <c r="K331">
        <v>316.72000000000003</v>
      </c>
      <c r="L331">
        <v>13.461538461538462</v>
      </c>
      <c r="M331" s="48">
        <v>65.405874999999995</v>
      </c>
    </row>
    <row r="332" spans="1:13">
      <c r="A332" s="47">
        <v>208</v>
      </c>
      <c r="B332">
        <v>1267</v>
      </c>
      <c r="C332" t="s">
        <v>80</v>
      </c>
      <c r="D332">
        <v>32</v>
      </c>
      <c r="E332" t="s">
        <v>78</v>
      </c>
      <c r="F332">
        <v>1</v>
      </c>
      <c r="G332">
        <v>138</v>
      </c>
      <c r="H332">
        <v>139</v>
      </c>
      <c r="I332">
        <v>282.38</v>
      </c>
      <c r="J332">
        <v>316.98</v>
      </c>
      <c r="K332">
        <v>316.73</v>
      </c>
      <c r="L332">
        <v>11.62</v>
      </c>
      <c r="M332" s="48">
        <v>65.407749999999993</v>
      </c>
    </row>
    <row r="333" spans="1:13">
      <c r="A333" s="47">
        <v>208</v>
      </c>
      <c r="B333">
        <v>1267</v>
      </c>
      <c r="C333" t="s">
        <v>80</v>
      </c>
      <c r="D333">
        <v>32</v>
      </c>
      <c r="E333" t="s">
        <v>78</v>
      </c>
      <c r="F333">
        <v>1</v>
      </c>
      <c r="G333">
        <v>139</v>
      </c>
      <c r="H333">
        <v>140</v>
      </c>
      <c r="I333">
        <v>282.39</v>
      </c>
      <c r="J333">
        <v>316.99</v>
      </c>
      <c r="K333">
        <v>316.74</v>
      </c>
      <c r="L333">
        <v>9.3490304709141299</v>
      </c>
      <c r="M333" s="48">
        <v>65.409625000000005</v>
      </c>
    </row>
    <row r="334" spans="1:13">
      <c r="A334" s="47">
        <v>208</v>
      </c>
      <c r="B334">
        <v>1267</v>
      </c>
      <c r="C334" t="s">
        <v>80</v>
      </c>
      <c r="D334">
        <v>32</v>
      </c>
      <c r="E334" t="s">
        <v>78</v>
      </c>
      <c r="F334">
        <v>1</v>
      </c>
      <c r="G334">
        <v>140</v>
      </c>
      <c r="H334">
        <v>141</v>
      </c>
      <c r="I334">
        <v>282.39999999999998</v>
      </c>
      <c r="J334">
        <v>317</v>
      </c>
      <c r="K334">
        <v>316.75</v>
      </c>
      <c r="L334">
        <v>13.274336283185839</v>
      </c>
      <c r="M334" s="48">
        <v>65.411500000000004</v>
      </c>
    </row>
    <row r="335" spans="1:13">
      <c r="A335" s="47">
        <v>208</v>
      </c>
      <c r="B335">
        <v>1267</v>
      </c>
      <c r="C335" t="s">
        <v>80</v>
      </c>
      <c r="D335">
        <v>32</v>
      </c>
      <c r="E335" t="s">
        <v>78</v>
      </c>
      <c r="F335">
        <v>1</v>
      </c>
      <c r="G335">
        <v>141</v>
      </c>
      <c r="H335">
        <v>142</v>
      </c>
      <c r="I335">
        <v>282.41000000000003</v>
      </c>
      <c r="J335">
        <v>317.01</v>
      </c>
      <c r="K335">
        <v>316.76000000000005</v>
      </c>
      <c r="L335">
        <v>12.73</v>
      </c>
      <c r="M335" s="48">
        <v>65.413375000000002</v>
      </c>
    </row>
    <row r="336" spans="1:13">
      <c r="A336" s="47">
        <v>208</v>
      </c>
      <c r="B336">
        <v>1267</v>
      </c>
      <c r="C336" t="s">
        <v>80</v>
      </c>
      <c r="D336">
        <v>32</v>
      </c>
      <c r="E336" t="s">
        <v>78</v>
      </c>
      <c r="F336">
        <v>1</v>
      </c>
      <c r="G336">
        <v>142</v>
      </c>
      <c r="H336">
        <v>143</v>
      </c>
      <c r="I336">
        <v>282.42</v>
      </c>
      <c r="J336">
        <v>317.02</v>
      </c>
      <c r="K336">
        <v>316.77000000000004</v>
      </c>
      <c r="L336">
        <v>11.29261363636364</v>
      </c>
      <c r="M336" s="48">
        <v>65.41525</v>
      </c>
    </row>
    <row r="337" spans="1:13">
      <c r="A337" s="47">
        <v>208</v>
      </c>
      <c r="B337">
        <v>1267</v>
      </c>
      <c r="C337" t="s">
        <v>80</v>
      </c>
      <c r="D337">
        <v>32</v>
      </c>
      <c r="E337" t="s">
        <v>78</v>
      </c>
      <c r="F337">
        <v>1</v>
      </c>
      <c r="G337">
        <v>143</v>
      </c>
      <c r="H337">
        <v>144</v>
      </c>
      <c r="I337">
        <v>282.43</v>
      </c>
      <c r="J337">
        <v>317.02999999999997</v>
      </c>
      <c r="K337">
        <v>316.78000000000003</v>
      </c>
      <c r="L337">
        <v>13.084112149532709</v>
      </c>
      <c r="M337" s="48">
        <v>65.417124999999999</v>
      </c>
    </row>
    <row r="338" spans="1:13">
      <c r="A338" s="47">
        <v>208</v>
      </c>
      <c r="B338">
        <v>1267</v>
      </c>
      <c r="C338" t="s">
        <v>80</v>
      </c>
      <c r="D338">
        <v>32</v>
      </c>
      <c r="E338" t="s">
        <v>78</v>
      </c>
      <c r="F338">
        <v>1</v>
      </c>
      <c r="G338">
        <v>144</v>
      </c>
      <c r="H338">
        <v>145</v>
      </c>
      <c r="I338">
        <v>282.44</v>
      </c>
      <c r="J338">
        <v>317.04000000000002</v>
      </c>
      <c r="K338">
        <v>316.79000000000002</v>
      </c>
      <c r="L338">
        <v>11.02</v>
      </c>
      <c r="M338" s="48">
        <v>65.418999999999997</v>
      </c>
    </row>
    <row r="339" spans="1:13">
      <c r="A339" s="47">
        <v>208</v>
      </c>
      <c r="B339">
        <v>1267</v>
      </c>
      <c r="C339" t="s">
        <v>80</v>
      </c>
      <c r="D339">
        <v>32</v>
      </c>
      <c r="E339" t="s">
        <v>78</v>
      </c>
      <c r="F339">
        <v>1</v>
      </c>
      <c r="G339">
        <v>145</v>
      </c>
      <c r="H339">
        <v>146</v>
      </c>
      <c r="I339">
        <v>282.45</v>
      </c>
      <c r="J339">
        <v>317.05</v>
      </c>
      <c r="K339">
        <v>316.8</v>
      </c>
      <c r="L339">
        <v>8.9134125636672312</v>
      </c>
      <c r="M339" s="48">
        <v>65.420874999999995</v>
      </c>
    </row>
    <row r="340" spans="1:13">
      <c r="A340" s="47">
        <v>208</v>
      </c>
      <c r="B340">
        <v>1267</v>
      </c>
      <c r="C340" t="s">
        <v>80</v>
      </c>
      <c r="D340">
        <v>32</v>
      </c>
      <c r="E340" t="s">
        <v>78</v>
      </c>
      <c r="F340">
        <v>1</v>
      </c>
      <c r="G340">
        <v>146</v>
      </c>
      <c r="H340">
        <v>148</v>
      </c>
      <c r="I340">
        <v>282.45999999999998</v>
      </c>
      <c r="J340">
        <v>317.06</v>
      </c>
      <c r="K340">
        <v>316.81</v>
      </c>
      <c r="L340">
        <v>10.344827586206897</v>
      </c>
      <c r="M340" s="48">
        <v>65.422749999999994</v>
      </c>
    </row>
    <row r="341" spans="1:13">
      <c r="A341" s="47">
        <v>208</v>
      </c>
      <c r="B341">
        <v>1267</v>
      </c>
      <c r="C341" t="s">
        <v>80</v>
      </c>
      <c r="D341">
        <v>32</v>
      </c>
      <c r="E341" t="s">
        <v>78</v>
      </c>
      <c r="F341">
        <v>1</v>
      </c>
      <c r="G341">
        <v>147</v>
      </c>
      <c r="H341">
        <v>149</v>
      </c>
      <c r="I341">
        <v>282.47000000000003</v>
      </c>
      <c r="J341">
        <v>317.07</v>
      </c>
      <c r="K341">
        <v>316.82000000000005</v>
      </c>
      <c r="L341">
        <v>7.0676691729323391</v>
      </c>
      <c r="M341" s="48">
        <v>65.424625000000006</v>
      </c>
    </row>
    <row r="342" spans="1:13">
      <c r="A342" s="47">
        <v>208</v>
      </c>
      <c r="B342">
        <v>1267</v>
      </c>
      <c r="C342" t="s">
        <v>80</v>
      </c>
      <c r="D342">
        <v>32</v>
      </c>
      <c r="E342" t="s">
        <v>78</v>
      </c>
      <c r="F342">
        <v>1</v>
      </c>
      <c r="G342">
        <v>148</v>
      </c>
      <c r="H342">
        <v>149.5</v>
      </c>
      <c r="I342">
        <v>282.48</v>
      </c>
      <c r="J342">
        <v>317.08</v>
      </c>
      <c r="K342">
        <v>316.83000000000004</v>
      </c>
      <c r="L342">
        <v>7.3</v>
      </c>
      <c r="M342" s="48">
        <v>65.426500000000004</v>
      </c>
    </row>
    <row r="343" spans="1:13">
      <c r="A343" s="47">
        <v>208</v>
      </c>
      <c r="B343">
        <v>1267</v>
      </c>
      <c r="C343" t="s">
        <v>80</v>
      </c>
      <c r="D343">
        <v>32</v>
      </c>
      <c r="E343" t="s">
        <v>78</v>
      </c>
      <c r="F343">
        <v>1</v>
      </c>
      <c r="G343">
        <v>149.5</v>
      </c>
      <c r="H343">
        <v>150</v>
      </c>
      <c r="I343">
        <v>282.495</v>
      </c>
      <c r="J343">
        <v>317.09500000000003</v>
      </c>
      <c r="K343">
        <v>316.84500000000003</v>
      </c>
      <c r="L343">
        <v>3.8284132841328402</v>
      </c>
      <c r="M343" s="48">
        <v>65.429312499999995</v>
      </c>
    </row>
    <row r="344" spans="1:13">
      <c r="A344" s="47">
        <v>208</v>
      </c>
      <c r="B344">
        <v>1267</v>
      </c>
      <c r="C344" t="s">
        <v>80</v>
      </c>
      <c r="D344">
        <v>32</v>
      </c>
      <c r="E344" t="s">
        <v>78</v>
      </c>
      <c r="F344">
        <v>2</v>
      </c>
      <c r="G344">
        <v>0</v>
      </c>
      <c r="H344">
        <v>1</v>
      </c>
      <c r="I344">
        <v>282.5</v>
      </c>
      <c r="J344">
        <v>317.10000000000002</v>
      </c>
      <c r="K344">
        <v>316.85000000000002</v>
      </c>
      <c r="L344">
        <v>4.0598290598290641</v>
      </c>
      <c r="M344" s="48">
        <v>65.430250000000001</v>
      </c>
    </row>
    <row r="345" spans="1:13">
      <c r="A345" s="47">
        <v>208</v>
      </c>
      <c r="B345">
        <v>1267</v>
      </c>
      <c r="C345" t="s">
        <v>80</v>
      </c>
      <c r="D345">
        <v>32</v>
      </c>
      <c r="E345" t="s">
        <v>78</v>
      </c>
      <c r="F345">
        <v>2</v>
      </c>
      <c r="G345">
        <v>1</v>
      </c>
      <c r="H345">
        <v>2</v>
      </c>
      <c r="I345">
        <v>282.51</v>
      </c>
      <c r="J345">
        <v>317.11</v>
      </c>
      <c r="K345">
        <v>316.86</v>
      </c>
      <c r="L345">
        <v>4.7300000000000004</v>
      </c>
      <c r="M345" s="48">
        <v>65.432124999999999</v>
      </c>
    </row>
    <row r="346" spans="1:13">
      <c r="A346" s="47">
        <v>208</v>
      </c>
      <c r="B346">
        <v>1267</v>
      </c>
      <c r="C346" t="s">
        <v>80</v>
      </c>
      <c r="D346">
        <v>32</v>
      </c>
      <c r="E346" t="s">
        <v>78</v>
      </c>
      <c r="F346">
        <v>2</v>
      </c>
      <c r="G346">
        <v>2</v>
      </c>
      <c r="H346">
        <v>3</v>
      </c>
      <c r="I346">
        <v>282.52</v>
      </c>
      <c r="J346">
        <v>317.12</v>
      </c>
      <c r="K346">
        <v>316.87</v>
      </c>
      <c r="L346">
        <v>6.7114093959731544</v>
      </c>
      <c r="M346" s="48">
        <v>65.433999999999997</v>
      </c>
    </row>
    <row r="347" spans="1:13">
      <c r="A347" s="47">
        <v>208</v>
      </c>
      <c r="B347">
        <v>1267</v>
      </c>
      <c r="C347" t="s">
        <v>80</v>
      </c>
      <c r="D347">
        <v>32</v>
      </c>
      <c r="E347" t="s">
        <v>78</v>
      </c>
      <c r="F347">
        <v>2</v>
      </c>
      <c r="G347">
        <v>3</v>
      </c>
      <c r="H347">
        <v>4</v>
      </c>
      <c r="I347">
        <v>282.52999999999997</v>
      </c>
      <c r="J347">
        <v>317.13</v>
      </c>
      <c r="K347">
        <v>316.88</v>
      </c>
      <c r="L347">
        <v>6.139438085327785</v>
      </c>
      <c r="M347" s="48">
        <v>65.435860000000005</v>
      </c>
    </row>
    <row r="348" spans="1:13">
      <c r="A348" s="47">
        <v>208</v>
      </c>
      <c r="B348">
        <v>1267</v>
      </c>
      <c r="C348" t="s">
        <v>80</v>
      </c>
      <c r="D348">
        <v>32</v>
      </c>
      <c r="E348" t="s">
        <v>78</v>
      </c>
      <c r="F348">
        <v>2</v>
      </c>
      <c r="G348">
        <v>4</v>
      </c>
      <c r="H348">
        <v>5</v>
      </c>
      <c r="I348">
        <v>282.54000000000002</v>
      </c>
      <c r="J348">
        <v>317.14</v>
      </c>
      <c r="K348">
        <v>316.89000000000004</v>
      </c>
      <c r="L348">
        <v>7.68</v>
      </c>
      <c r="M348" s="48">
        <v>65.437719999999999</v>
      </c>
    </row>
    <row r="349" spans="1:13">
      <c r="A349" s="47">
        <v>208</v>
      </c>
      <c r="B349">
        <v>1267</v>
      </c>
      <c r="C349" t="s">
        <v>80</v>
      </c>
      <c r="D349">
        <v>32</v>
      </c>
      <c r="E349" t="s">
        <v>78</v>
      </c>
      <c r="F349">
        <v>2</v>
      </c>
      <c r="G349">
        <v>5</v>
      </c>
      <c r="H349">
        <v>6</v>
      </c>
      <c r="I349">
        <v>282.55</v>
      </c>
      <c r="J349">
        <v>317.14999999999998</v>
      </c>
      <c r="K349">
        <v>316.90000000000003</v>
      </c>
      <c r="L349">
        <v>7.4626865671641784</v>
      </c>
      <c r="M349" s="48">
        <v>65.439580000000007</v>
      </c>
    </row>
    <row r="350" spans="1:13">
      <c r="A350" s="47">
        <v>208</v>
      </c>
      <c r="B350">
        <v>1267</v>
      </c>
      <c r="C350" t="s">
        <v>80</v>
      </c>
      <c r="D350">
        <v>32</v>
      </c>
      <c r="E350" t="s">
        <v>78</v>
      </c>
      <c r="F350">
        <v>2</v>
      </c>
      <c r="G350">
        <v>6</v>
      </c>
      <c r="H350">
        <v>7</v>
      </c>
      <c r="I350">
        <v>282.56</v>
      </c>
      <c r="J350">
        <v>317.16000000000003</v>
      </c>
      <c r="K350">
        <v>316.91000000000003</v>
      </c>
      <c r="L350">
        <v>7.2938689217758981</v>
      </c>
      <c r="M350" s="48">
        <v>65.44144</v>
      </c>
    </row>
    <row r="351" spans="1:13">
      <c r="A351" s="47">
        <v>208</v>
      </c>
      <c r="B351">
        <v>1267</v>
      </c>
      <c r="C351" t="s">
        <v>80</v>
      </c>
      <c r="D351">
        <v>32</v>
      </c>
      <c r="E351" t="s">
        <v>78</v>
      </c>
      <c r="F351">
        <v>2</v>
      </c>
      <c r="G351">
        <v>7</v>
      </c>
      <c r="H351">
        <v>8</v>
      </c>
      <c r="I351">
        <v>282.57</v>
      </c>
      <c r="J351">
        <v>317.17</v>
      </c>
      <c r="K351">
        <v>316.92</v>
      </c>
      <c r="L351">
        <v>9.86</v>
      </c>
      <c r="M351" s="48">
        <v>65.443299999999994</v>
      </c>
    </row>
    <row r="352" spans="1:13">
      <c r="A352" s="47">
        <v>208</v>
      </c>
      <c r="B352">
        <v>1267</v>
      </c>
      <c r="C352" t="s">
        <v>80</v>
      </c>
      <c r="D352">
        <v>32</v>
      </c>
      <c r="E352" t="s">
        <v>78</v>
      </c>
      <c r="F352">
        <v>2</v>
      </c>
      <c r="G352">
        <v>8</v>
      </c>
      <c r="H352">
        <v>9</v>
      </c>
      <c r="I352">
        <v>282.58</v>
      </c>
      <c r="J352">
        <v>317.18</v>
      </c>
      <c r="K352">
        <v>316.93</v>
      </c>
      <c r="L352">
        <v>12.068965517241381</v>
      </c>
      <c r="M352" s="48">
        <v>65.445160000000001</v>
      </c>
    </row>
    <row r="353" spans="1:13">
      <c r="A353" s="47">
        <v>208</v>
      </c>
      <c r="B353">
        <v>1267</v>
      </c>
      <c r="C353" t="s">
        <v>80</v>
      </c>
      <c r="D353">
        <v>32</v>
      </c>
      <c r="E353" t="s">
        <v>78</v>
      </c>
      <c r="F353">
        <v>2</v>
      </c>
      <c r="G353">
        <v>9</v>
      </c>
      <c r="H353">
        <v>10</v>
      </c>
      <c r="I353">
        <v>282.58999999999997</v>
      </c>
      <c r="J353">
        <v>317.19</v>
      </c>
      <c r="K353">
        <v>316.94</v>
      </c>
      <c r="L353">
        <v>9.8081023454157741</v>
      </c>
      <c r="M353" s="48">
        <v>65.447019999999995</v>
      </c>
    </row>
    <row r="354" spans="1:13">
      <c r="A354" s="47">
        <v>208</v>
      </c>
      <c r="B354">
        <v>1267</v>
      </c>
      <c r="C354" t="s">
        <v>80</v>
      </c>
      <c r="D354">
        <v>32</v>
      </c>
      <c r="E354" t="s">
        <v>78</v>
      </c>
      <c r="F354">
        <v>2</v>
      </c>
      <c r="G354">
        <v>10</v>
      </c>
      <c r="H354">
        <v>11</v>
      </c>
      <c r="I354">
        <v>282.60000000000002</v>
      </c>
      <c r="J354">
        <v>317.2</v>
      </c>
      <c r="K354">
        <v>316.95000000000005</v>
      </c>
      <c r="L354">
        <v>11.88</v>
      </c>
      <c r="M354" s="48">
        <v>65.448880000000003</v>
      </c>
    </row>
    <row r="355" spans="1:13">
      <c r="A355" s="47">
        <v>208</v>
      </c>
      <c r="B355">
        <v>1267</v>
      </c>
      <c r="C355" t="s">
        <v>80</v>
      </c>
      <c r="D355">
        <v>32</v>
      </c>
      <c r="E355" t="s">
        <v>78</v>
      </c>
      <c r="F355">
        <v>2</v>
      </c>
      <c r="G355">
        <v>11</v>
      </c>
      <c r="H355">
        <v>12</v>
      </c>
      <c r="I355">
        <v>282.61</v>
      </c>
      <c r="J355">
        <v>317.20999999999998</v>
      </c>
      <c r="K355">
        <v>316.96000000000004</v>
      </c>
      <c r="L355">
        <v>11.475409836065573</v>
      </c>
      <c r="M355" s="48">
        <v>65.450739999999996</v>
      </c>
    </row>
    <row r="356" spans="1:13">
      <c r="A356" s="47">
        <v>208</v>
      </c>
      <c r="B356">
        <v>1267</v>
      </c>
      <c r="C356" t="s">
        <v>80</v>
      </c>
      <c r="D356">
        <v>32</v>
      </c>
      <c r="E356" t="s">
        <v>78</v>
      </c>
      <c r="F356">
        <v>2</v>
      </c>
      <c r="G356">
        <v>12</v>
      </c>
      <c r="H356">
        <v>13</v>
      </c>
      <c r="I356">
        <v>282.62</v>
      </c>
      <c r="J356">
        <v>317.22000000000003</v>
      </c>
      <c r="K356">
        <v>316.97000000000003</v>
      </c>
      <c r="L356">
        <v>11.174047373841402</v>
      </c>
      <c r="M356" s="48">
        <v>65.452600000000004</v>
      </c>
    </row>
    <row r="357" spans="1:13">
      <c r="A357" s="47">
        <v>208</v>
      </c>
      <c r="B357">
        <v>1267</v>
      </c>
      <c r="C357" t="s">
        <v>80</v>
      </c>
      <c r="D357">
        <v>32</v>
      </c>
      <c r="E357" t="s">
        <v>78</v>
      </c>
      <c r="F357">
        <v>2</v>
      </c>
      <c r="G357">
        <v>13</v>
      </c>
      <c r="H357">
        <v>14</v>
      </c>
      <c r="I357">
        <v>282.63</v>
      </c>
      <c r="J357">
        <v>317.23</v>
      </c>
      <c r="K357">
        <v>316.98</v>
      </c>
      <c r="L357">
        <v>13.78</v>
      </c>
      <c r="M357" s="48">
        <v>65.454459999999997</v>
      </c>
    </row>
    <row r="358" spans="1:13">
      <c r="A358" s="47">
        <v>208</v>
      </c>
      <c r="B358">
        <v>1267</v>
      </c>
      <c r="C358" t="s">
        <v>80</v>
      </c>
      <c r="D358">
        <v>32</v>
      </c>
      <c r="E358" t="s">
        <v>78</v>
      </c>
      <c r="F358">
        <v>2</v>
      </c>
      <c r="G358">
        <v>14</v>
      </c>
      <c r="H358">
        <v>15</v>
      </c>
      <c r="I358">
        <v>282.64</v>
      </c>
      <c r="J358">
        <v>317.24</v>
      </c>
      <c r="K358">
        <v>316.99</v>
      </c>
      <c r="L358">
        <v>19.871794871794872</v>
      </c>
      <c r="M358" s="48">
        <v>65.456320000000005</v>
      </c>
    </row>
    <row r="359" spans="1:13">
      <c r="A359" s="47">
        <v>208</v>
      </c>
      <c r="B359">
        <v>1267</v>
      </c>
      <c r="C359" t="s">
        <v>80</v>
      </c>
      <c r="D359">
        <v>32</v>
      </c>
      <c r="E359" t="s">
        <v>78</v>
      </c>
      <c r="F359">
        <v>2</v>
      </c>
      <c r="G359">
        <v>15</v>
      </c>
      <c r="H359">
        <v>16</v>
      </c>
      <c r="I359">
        <v>282.64999999999998</v>
      </c>
      <c r="J359">
        <v>317.25</v>
      </c>
      <c r="K359">
        <v>317</v>
      </c>
      <c r="L359">
        <v>12.038970076548363</v>
      </c>
      <c r="M359" s="48">
        <v>65.458179999999999</v>
      </c>
    </row>
    <row r="360" spans="1:13">
      <c r="A360" s="47">
        <v>208</v>
      </c>
      <c r="B360">
        <v>1267</v>
      </c>
      <c r="C360" t="s">
        <v>80</v>
      </c>
      <c r="D360">
        <v>32</v>
      </c>
      <c r="E360" t="s">
        <v>78</v>
      </c>
      <c r="F360">
        <v>2</v>
      </c>
      <c r="G360">
        <v>16</v>
      </c>
      <c r="H360">
        <v>17</v>
      </c>
      <c r="I360">
        <v>282.66000000000003</v>
      </c>
      <c r="J360">
        <v>317.26</v>
      </c>
      <c r="K360">
        <v>317.01000000000005</v>
      </c>
      <c r="L360">
        <v>14.28</v>
      </c>
      <c r="M360" s="48">
        <v>65.460040000000006</v>
      </c>
    </row>
    <row r="361" spans="1:13">
      <c r="A361" s="47">
        <v>208</v>
      </c>
      <c r="B361">
        <v>1267</v>
      </c>
      <c r="C361" t="s">
        <v>80</v>
      </c>
      <c r="D361">
        <v>32</v>
      </c>
      <c r="E361" t="s">
        <v>78</v>
      </c>
      <c r="F361">
        <v>2</v>
      </c>
      <c r="G361">
        <v>17</v>
      </c>
      <c r="H361">
        <v>18</v>
      </c>
      <c r="I361">
        <v>282.67</v>
      </c>
      <c r="J361">
        <v>317.27</v>
      </c>
      <c r="K361">
        <v>317.02000000000004</v>
      </c>
      <c r="L361">
        <v>13.953488372093023</v>
      </c>
      <c r="M361" s="48">
        <v>65.4619</v>
      </c>
    </row>
    <row r="362" spans="1:13">
      <c r="A362" s="47">
        <v>208</v>
      </c>
      <c r="B362">
        <v>1267</v>
      </c>
      <c r="C362" t="s">
        <v>80</v>
      </c>
      <c r="D362">
        <v>32</v>
      </c>
      <c r="E362" t="s">
        <v>78</v>
      </c>
      <c r="F362">
        <v>2</v>
      </c>
      <c r="G362">
        <v>18</v>
      </c>
      <c r="H362">
        <v>19</v>
      </c>
      <c r="I362">
        <v>282.68</v>
      </c>
      <c r="J362">
        <v>317.27999999999997</v>
      </c>
      <c r="K362">
        <v>317.03000000000003</v>
      </c>
      <c r="L362">
        <v>10.744810744810742</v>
      </c>
      <c r="M362" s="48">
        <v>65.463759999999994</v>
      </c>
    </row>
    <row r="363" spans="1:13">
      <c r="A363" s="47">
        <v>208</v>
      </c>
      <c r="B363">
        <v>1267</v>
      </c>
      <c r="C363" t="s">
        <v>80</v>
      </c>
      <c r="D363">
        <v>32</v>
      </c>
      <c r="E363" t="s">
        <v>78</v>
      </c>
      <c r="F363">
        <v>2</v>
      </c>
      <c r="G363">
        <v>19</v>
      </c>
      <c r="H363">
        <v>20</v>
      </c>
      <c r="I363">
        <v>282.69</v>
      </c>
      <c r="J363">
        <v>317.29000000000002</v>
      </c>
      <c r="K363">
        <v>317.04000000000002</v>
      </c>
      <c r="L363">
        <v>12.62</v>
      </c>
      <c r="M363" s="48">
        <v>65.465620000000001</v>
      </c>
    </row>
    <row r="364" spans="1:13">
      <c r="A364" s="47">
        <v>208</v>
      </c>
      <c r="B364">
        <v>1267</v>
      </c>
      <c r="C364" t="s">
        <v>80</v>
      </c>
      <c r="D364">
        <v>32</v>
      </c>
      <c r="E364" t="s">
        <v>78</v>
      </c>
      <c r="F364">
        <v>2</v>
      </c>
      <c r="G364">
        <v>20</v>
      </c>
      <c r="H364">
        <v>21</v>
      </c>
      <c r="I364">
        <v>282.7</v>
      </c>
      <c r="J364">
        <v>317.3</v>
      </c>
      <c r="K364">
        <v>317.05</v>
      </c>
      <c r="L364">
        <v>20.238095238095237</v>
      </c>
      <c r="M364" s="48">
        <v>65.467479999999995</v>
      </c>
    </row>
    <row r="365" spans="1:13">
      <c r="A365" s="47">
        <v>208</v>
      </c>
      <c r="B365">
        <v>1267</v>
      </c>
      <c r="C365" t="s">
        <v>80</v>
      </c>
      <c r="D365">
        <v>32</v>
      </c>
      <c r="E365" t="s">
        <v>78</v>
      </c>
      <c r="F365">
        <v>2</v>
      </c>
      <c r="G365">
        <v>21</v>
      </c>
      <c r="H365">
        <v>22</v>
      </c>
      <c r="I365">
        <v>282.70999999999998</v>
      </c>
      <c r="J365">
        <v>317.31</v>
      </c>
      <c r="K365">
        <v>317.06</v>
      </c>
      <c r="L365">
        <v>12.384025816861641</v>
      </c>
      <c r="M365" s="48">
        <v>65.469340000000003</v>
      </c>
    </row>
    <row r="366" spans="1:13">
      <c r="A366" s="47">
        <v>208</v>
      </c>
      <c r="B366">
        <v>1267</v>
      </c>
      <c r="C366" t="s">
        <v>80</v>
      </c>
      <c r="D366">
        <v>32</v>
      </c>
      <c r="E366" t="s">
        <v>78</v>
      </c>
      <c r="F366">
        <v>2</v>
      </c>
      <c r="G366">
        <v>22</v>
      </c>
      <c r="H366">
        <v>23</v>
      </c>
      <c r="I366">
        <v>282.72000000000003</v>
      </c>
      <c r="J366">
        <v>317.32</v>
      </c>
      <c r="K366">
        <v>317.07000000000005</v>
      </c>
      <c r="L366">
        <v>15.58</v>
      </c>
      <c r="M366" s="48">
        <v>65.471199999999996</v>
      </c>
    </row>
    <row r="367" spans="1:13">
      <c r="A367" s="47">
        <v>208</v>
      </c>
      <c r="B367">
        <v>1267</v>
      </c>
      <c r="C367" t="s">
        <v>80</v>
      </c>
      <c r="D367">
        <v>32</v>
      </c>
      <c r="E367" t="s">
        <v>78</v>
      </c>
      <c r="F367">
        <v>2</v>
      </c>
      <c r="G367">
        <v>23</v>
      </c>
      <c r="H367">
        <v>25</v>
      </c>
      <c r="I367">
        <v>282.73</v>
      </c>
      <c r="J367">
        <v>317.33</v>
      </c>
      <c r="K367">
        <v>317.08000000000004</v>
      </c>
      <c r="L367">
        <v>15.023474178403756</v>
      </c>
      <c r="M367" s="48">
        <v>65.473060000000004</v>
      </c>
    </row>
    <row r="368" spans="1:13">
      <c r="A368" s="47">
        <v>208</v>
      </c>
      <c r="B368">
        <v>1267</v>
      </c>
      <c r="C368" t="s">
        <v>80</v>
      </c>
      <c r="D368">
        <v>32</v>
      </c>
      <c r="E368" t="s">
        <v>78</v>
      </c>
      <c r="F368">
        <v>2</v>
      </c>
      <c r="G368">
        <v>23</v>
      </c>
      <c r="H368">
        <v>25</v>
      </c>
      <c r="I368">
        <v>282.73</v>
      </c>
      <c r="J368">
        <v>317.33</v>
      </c>
      <c r="K368">
        <v>317.08000000000004</v>
      </c>
      <c r="L368">
        <v>13.86861313868611</v>
      </c>
      <c r="M368" s="48">
        <v>65.473060000000004</v>
      </c>
    </row>
    <row r="369" spans="1:13">
      <c r="A369" s="47">
        <v>208</v>
      </c>
      <c r="B369">
        <v>1267</v>
      </c>
      <c r="C369" t="s">
        <v>80</v>
      </c>
      <c r="D369">
        <v>32</v>
      </c>
      <c r="E369" t="s">
        <v>78</v>
      </c>
      <c r="F369">
        <v>2</v>
      </c>
      <c r="G369">
        <v>25</v>
      </c>
      <c r="H369">
        <v>26</v>
      </c>
      <c r="I369">
        <v>282.75</v>
      </c>
      <c r="J369">
        <v>317.35000000000002</v>
      </c>
      <c r="K369">
        <v>317.10000000000002</v>
      </c>
      <c r="L369">
        <v>13.606803401700853</v>
      </c>
      <c r="M369" s="48">
        <v>65.476780000000005</v>
      </c>
    </row>
    <row r="370" spans="1:13">
      <c r="A370" s="47">
        <v>208</v>
      </c>
      <c r="B370">
        <v>1267</v>
      </c>
      <c r="C370" t="s">
        <v>80</v>
      </c>
      <c r="D370">
        <v>32</v>
      </c>
      <c r="E370" t="s">
        <v>78</v>
      </c>
      <c r="F370">
        <v>2</v>
      </c>
      <c r="G370">
        <v>26</v>
      </c>
      <c r="H370">
        <v>27</v>
      </c>
      <c r="I370">
        <v>282.76</v>
      </c>
      <c r="J370">
        <v>317.36</v>
      </c>
      <c r="K370">
        <v>317.11</v>
      </c>
      <c r="L370">
        <v>14.26</v>
      </c>
      <c r="M370" s="48">
        <v>65.478639999999999</v>
      </c>
    </row>
    <row r="371" spans="1:13">
      <c r="A371" s="47">
        <v>208</v>
      </c>
      <c r="B371">
        <v>1267</v>
      </c>
      <c r="C371" t="s">
        <v>80</v>
      </c>
      <c r="D371">
        <v>32</v>
      </c>
      <c r="E371" t="s">
        <v>78</v>
      </c>
      <c r="F371">
        <v>2</v>
      </c>
      <c r="G371">
        <v>27</v>
      </c>
      <c r="H371">
        <v>28</v>
      </c>
      <c r="I371">
        <v>282.77</v>
      </c>
      <c r="J371">
        <v>317.37</v>
      </c>
      <c r="K371">
        <v>317.12</v>
      </c>
      <c r="L371">
        <v>15.053763440860212</v>
      </c>
      <c r="M371" s="48">
        <v>65.480500000000006</v>
      </c>
    </row>
    <row r="372" spans="1:13">
      <c r="A372" s="47">
        <v>208</v>
      </c>
      <c r="B372">
        <v>1267</v>
      </c>
      <c r="C372" t="s">
        <v>80</v>
      </c>
      <c r="D372">
        <v>32</v>
      </c>
      <c r="E372" t="s">
        <v>78</v>
      </c>
      <c r="F372">
        <v>2</v>
      </c>
      <c r="G372">
        <v>28</v>
      </c>
      <c r="H372">
        <v>29</v>
      </c>
      <c r="I372">
        <v>282.77999999999997</v>
      </c>
      <c r="J372">
        <v>317.38</v>
      </c>
      <c r="K372">
        <v>317.13</v>
      </c>
      <c r="L372">
        <v>13.496280552603618</v>
      </c>
      <c r="M372" s="48">
        <v>65.48236</v>
      </c>
    </row>
    <row r="373" spans="1:13">
      <c r="A373" s="47">
        <v>208</v>
      </c>
      <c r="B373">
        <v>1267</v>
      </c>
      <c r="C373" t="s">
        <v>80</v>
      </c>
      <c r="D373">
        <v>32</v>
      </c>
      <c r="E373" t="s">
        <v>78</v>
      </c>
      <c r="F373">
        <v>2</v>
      </c>
      <c r="G373">
        <v>29</v>
      </c>
      <c r="H373">
        <v>30</v>
      </c>
      <c r="I373">
        <v>282.79000000000002</v>
      </c>
      <c r="J373">
        <v>317.39</v>
      </c>
      <c r="K373">
        <v>317.14000000000004</v>
      </c>
      <c r="L373">
        <v>18.899999999999999</v>
      </c>
      <c r="M373" s="48">
        <v>65.484219999999993</v>
      </c>
    </row>
    <row r="374" spans="1:13">
      <c r="A374" s="47">
        <v>208</v>
      </c>
      <c r="B374">
        <v>1267</v>
      </c>
      <c r="C374" t="s">
        <v>80</v>
      </c>
      <c r="D374">
        <v>32</v>
      </c>
      <c r="E374" t="s">
        <v>78</v>
      </c>
      <c r="F374">
        <v>2</v>
      </c>
      <c r="G374">
        <v>30</v>
      </c>
      <c r="H374">
        <v>31</v>
      </c>
      <c r="I374">
        <v>282.8</v>
      </c>
      <c r="J374">
        <v>317.39999999999998</v>
      </c>
      <c r="K374">
        <v>317.15000000000003</v>
      </c>
      <c r="L374">
        <v>22.047244094488189</v>
      </c>
      <c r="M374" s="48">
        <v>65.486080000000001</v>
      </c>
    </row>
    <row r="375" spans="1:13">
      <c r="A375" s="47">
        <v>208</v>
      </c>
      <c r="B375">
        <v>1267</v>
      </c>
      <c r="C375" t="s">
        <v>80</v>
      </c>
      <c r="D375">
        <v>32</v>
      </c>
      <c r="E375" t="s">
        <v>78</v>
      </c>
      <c r="F375">
        <v>2</v>
      </c>
      <c r="G375">
        <v>31</v>
      </c>
      <c r="H375">
        <v>32</v>
      </c>
      <c r="I375">
        <v>282.81</v>
      </c>
      <c r="J375">
        <v>317.41000000000003</v>
      </c>
      <c r="K375">
        <v>317.16000000000003</v>
      </c>
      <c r="L375">
        <v>14.213197969543156</v>
      </c>
      <c r="M375" s="48">
        <v>65.487939999999995</v>
      </c>
    </row>
    <row r="376" spans="1:13">
      <c r="A376" s="47">
        <v>208</v>
      </c>
      <c r="B376">
        <v>1267</v>
      </c>
      <c r="C376" t="s">
        <v>80</v>
      </c>
      <c r="D376">
        <v>32</v>
      </c>
      <c r="E376" t="s">
        <v>78</v>
      </c>
      <c r="F376">
        <v>2</v>
      </c>
      <c r="G376">
        <v>32</v>
      </c>
      <c r="H376">
        <v>33</v>
      </c>
      <c r="I376">
        <v>282.82</v>
      </c>
      <c r="J376">
        <v>317.42</v>
      </c>
      <c r="K376">
        <v>317.17</v>
      </c>
      <c r="L376">
        <v>17.29</v>
      </c>
      <c r="M376" s="48">
        <v>65.489800000000002</v>
      </c>
    </row>
    <row r="377" spans="1:13">
      <c r="A377" s="47">
        <v>208</v>
      </c>
      <c r="B377">
        <v>1267</v>
      </c>
      <c r="C377" t="s">
        <v>80</v>
      </c>
      <c r="D377">
        <v>32</v>
      </c>
      <c r="E377" t="s">
        <v>78</v>
      </c>
      <c r="F377">
        <v>2</v>
      </c>
      <c r="G377">
        <v>33</v>
      </c>
      <c r="H377">
        <v>34</v>
      </c>
      <c r="I377">
        <v>282.83</v>
      </c>
      <c r="J377">
        <v>317.43</v>
      </c>
      <c r="K377">
        <v>317.18</v>
      </c>
      <c r="L377">
        <v>17.816091954022991</v>
      </c>
      <c r="M377" s="48">
        <v>65.491659999999996</v>
      </c>
    </row>
    <row r="378" spans="1:13">
      <c r="A378" s="47">
        <v>208</v>
      </c>
      <c r="B378">
        <v>1267</v>
      </c>
      <c r="C378" t="s">
        <v>80</v>
      </c>
      <c r="D378">
        <v>32</v>
      </c>
      <c r="E378" t="s">
        <v>78</v>
      </c>
      <c r="F378">
        <v>2</v>
      </c>
      <c r="G378">
        <v>34</v>
      </c>
      <c r="H378">
        <v>35</v>
      </c>
      <c r="I378">
        <v>282.83999999999997</v>
      </c>
      <c r="J378">
        <v>317.44</v>
      </c>
      <c r="K378">
        <v>317.19</v>
      </c>
      <c r="L378">
        <v>13.497589716122119</v>
      </c>
      <c r="M378" s="48">
        <v>65.493520000000004</v>
      </c>
    </row>
    <row r="379" spans="1:13">
      <c r="A379" s="47">
        <v>208</v>
      </c>
      <c r="B379">
        <v>1267</v>
      </c>
      <c r="C379" t="s">
        <v>80</v>
      </c>
      <c r="D379">
        <v>32</v>
      </c>
      <c r="E379" t="s">
        <v>78</v>
      </c>
      <c r="F379">
        <v>2</v>
      </c>
      <c r="G379">
        <v>35</v>
      </c>
      <c r="H379">
        <v>36</v>
      </c>
      <c r="I379">
        <v>282.85000000000002</v>
      </c>
      <c r="J379">
        <v>317.45</v>
      </c>
      <c r="K379">
        <v>317.20000000000005</v>
      </c>
      <c r="L379">
        <v>14.18</v>
      </c>
      <c r="M379" s="48">
        <v>65.495379999999997</v>
      </c>
    </row>
    <row r="380" spans="1:13">
      <c r="A380" s="47">
        <v>208</v>
      </c>
      <c r="B380">
        <v>1267</v>
      </c>
      <c r="C380" t="s">
        <v>80</v>
      </c>
      <c r="D380">
        <v>32</v>
      </c>
      <c r="E380" t="s">
        <v>78</v>
      </c>
      <c r="F380">
        <v>2</v>
      </c>
      <c r="G380">
        <v>36</v>
      </c>
      <c r="H380">
        <v>37</v>
      </c>
      <c r="I380">
        <v>282.86</v>
      </c>
      <c r="J380">
        <v>317.45999999999998</v>
      </c>
      <c r="K380">
        <v>317.21000000000004</v>
      </c>
      <c r="L380">
        <v>16.541353383458645</v>
      </c>
      <c r="M380" s="48">
        <v>65.497240000000005</v>
      </c>
    </row>
    <row r="381" spans="1:13">
      <c r="A381" s="47">
        <v>208</v>
      </c>
      <c r="B381">
        <v>1267</v>
      </c>
      <c r="C381" t="s">
        <v>80</v>
      </c>
      <c r="D381">
        <v>32</v>
      </c>
      <c r="E381" t="s">
        <v>78</v>
      </c>
      <c r="F381">
        <v>2</v>
      </c>
      <c r="G381">
        <v>37</v>
      </c>
      <c r="H381">
        <v>38</v>
      </c>
      <c r="I381">
        <v>282.87</v>
      </c>
      <c r="J381">
        <v>317.47000000000003</v>
      </c>
      <c r="K381">
        <v>317.22000000000003</v>
      </c>
      <c r="L381">
        <v>13.573407202216067</v>
      </c>
      <c r="M381" s="48">
        <v>65.499099999999999</v>
      </c>
    </row>
    <row r="382" spans="1:13">
      <c r="A382" s="47">
        <v>208</v>
      </c>
      <c r="B382">
        <v>1267</v>
      </c>
      <c r="C382" t="s">
        <v>80</v>
      </c>
      <c r="D382">
        <v>32</v>
      </c>
      <c r="E382" t="s">
        <v>78</v>
      </c>
      <c r="F382">
        <v>2</v>
      </c>
      <c r="G382">
        <v>38</v>
      </c>
      <c r="H382">
        <v>40</v>
      </c>
      <c r="I382">
        <v>282.88</v>
      </c>
      <c r="J382">
        <v>317.48</v>
      </c>
      <c r="K382">
        <v>317.23</v>
      </c>
      <c r="L382">
        <v>16.59</v>
      </c>
      <c r="M382" s="48">
        <v>65.500960000000006</v>
      </c>
    </row>
    <row r="383" spans="1:13">
      <c r="A383" s="47">
        <v>208</v>
      </c>
      <c r="B383">
        <v>1267</v>
      </c>
      <c r="C383" t="s">
        <v>80</v>
      </c>
      <c r="D383">
        <v>32</v>
      </c>
      <c r="E383" t="s">
        <v>78</v>
      </c>
      <c r="F383">
        <v>2</v>
      </c>
      <c r="G383">
        <v>38</v>
      </c>
      <c r="H383">
        <v>40</v>
      </c>
      <c r="I383">
        <v>282.88</v>
      </c>
      <c r="J383">
        <v>317.48</v>
      </c>
      <c r="K383">
        <v>317.23</v>
      </c>
      <c r="L383">
        <v>12.622950819672141</v>
      </c>
      <c r="M383" s="48">
        <v>65.500960000000006</v>
      </c>
    </row>
    <row r="384" spans="1:13">
      <c r="A384" s="47">
        <v>208</v>
      </c>
      <c r="B384">
        <v>1267</v>
      </c>
      <c r="C384" t="s">
        <v>80</v>
      </c>
      <c r="D384">
        <v>32</v>
      </c>
      <c r="E384" t="s">
        <v>78</v>
      </c>
      <c r="F384">
        <v>2</v>
      </c>
      <c r="G384">
        <v>40</v>
      </c>
      <c r="H384">
        <v>42</v>
      </c>
      <c r="I384">
        <v>282.89999999999998</v>
      </c>
      <c r="J384">
        <v>317.5</v>
      </c>
      <c r="K384">
        <v>317.25</v>
      </c>
      <c r="L384">
        <v>10.064935064935066</v>
      </c>
      <c r="M384" s="48">
        <v>65.504679999999993</v>
      </c>
    </row>
    <row r="385" spans="1:13">
      <c r="A385" s="47">
        <v>208</v>
      </c>
      <c r="B385">
        <v>1267</v>
      </c>
      <c r="C385" t="s">
        <v>80</v>
      </c>
      <c r="D385">
        <v>32</v>
      </c>
      <c r="E385" t="s">
        <v>78</v>
      </c>
      <c r="F385">
        <v>2</v>
      </c>
      <c r="G385">
        <v>42</v>
      </c>
      <c r="H385">
        <v>43</v>
      </c>
      <c r="I385">
        <v>282.92</v>
      </c>
      <c r="J385">
        <v>317.52</v>
      </c>
      <c r="K385">
        <v>317.27000000000004</v>
      </c>
      <c r="L385">
        <v>13.591217982226869</v>
      </c>
      <c r="M385" s="48">
        <v>65.508399999999995</v>
      </c>
    </row>
    <row r="386" spans="1:13">
      <c r="A386" s="47">
        <v>208</v>
      </c>
      <c r="B386">
        <v>1267</v>
      </c>
      <c r="C386" t="s">
        <v>80</v>
      </c>
      <c r="D386">
        <v>32</v>
      </c>
      <c r="E386" t="s">
        <v>78</v>
      </c>
      <c r="F386">
        <v>2</v>
      </c>
      <c r="G386">
        <v>43</v>
      </c>
      <c r="H386">
        <v>44</v>
      </c>
      <c r="I386">
        <v>282.93</v>
      </c>
      <c r="J386">
        <v>317.52999999999997</v>
      </c>
      <c r="K386">
        <v>317.28000000000003</v>
      </c>
      <c r="L386">
        <v>16.23</v>
      </c>
      <c r="M386" s="48">
        <v>65.510260000000002</v>
      </c>
    </row>
    <row r="387" spans="1:13">
      <c r="A387" s="47">
        <v>208</v>
      </c>
      <c r="B387">
        <v>1267</v>
      </c>
      <c r="C387" t="s">
        <v>80</v>
      </c>
      <c r="D387">
        <v>32</v>
      </c>
      <c r="E387" t="s">
        <v>78</v>
      </c>
      <c r="F387">
        <v>2</v>
      </c>
      <c r="G387">
        <v>44</v>
      </c>
      <c r="H387">
        <v>45</v>
      </c>
      <c r="I387">
        <v>282.94</v>
      </c>
      <c r="J387">
        <v>317.54000000000002</v>
      </c>
      <c r="K387">
        <v>317.29000000000002</v>
      </c>
      <c r="L387">
        <v>14.925373134328357</v>
      </c>
      <c r="M387" s="48">
        <v>65.512119999999996</v>
      </c>
    </row>
    <row r="388" spans="1:13">
      <c r="A388" s="47">
        <v>208</v>
      </c>
      <c r="B388">
        <v>1267</v>
      </c>
      <c r="C388" t="s">
        <v>80</v>
      </c>
      <c r="D388">
        <v>32</v>
      </c>
      <c r="E388" t="s">
        <v>78</v>
      </c>
      <c r="F388">
        <v>2</v>
      </c>
      <c r="G388">
        <v>45</v>
      </c>
      <c r="H388">
        <v>46</v>
      </c>
      <c r="I388">
        <v>282.95</v>
      </c>
      <c r="J388">
        <v>317.55</v>
      </c>
      <c r="K388">
        <v>317.3</v>
      </c>
      <c r="L388">
        <v>12.367149758454103</v>
      </c>
      <c r="M388" s="48">
        <v>65.513980000000004</v>
      </c>
    </row>
    <row r="389" spans="1:13">
      <c r="A389" s="47">
        <v>208</v>
      </c>
      <c r="B389">
        <v>1267</v>
      </c>
      <c r="C389" t="s">
        <v>80</v>
      </c>
      <c r="D389">
        <v>32</v>
      </c>
      <c r="E389" t="s">
        <v>78</v>
      </c>
      <c r="F389">
        <v>2</v>
      </c>
      <c r="G389">
        <v>46</v>
      </c>
      <c r="H389">
        <v>47</v>
      </c>
      <c r="I389">
        <v>282.95999999999998</v>
      </c>
      <c r="J389">
        <v>317.56</v>
      </c>
      <c r="K389">
        <v>317.31</v>
      </c>
      <c r="L389">
        <v>15.15</v>
      </c>
      <c r="M389" s="48">
        <v>65.515839999999997</v>
      </c>
    </row>
    <row r="390" spans="1:13">
      <c r="A390" s="47">
        <v>208</v>
      </c>
      <c r="B390">
        <v>1267</v>
      </c>
      <c r="C390" t="s">
        <v>80</v>
      </c>
      <c r="D390">
        <v>32</v>
      </c>
      <c r="E390" t="s">
        <v>78</v>
      </c>
      <c r="F390">
        <v>2</v>
      </c>
      <c r="G390">
        <v>47</v>
      </c>
      <c r="H390">
        <v>48</v>
      </c>
      <c r="I390">
        <v>282.97000000000003</v>
      </c>
      <c r="J390">
        <v>317.57</v>
      </c>
      <c r="K390">
        <v>317.32000000000005</v>
      </c>
      <c r="L390">
        <v>21.518987341772149</v>
      </c>
      <c r="M390" s="48">
        <v>65.517700000000005</v>
      </c>
    </row>
    <row r="391" spans="1:13">
      <c r="A391" s="47">
        <v>208</v>
      </c>
      <c r="B391">
        <v>1267</v>
      </c>
      <c r="C391" t="s">
        <v>80</v>
      </c>
      <c r="D391">
        <v>32</v>
      </c>
      <c r="E391" t="s">
        <v>78</v>
      </c>
      <c r="F391">
        <v>2</v>
      </c>
      <c r="G391">
        <v>48</v>
      </c>
      <c r="H391">
        <v>49</v>
      </c>
      <c r="I391">
        <v>282.98</v>
      </c>
      <c r="J391">
        <v>317.58</v>
      </c>
      <c r="K391">
        <v>317.33000000000004</v>
      </c>
      <c r="L391">
        <v>14.887525562372195</v>
      </c>
      <c r="M391" s="48">
        <v>65.519559999999998</v>
      </c>
    </row>
    <row r="392" spans="1:13">
      <c r="A392" s="47">
        <v>208</v>
      </c>
      <c r="B392">
        <v>1267</v>
      </c>
      <c r="C392" t="s">
        <v>80</v>
      </c>
      <c r="D392">
        <v>32</v>
      </c>
      <c r="E392" t="s">
        <v>78</v>
      </c>
      <c r="F392">
        <v>2</v>
      </c>
      <c r="G392">
        <v>49</v>
      </c>
      <c r="H392">
        <v>50</v>
      </c>
      <c r="I392">
        <v>282.99</v>
      </c>
      <c r="J392">
        <v>317.58999999999997</v>
      </c>
      <c r="K392">
        <v>317.34000000000003</v>
      </c>
      <c r="L392">
        <v>17.53</v>
      </c>
      <c r="M392" s="48">
        <v>65.521420000000006</v>
      </c>
    </row>
    <row r="393" spans="1:13">
      <c r="A393" s="47">
        <v>208</v>
      </c>
      <c r="B393">
        <v>1267</v>
      </c>
      <c r="C393" t="s">
        <v>80</v>
      </c>
      <c r="D393">
        <v>32</v>
      </c>
      <c r="E393" t="s">
        <v>78</v>
      </c>
      <c r="F393">
        <v>2</v>
      </c>
      <c r="G393">
        <v>50</v>
      </c>
      <c r="H393">
        <v>52</v>
      </c>
      <c r="I393">
        <v>283</v>
      </c>
      <c r="J393">
        <v>317.60000000000002</v>
      </c>
      <c r="K393">
        <v>317.35000000000002</v>
      </c>
      <c r="L393">
        <v>16.901408450704224</v>
      </c>
      <c r="M393" s="48">
        <v>65.52328</v>
      </c>
    </row>
    <row r="394" spans="1:13">
      <c r="A394" s="47">
        <v>208</v>
      </c>
      <c r="B394">
        <v>1267</v>
      </c>
      <c r="C394" t="s">
        <v>80</v>
      </c>
      <c r="D394">
        <v>32</v>
      </c>
      <c r="E394" t="s">
        <v>78</v>
      </c>
      <c r="F394">
        <v>2</v>
      </c>
      <c r="G394">
        <v>52</v>
      </c>
      <c r="H394">
        <v>53</v>
      </c>
      <c r="I394">
        <v>283.02</v>
      </c>
      <c r="J394">
        <v>317.62</v>
      </c>
      <c r="K394">
        <v>317.37</v>
      </c>
      <c r="L394">
        <v>13.527508090614896</v>
      </c>
      <c r="M394" s="48">
        <v>65.527000000000001</v>
      </c>
    </row>
    <row r="395" spans="1:13">
      <c r="A395" s="47">
        <v>208</v>
      </c>
      <c r="B395">
        <v>1267</v>
      </c>
      <c r="C395" t="s">
        <v>80</v>
      </c>
      <c r="D395">
        <v>32</v>
      </c>
      <c r="E395" t="s">
        <v>78</v>
      </c>
      <c r="F395">
        <v>2</v>
      </c>
      <c r="G395">
        <v>53</v>
      </c>
      <c r="H395">
        <v>54</v>
      </c>
      <c r="I395">
        <v>283.02999999999997</v>
      </c>
      <c r="J395">
        <v>317.63</v>
      </c>
      <c r="K395">
        <v>317.38</v>
      </c>
      <c r="L395">
        <v>14.4</v>
      </c>
      <c r="M395" s="48">
        <v>65.5289473684211</v>
      </c>
    </row>
    <row r="396" spans="1:13">
      <c r="A396" s="47">
        <v>208</v>
      </c>
      <c r="B396">
        <v>1267</v>
      </c>
      <c r="C396" t="s">
        <v>80</v>
      </c>
      <c r="D396">
        <v>32</v>
      </c>
      <c r="E396" t="s">
        <v>78</v>
      </c>
      <c r="F396">
        <v>2</v>
      </c>
      <c r="G396">
        <v>54</v>
      </c>
      <c r="H396">
        <v>55</v>
      </c>
      <c r="I396">
        <v>283.04000000000002</v>
      </c>
      <c r="J396">
        <v>317.64</v>
      </c>
      <c r="K396">
        <v>317.39000000000004</v>
      </c>
      <c r="L396">
        <v>16.080402010050253</v>
      </c>
      <c r="M396" s="48">
        <v>65.5308947368421</v>
      </c>
    </row>
    <row r="397" spans="1:13">
      <c r="A397" s="47">
        <v>208</v>
      </c>
      <c r="B397">
        <v>1267</v>
      </c>
      <c r="C397" t="s">
        <v>80</v>
      </c>
      <c r="D397">
        <v>32</v>
      </c>
      <c r="E397" t="s">
        <v>78</v>
      </c>
      <c r="F397">
        <v>2</v>
      </c>
      <c r="G397">
        <v>55</v>
      </c>
      <c r="H397">
        <v>56</v>
      </c>
      <c r="I397">
        <v>283.05</v>
      </c>
      <c r="J397">
        <v>317.64999999999998</v>
      </c>
      <c r="K397">
        <v>317.40000000000003</v>
      </c>
      <c r="L397">
        <v>12.983091787439612</v>
      </c>
      <c r="M397" s="48">
        <v>65.5328421052632</v>
      </c>
    </row>
    <row r="398" spans="1:13">
      <c r="A398" s="47">
        <v>208</v>
      </c>
      <c r="B398">
        <v>1267</v>
      </c>
      <c r="C398" t="s">
        <v>80</v>
      </c>
      <c r="D398">
        <v>32</v>
      </c>
      <c r="E398" t="s">
        <v>78</v>
      </c>
      <c r="F398">
        <v>2</v>
      </c>
      <c r="G398">
        <v>56</v>
      </c>
      <c r="H398">
        <v>57</v>
      </c>
      <c r="I398">
        <v>283.06</v>
      </c>
      <c r="J398">
        <v>317.66000000000003</v>
      </c>
      <c r="K398">
        <v>317.41000000000003</v>
      </c>
      <c r="L398">
        <v>16.62</v>
      </c>
      <c r="M398" s="48">
        <v>65.534789473684199</v>
      </c>
    </row>
    <row r="399" spans="1:13">
      <c r="A399" s="47">
        <v>208</v>
      </c>
      <c r="B399">
        <v>1267</v>
      </c>
      <c r="C399" t="s">
        <v>80</v>
      </c>
      <c r="D399">
        <v>32</v>
      </c>
      <c r="E399" t="s">
        <v>78</v>
      </c>
      <c r="F399">
        <v>2</v>
      </c>
      <c r="G399">
        <v>57</v>
      </c>
      <c r="H399">
        <v>58</v>
      </c>
      <c r="I399">
        <v>283.07</v>
      </c>
      <c r="J399">
        <v>317.67</v>
      </c>
      <c r="K399">
        <v>317.42</v>
      </c>
      <c r="L399">
        <v>17.370892018779344</v>
      </c>
      <c r="M399" s="48">
        <v>65.536736842105299</v>
      </c>
    </row>
    <row r="400" spans="1:13">
      <c r="A400" s="47">
        <v>208</v>
      </c>
      <c r="B400">
        <v>1267</v>
      </c>
      <c r="C400" t="s">
        <v>80</v>
      </c>
      <c r="D400">
        <v>32</v>
      </c>
      <c r="E400" t="s">
        <v>78</v>
      </c>
      <c r="F400">
        <v>2</v>
      </c>
      <c r="G400">
        <v>58</v>
      </c>
      <c r="H400">
        <v>60</v>
      </c>
      <c r="I400">
        <v>283.08</v>
      </c>
      <c r="J400">
        <v>317.68</v>
      </c>
      <c r="K400">
        <v>317.43</v>
      </c>
      <c r="L400">
        <v>13.5222381635581</v>
      </c>
      <c r="M400" s="48">
        <v>65.538684210526299</v>
      </c>
    </row>
    <row r="401" spans="1:13">
      <c r="A401" s="47">
        <v>208</v>
      </c>
      <c r="B401">
        <v>1267</v>
      </c>
      <c r="C401" t="s">
        <v>80</v>
      </c>
      <c r="D401">
        <v>32</v>
      </c>
      <c r="E401" t="s">
        <v>78</v>
      </c>
      <c r="F401">
        <v>2</v>
      </c>
      <c r="G401">
        <v>58</v>
      </c>
      <c r="H401">
        <v>60</v>
      </c>
      <c r="I401">
        <v>283.08</v>
      </c>
      <c r="J401">
        <v>317.68</v>
      </c>
      <c r="K401">
        <v>317.43</v>
      </c>
      <c r="L401">
        <v>14.563106796116523</v>
      </c>
      <c r="M401" s="48">
        <v>65.538684210526299</v>
      </c>
    </row>
    <row r="402" spans="1:13">
      <c r="A402" s="47">
        <v>208</v>
      </c>
      <c r="B402">
        <v>1267</v>
      </c>
      <c r="C402" t="s">
        <v>80</v>
      </c>
      <c r="D402">
        <v>32</v>
      </c>
      <c r="E402" t="s">
        <v>78</v>
      </c>
      <c r="F402">
        <v>2</v>
      </c>
      <c r="G402">
        <v>60</v>
      </c>
      <c r="H402">
        <v>62</v>
      </c>
      <c r="I402">
        <v>283.10000000000002</v>
      </c>
      <c r="J402">
        <v>317.7</v>
      </c>
      <c r="K402">
        <v>317.45000000000005</v>
      </c>
      <c r="L402">
        <v>17.77</v>
      </c>
      <c r="M402" s="48">
        <v>65.542578947368398</v>
      </c>
    </row>
    <row r="403" spans="1:13">
      <c r="A403" s="47">
        <v>208</v>
      </c>
      <c r="B403">
        <v>1267</v>
      </c>
      <c r="C403" t="s">
        <v>80</v>
      </c>
      <c r="D403">
        <v>32</v>
      </c>
      <c r="E403" t="s">
        <v>78</v>
      </c>
      <c r="F403">
        <v>2</v>
      </c>
      <c r="G403">
        <v>62</v>
      </c>
      <c r="H403">
        <v>63</v>
      </c>
      <c r="I403">
        <v>283.12</v>
      </c>
      <c r="J403">
        <v>317.72000000000003</v>
      </c>
      <c r="K403">
        <v>317.47000000000003</v>
      </c>
      <c r="L403">
        <v>21.75925925925926</v>
      </c>
      <c r="M403" s="48">
        <v>65.546473684210497</v>
      </c>
    </row>
    <row r="404" spans="1:13">
      <c r="A404" s="47">
        <v>208</v>
      </c>
      <c r="B404">
        <v>1267</v>
      </c>
      <c r="C404" t="s">
        <v>80</v>
      </c>
      <c r="D404">
        <v>32</v>
      </c>
      <c r="E404" t="s">
        <v>78</v>
      </c>
      <c r="F404">
        <v>2</v>
      </c>
      <c r="G404">
        <v>63</v>
      </c>
      <c r="H404">
        <v>64</v>
      </c>
      <c r="I404">
        <v>283.13</v>
      </c>
      <c r="J404">
        <v>317.73</v>
      </c>
      <c r="K404">
        <v>317.48</v>
      </c>
      <c r="L404">
        <v>13.096926713947997</v>
      </c>
      <c r="M404" s="48">
        <v>65.548421052631596</v>
      </c>
    </row>
    <row r="405" spans="1:13">
      <c r="A405" s="47">
        <v>208</v>
      </c>
      <c r="B405">
        <v>1267</v>
      </c>
      <c r="C405" t="s">
        <v>80</v>
      </c>
      <c r="D405">
        <v>32</v>
      </c>
      <c r="E405" t="s">
        <v>78</v>
      </c>
      <c r="F405">
        <v>2</v>
      </c>
      <c r="G405">
        <v>64</v>
      </c>
      <c r="H405">
        <v>65</v>
      </c>
      <c r="I405">
        <v>283.14</v>
      </c>
      <c r="J405">
        <v>317.74</v>
      </c>
      <c r="K405">
        <v>317.49</v>
      </c>
      <c r="L405">
        <v>14.49</v>
      </c>
      <c r="M405" s="48">
        <v>65.550368421052596</v>
      </c>
    </row>
    <row r="406" spans="1:13">
      <c r="A406" s="47">
        <v>208</v>
      </c>
      <c r="B406">
        <v>1267</v>
      </c>
      <c r="C406" t="s">
        <v>80</v>
      </c>
      <c r="D406">
        <v>32</v>
      </c>
      <c r="E406" t="s">
        <v>78</v>
      </c>
      <c r="F406">
        <v>2</v>
      </c>
      <c r="G406">
        <v>65</v>
      </c>
      <c r="H406">
        <v>66</v>
      </c>
      <c r="I406">
        <v>283.14999999999998</v>
      </c>
      <c r="J406">
        <v>317.75</v>
      </c>
      <c r="K406">
        <v>317.5</v>
      </c>
      <c r="L406">
        <v>15.294117647058824</v>
      </c>
      <c r="M406" s="48">
        <v>65.552315789473695</v>
      </c>
    </row>
    <row r="407" spans="1:13">
      <c r="A407" s="47">
        <v>208</v>
      </c>
      <c r="B407">
        <v>1267</v>
      </c>
      <c r="C407" t="s">
        <v>80</v>
      </c>
      <c r="D407">
        <v>32</v>
      </c>
      <c r="E407" t="s">
        <v>78</v>
      </c>
      <c r="F407">
        <v>2</v>
      </c>
      <c r="G407">
        <v>66</v>
      </c>
      <c r="H407">
        <v>67</v>
      </c>
      <c r="I407">
        <v>283.16000000000003</v>
      </c>
      <c r="J407">
        <v>317.76</v>
      </c>
      <c r="K407">
        <v>317.51000000000005</v>
      </c>
      <c r="L407">
        <v>13.610586011342152</v>
      </c>
      <c r="M407" s="48">
        <v>65.554263157894795</v>
      </c>
    </row>
    <row r="408" spans="1:13">
      <c r="A408" s="47">
        <v>208</v>
      </c>
      <c r="B408">
        <v>1267</v>
      </c>
      <c r="C408" t="s">
        <v>80</v>
      </c>
      <c r="D408">
        <v>32</v>
      </c>
      <c r="E408" t="s">
        <v>78</v>
      </c>
      <c r="F408">
        <v>2</v>
      </c>
      <c r="G408">
        <v>67</v>
      </c>
      <c r="H408">
        <v>68</v>
      </c>
      <c r="I408">
        <v>283.17</v>
      </c>
      <c r="J408">
        <v>317.77</v>
      </c>
      <c r="K408">
        <v>317.52000000000004</v>
      </c>
      <c r="L408">
        <v>17.399999999999999</v>
      </c>
      <c r="M408" s="48">
        <v>65.556210526315795</v>
      </c>
    </row>
    <row r="409" spans="1:13">
      <c r="A409" s="47">
        <v>208</v>
      </c>
      <c r="B409">
        <v>1267</v>
      </c>
      <c r="C409" t="s">
        <v>80</v>
      </c>
      <c r="D409">
        <v>32</v>
      </c>
      <c r="E409" t="s">
        <v>78</v>
      </c>
      <c r="F409">
        <v>2</v>
      </c>
      <c r="G409">
        <v>68</v>
      </c>
      <c r="H409">
        <v>69</v>
      </c>
      <c r="I409">
        <v>283.18</v>
      </c>
      <c r="J409">
        <v>317.77999999999997</v>
      </c>
      <c r="K409">
        <v>317.53000000000003</v>
      </c>
      <c r="L409">
        <v>20.242914979757085</v>
      </c>
      <c r="M409" s="48">
        <v>65.558157894736894</v>
      </c>
    </row>
    <row r="410" spans="1:13">
      <c r="A410" s="47">
        <v>208</v>
      </c>
      <c r="B410">
        <v>1267</v>
      </c>
      <c r="C410" t="s">
        <v>80</v>
      </c>
      <c r="D410">
        <v>32</v>
      </c>
      <c r="E410" t="s">
        <v>78</v>
      </c>
      <c r="F410">
        <v>2</v>
      </c>
      <c r="G410">
        <v>69</v>
      </c>
      <c r="H410">
        <v>70</v>
      </c>
      <c r="I410">
        <v>283.19</v>
      </c>
      <c r="J410">
        <v>317.79000000000002</v>
      </c>
      <c r="K410">
        <v>317.54000000000002</v>
      </c>
      <c r="L410">
        <v>14.086610253857648</v>
      </c>
      <c r="M410" s="48">
        <v>65.560105263157894</v>
      </c>
    </row>
    <row r="411" spans="1:13">
      <c r="A411" s="47">
        <v>208</v>
      </c>
      <c r="B411">
        <v>1267</v>
      </c>
      <c r="C411" t="s">
        <v>80</v>
      </c>
      <c r="D411">
        <v>32</v>
      </c>
      <c r="E411" t="s">
        <v>78</v>
      </c>
      <c r="F411">
        <v>2</v>
      </c>
      <c r="G411">
        <v>70</v>
      </c>
      <c r="H411">
        <v>71</v>
      </c>
      <c r="I411">
        <v>283.2</v>
      </c>
      <c r="J411">
        <v>317.8</v>
      </c>
      <c r="K411">
        <v>317.55</v>
      </c>
      <c r="L411">
        <v>16.239999999999998</v>
      </c>
      <c r="M411" s="48">
        <v>65.562052631578993</v>
      </c>
    </row>
    <row r="412" spans="1:13">
      <c r="A412" s="47">
        <v>208</v>
      </c>
      <c r="B412">
        <v>1267</v>
      </c>
      <c r="C412" t="s">
        <v>80</v>
      </c>
      <c r="D412">
        <v>32</v>
      </c>
      <c r="E412" t="s">
        <v>78</v>
      </c>
      <c r="F412">
        <v>2</v>
      </c>
      <c r="G412">
        <v>71</v>
      </c>
      <c r="H412">
        <v>72</v>
      </c>
      <c r="I412">
        <v>283.20999999999998</v>
      </c>
      <c r="J412">
        <v>317.81</v>
      </c>
      <c r="K412">
        <v>317.56</v>
      </c>
      <c r="L412">
        <v>14.880952380952381</v>
      </c>
      <c r="M412" s="48">
        <v>65.563999999999993</v>
      </c>
    </row>
    <row r="413" spans="1:13">
      <c r="A413" s="47">
        <v>208</v>
      </c>
      <c r="B413">
        <v>1267</v>
      </c>
      <c r="C413" t="s">
        <v>80</v>
      </c>
      <c r="D413">
        <v>32</v>
      </c>
      <c r="E413" t="s">
        <v>78</v>
      </c>
      <c r="F413">
        <v>2</v>
      </c>
      <c r="G413">
        <v>72</v>
      </c>
      <c r="H413">
        <v>73</v>
      </c>
      <c r="I413">
        <v>283.22000000000003</v>
      </c>
      <c r="J413">
        <v>317.82</v>
      </c>
      <c r="K413">
        <v>317.57000000000005</v>
      </c>
      <c r="L413">
        <v>11.800699300699304</v>
      </c>
      <c r="M413" s="48">
        <v>65.565947368421106</v>
      </c>
    </row>
    <row r="414" spans="1:13">
      <c r="A414" s="47">
        <v>208</v>
      </c>
      <c r="B414">
        <v>1267</v>
      </c>
      <c r="C414" t="s">
        <v>80</v>
      </c>
      <c r="D414">
        <v>32</v>
      </c>
      <c r="E414" t="s">
        <v>78</v>
      </c>
      <c r="F414">
        <v>2</v>
      </c>
      <c r="G414">
        <v>73</v>
      </c>
      <c r="H414">
        <v>74</v>
      </c>
      <c r="I414">
        <v>283.23</v>
      </c>
      <c r="J414">
        <v>317.83</v>
      </c>
      <c r="K414">
        <v>317.58000000000004</v>
      </c>
      <c r="L414">
        <v>13.44</v>
      </c>
      <c r="M414" s="48">
        <v>65.567894736842106</v>
      </c>
    </row>
    <row r="415" spans="1:13">
      <c r="A415" s="47">
        <v>208</v>
      </c>
      <c r="B415">
        <v>1267</v>
      </c>
      <c r="C415" t="s">
        <v>80</v>
      </c>
      <c r="D415">
        <v>32</v>
      </c>
      <c r="E415" t="s">
        <v>78</v>
      </c>
      <c r="F415">
        <v>2</v>
      </c>
      <c r="G415">
        <v>74</v>
      </c>
      <c r="H415">
        <v>75</v>
      </c>
      <c r="I415">
        <v>283.24</v>
      </c>
      <c r="J415">
        <v>317.83999999999997</v>
      </c>
      <c r="K415">
        <v>317.59000000000003</v>
      </c>
      <c r="L415">
        <v>16.129032258064516</v>
      </c>
      <c r="M415" s="48">
        <v>65.569842105263206</v>
      </c>
    </row>
    <row r="416" spans="1:13">
      <c r="A416" s="47">
        <v>208</v>
      </c>
      <c r="B416">
        <v>1267</v>
      </c>
      <c r="C416" t="s">
        <v>80</v>
      </c>
      <c r="D416">
        <v>32</v>
      </c>
      <c r="E416" t="s">
        <v>78</v>
      </c>
      <c r="F416">
        <v>2</v>
      </c>
      <c r="G416">
        <v>75</v>
      </c>
      <c r="H416">
        <v>76</v>
      </c>
      <c r="I416">
        <v>283.25</v>
      </c>
      <c r="J416">
        <v>317.85000000000002</v>
      </c>
      <c r="K416">
        <v>317.60000000000002</v>
      </c>
      <c r="L416">
        <v>13.565650280024895</v>
      </c>
      <c r="M416" s="48">
        <v>65.571789473684206</v>
      </c>
    </row>
    <row r="417" spans="1:13">
      <c r="A417" s="47">
        <v>208</v>
      </c>
      <c r="B417">
        <v>1267</v>
      </c>
      <c r="C417" t="s">
        <v>80</v>
      </c>
      <c r="D417">
        <v>32</v>
      </c>
      <c r="E417" t="s">
        <v>78</v>
      </c>
      <c r="F417">
        <v>2</v>
      </c>
      <c r="G417">
        <v>76</v>
      </c>
      <c r="H417">
        <v>77</v>
      </c>
      <c r="I417">
        <v>283.26</v>
      </c>
      <c r="J417">
        <v>317.86</v>
      </c>
      <c r="K417">
        <v>317.61</v>
      </c>
      <c r="L417">
        <v>11.977573904179406</v>
      </c>
      <c r="M417" s="48">
        <v>65.573736842105305</v>
      </c>
    </row>
    <row r="418" spans="1:13">
      <c r="A418" s="47">
        <v>208</v>
      </c>
      <c r="B418">
        <v>1267</v>
      </c>
      <c r="C418" t="s">
        <v>80</v>
      </c>
      <c r="D418">
        <v>32</v>
      </c>
      <c r="E418" t="s">
        <v>78</v>
      </c>
      <c r="F418">
        <v>2</v>
      </c>
      <c r="G418">
        <v>77</v>
      </c>
      <c r="H418">
        <v>78</v>
      </c>
      <c r="I418">
        <v>283.27</v>
      </c>
      <c r="J418">
        <v>317.87</v>
      </c>
      <c r="K418">
        <v>317.62</v>
      </c>
      <c r="L418">
        <v>12.48</v>
      </c>
      <c r="M418" s="48">
        <v>65.575684210526305</v>
      </c>
    </row>
    <row r="419" spans="1:13">
      <c r="A419" s="47">
        <v>208</v>
      </c>
      <c r="B419">
        <v>1267</v>
      </c>
      <c r="C419" t="s">
        <v>80</v>
      </c>
      <c r="D419">
        <v>32</v>
      </c>
      <c r="E419" t="s">
        <v>78</v>
      </c>
      <c r="F419">
        <v>2</v>
      </c>
      <c r="G419">
        <v>78</v>
      </c>
      <c r="H419">
        <v>79</v>
      </c>
      <c r="I419">
        <v>283.27999999999997</v>
      </c>
      <c r="J419">
        <v>317.88</v>
      </c>
      <c r="K419">
        <v>317.63</v>
      </c>
      <c r="L419">
        <v>12.222222222222223</v>
      </c>
      <c r="M419" s="48">
        <v>65.577631578947404</v>
      </c>
    </row>
    <row r="420" spans="1:13">
      <c r="A420" s="47">
        <v>208</v>
      </c>
      <c r="B420">
        <v>1267</v>
      </c>
      <c r="C420" t="s">
        <v>80</v>
      </c>
      <c r="D420">
        <v>32</v>
      </c>
      <c r="E420" t="s">
        <v>78</v>
      </c>
      <c r="F420">
        <v>2</v>
      </c>
      <c r="G420">
        <v>79</v>
      </c>
      <c r="H420">
        <v>80</v>
      </c>
      <c r="I420">
        <v>283.29000000000002</v>
      </c>
      <c r="J420">
        <v>317.89</v>
      </c>
      <c r="K420">
        <v>317.64000000000004</v>
      </c>
      <c r="L420">
        <v>10.621605310802661</v>
      </c>
      <c r="M420" s="48">
        <v>65.579578947368404</v>
      </c>
    </row>
    <row r="421" spans="1:13">
      <c r="A421" s="47">
        <v>208</v>
      </c>
      <c r="B421">
        <v>1267</v>
      </c>
      <c r="C421" t="s">
        <v>80</v>
      </c>
      <c r="D421">
        <v>32</v>
      </c>
      <c r="E421" t="s">
        <v>78</v>
      </c>
      <c r="F421">
        <v>2</v>
      </c>
      <c r="G421">
        <v>80</v>
      </c>
      <c r="H421">
        <v>81</v>
      </c>
      <c r="I421">
        <v>283.3</v>
      </c>
      <c r="J421">
        <v>317.89999999999998</v>
      </c>
      <c r="K421">
        <v>317.65000000000003</v>
      </c>
      <c r="L421">
        <v>12.66</v>
      </c>
      <c r="M421" s="48">
        <v>65.581526315789503</v>
      </c>
    </row>
    <row r="422" spans="1:13">
      <c r="A422" s="47">
        <v>208</v>
      </c>
      <c r="B422">
        <v>1267</v>
      </c>
      <c r="C422" t="s">
        <v>80</v>
      </c>
      <c r="D422">
        <v>32</v>
      </c>
      <c r="E422" t="s">
        <v>78</v>
      </c>
      <c r="F422">
        <v>2</v>
      </c>
      <c r="G422">
        <v>81</v>
      </c>
      <c r="H422">
        <v>82</v>
      </c>
      <c r="I422">
        <v>283.31</v>
      </c>
      <c r="J422">
        <v>317.91000000000003</v>
      </c>
      <c r="K422">
        <v>317.66000000000003</v>
      </c>
      <c r="L422">
        <v>13.793103448275861</v>
      </c>
      <c r="M422" s="48">
        <v>65.583473684210503</v>
      </c>
    </row>
    <row r="423" spans="1:13">
      <c r="A423" s="47">
        <v>208</v>
      </c>
      <c r="B423">
        <v>1267</v>
      </c>
      <c r="C423" t="s">
        <v>80</v>
      </c>
      <c r="D423">
        <v>32</v>
      </c>
      <c r="E423" t="s">
        <v>78</v>
      </c>
      <c r="F423">
        <v>2</v>
      </c>
      <c r="G423">
        <v>82</v>
      </c>
      <c r="H423">
        <v>83</v>
      </c>
      <c r="I423">
        <v>283.32</v>
      </c>
      <c r="J423">
        <v>317.92</v>
      </c>
      <c r="K423">
        <v>317.67</v>
      </c>
      <c r="L423">
        <v>9.1178211959739475</v>
      </c>
      <c r="M423" s="48">
        <v>65.585421052631602</v>
      </c>
    </row>
    <row r="424" spans="1:13">
      <c r="A424" s="47">
        <v>208</v>
      </c>
      <c r="B424">
        <v>1267</v>
      </c>
      <c r="C424" t="s">
        <v>80</v>
      </c>
      <c r="D424">
        <v>32</v>
      </c>
      <c r="E424" t="s">
        <v>78</v>
      </c>
      <c r="F424">
        <v>2</v>
      </c>
      <c r="G424">
        <v>83</v>
      </c>
      <c r="H424">
        <v>84</v>
      </c>
      <c r="I424">
        <v>283.33</v>
      </c>
      <c r="J424">
        <v>317.93</v>
      </c>
      <c r="K424">
        <v>317.68</v>
      </c>
      <c r="L424">
        <v>8.5439838220424669</v>
      </c>
      <c r="M424" s="48">
        <v>65.587368421052602</v>
      </c>
    </row>
    <row r="425" spans="1:13">
      <c r="A425" s="47">
        <v>208</v>
      </c>
      <c r="B425">
        <v>1267</v>
      </c>
      <c r="C425" t="s">
        <v>80</v>
      </c>
      <c r="D425">
        <v>32</v>
      </c>
      <c r="E425" t="s">
        <v>78</v>
      </c>
      <c r="F425">
        <v>2</v>
      </c>
      <c r="G425">
        <v>84</v>
      </c>
      <c r="H425">
        <v>85</v>
      </c>
      <c r="I425">
        <v>283.33999999999997</v>
      </c>
      <c r="J425">
        <v>317.94</v>
      </c>
      <c r="K425">
        <v>317.69</v>
      </c>
      <c r="L425">
        <v>7.9</v>
      </c>
      <c r="M425" s="48">
        <v>65.589315789473702</v>
      </c>
    </row>
    <row r="426" spans="1:13">
      <c r="A426" s="47">
        <v>208</v>
      </c>
      <c r="B426">
        <v>1267</v>
      </c>
      <c r="C426" t="s">
        <v>80</v>
      </c>
      <c r="D426">
        <v>32</v>
      </c>
      <c r="E426" t="s">
        <v>78</v>
      </c>
      <c r="F426">
        <v>2</v>
      </c>
      <c r="G426">
        <v>85</v>
      </c>
      <c r="H426">
        <v>86</v>
      </c>
      <c r="I426">
        <v>283.35000000000002</v>
      </c>
      <c r="J426">
        <v>317.95</v>
      </c>
      <c r="K426">
        <v>317.70000000000005</v>
      </c>
      <c r="L426">
        <v>7.9096045197740104</v>
      </c>
      <c r="M426" s="48">
        <v>65.591263157894701</v>
      </c>
    </row>
    <row r="427" spans="1:13">
      <c r="A427" s="47">
        <v>208</v>
      </c>
      <c r="B427">
        <v>1267</v>
      </c>
      <c r="C427" t="s">
        <v>80</v>
      </c>
      <c r="D427">
        <v>32</v>
      </c>
      <c r="E427" t="s">
        <v>78</v>
      </c>
      <c r="F427">
        <v>2</v>
      </c>
      <c r="G427">
        <v>86</v>
      </c>
      <c r="H427">
        <v>87</v>
      </c>
      <c r="I427">
        <v>283.36</v>
      </c>
      <c r="J427">
        <v>317.95999999999998</v>
      </c>
      <c r="K427">
        <v>317.71000000000004</v>
      </c>
      <c r="L427">
        <v>6.1784897025171599</v>
      </c>
      <c r="M427" s="48">
        <v>65.593210526315801</v>
      </c>
    </row>
    <row r="428" spans="1:13">
      <c r="A428" s="47">
        <v>208</v>
      </c>
      <c r="B428">
        <v>1267</v>
      </c>
      <c r="C428" t="s">
        <v>80</v>
      </c>
      <c r="D428">
        <v>32</v>
      </c>
      <c r="E428" t="s">
        <v>78</v>
      </c>
      <c r="F428">
        <v>2</v>
      </c>
      <c r="G428">
        <v>87</v>
      </c>
      <c r="H428">
        <v>89</v>
      </c>
      <c r="I428">
        <v>283.37</v>
      </c>
      <c r="J428">
        <v>317.97000000000003</v>
      </c>
      <c r="K428">
        <v>317.72000000000003</v>
      </c>
      <c r="L428">
        <v>7.01</v>
      </c>
      <c r="M428" s="48">
        <v>65.595157894736801</v>
      </c>
    </row>
    <row r="429" spans="1:13">
      <c r="A429" s="47">
        <v>208</v>
      </c>
      <c r="B429">
        <v>1267</v>
      </c>
      <c r="C429" t="s">
        <v>80</v>
      </c>
      <c r="D429">
        <v>32</v>
      </c>
      <c r="E429" t="s">
        <v>78</v>
      </c>
      <c r="F429">
        <v>2</v>
      </c>
      <c r="G429">
        <v>87</v>
      </c>
      <c r="H429">
        <v>89</v>
      </c>
      <c r="I429">
        <v>283.37</v>
      </c>
      <c r="J429">
        <v>317.97000000000003</v>
      </c>
      <c r="K429">
        <v>317.72000000000003</v>
      </c>
      <c r="L429">
        <v>6.0842433697347911</v>
      </c>
      <c r="M429" s="48">
        <v>65.595157894736801</v>
      </c>
    </row>
    <row r="430" spans="1:13">
      <c r="A430" s="47">
        <v>208</v>
      </c>
      <c r="B430">
        <v>1267</v>
      </c>
      <c r="C430" t="s">
        <v>80</v>
      </c>
      <c r="D430">
        <v>32</v>
      </c>
      <c r="E430" t="s">
        <v>78</v>
      </c>
      <c r="F430">
        <v>2</v>
      </c>
      <c r="G430">
        <v>89</v>
      </c>
      <c r="H430">
        <v>90</v>
      </c>
      <c r="I430">
        <v>283.39</v>
      </c>
      <c r="J430">
        <v>317.99</v>
      </c>
      <c r="K430">
        <v>317.74</v>
      </c>
      <c r="L430">
        <v>8.1395348837209287</v>
      </c>
      <c r="M430" s="48">
        <v>65.5990526315789</v>
      </c>
    </row>
    <row r="431" spans="1:13">
      <c r="A431" s="47">
        <v>208</v>
      </c>
      <c r="B431">
        <v>1267</v>
      </c>
      <c r="C431" t="s">
        <v>80</v>
      </c>
      <c r="D431">
        <v>32</v>
      </c>
      <c r="E431" t="s">
        <v>78</v>
      </c>
      <c r="F431">
        <v>2</v>
      </c>
      <c r="G431">
        <v>90</v>
      </c>
      <c r="H431">
        <v>91</v>
      </c>
      <c r="I431">
        <v>283.39999999999998</v>
      </c>
      <c r="J431">
        <v>318</v>
      </c>
      <c r="K431">
        <v>317.75</v>
      </c>
      <c r="L431">
        <v>6.5437788018433185</v>
      </c>
      <c r="M431" s="48">
        <v>65.600999999999999</v>
      </c>
    </row>
    <row r="432" spans="1:13">
      <c r="A432" s="47">
        <v>208</v>
      </c>
      <c r="B432">
        <v>1267</v>
      </c>
      <c r="C432" t="s">
        <v>80</v>
      </c>
      <c r="D432">
        <v>32</v>
      </c>
      <c r="E432" t="s">
        <v>78</v>
      </c>
      <c r="F432">
        <v>2</v>
      </c>
      <c r="G432">
        <v>91</v>
      </c>
      <c r="H432">
        <v>92</v>
      </c>
      <c r="I432">
        <v>283.41000000000003</v>
      </c>
      <c r="J432">
        <v>318.01</v>
      </c>
      <c r="K432">
        <v>317.76000000000005</v>
      </c>
      <c r="L432">
        <v>8.14</v>
      </c>
      <c r="M432" s="48">
        <v>65.602827586206899</v>
      </c>
    </row>
    <row r="433" spans="1:13">
      <c r="A433" s="47">
        <v>208</v>
      </c>
      <c r="B433">
        <v>1267</v>
      </c>
      <c r="C433" t="s">
        <v>80</v>
      </c>
      <c r="D433">
        <v>32</v>
      </c>
      <c r="E433" t="s">
        <v>78</v>
      </c>
      <c r="F433">
        <v>2</v>
      </c>
      <c r="G433">
        <v>92</v>
      </c>
      <c r="H433">
        <v>93</v>
      </c>
      <c r="I433">
        <v>283.42</v>
      </c>
      <c r="J433">
        <v>318.02</v>
      </c>
      <c r="K433">
        <v>317.77000000000004</v>
      </c>
      <c r="L433">
        <v>8.8235294117647065</v>
      </c>
      <c r="M433" s="48">
        <v>65.6046551724138</v>
      </c>
    </row>
    <row r="434" spans="1:13">
      <c r="A434" s="47">
        <v>208</v>
      </c>
      <c r="B434">
        <v>1267</v>
      </c>
      <c r="C434" t="s">
        <v>39</v>
      </c>
      <c r="D434">
        <v>31</v>
      </c>
      <c r="E434" t="s">
        <v>78</v>
      </c>
      <c r="F434">
        <v>1</v>
      </c>
      <c r="G434">
        <v>32</v>
      </c>
      <c r="H434">
        <v>34</v>
      </c>
      <c r="I434">
        <v>283.62</v>
      </c>
      <c r="J434">
        <v>318.02</v>
      </c>
      <c r="K434">
        <v>317.75</v>
      </c>
      <c r="L434">
        <v>13.75</v>
      </c>
      <c r="M434" s="48">
        <v>65.600999999999999</v>
      </c>
    </row>
    <row r="435" spans="1:13">
      <c r="A435" s="47">
        <v>208</v>
      </c>
      <c r="B435">
        <v>1267</v>
      </c>
      <c r="C435" t="s">
        <v>80</v>
      </c>
      <c r="D435">
        <v>32</v>
      </c>
      <c r="E435" t="s">
        <v>78</v>
      </c>
      <c r="F435">
        <v>2</v>
      </c>
      <c r="G435">
        <v>93</v>
      </c>
      <c r="H435">
        <v>94</v>
      </c>
      <c r="I435">
        <v>283.43</v>
      </c>
      <c r="J435">
        <v>318.02999999999997</v>
      </c>
      <c r="K435">
        <v>317.78000000000003</v>
      </c>
      <c r="L435">
        <v>8.4945729117508257</v>
      </c>
      <c r="M435" s="48">
        <v>65.6064827586207</v>
      </c>
    </row>
    <row r="436" spans="1:13">
      <c r="A436" s="47">
        <v>208</v>
      </c>
      <c r="B436">
        <v>1267</v>
      </c>
      <c r="C436" t="s">
        <v>80</v>
      </c>
      <c r="D436">
        <v>32</v>
      </c>
      <c r="E436" t="s">
        <v>78</v>
      </c>
      <c r="F436">
        <v>2</v>
      </c>
      <c r="G436">
        <v>94</v>
      </c>
      <c r="H436">
        <v>95</v>
      </c>
      <c r="I436">
        <v>283.44</v>
      </c>
      <c r="J436">
        <v>318.04000000000002</v>
      </c>
      <c r="K436">
        <v>317.79000000000002</v>
      </c>
      <c r="L436">
        <v>11.15</v>
      </c>
      <c r="M436" s="48">
        <v>65.608310344827601</v>
      </c>
    </row>
    <row r="437" spans="1:13">
      <c r="A437" s="47">
        <v>208</v>
      </c>
      <c r="B437">
        <v>1267</v>
      </c>
      <c r="C437" t="s">
        <v>80</v>
      </c>
      <c r="D437">
        <v>32</v>
      </c>
      <c r="E437" t="s">
        <v>78</v>
      </c>
      <c r="F437">
        <v>2</v>
      </c>
      <c r="G437">
        <v>95</v>
      </c>
      <c r="H437">
        <v>96</v>
      </c>
      <c r="I437">
        <v>283.45</v>
      </c>
      <c r="J437">
        <v>318.05</v>
      </c>
      <c r="K437">
        <v>317.8</v>
      </c>
      <c r="L437">
        <v>11.235955056179774</v>
      </c>
      <c r="M437" s="48">
        <v>65.610137931034501</v>
      </c>
    </row>
    <row r="438" spans="1:13">
      <c r="A438" s="47">
        <v>208</v>
      </c>
      <c r="B438">
        <v>1267</v>
      </c>
      <c r="C438" t="s">
        <v>80</v>
      </c>
      <c r="D438">
        <v>32</v>
      </c>
      <c r="E438" t="s">
        <v>78</v>
      </c>
      <c r="F438">
        <v>2</v>
      </c>
      <c r="G438">
        <v>96</v>
      </c>
      <c r="H438">
        <v>97</v>
      </c>
      <c r="I438">
        <v>283.45999999999998</v>
      </c>
      <c r="J438">
        <v>318.06</v>
      </c>
      <c r="K438">
        <v>317.81</v>
      </c>
      <c r="L438">
        <v>8.6473429951690797</v>
      </c>
      <c r="M438" s="48">
        <v>65.611965517241401</v>
      </c>
    </row>
    <row r="439" spans="1:13">
      <c r="A439" s="47">
        <v>208</v>
      </c>
      <c r="B439">
        <v>1267</v>
      </c>
      <c r="C439" t="s">
        <v>80</v>
      </c>
      <c r="D439">
        <v>32</v>
      </c>
      <c r="E439" t="s">
        <v>78</v>
      </c>
      <c r="F439">
        <v>2</v>
      </c>
      <c r="G439">
        <v>97</v>
      </c>
      <c r="H439">
        <v>98</v>
      </c>
      <c r="I439">
        <v>283.47000000000003</v>
      </c>
      <c r="J439">
        <v>318.07</v>
      </c>
      <c r="K439">
        <v>317.82000000000005</v>
      </c>
      <c r="L439">
        <v>11.32</v>
      </c>
      <c r="M439" s="48">
        <v>65.613793103448302</v>
      </c>
    </row>
    <row r="440" spans="1:13">
      <c r="A440" s="47">
        <v>208</v>
      </c>
      <c r="B440">
        <v>1267</v>
      </c>
      <c r="C440" t="s">
        <v>80</v>
      </c>
      <c r="D440">
        <v>32</v>
      </c>
      <c r="E440" t="s">
        <v>78</v>
      </c>
      <c r="F440">
        <v>2</v>
      </c>
      <c r="G440">
        <v>98</v>
      </c>
      <c r="H440">
        <v>100</v>
      </c>
      <c r="I440">
        <v>283.48</v>
      </c>
      <c r="J440">
        <v>318.08</v>
      </c>
      <c r="K440">
        <v>317.83000000000004</v>
      </c>
      <c r="L440">
        <v>11.483253588516746</v>
      </c>
      <c r="M440" s="48">
        <v>65.615620689655202</v>
      </c>
    </row>
    <row r="441" spans="1:13">
      <c r="A441" s="47">
        <v>208</v>
      </c>
      <c r="B441">
        <v>1267</v>
      </c>
      <c r="C441" t="s">
        <v>80</v>
      </c>
      <c r="D441">
        <v>32</v>
      </c>
      <c r="E441" t="s">
        <v>78</v>
      </c>
      <c r="F441">
        <v>2</v>
      </c>
      <c r="G441">
        <v>100</v>
      </c>
      <c r="H441">
        <v>102</v>
      </c>
      <c r="I441">
        <v>283.5</v>
      </c>
      <c r="J441">
        <v>318.10000000000002</v>
      </c>
      <c r="K441">
        <v>317.85000000000002</v>
      </c>
      <c r="L441">
        <v>10.967503692762188</v>
      </c>
      <c r="M441" s="48">
        <v>65.619275862069003</v>
      </c>
    </row>
    <row r="442" spans="1:13">
      <c r="A442" s="47">
        <v>208</v>
      </c>
      <c r="B442">
        <v>1267</v>
      </c>
      <c r="C442" t="s">
        <v>80</v>
      </c>
      <c r="D442">
        <v>32</v>
      </c>
      <c r="E442" t="s">
        <v>78</v>
      </c>
      <c r="F442">
        <v>2</v>
      </c>
      <c r="G442">
        <v>102</v>
      </c>
      <c r="H442">
        <v>103</v>
      </c>
      <c r="I442">
        <v>283.52</v>
      </c>
      <c r="J442">
        <v>318.12</v>
      </c>
      <c r="K442">
        <v>317.87</v>
      </c>
      <c r="L442">
        <v>14.88</v>
      </c>
      <c r="M442" s="48">
        <v>65.622931034482804</v>
      </c>
    </row>
    <row r="443" spans="1:13">
      <c r="A443" s="47">
        <v>208</v>
      </c>
      <c r="B443">
        <v>1267</v>
      </c>
      <c r="C443" t="s">
        <v>80</v>
      </c>
      <c r="D443">
        <v>32</v>
      </c>
      <c r="E443" t="s">
        <v>78</v>
      </c>
      <c r="F443">
        <v>2</v>
      </c>
      <c r="G443">
        <v>103</v>
      </c>
      <c r="H443">
        <v>104</v>
      </c>
      <c r="I443">
        <v>283.52999999999997</v>
      </c>
      <c r="J443">
        <v>318.13</v>
      </c>
      <c r="K443">
        <v>317.88</v>
      </c>
      <c r="L443">
        <v>11.797752808988763</v>
      </c>
      <c r="M443" s="48">
        <v>65.624758620689605</v>
      </c>
    </row>
    <row r="444" spans="1:13">
      <c r="A444" s="47">
        <v>208</v>
      </c>
      <c r="B444">
        <v>1267</v>
      </c>
      <c r="C444" t="s">
        <v>80</v>
      </c>
      <c r="D444">
        <v>32</v>
      </c>
      <c r="E444" t="s">
        <v>78</v>
      </c>
      <c r="F444">
        <v>2</v>
      </c>
      <c r="G444">
        <v>104</v>
      </c>
      <c r="H444">
        <v>105</v>
      </c>
      <c r="I444">
        <v>283.54000000000002</v>
      </c>
      <c r="J444">
        <v>318.14</v>
      </c>
      <c r="K444">
        <v>317.89000000000004</v>
      </c>
      <c r="L444">
        <v>9.2622293504410571</v>
      </c>
      <c r="M444" s="48">
        <v>65.626586206896604</v>
      </c>
    </row>
    <row r="445" spans="1:13">
      <c r="A445" s="47">
        <v>208</v>
      </c>
      <c r="B445">
        <v>1267</v>
      </c>
      <c r="C445" t="s">
        <v>80</v>
      </c>
      <c r="D445">
        <v>32</v>
      </c>
      <c r="E445" t="s">
        <v>78</v>
      </c>
      <c r="F445">
        <v>2</v>
      </c>
      <c r="G445">
        <v>105</v>
      </c>
      <c r="H445">
        <v>106</v>
      </c>
      <c r="I445">
        <v>283.55</v>
      </c>
      <c r="J445">
        <v>318.14999999999998</v>
      </c>
      <c r="K445">
        <v>317.90000000000003</v>
      </c>
      <c r="L445">
        <v>11.41</v>
      </c>
      <c r="M445" s="48">
        <v>65.628413793103405</v>
      </c>
    </row>
    <row r="446" spans="1:13">
      <c r="A446" s="47">
        <v>208</v>
      </c>
      <c r="B446">
        <v>1267</v>
      </c>
      <c r="C446" t="s">
        <v>80</v>
      </c>
      <c r="D446">
        <v>32</v>
      </c>
      <c r="E446" t="s">
        <v>78</v>
      </c>
      <c r="F446">
        <v>2</v>
      </c>
      <c r="G446">
        <v>106</v>
      </c>
      <c r="H446">
        <v>107</v>
      </c>
      <c r="I446">
        <v>283.56</v>
      </c>
      <c r="J446">
        <v>318.16000000000003</v>
      </c>
      <c r="K446">
        <v>317.91000000000003</v>
      </c>
      <c r="L446">
        <v>11.724137931034482</v>
      </c>
      <c r="M446" s="48">
        <v>65.630241379310306</v>
      </c>
    </row>
    <row r="447" spans="1:13">
      <c r="A447" s="47">
        <v>208</v>
      </c>
      <c r="B447">
        <v>1267</v>
      </c>
      <c r="C447" t="s">
        <v>80</v>
      </c>
      <c r="D447">
        <v>32</v>
      </c>
      <c r="E447" t="s">
        <v>78</v>
      </c>
      <c r="F447">
        <v>2</v>
      </c>
      <c r="G447">
        <v>107</v>
      </c>
      <c r="H447">
        <v>108</v>
      </c>
      <c r="I447">
        <v>283.57</v>
      </c>
      <c r="J447">
        <v>318.17</v>
      </c>
      <c r="K447">
        <v>317.92</v>
      </c>
      <c r="L447">
        <v>10.249307479224379</v>
      </c>
      <c r="M447" s="48">
        <v>65.632068965517206</v>
      </c>
    </row>
    <row r="448" spans="1:13">
      <c r="A448" s="47">
        <v>208</v>
      </c>
      <c r="B448">
        <v>1267</v>
      </c>
      <c r="C448" t="s">
        <v>80</v>
      </c>
      <c r="D448">
        <v>32</v>
      </c>
      <c r="E448" t="s">
        <v>78</v>
      </c>
      <c r="F448">
        <v>2</v>
      </c>
      <c r="G448">
        <v>108</v>
      </c>
      <c r="H448">
        <v>109</v>
      </c>
      <c r="I448">
        <v>283.58</v>
      </c>
      <c r="J448">
        <v>318.18</v>
      </c>
      <c r="K448">
        <v>317.93</v>
      </c>
      <c r="L448">
        <v>14.54</v>
      </c>
      <c r="M448" s="48">
        <v>65.633896551724106</v>
      </c>
    </row>
    <row r="449" spans="1:13">
      <c r="A449" s="47">
        <v>208</v>
      </c>
      <c r="B449">
        <v>1267</v>
      </c>
      <c r="C449" t="s">
        <v>80</v>
      </c>
      <c r="D449">
        <v>32</v>
      </c>
      <c r="E449" t="s">
        <v>78</v>
      </c>
      <c r="F449">
        <v>2</v>
      </c>
      <c r="G449">
        <v>109</v>
      </c>
      <c r="H449">
        <v>111</v>
      </c>
      <c r="I449">
        <v>283.58999999999997</v>
      </c>
      <c r="J449">
        <v>318.19</v>
      </c>
      <c r="K449">
        <v>317.94</v>
      </c>
      <c r="L449">
        <v>16.393442622950818</v>
      </c>
      <c r="M449" s="48">
        <v>65.635724137931007</v>
      </c>
    </row>
    <row r="450" spans="1:13">
      <c r="A450" s="47">
        <v>208</v>
      </c>
      <c r="B450">
        <v>1267</v>
      </c>
      <c r="C450" t="s">
        <v>80</v>
      </c>
      <c r="D450">
        <v>32</v>
      </c>
      <c r="E450" t="s">
        <v>78</v>
      </c>
      <c r="F450">
        <v>2</v>
      </c>
      <c r="G450">
        <v>111</v>
      </c>
      <c r="H450">
        <v>113</v>
      </c>
      <c r="I450">
        <v>283.61</v>
      </c>
      <c r="J450">
        <v>318.20999999999998</v>
      </c>
      <c r="K450">
        <v>317.96000000000004</v>
      </c>
      <c r="L450">
        <v>12.80653950953678</v>
      </c>
      <c r="M450" s="48">
        <v>65.639379310344793</v>
      </c>
    </row>
    <row r="451" spans="1:13">
      <c r="A451" s="47">
        <v>208</v>
      </c>
      <c r="B451">
        <v>1267</v>
      </c>
      <c r="C451" t="s">
        <v>80</v>
      </c>
      <c r="D451">
        <v>32</v>
      </c>
      <c r="E451" t="s">
        <v>78</v>
      </c>
      <c r="F451">
        <v>2</v>
      </c>
      <c r="G451">
        <v>113</v>
      </c>
      <c r="H451">
        <v>114</v>
      </c>
      <c r="I451">
        <v>283.63</v>
      </c>
      <c r="J451">
        <v>318.23</v>
      </c>
      <c r="K451">
        <v>317.98</v>
      </c>
      <c r="L451">
        <v>13.11</v>
      </c>
      <c r="M451" s="48">
        <v>65.643034482758594</v>
      </c>
    </row>
    <row r="452" spans="1:13">
      <c r="A452" s="47">
        <v>208</v>
      </c>
      <c r="B452">
        <v>1267</v>
      </c>
      <c r="C452" t="s">
        <v>80</v>
      </c>
      <c r="D452">
        <v>32</v>
      </c>
      <c r="E452" t="s">
        <v>78</v>
      </c>
      <c r="F452">
        <v>2</v>
      </c>
      <c r="G452">
        <v>114</v>
      </c>
      <c r="H452">
        <v>115</v>
      </c>
      <c r="I452">
        <v>283.64</v>
      </c>
      <c r="J452">
        <v>318.24</v>
      </c>
      <c r="K452">
        <v>317.99</v>
      </c>
      <c r="L452">
        <v>11.848341232227487</v>
      </c>
      <c r="M452" s="48">
        <v>65.644862068965494</v>
      </c>
    </row>
    <row r="453" spans="1:13">
      <c r="A453" s="47">
        <v>208</v>
      </c>
      <c r="B453">
        <v>1267</v>
      </c>
      <c r="C453" t="s">
        <v>80</v>
      </c>
      <c r="D453">
        <v>32</v>
      </c>
      <c r="E453" t="s">
        <v>78</v>
      </c>
      <c r="F453">
        <v>2</v>
      </c>
      <c r="G453">
        <v>115</v>
      </c>
      <c r="H453">
        <v>116</v>
      </c>
      <c r="I453">
        <v>283.64999999999998</v>
      </c>
      <c r="J453">
        <v>318.25</v>
      </c>
      <c r="K453">
        <v>318</v>
      </c>
      <c r="L453">
        <v>9.8387763538652333</v>
      </c>
      <c r="M453" s="48">
        <v>65.646689655172395</v>
      </c>
    </row>
    <row r="454" spans="1:13">
      <c r="A454" s="47">
        <v>208</v>
      </c>
      <c r="B454">
        <v>1267</v>
      </c>
      <c r="C454" t="s">
        <v>80</v>
      </c>
      <c r="D454">
        <v>32</v>
      </c>
      <c r="E454" t="s">
        <v>78</v>
      </c>
      <c r="F454">
        <v>2</v>
      </c>
      <c r="G454">
        <v>116</v>
      </c>
      <c r="H454">
        <v>117</v>
      </c>
      <c r="I454">
        <v>283.66000000000003</v>
      </c>
      <c r="J454">
        <v>318.26</v>
      </c>
      <c r="K454">
        <v>318.01000000000005</v>
      </c>
      <c r="L454">
        <v>11.24</v>
      </c>
      <c r="M454" s="48">
        <v>65.648517241379295</v>
      </c>
    </row>
    <row r="455" spans="1:13">
      <c r="A455" s="47">
        <v>208</v>
      </c>
      <c r="B455">
        <v>1267</v>
      </c>
      <c r="C455" t="s">
        <v>80</v>
      </c>
      <c r="D455">
        <v>32</v>
      </c>
      <c r="E455" t="s">
        <v>78</v>
      </c>
      <c r="F455">
        <v>2</v>
      </c>
      <c r="G455">
        <v>117</v>
      </c>
      <c r="H455">
        <v>118</v>
      </c>
      <c r="I455">
        <v>283.67</v>
      </c>
      <c r="J455">
        <v>318.27</v>
      </c>
      <c r="K455">
        <v>318.02000000000004</v>
      </c>
      <c r="L455">
        <v>12.781954887218044</v>
      </c>
      <c r="M455" s="48">
        <v>65.650344827586196</v>
      </c>
    </row>
    <row r="456" spans="1:13">
      <c r="A456" s="47">
        <v>208</v>
      </c>
      <c r="B456">
        <v>1267</v>
      </c>
      <c r="C456" t="s">
        <v>80</v>
      </c>
      <c r="D456">
        <v>32</v>
      </c>
      <c r="E456" t="s">
        <v>78</v>
      </c>
      <c r="F456">
        <v>2</v>
      </c>
      <c r="G456">
        <v>118</v>
      </c>
      <c r="H456">
        <v>119</v>
      </c>
      <c r="I456">
        <v>283.68</v>
      </c>
      <c r="J456">
        <v>318.27999999999997</v>
      </c>
      <c r="K456">
        <v>318.03000000000003</v>
      </c>
      <c r="L456">
        <v>11.538461538461538</v>
      </c>
      <c r="M456" s="48">
        <v>65.652172413793096</v>
      </c>
    </row>
    <row r="457" spans="1:13">
      <c r="A457" s="47">
        <v>208</v>
      </c>
      <c r="B457">
        <v>1267</v>
      </c>
      <c r="C457" t="s">
        <v>80</v>
      </c>
      <c r="D457">
        <v>32</v>
      </c>
      <c r="E457" t="s">
        <v>78</v>
      </c>
      <c r="F457">
        <v>2</v>
      </c>
      <c r="G457">
        <v>119</v>
      </c>
      <c r="H457">
        <v>121</v>
      </c>
      <c r="I457">
        <v>283.69</v>
      </c>
      <c r="J457">
        <v>318.29000000000002</v>
      </c>
      <c r="K457">
        <v>318.04000000000002</v>
      </c>
      <c r="L457">
        <v>12.19</v>
      </c>
      <c r="M457" s="48">
        <v>65.653999999999996</v>
      </c>
    </row>
    <row r="458" spans="1:13">
      <c r="A458" s="47">
        <v>208</v>
      </c>
      <c r="B458">
        <v>1267</v>
      </c>
      <c r="C458" t="s">
        <v>80</v>
      </c>
      <c r="D458">
        <v>32</v>
      </c>
      <c r="E458" t="s">
        <v>78</v>
      </c>
      <c r="F458">
        <v>2</v>
      </c>
      <c r="G458">
        <v>121</v>
      </c>
      <c r="H458">
        <v>123</v>
      </c>
      <c r="I458">
        <v>283.70999999999998</v>
      </c>
      <c r="J458">
        <v>318.31</v>
      </c>
      <c r="K458">
        <v>318.06</v>
      </c>
      <c r="L458">
        <v>13.076923076923078</v>
      </c>
      <c r="M458" s="48">
        <v>65.657655172413797</v>
      </c>
    </row>
    <row r="459" spans="1:13">
      <c r="A459" s="47">
        <v>208</v>
      </c>
      <c r="B459">
        <v>1267</v>
      </c>
      <c r="C459" t="s">
        <v>80</v>
      </c>
      <c r="D459">
        <v>32</v>
      </c>
      <c r="E459" t="s">
        <v>78</v>
      </c>
      <c r="F459">
        <v>2</v>
      </c>
      <c r="G459">
        <v>123</v>
      </c>
      <c r="H459">
        <v>124</v>
      </c>
      <c r="I459">
        <v>283.73</v>
      </c>
      <c r="J459">
        <v>318.33</v>
      </c>
      <c r="K459">
        <v>318.08000000000004</v>
      </c>
      <c r="L459">
        <v>9.9430346970481587</v>
      </c>
      <c r="M459" s="48">
        <v>65.661310344827598</v>
      </c>
    </row>
    <row r="460" spans="1:13">
      <c r="A460" s="47">
        <v>208</v>
      </c>
      <c r="B460">
        <v>1267</v>
      </c>
      <c r="C460" t="s">
        <v>80</v>
      </c>
      <c r="D460">
        <v>32</v>
      </c>
      <c r="E460" t="s">
        <v>78</v>
      </c>
      <c r="F460">
        <v>2</v>
      </c>
      <c r="G460">
        <v>124</v>
      </c>
      <c r="H460">
        <v>125</v>
      </c>
      <c r="I460">
        <v>283.74</v>
      </c>
      <c r="J460">
        <v>318.33999999999997</v>
      </c>
      <c r="K460">
        <v>318.09000000000003</v>
      </c>
      <c r="L460">
        <v>9.98</v>
      </c>
      <c r="M460" s="48">
        <v>65.663137931034498</v>
      </c>
    </row>
    <row r="461" spans="1:13">
      <c r="A461" s="47">
        <v>208</v>
      </c>
      <c r="B461">
        <v>1267</v>
      </c>
      <c r="C461" t="s">
        <v>80</v>
      </c>
      <c r="D461">
        <v>32</v>
      </c>
      <c r="E461" t="s">
        <v>78</v>
      </c>
      <c r="F461">
        <v>2</v>
      </c>
      <c r="G461">
        <v>125</v>
      </c>
      <c r="H461">
        <v>126</v>
      </c>
      <c r="I461">
        <v>283.75</v>
      </c>
      <c r="J461">
        <v>318.35000000000002</v>
      </c>
      <c r="K461">
        <v>318.10000000000002</v>
      </c>
      <c r="L461">
        <v>11.170212765957446</v>
      </c>
      <c r="M461" s="48">
        <v>65.664965517241399</v>
      </c>
    </row>
    <row r="462" spans="1:13">
      <c r="A462" s="47">
        <v>208</v>
      </c>
      <c r="B462">
        <v>1267</v>
      </c>
      <c r="C462" t="s">
        <v>80</v>
      </c>
      <c r="D462">
        <v>32</v>
      </c>
      <c r="E462" t="s">
        <v>78</v>
      </c>
      <c r="F462">
        <v>2</v>
      </c>
      <c r="G462">
        <v>126</v>
      </c>
      <c r="H462">
        <v>127</v>
      </c>
      <c r="I462">
        <v>283.76</v>
      </c>
      <c r="J462">
        <v>318.36</v>
      </c>
      <c r="K462">
        <v>318.11</v>
      </c>
      <c r="L462">
        <v>9.9678456591639897</v>
      </c>
      <c r="M462" s="48">
        <v>65.666793103448299</v>
      </c>
    </row>
    <row r="463" spans="1:13">
      <c r="A463" s="47">
        <v>208</v>
      </c>
      <c r="B463">
        <v>1267</v>
      </c>
      <c r="C463" t="s">
        <v>80</v>
      </c>
      <c r="D463">
        <v>32</v>
      </c>
      <c r="E463" t="s">
        <v>78</v>
      </c>
      <c r="F463">
        <v>2</v>
      </c>
      <c r="G463">
        <v>127</v>
      </c>
      <c r="H463">
        <v>128</v>
      </c>
      <c r="I463">
        <v>283.77</v>
      </c>
      <c r="J463">
        <v>318.37</v>
      </c>
      <c r="K463">
        <v>318.12</v>
      </c>
      <c r="L463">
        <v>10.34</v>
      </c>
      <c r="M463" s="48">
        <v>65.668620689655199</v>
      </c>
    </row>
    <row r="464" spans="1:13">
      <c r="A464" s="47">
        <v>208</v>
      </c>
      <c r="B464">
        <v>1267</v>
      </c>
      <c r="C464" t="s">
        <v>80</v>
      </c>
      <c r="D464">
        <v>32</v>
      </c>
      <c r="E464" t="s">
        <v>78</v>
      </c>
      <c r="F464">
        <v>2</v>
      </c>
      <c r="G464">
        <v>128</v>
      </c>
      <c r="H464">
        <v>130</v>
      </c>
      <c r="I464">
        <v>283.77999999999997</v>
      </c>
      <c r="J464">
        <v>318.38</v>
      </c>
      <c r="K464">
        <v>318.13</v>
      </c>
      <c r="L464">
        <v>9.375</v>
      </c>
      <c r="M464" s="48">
        <v>65.6704482758621</v>
      </c>
    </row>
    <row r="465" spans="1:13">
      <c r="A465" s="47">
        <v>208</v>
      </c>
      <c r="B465">
        <v>1267</v>
      </c>
      <c r="C465" t="s">
        <v>80</v>
      </c>
      <c r="D465">
        <v>32</v>
      </c>
      <c r="E465" t="s">
        <v>78</v>
      </c>
      <c r="F465">
        <v>2</v>
      </c>
      <c r="G465">
        <v>130</v>
      </c>
      <c r="H465">
        <v>132</v>
      </c>
      <c r="I465">
        <v>283.8</v>
      </c>
      <c r="J465">
        <v>318.39999999999998</v>
      </c>
      <c r="K465">
        <v>318.15000000000003</v>
      </c>
      <c r="L465">
        <v>7.4113475177304986</v>
      </c>
      <c r="M465" s="48">
        <v>65.674103448275901</v>
      </c>
    </row>
    <row r="466" spans="1:13">
      <c r="A466" s="47">
        <v>208</v>
      </c>
      <c r="B466">
        <v>1267</v>
      </c>
      <c r="C466" t="s">
        <v>80</v>
      </c>
      <c r="D466">
        <v>32</v>
      </c>
      <c r="E466" t="s">
        <v>78</v>
      </c>
      <c r="F466">
        <v>2</v>
      </c>
      <c r="G466">
        <v>132</v>
      </c>
      <c r="H466">
        <v>133</v>
      </c>
      <c r="I466">
        <v>283.82</v>
      </c>
      <c r="J466">
        <v>318.42</v>
      </c>
      <c r="K466">
        <v>318.17</v>
      </c>
      <c r="L466">
        <v>8.81</v>
      </c>
      <c r="M466" s="48">
        <v>65.677758620689701</v>
      </c>
    </row>
    <row r="467" spans="1:13">
      <c r="A467" s="47">
        <v>208</v>
      </c>
      <c r="B467">
        <v>1267</v>
      </c>
      <c r="C467" t="s">
        <v>80</v>
      </c>
      <c r="D467">
        <v>32</v>
      </c>
      <c r="E467" t="s">
        <v>78</v>
      </c>
      <c r="F467">
        <v>2</v>
      </c>
      <c r="G467">
        <v>133</v>
      </c>
      <c r="H467">
        <v>134</v>
      </c>
      <c r="I467">
        <v>283.83</v>
      </c>
      <c r="J467">
        <v>318.43</v>
      </c>
      <c r="K467">
        <v>318.18</v>
      </c>
      <c r="L467">
        <v>10</v>
      </c>
      <c r="M467" s="48">
        <v>65.679586206896502</v>
      </c>
    </row>
    <row r="468" spans="1:13">
      <c r="A468" s="47">
        <v>208</v>
      </c>
      <c r="B468">
        <v>1267</v>
      </c>
      <c r="C468" t="s">
        <v>80</v>
      </c>
      <c r="D468">
        <v>32</v>
      </c>
      <c r="E468" t="s">
        <v>78</v>
      </c>
      <c r="F468">
        <v>2</v>
      </c>
      <c r="G468">
        <v>134</v>
      </c>
      <c r="H468">
        <v>135</v>
      </c>
      <c r="I468">
        <v>283.83999999999997</v>
      </c>
      <c r="J468">
        <v>318.44</v>
      </c>
      <c r="K468">
        <v>318.19</v>
      </c>
      <c r="L468">
        <v>8.8705518308406415</v>
      </c>
      <c r="M468" s="48">
        <v>65.681413793103403</v>
      </c>
    </row>
    <row r="469" spans="1:13">
      <c r="A469" s="47">
        <v>208</v>
      </c>
      <c r="B469">
        <v>1267</v>
      </c>
      <c r="C469" t="s">
        <v>80</v>
      </c>
      <c r="D469">
        <v>32</v>
      </c>
      <c r="E469" t="s">
        <v>78</v>
      </c>
      <c r="F469">
        <v>2</v>
      </c>
      <c r="G469">
        <v>135</v>
      </c>
      <c r="H469">
        <v>136</v>
      </c>
      <c r="I469">
        <v>283.85000000000002</v>
      </c>
      <c r="J469">
        <v>318.45</v>
      </c>
      <c r="K469">
        <v>318.20000000000005</v>
      </c>
      <c r="L469">
        <v>8.1</v>
      </c>
      <c r="M469" s="48">
        <v>65.683241379310303</v>
      </c>
    </row>
    <row r="470" spans="1:13">
      <c r="A470" s="47">
        <v>208</v>
      </c>
      <c r="B470">
        <v>1267</v>
      </c>
      <c r="C470" t="s">
        <v>80</v>
      </c>
      <c r="D470">
        <v>32</v>
      </c>
      <c r="E470" t="s">
        <v>78</v>
      </c>
      <c r="F470">
        <v>2</v>
      </c>
      <c r="G470">
        <v>136</v>
      </c>
      <c r="H470">
        <v>137</v>
      </c>
      <c r="I470">
        <v>283.86</v>
      </c>
      <c r="J470">
        <v>318.45999999999998</v>
      </c>
      <c r="K470">
        <v>318.21000000000004</v>
      </c>
      <c r="L470">
        <v>6.875</v>
      </c>
      <c r="M470" s="48">
        <v>65.685068965517203</v>
      </c>
    </row>
    <row r="471" spans="1:13">
      <c r="A471" s="47">
        <v>208</v>
      </c>
      <c r="B471">
        <v>1267</v>
      </c>
      <c r="C471" t="s">
        <v>80</v>
      </c>
      <c r="D471">
        <v>32</v>
      </c>
      <c r="E471" t="s">
        <v>78</v>
      </c>
      <c r="F471">
        <v>2</v>
      </c>
      <c r="G471">
        <v>137</v>
      </c>
      <c r="H471">
        <v>138</v>
      </c>
      <c r="I471">
        <v>283.87</v>
      </c>
      <c r="J471">
        <v>318.47000000000003</v>
      </c>
      <c r="K471">
        <v>318.22000000000003</v>
      </c>
      <c r="L471">
        <v>7.2897196261682273</v>
      </c>
      <c r="M471" s="48">
        <v>65.686896551724104</v>
      </c>
    </row>
    <row r="472" spans="1:13">
      <c r="A472" s="47">
        <v>208</v>
      </c>
      <c r="B472">
        <v>1267</v>
      </c>
      <c r="C472" t="s">
        <v>80</v>
      </c>
      <c r="D472">
        <v>32</v>
      </c>
      <c r="E472" t="s">
        <v>78</v>
      </c>
      <c r="F472">
        <v>2</v>
      </c>
      <c r="G472">
        <v>138</v>
      </c>
      <c r="H472">
        <v>139</v>
      </c>
      <c r="I472">
        <v>283.88</v>
      </c>
      <c r="J472">
        <v>318.48</v>
      </c>
      <c r="K472">
        <v>318.23</v>
      </c>
      <c r="L472">
        <v>6.91</v>
      </c>
      <c r="M472" s="48">
        <v>65.688724137931004</v>
      </c>
    </row>
    <row r="473" spans="1:13">
      <c r="A473" s="47">
        <v>208</v>
      </c>
      <c r="B473">
        <v>1267</v>
      </c>
      <c r="C473" t="s">
        <v>80</v>
      </c>
      <c r="D473">
        <v>32</v>
      </c>
      <c r="E473" t="s">
        <v>78</v>
      </c>
      <c r="F473">
        <v>2</v>
      </c>
      <c r="G473">
        <v>138</v>
      </c>
      <c r="H473">
        <v>139</v>
      </c>
      <c r="I473">
        <v>283.88</v>
      </c>
      <c r="J473">
        <v>318.48</v>
      </c>
      <c r="K473">
        <v>318.23</v>
      </c>
      <c r="M473" s="48">
        <v>65.688724137931004</v>
      </c>
    </row>
    <row r="474" spans="1:13">
      <c r="A474" s="47">
        <v>208</v>
      </c>
      <c r="B474">
        <v>1267</v>
      </c>
      <c r="C474" t="s">
        <v>80</v>
      </c>
      <c r="D474">
        <v>32</v>
      </c>
      <c r="E474" t="s">
        <v>78</v>
      </c>
      <c r="F474">
        <v>2</v>
      </c>
      <c r="G474">
        <v>139</v>
      </c>
      <c r="H474">
        <v>141</v>
      </c>
      <c r="I474">
        <v>283.89</v>
      </c>
      <c r="J474">
        <v>318.49</v>
      </c>
      <c r="K474">
        <v>318.24</v>
      </c>
      <c r="L474">
        <v>6.7632850241545892</v>
      </c>
      <c r="M474" s="48">
        <v>65.690551724137904</v>
      </c>
    </row>
    <row r="475" spans="1:13">
      <c r="A475" s="47">
        <v>208</v>
      </c>
      <c r="B475">
        <v>1267</v>
      </c>
      <c r="C475" t="s">
        <v>80</v>
      </c>
      <c r="D475">
        <v>32</v>
      </c>
      <c r="E475" t="s">
        <v>78</v>
      </c>
      <c r="F475">
        <v>2</v>
      </c>
      <c r="G475">
        <v>141</v>
      </c>
      <c r="H475">
        <v>143</v>
      </c>
      <c r="I475">
        <v>283.91000000000003</v>
      </c>
      <c r="J475">
        <v>318.51</v>
      </c>
      <c r="K475">
        <v>318.26000000000005</v>
      </c>
      <c r="L475">
        <v>3.8430420711974134</v>
      </c>
      <c r="M475" s="48">
        <v>65.694206896551705</v>
      </c>
    </row>
    <row r="476" spans="1:13">
      <c r="A476" s="47">
        <v>208</v>
      </c>
      <c r="B476">
        <v>1267</v>
      </c>
      <c r="C476" t="s">
        <v>80</v>
      </c>
      <c r="D476">
        <v>32</v>
      </c>
      <c r="E476" t="s">
        <v>78</v>
      </c>
      <c r="F476">
        <v>2</v>
      </c>
      <c r="G476">
        <v>143</v>
      </c>
      <c r="H476">
        <v>144</v>
      </c>
      <c r="I476">
        <v>283.93</v>
      </c>
      <c r="J476">
        <v>318.52999999999997</v>
      </c>
      <c r="K476">
        <v>318.28000000000003</v>
      </c>
      <c r="L476">
        <v>3.69</v>
      </c>
      <c r="M476" s="48">
        <v>65.697862068965506</v>
      </c>
    </row>
    <row r="477" spans="1:13">
      <c r="A477" s="47">
        <v>208</v>
      </c>
      <c r="B477">
        <v>1267</v>
      </c>
      <c r="C477" t="s">
        <v>80</v>
      </c>
      <c r="D477">
        <v>32</v>
      </c>
      <c r="E477" t="s">
        <v>78</v>
      </c>
      <c r="F477">
        <v>2</v>
      </c>
      <c r="G477">
        <v>144</v>
      </c>
      <c r="H477">
        <v>145</v>
      </c>
      <c r="I477">
        <v>283.94</v>
      </c>
      <c r="J477">
        <v>318.54000000000002</v>
      </c>
      <c r="K477">
        <v>318.29000000000002</v>
      </c>
      <c r="L477">
        <v>3.8216560509554141</v>
      </c>
      <c r="M477" s="48">
        <v>65.699689655172406</v>
      </c>
    </row>
    <row r="478" spans="1:13">
      <c r="A478" s="47">
        <v>208</v>
      </c>
      <c r="B478">
        <v>1267</v>
      </c>
      <c r="C478" t="s">
        <v>80</v>
      </c>
      <c r="D478">
        <v>32</v>
      </c>
      <c r="E478" t="s">
        <v>78</v>
      </c>
      <c r="F478">
        <v>2</v>
      </c>
      <c r="G478">
        <v>145</v>
      </c>
      <c r="H478">
        <v>146</v>
      </c>
      <c r="I478">
        <v>283.95</v>
      </c>
      <c r="J478">
        <v>318.55</v>
      </c>
      <c r="K478">
        <v>318.3</v>
      </c>
      <c r="L478">
        <v>2.8600612870275817</v>
      </c>
      <c r="M478" s="48">
        <v>65.701517241379307</v>
      </c>
    </row>
    <row r="479" spans="1:13">
      <c r="A479" s="47">
        <v>208</v>
      </c>
      <c r="B479">
        <v>1267</v>
      </c>
      <c r="C479" t="s">
        <v>80</v>
      </c>
      <c r="D479">
        <v>32</v>
      </c>
      <c r="E479" t="s">
        <v>78</v>
      </c>
      <c r="F479">
        <v>2</v>
      </c>
      <c r="G479">
        <v>146</v>
      </c>
      <c r="H479">
        <v>147</v>
      </c>
      <c r="I479">
        <v>283.95999999999998</v>
      </c>
      <c r="J479">
        <v>318.56</v>
      </c>
      <c r="K479">
        <v>318.31</v>
      </c>
      <c r="L479">
        <v>2.7</v>
      </c>
      <c r="M479" s="48">
        <v>65.703344827586207</v>
      </c>
    </row>
    <row r="480" spans="1:13">
      <c r="A480" s="47">
        <v>208</v>
      </c>
      <c r="B480">
        <v>1267</v>
      </c>
      <c r="C480" t="s">
        <v>80</v>
      </c>
      <c r="D480">
        <v>32</v>
      </c>
      <c r="E480" t="s">
        <v>78</v>
      </c>
      <c r="F480">
        <v>2</v>
      </c>
      <c r="G480">
        <v>147</v>
      </c>
      <c r="H480">
        <v>148</v>
      </c>
      <c r="I480">
        <v>283.97000000000003</v>
      </c>
      <c r="J480">
        <v>318.57</v>
      </c>
      <c r="K480">
        <v>318.32000000000005</v>
      </c>
      <c r="L480">
        <v>2.8368794326241136</v>
      </c>
      <c r="M480" s="48">
        <v>65.705172413793093</v>
      </c>
    </row>
    <row r="481" spans="1:13">
      <c r="A481" s="47">
        <v>208</v>
      </c>
      <c r="B481">
        <v>1267</v>
      </c>
      <c r="C481" t="s">
        <v>80</v>
      </c>
      <c r="D481">
        <v>32</v>
      </c>
      <c r="E481" t="s">
        <v>78</v>
      </c>
      <c r="F481">
        <v>2</v>
      </c>
      <c r="G481">
        <v>148</v>
      </c>
      <c r="H481">
        <v>149</v>
      </c>
      <c r="I481">
        <v>283.98</v>
      </c>
      <c r="J481">
        <v>318.58</v>
      </c>
      <c r="K481">
        <v>318.33000000000004</v>
      </c>
      <c r="L481">
        <v>2.4406332453825867</v>
      </c>
      <c r="M481" s="48">
        <v>65.706999999999994</v>
      </c>
    </row>
    <row r="482" spans="1:13">
      <c r="A482" s="47">
        <v>208</v>
      </c>
      <c r="B482">
        <v>1267</v>
      </c>
      <c r="C482" t="s">
        <v>80</v>
      </c>
      <c r="D482">
        <v>32</v>
      </c>
      <c r="E482" t="s">
        <v>78</v>
      </c>
      <c r="F482">
        <v>2</v>
      </c>
      <c r="G482">
        <v>149</v>
      </c>
      <c r="H482">
        <v>150</v>
      </c>
      <c r="I482">
        <v>283.99</v>
      </c>
      <c r="J482">
        <v>318.58999999999997</v>
      </c>
      <c r="K482">
        <v>318.34000000000003</v>
      </c>
      <c r="L482">
        <v>3.2</v>
      </c>
      <c r="M482" s="48">
        <v>65.711038461538493</v>
      </c>
    </row>
    <row r="483" spans="1:13">
      <c r="A483" s="47">
        <v>208</v>
      </c>
      <c r="B483">
        <v>1267</v>
      </c>
      <c r="C483" t="s">
        <v>80</v>
      </c>
      <c r="D483">
        <v>32</v>
      </c>
      <c r="E483" t="s">
        <v>78</v>
      </c>
      <c r="F483">
        <v>3</v>
      </c>
      <c r="G483">
        <v>0</v>
      </c>
      <c r="H483">
        <v>1</v>
      </c>
      <c r="I483">
        <v>284</v>
      </c>
      <c r="J483">
        <v>318.60000000000002</v>
      </c>
      <c r="K483">
        <v>318.35000000000002</v>
      </c>
      <c r="L483">
        <v>3.8647342995169094</v>
      </c>
      <c r="M483" s="48">
        <v>65.715076923076893</v>
      </c>
    </row>
    <row r="484" spans="1:13">
      <c r="A484" s="47">
        <v>208</v>
      </c>
      <c r="B484">
        <v>1267</v>
      </c>
      <c r="C484" t="s">
        <v>80</v>
      </c>
      <c r="D484">
        <v>32</v>
      </c>
      <c r="E484" t="s">
        <v>78</v>
      </c>
      <c r="F484">
        <v>3</v>
      </c>
      <c r="G484">
        <v>1</v>
      </c>
      <c r="H484">
        <v>2</v>
      </c>
      <c r="I484">
        <v>284.01</v>
      </c>
      <c r="J484">
        <v>318.61</v>
      </c>
      <c r="K484">
        <v>318.36</v>
      </c>
      <c r="L484">
        <v>4.09</v>
      </c>
      <c r="M484" s="48">
        <v>65.719115384615407</v>
      </c>
    </row>
    <row r="485" spans="1:13">
      <c r="A485" s="47">
        <v>208</v>
      </c>
      <c r="B485">
        <v>1267</v>
      </c>
      <c r="C485" t="s">
        <v>80</v>
      </c>
      <c r="D485">
        <v>32</v>
      </c>
      <c r="E485" t="s">
        <v>78</v>
      </c>
      <c r="F485">
        <v>3</v>
      </c>
      <c r="G485">
        <v>2</v>
      </c>
      <c r="H485">
        <v>3</v>
      </c>
      <c r="I485">
        <v>284.02</v>
      </c>
      <c r="J485">
        <v>318.62</v>
      </c>
      <c r="K485">
        <v>318.37</v>
      </c>
      <c r="L485">
        <v>5.1948051948051948</v>
      </c>
      <c r="M485" s="48">
        <v>65.723153846153807</v>
      </c>
    </row>
    <row r="486" spans="1:13">
      <c r="A486" s="47">
        <v>208</v>
      </c>
      <c r="B486">
        <v>1267</v>
      </c>
      <c r="C486" t="s">
        <v>80</v>
      </c>
      <c r="D486">
        <v>32</v>
      </c>
      <c r="E486" t="s">
        <v>78</v>
      </c>
      <c r="F486">
        <v>3</v>
      </c>
      <c r="G486">
        <v>3</v>
      </c>
      <c r="H486">
        <v>4</v>
      </c>
      <c r="I486">
        <v>284.02999999999997</v>
      </c>
      <c r="J486">
        <v>318.63</v>
      </c>
      <c r="K486">
        <v>318.38</v>
      </c>
      <c r="L486">
        <v>4.9859550561797725</v>
      </c>
      <c r="M486" s="48">
        <v>65.727192307692306</v>
      </c>
    </row>
    <row r="487" spans="1:13">
      <c r="A487" s="47">
        <v>208</v>
      </c>
      <c r="B487">
        <v>1267</v>
      </c>
      <c r="C487" t="s">
        <v>80</v>
      </c>
      <c r="D487">
        <v>32</v>
      </c>
      <c r="E487" t="s">
        <v>78</v>
      </c>
      <c r="F487">
        <v>3</v>
      </c>
      <c r="G487">
        <v>4</v>
      </c>
      <c r="H487">
        <v>5</v>
      </c>
      <c r="I487">
        <v>284.04000000000002</v>
      </c>
      <c r="J487">
        <v>318.64</v>
      </c>
      <c r="K487">
        <v>318.39000000000004</v>
      </c>
      <c r="L487">
        <v>5.78</v>
      </c>
      <c r="M487" s="48">
        <v>65.731230769230805</v>
      </c>
    </row>
    <row r="488" spans="1:13">
      <c r="A488" s="47">
        <v>208</v>
      </c>
      <c r="B488">
        <v>1267</v>
      </c>
      <c r="C488" t="s">
        <v>80</v>
      </c>
      <c r="D488">
        <v>32</v>
      </c>
      <c r="E488" t="s">
        <v>78</v>
      </c>
      <c r="F488">
        <v>3</v>
      </c>
      <c r="G488">
        <v>5</v>
      </c>
      <c r="H488">
        <v>6</v>
      </c>
      <c r="I488">
        <v>284.05</v>
      </c>
      <c r="J488">
        <v>318.64999999999998</v>
      </c>
      <c r="K488">
        <v>318.40000000000003</v>
      </c>
      <c r="L488">
        <v>7.1895424836601318</v>
      </c>
      <c r="M488" s="48">
        <v>65.735269230769205</v>
      </c>
    </row>
    <row r="489" spans="1:13">
      <c r="A489" s="47">
        <v>208</v>
      </c>
      <c r="B489">
        <v>1267</v>
      </c>
      <c r="C489" t="s">
        <v>80</v>
      </c>
      <c r="D489">
        <v>32</v>
      </c>
      <c r="E489" t="s">
        <v>78</v>
      </c>
      <c r="F489">
        <v>3</v>
      </c>
      <c r="G489">
        <v>6</v>
      </c>
      <c r="H489">
        <v>7</v>
      </c>
      <c r="I489">
        <v>284.06</v>
      </c>
      <c r="J489">
        <v>318.66000000000003</v>
      </c>
      <c r="K489">
        <v>318.41000000000003</v>
      </c>
      <c r="L489">
        <v>5.9952038369304601</v>
      </c>
      <c r="M489" s="48">
        <v>65.739307692307705</v>
      </c>
    </row>
    <row r="490" spans="1:13">
      <c r="A490" s="47">
        <v>208</v>
      </c>
      <c r="B490">
        <v>1267</v>
      </c>
      <c r="C490" t="s">
        <v>80</v>
      </c>
      <c r="D490">
        <v>32</v>
      </c>
      <c r="E490" t="s">
        <v>78</v>
      </c>
      <c r="F490">
        <v>3</v>
      </c>
      <c r="G490">
        <v>7</v>
      </c>
      <c r="H490">
        <v>8</v>
      </c>
      <c r="I490">
        <v>284.07</v>
      </c>
      <c r="J490">
        <v>318.67</v>
      </c>
      <c r="K490">
        <v>318.42</v>
      </c>
      <c r="L490">
        <v>5.87</v>
      </c>
      <c r="M490" s="48">
        <v>65.743346153846204</v>
      </c>
    </row>
    <row r="491" spans="1:13">
      <c r="A491" s="47">
        <v>208</v>
      </c>
      <c r="B491">
        <v>1267</v>
      </c>
      <c r="C491" t="s">
        <v>80</v>
      </c>
      <c r="D491">
        <v>32</v>
      </c>
      <c r="E491" t="s">
        <v>78</v>
      </c>
      <c r="F491">
        <v>3</v>
      </c>
      <c r="G491">
        <v>8</v>
      </c>
      <c r="H491">
        <v>9</v>
      </c>
      <c r="I491">
        <v>284.08</v>
      </c>
      <c r="J491">
        <v>318.68</v>
      </c>
      <c r="K491">
        <v>318.43</v>
      </c>
      <c r="L491">
        <v>5.6179775280898872</v>
      </c>
      <c r="M491" s="48">
        <v>65.747384615384604</v>
      </c>
    </row>
    <row r="492" spans="1:13">
      <c r="A492" s="47">
        <v>208</v>
      </c>
      <c r="B492">
        <v>1267</v>
      </c>
      <c r="C492" t="s">
        <v>80</v>
      </c>
      <c r="D492">
        <v>32</v>
      </c>
      <c r="E492" t="s">
        <v>78</v>
      </c>
      <c r="F492">
        <v>3</v>
      </c>
      <c r="G492">
        <v>9</v>
      </c>
      <c r="H492">
        <v>11</v>
      </c>
      <c r="I492">
        <v>284.08999999999997</v>
      </c>
      <c r="J492">
        <v>318.69</v>
      </c>
      <c r="K492">
        <v>318.44</v>
      </c>
      <c r="L492">
        <v>6.0306030603060297</v>
      </c>
      <c r="M492" s="48">
        <v>65.751423076923103</v>
      </c>
    </row>
    <row r="493" spans="1:13">
      <c r="A493" s="47">
        <v>208</v>
      </c>
      <c r="B493">
        <v>1267</v>
      </c>
      <c r="C493" t="s">
        <v>80</v>
      </c>
      <c r="D493">
        <v>32</v>
      </c>
      <c r="E493" t="s">
        <v>78</v>
      </c>
      <c r="F493">
        <v>3</v>
      </c>
      <c r="G493">
        <v>11</v>
      </c>
      <c r="H493">
        <v>12</v>
      </c>
      <c r="I493">
        <v>284.11</v>
      </c>
      <c r="J493">
        <v>318.70999999999998</v>
      </c>
      <c r="K493">
        <v>318.46000000000004</v>
      </c>
      <c r="L493">
        <v>5.91</v>
      </c>
      <c r="M493" s="48">
        <v>65.759500000000003</v>
      </c>
    </row>
    <row r="494" spans="1:13">
      <c r="A494" s="47">
        <v>208</v>
      </c>
      <c r="B494">
        <v>1267</v>
      </c>
      <c r="C494" t="s">
        <v>80</v>
      </c>
      <c r="D494">
        <v>32</v>
      </c>
      <c r="E494" t="s">
        <v>78</v>
      </c>
      <c r="F494">
        <v>3</v>
      </c>
      <c r="G494">
        <v>12</v>
      </c>
      <c r="H494">
        <v>13</v>
      </c>
      <c r="I494">
        <v>284.12</v>
      </c>
      <c r="J494">
        <v>318.72000000000003</v>
      </c>
      <c r="K494">
        <v>318.47000000000003</v>
      </c>
      <c r="L494">
        <v>4.2553191489361701</v>
      </c>
      <c r="M494" s="48">
        <v>65.763538461538502</v>
      </c>
    </row>
    <row r="495" spans="1:13">
      <c r="A495" s="47">
        <v>208</v>
      </c>
      <c r="B495">
        <v>1267</v>
      </c>
      <c r="C495" t="s">
        <v>80</v>
      </c>
      <c r="D495">
        <v>32</v>
      </c>
      <c r="E495" t="s">
        <v>78</v>
      </c>
      <c r="F495">
        <v>3</v>
      </c>
      <c r="G495">
        <v>13</v>
      </c>
      <c r="H495">
        <v>14</v>
      </c>
      <c r="I495">
        <v>284.13</v>
      </c>
      <c r="J495">
        <v>318.73</v>
      </c>
      <c r="K495">
        <v>318.48</v>
      </c>
      <c r="L495">
        <v>4.4429708222811666</v>
      </c>
      <c r="M495" s="48">
        <v>65.767576923076902</v>
      </c>
    </row>
    <row r="496" spans="1:13">
      <c r="A496" s="47">
        <v>208</v>
      </c>
      <c r="B496">
        <v>1267</v>
      </c>
      <c r="C496" t="s">
        <v>80</v>
      </c>
      <c r="D496">
        <v>32</v>
      </c>
      <c r="E496" t="s">
        <v>78</v>
      </c>
      <c r="F496">
        <v>3</v>
      </c>
      <c r="G496">
        <v>14</v>
      </c>
      <c r="H496">
        <v>15</v>
      </c>
      <c r="I496">
        <v>284.14</v>
      </c>
      <c r="J496">
        <v>318.74</v>
      </c>
      <c r="K496">
        <v>318.49</v>
      </c>
      <c r="L496">
        <v>3.15</v>
      </c>
      <c r="M496" s="48">
        <v>65.771615384615401</v>
      </c>
    </row>
    <row r="497" spans="1:13">
      <c r="A497" s="47">
        <v>208</v>
      </c>
      <c r="B497">
        <v>1267</v>
      </c>
      <c r="C497" t="s">
        <v>80</v>
      </c>
      <c r="D497">
        <v>32</v>
      </c>
      <c r="E497" t="s">
        <v>78</v>
      </c>
      <c r="F497">
        <v>3</v>
      </c>
      <c r="G497">
        <v>15</v>
      </c>
      <c r="H497">
        <v>16</v>
      </c>
      <c r="I497">
        <v>284.14999999999998</v>
      </c>
      <c r="J497">
        <v>318.75</v>
      </c>
      <c r="K497">
        <v>318.5</v>
      </c>
      <c r="L497">
        <v>3.2</v>
      </c>
      <c r="M497" s="48">
        <v>65.775653846153901</v>
      </c>
    </row>
    <row r="498" spans="1:13">
      <c r="A498" s="47">
        <v>208</v>
      </c>
      <c r="B498">
        <v>1267</v>
      </c>
      <c r="C498" t="s">
        <v>80</v>
      </c>
      <c r="D498">
        <v>32</v>
      </c>
      <c r="E498" t="s">
        <v>78</v>
      </c>
      <c r="F498">
        <v>3</v>
      </c>
      <c r="G498">
        <v>16</v>
      </c>
      <c r="H498">
        <v>17</v>
      </c>
      <c r="I498">
        <v>284.16000000000003</v>
      </c>
      <c r="J498">
        <v>318.76</v>
      </c>
      <c r="K498">
        <v>318.51000000000005</v>
      </c>
      <c r="L498">
        <v>1.5449438202247179</v>
      </c>
      <c r="M498" s="48">
        <v>65.779692307692301</v>
      </c>
    </row>
    <row r="499" spans="1:13">
      <c r="A499" s="47">
        <v>208</v>
      </c>
      <c r="B499">
        <v>1267</v>
      </c>
      <c r="C499" t="s">
        <v>80</v>
      </c>
      <c r="D499">
        <v>32</v>
      </c>
      <c r="E499" t="s">
        <v>78</v>
      </c>
      <c r="F499">
        <v>3</v>
      </c>
      <c r="G499">
        <v>17</v>
      </c>
      <c r="H499">
        <v>18</v>
      </c>
      <c r="I499">
        <v>284.17</v>
      </c>
      <c r="J499">
        <v>318.77</v>
      </c>
      <c r="K499">
        <v>318.52000000000004</v>
      </c>
      <c r="L499">
        <v>1.41</v>
      </c>
      <c r="M499" s="48">
        <v>65.7837307692308</v>
      </c>
    </row>
    <row r="500" spans="1:13">
      <c r="A500" s="47">
        <v>208</v>
      </c>
      <c r="B500">
        <v>1267</v>
      </c>
      <c r="C500" t="s">
        <v>80</v>
      </c>
      <c r="D500">
        <v>32</v>
      </c>
      <c r="E500" t="s">
        <v>78</v>
      </c>
      <c r="F500">
        <v>3</v>
      </c>
      <c r="G500">
        <v>18</v>
      </c>
      <c r="H500">
        <v>19</v>
      </c>
      <c r="I500">
        <v>284.18</v>
      </c>
      <c r="J500">
        <v>318.77999999999997</v>
      </c>
      <c r="K500">
        <v>318.53000000000003</v>
      </c>
      <c r="L500">
        <v>4.4444444444444446</v>
      </c>
      <c r="M500" s="48">
        <v>65.7877692307692</v>
      </c>
    </row>
    <row r="501" spans="1:13">
      <c r="A501" s="47">
        <v>208</v>
      </c>
      <c r="B501">
        <v>1267</v>
      </c>
      <c r="C501" t="s">
        <v>80</v>
      </c>
      <c r="D501">
        <v>32</v>
      </c>
      <c r="E501" t="s">
        <v>78</v>
      </c>
      <c r="F501">
        <v>3</v>
      </c>
      <c r="G501">
        <v>19</v>
      </c>
      <c r="H501">
        <v>20</v>
      </c>
      <c r="I501">
        <v>284.19</v>
      </c>
      <c r="J501">
        <v>318.79000000000002</v>
      </c>
      <c r="K501">
        <v>318.54000000000002</v>
      </c>
      <c r="L501">
        <v>0.761124121779859</v>
      </c>
      <c r="M501" s="48">
        <v>65.7918076923077</v>
      </c>
    </row>
    <row r="502" spans="1:13">
      <c r="A502" s="47">
        <v>208</v>
      </c>
      <c r="B502">
        <v>1267</v>
      </c>
      <c r="C502" t="s">
        <v>80</v>
      </c>
      <c r="D502">
        <v>32</v>
      </c>
      <c r="E502" t="s">
        <v>78</v>
      </c>
      <c r="F502">
        <v>3</v>
      </c>
      <c r="G502">
        <v>20</v>
      </c>
      <c r="H502">
        <v>21</v>
      </c>
      <c r="I502">
        <v>284.2</v>
      </c>
      <c r="J502">
        <v>318.8</v>
      </c>
      <c r="K502">
        <v>318.55</v>
      </c>
      <c r="L502">
        <v>1.1100000000000001</v>
      </c>
      <c r="M502" s="48">
        <v>65.795846153846199</v>
      </c>
    </row>
    <row r="503" spans="1:13">
      <c r="A503" s="47">
        <v>208</v>
      </c>
      <c r="B503">
        <v>1267</v>
      </c>
      <c r="C503" t="s">
        <v>80</v>
      </c>
      <c r="D503">
        <v>32</v>
      </c>
      <c r="E503" t="s">
        <v>78</v>
      </c>
      <c r="F503">
        <v>3</v>
      </c>
      <c r="G503">
        <v>21</v>
      </c>
      <c r="H503">
        <v>22</v>
      </c>
      <c r="I503">
        <v>284.20999999999998</v>
      </c>
      <c r="J503">
        <v>318.81</v>
      </c>
      <c r="K503">
        <v>318.56</v>
      </c>
      <c r="L503">
        <v>0.6802721088435375</v>
      </c>
      <c r="M503" s="48">
        <v>65.799884615384599</v>
      </c>
    </row>
    <row r="504" spans="1:13">
      <c r="A504" s="47">
        <v>208</v>
      </c>
      <c r="B504">
        <v>1267</v>
      </c>
      <c r="C504" t="s">
        <v>80</v>
      </c>
      <c r="D504">
        <v>32</v>
      </c>
      <c r="E504" t="s">
        <v>78</v>
      </c>
      <c r="F504">
        <v>3</v>
      </c>
      <c r="G504">
        <v>22</v>
      </c>
      <c r="H504">
        <v>23</v>
      </c>
      <c r="I504">
        <v>284.22000000000003</v>
      </c>
      <c r="J504">
        <v>318.82</v>
      </c>
      <c r="K504">
        <v>318.57000000000005</v>
      </c>
      <c r="L504">
        <v>0.85812356979404969</v>
      </c>
      <c r="M504" s="48">
        <v>65.803923076923098</v>
      </c>
    </row>
    <row r="505" spans="1:13">
      <c r="A505" s="47">
        <v>208</v>
      </c>
      <c r="B505">
        <v>1267</v>
      </c>
      <c r="C505" t="s">
        <v>80</v>
      </c>
      <c r="D505">
        <v>32</v>
      </c>
      <c r="E505" t="s">
        <v>78</v>
      </c>
      <c r="F505">
        <v>3</v>
      </c>
      <c r="G505">
        <v>23</v>
      </c>
      <c r="H505">
        <v>24</v>
      </c>
      <c r="I505">
        <v>284.23</v>
      </c>
      <c r="J505">
        <v>318.83</v>
      </c>
      <c r="K505">
        <v>318.58000000000004</v>
      </c>
      <c r="L505">
        <v>0.81</v>
      </c>
      <c r="M505" s="48">
        <v>65.807961538461598</v>
      </c>
    </row>
    <row r="506" spans="1:13">
      <c r="A506" s="47">
        <v>208</v>
      </c>
      <c r="B506">
        <v>1267</v>
      </c>
      <c r="C506" t="s">
        <v>80</v>
      </c>
      <c r="D506">
        <v>32</v>
      </c>
      <c r="E506" t="s">
        <v>78</v>
      </c>
      <c r="F506">
        <v>3</v>
      </c>
      <c r="G506">
        <v>24</v>
      </c>
      <c r="H506">
        <v>25</v>
      </c>
      <c r="I506">
        <v>284.24</v>
      </c>
      <c r="J506">
        <v>318.83999999999997</v>
      </c>
      <c r="K506">
        <v>318.59000000000003</v>
      </c>
      <c r="L506">
        <v>0.82644628099173556</v>
      </c>
      <c r="M506" s="48">
        <v>65.811999999999998</v>
      </c>
    </row>
    <row r="507" spans="1:13">
      <c r="A507" s="47">
        <v>208</v>
      </c>
      <c r="B507">
        <v>1267</v>
      </c>
      <c r="C507" t="s">
        <v>80</v>
      </c>
      <c r="D507">
        <v>32</v>
      </c>
      <c r="E507" t="s">
        <v>78</v>
      </c>
      <c r="F507">
        <v>3</v>
      </c>
      <c r="G507">
        <v>25</v>
      </c>
      <c r="H507">
        <v>26</v>
      </c>
      <c r="I507">
        <v>284.25</v>
      </c>
      <c r="J507">
        <v>318.85000000000002</v>
      </c>
      <c r="K507">
        <v>318.60000000000002</v>
      </c>
      <c r="L507">
        <v>1.2692050768203071</v>
      </c>
      <c r="M507" s="48">
        <v>65.813941176470607</v>
      </c>
    </row>
    <row r="508" spans="1:13">
      <c r="A508" s="47">
        <v>208</v>
      </c>
      <c r="B508">
        <v>1267</v>
      </c>
      <c r="C508" t="s">
        <v>80</v>
      </c>
      <c r="D508">
        <v>32</v>
      </c>
      <c r="E508" t="s">
        <v>78</v>
      </c>
      <c r="F508">
        <v>3</v>
      </c>
      <c r="G508">
        <v>26</v>
      </c>
      <c r="H508">
        <v>27</v>
      </c>
      <c r="I508">
        <v>284.26</v>
      </c>
      <c r="J508">
        <v>318.86</v>
      </c>
      <c r="K508">
        <v>318.61</v>
      </c>
      <c r="L508">
        <v>0.99</v>
      </c>
      <c r="M508" s="48">
        <v>65.815882352941202</v>
      </c>
    </row>
    <row r="509" spans="1:13">
      <c r="A509" s="47">
        <v>208</v>
      </c>
      <c r="B509">
        <v>1267</v>
      </c>
      <c r="C509" t="s">
        <v>80</v>
      </c>
      <c r="D509">
        <v>32</v>
      </c>
      <c r="E509" t="s">
        <v>78</v>
      </c>
      <c r="F509">
        <v>3</v>
      </c>
      <c r="G509">
        <v>27</v>
      </c>
      <c r="H509">
        <v>28</v>
      </c>
      <c r="I509">
        <v>284.27</v>
      </c>
      <c r="J509">
        <v>318.87</v>
      </c>
      <c r="K509">
        <v>318.62</v>
      </c>
      <c r="L509">
        <v>0.81967213114754101</v>
      </c>
      <c r="M509" s="48">
        <v>65.817823529411797</v>
      </c>
    </row>
    <row r="510" spans="1:13">
      <c r="A510" s="47">
        <v>208</v>
      </c>
      <c r="B510">
        <v>1267</v>
      </c>
      <c r="C510" t="s">
        <v>80</v>
      </c>
      <c r="D510">
        <v>32</v>
      </c>
      <c r="E510" t="s">
        <v>78</v>
      </c>
      <c r="F510">
        <v>3</v>
      </c>
      <c r="G510">
        <v>28</v>
      </c>
      <c r="H510">
        <v>29</v>
      </c>
      <c r="I510">
        <v>284.27999999999997</v>
      </c>
      <c r="J510">
        <v>318.88</v>
      </c>
      <c r="K510">
        <v>318.63</v>
      </c>
      <c r="L510">
        <v>1.026518391787852</v>
      </c>
      <c r="M510" s="48">
        <v>65.819764705882307</v>
      </c>
    </row>
    <row r="511" spans="1:13">
      <c r="A511" s="47">
        <v>208</v>
      </c>
      <c r="B511">
        <v>1267</v>
      </c>
      <c r="C511" t="s">
        <v>80</v>
      </c>
      <c r="D511">
        <v>32</v>
      </c>
      <c r="E511" t="s">
        <v>78</v>
      </c>
      <c r="F511">
        <v>3</v>
      </c>
      <c r="G511">
        <v>29</v>
      </c>
      <c r="H511">
        <v>31</v>
      </c>
      <c r="I511">
        <v>284.29000000000002</v>
      </c>
      <c r="J511">
        <v>318.89</v>
      </c>
      <c r="K511">
        <v>318.64000000000004</v>
      </c>
      <c r="L511">
        <v>2.59</v>
      </c>
      <c r="M511" s="48">
        <v>65.821705882353001</v>
      </c>
    </row>
    <row r="512" spans="1:13">
      <c r="A512" s="47">
        <v>208</v>
      </c>
      <c r="B512">
        <v>1267</v>
      </c>
      <c r="C512" t="s">
        <v>80</v>
      </c>
      <c r="D512">
        <v>32</v>
      </c>
      <c r="E512" t="s">
        <v>78</v>
      </c>
      <c r="F512">
        <v>3</v>
      </c>
      <c r="G512">
        <v>31</v>
      </c>
      <c r="H512">
        <v>32</v>
      </c>
      <c r="I512">
        <v>284.31</v>
      </c>
      <c r="J512">
        <v>318.91000000000003</v>
      </c>
      <c r="K512">
        <v>318.66000000000003</v>
      </c>
      <c r="L512">
        <v>5.8823529411764701</v>
      </c>
      <c r="M512" s="48">
        <v>65.825588235294106</v>
      </c>
    </row>
    <row r="513" spans="1:13">
      <c r="A513" s="47">
        <v>208</v>
      </c>
      <c r="B513">
        <v>1267</v>
      </c>
      <c r="C513" t="s">
        <v>80</v>
      </c>
      <c r="D513">
        <v>32</v>
      </c>
      <c r="E513" t="s">
        <v>78</v>
      </c>
      <c r="F513">
        <v>3</v>
      </c>
      <c r="G513">
        <v>32</v>
      </c>
      <c r="H513">
        <v>33</v>
      </c>
      <c r="I513">
        <v>284.32</v>
      </c>
      <c r="J513">
        <v>318.92</v>
      </c>
      <c r="K513">
        <v>318.67</v>
      </c>
      <c r="L513">
        <v>3.6831132731063225</v>
      </c>
      <c r="M513" s="48">
        <v>65.827529411764701</v>
      </c>
    </row>
    <row r="514" spans="1:13">
      <c r="A514" s="47">
        <v>208</v>
      </c>
      <c r="B514">
        <v>1267</v>
      </c>
      <c r="C514" t="s">
        <v>80</v>
      </c>
      <c r="D514">
        <v>32</v>
      </c>
      <c r="E514" t="s">
        <v>78</v>
      </c>
      <c r="F514">
        <v>3</v>
      </c>
      <c r="G514">
        <v>33</v>
      </c>
      <c r="H514">
        <v>34</v>
      </c>
      <c r="I514">
        <v>284.33</v>
      </c>
      <c r="J514">
        <v>318.93</v>
      </c>
      <c r="K514">
        <v>318.68</v>
      </c>
      <c r="L514">
        <v>6.31</v>
      </c>
      <c r="M514" s="48">
        <v>65.829470588235296</v>
      </c>
    </row>
    <row r="515" spans="1:13">
      <c r="A515" s="47">
        <v>208</v>
      </c>
      <c r="B515">
        <v>1267</v>
      </c>
      <c r="C515" t="s">
        <v>80</v>
      </c>
      <c r="D515">
        <v>32</v>
      </c>
      <c r="E515" t="s">
        <v>78</v>
      </c>
      <c r="F515">
        <v>3</v>
      </c>
      <c r="G515">
        <v>34</v>
      </c>
      <c r="H515">
        <v>35</v>
      </c>
      <c r="I515">
        <v>284.33999999999997</v>
      </c>
      <c r="J515">
        <v>318.94</v>
      </c>
      <c r="K515">
        <v>318.69</v>
      </c>
      <c r="L515">
        <v>6.3380281690140841</v>
      </c>
      <c r="M515" s="48">
        <v>65.831411764705905</v>
      </c>
    </row>
    <row r="516" spans="1:13">
      <c r="A516" s="47">
        <v>208</v>
      </c>
      <c r="B516">
        <v>1267</v>
      </c>
      <c r="C516" t="s">
        <v>80</v>
      </c>
      <c r="D516">
        <v>32</v>
      </c>
      <c r="E516" t="s">
        <v>78</v>
      </c>
      <c r="F516">
        <v>3</v>
      </c>
      <c r="G516">
        <v>35</v>
      </c>
      <c r="H516">
        <v>36</v>
      </c>
      <c r="I516">
        <v>284.35000000000002</v>
      </c>
      <c r="J516">
        <v>318.95</v>
      </c>
      <c r="K516">
        <v>318.70000000000005</v>
      </c>
      <c r="L516">
        <v>5.9887005649717491</v>
      </c>
      <c r="M516" s="48">
        <v>65.8333529411765</v>
      </c>
    </row>
    <row r="517" spans="1:13">
      <c r="A517" s="47">
        <v>208</v>
      </c>
      <c r="B517">
        <v>1267</v>
      </c>
      <c r="C517" t="s">
        <v>80</v>
      </c>
      <c r="D517">
        <v>32</v>
      </c>
      <c r="E517" t="s">
        <v>78</v>
      </c>
      <c r="F517">
        <v>3</v>
      </c>
      <c r="G517">
        <v>36</v>
      </c>
      <c r="H517">
        <v>37</v>
      </c>
      <c r="I517">
        <v>284.36</v>
      </c>
      <c r="J517">
        <v>318.95999999999998</v>
      </c>
      <c r="K517">
        <v>318.71000000000004</v>
      </c>
      <c r="L517">
        <v>6.6</v>
      </c>
      <c r="M517" s="48">
        <v>65.835294117647095</v>
      </c>
    </row>
    <row r="518" spans="1:13">
      <c r="A518" s="47">
        <v>208</v>
      </c>
      <c r="B518">
        <v>1267</v>
      </c>
      <c r="C518" t="s">
        <v>80</v>
      </c>
      <c r="D518">
        <v>32</v>
      </c>
      <c r="E518" t="s">
        <v>78</v>
      </c>
      <c r="F518">
        <v>3</v>
      </c>
      <c r="G518">
        <v>37</v>
      </c>
      <c r="H518">
        <v>38</v>
      </c>
      <c r="I518">
        <v>284.37</v>
      </c>
      <c r="J518">
        <v>318.97000000000003</v>
      </c>
      <c r="K518">
        <v>318.72000000000003</v>
      </c>
      <c r="L518">
        <v>6.9230769230769234</v>
      </c>
      <c r="M518" s="48">
        <v>65.837235294117605</v>
      </c>
    </row>
    <row r="519" spans="1:13">
      <c r="A519" s="47">
        <v>208</v>
      </c>
      <c r="B519">
        <v>1267</v>
      </c>
      <c r="C519" t="s">
        <v>80</v>
      </c>
      <c r="D519">
        <v>32</v>
      </c>
      <c r="E519" t="s">
        <v>78</v>
      </c>
      <c r="F519">
        <v>3</v>
      </c>
      <c r="G519">
        <v>38</v>
      </c>
      <c r="H519">
        <v>39</v>
      </c>
      <c r="I519">
        <v>284.38</v>
      </c>
      <c r="J519">
        <v>318.98</v>
      </c>
      <c r="K519">
        <v>318.73</v>
      </c>
      <c r="L519">
        <v>6.6717210007581507</v>
      </c>
      <c r="M519" s="48">
        <v>65.8391764705882</v>
      </c>
    </row>
    <row r="520" spans="1:13">
      <c r="A520" s="47">
        <v>208</v>
      </c>
      <c r="B520">
        <v>1267</v>
      </c>
      <c r="C520" t="s">
        <v>80</v>
      </c>
      <c r="D520">
        <v>32</v>
      </c>
      <c r="E520" t="s">
        <v>78</v>
      </c>
      <c r="F520">
        <v>3</v>
      </c>
      <c r="G520">
        <v>39</v>
      </c>
      <c r="H520">
        <v>40</v>
      </c>
      <c r="I520">
        <v>284.39</v>
      </c>
      <c r="J520">
        <v>318.99</v>
      </c>
      <c r="K520">
        <v>318.74</v>
      </c>
      <c r="L520">
        <v>7.62</v>
      </c>
      <c r="M520" s="48">
        <v>65.841117647058795</v>
      </c>
    </row>
    <row r="521" spans="1:13">
      <c r="A521" s="47">
        <v>208</v>
      </c>
      <c r="B521">
        <v>1267</v>
      </c>
      <c r="C521" t="s">
        <v>80</v>
      </c>
      <c r="D521">
        <v>32</v>
      </c>
      <c r="E521" t="s">
        <v>78</v>
      </c>
      <c r="F521">
        <v>3</v>
      </c>
      <c r="G521">
        <v>40</v>
      </c>
      <c r="H521">
        <v>41</v>
      </c>
      <c r="I521">
        <v>284.39999999999998</v>
      </c>
      <c r="J521">
        <v>319</v>
      </c>
      <c r="K521">
        <v>318.75</v>
      </c>
      <c r="L521">
        <v>8.9743589743589745</v>
      </c>
      <c r="M521" s="48">
        <v>65.843058823529404</v>
      </c>
    </row>
    <row r="522" spans="1:13">
      <c r="A522" s="47">
        <v>208</v>
      </c>
      <c r="B522">
        <v>1267</v>
      </c>
      <c r="C522" t="s">
        <v>80</v>
      </c>
      <c r="D522">
        <v>32</v>
      </c>
      <c r="E522" t="s">
        <v>78</v>
      </c>
      <c r="F522">
        <v>3</v>
      </c>
      <c r="G522">
        <v>41</v>
      </c>
      <c r="H522">
        <v>42</v>
      </c>
      <c r="I522">
        <v>284.41000000000003</v>
      </c>
      <c r="J522">
        <v>319.01</v>
      </c>
      <c r="K522">
        <v>318.76000000000005</v>
      </c>
      <c r="L522">
        <v>7.463718037318591</v>
      </c>
      <c r="M522" s="48">
        <v>65.844999999999999</v>
      </c>
    </row>
    <row r="523" spans="1:13">
      <c r="A523" s="47">
        <v>208</v>
      </c>
      <c r="B523">
        <v>1267</v>
      </c>
      <c r="C523" t="s">
        <v>80</v>
      </c>
      <c r="D523">
        <v>32</v>
      </c>
      <c r="E523" t="s">
        <v>78</v>
      </c>
      <c r="F523">
        <v>3</v>
      </c>
      <c r="G523">
        <v>42</v>
      </c>
      <c r="H523">
        <v>43</v>
      </c>
      <c r="I523">
        <v>284.42</v>
      </c>
      <c r="J523">
        <v>319.02</v>
      </c>
      <c r="K523">
        <v>318.77000000000004</v>
      </c>
      <c r="L523">
        <v>8.14</v>
      </c>
      <c r="M523" s="48">
        <v>65.846941176470594</v>
      </c>
    </row>
    <row r="524" spans="1:13">
      <c r="A524" s="47">
        <v>208</v>
      </c>
      <c r="B524">
        <v>1267</v>
      </c>
      <c r="C524" t="s">
        <v>39</v>
      </c>
      <c r="D524">
        <v>31</v>
      </c>
      <c r="E524" t="s">
        <v>78</v>
      </c>
      <c r="F524">
        <v>2</v>
      </c>
      <c r="G524">
        <v>32</v>
      </c>
      <c r="H524">
        <v>34</v>
      </c>
      <c r="I524">
        <v>284.62</v>
      </c>
      <c r="J524">
        <v>319.02</v>
      </c>
      <c r="K524">
        <v>318.75</v>
      </c>
      <c r="L524">
        <v>8.82</v>
      </c>
      <c r="M524" s="48">
        <v>65.843058823529404</v>
      </c>
    </row>
    <row r="525" spans="1:13">
      <c r="A525" s="47">
        <v>208</v>
      </c>
      <c r="B525">
        <v>1267</v>
      </c>
      <c r="C525" t="s">
        <v>80</v>
      </c>
      <c r="D525">
        <v>32</v>
      </c>
      <c r="E525" t="s">
        <v>78</v>
      </c>
      <c r="F525">
        <v>3</v>
      </c>
      <c r="G525">
        <v>43</v>
      </c>
      <c r="H525">
        <v>44</v>
      </c>
      <c r="I525">
        <v>284.43</v>
      </c>
      <c r="J525">
        <v>319.02999999999997</v>
      </c>
      <c r="K525">
        <v>318.78000000000003</v>
      </c>
      <c r="L525">
        <v>7.6923076923076925</v>
      </c>
      <c r="M525" s="48">
        <v>65.848882352941203</v>
      </c>
    </row>
    <row r="526" spans="1:13">
      <c r="A526" s="47">
        <v>208</v>
      </c>
      <c r="B526">
        <v>1267</v>
      </c>
      <c r="C526" t="s">
        <v>80</v>
      </c>
      <c r="D526">
        <v>32</v>
      </c>
      <c r="E526" t="s">
        <v>78</v>
      </c>
      <c r="F526">
        <v>3</v>
      </c>
      <c r="G526">
        <v>44</v>
      </c>
      <c r="H526">
        <v>45</v>
      </c>
      <c r="I526">
        <v>284.44</v>
      </c>
      <c r="J526">
        <v>319.04000000000002</v>
      </c>
      <c r="K526">
        <v>318.79000000000002</v>
      </c>
      <c r="L526">
        <v>6.8467629250116389</v>
      </c>
      <c r="M526" s="48">
        <v>65.850823529411798</v>
      </c>
    </row>
    <row r="527" spans="1:13">
      <c r="A527" s="47">
        <v>208</v>
      </c>
      <c r="B527">
        <v>1267</v>
      </c>
      <c r="C527" t="s">
        <v>80</v>
      </c>
      <c r="D527">
        <v>32</v>
      </c>
      <c r="E527" t="s">
        <v>78</v>
      </c>
      <c r="F527">
        <v>3</v>
      </c>
      <c r="G527">
        <v>45</v>
      </c>
      <c r="H527">
        <v>46</v>
      </c>
      <c r="I527">
        <v>284.45</v>
      </c>
      <c r="J527">
        <v>319.05</v>
      </c>
      <c r="K527">
        <v>318.8</v>
      </c>
      <c r="L527">
        <v>8.86</v>
      </c>
      <c r="M527" s="48">
        <v>65.852764705882393</v>
      </c>
    </row>
    <row r="528" spans="1:13">
      <c r="A528" s="47">
        <v>208</v>
      </c>
      <c r="B528">
        <v>1267</v>
      </c>
      <c r="C528" t="s">
        <v>80</v>
      </c>
      <c r="D528">
        <v>32</v>
      </c>
      <c r="E528" t="s">
        <v>78</v>
      </c>
      <c r="F528">
        <v>3</v>
      </c>
      <c r="G528">
        <v>46</v>
      </c>
      <c r="H528">
        <v>47</v>
      </c>
      <c r="I528">
        <v>284.45999999999998</v>
      </c>
      <c r="J528">
        <v>319.06</v>
      </c>
      <c r="K528">
        <v>318.81</v>
      </c>
      <c r="L528">
        <v>9.6</v>
      </c>
      <c r="M528" s="48">
        <v>65.854705882352903</v>
      </c>
    </row>
    <row r="529" spans="1:13">
      <c r="A529" s="47">
        <v>208</v>
      </c>
      <c r="B529">
        <v>1267</v>
      </c>
      <c r="C529" t="s">
        <v>80</v>
      </c>
      <c r="D529">
        <v>32</v>
      </c>
      <c r="E529" t="s">
        <v>78</v>
      </c>
      <c r="F529">
        <v>3</v>
      </c>
      <c r="G529">
        <v>47</v>
      </c>
      <c r="H529">
        <v>48</v>
      </c>
      <c r="I529">
        <v>284.47000000000003</v>
      </c>
      <c r="J529">
        <v>319.07</v>
      </c>
      <c r="K529">
        <v>318.82000000000005</v>
      </c>
      <c r="L529">
        <v>7.921635434412269</v>
      </c>
      <c r="M529" s="48">
        <v>65.856647058823498</v>
      </c>
    </row>
    <row r="530" spans="1:13">
      <c r="A530" s="47">
        <v>208</v>
      </c>
      <c r="B530">
        <v>1267</v>
      </c>
      <c r="C530" t="s">
        <v>80</v>
      </c>
      <c r="D530">
        <v>32</v>
      </c>
      <c r="E530" t="s">
        <v>78</v>
      </c>
      <c r="F530">
        <v>3</v>
      </c>
      <c r="G530">
        <v>48</v>
      </c>
      <c r="H530">
        <v>50</v>
      </c>
      <c r="I530">
        <v>284.48</v>
      </c>
      <c r="J530">
        <v>319.08</v>
      </c>
      <c r="K530">
        <v>318.83000000000004</v>
      </c>
      <c r="L530">
        <v>9.2200000000000006</v>
      </c>
      <c r="M530" s="48">
        <v>65.858588235294107</v>
      </c>
    </row>
    <row r="531" spans="1:13">
      <c r="A531" s="47">
        <v>208</v>
      </c>
      <c r="B531">
        <v>1267</v>
      </c>
      <c r="C531" t="s">
        <v>80</v>
      </c>
      <c r="D531">
        <v>32</v>
      </c>
      <c r="E531" t="s">
        <v>78</v>
      </c>
      <c r="F531">
        <v>3</v>
      </c>
      <c r="G531">
        <v>50</v>
      </c>
      <c r="H531">
        <v>52</v>
      </c>
      <c r="I531">
        <v>284.5</v>
      </c>
      <c r="J531">
        <v>319.10000000000002</v>
      </c>
      <c r="K531">
        <v>318.85000000000002</v>
      </c>
      <c r="L531">
        <v>11.656441717791409</v>
      </c>
      <c r="M531" s="48">
        <v>65.862470588235297</v>
      </c>
    </row>
    <row r="532" spans="1:13">
      <c r="A532" s="47">
        <v>208</v>
      </c>
      <c r="B532">
        <v>1267</v>
      </c>
      <c r="C532" t="s">
        <v>80</v>
      </c>
      <c r="D532">
        <v>32</v>
      </c>
      <c r="E532" t="s">
        <v>78</v>
      </c>
      <c r="F532">
        <v>3</v>
      </c>
      <c r="G532">
        <v>52</v>
      </c>
      <c r="H532">
        <v>53</v>
      </c>
      <c r="I532">
        <v>284.52</v>
      </c>
      <c r="J532">
        <v>319.12</v>
      </c>
      <c r="K532">
        <v>318.87</v>
      </c>
      <c r="L532">
        <v>9.0108401084010907</v>
      </c>
      <c r="M532" s="48">
        <v>65.866352941176501</v>
      </c>
    </row>
    <row r="533" spans="1:13">
      <c r="A533" s="47">
        <v>208</v>
      </c>
      <c r="B533">
        <v>1267</v>
      </c>
      <c r="C533" t="s">
        <v>80</v>
      </c>
      <c r="D533">
        <v>32</v>
      </c>
      <c r="E533" t="s">
        <v>78</v>
      </c>
      <c r="F533">
        <v>3</v>
      </c>
      <c r="G533">
        <v>53</v>
      </c>
      <c r="H533">
        <v>54</v>
      </c>
      <c r="I533">
        <v>284.52999999999997</v>
      </c>
      <c r="J533">
        <v>319.13</v>
      </c>
      <c r="K533">
        <v>318.88</v>
      </c>
      <c r="L533">
        <v>11.96</v>
      </c>
      <c r="M533" s="48">
        <v>65.868294117647096</v>
      </c>
    </row>
    <row r="534" spans="1:13">
      <c r="A534" s="47">
        <v>208</v>
      </c>
      <c r="B534">
        <v>1267</v>
      </c>
      <c r="C534" t="s">
        <v>80</v>
      </c>
      <c r="D534">
        <v>32</v>
      </c>
      <c r="E534" t="s">
        <v>78</v>
      </c>
      <c r="F534">
        <v>3</v>
      </c>
      <c r="G534">
        <v>54</v>
      </c>
      <c r="H534">
        <v>55</v>
      </c>
      <c r="I534">
        <v>284.54000000000002</v>
      </c>
      <c r="J534">
        <v>319.14</v>
      </c>
      <c r="K534">
        <v>318.89000000000004</v>
      </c>
      <c r="L534">
        <v>12.666666666666664</v>
      </c>
      <c r="M534" s="48">
        <v>65.870235294117606</v>
      </c>
    </row>
    <row r="535" spans="1:13">
      <c r="A535" s="47">
        <v>208</v>
      </c>
      <c r="B535">
        <v>1267</v>
      </c>
      <c r="C535" t="s">
        <v>80</v>
      </c>
      <c r="D535">
        <v>32</v>
      </c>
      <c r="E535" t="s">
        <v>78</v>
      </c>
      <c r="F535">
        <v>3</v>
      </c>
      <c r="G535">
        <v>55</v>
      </c>
      <c r="H535">
        <v>56</v>
      </c>
      <c r="I535">
        <v>284.55</v>
      </c>
      <c r="J535">
        <v>319.14999999999998</v>
      </c>
      <c r="K535">
        <v>318.90000000000003</v>
      </c>
      <c r="L535">
        <v>10.149253731343284</v>
      </c>
      <c r="M535" s="48">
        <v>65.872176470588201</v>
      </c>
    </row>
    <row r="536" spans="1:13">
      <c r="A536" s="47">
        <v>208</v>
      </c>
      <c r="B536">
        <v>1267</v>
      </c>
      <c r="C536" t="s">
        <v>80</v>
      </c>
      <c r="D536">
        <v>32</v>
      </c>
      <c r="E536" t="s">
        <v>78</v>
      </c>
      <c r="F536">
        <v>3</v>
      </c>
      <c r="G536">
        <v>56</v>
      </c>
      <c r="H536">
        <v>57</v>
      </c>
      <c r="I536">
        <v>284.56</v>
      </c>
      <c r="J536">
        <v>319.16000000000003</v>
      </c>
      <c r="K536">
        <v>318.91000000000003</v>
      </c>
      <c r="L536">
        <v>13.06</v>
      </c>
      <c r="M536" s="48">
        <v>65.874117647058796</v>
      </c>
    </row>
    <row r="537" spans="1:13">
      <c r="A537" s="47">
        <v>208</v>
      </c>
      <c r="B537">
        <v>1267</v>
      </c>
      <c r="C537" t="s">
        <v>80</v>
      </c>
      <c r="D537">
        <v>32</v>
      </c>
      <c r="E537" t="s">
        <v>78</v>
      </c>
      <c r="F537">
        <v>3</v>
      </c>
      <c r="G537">
        <v>57</v>
      </c>
      <c r="H537">
        <v>58</v>
      </c>
      <c r="I537">
        <v>284.57</v>
      </c>
      <c r="J537">
        <v>319.17</v>
      </c>
      <c r="K537">
        <v>318.92</v>
      </c>
      <c r="L537">
        <v>20.353982300884955</v>
      </c>
      <c r="M537" s="48">
        <v>65.876058823529405</v>
      </c>
    </row>
    <row r="538" spans="1:13">
      <c r="A538" s="47">
        <v>208</v>
      </c>
      <c r="B538">
        <v>1267</v>
      </c>
      <c r="C538" t="s">
        <v>80</v>
      </c>
      <c r="D538">
        <v>32</v>
      </c>
      <c r="E538" t="s">
        <v>78</v>
      </c>
      <c r="F538">
        <v>3</v>
      </c>
      <c r="G538">
        <v>58</v>
      </c>
      <c r="H538">
        <v>59</v>
      </c>
      <c r="I538">
        <v>284.58</v>
      </c>
      <c r="J538">
        <v>319.18</v>
      </c>
      <c r="K538">
        <v>318.93</v>
      </c>
      <c r="L538">
        <v>13.1</v>
      </c>
      <c r="M538" s="48">
        <v>65.878</v>
      </c>
    </row>
    <row r="539" spans="1:13">
      <c r="A539" s="47">
        <v>208</v>
      </c>
      <c r="B539">
        <v>1267</v>
      </c>
      <c r="C539" t="s">
        <v>80</v>
      </c>
      <c r="D539">
        <v>32</v>
      </c>
      <c r="E539" t="s">
        <v>78</v>
      </c>
      <c r="F539">
        <v>3</v>
      </c>
      <c r="G539">
        <v>59</v>
      </c>
      <c r="H539">
        <v>60</v>
      </c>
      <c r="I539">
        <v>284.58999999999997</v>
      </c>
      <c r="J539">
        <v>319.19</v>
      </c>
      <c r="K539">
        <v>318.94</v>
      </c>
      <c r="L539">
        <v>16.350000000000001</v>
      </c>
      <c r="M539" s="48">
        <v>65.879941176470595</v>
      </c>
    </row>
    <row r="540" spans="1:13">
      <c r="A540" s="47">
        <v>208</v>
      </c>
      <c r="B540">
        <v>1267</v>
      </c>
      <c r="C540" t="s">
        <v>80</v>
      </c>
      <c r="D540">
        <v>32</v>
      </c>
      <c r="E540" t="s">
        <v>78</v>
      </c>
      <c r="F540">
        <v>3</v>
      </c>
      <c r="G540">
        <v>60</v>
      </c>
      <c r="H540">
        <v>62</v>
      </c>
      <c r="I540">
        <v>284.60000000000002</v>
      </c>
      <c r="J540">
        <v>319.2</v>
      </c>
      <c r="K540">
        <v>318.95000000000005</v>
      </c>
      <c r="L540">
        <v>17.142857142857142</v>
      </c>
      <c r="M540" s="48">
        <v>65.881882352941204</v>
      </c>
    </row>
    <row r="541" spans="1:13">
      <c r="A541" s="47">
        <v>208</v>
      </c>
      <c r="B541">
        <v>1267</v>
      </c>
      <c r="C541" t="s">
        <v>80</v>
      </c>
      <c r="D541">
        <v>32</v>
      </c>
      <c r="E541" t="s">
        <v>78</v>
      </c>
      <c r="F541">
        <v>3</v>
      </c>
      <c r="G541">
        <v>62</v>
      </c>
      <c r="H541">
        <v>63</v>
      </c>
      <c r="I541">
        <v>284.62</v>
      </c>
      <c r="J541">
        <v>319.22000000000003</v>
      </c>
      <c r="K541">
        <v>318.97000000000003</v>
      </c>
      <c r="L541">
        <v>13.337547408343875</v>
      </c>
      <c r="M541" s="48">
        <v>65.885764705882394</v>
      </c>
    </row>
    <row r="542" spans="1:13">
      <c r="A542" s="47">
        <v>208</v>
      </c>
      <c r="B542">
        <v>1267</v>
      </c>
      <c r="C542" t="s">
        <v>80</v>
      </c>
      <c r="D542">
        <v>32</v>
      </c>
      <c r="E542" t="s">
        <v>78</v>
      </c>
      <c r="F542">
        <v>3</v>
      </c>
      <c r="G542">
        <v>63</v>
      </c>
      <c r="H542">
        <v>64</v>
      </c>
      <c r="I542">
        <v>284.63</v>
      </c>
      <c r="J542">
        <v>319.23</v>
      </c>
      <c r="K542">
        <v>318.98</v>
      </c>
      <c r="L542">
        <v>13.58</v>
      </c>
      <c r="M542" s="48">
        <v>65.887705882352904</v>
      </c>
    </row>
    <row r="543" spans="1:13">
      <c r="A543" s="47">
        <v>208</v>
      </c>
      <c r="B543">
        <v>1267</v>
      </c>
      <c r="C543" t="s">
        <v>80</v>
      </c>
      <c r="D543">
        <v>32</v>
      </c>
      <c r="E543" t="s">
        <v>78</v>
      </c>
      <c r="F543">
        <v>3</v>
      </c>
      <c r="G543">
        <v>64</v>
      </c>
      <c r="H543">
        <v>65</v>
      </c>
      <c r="I543">
        <v>284.64</v>
      </c>
      <c r="J543">
        <v>319.24</v>
      </c>
      <c r="K543">
        <v>318.99</v>
      </c>
      <c r="L543">
        <v>14.457831325301203</v>
      </c>
      <c r="M543" s="48">
        <v>65.889647058823499</v>
      </c>
    </row>
    <row r="544" spans="1:13">
      <c r="A544" s="47">
        <v>208</v>
      </c>
      <c r="B544">
        <v>1267</v>
      </c>
      <c r="C544" t="s">
        <v>80</v>
      </c>
      <c r="D544">
        <v>32</v>
      </c>
      <c r="E544" t="s">
        <v>78</v>
      </c>
      <c r="F544">
        <v>3</v>
      </c>
      <c r="G544">
        <v>65</v>
      </c>
      <c r="H544">
        <v>66</v>
      </c>
      <c r="I544">
        <v>284.64999999999998</v>
      </c>
      <c r="J544">
        <v>319.25</v>
      </c>
      <c r="K544">
        <v>319</v>
      </c>
      <c r="L544">
        <v>11.344262295081965</v>
      </c>
      <c r="M544" s="48">
        <v>65.891588235294094</v>
      </c>
    </row>
    <row r="545" spans="1:13">
      <c r="A545" s="47">
        <v>208</v>
      </c>
      <c r="B545">
        <v>1267</v>
      </c>
      <c r="C545" t="s">
        <v>80</v>
      </c>
      <c r="D545">
        <v>32</v>
      </c>
      <c r="E545" t="s">
        <v>78</v>
      </c>
      <c r="F545">
        <v>3</v>
      </c>
      <c r="G545">
        <v>66</v>
      </c>
      <c r="H545">
        <v>67</v>
      </c>
      <c r="I545">
        <v>284.66000000000003</v>
      </c>
      <c r="J545">
        <v>319.26</v>
      </c>
      <c r="K545">
        <v>319.01000000000005</v>
      </c>
      <c r="L545">
        <v>17.170000000000002</v>
      </c>
      <c r="M545" s="48">
        <v>65.893529411764703</v>
      </c>
    </row>
    <row r="546" spans="1:13">
      <c r="A546" s="47">
        <v>208</v>
      </c>
      <c r="B546">
        <v>1267</v>
      </c>
      <c r="C546" t="s">
        <v>80</v>
      </c>
      <c r="D546">
        <v>32</v>
      </c>
      <c r="E546" t="s">
        <v>78</v>
      </c>
      <c r="F546">
        <v>3</v>
      </c>
      <c r="G546">
        <v>67</v>
      </c>
      <c r="H546">
        <v>68</v>
      </c>
      <c r="I546">
        <v>284.67</v>
      </c>
      <c r="J546">
        <v>319.27</v>
      </c>
      <c r="K546">
        <v>319.02000000000004</v>
      </c>
      <c r="L546">
        <v>15.178571428571431</v>
      </c>
      <c r="M546" s="48">
        <v>65.895470588235298</v>
      </c>
    </row>
    <row r="547" spans="1:13">
      <c r="A547" s="47">
        <v>208</v>
      </c>
      <c r="B547">
        <v>1267</v>
      </c>
      <c r="C547" t="s">
        <v>80</v>
      </c>
      <c r="D547">
        <v>32</v>
      </c>
      <c r="E547" t="s">
        <v>78</v>
      </c>
      <c r="F547">
        <v>3</v>
      </c>
      <c r="G547">
        <v>68</v>
      </c>
      <c r="H547">
        <v>69</v>
      </c>
      <c r="I547">
        <v>284.68</v>
      </c>
      <c r="J547">
        <v>319.27999999999997</v>
      </c>
      <c r="K547">
        <v>319.03000000000003</v>
      </c>
      <c r="L547">
        <v>11.920529801324498</v>
      </c>
      <c r="M547" s="48">
        <v>65.897411764705893</v>
      </c>
    </row>
    <row r="548" spans="1:13">
      <c r="A548" s="47">
        <v>208</v>
      </c>
      <c r="B548">
        <v>1267</v>
      </c>
      <c r="C548" t="s">
        <v>80</v>
      </c>
      <c r="D548">
        <v>32</v>
      </c>
      <c r="E548" t="s">
        <v>78</v>
      </c>
      <c r="F548">
        <v>3</v>
      </c>
      <c r="G548">
        <v>69</v>
      </c>
      <c r="H548">
        <v>71</v>
      </c>
      <c r="I548">
        <v>284.69</v>
      </c>
      <c r="J548">
        <v>319.29000000000002</v>
      </c>
      <c r="K548">
        <v>319.04000000000002</v>
      </c>
      <c r="L548">
        <v>13.41</v>
      </c>
      <c r="M548" s="48">
        <v>65.899352941176502</v>
      </c>
    </row>
    <row r="549" spans="1:13">
      <c r="A549" s="47">
        <v>208</v>
      </c>
      <c r="B549">
        <v>1267</v>
      </c>
      <c r="C549" t="s">
        <v>80</v>
      </c>
      <c r="D549">
        <v>32</v>
      </c>
      <c r="E549" t="s">
        <v>78</v>
      </c>
      <c r="F549">
        <v>3</v>
      </c>
      <c r="G549">
        <v>71</v>
      </c>
      <c r="H549">
        <v>72</v>
      </c>
      <c r="I549">
        <v>284.70999999999998</v>
      </c>
      <c r="J549">
        <v>319.31</v>
      </c>
      <c r="K549">
        <v>319.06</v>
      </c>
      <c r="L549">
        <v>12.903225806451612</v>
      </c>
      <c r="M549" s="48">
        <v>65.903235294117593</v>
      </c>
    </row>
    <row r="550" spans="1:13">
      <c r="A550" s="47">
        <v>208</v>
      </c>
      <c r="B550">
        <v>1267</v>
      </c>
      <c r="C550" t="s">
        <v>80</v>
      </c>
      <c r="D550">
        <v>32</v>
      </c>
      <c r="E550" t="s">
        <v>78</v>
      </c>
      <c r="F550">
        <v>3</v>
      </c>
      <c r="G550">
        <v>72</v>
      </c>
      <c r="H550">
        <v>73</v>
      </c>
      <c r="I550">
        <v>284.72000000000003</v>
      </c>
      <c r="J550">
        <v>319.32</v>
      </c>
      <c r="K550">
        <v>319.07000000000005</v>
      </c>
      <c r="L550">
        <v>14.583333333333334</v>
      </c>
      <c r="M550" s="48">
        <v>65.905176470588202</v>
      </c>
    </row>
    <row r="551" spans="1:13">
      <c r="A551" s="47">
        <v>208</v>
      </c>
      <c r="B551">
        <v>1267</v>
      </c>
      <c r="C551" t="s">
        <v>80</v>
      </c>
      <c r="D551">
        <v>32</v>
      </c>
      <c r="E551" t="s">
        <v>78</v>
      </c>
      <c r="F551">
        <v>3</v>
      </c>
      <c r="G551">
        <v>73</v>
      </c>
      <c r="H551">
        <v>74</v>
      </c>
      <c r="I551">
        <v>284.73</v>
      </c>
      <c r="J551">
        <v>319.33</v>
      </c>
      <c r="K551">
        <v>319.08000000000004</v>
      </c>
      <c r="L551">
        <v>10.476190476190467</v>
      </c>
      <c r="M551" s="48">
        <v>65.907117647058797</v>
      </c>
    </row>
    <row r="552" spans="1:13">
      <c r="A552" s="47">
        <v>208</v>
      </c>
      <c r="B552">
        <v>1267</v>
      </c>
      <c r="C552" t="s">
        <v>80</v>
      </c>
      <c r="D552">
        <v>32</v>
      </c>
      <c r="E552" t="s">
        <v>78</v>
      </c>
      <c r="F552">
        <v>3</v>
      </c>
      <c r="G552">
        <v>74</v>
      </c>
      <c r="H552">
        <v>75</v>
      </c>
      <c r="I552">
        <v>284.74</v>
      </c>
      <c r="J552">
        <v>319.33999999999997</v>
      </c>
      <c r="K552">
        <v>319.09000000000003</v>
      </c>
      <c r="L552">
        <v>12.88</v>
      </c>
      <c r="M552" s="48">
        <v>65.909058823529406</v>
      </c>
    </row>
    <row r="553" spans="1:13">
      <c r="A553" s="47">
        <v>208</v>
      </c>
      <c r="B553">
        <v>1267</v>
      </c>
      <c r="C553" t="s">
        <v>80</v>
      </c>
      <c r="D553">
        <v>32</v>
      </c>
      <c r="E553" t="s">
        <v>78</v>
      </c>
      <c r="F553">
        <v>3</v>
      </c>
      <c r="G553">
        <v>75</v>
      </c>
      <c r="H553">
        <v>76</v>
      </c>
      <c r="I553">
        <v>284.75</v>
      </c>
      <c r="J553">
        <v>319.35000000000002</v>
      </c>
      <c r="K553">
        <v>319.10000000000002</v>
      </c>
      <c r="L553">
        <v>12.030075187969924</v>
      </c>
      <c r="M553" s="48">
        <v>65.911000000000001</v>
      </c>
    </row>
    <row r="554" spans="1:13">
      <c r="A554" s="47">
        <v>208</v>
      </c>
      <c r="B554">
        <v>1267</v>
      </c>
      <c r="C554" t="s">
        <v>80</v>
      </c>
      <c r="D554">
        <v>32</v>
      </c>
      <c r="E554" t="s">
        <v>78</v>
      </c>
      <c r="F554">
        <v>3</v>
      </c>
      <c r="G554">
        <v>76</v>
      </c>
      <c r="H554">
        <v>77</v>
      </c>
      <c r="I554">
        <v>284.76</v>
      </c>
      <c r="J554">
        <v>319.36</v>
      </c>
      <c r="K554">
        <v>319.11</v>
      </c>
      <c r="L554">
        <v>9.1526959673765251</v>
      </c>
      <c r="M554" s="48">
        <v>65.912456140350898</v>
      </c>
    </row>
    <row r="555" spans="1:13">
      <c r="A555" s="47">
        <v>208</v>
      </c>
      <c r="B555">
        <v>1267</v>
      </c>
      <c r="C555" t="s">
        <v>80</v>
      </c>
      <c r="D555">
        <v>32</v>
      </c>
      <c r="E555" t="s">
        <v>78</v>
      </c>
      <c r="F555">
        <v>3</v>
      </c>
      <c r="G555">
        <v>77</v>
      </c>
      <c r="H555">
        <v>78</v>
      </c>
      <c r="I555">
        <v>284.77</v>
      </c>
      <c r="J555">
        <v>319.37</v>
      </c>
      <c r="K555">
        <v>319.12</v>
      </c>
      <c r="L555">
        <v>14.59</v>
      </c>
      <c r="M555" s="48">
        <v>65.913912280701794</v>
      </c>
    </row>
    <row r="556" spans="1:13">
      <c r="A556" s="47">
        <v>208</v>
      </c>
      <c r="B556">
        <v>1267</v>
      </c>
      <c r="C556" t="s">
        <v>80</v>
      </c>
      <c r="D556">
        <v>32</v>
      </c>
      <c r="E556" t="s">
        <v>78</v>
      </c>
      <c r="F556">
        <v>3</v>
      </c>
      <c r="G556">
        <v>78</v>
      </c>
      <c r="H556">
        <v>79</v>
      </c>
      <c r="I556">
        <v>284.77999999999997</v>
      </c>
      <c r="J556">
        <v>319.38</v>
      </c>
      <c r="K556">
        <v>319.13</v>
      </c>
      <c r="L556">
        <v>15.469613259668504</v>
      </c>
      <c r="M556" s="48">
        <v>65.915368421052605</v>
      </c>
    </row>
    <row r="557" spans="1:13">
      <c r="A557" s="47">
        <v>208</v>
      </c>
      <c r="B557">
        <v>1267</v>
      </c>
      <c r="C557" t="s">
        <v>80</v>
      </c>
      <c r="D557">
        <v>32</v>
      </c>
      <c r="E557" t="s">
        <v>78</v>
      </c>
      <c r="F557">
        <v>3</v>
      </c>
      <c r="G557">
        <v>79</v>
      </c>
      <c r="H557">
        <v>80</v>
      </c>
      <c r="I557">
        <v>284.79000000000002</v>
      </c>
      <c r="J557">
        <v>319.39</v>
      </c>
      <c r="K557">
        <v>319.14000000000004</v>
      </c>
      <c r="L557">
        <v>11.801632140615197</v>
      </c>
      <c r="M557" s="48">
        <v>65.916824561403502</v>
      </c>
    </row>
    <row r="558" spans="1:13">
      <c r="A558" s="47">
        <v>208</v>
      </c>
      <c r="B558">
        <v>1267</v>
      </c>
      <c r="C558" t="s">
        <v>80</v>
      </c>
      <c r="D558">
        <v>32</v>
      </c>
      <c r="E558" t="s">
        <v>78</v>
      </c>
      <c r="F558">
        <v>3</v>
      </c>
      <c r="G558">
        <v>80</v>
      </c>
      <c r="H558">
        <v>81</v>
      </c>
      <c r="I558">
        <v>284.8</v>
      </c>
      <c r="J558">
        <v>319.39999999999998</v>
      </c>
      <c r="K558">
        <v>319.15000000000003</v>
      </c>
      <c r="L558">
        <v>15.94</v>
      </c>
      <c r="M558" s="48">
        <v>65.918280701754398</v>
      </c>
    </row>
    <row r="559" spans="1:13">
      <c r="A559" s="47">
        <v>208</v>
      </c>
      <c r="B559">
        <v>1267</v>
      </c>
      <c r="C559" t="s">
        <v>80</v>
      </c>
      <c r="D559">
        <v>32</v>
      </c>
      <c r="E559" t="s">
        <v>78</v>
      </c>
      <c r="F559">
        <v>3</v>
      </c>
      <c r="G559">
        <v>81</v>
      </c>
      <c r="H559">
        <v>82</v>
      </c>
      <c r="I559">
        <v>284.81</v>
      </c>
      <c r="J559">
        <v>319.41000000000003</v>
      </c>
      <c r="K559">
        <v>319.16000000000003</v>
      </c>
      <c r="L559">
        <v>12.213740458015268</v>
      </c>
      <c r="M559" s="48">
        <v>65.919736842105294</v>
      </c>
    </row>
    <row r="560" spans="1:13">
      <c r="A560" s="47">
        <v>208</v>
      </c>
      <c r="B560">
        <v>1267</v>
      </c>
      <c r="C560" t="s">
        <v>80</v>
      </c>
      <c r="D560">
        <v>32</v>
      </c>
      <c r="E560" t="s">
        <v>78</v>
      </c>
      <c r="F560">
        <v>3</v>
      </c>
      <c r="G560">
        <v>82</v>
      </c>
      <c r="H560">
        <v>83</v>
      </c>
      <c r="I560">
        <v>284.82</v>
      </c>
      <c r="J560">
        <v>319.42</v>
      </c>
      <c r="K560">
        <v>319.17</v>
      </c>
      <c r="L560">
        <v>13.877952755905518</v>
      </c>
      <c r="M560" s="48">
        <v>65.921192982456105</v>
      </c>
    </row>
    <row r="561" spans="1:13">
      <c r="A561" s="47">
        <v>208</v>
      </c>
      <c r="B561">
        <v>1267</v>
      </c>
      <c r="C561" t="s">
        <v>80</v>
      </c>
      <c r="D561">
        <v>32</v>
      </c>
      <c r="E561" t="s">
        <v>78</v>
      </c>
      <c r="F561">
        <v>3</v>
      </c>
      <c r="G561">
        <v>83</v>
      </c>
      <c r="H561">
        <v>84</v>
      </c>
      <c r="I561">
        <v>284.83</v>
      </c>
      <c r="J561">
        <v>319.43</v>
      </c>
      <c r="K561">
        <v>319.18</v>
      </c>
      <c r="L561">
        <v>15.07</v>
      </c>
      <c r="M561" s="48">
        <v>65.922649122807002</v>
      </c>
    </row>
    <row r="562" spans="1:13">
      <c r="A562" s="47">
        <v>208</v>
      </c>
      <c r="B562">
        <v>1267</v>
      </c>
      <c r="C562" t="s">
        <v>80</v>
      </c>
      <c r="D562">
        <v>32</v>
      </c>
      <c r="E562" t="s">
        <v>78</v>
      </c>
      <c r="F562">
        <v>3</v>
      </c>
      <c r="G562">
        <v>84</v>
      </c>
      <c r="H562">
        <v>85</v>
      </c>
      <c r="I562">
        <v>284.83999999999997</v>
      </c>
      <c r="J562">
        <v>319.44</v>
      </c>
      <c r="K562">
        <v>319.19</v>
      </c>
      <c r="L562">
        <v>12.643678160919542</v>
      </c>
      <c r="M562" s="48">
        <v>65.924105263157898</v>
      </c>
    </row>
    <row r="563" spans="1:13">
      <c r="A563" s="47">
        <v>208</v>
      </c>
      <c r="B563">
        <v>1267</v>
      </c>
      <c r="C563" t="s">
        <v>80</v>
      </c>
      <c r="D563">
        <v>32</v>
      </c>
      <c r="E563" t="s">
        <v>78</v>
      </c>
      <c r="F563">
        <v>3</v>
      </c>
      <c r="G563">
        <v>85</v>
      </c>
      <c r="H563">
        <v>86</v>
      </c>
      <c r="I563">
        <v>284.85000000000002</v>
      </c>
      <c r="J563">
        <v>319.45</v>
      </c>
      <c r="K563">
        <v>319.20000000000005</v>
      </c>
      <c r="L563">
        <v>8.1732916480571678</v>
      </c>
      <c r="M563" s="48">
        <v>65.925561403508794</v>
      </c>
    </row>
    <row r="564" spans="1:13">
      <c r="A564" s="47">
        <v>208</v>
      </c>
      <c r="B564">
        <v>1267</v>
      </c>
      <c r="C564" t="s">
        <v>80</v>
      </c>
      <c r="D564">
        <v>32</v>
      </c>
      <c r="E564" t="s">
        <v>78</v>
      </c>
      <c r="F564">
        <v>3</v>
      </c>
      <c r="G564">
        <v>86</v>
      </c>
      <c r="H564">
        <v>87</v>
      </c>
      <c r="I564">
        <v>284.86</v>
      </c>
      <c r="J564">
        <v>319.45999999999998</v>
      </c>
      <c r="K564">
        <v>319.21000000000004</v>
      </c>
      <c r="L564">
        <v>11.02</v>
      </c>
      <c r="M564" s="48">
        <v>65.927017543859606</v>
      </c>
    </row>
    <row r="565" spans="1:13">
      <c r="A565" s="47">
        <v>208</v>
      </c>
      <c r="B565">
        <v>1267</v>
      </c>
      <c r="C565" t="s">
        <v>80</v>
      </c>
      <c r="D565">
        <v>32</v>
      </c>
      <c r="E565" t="s">
        <v>78</v>
      </c>
      <c r="F565">
        <v>3</v>
      </c>
      <c r="G565">
        <v>87</v>
      </c>
      <c r="H565">
        <v>88</v>
      </c>
      <c r="I565">
        <v>284.87</v>
      </c>
      <c r="J565">
        <v>319.47000000000003</v>
      </c>
      <c r="K565">
        <v>319.22000000000003</v>
      </c>
      <c r="L565">
        <v>14.814814814814813</v>
      </c>
      <c r="M565" s="48">
        <v>65.928473684210502</v>
      </c>
    </row>
    <row r="566" spans="1:13">
      <c r="A566" s="47">
        <v>208</v>
      </c>
      <c r="B566">
        <v>1267</v>
      </c>
      <c r="C566" t="s">
        <v>80</v>
      </c>
      <c r="D566">
        <v>32</v>
      </c>
      <c r="E566" t="s">
        <v>78</v>
      </c>
      <c r="F566">
        <v>3</v>
      </c>
      <c r="G566">
        <v>88</v>
      </c>
      <c r="H566">
        <v>89</v>
      </c>
      <c r="I566">
        <v>284.88</v>
      </c>
      <c r="J566">
        <v>319.48</v>
      </c>
      <c r="K566">
        <v>319.23</v>
      </c>
      <c r="L566">
        <v>10.341314314824253</v>
      </c>
      <c r="M566" s="48">
        <v>65.929929824561398</v>
      </c>
    </row>
    <row r="567" spans="1:13">
      <c r="A567" s="47">
        <v>208</v>
      </c>
      <c r="B567">
        <v>1267</v>
      </c>
      <c r="C567" t="s">
        <v>80</v>
      </c>
      <c r="D567">
        <v>32</v>
      </c>
      <c r="E567" t="s">
        <v>78</v>
      </c>
      <c r="F567">
        <v>3</v>
      </c>
      <c r="G567">
        <v>89</v>
      </c>
      <c r="H567">
        <v>91</v>
      </c>
      <c r="I567">
        <v>284.89</v>
      </c>
      <c r="J567">
        <v>319.49</v>
      </c>
      <c r="K567">
        <v>319.24</v>
      </c>
      <c r="L567">
        <v>13.26</v>
      </c>
      <c r="M567" s="48">
        <v>65.931385964912295</v>
      </c>
    </row>
    <row r="568" spans="1:13">
      <c r="A568" s="47">
        <v>208</v>
      </c>
      <c r="B568">
        <v>1267</v>
      </c>
      <c r="C568" t="s">
        <v>80</v>
      </c>
      <c r="D568">
        <v>32</v>
      </c>
      <c r="E568" t="s">
        <v>78</v>
      </c>
      <c r="F568">
        <v>3</v>
      </c>
      <c r="G568">
        <v>91</v>
      </c>
      <c r="H568">
        <v>93</v>
      </c>
      <c r="I568">
        <v>284.91000000000003</v>
      </c>
      <c r="J568">
        <v>319.51</v>
      </c>
      <c r="K568">
        <v>319.26000000000005</v>
      </c>
      <c r="L568">
        <v>10.996563573883162</v>
      </c>
      <c r="M568" s="48">
        <v>65.934298245614002</v>
      </c>
    </row>
    <row r="569" spans="1:13">
      <c r="A569" s="47">
        <v>208</v>
      </c>
      <c r="B569">
        <v>1267</v>
      </c>
      <c r="C569" t="s">
        <v>80</v>
      </c>
      <c r="D569">
        <v>32</v>
      </c>
      <c r="E569" t="s">
        <v>78</v>
      </c>
      <c r="F569">
        <v>3</v>
      </c>
      <c r="G569">
        <v>93</v>
      </c>
      <c r="H569">
        <v>94</v>
      </c>
      <c r="I569">
        <v>284.93</v>
      </c>
      <c r="J569">
        <v>319.52999999999997</v>
      </c>
      <c r="K569">
        <v>319.28000000000003</v>
      </c>
      <c r="L569">
        <v>8.2431736218444112</v>
      </c>
      <c r="M569" s="48">
        <v>65.937210526315795</v>
      </c>
    </row>
    <row r="570" spans="1:13">
      <c r="A570" s="47">
        <v>208</v>
      </c>
      <c r="B570">
        <v>1267</v>
      </c>
      <c r="C570" t="s">
        <v>80</v>
      </c>
      <c r="D570">
        <v>32</v>
      </c>
      <c r="E570" t="s">
        <v>78</v>
      </c>
      <c r="F570">
        <v>3</v>
      </c>
      <c r="G570">
        <v>94</v>
      </c>
      <c r="H570">
        <v>95</v>
      </c>
      <c r="I570">
        <v>284.94</v>
      </c>
      <c r="J570">
        <v>319.54000000000002</v>
      </c>
      <c r="K570">
        <v>319.29000000000002</v>
      </c>
      <c r="L570">
        <v>13.15</v>
      </c>
      <c r="M570" s="48">
        <v>65.938666666666705</v>
      </c>
    </row>
    <row r="571" spans="1:13">
      <c r="A571" s="47">
        <v>208</v>
      </c>
      <c r="B571">
        <v>1267</v>
      </c>
      <c r="C571" t="s">
        <v>80</v>
      </c>
      <c r="D571">
        <v>32</v>
      </c>
      <c r="E571" t="s">
        <v>78</v>
      </c>
      <c r="F571">
        <v>3</v>
      </c>
      <c r="G571">
        <v>95</v>
      </c>
      <c r="H571">
        <v>96</v>
      </c>
      <c r="I571">
        <v>284.95</v>
      </c>
      <c r="J571">
        <v>319.55</v>
      </c>
      <c r="K571">
        <v>319.3</v>
      </c>
      <c r="L571">
        <v>15.217391304347828</v>
      </c>
      <c r="M571" s="48">
        <v>65.940122807017502</v>
      </c>
    </row>
    <row r="572" spans="1:13">
      <c r="A572" s="47">
        <v>208</v>
      </c>
      <c r="B572">
        <v>1267</v>
      </c>
      <c r="C572" t="s">
        <v>80</v>
      </c>
      <c r="D572">
        <v>32</v>
      </c>
      <c r="E572" t="s">
        <v>78</v>
      </c>
      <c r="F572">
        <v>3</v>
      </c>
      <c r="G572">
        <v>96</v>
      </c>
      <c r="H572">
        <v>97</v>
      </c>
      <c r="I572">
        <v>284.95999999999998</v>
      </c>
      <c r="J572">
        <v>319.56</v>
      </c>
      <c r="K572">
        <v>319.31</v>
      </c>
      <c r="L572">
        <v>11.131725417439704</v>
      </c>
      <c r="M572" s="48">
        <v>65.941578947368399</v>
      </c>
    </row>
    <row r="573" spans="1:13">
      <c r="A573" s="47">
        <v>208</v>
      </c>
      <c r="B573">
        <v>1267</v>
      </c>
      <c r="C573" t="s">
        <v>80</v>
      </c>
      <c r="D573">
        <v>32</v>
      </c>
      <c r="E573" t="s">
        <v>78</v>
      </c>
      <c r="F573">
        <v>3</v>
      </c>
      <c r="G573">
        <v>97</v>
      </c>
      <c r="H573">
        <v>98</v>
      </c>
      <c r="I573">
        <v>284.97000000000003</v>
      </c>
      <c r="J573">
        <v>319.57</v>
      </c>
      <c r="K573">
        <v>319.32000000000005</v>
      </c>
      <c r="L573">
        <v>14.98</v>
      </c>
      <c r="M573" s="48">
        <v>65.943035087719295</v>
      </c>
    </row>
    <row r="574" spans="1:13">
      <c r="A574" s="47">
        <v>208</v>
      </c>
      <c r="B574">
        <v>1267</v>
      </c>
      <c r="C574" t="s">
        <v>80</v>
      </c>
      <c r="D574">
        <v>32</v>
      </c>
      <c r="E574" t="s">
        <v>78</v>
      </c>
      <c r="F574">
        <v>3</v>
      </c>
      <c r="G574">
        <v>98</v>
      </c>
      <c r="H574">
        <v>99</v>
      </c>
      <c r="I574">
        <v>284.98</v>
      </c>
      <c r="J574">
        <v>319.58</v>
      </c>
      <c r="K574">
        <v>319.33000000000004</v>
      </c>
      <c r="L574">
        <v>15.760869565217392</v>
      </c>
      <c r="M574" s="48">
        <v>65.944491228070206</v>
      </c>
    </row>
    <row r="575" spans="1:13">
      <c r="A575" s="47">
        <v>208</v>
      </c>
      <c r="B575">
        <v>1267</v>
      </c>
      <c r="C575" t="s">
        <v>80</v>
      </c>
      <c r="D575">
        <v>32</v>
      </c>
      <c r="E575" t="s">
        <v>78</v>
      </c>
      <c r="F575">
        <v>3</v>
      </c>
      <c r="G575">
        <v>99</v>
      </c>
      <c r="H575">
        <v>100</v>
      </c>
      <c r="I575">
        <v>284.99</v>
      </c>
      <c r="J575">
        <v>319.58999999999997</v>
      </c>
      <c r="K575">
        <v>319.34000000000003</v>
      </c>
      <c r="L575">
        <v>10.020661157024787</v>
      </c>
      <c r="M575" s="48">
        <v>65.945947368421102</v>
      </c>
    </row>
    <row r="576" spans="1:13">
      <c r="A576" s="47">
        <v>208</v>
      </c>
      <c r="B576">
        <v>1267</v>
      </c>
      <c r="C576" t="s">
        <v>80</v>
      </c>
      <c r="D576">
        <v>32</v>
      </c>
      <c r="E576" t="s">
        <v>78</v>
      </c>
      <c r="F576">
        <v>3</v>
      </c>
      <c r="G576">
        <v>100</v>
      </c>
      <c r="H576">
        <v>101</v>
      </c>
      <c r="I576">
        <v>285</v>
      </c>
      <c r="J576">
        <v>319.60000000000002</v>
      </c>
      <c r="K576">
        <v>319.35000000000002</v>
      </c>
      <c r="L576">
        <v>10.76</v>
      </c>
      <c r="M576" s="48">
        <v>65.947403508771899</v>
      </c>
    </row>
    <row r="577" spans="1:13">
      <c r="A577" s="47">
        <v>208</v>
      </c>
      <c r="B577">
        <v>1267</v>
      </c>
      <c r="C577" t="s">
        <v>80</v>
      </c>
      <c r="D577">
        <v>32</v>
      </c>
      <c r="E577" t="s">
        <v>78</v>
      </c>
      <c r="F577">
        <v>3</v>
      </c>
      <c r="G577">
        <v>101</v>
      </c>
      <c r="H577">
        <v>102</v>
      </c>
      <c r="I577">
        <v>285.01</v>
      </c>
      <c r="J577">
        <v>319.61</v>
      </c>
      <c r="K577">
        <v>319.36</v>
      </c>
      <c r="L577">
        <v>15.671641791044777</v>
      </c>
      <c r="M577" s="48">
        <v>65.948859649122795</v>
      </c>
    </row>
    <row r="578" spans="1:13">
      <c r="A578" s="47">
        <v>208</v>
      </c>
      <c r="B578">
        <v>1267</v>
      </c>
      <c r="C578" t="s">
        <v>80</v>
      </c>
      <c r="D578">
        <v>32</v>
      </c>
      <c r="E578" t="s">
        <v>78</v>
      </c>
      <c r="F578">
        <v>3</v>
      </c>
      <c r="G578">
        <v>102</v>
      </c>
      <c r="H578">
        <v>103</v>
      </c>
      <c r="I578">
        <v>285.02</v>
      </c>
      <c r="J578">
        <v>319.62</v>
      </c>
      <c r="K578">
        <v>319.37</v>
      </c>
      <c r="L578">
        <v>12.073945696129405</v>
      </c>
      <c r="M578" s="48">
        <v>65.950315789473706</v>
      </c>
    </row>
    <row r="579" spans="1:13">
      <c r="A579" s="47">
        <v>208</v>
      </c>
      <c r="B579">
        <v>1267</v>
      </c>
      <c r="C579" t="s">
        <v>80</v>
      </c>
      <c r="D579">
        <v>32</v>
      </c>
      <c r="E579" t="s">
        <v>78</v>
      </c>
      <c r="F579">
        <v>3</v>
      </c>
      <c r="G579">
        <v>103</v>
      </c>
      <c r="H579">
        <v>104</v>
      </c>
      <c r="I579">
        <v>285.02999999999997</v>
      </c>
      <c r="J579">
        <v>319.63</v>
      </c>
      <c r="K579">
        <v>319.38</v>
      </c>
      <c r="L579">
        <v>17.420000000000002</v>
      </c>
      <c r="M579" s="48">
        <v>65.951771929824602</v>
      </c>
    </row>
    <row r="580" spans="1:13">
      <c r="A580" s="47">
        <v>208</v>
      </c>
      <c r="B580">
        <v>1267</v>
      </c>
      <c r="C580" t="s">
        <v>80</v>
      </c>
      <c r="D580">
        <v>32</v>
      </c>
      <c r="E580" t="s">
        <v>78</v>
      </c>
      <c r="F580">
        <v>3</v>
      </c>
      <c r="G580">
        <v>104</v>
      </c>
      <c r="H580">
        <v>105</v>
      </c>
      <c r="I580">
        <v>285.04000000000002</v>
      </c>
      <c r="J580">
        <v>319.64</v>
      </c>
      <c r="K580">
        <v>319.39000000000004</v>
      </c>
      <c r="L580">
        <v>18.934911242603551</v>
      </c>
      <c r="M580" s="48">
        <v>65.953228070175399</v>
      </c>
    </row>
    <row r="581" spans="1:13">
      <c r="A581" s="47">
        <v>208</v>
      </c>
      <c r="B581">
        <v>1267</v>
      </c>
      <c r="C581" t="s">
        <v>80</v>
      </c>
      <c r="D581">
        <v>32</v>
      </c>
      <c r="E581" t="s">
        <v>78</v>
      </c>
      <c r="F581">
        <v>3</v>
      </c>
      <c r="G581">
        <v>105</v>
      </c>
      <c r="H581">
        <v>106</v>
      </c>
      <c r="I581">
        <v>285.05</v>
      </c>
      <c r="J581">
        <v>319.64999999999998</v>
      </c>
      <c r="K581">
        <v>319.40000000000003</v>
      </c>
      <c r="L581">
        <v>12.618083670715254</v>
      </c>
      <c r="M581" s="48">
        <v>65.954684210526295</v>
      </c>
    </row>
    <row r="582" spans="1:13">
      <c r="A582" s="47">
        <v>208</v>
      </c>
      <c r="B582">
        <v>1267</v>
      </c>
      <c r="C582" t="s">
        <v>80</v>
      </c>
      <c r="D582">
        <v>32</v>
      </c>
      <c r="E582" t="s">
        <v>78</v>
      </c>
      <c r="F582">
        <v>3</v>
      </c>
      <c r="G582">
        <v>106</v>
      </c>
      <c r="H582">
        <v>107</v>
      </c>
      <c r="I582">
        <v>285.06</v>
      </c>
      <c r="J582">
        <v>319.66000000000003</v>
      </c>
      <c r="K582">
        <v>319.41000000000003</v>
      </c>
      <c r="L582">
        <v>16.190000000000001</v>
      </c>
      <c r="M582" s="48">
        <v>65.956140350877206</v>
      </c>
    </row>
    <row r="583" spans="1:13">
      <c r="A583" s="47">
        <v>208</v>
      </c>
      <c r="B583">
        <v>1267</v>
      </c>
      <c r="C583" t="s">
        <v>80</v>
      </c>
      <c r="D583">
        <v>32</v>
      </c>
      <c r="E583" t="s">
        <v>78</v>
      </c>
      <c r="F583">
        <v>3</v>
      </c>
      <c r="G583">
        <v>107</v>
      </c>
      <c r="H583">
        <v>108</v>
      </c>
      <c r="I583">
        <v>285.07</v>
      </c>
      <c r="J583">
        <v>319.67</v>
      </c>
      <c r="K583">
        <v>319.42</v>
      </c>
      <c r="L583">
        <v>20</v>
      </c>
      <c r="M583" s="48">
        <v>65.957596491228102</v>
      </c>
    </row>
    <row r="584" spans="1:13">
      <c r="A584" s="47">
        <v>208</v>
      </c>
      <c r="B584">
        <v>1267</v>
      </c>
      <c r="C584" t="s">
        <v>80</v>
      </c>
      <c r="D584">
        <v>32</v>
      </c>
      <c r="E584" t="s">
        <v>78</v>
      </c>
      <c r="F584">
        <v>3</v>
      </c>
      <c r="G584">
        <v>108</v>
      </c>
      <c r="H584">
        <v>109</v>
      </c>
      <c r="I584">
        <v>285.08</v>
      </c>
      <c r="J584">
        <v>319.68</v>
      </c>
      <c r="K584">
        <v>319.43</v>
      </c>
      <c r="L584">
        <v>8.7347803070407632</v>
      </c>
      <c r="M584" s="48">
        <v>65.959052631578899</v>
      </c>
    </row>
    <row r="585" spans="1:13">
      <c r="A585" s="47">
        <v>208</v>
      </c>
      <c r="B585">
        <v>1267</v>
      </c>
      <c r="C585" t="s">
        <v>80</v>
      </c>
      <c r="D585">
        <v>32</v>
      </c>
      <c r="E585" t="s">
        <v>78</v>
      </c>
      <c r="F585">
        <v>3</v>
      </c>
      <c r="G585">
        <v>109</v>
      </c>
      <c r="H585">
        <v>110</v>
      </c>
      <c r="I585">
        <v>285.08999999999997</v>
      </c>
      <c r="J585">
        <v>319.69</v>
      </c>
      <c r="K585">
        <v>319.44</v>
      </c>
      <c r="L585">
        <v>11.22</v>
      </c>
      <c r="M585" s="48">
        <v>65.960508771929796</v>
      </c>
    </row>
    <row r="586" spans="1:13">
      <c r="A586" s="47">
        <v>208</v>
      </c>
      <c r="B586">
        <v>1267</v>
      </c>
      <c r="C586" t="s">
        <v>80</v>
      </c>
      <c r="D586">
        <v>32</v>
      </c>
      <c r="E586" t="s">
        <v>78</v>
      </c>
      <c r="F586">
        <v>4</v>
      </c>
      <c r="G586">
        <v>0</v>
      </c>
      <c r="H586">
        <v>1</v>
      </c>
      <c r="I586">
        <v>285.10000000000002</v>
      </c>
      <c r="J586">
        <v>319.7</v>
      </c>
      <c r="K586">
        <v>319.45000000000005</v>
      </c>
      <c r="L586">
        <v>10.36</v>
      </c>
      <c r="M586" s="48">
        <v>65.961964912280706</v>
      </c>
    </row>
    <row r="587" spans="1:13">
      <c r="A587" s="47">
        <v>208</v>
      </c>
      <c r="B587">
        <v>1267</v>
      </c>
      <c r="C587" t="s">
        <v>80</v>
      </c>
      <c r="D587">
        <v>32</v>
      </c>
      <c r="E587" t="s">
        <v>78</v>
      </c>
      <c r="F587">
        <v>4</v>
      </c>
      <c r="G587">
        <v>1</v>
      </c>
      <c r="H587">
        <v>2</v>
      </c>
      <c r="I587">
        <v>285.11</v>
      </c>
      <c r="J587">
        <v>319.70999999999998</v>
      </c>
      <c r="K587">
        <v>319.46000000000004</v>
      </c>
      <c r="L587">
        <v>5.3623188405797126</v>
      </c>
      <c r="M587" s="48">
        <v>65.963421052631602</v>
      </c>
    </row>
    <row r="588" spans="1:13">
      <c r="A588" s="47">
        <v>208</v>
      </c>
      <c r="B588">
        <v>1267</v>
      </c>
      <c r="C588" t="s">
        <v>80</v>
      </c>
      <c r="D588">
        <v>32</v>
      </c>
      <c r="E588" t="s">
        <v>78</v>
      </c>
      <c r="F588">
        <v>4</v>
      </c>
      <c r="G588">
        <v>2</v>
      </c>
      <c r="H588">
        <v>3</v>
      </c>
      <c r="I588">
        <v>285.12</v>
      </c>
      <c r="J588">
        <v>319.72000000000003</v>
      </c>
      <c r="K588">
        <v>319.47000000000003</v>
      </c>
      <c r="L588">
        <v>7.05</v>
      </c>
      <c r="M588" s="48">
        <v>65.964877192982499</v>
      </c>
    </row>
    <row r="589" spans="1:13">
      <c r="A589" s="47">
        <v>208</v>
      </c>
      <c r="B589">
        <v>1267</v>
      </c>
      <c r="C589" t="s">
        <v>80</v>
      </c>
      <c r="D589">
        <v>32</v>
      </c>
      <c r="E589" t="s">
        <v>78</v>
      </c>
      <c r="F589">
        <v>4</v>
      </c>
      <c r="G589">
        <v>3</v>
      </c>
      <c r="H589">
        <v>4</v>
      </c>
      <c r="I589">
        <v>285.13</v>
      </c>
      <c r="J589">
        <v>319.73</v>
      </c>
      <c r="K589">
        <v>319.48</v>
      </c>
      <c r="L589">
        <v>2.643678160919539</v>
      </c>
      <c r="M589" s="48">
        <v>65.966333333333296</v>
      </c>
    </row>
    <row r="590" spans="1:13">
      <c r="A590" s="47">
        <v>208</v>
      </c>
      <c r="B590">
        <v>1267</v>
      </c>
      <c r="C590" t="s">
        <v>80</v>
      </c>
      <c r="D590">
        <v>32</v>
      </c>
      <c r="E590" t="s">
        <v>78</v>
      </c>
      <c r="F590">
        <v>4</v>
      </c>
      <c r="G590">
        <v>4</v>
      </c>
      <c r="H590">
        <v>5</v>
      </c>
      <c r="I590">
        <v>285.14</v>
      </c>
      <c r="J590">
        <v>319.74</v>
      </c>
      <c r="K590">
        <v>319.49</v>
      </c>
      <c r="L590">
        <v>4.55</v>
      </c>
      <c r="M590" s="48">
        <v>65.967789473684206</v>
      </c>
    </row>
    <row r="591" spans="1:13">
      <c r="A591" s="47">
        <v>208</v>
      </c>
      <c r="B591">
        <v>1267</v>
      </c>
      <c r="C591" t="s">
        <v>80</v>
      </c>
      <c r="D591">
        <v>32</v>
      </c>
      <c r="E591" t="s">
        <v>78</v>
      </c>
      <c r="F591">
        <v>4</v>
      </c>
      <c r="G591">
        <v>5</v>
      </c>
      <c r="H591">
        <v>6</v>
      </c>
      <c r="I591">
        <v>285.14999999999998</v>
      </c>
      <c r="J591">
        <v>319.75</v>
      </c>
      <c r="K591">
        <v>319.5</v>
      </c>
      <c r="L591">
        <v>4.8816568047337245</v>
      </c>
      <c r="M591" s="48">
        <v>65.969245614035103</v>
      </c>
    </row>
    <row r="592" spans="1:13">
      <c r="A592" s="47">
        <v>208</v>
      </c>
      <c r="B592">
        <v>1267</v>
      </c>
      <c r="C592" t="s">
        <v>80</v>
      </c>
      <c r="D592">
        <v>32</v>
      </c>
      <c r="E592" t="s">
        <v>78</v>
      </c>
      <c r="F592">
        <v>4</v>
      </c>
      <c r="G592">
        <v>6</v>
      </c>
      <c r="H592">
        <v>7</v>
      </c>
      <c r="I592">
        <v>285.16000000000003</v>
      </c>
      <c r="J592">
        <v>319.76</v>
      </c>
      <c r="K592">
        <v>319.51000000000005</v>
      </c>
      <c r="L592">
        <v>4.6100000000000003</v>
      </c>
      <c r="M592" s="48">
        <v>65.970701754385999</v>
      </c>
    </row>
    <row r="593" spans="1:13">
      <c r="A593" s="47">
        <v>208</v>
      </c>
      <c r="B593">
        <v>1267</v>
      </c>
      <c r="C593" t="s">
        <v>80</v>
      </c>
      <c r="D593">
        <v>32</v>
      </c>
      <c r="E593" t="s">
        <v>78</v>
      </c>
      <c r="F593">
        <v>4</v>
      </c>
      <c r="G593">
        <v>7</v>
      </c>
      <c r="H593">
        <v>8</v>
      </c>
      <c r="I593">
        <v>285.17</v>
      </c>
      <c r="J593">
        <v>319.77</v>
      </c>
      <c r="K593">
        <v>319.52000000000004</v>
      </c>
      <c r="L593">
        <v>3.9416846652267847</v>
      </c>
      <c r="M593" s="48">
        <v>65.972157894736796</v>
      </c>
    </row>
    <row r="594" spans="1:13">
      <c r="A594" s="47">
        <v>208</v>
      </c>
      <c r="B594">
        <v>1267</v>
      </c>
      <c r="C594" t="s">
        <v>80</v>
      </c>
      <c r="D594">
        <v>32</v>
      </c>
      <c r="E594" t="s">
        <v>78</v>
      </c>
      <c r="F594">
        <v>4</v>
      </c>
      <c r="G594">
        <v>8</v>
      </c>
      <c r="H594">
        <v>9</v>
      </c>
      <c r="I594">
        <v>285.18</v>
      </c>
      <c r="J594">
        <v>319.77999999999997</v>
      </c>
      <c r="K594">
        <v>319.53000000000003</v>
      </c>
      <c r="L594">
        <v>7.99</v>
      </c>
      <c r="M594" s="48">
        <v>65.973614035087706</v>
      </c>
    </row>
    <row r="595" spans="1:13">
      <c r="A595" s="47">
        <v>208</v>
      </c>
      <c r="B595">
        <v>1267</v>
      </c>
      <c r="C595" t="s">
        <v>80</v>
      </c>
      <c r="D595">
        <v>32</v>
      </c>
      <c r="E595" t="s">
        <v>78</v>
      </c>
      <c r="F595">
        <v>4</v>
      </c>
      <c r="G595">
        <v>9</v>
      </c>
      <c r="H595">
        <v>10</v>
      </c>
      <c r="I595">
        <v>285.19</v>
      </c>
      <c r="J595">
        <v>319.79000000000002</v>
      </c>
      <c r="K595">
        <v>319.54000000000002</v>
      </c>
      <c r="L595">
        <v>5.8518518518518521</v>
      </c>
      <c r="M595" s="48">
        <v>65.975070175438603</v>
      </c>
    </row>
    <row r="596" spans="1:13">
      <c r="A596" s="47">
        <v>208</v>
      </c>
      <c r="B596">
        <v>1267</v>
      </c>
      <c r="C596" t="s">
        <v>80</v>
      </c>
      <c r="D596">
        <v>32</v>
      </c>
      <c r="E596" t="s">
        <v>78</v>
      </c>
      <c r="F596">
        <v>4</v>
      </c>
      <c r="G596">
        <v>10</v>
      </c>
      <c r="H596">
        <v>11</v>
      </c>
      <c r="I596">
        <v>285.2</v>
      </c>
      <c r="J596">
        <v>319.8</v>
      </c>
      <c r="K596">
        <v>319.55</v>
      </c>
      <c r="L596">
        <v>9.0299999999999994</v>
      </c>
      <c r="M596" s="48">
        <v>65.976526315789499</v>
      </c>
    </row>
    <row r="597" spans="1:13">
      <c r="A597" s="47">
        <v>208</v>
      </c>
      <c r="B597">
        <v>1267</v>
      </c>
      <c r="C597" t="s">
        <v>80</v>
      </c>
      <c r="D597">
        <v>32</v>
      </c>
      <c r="E597" t="s">
        <v>78</v>
      </c>
      <c r="F597">
        <v>4</v>
      </c>
      <c r="G597">
        <v>11</v>
      </c>
      <c r="H597">
        <v>12</v>
      </c>
      <c r="I597">
        <v>285.20999999999998</v>
      </c>
      <c r="J597">
        <v>319.81</v>
      </c>
      <c r="K597">
        <v>319.56</v>
      </c>
      <c r="L597">
        <v>6.3082437275985646</v>
      </c>
      <c r="M597" s="48">
        <v>65.977982456140396</v>
      </c>
    </row>
    <row r="598" spans="1:13">
      <c r="A598" s="47">
        <v>208</v>
      </c>
      <c r="B598">
        <v>1267</v>
      </c>
      <c r="C598" t="s">
        <v>80</v>
      </c>
      <c r="D598">
        <v>32</v>
      </c>
      <c r="E598" t="s">
        <v>78</v>
      </c>
      <c r="F598">
        <v>4</v>
      </c>
      <c r="G598">
        <v>12</v>
      </c>
      <c r="H598">
        <v>13</v>
      </c>
      <c r="I598">
        <v>285.22000000000003</v>
      </c>
      <c r="J598">
        <v>319.82</v>
      </c>
      <c r="K598">
        <v>319.57000000000005</v>
      </c>
      <c r="L598">
        <v>8.5500000000000007</v>
      </c>
      <c r="M598" s="48">
        <v>65.979438596491207</v>
      </c>
    </row>
    <row r="599" spans="1:13">
      <c r="A599" s="47">
        <v>208</v>
      </c>
      <c r="B599">
        <v>1267</v>
      </c>
      <c r="C599" t="s">
        <v>80</v>
      </c>
      <c r="D599">
        <v>32</v>
      </c>
      <c r="E599" t="s">
        <v>78</v>
      </c>
      <c r="F599">
        <v>4</v>
      </c>
      <c r="G599">
        <v>13</v>
      </c>
      <c r="H599">
        <v>14</v>
      </c>
      <c r="I599">
        <v>285.23</v>
      </c>
      <c r="J599">
        <v>319.83</v>
      </c>
      <c r="K599">
        <v>319.58000000000004</v>
      </c>
      <c r="L599">
        <v>7.4014909478168249</v>
      </c>
      <c r="M599" s="48">
        <v>65.980894736842103</v>
      </c>
    </row>
    <row r="600" spans="1:13">
      <c r="A600" s="47">
        <v>208</v>
      </c>
      <c r="B600">
        <v>1267</v>
      </c>
      <c r="C600" t="s">
        <v>80</v>
      </c>
      <c r="D600">
        <v>32</v>
      </c>
      <c r="E600" t="s">
        <v>78</v>
      </c>
      <c r="F600">
        <v>4</v>
      </c>
      <c r="G600">
        <v>14</v>
      </c>
      <c r="H600">
        <v>15</v>
      </c>
      <c r="I600">
        <v>285.24</v>
      </c>
      <c r="J600">
        <v>319.83999999999997</v>
      </c>
      <c r="K600">
        <v>319.59000000000003</v>
      </c>
      <c r="L600">
        <v>9.64</v>
      </c>
      <c r="M600" s="48">
        <v>65.982350877192999</v>
      </c>
    </row>
    <row r="601" spans="1:13">
      <c r="A601" s="47">
        <v>208</v>
      </c>
      <c r="B601">
        <v>1267</v>
      </c>
      <c r="C601" t="s">
        <v>80</v>
      </c>
      <c r="D601">
        <v>32</v>
      </c>
      <c r="E601" t="s">
        <v>78</v>
      </c>
      <c r="F601">
        <v>4</v>
      </c>
      <c r="G601">
        <v>15</v>
      </c>
      <c r="H601">
        <v>16</v>
      </c>
      <c r="I601">
        <v>285.25</v>
      </c>
      <c r="J601">
        <v>319.85000000000002</v>
      </c>
      <c r="K601">
        <v>319.60000000000002</v>
      </c>
      <c r="L601">
        <v>7.8688524590164013</v>
      </c>
      <c r="M601" s="48">
        <v>65.983807017543896</v>
      </c>
    </row>
    <row r="602" spans="1:13">
      <c r="A602" s="47">
        <v>208</v>
      </c>
      <c r="B602">
        <v>1267</v>
      </c>
      <c r="C602" t="s">
        <v>80</v>
      </c>
      <c r="D602">
        <v>32</v>
      </c>
      <c r="E602" t="s">
        <v>78</v>
      </c>
      <c r="F602">
        <v>4</v>
      </c>
      <c r="G602">
        <v>16</v>
      </c>
      <c r="H602">
        <v>17</v>
      </c>
      <c r="I602">
        <v>285.26</v>
      </c>
      <c r="J602">
        <v>319.86</v>
      </c>
      <c r="K602">
        <v>319.61</v>
      </c>
      <c r="L602">
        <v>9.51</v>
      </c>
      <c r="M602" s="48">
        <v>65.985263157894707</v>
      </c>
    </row>
    <row r="603" spans="1:13">
      <c r="A603" s="47">
        <v>208</v>
      </c>
      <c r="B603">
        <v>1267</v>
      </c>
      <c r="C603" t="s">
        <v>80</v>
      </c>
      <c r="D603">
        <v>32</v>
      </c>
      <c r="E603" t="s">
        <v>78</v>
      </c>
      <c r="F603">
        <v>4</v>
      </c>
      <c r="G603">
        <v>17</v>
      </c>
      <c r="H603">
        <v>18</v>
      </c>
      <c r="I603">
        <v>285.27</v>
      </c>
      <c r="J603">
        <v>319.87</v>
      </c>
      <c r="K603">
        <v>319.62</v>
      </c>
      <c r="L603">
        <v>6.9343065693430646</v>
      </c>
      <c r="M603" s="48">
        <v>65.986719298245603</v>
      </c>
    </row>
    <row r="604" spans="1:13">
      <c r="A604" s="47">
        <v>208</v>
      </c>
      <c r="B604">
        <v>1267</v>
      </c>
      <c r="C604" t="s">
        <v>80</v>
      </c>
      <c r="D604">
        <v>32</v>
      </c>
      <c r="E604" t="s">
        <v>78</v>
      </c>
      <c r="F604">
        <v>4</v>
      </c>
      <c r="G604">
        <v>18</v>
      </c>
      <c r="H604">
        <v>19</v>
      </c>
      <c r="I604">
        <v>285.27999999999997</v>
      </c>
      <c r="J604">
        <v>319.88</v>
      </c>
      <c r="K604">
        <v>319.63</v>
      </c>
      <c r="L604">
        <v>9.4600000000000009</v>
      </c>
      <c r="M604" s="48">
        <v>65.9881754385965</v>
      </c>
    </row>
    <row r="605" spans="1:13">
      <c r="A605" s="47">
        <v>208</v>
      </c>
      <c r="B605">
        <v>1267</v>
      </c>
      <c r="C605" t="s">
        <v>80</v>
      </c>
      <c r="D605">
        <v>32</v>
      </c>
      <c r="E605" t="s">
        <v>78</v>
      </c>
      <c r="F605">
        <v>4</v>
      </c>
      <c r="G605">
        <v>19</v>
      </c>
      <c r="H605">
        <v>20</v>
      </c>
      <c r="I605">
        <v>285.29000000000002</v>
      </c>
      <c r="J605">
        <v>319.89</v>
      </c>
      <c r="K605">
        <v>319.64000000000004</v>
      </c>
      <c r="L605">
        <v>9.1202582728006476</v>
      </c>
      <c r="M605" s="48">
        <v>65.989631578947396</v>
      </c>
    </row>
    <row r="606" spans="1:13">
      <c r="A606" s="47">
        <v>208</v>
      </c>
      <c r="B606">
        <v>1267</v>
      </c>
      <c r="C606" t="s">
        <v>80</v>
      </c>
      <c r="D606">
        <v>32</v>
      </c>
      <c r="E606" t="s">
        <v>78</v>
      </c>
      <c r="F606">
        <v>4</v>
      </c>
      <c r="G606">
        <v>20</v>
      </c>
      <c r="H606">
        <v>21</v>
      </c>
      <c r="I606">
        <v>285.3</v>
      </c>
      <c r="J606">
        <v>319.89999999999998</v>
      </c>
      <c r="K606">
        <v>319.65000000000003</v>
      </c>
      <c r="L606">
        <v>18.89</v>
      </c>
      <c r="M606" s="48">
        <v>65.991087719298207</v>
      </c>
    </row>
    <row r="607" spans="1:13">
      <c r="A607" s="47">
        <v>208</v>
      </c>
      <c r="B607">
        <v>1267</v>
      </c>
      <c r="C607" t="s">
        <v>80</v>
      </c>
      <c r="D607">
        <v>32</v>
      </c>
      <c r="E607" t="s">
        <v>78</v>
      </c>
      <c r="F607">
        <v>4</v>
      </c>
      <c r="G607">
        <v>21</v>
      </c>
      <c r="H607">
        <v>22</v>
      </c>
      <c r="I607">
        <v>285.31</v>
      </c>
      <c r="J607">
        <v>319.91000000000003</v>
      </c>
      <c r="K607">
        <v>319.66000000000003</v>
      </c>
      <c r="L607">
        <v>16.539923954372611</v>
      </c>
      <c r="M607" s="48">
        <v>65.992543859649103</v>
      </c>
    </row>
    <row r="608" spans="1:13">
      <c r="A608" s="47">
        <v>208</v>
      </c>
      <c r="B608">
        <v>1267</v>
      </c>
      <c r="C608" t="s">
        <v>80</v>
      </c>
      <c r="D608">
        <v>32</v>
      </c>
      <c r="E608" t="s">
        <v>78</v>
      </c>
      <c r="F608">
        <v>4</v>
      </c>
      <c r="G608">
        <v>22</v>
      </c>
      <c r="H608">
        <v>23</v>
      </c>
      <c r="I608">
        <v>285.32</v>
      </c>
      <c r="J608">
        <v>319.92</v>
      </c>
      <c r="K608">
        <v>319.67</v>
      </c>
      <c r="L608">
        <v>18.47</v>
      </c>
      <c r="M608" s="48">
        <v>65.994</v>
      </c>
    </row>
    <row r="609" spans="1:13">
      <c r="A609" s="47">
        <v>208</v>
      </c>
      <c r="B609">
        <v>1267</v>
      </c>
      <c r="C609" t="s">
        <v>80</v>
      </c>
      <c r="D609">
        <v>32</v>
      </c>
      <c r="E609" t="s">
        <v>78</v>
      </c>
      <c r="F609">
        <v>4</v>
      </c>
      <c r="G609">
        <v>23</v>
      </c>
      <c r="H609">
        <v>24</v>
      </c>
      <c r="I609">
        <v>285.33</v>
      </c>
      <c r="J609">
        <v>319.93</v>
      </c>
      <c r="K609">
        <v>319.68</v>
      </c>
      <c r="L609">
        <v>15.988647114474922</v>
      </c>
      <c r="M609" s="48">
        <v>65.994560000000007</v>
      </c>
    </row>
    <row r="610" spans="1:13">
      <c r="A610" s="47">
        <v>208</v>
      </c>
      <c r="B610">
        <v>1267</v>
      </c>
      <c r="C610" t="s">
        <v>80</v>
      </c>
      <c r="D610">
        <v>32</v>
      </c>
      <c r="E610" t="s">
        <v>78</v>
      </c>
      <c r="F610">
        <v>4</v>
      </c>
      <c r="G610">
        <v>24</v>
      </c>
      <c r="H610">
        <v>25</v>
      </c>
      <c r="I610">
        <v>285.33999999999997</v>
      </c>
      <c r="J610">
        <v>319.94</v>
      </c>
      <c r="K610">
        <v>319.69</v>
      </c>
      <c r="L610">
        <v>18.16</v>
      </c>
      <c r="M610" s="48">
        <v>65.99512</v>
      </c>
    </row>
    <row r="611" spans="1:13">
      <c r="A611" s="47">
        <v>208</v>
      </c>
      <c r="B611">
        <v>1267</v>
      </c>
      <c r="C611" t="s">
        <v>80</v>
      </c>
      <c r="D611">
        <v>32</v>
      </c>
      <c r="E611" t="s">
        <v>78</v>
      </c>
      <c r="F611">
        <v>4</v>
      </c>
      <c r="G611">
        <v>25</v>
      </c>
      <c r="H611">
        <v>26</v>
      </c>
      <c r="I611">
        <v>285.35000000000002</v>
      </c>
      <c r="J611">
        <v>319.95</v>
      </c>
      <c r="K611">
        <v>319.70000000000005</v>
      </c>
      <c r="L611">
        <v>14.939759036144572</v>
      </c>
      <c r="M611" s="48">
        <v>65.995679999999993</v>
      </c>
    </row>
    <row r="612" spans="1:13">
      <c r="A612" s="47">
        <v>208</v>
      </c>
      <c r="B612">
        <v>1267</v>
      </c>
      <c r="C612" t="s">
        <v>80</v>
      </c>
      <c r="D612">
        <v>32</v>
      </c>
      <c r="E612" t="s">
        <v>78</v>
      </c>
      <c r="F612">
        <v>4</v>
      </c>
      <c r="G612">
        <v>26</v>
      </c>
      <c r="H612">
        <v>27</v>
      </c>
      <c r="I612">
        <v>285.36</v>
      </c>
      <c r="J612">
        <v>319.95999999999998</v>
      </c>
      <c r="K612">
        <v>319.71000000000004</v>
      </c>
      <c r="L612">
        <v>18.989999999999998</v>
      </c>
      <c r="M612" s="48">
        <v>65.99624</v>
      </c>
    </row>
    <row r="613" spans="1:13">
      <c r="A613" s="47">
        <v>208</v>
      </c>
      <c r="B613">
        <v>1267</v>
      </c>
      <c r="C613" t="s">
        <v>80</v>
      </c>
      <c r="D613">
        <v>32</v>
      </c>
      <c r="E613" t="s">
        <v>78</v>
      </c>
      <c r="F613">
        <v>4</v>
      </c>
      <c r="G613">
        <v>27</v>
      </c>
      <c r="H613">
        <v>28</v>
      </c>
      <c r="I613">
        <v>285.37</v>
      </c>
      <c r="J613">
        <v>319.97000000000003</v>
      </c>
      <c r="K613">
        <v>319.72000000000003</v>
      </c>
      <c r="L613">
        <v>16.84210526315789</v>
      </c>
      <c r="M613" s="48">
        <v>65.996799999999993</v>
      </c>
    </row>
    <row r="614" spans="1:13">
      <c r="A614" s="47">
        <v>208</v>
      </c>
      <c r="B614">
        <v>1267</v>
      </c>
      <c r="C614" t="s">
        <v>80</v>
      </c>
      <c r="D614">
        <v>32</v>
      </c>
      <c r="E614" t="s">
        <v>78</v>
      </c>
      <c r="F614">
        <v>4</v>
      </c>
      <c r="G614">
        <v>28</v>
      </c>
      <c r="H614">
        <v>29</v>
      </c>
      <c r="I614">
        <v>285.38</v>
      </c>
      <c r="J614">
        <v>319.98</v>
      </c>
      <c r="K614">
        <v>319.73</v>
      </c>
      <c r="L614">
        <v>17.57</v>
      </c>
      <c r="M614" s="48">
        <v>65.99736</v>
      </c>
    </row>
    <row r="615" spans="1:13">
      <c r="A615" s="47">
        <v>208</v>
      </c>
      <c r="B615">
        <v>1267</v>
      </c>
      <c r="C615" t="s">
        <v>80</v>
      </c>
      <c r="D615">
        <v>32</v>
      </c>
      <c r="E615" t="s">
        <v>78</v>
      </c>
      <c r="F615">
        <v>4</v>
      </c>
      <c r="G615">
        <v>29</v>
      </c>
      <c r="H615">
        <v>30</v>
      </c>
      <c r="I615">
        <v>285.39</v>
      </c>
      <c r="J615">
        <v>319.99</v>
      </c>
      <c r="K615">
        <v>319.74</v>
      </c>
      <c r="L615">
        <v>13.387978142076504</v>
      </c>
      <c r="M615" s="48">
        <v>65.997919999999993</v>
      </c>
    </row>
    <row r="616" spans="1:13">
      <c r="A616" s="47">
        <v>208</v>
      </c>
      <c r="B616">
        <v>1267</v>
      </c>
      <c r="C616" t="s">
        <v>80</v>
      </c>
      <c r="D616">
        <v>32</v>
      </c>
      <c r="E616" t="s">
        <v>78</v>
      </c>
      <c r="F616">
        <v>4</v>
      </c>
      <c r="G616">
        <v>30</v>
      </c>
      <c r="H616">
        <v>31</v>
      </c>
      <c r="I616">
        <v>285.39999999999998</v>
      </c>
      <c r="J616">
        <v>320</v>
      </c>
      <c r="K616">
        <v>319.75</v>
      </c>
      <c r="L616">
        <v>9.2100000000000009</v>
      </c>
      <c r="M616" s="48">
        <v>65.998480000000001</v>
      </c>
    </row>
    <row r="617" spans="1:13">
      <c r="A617" s="47">
        <v>208</v>
      </c>
      <c r="B617">
        <v>1267</v>
      </c>
      <c r="C617" t="s">
        <v>80</v>
      </c>
      <c r="D617">
        <v>32</v>
      </c>
      <c r="E617" t="s">
        <v>78</v>
      </c>
      <c r="F617">
        <v>4</v>
      </c>
      <c r="G617">
        <v>31</v>
      </c>
      <c r="H617">
        <v>32</v>
      </c>
      <c r="I617">
        <v>285.41000000000003</v>
      </c>
      <c r="J617">
        <v>320.01</v>
      </c>
      <c r="K617">
        <v>319.76000000000005</v>
      </c>
      <c r="L617">
        <v>7.6653013458162649</v>
      </c>
      <c r="M617" s="48">
        <v>65.999039999999994</v>
      </c>
    </row>
    <row r="618" spans="1:13">
      <c r="A618" s="47">
        <v>208</v>
      </c>
      <c r="B618">
        <v>1267</v>
      </c>
      <c r="C618" t="s">
        <v>80</v>
      </c>
      <c r="D618">
        <v>32</v>
      </c>
      <c r="E618" t="s">
        <v>78</v>
      </c>
      <c r="F618">
        <v>4</v>
      </c>
      <c r="G618">
        <v>32</v>
      </c>
      <c r="H618">
        <v>33</v>
      </c>
      <c r="I618">
        <v>285.42</v>
      </c>
      <c r="J618">
        <v>320.02</v>
      </c>
      <c r="K618">
        <v>319.77000000000004</v>
      </c>
      <c r="L618">
        <v>9.4700000000000006</v>
      </c>
      <c r="M618" s="48">
        <v>65.999600000000001</v>
      </c>
    </row>
    <row r="619" spans="1:13">
      <c r="A619" s="47">
        <v>208</v>
      </c>
      <c r="B619">
        <v>1267</v>
      </c>
      <c r="C619" t="s">
        <v>39</v>
      </c>
      <c r="D619">
        <v>31</v>
      </c>
      <c r="E619" t="s">
        <v>78</v>
      </c>
      <c r="F619">
        <v>3</v>
      </c>
      <c r="G619">
        <v>32</v>
      </c>
      <c r="H619">
        <v>34</v>
      </c>
      <c r="I619">
        <v>285.62</v>
      </c>
      <c r="J619">
        <v>320.02</v>
      </c>
      <c r="K619">
        <v>319.75</v>
      </c>
      <c r="L619">
        <v>11.04</v>
      </c>
      <c r="M619" s="48">
        <v>65.998480000000001</v>
      </c>
    </row>
    <row r="620" spans="1:13">
      <c r="A620" s="47">
        <v>208</v>
      </c>
      <c r="B620">
        <v>1267</v>
      </c>
      <c r="C620" t="s">
        <v>80</v>
      </c>
      <c r="D620">
        <v>32</v>
      </c>
      <c r="E620" t="s">
        <v>78</v>
      </c>
      <c r="F620">
        <v>4</v>
      </c>
      <c r="G620">
        <v>33</v>
      </c>
      <c r="H620">
        <v>34</v>
      </c>
      <c r="I620">
        <v>285.43</v>
      </c>
      <c r="J620">
        <v>320.02999999999997</v>
      </c>
      <c r="K620">
        <v>319.78000000000003</v>
      </c>
      <c r="L620">
        <v>7.956844234659469</v>
      </c>
      <c r="M620" s="48">
        <v>66.000159999999994</v>
      </c>
    </row>
    <row r="621" spans="1:13">
      <c r="A621" s="47">
        <v>208</v>
      </c>
      <c r="B621">
        <v>1267</v>
      </c>
      <c r="C621" t="s">
        <v>80</v>
      </c>
      <c r="D621">
        <v>32</v>
      </c>
      <c r="E621" t="s">
        <v>78</v>
      </c>
      <c r="F621">
        <v>4</v>
      </c>
      <c r="G621">
        <v>34</v>
      </c>
      <c r="H621">
        <v>35</v>
      </c>
      <c r="I621">
        <v>285.44</v>
      </c>
      <c r="J621">
        <v>320.04000000000002</v>
      </c>
      <c r="K621">
        <v>319.79000000000002</v>
      </c>
      <c r="L621">
        <v>8.83</v>
      </c>
      <c r="M621" s="48">
        <v>66.000720000000001</v>
      </c>
    </row>
    <row r="622" spans="1:13">
      <c r="A622" s="47">
        <v>208</v>
      </c>
      <c r="B622">
        <v>1267</v>
      </c>
      <c r="C622" t="s">
        <v>80</v>
      </c>
      <c r="D622">
        <v>32</v>
      </c>
      <c r="E622" t="s">
        <v>78</v>
      </c>
      <c r="F622">
        <v>4</v>
      </c>
      <c r="G622">
        <v>35</v>
      </c>
      <c r="H622">
        <v>36</v>
      </c>
      <c r="I622">
        <v>285.45</v>
      </c>
      <c r="J622">
        <v>320.05</v>
      </c>
      <c r="K622">
        <v>319.8</v>
      </c>
      <c r="L622">
        <v>7.9264426125554843</v>
      </c>
      <c r="M622" s="48">
        <v>66.001279999999994</v>
      </c>
    </row>
    <row r="623" spans="1:13">
      <c r="A623" s="47">
        <v>208</v>
      </c>
      <c r="B623">
        <v>1267</v>
      </c>
      <c r="C623" t="s">
        <v>80</v>
      </c>
      <c r="D623">
        <v>32</v>
      </c>
      <c r="E623" t="s">
        <v>78</v>
      </c>
      <c r="F623">
        <v>4</v>
      </c>
      <c r="G623">
        <v>36</v>
      </c>
      <c r="H623">
        <v>37</v>
      </c>
      <c r="I623">
        <v>285.45999999999998</v>
      </c>
      <c r="J623">
        <v>320.06</v>
      </c>
      <c r="K623">
        <v>319.81</v>
      </c>
      <c r="L623">
        <v>8.82</v>
      </c>
      <c r="M623" s="48">
        <v>66.001840000000001</v>
      </c>
    </row>
    <row r="624" spans="1:13">
      <c r="A624" s="47">
        <v>208</v>
      </c>
      <c r="B624">
        <v>1267</v>
      </c>
      <c r="C624" t="s">
        <v>80</v>
      </c>
      <c r="D624">
        <v>32</v>
      </c>
      <c r="E624" t="s">
        <v>78</v>
      </c>
      <c r="F624">
        <v>4</v>
      </c>
      <c r="G624">
        <v>37</v>
      </c>
      <c r="H624">
        <v>38</v>
      </c>
      <c r="I624">
        <v>285.47000000000003</v>
      </c>
      <c r="J624">
        <v>320.07</v>
      </c>
      <c r="K624">
        <v>319.82000000000005</v>
      </c>
      <c r="L624">
        <v>13.461538461538469</v>
      </c>
      <c r="M624" s="48">
        <v>66.002399999999994</v>
      </c>
    </row>
    <row r="625" spans="1:13">
      <c r="A625" s="47">
        <v>208</v>
      </c>
      <c r="B625">
        <v>1267</v>
      </c>
      <c r="C625" t="s">
        <v>80</v>
      </c>
      <c r="D625">
        <v>32</v>
      </c>
      <c r="E625" t="s">
        <v>78</v>
      </c>
      <c r="F625">
        <v>4</v>
      </c>
      <c r="G625">
        <v>38</v>
      </c>
      <c r="H625">
        <v>39</v>
      </c>
      <c r="I625">
        <v>285.48</v>
      </c>
      <c r="J625">
        <v>320.08</v>
      </c>
      <c r="K625">
        <v>319.83000000000004</v>
      </c>
      <c r="L625">
        <v>19.32</v>
      </c>
      <c r="M625" s="48">
        <v>66.002960000000002</v>
      </c>
    </row>
    <row r="626" spans="1:13">
      <c r="A626" s="47">
        <v>208</v>
      </c>
      <c r="B626">
        <v>1267</v>
      </c>
      <c r="C626" t="s">
        <v>80</v>
      </c>
      <c r="D626">
        <v>32</v>
      </c>
      <c r="E626" t="s">
        <v>78</v>
      </c>
      <c r="F626">
        <v>4</v>
      </c>
      <c r="G626">
        <v>39</v>
      </c>
      <c r="H626">
        <v>40</v>
      </c>
      <c r="I626">
        <v>285.49</v>
      </c>
      <c r="J626">
        <v>320.08999999999997</v>
      </c>
      <c r="K626">
        <v>319.84000000000003</v>
      </c>
      <c r="L626">
        <v>12.73677335075114</v>
      </c>
      <c r="M626" s="48">
        <v>66.003519999999995</v>
      </c>
    </row>
    <row r="627" spans="1:13">
      <c r="A627" s="47">
        <v>208</v>
      </c>
      <c r="B627">
        <v>1267</v>
      </c>
      <c r="C627" t="s">
        <v>80</v>
      </c>
      <c r="D627">
        <v>32</v>
      </c>
      <c r="E627" t="s">
        <v>78</v>
      </c>
      <c r="F627">
        <v>4</v>
      </c>
      <c r="G627">
        <v>40</v>
      </c>
      <c r="H627">
        <v>41</v>
      </c>
      <c r="I627">
        <v>285.5</v>
      </c>
      <c r="J627">
        <v>320.10000000000002</v>
      </c>
      <c r="K627">
        <v>319.85000000000002</v>
      </c>
      <c r="L627">
        <v>14.42</v>
      </c>
      <c r="M627" s="48">
        <v>66.004080000000002</v>
      </c>
    </row>
    <row r="628" spans="1:13">
      <c r="A628" s="47">
        <v>208</v>
      </c>
      <c r="B628">
        <v>1267</v>
      </c>
      <c r="C628" t="s">
        <v>80</v>
      </c>
      <c r="D628">
        <v>32</v>
      </c>
      <c r="E628" t="s">
        <v>78</v>
      </c>
      <c r="F628">
        <v>4</v>
      </c>
      <c r="G628">
        <v>41</v>
      </c>
      <c r="H628">
        <v>42</v>
      </c>
      <c r="I628">
        <v>285.51</v>
      </c>
      <c r="J628">
        <v>320.11</v>
      </c>
      <c r="K628">
        <v>319.86</v>
      </c>
      <c r="L628">
        <v>13.024282560706398</v>
      </c>
      <c r="M628" s="48">
        <v>66.004639999999995</v>
      </c>
    </row>
    <row r="629" spans="1:13">
      <c r="A629" s="47">
        <v>208</v>
      </c>
      <c r="B629">
        <v>1267</v>
      </c>
      <c r="C629" t="s">
        <v>80</v>
      </c>
      <c r="D629">
        <v>32</v>
      </c>
      <c r="E629" t="s">
        <v>78</v>
      </c>
      <c r="F629">
        <v>4</v>
      </c>
      <c r="G629">
        <v>42</v>
      </c>
      <c r="H629">
        <v>43</v>
      </c>
      <c r="I629">
        <v>285.52</v>
      </c>
      <c r="J629">
        <v>320.12</v>
      </c>
      <c r="K629">
        <v>319.87</v>
      </c>
      <c r="L629">
        <v>14.55</v>
      </c>
      <c r="M629" s="48">
        <v>66.005200000000002</v>
      </c>
    </row>
    <row r="630" spans="1:13">
      <c r="A630" s="47">
        <v>208</v>
      </c>
      <c r="B630">
        <v>1267</v>
      </c>
      <c r="C630" t="s">
        <v>80</v>
      </c>
      <c r="D630">
        <v>32</v>
      </c>
      <c r="E630" t="s">
        <v>78</v>
      </c>
      <c r="F630">
        <v>4</v>
      </c>
      <c r="G630">
        <v>43</v>
      </c>
      <c r="H630">
        <v>44</v>
      </c>
      <c r="I630">
        <v>285.52999999999997</v>
      </c>
      <c r="J630">
        <v>320.13</v>
      </c>
      <c r="K630">
        <v>319.88</v>
      </c>
      <c r="L630">
        <v>12.34939759036145</v>
      </c>
      <c r="M630" s="48">
        <v>66.005759999999995</v>
      </c>
    </row>
    <row r="631" spans="1:13">
      <c r="A631" s="47">
        <v>208</v>
      </c>
      <c r="B631">
        <v>1267</v>
      </c>
      <c r="C631" t="s">
        <v>80</v>
      </c>
      <c r="D631">
        <v>32</v>
      </c>
      <c r="E631" t="s">
        <v>78</v>
      </c>
      <c r="F631">
        <v>4</v>
      </c>
      <c r="G631">
        <v>44</v>
      </c>
      <c r="H631">
        <v>45</v>
      </c>
      <c r="I631">
        <v>285.54000000000002</v>
      </c>
      <c r="J631">
        <v>320.14</v>
      </c>
      <c r="K631">
        <v>319.89000000000004</v>
      </c>
      <c r="L631">
        <v>13.15</v>
      </c>
      <c r="M631" s="48">
        <v>66.006320000000002</v>
      </c>
    </row>
    <row r="632" spans="1:13">
      <c r="A632" s="47">
        <v>208</v>
      </c>
      <c r="B632">
        <v>1267</v>
      </c>
      <c r="C632" t="s">
        <v>80</v>
      </c>
      <c r="D632">
        <v>32</v>
      </c>
      <c r="E632" t="s">
        <v>78</v>
      </c>
      <c r="F632">
        <v>4</v>
      </c>
      <c r="G632">
        <v>45</v>
      </c>
      <c r="H632">
        <v>46</v>
      </c>
      <c r="I632">
        <v>285.55</v>
      </c>
      <c r="J632">
        <v>320.14999999999998</v>
      </c>
      <c r="K632">
        <v>319.90000000000003</v>
      </c>
      <c r="L632">
        <v>11.421477343265042</v>
      </c>
      <c r="M632" s="48">
        <v>66.006879999999995</v>
      </c>
    </row>
    <row r="633" spans="1:13">
      <c r="A633" s="47">
        <v>208</v>
      </c>
      <c r="B633">
        <v>1267</v>
      </c>
      <c r="C633" t="s">
        <v>80</v>
      </c>
      <c r="D633">
        <v>32</v>
      </c>
      <c r="E633" t="s">
        <v>78</v>
      </c>
      <c r="F633">
        <v>4</v>
      </c>
      <c r="G633">
        <v>46</v>
      </c>
      <c r="H633">
        <v>47</v>
      </c>
      <c r="I633">
        <v>285.56</v>
      </c>
      <c r="J633">
        <v>320.16000000000003</v>
      </c>
      <c r="K633">
        <v>319.91000000000003</v>
      </c>
      <c r="L633">
        <v>9.17</v>
      </c>
      <c r="M633" s="48">
        <v>66.007440000000003</v>
      </c>
    </row>
    <row r="634" spans="1:13">
      <c r="A634" s="47">
        <v>208</v>
      </c>
      <c r="B634">
        <v>1267</v>
      </c>
      <c r="C634" t="s">
        <v>80</v>
      </c>
      <c r="D634">
        <v>32</v>
      </c>
      <c r="E634" t="s">
        <v>78</v>
      </c>
      <c r="F634">
        <v>4</v>
      </c>
      <c r="G634">
        <v>47</v>
      </c>
      <c r="H634">
        <v>48</v>
      </c>
      <c r="I634">
        <v>285.57</v>
      </c>
      <c r="J634">
        <v>320.17</v>
      </c>
      <c r="K634">
        <v>319.92</v>
      </c>
      <c r="L634">
        <v>7.4408117249154468</v>
      </c>
      <c r="M634" s="48">
        <v>66.007999999999996</v>
      </c>
    </row>
    <row r="635" spans="1:13">
      <c r="A635" s="47">
        <v>208</v>
      </c>
      <c r="B635">
        <v>1267</v>
      </c>
      <c r="C635" t="s">
        <v>80</v>
      </c>
      <c r="D635">
        <v>32</v>
      </c>
      <c r="E635" t="s">
        <v>78</v>
      </c>
      <c r="F635">
        <v>4</v>
      </c>
      <c r="G635">
        <v>48</v>
      </c>
      <c r="H635">
        <v>49</v>
      </c>
      <c r="I635">
        <v>285.58</v>
      </c>
      <c r="J635">
        <v>320.18</v>
      </c>
      <c r="K635">
        <v>319.93</v>
      </c>
      <c r="L635">
        <v>9.23</v>
      </c>
      <c r="M635" s="48">
        <v>66.008560000000003</v>
      </c>
    </row>
    <row r="636" spans="1:13">
      <c r="A636" s="47">
        <v>208</v>
      </c>
      <c r="B636">
        <v>1267</v>
      </c>
      <c r="C636" t="s">
        <v>80</v>
      </c>
      <c r="D636">
        <v>32</v>
      </c>
      <c r="E636" t="s">
        <v>78</v>
      </c>
      <c r="F636">
        <v>4</v>
      </c>
      <c r="G636">
        <v>49</v>
      </c>
      <c r="H636">
        <v>50</v>
      </c>
      <c r="I636">
        <v>285.58999999999997</v>
      </c>
      <c r="J636">
        <v>320.19</v>
      </c>
      <c r="K636">
        <v>319.94</v>
      </c>
      <c r="L636">
        <v>7.7813504823151165</v>
      </c>
      <c r="M636" s="48">
        <v>66.009119999999996</v>
      </c>
    </row>
    <row r="637" spans="1:13">
      <c r="A637" s="47">
        <v>208</v>
      </c>
      <c r="B637">
        <v>1267</v>
      </c>
      <c r="C637" t="s">
        <v>80</v>
      </c>
      <c r="D637">
        <v>32</v>
      </c>
      <c r="E637" t="s">
        <v>78</v>
      </c>
      <c r="F637">
        <v>4</v>
      </c>
      <c r="G637">
        <v>50</v>
      </c>
      <c r="H637">
        <v>52</v>
      </c>
      <c r="I637">
        <v>285.60000000000002</v>
      </c>
      <c r="J637">
        <v>320.2</v>
      </c>
      <c r="K637">
        <v>319.95000000000005</v>
      </c>
      <c r="L637">
        <v>11.01</v>
      </c>
      <c r="M637" s="48">
        <v>66.009680000000003</v>
      </c>
    </row>
    <row r="638" spans="1:13">
      <c r="A638" s="47">
        <v>208</v>
      </c>
      <c r="B638">
        <v>1267</v>
      </c>
      <c r="C638" t="s">
        <v>80</v>
      </c>
      <c r="D638">
        <v>32</v>
      </c>
      <c r="E638" t="s">
        <v>78</v>
      </c>
      <c r="F638">
        <v>4</v>
      </c>
      <c r="G638">
        <v>52</v>
      </c>
      <c r="H638">
        <v>53</v>
      </c>
      <c r="I638">
        <v>285.62</v>
      </c>
      <c r="J638">
        <v>320.22000000000003</v>
      </c>
      <c r="K638">
        <v>319.97000000000003</v>
      </c>
      <c r="L638">
        <v>13.86010362694301</v>
      </c>
      <c r="M638" s="48">
        <v>66.010800000000003</v>
      </c>
    </row>
    <row r="639" spans="1:13">
      <c r="A639" s="47">
        <v>208</v>
      </c>
      <c r="B639">
        <v>1267</v>
      </c>
      <c r="C639" t="s">
        <v>80</v>
      </c>
      <c r="D639">
        <v>32</v>
      </c>
      <c r="E639" t="s">
        <v>78</v>
      </c>
      <c r="F639">
        <v>4</v>
      </c>
      <c r="G639">
        <v>53</v>
      </c>
      <c r="H639">
        <v>54</v>
      </c>
      <c r="I639">
        <v>285.63</v>
      </c>
      <c r="J639">
        <v>320.23</v>
      </c>
      <c r="K639">
        <v>319.98</v>
      </c>
      <c r="L639">
        <v>12.49</v>
      </c>
      <c r="M639" s="48">
        <v>66.011359999999996</v>
      </c>
    </row>
    <row r="640" spans="1:13">
      <c r="A640" s="47">
        <v>208</v>
      </c>
      <c r="B640">
        <v>1267</v>
      </c>
      <c r="C640" t="s">
        <v>80</v>
      </c>
      <c r="D640">
        <v>32</v>
      </c>
      <c r="E640" t="s">
        <v>78</v>
      </c>
      <c r="F640">
        <v>4</v>
      </c>
      <c r="G640">
        <v>54</v>
      </c>
      <c r="H640">
        <v>55</v>
      </c>
      <c r="I640">
        <v>285.64</v>
      </c>
      <c r="J640">
        <v>320.24</v>
      </c>
      <c r="K640">
        <v>319.99</v>
      </c>
      <c r="L640">
        <v>11.832797427652734</v>
      </c>
      <c r="M640" s="48">
        <v>66.011920000000003</v>
      </c>
    </row>
    <row r="641" spans="1:13">
      <c r="A641" s="47">
        <v>208</v>
      </c>
      <c r="B641">
        <v>1267</v>
      </c>
      <c r="C641" t="s">
        <v>80</v>
      </c>
      <c r="D641">
        <v>32</v>
      </c>
      <c r="E641" t="s">
        <v>78</v>
      </c>
      <c r="F641">
        <v>4</v>
      </c>
      <c r="G641">
        <v>55</v>
      </c>
      <c r="H641">
        <v>56</v>
      </c>
      <c r="I641">
        <v>285.64999999999998</v>
      </c>
      <c r="J641">
        <v>320.25</v>
      </c>
      <c r="K641">
        <v>320</v>
      </c>
      <c r="L641">
        <v>15.8</v>
      </c>
      <c r="M641" s="48">
        <v>66.012479999999996</v>
      </c>
    </row>
    <row r="642" spans="1:13">
      <c r="A642" s="47">
        <v>208</v>
      </c>
      <c r="B642">
        <v>1267</v>
      </c>
      <c r="C642" t="s">
        <v>80</v>
      </c>
      <c r="D642">
        <v>32</v>
      </c>
      <c r="E642" t="s">
        <v>78</v>
      </c>
      <c r="F642">
        <v>4</v>
      </c>
      <c r="G642">
        <v>56</v>
      </c>
      <c r="H642">
        <v>57</v>
      </c>
      <c r="I642">
        <v>285.66000000000003</v>
      </c>
      <c r="J642">
        <v>320.26</v>
      </c>
      <c r="K642">
        <v>320.01000000000005</v>
      </c>
      <c r="L642">
        <v>11.046511627906977</v>
      </c>
      <c r="M642" s="48">
        <v>66.013040000000004</v>
      </c>
    </row>
    <row r="643" spans="1:13">
      <c r="A643" s="47">
        <v>208</v>
      </c>
      <c r="B643">
        <v>1267</v>
      </c>
      <c r="C643" t="s">
        <v>80</v>
      </c>
      <c r="D643">
        <v>32</v>
      </c>
      <c r="E643" t="s">
        <v>78</v>
      </c>
      <c r="F643">
        <v>4</v>
      </c>
      <c r="G643">
        <v>57</v>
      </c>
      <c r="H643">
        <v>58</v>
      </c>
      <c r="I643">
        <v>285.67</v>
      </c>
      <c r="J643">
        <v>320.27</v>
      </c>
      <c r="K643">
        <v>320.02000000000004</v>
      </c>
      <c r="L643">
        <v>11.42</v>
      </c>
      <c r="M643" s="48">
        <v>66.013599999999997</v>
      </c>
    </row>
    <row r="644" spans="1:13">
      <c r="A644" s="47">
        <v>208</v>
      </c>
      <c r="B644">
        <v>1267</v>
      </c>
      <c r="C644" t="s">
        <v>80</v>
      </c>
      <c r="D644">
        <v>32</v>
      </c>
      <c r="E644" t="s">
        <v>78</v>
      </c>
      <c r="F644">
        <v>4</v>
      </c>
      <c r="G644">
        <v>58</v>
      </c>
      <c r="H644">
        <v>59</v>
      </c>
      <c r="I644">
        <v>285.68</v>
      </c>
      <c r="J644">
        <v>320.27999999999997</v>
      </c>
      <c r="K644">
        <v>320.03000000000003</v>
      </c>
      <c r="L644">
        <v>6.5699658703071675</v>
      </c>
      <c r="M644" s="48">
        <v>66.014160000000004</v>
      </c>
    </row>
    <row r="645" spans="1:13">
      <c r="A645" s="47">
        <v>208</v>
      </c>
      <c r="B645">
        <v>1267</v>
      </c>
      <c r="C645" t="s">
        <v>80</v>
      </c>
      <c r="D645">
        <v>32</v>
      </c>
      <c r="E645" t="s">
        <v>78</v>
      </c>
      <c r="F645">
        <v>4</v>
      </c>
      <c r="G645">
        <v>59</v>
      </c>
      <c r="H645">
        <v>60</v>
      </c>
      <c r="I645">
        <v>285.69</v>
      </c>
      <c r="J645">
        <v>320.29000000000002</v>
      </c>
      <c r="K645">
        <v>320.04000000000002</v>
      </c>
      <c r="L645">
        <v>8.4700000000000006</v>
      </c>
      <c r="M645" s="48">
        <v>66.014719999999997</v>
      </c>
    </row>
    <row r="646" spans="1:13">
      <c r="A646" s="47">
        <v>208</v>
      </c>
      <c r="B646">
        <v>1267</v>
      </c>
      <c r="C646" t="s">
        <v>80</v>
      </c>
      <c r="D646">
        <v>32</v>
      </c>
      <c r="E646" t="s">
        <v>78</v>
      </c>
      <c r="F646">
        <v>4</v>
      </c>
      <c r="G646">
        <v>60</v>
      </c>
      <c r="H646">
        <v>61</v>
      </c>
      <c r="I646">
        <v>285.7</v>
      </c>
      <c r="J646">
        <v>320.3</v>
      </c>
      <c r="K646">
        <v>320.05</v>
      </c>
      <c r="L646">
        <v>9.581263307310147</v>
      </c>
      <c r="M646" s="48">
        <v>66.015280000000004</v>
      </c>
    </row>
    <row r="647" spans="1:13">
      <c r="A647" s="47">
        <v>208</v>
      </c>
      <c r="B647">
        <v>1267</v>
      </c>
      <c r="C647" t="s">
        <v>80</v>
      </c>
      <c r="D647">
        <v>32</v>
      </c>
      <c r="E647" t="s">
        <v>78</v>
      </c>
      <c r="F647">
        <v>4</v>
      </c>
      <c r="G647">
        <v>61</v>
      </c>
      <c r="H647">
        <v>62</v>
      </c>
      <c r="I647">
        <v>285.70999999999998</v>
      </c>
      <c r="J647">
        <v>320.31</v>
      </c>
      <c r="K647">
        <v>320.06</v>
      </c>
      <c r="L647">
        <v>13.42</v>
      </c>
      <c r="M647" s="48">
        <v>66.015839999999997</v>
      </c>
    </row>
    <row r="648" spans="1:13">
      <c r="A648" s="47">
        <v>208</v>
      </c>
      <c r="B648">
        <v>1267</v>
      </c>
      <c r="C648" t="s">
        <v>80</v>
      </c>
      <c r="D648">
        <v>32</v>
      </c>
      <c r="E648" t="s">
        <v>78</v>
      </c>
      <c r="F648">
        <v>4</v>
      </c>
      <c r="G648">
        <v>62</v>
      </c>
      <c r="H648">
        <v>63</v>
      </c>
      <c r="I648">
        <v>285.72000000000003</v>
      </c>
      <c r="J648">
        <v>320.32</v>
      </c>
      <c r="K648">
        <v>320.07000000000005</v>
      </c>
      <c r="L648">
        <v>9.8099325567136706</v>
      </c>
      <c r="M648" s="48">
        <v>66.016400000000004</v>
      </c>
    </row>
    <row r="649" spans="1:13">
      <c r="A649" s="47">
        <v>208</v>
      </c>
      <c r="B649">
        <v>1267</v>
      </c>
      <c r="C649" t="s">
        <v>80</v>
      </c>
      <c r="D649">
        <v>32</v>
      </c>
      <c r="E649" t="s">
        <v>78</v>
      </c>
      <c r="F649">
        <v>4</v>
      </c>
      <c r="G649">
        <v>63</v>
      </c>
      <c r="H649">
        <v>64</v>
      </c>
      <c r="I649">
        <v>285.73</v>
      </c>
      <c r="J649">
        <v>320.33</v>
      </c>
      <c r="K649">
        <v>320.08000000000004</v>
      </c>
      <c r="L649">
        <v>11.3</v>
      </c>
      <c r="M649" s="48">
        <v>66.016959999999997</v>
      </c>
    </row>
    <row r="650" spans="1:13">
      <c r="A650" s="47">
        <v>208</v>
      </c>
      <c r="B650">
        <v>1267</v>
      </c>
      <c r="C650" t="s">
        <v>80</v>
      </c>
      <c r="D650">
        <v>32</v>
      </c>
      <c r="E650" t="s">
        <v>78</v>
      </c>
      <c r="F650">
        <v>4</v>
      </c>
      <c r="G650">
        <v>64</v>
      </c>
      <c r="H650">
        <v>65</v>
      </c>
      <c r="I650">
        <v>285.74</v>
      </c>
      <c r="J650">
        <v>320.33999999999997</v>
      </c>
      <c r="K650">
        <v>320.09000000000003</v>
      </c>
      <c r="L650">
        <v>8.5661080074487934</v>
      </c>
      <c r="M650" s="48">
        <v>66.017520000000005</v>
      </c>
    </row>
    <row r="651" spans="1:13">
      <c r="A651" s="47">
        <v>208</v>
      </c>
      <c r="B651">
        <v>1267</v>
      </c>
      <c r="C651" t="s">
        <v>80</v>
      </c>
      <c r="D651">
        <v>32</v>
      </c>
      <c r="E651" t="s">
        <v>78</v>
      </c>
      <c r="F651">
        <v>4</v>
      </c>
      <c r="G651">
        <v>65</v>
      </c>
      <c r="H651">
        <v>66</v>
      </c>
      <c r="I651">
        <v>285.75</v>
      </c>
      <c r="J651">
        <v>320.35000000000002</v>
      </c>
      <c r="K651">
        <v>320.10000000000002</v>
      </c>
      <c r="L651">
        <v>5.21</v>
      </c>
      <c r="M651" s="48">
        <v>66.018079999999998</v>
      </c>
    </row>
    <row r="652" spans="1:13">
      <c r="A652" s="47">
        <v>208</v>
      </c>
      <c r="B652">
        <v>1267</v>
      </c>
      <c r="C652" t="s">
        <v>80</v>
      </c>
      <c r="D652">
        <v>32</v>
      </c>
      <c r="E652" t="s">
        <v>78</v>
      </c>
      <c r="F652">
        <v>4</v>
      </c>
      <c r="G652">
        <v>66</v>
      </c>
      <c r="H652">
        <v>67</v>
      </c>
      <c r="I652">
        <v>285.76</v>
      </c>
      <c r="J652">
        <v>320.36</v>
      </c>
      <c r="K652">
        <v>320.11</v>
      </c>
      <c r="L652">
        <v>2.345215759849907</v>
      </c>
      <c r="M652" s="48">
        <v>66.018640000000005</v>
      </c>
    </row>
    <row r="653" spans="1:13">
      <c r="A653" s="47">
        <v>208</v>
      </c>
      <c r="B653">
        <v>1267</v>
      </c>
      <c r="C653" t="s">
        <v>80</v>
      </c>
      <c r="D653">
        <v>32</v>
      </c>
      <c r="E653" t="s">
        <v>78</v>
      </c>
      <c r="F653">
        <v>4</v>
      </c>
      <c r="G653">
        <v>67</v>
      </c>
      <c r="H653">
        <v>68</v>
      </c>
      <c r="I653">
        <v>285.77</v>
      </c>
      <c r="J653">
        <v>320.37</v>
      </c>
      <c r="K653">
        <v>320.12</v>
      </c>
      <c r="L653">
        <v>7.32</v>
      </c>
      <c r="M653" s="48">
        <v>66.019199999999998</v>
      </c>
    </row>
    <row r="654" spans="1:13">
      <c r="A654" s="47">
        <v>208</v>
      </c>
      <c r="B654">
        <v>1267</v>
      </c>
      <c r="C654" t="s">
        <v>80</v>
      </c>
      <c r="D654">
        <v>32</v>
      </c>
      <c r="E654" t="s">
        <v>78</v>
      </c>
      <c r="F654">
        <v>4</v>
      </c>
      <c r="G654">
        <v>68</v>
      </c>
      <c r="H654">
        <v>69</v>
      </c>
      <c r="I654">
        <v>285.77999999999997</v>
      </c>
      <c r="J654">
        <v>320.38</v>
      </c>
      <c r="K654">
        <v>320.13</v>
      </c>
      <c r="L654">
        <v>3.5526315789473712</v>
      </c>
      <c r="M654" s="48">
        <v>66.019760000000005</v>
      </c>
    </row>
    <row r="655" spans="1:13">
      <c r="A655" s="47">
        <v>208</v>
      </c>
      <c r="B655">
        <v>1267</v>
      </c>
      <c r="C655" t="s">
        <v>80</v>
      </c>
      <c r="D655">
        <v>32</v>
      </c>
      <c r="E655" t="s">
        <v>78</v>
      </c>
      <c r="F655">
        <v>4</v>
      </c>
      <c r="G655">
        <v>69</v>
      </c>
      <c r="H655">
        <v>70</v>
      </c>
      <c r="I655">
        <v>285.79000000000002</v>
      </c>
      <c r="J655">
        <v>320.39</v>
      </c>
      <c r="K655">
        <v>320.14000000000004</v>
      </c>
      <c r="L655">
        <v>3.69</v>
      </c>
      <c r="M655" s="48">
        <v>66.020319999999998</v>
      </c>
    </row>
    <row r="656" spans="1:13">
      <c r="A656" s="47">
        <v>208</v>
      </c>
      <c r="B656">
        <v>1267</v>
      </c>
      <c r="C656" t="s">
        <v>80</v>
      </c>
      <c r="D656">
        <v>32</v>
      </c>
      <c r="E656" t="s">
        <v>78</v>
      </c>
      <c r="F656">
        <v>4</v>
      </c>
      <c r="G656">
        <v>70</v>
      </c>
      <c r="H656">
        <v>71</v>
      </c>
      <c r="I656">
        <v>285.8</v>
      </c>
      <c r="J656">
        <v>320.39999999999998</v>
      </c>
      <c r="K656">
        <v>320.15000000000003</v>
      </c>
      <c r="L656">
        <v>1.7687934301958297</v>
      </c>
      <c r="M656" s="48">
        <v>66.020880000000005</v>
      </c>
    </row>
    <row r="657" spans="1:13">
      <c r="A657" s="47">
        <v>208</v>
      </c>
      <c r="B657">
        <v>1267</v>
      </c>
      <c r="C657" t="s">
        <v>80</v>
      </c>
      <c r="D657">
        <v>32</v>
      </c>
      <c r="E657" t="s">
        <v>78</v>
      </c>
      <c r="F657">
        <v>4</v>
      </c>
      <c r="G657">
        <v>71</v>
      </c>
      <c r="H657">
        <v>72</v>
      </c>
      <c r="I657">
        <v>285.81</v>
      </c>
      <c r="J657">
        <v>320.41000000000003</v>
      </c>
      <c r="K657">
        <v>320.16000000000003</v>
      </c>
      <c r="L657">
        <v>2.09</v>
      </c>
      <c r="M657" s="48">
        <v>66.021439999999998</v>
      </c>
    </row>
    <row r="658" spans="1:13">
      <c r="A658" s="47">
        <v>208</v>
      </c>
      <c r="B658">
        <v>1267</v>
      </c>
      <c r="C658" t="s">
        <v>80</v>
      </c>
      <c r="D658">
        <v>32</v>
      </c>
      <c r="E658" t="s">
        <v>78</v>
      </c>
      <c r="F658">
        <v>4</v>
      </c>
      <c r="G658">
        <v>72</v>
      </c>
      <c r="H658">
        <v>73</v>
      </c>
      <c r="I658">
        <v>285.82</v>
      </c>
      <c r="J658">
        <v>320.42</v>
      </c>
      <c r="K658">
        <v>320.17</v>
      </c>
      <c r="L658">
        <v>1.135825840037862</v>
      </c>
      <c r="M658" s="48">
        <v>66.022000000000006</v>
      </c>
    </row>
    <row r="659" spans="1:13">
      <c r="A659" s="47">
        <v>208</v>
      </c>
      <c r="B659">
        <v>1267</v>
      </c>
      <c r="C659" t="s">
        <v>80</v>
      </c>
      <c r="D659">
        <v>32</v>
      </c>
      <c r="E659" t="s">
        <v>78</v>
      </c>
      <c r="F659">
        <v>4</v>
      </c>
      <c r="G659">
        <v>73</v>
      </c>
      <c r="H659">
        <v>74</v>
      </c>
      <c r="I659">
        <v>285.83</v>
      </c>
      <c r="J659">
        <v>320.43</v>
      </c>
      <c r="K659">
        <v>320.18</v>
      </c>
      <c r="L659">
        <v>1.84</v>
      </c>
      <c r="M659" s="48">
        <v>66.022394926774197</v>
      </c>
    </row>
    <row r="660" spans="1:13">
      <c r="A660" s="47">
        <v>208</v>
      </c>
      <c r="B660">
        <v>1267</v>
      </c>
      <c r="C660" t="s">
        <v>80</v>
      </c>
      <c r="D660">
        <v>32</v>
      </c>
      <c r="E660" t="s">
        <v>78</v>
      </c>
      <c r="F660">
        <v>4</v>
      </c>
      <c r="G660">
        <v>74</v>
      </c>
      <c r="H660">
        <v>75</v>
      </c>
      <c r="I660">
        <v>285.83999999999997</v>
      </c>
      <c r="J660">
        <v>320.44</v>
      </c>
      <c r="K660">
        <v>320.19</v>
      </c>
      <c r="L660">
        <v>1.2890431333663845</v>
      </c>
      <c r="M660" s="48">
        <v>66.022789853548403</v>
      </c>
    </row>
    <row r="661" spans="1:13">
      <c r="A661" s="47">
        <v>208</v>
      </c>
      <c r="B661">
        <v>1267</v>
      </c>
      <c r="C661" t="s">
        <v>80</v>
      </c>
      <c r="D661">
        <v>32</v>
      </c>
      <c r="E661" t="s">
        <v>78</v>
      </c>
      <c r="F661">
        <v>4</v>
      </c>
      <c r="G661">
        <v>75</v>
      </c>
      <c r="H661">
        <v>76</v>
      </c>
      <c r="I661">
        <v>285.85000000000002</v>
      </c>
      <c r="J661">
        <v>320.45</v>
      </c>
      <c r="K661">
        <v>320.20000000000005</v>
      </c>
      <c r="L661">
        <v>6.11</v>
      </c>
      <c r="M661" s="48">
        <v>66.023184780322595</v>
      </c>
    </row>
    <row r="662" spans="1:13">
      <c r="A662" s="47">
        <v>208</v>
      </c>
      <c r="B662">
        <v>1267</v>
      </c>
      <c r="C662" t="s">
        <v>80</v>
      </c>
      <c r="D662">
        <v>32</v>
      </c>
      <c r="E662" t="s">
        <v>78</v>
      </c>
      <c r="F662">
        <v>4</v>
      </c>
      <c r="G662">
        <v>76</v>
      </c>
      <c r="H662">
        <v>77</v>
      </c>
      <c r="I662">
        <v>285.86</v>
      </c>
      <c r="J662">
        <v>320.45999999999998</v>
      </c>
      <c r="K662">
        <v>320.21000000000004</v>
      </c>
      <c r="L662">
        <v>12.491738268341045</v>
      </c>
      <c r="M662" s="48">
        <v>66.0235797070968</v>
      </c>
    </row>
    <row r="663" spans="1:13">
      <c r="A663" s="47">
        <v>208</v>
      </c>
      <c r="B663">
        <v>1267</v>
      </c>
      <c r="C663" t="s">
        <v>80</v>
      </c>
      <c r="D663">
        <v>32</v>
      </c>
      <c r="E663" t="s">
        <v>78</v>
      </c>
      <c r="F663">
        <v>4</v>
      </c>
      <c r="G663">
        <v>77</v>
      </c>
      <c r="H663">
        <v>78</v>
      </c>
      <c r="I663">
        <v>285.87</v>
      </c>
      <c r="J663">
        <v>320.47000000000003</v>
      </c>
      <c r="K663">
        <v>320.22000000000003</v>
      </c>
      <c r="L663">
        <v>9.6670934699103785</v>
      </c>
      <c r="M663" s="48">
        <v>66.023974633871006</v>
      </c>
    </row>
    <row r="664" spans="1:13">
      <c r="A664" s="47">
        <v>208</v>
      </c>
      <c r="B664">
        <v>1267</v>
      </c>
      <c r="C664" t="s">
        <v>80</v>
      </c>
      <c r="D664">
        <v>32</v>
      </c>
      <c r="E664" t="s">
        <v>78</v>
      </c>
      <c r="F664">
        <v>4</v>
      </c>
      <c r="G664">
        <v>78</v>
      </c>
      <c r="H664">
        <v>79</v>
      </c>
      <c r="I664">
        <v>285.88</v>
      </c>
      <c r="J664">
        <v>320.48</v>
      </c>
      <c r="K664">
        <v>320.23</v>
      </c>
      <c r="L664">
        <v>16.968817984046421</v>
      </c>
      <c r="M664" s="48">
        <v>66.024369560645198</v>
      </c>
    </row>
    <row r="665" spans="1:13">
      <c r="A665" s="47">
        <v>208</v>
      </c>
      <c r="B665">
        <v>1267</v>
      </c>
      <c r="C665" t="s">
        <v>80</v>
      </c>
      <c r="D665">
        <v>32</v>
      </c>
      <c r="E665" t="s">
        <v>78</v>
      </c>
      <c r="F665">
        <v>4</v>
      </c>
      <c r="G665">
        <v>79</v>
      </c>
      <c r="H665">
        <v>80</v>
      </c>
      <c r="I665">
        <v>285.89</v>
      </c>
      <c r="J665">
        <v>320.49</v>
      </c>
      <c r="K665">
        <v>320.24</v>
      </c>
      <c r="L665">
        <v>12.244897959183685</v>
      </c>
      <c r="M665" s="48">
        <v>66.024764487419404</v>
      </c>
    </row>
    <row r="666" spans="1:13">
      <c r="A666" s="47">
        <v>208</v>
      </c>
      <c r="B666">
        <v>1267</v>
      </c>
      <c r="C666" t="s">
        <v>80</v>
      </c>
      <c r="D666">
        <v>32</v>
      </c>
      <c r="E666" t="s">
        <v>78</v>
      </c>
      <c r="F666">
        <v>4</v>
      </c>
      <c r="G666">
        <v>80</v>
      </c>
      <c r="H666">
        <v>81</v>
      </c>
      <c r="I666">
        <v>285.89999999999998</v>
      </c>
      <c r="J666">
        <v>320.5</v>
      </c>
      <c r="K666">
        <v>320.25</v>
      </c>
      <c r="L666">
        <v>29.135802469135818</v>
      </c>
      <c r="M666" s="48">
        <v>66.025159414193595</v>
      </c>
    </row>
    <row r="667" spans="1:13">
      <c r="A667" s="47">
        <v>208</v>
      </c>
      <c r="B667">
        <v>1267</v>
      </c>
      <c r="C667" t="s">
        <v>80</v>
      </c>
      <c r="D667">
        <v>32</v>
      </c>
      <c r="E667" t="s">
        <v>78</v>
      </c>
      <c r="F667">
        <v>4</v>
      </c>
      <c r="G667">
        <v>81</v>
      </c>
      <c r="H667">
        <v>82</v>
      </c>
      <c r="I667">
        <v>285.91000000000003</v>
      </c>
      <c r="J667">
        <v>320.51</v>
      </c>
      <c r="K667">
        <v>320.26000000000005</v>
      </c>
      <c r="L667">
        <v>13.89420012746973</v>
      </c>
      <c r="M667" s="48">
        <v>66.025554340967702</v>
      </c>
    </row>
    <row r="668" spans="1:13">
      <c r="A668" s="47">
        <v>208</v>
      </c>
      <c r="B668">
        <v>1267</v>
      </c>
      <c r="C668" t="s">
        <v>80</v>
      </c>
      <c r="D668">
        <v>32</v>
      </c>
      <c r="E668" t="s">
        <v>78</v>
      </c>
      <c r="F668">
        <v>4</v>
      </c>
      <c r="G668">
        <v>82</v>
      </c>
      <c r="H668">
        <v>83</v>
      </c>
      <c r="I668">
        <v>285.92</v>
      </c>
      <c r="J668">
        <v>320.52</v>
      </c>
      <c r="K668">
        <v>320.27000000000004</v>
      </c>
      <c r="L668">
        <v>8.2200000000000006</v>
      </c>
      <c r="M668" s="48">
        <v>66.025949267741893</v>
      </c>
    </row>
    <row r="669" spans="1:13">
      <c r="A669" s="47">
        <v>208</v>
      </c>
      <c r="B669">
        <v>1267</v>
      </c>
      <c r="C669" t="s">
        <v>80</v>
      </c>
      <c r="D669">
        <v>32</v>
      </c>
      <c r="E669" t="s">
        <v>78</v>
      </c>
      <c r="F669">
        <v>4</v>
      </c>
      <c r="G669">
        <v>83</v>
      </c>
      <c r="H669">
        <v>84</v>
      </c>
      <c r="I669">
        <v>285.93</v>
      </c>
      <c r="J669">
        <v>320.52999999999997</v>
      </c>
      <c r="K669">
        <v>320.28000000000003</v>
      </c>
      <c r="L669">
        <v>7.4569789674952229</v>
      </c>
      <c r="M669" s="48">
        <v>66.026344194516099</v>
      </c>
    </row>
    <row r="670" spans="1:13">
      <c r="A670" s="47">
        <v>208</v>
      </c>
      <c r="B670">
        <v>1267</v>
      </c>
      <c r="C670" t="s">
        <v>80</v>
      </c>
      <c r="D670">
        <v>32</v>
      </c>
      <c r="E670" t="s">
        <v>78</v>
      </c>
      <c r="F670">
        <v>4</v>
      </c>
      <c r="G670">
        <v>84</v>
      </c>
      <c r="H670">
        <v>85</v>
      </c>
      <c r="I670">
        <v>285.94</v>
      </c>
      <c r="J670">
        <v>320.54000000000002</v>
      </c>
      <c r="K670">
        <v>320.29000000000002</v>
      </c>
      <c r="L670">
        <v>15.21</v>
      </c>
      <c r="M670" s="48">
        <v>66.026739121290305</v>
      </c>
    </row>
    <row r="671" spans="1:13">
      <c r="A671" s="47">
        <v>208</v>
      </c>
      <c r="B671">
        <v>1267</v>
      </c>
      <c r="C671" t="s">
        <v>80</v>
      </c>
      <c r="D671">
        <v>32</v>
      </c>
      <c r="E671" t="s">
        <v>78</v>
      </c>
      <c r="F671">
        <v>4</v>
      </c>
      <c r="G671">
        <v>85</v>
      </c>
      <c r="H671">
        <v>86</v>
      </c>
      <c r="I671">
        <v>285.95</v>
      </c>
      <c r="J671">
        <v>320.55</v>
      </c>
      <c r="K671">
        <v>320.3</v>
      </c>
      <c r="L671">
        <v>3.898050974512747</v>
      </c>
      <c r="M671" s="48">
        <v>66.027134048064497</v>
      </c>
    </row>
    <row r="672" spans="1:13">
      <c r="A672" s="47">
        <v>208</v>
      </c>
      <c r="B672">
        <v>1267</v>
      </c>
      <c r="C672" t="s">
        <v>80</v>
      </c>
      <c r="D672">
        <v>32</v>
      </c>
      <c r="E672" t="s">
        <v>78</v>
      </c>
      <c r="F672">
        <v>4</v>
      </c>
      <c r="G672">
        <v>86</v>
      </c>
      <c r="H672">
        <v>87</v>
      </c>
      <c r="I672">
        <v>285.95999999999998</v>
      </c>
      <c r="J672">
        <v>320.56</v>
      </c>
      <c r="K672">
        <v>320.31</v>
      </c>
      <c r="L672">
        <v>5</v>
      </c>
      <c r="M672" s="48">
        <v>66.027528974838702</v>
      </c>
    </row>
    <row r="673" spans="1:13">
      <c r="A673" s="47">
        <v>208</v>
      </c>
      <c r="B673">
        <v>1267</v>
      </c>
      <c r="C673" t="s">
        <v>80</v>
      </c>
      <c r="D673">
        <v>32</v>
      </c>
      <c r="E673" t="s">
        <v>78</v>
      </c>
      <c r="F673">
        <v>4</v>
      </c>
      <c r="G673">
        <v>87</v>
      </c>
      <c r="H673">
        <v>88</v>
      </c>
      <c r="I673">
        <v>285.97000000000003</v>
      </c>
      <c r="J673">
        <v>320.57</v>
      </c>
      <c r="K673">
        <v>320.32000000000005</v>
      </c>
      <c r="L673">
        <v>3.9195979899497546</v>
      </c>
      <c r="M673" s="48">
        <v>66.027923901612894</v>
      </c>
    </row>
    <row r="674" spans="1:13">
      <c r="A674" s="47">
        <v>208</v>
      </c>
      <c r="B674">
        <v>1267</v>
      </c>
      <c r="C674" t="s">
        <v>80</v>
      </c>
      <c r="D674">
        <v>32</v>
      </c>
      <c r="E674" t="s">
        <v>78</v>
      </c>
      <c r="F674">
        <v>4</v>
      </c>
      <c r="G674">
        <v>88</v>
      </c>
      <c r="H674">
        <v>89</v>
      </c>
      <c r="I674">
        <v>285.98</v>
      </c>
      <c r="J674">
        <v>320.58</v>
      </c>
      <c r="K674">
        <v>320.33000000000004</v>
      </c>
      <c r="L674">
        <v>5.31</v>
      </c>
      <c r="M674" s="48">
        <v>66.0283188283871</v>
      </c>
    </row>
    <row r="675" spans="1:13">
      <c r="A675" s="47">
        <v>208</v>
      </c>
      <c r="B675">
        <v>1267</v>
      </c>
      <c r="C675" t="s">
        <v>80</v>
      </c>
      <c r="D675">
        <v>32</v>
      </c>
      <c r="E675" t="s">
        <v>78</v>
      </c>
      <c r="F675">
        <v>4</v>
      </c>
      <c r="G675">
        <v>89</v>
      </c>
      <c r="H675">
        <v>90</v>
      </c>
      <c r="I675">
        <v>285.99</v>
      </c>
      <c r="J675">
        <v>320.58999999999997</v>
      </c>
      <c r="K675">
        <v>320.34000000000003</v>
      </c>
      <c r="L675">
        <v>2.9553264604811043</v>
      </c>
      <c r="M675" s="48">
        <v>66.028713755161306</v>
      </c>
    </row>
    <row r="676" spans="1:13">
      <c r="A676" s="47">
        <v>208</v>
      </c>
      <c r="B676">
        <v>1267</v>
      </c>
      <c r="C676" t="s">
        <v>80</v>
      </c>
      <c r="D676">
        <v>32</v>
      </c>
      <c r="E676" t="s">
        <v>78</v>
      </c>
      <c r="F676">
        <v>4</v>
      </c>
      <c r="G676">
        <v>90</v>
      </c>
      <c r="H676">
        <v>91</v>
      </c>
      <c r="I676">
        <v>286</v>
      </c>
      <c r="J676">
        <v>320.60000000000002</v>
      </c>
      <c r="K676">
        <v>320.35000000000002</v>
      </c>
      <c r="L676">
        <v>3.51</v>
      </c>
      <c r="M676" s="48">
        <v>66.029108681935497</v>
      </c>
    </row>
    <row r="677" spans="1:13">
      <c r="A677" s="47">
        <v>208</v>
      </c>
      <c r="B677">
        <v>1267</v>
      </c>
      <c r="C677" t="s">
        <v>80</v>
      </c>
      <c r="D677">
        <v>32</v>
      </c>
      <c r="E677" t="s">
        <v>78</v>
      </c>
      <c r="F677">
        <v>4</v>
      </c>
      <c r="G677">
        <v>91</v>
      </c>
      <c r="H677">
        <v>92</v>
      </c>
      <c r="I677">
        <v>286.01</v>
      </c>
      <c r="J677">
        <v>320.61</v>
      </c>
      <c r="K677">
        <v>320.36</v>
      </c>
      <c r="L677">
        <v>3.7491479209270637</v>
      </c>
      <c r="M677" s="48">
        <v>66.029503608709703</v>
      </c>
    </row>
    <row r="678" spans="1:13">
      <c r="A678" s="47">
        <v>208</v>
      </c>
      <c r="B678">
        <v>1267</v>
      </c>
      <c r="C678" t="s">
        <v>80</v>
      </c>
      <c r="D678">
        <v>32</v>
      </c>
      <c r="E678" t="s">
        <v>78</v>
      </c>
      <c r="F678">
        <v>4</v>
      </c>
      <c r="G678">
        <v>92</v>
      </c>
      <c r="H678">
        <v>93</v>
      </c>
      <c r="I678">
        <v>286.02</v>
      </c>
      <c r="J678">
        <v>320.62</v>
      </c>
      <c r="K678">
        <v>320.37</v>
      </c>
      <c r="L678">
        <v>4.47</v>
      </c>
      <c r="M678" s="48">
        <v>66.029898535483895</v>
      </c>
    </row>
    <row r="679" spans="1:13">
      <c r="A679" s="47">
        <v>208</v>
      </c>
      <c r="B679">
        <v>1267</v>
      </c>
      <c r="C679" t="s">
        <v>80</v>
      </c>
      <c r="D679">
        <v>32</v>
      </c>
      <c r="E679" t="s">
        <v>78</v>
      </c>
      <c r="F679">
        <v>4</v>
      </c>
      <c r="G679">
        <v>93</v>
      </c>
      <c r="H679">
        <v>94</v>
      </c>
      <c r="I679">
        <v>286.02999999999997</v>
      </c>
      <c r="J679">
        <v>320.63</v>
      </c>
      <c r="K679">
        <v>320.38</v>
      </c>
      <c r="L679">
        <v>3.1765424557116693</v>
      </c>
      <c r="M679" s="48">
        <v>66.030293462258101</v>
      </c>
    </row>
    <row r="680" spans="1:13">
      <c r="A680" s="47">
        <v>208</v>
      </c>
      <c r="B680">
        <v>1267</v>
      </c>
      <c r="C680" t="s">
        <v>80</v>
      </c>
      <c r="D680">
        <v>32</v>
      </c>
      <c r="E680" t="s">
        <v>78</v>
      </c>
      <c r="F680">
        <v>4</v>
      </c>
      <c r="G680">
        <v>94</v>
      </c>
      <c r="H680">
        <v>95</v>
      </c>
      <c r="I680">
        <v>286.04000000000002</v>
      </c>
      <c r="J680">
        <v>320.64</v>
      </c>
      <c r="K680">
        <v>320.39000000000004</v>
      </c>
      <c r="L680">
        <v>3.82</v>
      </c>
      <c r="M680" s="48">
        <v>66.030688389032306</v>
      </c>
    </row>
    <row r="681" spans="1:13">
      <c r="A681" s="47">
        <v>208</v>
      </c>
      <c r="B681">
        <v>1267</v>
      </c>
      <c r="C681" t="s">
        <v>80</v>
      </c>
      <c r="D681">
        <v>32</v>
      </c>
      <c r="E681" t="s">
        <v>78</v>
      </c>
      <c r="F681">
        <v>4</v>
      </c>
      <c r="G681">
        <v>95</v>
      </c>
      <c r="H681">
        <v>96</v>
      </c>
      <c r="I681">
        <v>286.05</v>
      </c>
      <c r="J681">
        <v>320.64999999999998</v>
      </c>
      <c r="K681">
        <v>320.40000000000003</v>
      </c>
      <c r="L681">
        <v>8.6788280818131565</v>
      </c>
      <c r="M681" s="48">
        <v>66.031083315806498</v>
      </c>
    </row>
    <row r="682" spans="1:13">
      <c r="A682" s="47">
        <v>208</v>
      </c>
      <c r="B682">
        <v>1267</v>
      </c>
      <c r="C682" t="s">
        <v>80</v>
      </c>
      <c r="D682">
        <v>32</v>
      </c>
      <c r="E682" t="s">
        <v>78</v>
      </c>
      <c r="F682">
        <v>4</v>
      </c>
      <c r="G682">
        <v>96</v>
      </c>
      <c r="H682">
        <v>97</v>
      </c>
      <c r="I682">
        <v>286.06</v>
      </c>
      <c r="J682">
        <v>320.66000000000003</v>
      </c>
      <c r="K682">
        <v>320.41000000000003</v>
      </c>
      <c r="L682">
        <v>4.75</v>
      </c>
      <c r="M682" s="48">
        <v>66.031478242580604</v>
      </c>
    </row>
    <row r="683" spans="1:13">
      <c r="A683" s="47">
        <v>208</v>
      </c>
      <c r="B683">
        <v>1267</v>
      </c>
      <c r="C683" t="s">
        <v>80</v>
      </c>
      <c r="D683">
        <v>32</v>
      </c>
      <c r="E683" t="s">
        <v>78</v>
      </c>
      <c r="F683">
        <v>4</v>
      </c>
      <c r="G683">
        <v>97</v>
      </c>
      <c r="H683">
        <v>98</v>
      </c>
      <c r="I683">
        <v>286.07</v>
      </c>
      <c r="J683">
        <v>320.67</v>
      </c>
      <c r="K683">
        <v>320.42</v>
      </c>
      <c r="L683">
        <v>9.1091761553918325</v>
      </c>
      <c r="M683" s="48">
        <v>66.031873169354796</v>
      </c>
    </row>
    <row r="684" spans="1:13">
      <c r="A684" s="47">
        <v>208</v>
      </c>
      <c r="B684">
        <v>1267</v>
      </c>
      <c r="C684" t="s">
        <v>80</v>
      </c>
      <c r="D684">
        <v>32</v>
      </c>
      <c r="E684" t="s">
        <v>78</v>
      </c>
      <c r="F684">
        <v>4</v>
      </c>
      <c r="G684">
        <v>98</v>
      </c>
      <c r="H684">
        <v>99</v>
      </c>
      <c r="I684">
        <v>286.08</v>
      </c>
      <c r="J684">
        <v>320.68</v>
      </c>
      <c r="K684">
        <v>320.43</v>
      </c>
      <c r="L684">
        <v>3.83</v>
      </c>
      <c r="M684" s="48">
        <v>66.032268096129002</v>
      </c>
    </row>
    <row r="685" spans="1:13">
      <c r="A685" s="47">
        <v>208</v>
      </c>
      <c r="B685">
        <v>1267</v>
      </c>
      <c r="C685" t="s">
        <v>80</v>
      </c>
      <c r="D685">
        <v>32</v>
      </c>
      <c r="E685" t="s">
        <v>78</v>
      </c>
      <c r="F685">
        <v>4</v>
      </c>
      <c r="G685">
        <v>99</v>
      </c>
      <c r="H685">
        <v>100</v>
      </c>
      <c r="I685">
        <v>286.08999999999997</v>
      </c>
      <c r="J685">
        <v>320.69</v>
      </c>
      <c r="K685">
        <v>320.44</v>
      </c>
      <c r="L685">
        <v>3.3635187580853834</v>
      </c>
      <c r="M685" s="48">
        <v>66.032663022903193</v>
      </c>
    </row>
    <row r="686" spans="1:13">
      <c r="A686" s="47">
        <v>208</v>
      </c>
      <c r="B686">
        <v>1267</v>
      </c>
      <c r="C686" t="s">
        <v>80</v>
      </c>
      <c r="D686">
        <v>32</v>
      </c>
      <c r="E686" t="s">
        <v>78</v>
      </c>
      <c r="F686">
        <v>4</v>
      </c>
      <c r="G686">
        <v>100</v>
      </c>
      <c r="H686">
        <v>101</v>
      </c>
      <c r="I686">
        <v>286.10000000000002</v>
      </c>
      <c r="J686">
        <v>320.7</v>
      </c>
      <c r="K686">
        <v>320.45000000000005</v>
      </c>
      <c r="L686">
        <v>4.1900000000000004</v>
      </c>
      <c r="M686" s="48">
        <v>66.033057949677399</v>
      </c>
    </row>
    <row r="687" spans="1:13">
      <c r="A687" s="47">
        <v>208</v>
      </c>
      <c r="B687">
        <v>1267</v>
      </c>
      <c r="C687" t="s">
        <v>80</v>
      </c>
      <c r="D687">
        <v>32</v>
      </c>
      <c r="E687" t="s">
        <v>78</v>
      </c>
      <c r="F687">
        <v>4</v>
      </c>
      <c r="G687">
        <v>101</v>
      </c>
      <c r="H687">
        <v>102</v>
      </c>
      <c r="I687">
        <v>286.11</v>
      </c>
      <c r="J687">
        <v>320.70999999999998</v>
      </c>
      <c r="K687">
        <v>320.46000000000004</v>
      </c>
      <c r="L687">
        <v>7.9977628635346809</v>
      </c>
      <c r="M687" s="48">
        <v>66.033452876451605</v>
      </c>
    </row>
    <row r="688" spans="1:13">
      <c r="A688" s="47">
        <v>208</v>
      </c>
      <c r="B688">
        <v>1267</v>
      </c>
      <c r="C688" t="s">
        <v>80</v>
      </c>
      <c r="D688">
        <v>32</v>
      </c>
      <c r="E688" t="s">
        <v>78</v>
      </c>
      <c r="F688">
        <v>4</v>
      </c>
      <c r="G688">
        <v>102</v>
      </c>
      <c r="H688">
        <v>103</v>
      </c>
      <c r="I688">
        <v>286.12</v>
      </c>
      <c r="J688">
        <v>320.72000000000003</v>
      </c>
      <c r="K688">
        <v>320.47000000000003</v>
      </c>
      <c r="L688">
        <v>3.73</v>
      </c>
      <c r="M688" s="48">
        <v>66.033847803225797</v>
      </c>
    </row>
    <row r="689" spans="1:13">
      <c r="A689" s="47">
        <v>208</v>
      </c>
      <c r="B689">
        <v>1267</v>
      </c>
      <c r="C689" t="s">
        <v>80</v>
      </c>
      <c r="D689">
        <v>32</v>
      </c>
      <c r="E689" t="s">
        <v>78</v>
      </c>
      <c r="F689">
        <v>4</v>
      </c>
      <c r="G689">
        <v>103</v>
      </c>
      <c r="H689">
        <v>104</v>
      </c>
      <c r="I689">
        <v>286.13</v>
      </c>
      <c r="J689">
        <v>320.73</v>
      </c>
      <c r="K689">
        <v>320.48</v>
      </c>
      <c r="L689">
        <v>7.3735527117611248</v>
      </c>
      <c r="M689" s="48">
        <v>66.034242730000003</v>
      </c>
    </row>
    <row r="690" spans="1:13">
      <c r="A690" s="47">
        <v>208</v>
      </c>
      <c r="B690">
        <v>1267</v>
      </c>
      <c r="C690" t="s">
        <v>80</v>
      </c>
      <c r="D690">
        <v>32</v>
      </c>
      <c r="E690" t="s">
        <v>78</v>
      </c>
      <c r="F690">
        <v>4</v>
      </c>
      <c r="G690">
        <v>104</v>
      </c>
      <c r="H690">
        <v>105</v>
      </c>
      <c r="I690">
        <v>286.14</v>
      </c>
      <c r="J690">
        <v>320.74</v>
      </c>
      <c r="K690">
        <v>320.49</v>
      </c>
      <c r="L690">
        <v>5.01</v>
      </c>
      <c r="M690" s="48">
        <v>66.034637656774194</v>
      </c>
    </row>
    <row r="691" spans="1:13">
      <c r="A691" s="47">
        <v>208</v>
      </c>
      <c r="B691">
        <v>1267</v>
      </c>
      <c r="C691" t="s">
        <v>80</v>
      </c>
      <c r="D691">
        <v>32</v>
      </c>
      <c r="E691" t="s">
        <v>78</v>
      </c>
      <c r="F691">
        <v>4</v>
      </c>
      <c r="G691">
        <v>105</v>
      </c>
      <c r="H691">
        <v>106</v>
      </c>
      <c r="I691">
        <v>286.14999999999998</v>
      </c>
      <c r="J691">
        <v>320.75</v>
      </c>
      <c r="K691">
        <v>320.5</v>
      </c>
      <c r="L691">
        <v>3.5436473638720845</v>
      </c>
      <c r="M691" s="48">
        <v>66.0350325835484</v>
      </c>
    </row>
    <row r="692" spans="1:13">
      <c r="A692" s="47">
        <v>208</v>
      </c>
      <c r="B692">
        <v>1267</v>
      </c>
      <c r="C692" t="s">
        <v>80</v>
      </c>
      <c r="D692">
        <v>32</v>
      </c>
      <c r="E692" t="s">
        <v>78</v>
      </c>
      <c r="F692">
        <v>4</v>
      </c>
      <c r="G692">
        <v>106</v>
      </c>
      <c r="H692">
        <v>107</v>
      </c>
      <c r="I692">
        <v>286.16000000000003</v>
      </c>
      <c r="J692">
        <v>320.76</v>
      </c>
      <c r="K692">
        <v>320.51000000000005</v>
      </c>
      <c r="L692">
        <v>5.55</v>
      </c>
      <c r="M692" s="48">
        <v>66.035427510322606</v>
      </c>
    </row>
    <row r="693" spans="1:13">
      <c r="A693" s="47">
        <v>208</v>
      </c>
      <c r="B693">
        <v>1267</v>
      </c>
      <c r="C693" t="s">
        <v>80</v>
      </c>
      <c r="D693">
        <v>32</v>
      </c>
      <c r="E693" t="s">
        <v>78</v>
      </c>
      <c r="F693">
        <v>4</v>
      </c>
      <c r="G693">
        <v>107</v>
      </c>
      <c r="H693">
        <v>108</v>
      </c>
      <c r="I693">
        <v>286.17</v>
      </c>
      <c r="J693">
        <v>320.77</v>
      </c>
      <c r="K693">
        <v>320.52000000000004</v>
      </c>
      <c r="L693">
        <v>4.3171806167400852</v>
      </c>
      <c r="M693" s="48">
        <v>66.035822437096797</v>
      </c>
    </row>
    <row r="694" spans="1:13">
      <c r="A694" s="47">
        <v>208</v>
      </c>
      <c r="B694">
        <v>1267</v>
      </c>
      <c r="C694" t="s">
        <v>80</v>
      </c>
      <c r="D694">
        <v>32</v>
      </c>
      <c r="E694" t="s">
        <v>78</v>
      </c>
      <c r="F694">
        <v>4</v>
      </c>
      <c r="G694">
        <v>108</v>
      </c>
      <c r="H694">
        <v>109</v>
      </c>
      <c r="I694">
        <v>286.18</v>
      </c>
      <c r="J694">
        <v>320.77999999999997</v>
      </c>
      <c r="K694">
        <v>320.53000000000003</v>
      </c>
      <c r="L694">
        <v>6.69</v>
      </c>
      <c r="M694" s="48">
        <v>66.036217363871003</v>
      </c>
    </row>
    <row r="695" spans="1:13">
      <c r="A695" s="47">
        <v>208</v>
      </c>
      <c r="B695">
        <v>1267</v>
      </c>
      <c r="C695" t="s">
        <v>80</v>
      </c>
      <c r="D695">
        <v>32</v>
      </c>
      <c r="E695" t="s">
        <v>78</v>
      </c>
      <c r="F695">
        <v>4</v>
      </c>
      <c r="G695">
        <v>109</v>
      </c>
      <c r="H695">
        <v>110</v>
      </c>
      <c r="I695">
        <v>286.19</v>
      </c>
      <c r="J695">
        <v>320.79000000000002</v>
      </c>
      <c r="K695">
        <v>320.54000000000002</v>
      </c>
      <c r="L695">
        <v>4.2351453855878622</v>
      </c>
      <c r="M695" s="48">
        <v>66.036612290645195</v>
      </c>
    </row>
    <row r="696" spans="1:13">
      <c r="A696" s="47">
        <v>208</v>
      </c>
      <c r="B696">
        <v>1267</v>
      </c>
      <c r="C696" t="s">
        <v>80</v>
      </c>
      <c r="D696">
        <v>32</v>
      </c>
      <c r="E696" t="s">
        <v>78</v>
      </c>
      <c r="F696">
        <v>4</v>
      </c>
      <c r="G696">
        <v>110</v>
      </c>
      <c r="H696">
        <v>111</v>
      </c>
      <c r="I696">
        <v>286.2</v>
      </c>
      <c r="J696">
        <v>320.8</v>
      </c>
      <c r="K696">
        <v>320.55</v>
      </c>
      <c r="L696">
        <v>6.7</v>
      </c>
      <c r="M696" s="48">
        <v>66.037007217419401</v>
      </c>
    </row>
    <row r="697" spans="1:13">
      <c r="A697" s="47">
        <v>208</v>
      </c>
      <c r="B697">
        <v>1267</v>
      </c>
      <c r="C697" t="s">
        <v>80</v>
      </c>
      <c r="D697">
        <v>32</v>
      </c>
      <c r="E697" t="s">
        <v>78</v>
      </c>
      <c r="F697">
        <v>4</v>
      </c>
      <c r="G697">
        <v>111</v>
      </c>
      <c r="H697">
        <v>112</v>
      </c>
      <c r="I697">
        <v>286.20999999999998</v>
      </c>
      <c r="J697">
        <v>320.81</v>
      </c>
      <c r="K697">
        <v>320.56</v>
      </c>
      <c r="L697">
        <v>5.4934370442391822</v>
      </c>
      <c r="M697" s="48">
        <v>66.037402144193507</v>
      </c>
    </row>
    <row r="698" spans="1:13">
      <c r="A698" s="47">
        <v>208</v>
      </c>
      <c r="B698">
        <v>1267</v>
      </c>
      <c r="C698" t="s">
        <v>80</v>
      </c>
      <c r="D698">
        <v>32</v>
      </c>
      <c r="E698" t="s">
        <v>78</v>
      </c>
      <c r="F698">
        <v>4</v>
      </c>
      <c r="G698">
        <v>112</v>
      </c>
      <c r="H698">
        <v>113</v>
      </c>
      <c r="I698">
        <v>286.22000000000003</v>
      </c>
      <c r="J698">
        <v>320.82</v>
      </c>
      <c r="K698">
        <v>320.57000000000005</v>
      </c>
      <c r="L698">
        <v>5.83</v>
      </c>
      <c r="M698" s="48">
        <v>66.037797070967699</v>
      </c>
    </row>
    <row r="699" spans="1:13">
      <c r="A699" s="47">
        <v>208</v>
      </c>
      <c r="B699">
        <v>1267</v>
      </c>
      <c r="C699" t="s">
        <v>80</v>
      </c>
      <c r="D699">
        <v>32</v>
      </c>
      <c r="E699" t="s">
        <v>78</v>
      </c>
      <c r="F699">
        <v>4</v>
      </c>
      <c r="G699">
        <v>113</v>
      </c>
      <c r="H699">
        <v>114</v>
      </c>
      <c r="I699">
        <v>286.23</v>
      </c>
      <c r="J699">
        <v>320.83</v>
      </c>
      <c r="K699">
        <v>320.58000000000004</v>
      </c>
      <c r="L699">
        <v>4.6709129511677308</v>
      </c>
      <c r="M699" s="48">
        <v>66.038191997741905</v>
      </c>
    </row>
    <row r="700" spans="1:13">
      <c r="A700" s="47">
        <v>208</v>
      </c>
      <c r="B700">
        <v>1267</v>
      </c>
      <c r="C700" t="s">
        <v>80</v>
      </c>
      <c r="D700">
        <v>32</v>
      </c>
      <c r="E700" t="s">
        <v>78</v>
      </c>
      <c r="F700">
        <v>4</v>
      </c>
      <c r="G700">
        <v>114</v>
      </c>
      <c r="H700">
        <v>115</v>
      </c>
      <c r="I700">
        <v>286.24</v>
      </c>
      <c r="J700">
        <v>320.83999999999997</v>
      </c>
      <c r="K700">
        <v>320.59000000000003</v>
      </c>
      <c r="L700">
        <v>5.48</v>
      </c>
      <c r="M700" s="48">
        <v>66.038586924516096</v>
      </c>
    </row>
    <row r="701" spans="1:13">
      <c r="A701" s="47">
        <v>208</v>
      </c>
      <c r="B701">
        <v>1267</v>
      </c>
      <c r="C701" t="s">
        <v>80</v>
      </c>
      <c r="D701">
        <v>32</v>
      </c>
      <c r="E701" t="s">
        <v>78</v>
      </c>
      <c r="F701">
        <v>4</v>
      </c>
      <c r="G701">
        <v>115</v>
      </c>
      <c r="H701">
        <v>116</v>
      </c>
      <c r="I701">
        <v>286.25</v>
      </c>
      <c r="J701">
        <v>320.85000000000002</v>
      </c>
      <c r="K701">
        <v>320.60000000000002</v>
      </c>
      <c r="L701">
        <v>5.6918547595682059</v>
      </c>
      <c r="M701" s="48">
        <v>66.038981851290302</v>
      </c>
    </row>
    <row r="702" spans="1:13">
      <c r="A702" s="47">
        <v>208</v>
      </c>
      <c r="B702">
        <v>1267</v>
      </c>
      <c r="C702" t="s">
        <v>80</v>
      </c>
      <c r="D702">
        <v>32</v>
      </c>
      <c r="E702" t="s">
        <v>78</v>
      </c>
      <c r="F702">
        <v>4</v>
      </c>
      <c r="G702">
        <v>116</v>
      </c>
      <c r="H702">
        <v>117</v>
      </c>
      <c r="I702">
        <v>286.26</v>
      </c>
      <c r="J702">
        <v>320.86</v>
      </c>
      <c r="K702">
        <v>320.61</v>
      </c>
      <c r="L702">
        <v>5.81</v>
      </c>
      <c r="M702" s="48">
        <v>66.039376778064494</v>
      </c>
    </row>
    <row r="703" spans="1:13">
      <c r="A703" s="47">
        <v>208</v>
      </c>
      <c r="B703">
        <v>1267</v>
      </c>
      <c r="C703" t="s">
        <v>80</v>
      </c>
      <c r="D703">
        <v>32</v>
      </c>
      <c r="E703" t="s">
        <v>78</v>
      </c>
      <c r="F703">
        <v>4</v>
      </c>
      <c r="G703">
        <v>117</v>
      </c>
      <c r="H703">
        <v>118</v>
      </c>
      <c r="I703">
        <v>286.27</v>
      </c>
      <c r="J703">
        <v>320.87</v>
      </c>
      <c r="K703">
        <v>320.62</v>
      </c>
      <c r="L703">
        <v>5.5855855855855898</v>
      </c>
      <c r="M703" s="48">
        <v>66.039771704838699</v>
      </c>
    </row>
    <row r="704" spans="1:13">
      <c r="A704" s="47">
        <v>208</v>
      </c>
      <c r="B704">
        <v>1267</v>
      </c>
      <c r="C704" t="s">
        <v>80</v>
      </c>
      <c r="D704">
        <v>32</v>
      </c>
      <c r="E704" t="s">
        <v>78</v>
      </c>
      <c r="F704">
        <v>4</v>
      </c>
      <c r="G704">
        <v>118</v>
      </c>
      <c r="H704">
        <v>119</v>
      </c>
      <c r="I704">
        <v>286.27999999999997</v>
      </c>
      <c r="J704">
        <v>320.88</v>
      </c>
      <c r="K704">
        <v>320.63</v>
      </c>
      <c r="L704">
        <v>6.38</v>
      </c>
      <c r="M704" s="48">
        <v>66.040166631612905</v>
      </c>
    </row>
    <row r="705" spans="1:13">
      <c r="A705" s="47">
        <v>208</v>
      </c>
      <c r="B705">
        <v>1267</v>
      </c>
      <c r="C705" t="s">
        <v>80</v>
      </c>
      <c r="D705">
        <v>32</v>
      </c>
      <c r="E705" t="s">
        <v>78</v>
      </c>
      <c r="F705">
        <v>4</v>
      </c>
      <c r="G705">
        <v>119</v>
      </c>
      <c r="H705">
        <v>120</v>
      </c>
      <c r="I705">
        <v>286.29000000000002</v>
      </c>
      <c r="J705">
        <v>320.89</v>
      </c>
      <c r="K705">
        <v>320.64000000000004</v>
      </c>
      <c r="L705">
        <v>4.966571155682904</v>
      </c>
      <c r="M705" s="48">
        <v>66.040561558387097</v>
      </c>
    </row>
    <row r="706" spans="1:13">
      <c r="A706" s="47">
        <v>208</v>
      </c>
      <c r="B706">
        <v>1267</v>
      </c>
      <c r="C706" t="s">
        <v>80</v>
      </c>
      <c r="D706">
        <v>32</v>
      </c>
      <c r="E706" t="s">
        <v>78</v>
      </c>
      <c r="F706">
        <v>4</v>
      </c>
      <c r="G706">
        <v>120</v>
      </c>
      <c r="H706">
        <v>122</v>
      </c>
      <c r="I706">
        <v>286.3</v>
      </c>
      <c r="J706">
        <v>320.89999999999998</v>
      </c>
      <c r="K706">
        <v>320.65000000000003</v>
      </c>
      <c r="L706">
        <v>6.06</v>
      </c>
      <c r="M706" s="48">
        <v>66.040956485161303</v>
      </c>
    </row>
    <row r="707" spans="1:13">
      <c r="A707" s="47">
        <v>208</v>
      </c>
      <c r="B707">
        <v>1267</v>
      </c>
      <c r="C707" t="s">
        <v>80</v>
      </c>
      <c r="D707">
        <v>32</v>
      </c>
      <c r="E707" t="s">
        <v>78</v>
      </c>
      <c r="F707">
        <v>4</v>
      </c>
      <c r="G707">
        <v>122</v>
      </c>
      <c r="H707">
        <v>123</v>
      </c>
      <c r="I707">
        <v>286.32</v>
      </c>
      <c r="J707">
        <v>320.92</v>
      </c>
      <c r="K707">
        <v>320.67</v>
      </c>
      <c r="L707">
        <v>4.7819971870604761</v>
      </c>
      <c r="M707" s="48">
        <v>66.0417463387097</v>
      </c>
    </row>
    <row r="708" spans="1:13">
      <c r="A708" s="47">
        <v>208</v>
      </c>
      <c r="B708">
        <v>1267</v>
      </c>
      <c r="C708" t="s">
        <v>80</v>
      </c>
      <c r="D708">
        <v>32</v>
      </c>
      <c r="E708" t="s">
        <v>78</v>
      </c>
      <c r="F708">
        <v>4</v>
      </c>
      <c r="G708">
        <v>123</v>
      </c>
      <c r="H708">
        <v>124</v>
      </c>
      <c r="I708">
        <v>286.33</v>
      </c>
      <c r="J708">
        <v>320.93</v>
      </c>
      <c r="K708">
        <v>320.68</v>
      </c>
      <c r="L708">
        <v>4.79</v>
      </c>
      <c r="M708" s="48">
        <v>66.042141265483906</v>
      </c>
    </row>
    <row r="709" spans="1:13">
      <c r="A709" s="47">
        <v>208</v>
      </c>
      <c r="B709">
        <v>1267</v>
      </c>
      <c r="C709" t="s">
        <v>80</v>
      </c>
      <c r="D709">
        <v>32</v>
      </c>
      <c r="E709" t="s">
        <v>78</v>
      </c>
      <c r="F709">
        <v>4</v>
      </c>
      <c r="G709">
        <v>124</v>
      </c>
      <c r="H709">
        <v>125</v>
      </c>
      <c r="I709">
        <v>286.33999999999997</v>
      </c>
      <c r="J709">
        <v>320.94</v>
      </c>
      <c r="K709">
        <v>320.69</v>
      </c>
      <c r="L709">
        <v>4.1713014460511673</v>
      </c>
      <c r="M709" s="48">
        <v>66.042536192258098</v>
      </c>
    </row>
    <row r="710" spans="1:13">
      <c r="A710" s="47">
        <v>208</v>
      </c>
      <c r="B710">
        <v>1267</v>
      </c>
      <c r="C710" t="s">
        <v>80</v>
      </c>
      <c r="D710">
        <v>32</v>
      </c>
      <c r="E710" t="s">
        <v>78</v>
      </c>
      <c r="F710">
        <v>4</v>
      </c>
      <c r="G710">
        <v>125</v>
      </c>
      <c r="H710">
        <v>126</v>
      </c>
      <c r="I710">
        <v>286.35000000000002</v>
      </c>
      <c r="J710">
        <v>320.95</v>
      </c>
      <c r="K710">
        <v>320.70000000000005</v>
      </c>
      <c r="L710">
        <v>5.27</v>
      </c>
      <c r="M710" s="48">
        <v>66.042931119032303</v>
      </c>
    </row>
    <row r="711" spans="1:13">
      <c r="A711" s="47">
        <v>208</v>
      </c>
      <c r="B711">
        <v>1267</v>
      </c>
      <c r="C711" t="s">
        <v>80</v>
      </c>
      <c r="D711">
        <v>32</v>
      </c>
      <c r="E711" t="s">
        <v>78</v>
      </c>
      <c r="F711">
        <v>4</v>
      </c>
      <c r="G711">
        <v>126</v>
      </c>
      <c r="H711">
        <v>127</v>
      </c>
      <c r="I711">
        <v>286.36</v>
      </c>
      <c r="J711">
        <v>320.95999999999998</v>
      </c>
      <c r="K711">
        <v>320.71000000000004</v>
      </c>
      <c r="L711">
        <v>5.2759248029108532</v>
      </c>
      <c r="M711" s="48">
        <v>66.043326045806495</v>
      </c>
    </row>
    <row r="712" spans="1:13">
      <c r="A712" s="47">
        <v>208</v>
      </c>
      <c r="B712">
        <v>1267</v>
      </c>
      <c r="C712" t="s">
        <v>80</v>
      </c>
      <c r="D712">
        <v>32</v>
      </c>
      <c r="E712" t="s">
        <v>78</v>
      </c>
      <c r="F712">
        <v>4</v>
      </c>
      <c r="G712">
        <v>127</v>
      </c>
      <c r="H712">
        <v>128</v>
      </c>
      <c r="I712">
        <v>286.37</v>
      </c>
      <c r="J712">
        <v>320.97000000000003</v>
      </c>
      <c r="K712">
        <v>320.72000000000003</v>
      </c>
      <c r="L712">
        <v>6.32</v>
      </c>
      <c r="M712" s="48">
        <v>66.043720972580601</v>
      </c>
    </row>
    <row r="713" spans="1:13">
      <c r="A713" s="47">
        <v>208</v>
      </c>
      <c r="B713">
        <v>1267</v>
      </c>
      <c r="C713" t="s">
        <v>80</v>
      </c>
      <c r="D713">
        <v>32</v>
      </c>
      <c r="E713" t="s">
        <v>78</v>
      </c>
      <c r="F713">
        <v>4</v>
      </c>
      <c r="G713">
        <v>128</v>
      </c>
      <c r="H713">
        <v>129</v>
      </c>
      <c r="I713">
        <v>286.38</v>
      </c>
      <c r="J713">
        <v>320.98</v>
      </c>
      <c r="K713">
        <v>320.73</v>
      </c>
      <c r="L713">
        <v>4.9295774647887338</v>
      </c>
      <c r="M713" s="48">
        <v>66.044115899354793</v>
      </c>
    </row>
    <row r="714" spans="1:13">
      <c r="A714" s="47">
        <v>208</v>
      </c>
      <c r="B714">
        <v>1267</v>
      </c>
      <c r="C714" t="s">
        <v>80</v>
      </c>
      <c r="D714">
        <v>32</v>
      </c>
      <c r="E714" t="s">
        <v>78</v>
      </c>
      <c r="F714">
        <v>4</v>
      </c>
      <c r="G714">
        <v>129</v>
      </c>
      <c r="H714">
        <v>130</v>
      </c>
      <c r="I714">
        <v>286.39</v>
      </c>
      <c r="J714">
        <v>320.99</v>
      </c>
      <c r="K714">
        <v>320.74</v>
      </c>
      <c r="L714">
        <v>5.45</v>
      </c>
      <c r="M714" s="48">
        <v>66.044510826128999</v>
      </c>
    </row>
    <row r="715" spans="1:13">
      <c r="A715" s="47">
        <v>208</v>
      </c>
      <c r="B715">
        <v>1267</v>
      </c>
      <c r="C715" t="s">
        <v>80</v>
      </c>
      <c r="D715">
        <v>32</v>
      </c>
      <c r="E715" t="s">
        <v>78</v>
      </c>
      <c r="F715">
        <v>4</v>
      </c>
      <c r="G715">
        <v>130</v>
      </c>
      <c r="H715">
        <v>131</v>
      </c>
      <c r="I715">
        <v>286.39999999999998</v>
      </c>
      <c r="J715">
        <v>321</v>
      </c>
      <c r="K715">
        <v>320.75</v>
      </c>
      <c r="L715">
        <v>5.0860719874804374</v>
      </c>
      <c r="M715" s="48">
        <v>66.044905752903205</v>
      </c>
    </row>
    <row r="716" spans="1:13">
      <c r="A716" s="47">
        <v>208</v>
      </c>
      <c r="B716">
        <v>1267</v>
      </c>
      <c r="C716" t="s">
        <v>80</v>
      </c>
      <c r="D716">
        <v>32</v>
      </c>
      <c r="E716" t="s">
        <v>78</v>
      </c>
      <c r="F716">
        <v>4</v>
      </c>
      <c r="G716">
        <v>131</v>
      </c>
      <c r="H716">
        <v>132</v>
      </c>
      <c r="I716">
        <v>286.41000000000003</v>
      </c>
      <c r="J716">
        <v>321.01</v>
      </c>
      <c r="K716">
        <v>320.76000000000005</v>
      </c>
      <c r="L716">
        <v>4.79</v>
      </c>
      <c r="M716" s="48">
        <v>66.045300679677396</v>
      </c>
    </row>
    <row r="717" spans="1:13">
      <c r="A717" s="47">
        <v>208</v>
      </c>
      <c r="B717">
        <v>1267</v>
      </c>
      <c r="C717" t="s">
        <v>80</v>
      </c>
      <c r="D717">
        <v>32</v>
      </c>
      <c r="E717" t="s">
        <v>78</v>
      </c>
      <c r="F717">
        <v>4</v>
      </c>
      <c r="G717">
        <v>132</v>
      </c>
      <c r="H717">
        <v>133</v>
      </c>
      <c r="I717">
        <v>286.42</v>
      </c>
      <c r="J717">
        <v>321.02</v>
      </c>
      <c r="K717">
        <v>320.77000000000004</v>
      </c>
      <c r="L717">
        <v>3.7827943868212333</v>
      </c>
      <c r="M717" s="48">
        <v>66.045695606451602</v>
      </c>
    </row>
    <row r="718" spans="1:13">
      <c r="A718" s="47">
        <v>208</v>
      </c>
      <c r="B718">
        <v>1267</v>
      </c>
      <c r="C718" t="s">
        <v>80</v>
      </c>
      <c r="D718">
        <v>32</v>
      </c>
      <c r="E718" t="s">
        <v>78</v>
      </c>
      <c r="F718">
        <v>4</v>
      </c>
      <c r="G718">
        <v>133</v>
      </c>
      <c r="H718">
        <v>134</v>
      </c>
      <c r="I718">
        <v>286.43</v>
      </c>
      <c r="J718">
        <v>321.02999999999997</v>
      </c>
      <c r="K718">
        <v>320.78000000000003</v>
      </c>
      <c r="L718">
        <v>4.87</v>
      </c>
      <c r="M718" s="48">
        <v>66.046090533225794</v>
      </c>
    </row>
    <row r="719" spans="1:13">
      <c r="A719" s="47">
        <v>208</v>
      </c>
      <c r="B719">
        <v>1267</v>
      </c>
      <c r="C719" t="s">
        <v>80</v>
      </c>
      <c r="D719">
        <v>32</v>
      </c>
      <c r="E719" t="s">
        <v>78</v>
      </c>
      <c r="F719">
        <v>4</v>
      </c>
      <c r="G719">
        <v>134</v>
      </c>
      <c r="H719">
        <v>135</v>
      </c>
      <c r="I719">
        <v>286.44</v>
      </c>
      <c r="J719">
        <v>321.04000000000002</v>
      </c>
      <c r="K719">
        <v>320.79000000000002</v>
      </c>
      <c r="L719">
        <v>4.9501726047026668</v>
      </c>
      <c r="M719" s="48">
        <v>66.04648546</v>
      </c>
    </row>
    <row r="720" spans="1:13">
      <c r="A720" s="47">
        <v>208</v>
      </c>
      <c r="B720">
        <v>1267</v>
      </c>
      <c r="C720" t="s">
        <v>80</v>
      </c>
      <c r="D720">
        <v>32</v>
      </c>
      <c r="E720" t="s">
        <v>78</v>
      </c>
      <c r="F720">
        <v>4</v>
      </c>
      <c r="G720">
        <v>135</v>
      </c>
      <c r="H720">
        <v>136</v>
      </c>
      <c r="I720">
        <v>286.45</v>
      </c>
      <c r="J720">
        <v>321.05</v>
      </c>
      <c r="K720">
        <v>320.8</v>
      </c>
      <c r="L720">
        <v>4.92</v>
      </c>
      <c r="M720" s="48">
        <v>66.046880386774205</v>
      </c>
    </row>
    <row r="721" spans="1:13">
      <c r="A721" s="47">
        <v>208</v>
      </c>
      <c r="B721">
        <v>1267</v>
      </c>
      <c r="C721" t="s">
        <v>80</v>
      </c>
      <c r="D721">
        <v>32</v>
      </c>
      <c r="E721" t="s">
        <v>78</v>
      </c>
      <c r="F721">
        <v>4</v>
      </c>
      <c r="G721">
        <v>136</v>
      </c>
      <c r="H721">
        <v>137</v>
      </c>
      <c r="I721">
        <v>286.45999999999998</v>
      </c>
      <c r="J721">
        <v>321.06</v>
      </c>
      <c r="K721">
        <v>320.81</v>
      </c>
      <c r="L721">
        <v>4.68085106382979</v>
      </c>
      <c r="M721" s="48">
        <v>66.047275313548397</v>
      </c>
    </row>
    <row r="722" spans="1:13">
      <c r="A722" s="47">
        <v>208</v>
      </c>
      <c r="B722">
        <v>1267</v>
      </c>
      <c r="C722" t="s">
        <v>80</v>
      </c>
      <c r="D722">
        <v>32</v>
      </c>
      <c r="E722" t="s">
        <v>78</v>
      </c>
      <c r="F722">
        <v>4</v>
      </c>
      <c r="G722">
        <v>137</v>
      </c>
      <c r="H722">
        <v>138</v>
      </c>
      <c r="I722">
        <v>286.47000000000003</v>
      </c>
      <c r="J722">
        <v>321.07</v>
      </c>
      <c r="K722">
        <v>320.82000000000005</v>
      </c>
      <c r="L722">
        <v>4.76</v>
      </c>
      <c r="M722" s="48">
        <v>66.047670240322603</v>
      </c>
    </row>
    <row r="723" spans="1:13">
      <c r="A723" s="47">
        <v>208</v>
      </c>
      <c r="B723">
        <v>1267</v>
      </c>
      <c r="C723" t="s">
        <v>80</v>
      </c>
      <c r="D723">
        <v>32</v>
      </c>
      <c r="E723" t="s">
        <v>78</v>
      </c>
      <c r="F723">
        <v>4</v>
      </c>
      <c r="G723">
        <v>138</v>
      </c>
      <c r="H723">
        <v>139</v>
      </c>
      <c r="I723">
        <v>286.48</v>
      </c>
      <c r="J723">
        <v>321.08</v>
      </c>
      <c r="K723">
        <v>320.83000000000004</v>
      </c>
      <c r="L723">
        <v>4.808475957620213</v>
      </c>
      <c r="M723" s="48">
        <v>66.048065167096794</v>
      </c>
    </row>
    <row r="724" spans="1:13">
      <c r="A724" s="47">
        <v>208</v>
      </c>
      <c r="B724">
        <v>1267</v>
      </c>
      <c r="C724" t="s">
        <v>80</v>
      </c>
      <c r="D724">
        <v>32</v>
      </c>
      <c r="E724" t="s">
        <v>78</v>
      </c>
      <c r="F724">
        <v>4</v>
      </c>
      <c r="G724">
        <v>139</v>
      </c>
      <c r="H724">
        <v>140</v>
      </c>
      <c r="I724">
        <v>286.49</v>
      </c>
      <c r="J724">
        <v>321.08999999999997</v>
      </c>
      <c r="K724">
        <v>320.84000000000003</v>
      </c>
      <c r="L724">
        <v>5.0999999999999996</v>
      </c>
      <c r="M724" s="48">
        <v>66.048460093871</v>
      </c>
    </row>
    <row r="725" spans="1:13">
      <c r="A725" s="47">
        <v>208</v>
      </c>
      <c r="B725">
        <v>1267</v>
      </c>
      <c r="C725" t="s">
        <v>80</v>
      </c>
      <c r="D725">
        <v>32</v>
      </c>
      <c r="E725" t="s">
        <v>78</v>
      </c>
      <c r="F725">
        <v>4</v>
      </c>
      <c r="G725">
        <v>140</v>
      </c>
      <c r="H725">
        <v>141</v>
      </c>
      <c r="I725">
        <v>286.5</v>
      </c>
      <c r="J725">
        <v>321.10000000000002</v>
      </c>
      <c r="K725">
        <v>320.85000000000002</v>
      </c>
      <c r="L725">
        <v>4.921875</v>
      </c>
      <c r="M725" s="48">
        <v>66.048855020645206</v>
      </c>
    </row>
    <row r="726" spans="1:13">
      <c r="A726" s="47">
        <v>208</v>
      </c>
      <c r="B726">
        <v>1267</v>
      </c>
      <c r="C726" t="s">
        <v>80</v>
      </c>
      <c r="D726">
        <v>32</v>
      </c>
      <c r="E726" t="s">
        <v>78</v>
      </c>
      <c r="F726">
        <v>4</v>
      </c>
      <c r="G726">
        <v>141</v>
      </c>
      <c r="H726">
        <v>142</v>
      </c>
      <c r="I726">
        <v>286.51</v>
      </c>
      <c r="J726">
        <v>321.11</v>
      </c>
      <c r="K726">
        <v>320.86</v>
      </c>
      <c r="L726">
        <v>4.3</v>
      </c>
      <c r="M726" s="48">
        <v>66.049249947419398</v>
      </c>
    </row>
    <row r="727" spans="1:13">
      <c r="A727" s="47">
        <v>208</v>
      </c>
      <c r="B727">
        <v>1267</v>
      </c>
      <c r="C727" t="s">
        <v>80</v>
      </c>
      <c r="D727">
        <v>32</v>
      </c>
      <c r="E727" t="s">
        <v>78</v>
      </c>
      <c r="F727">
        <v>4</v>
      </c>
      <c r="G727">
        <v>142</v>
      </c>
      <c r="H727">
        <v>143</v>
      </c>
      <c r="I727">
        <v>286.52</v>
      </c>
      <c r="J727">
        <v>321.12</v>
      </c>
      <c r="K727">
        <v>320.87</v>
      </c>
      <c r="L727">
        <v>3.0859662013225564</v>
      </c>
      <c r="M727" s="48">
        <v>66.049644874193504</v>
      </c>
    </row>
    <row r="728" spans="1:13">
      <c r="A728" s="47">
        <v>208</v>
      </c>
      <c r="B728">
        <v>1267</v>
      </c>
      <c r="C728" t="s">
        <v>80</v>
      </c>
      <c r="D728">
        <v>32</v>
      </c>
      <c r="E728" t="s">
        <v>78</v>
      </c>
      <c r="F728">
        <v>4</v>
      </c>
      <c r="G728">
        <v>143</v>
      </c>
      <c r="H728">
        <v>144</v>
      </c>
      <c r="I728">
        <v>286.52999999999997</v>
      </c>
      <c r="J728">
        <v>321.13</v>
      </c>
      <c r="K728">
        <v>320.88</v>
      </c>
      <c r="L728">
        <v>3.79</v>
      </c>
      <c r="M728" s="48">
        <v>66.050039800967795</v>
      </c>
    </row>
    <row r="729" spans="1:13">
      <c r="A729" s="47">
        <v>208</v>
      </c>
      <c r="B729">
        <v>1267</v>
      </c>
      <c r="C729" t="s">
        <v>80</v>
      </c>
      <c r="D729">
        <v>32</v>
      </c>
      <c r="E729" t="s">
        <v>78</v>
      </c>
      <c r="F729">
        <v>4</v>
      </c>
      <c r="G729">
        <v>144</v>
      </c>
      <c r="H729">
        <v>145</v>
      </c>
      <c r="I729">
        <v>286.54000000000002</v>
      </c>
      <c r="J729">
        <v>321.14</v>
      </c>
      <c r="K729">
        <v>320.89000000000004</v>
      </c>
      <c r="L729">
        <v>4.1013268998793677</v>
      </c>
      <c r="M729" s="48">
        <v>66.050434727741901</v>
      </c>
    </row>
    <row r="730" spans="1:13">
      <c r="A730" s="47">
        <v>208</v>
      </c>
      <c r="B730">
        <v>1267</v>
      </c>
      <c r="C730" t="s">
        <v>80</v>
      </c>
      <c r="D730">
        <v>32</v>
      </c>
      <c r="E730" t="s">
        <v>78</v>
      </c>
      <c r="F730">
        <v>4</v>
      </c>
      <c r="G730">
        <v>145</v>
      </c>
      <c r="H730">
        <v>146</v>
      </c>
      <c r="I730">
        <v>286.55</v>
      </c>
      <c r="J730">
        <v>321.14999999999998</v>
      </c>
      <c r="K730">
        <v>320.90000000000003</v>
      </c>
      <c r="L730">
        <v>4.32</v>
      </c>
      <c r="M730" s="48">
        <v>66.050829654516093</v>
      </c>
    </row>
    <row r="731" spans="1:13">
      <c r="A731" s="47">
        <v>208</v>
      </c>
      <c r="B731">
        <v>1267</v>
      </c>
      <c r="C731" t="s">
        <v>80</v>
      </c>
      <c r="D731">
        <v>32</v>
      </c>
      <c r="E731" t="s">
        <v>78</v>
      </c>
      <c r="F731">
        <v>4</v>
      </c>
      <c r="G731">
        <v>146</v>
      </c>
      <c r="H731">
        <v>147</v>
      </c>
      <c r="I731">
        <v>286.56</v>
      </c>
      <c r="J731">
        <v>321.16000000000003</v>
      </c>
      <c r="K731">
        <v>320.91000000000003</v>
      </c>
      <c r="L731">
        <v>3.7898936170212805</v>
      </c>
      <c r="M731" s="48">
        <v>66.051224581290299</v>
      </c>
    </row>
    <row r="732" spans="1:13">
      <c r="A732" s="47">
        <v>208</v>
      </c>
      <c r="B732">
        <v>1267</v>
      </c>
      <c r="C732" t="s">
        <v>80</v>
      </c>
      <c r="D732">
        <v>32</v>
      </c>
      <c r="E732" t="s">
        <v>78</v>
      </c>
      <c r="F732">
        <v>4</v>
      </c>
      <c r="G732">
        <v>147</v>
      </c>
      <c r="H732">
        <v>148</v>
      </c>
      <c r="I732">
        <v>286.57</v>
      </c>
      <c r="J732">
        <v>321.17</v>
      </c>
      <c r="K732">
        <v>320.92</v>
      </c>
      <c r="L732">
        <v>3.42</v>
      </c>
      <c r="M732" s="48">
        <v>66.051619508064505</v>
      </c>
    </row>
    <row r="733" spans="1:13">
      <c r="A733" s="47">
        <v>208</v>
      </c>
      <c r="B733">
        <v>1267</v>
      </c>
      <c r="C733" t="s">
        <v>80</v>
      </c>
      <c r="D733">
        <v>32</v>
      </c>
      <c r="E733" t="s">
        <v>78</v>
      </c>
      <c r="F733">
        <v>4</v>
      </c>
      <c r="G733">
        <v>148</v>
      </c>
      <c r="H733">
        <v>149</v>
      </c>
      <c r="I733">
        <v>286.58</v>
      </c>
      <c r="J733">
        <v>321.18</v>
      </c>
      <c r="K733">
        <v>320.93</v>
      </c>
      <c r="L733">
        <v>3.5333707234997194</v>
      </c>
      <c r="M733" s="48">
        <v>66.052014434838696</v>
      </c>
    </row>
    <row r="734" spans="1:13">
      <c r="A734" s="47">
        <v>208</v>
      </c>
      <c r="B734">
        <v>1267</v>
      </c>
      <c r="C734" t="s">
        <v>80</v>
      </c>
      <c r="D734">
        <v>32</v>
      </c>
      <c r="E734" t="s">
        <v>78</v>
      </c>
      <c r="F734">
        <v>4</v>
      </c>
      <c r="G734">
        <v>149</v>
      </c>
      <c r="H734">
        <v>150</v>
      </c>
      <c r="I734">
        <v>286.58999999999997</v>
      </c>
      <c r="J734">
        <v>321.19</v>
      </c>
      <c r="K734">
        <v>320.94</v>
      </c>
      <c r="L734">
        <v>4.3499999999999996</v>
      </c>
      <c r="M734" s="48">
        <v>66.052409361612902</v>
      </c>
    </row>
    <row r="735" spans="1:13">
      <c r="A735" s="47">
        <v>208</v>
      </c>
      <c r="B735">
        <v>1267</v>
      </c>
      <c r="C735" t="s">
        <v>80</v>
      </c>
      <c r="D735">
        <v>32</v>
      </c>
      <c r="E735" t="s">
        <v>78</v>
      </c>
      <c r="F735">
        <v>5</v>
      </c>
      <c r="G735">
        <v>0</v>
      </c>
      <c r="H735">
        <v>1</v>
      </c>
      <c r="I735">
        <v>286.60000000000002</v>
      </c>
      <c r="J735">
        <v>321.2</v>
      </c>
      <c r="K735">
        <v>320.95000000000005</v>
      </c>
      <c r="L735">
        <v>4.82</v>
      </c>
      <c r="M735" s="48">
        <v>66.052804288387094</v>
      </c>
    </row>
    <row r="736" spans="1:13">
      <c r="A736" s="47">
        <v>208</v>
      </c>
      <c r="B736">
        <v>1267</v>
      </c>
      <c r="C736" t="s">
        <v>80</v>
      </c>
      <c r="D736">
        <v>32</v>
      </c>
      <c r="E736" t="s">
        <v>78</v>
      </c>
      <c r="F736">
        <v>5</v>
      </c>
      <c r="G736">
        <v>1</v>
      </c>
      <c r="H736">
        <v>2</v>
      </c>
      <c r="I736">
        <v>286.61</v>
      </c>
      <c r="J736">
        <v>321.20999999999998</v>
      </c>
      <c r="K736">
        <v>320.96000000000004</v>
      </c>
      <c r="L736">
        <v>3.8961038961038961</v>
      </c>
      <c r="M736" s="48">
        <v>66.0531992151613</v>
      </c>
    </row>
    <row r="737" spans="1:13">
      <c r="A737" s="47">
        <v>208</v>
      </c>
      <c r="B737">
        <v>1267</v>
      </c>
      <c r="C737" t="s">
        <v>80</v>
      </c>
      <c r="D737">
        <v>32</v>
      </c>
      <c r="E737" t="s">
        <v>78</v>
      </c>
      <c r="F737">
        <v>5</v>
      </c>
      <c r="G737">
        <v>2</v>
      </c>
      <c r="H737">
        <v>3</v>
      </c>
      <c r="I737">
        <v>286.62</v>
      </c>
      <c r="J737">
        <v>321.22000000000003</v>
      </c>
      <c r="K737">
        <v>320.97000000000003</v>
      </c>
      <c r="L737">
        <v>3.2175032175032183</v>
      </c>
      <c r="M737" s="48">
        <v>66.053594141935505</v>
      </c>
    </row>
    <row r="738" spans="1:13">
      <c r="A738" s="47">
        <v>208</v>
      </c>
      <c r="B738">
        <v>1267</v>
      </c>
      <c r="C738" t="s">
        <v>80</v>
      </c>
      <c r="D738">
        <v>32</v>
      </c>
      <c r="E738" t="s">
        <v>78</v>
      </c>
      <c r="F738">
        <v>5</v>
      </c>
      <c r="G738">
        <v>3</v>
      </c>
      <c r="H738">
        <v>4</v>
      </c>
      <c r="I738">
        <v>286.63</v>
      </c>
      <c r="J738">
        <v>321.23</v>
      </c>
      <c r="K738">
        <v>320.98</v>
      </c>
      <c r="L738">
        <v>3.68</v>
      </c>
      <c r="M738" s="48">
        <v>66.053989068709697</v>
      </c>
    </row>
    <row r="739" spans="1:13">
      <c r="A739" s="47">
        <v>208</v>
      </c>
      <c r="B739">
        <v>1267</v>
      </c>
      <c r="C739" t="s">
        <v>80</v>
      </c>
      <c r="D739">
        <v>32</v>
      </c>
      <c r="E739" t="s">
        <v>78</v>
      </c>
      <c r="F739">
        <v>5</v>
      </c>
      <c r="G739">
        <v>4</v>
      </c>
      <c r="H739">
        <v>5</v>
      </c>
      <c r="I739">
        <v>286.64</v>
      </c>
      <c r="J739">
        <v>321.24</v>
      </c>
      <c r="K739">
        <v>320.99</v>
      </c>
      <c r="L739">
        <v>4.3715846994535523</v>
      </c>
      <c r="M739" s="48">
        <v>66.054383995483903</v>
      </c>
    </row>
    <row r="740" spans="1:13">
      <c r="A740" s="47">
        <v>208</v>
      </c>
      <c r="B740">
        <v>1267</v>
      </c>
      <c r="C740" t="s">
        <v>80</v>
      </c>
      <c r="D740">
        <v>32</v>
      </c>
      <c r="E740" t="s">
        <v>78</v>
      </c>
      <c r="F740">
        <v>5</v>
      </c>
      <c r="G740">
        <v>5</v>
      </c>
      <c r="H740">
        <v>6</v>
      </c>
      <c r="I740">
        <v>286.64999999999998</v>
      </c>
      <c r="J740">
        <v>321.25</v>
      </c>
      <c r="K740">
        <v>321</v>
      </c>
      <c r="L740">
        <v>4.5</v>
      </c>
      <c r="M740" s="48">
        <v>66.054778922258095</v>
      </c>
    </row>
    <row r="741" spans="1:13">
      <c r="A741" s="47">
        <v>208</v>
      </c>
      <c r="B741">
        <v>1267</v>
      </c>
      <c r="C741" t="s">
        <v>80</v>
      </c>
      <c r="D741">
        <v>32</v>
      </c>
      <c r="E741" t="s">
        <v>78</v>
      </c>
      <c r="F741">
        <v>5</v>
      </c>
      <c r="G741">
        <v>6</v>
      </c>
      <c r="H741">
        <v>7</v>
      </c>
      <c r="I741">
        <v>286.66000000000003</v>
      </c>
      <c r="J741">
        <v>321.26</v>
      </c>
      <c r="K741">
        <v>321.01000000000005</v>
      </c>
      <c r="L741">
        <v>4.5</v>
      </c>
      <c r="M741" s="48">
        <v>66.0551738490323</v>
      </c>
    </row>
    <row r="742" spans="1:13">
      <c r="A742" s="47">
        <v>208</v>
      </c>
      <c r="B742">
        <v>1267</v>
      </c>
      <c r="C742" t="s">
        <v>80</v>
      </c>
      <c r="D742">
        <v>32</v>
      </c>
      <c r="E742" t="s">
        <v>78</v>
      </c>
      <c r="F742">
        <v>5</v>
      </c>
      <c r="G742">
        <v>7</v>
      </c>
      <c r="H742">
        <v>8</v>
      </c>
      <c r="I742">
        <v>286.67</v>
      </c>
      <c r="J742">
        <v>321.27</v>
      </c>
      <c r="K742">
        <v>321.02000000000004</v>
      </c>
      <c r="L742">
        <v>5.1724137931034493</v>
      </c>
      <c r="M742" s="48">
        <v>66.055568775806506</v>
      </c>
    </row>
    <row r="743" spans="1:13">
      <c r="A743" s="47">
        <v>208</v>
      </c>
      <c r="B743">
        <v>1267</v>
      </c>
      <c r="C743" t="s">
        <v>80</v>
      </c>
      <c r="D743">
        <v>32</v>
      </c>
      <c r="E743" t="s">
        <v>78</v>
      </c>
      <c r="F743">
        <v>5</v>
      </c>
      <c r="G743">
        <v>8</v>
      </c>
      <c r="H743">
        <v>9</v>
      </c>
      <c r="I743">
        <v>286.68</v>
      </c>
      <c r="J743">
        <v>321.27999999999997</v>
      </c>
      <c r="K743">
        <v>321.03000000000003</v>
      </c>
      <c r="L743">
        <v>4.256437204414083</v>
      </c>
      <c r="M743" s="48">
        <v>66.055963702580698</v>
      </c>
    </row>
    <row r="744" spans="1:13">
      <c r="A744" s="47">
        <v>208</v>
      </c>
      <c r="B744">
        <v>1267</v>
      </c>
      <c r="C744" t="s">
        <v>80</v>
      </c>
      <c r="D744">
        <v>32</v>
      </c>
      <c r="E744" t="s">
        <v>78</v>
      </c>
      <c r="F744">
        <v>5</v>
      </c>
      <c r="G744">
        <v>9</v>
      </c>
      <c r="H744">
        <v>10</v>
      </c>
      <c r="I744">
        <v>286.69</v>
      </c>
      <c r="J744">
        <v>321.29000000000002</v>
      </c>
      <c r="K744">
        <v>321.04000000000002</v>
      </c>
      <c r="L744">
        <v>4.76</v>
      </c>
      <c r="M744" s="48">
        <v>66.056358629354804</v>
      </c>
    </row>
    <row r="745" spans="1:13">
      <c r="A745" s="47">
        <v>208</v>
      </c>
      <c r="B745">
        <v>1267</v>
      </c>
      <c r="C745" t="s">
        <v>80</v>
      </c>
      <c r="D745">
        <v>32</v>
      </c>
      <c r="E745" t="s">
        <v>78</v>
      </c>
      <c r="F745">
        <v>5</v>
      </c>
      <c r="G745">
        <v>10</v>
      </c>
      <c r="H745">
        <v>11</v>
      </c>
      <c r="I745">
        <v>286.7</v>
      </c>
      <c r="J745">
        <v>321.3</v>
      </c>
      <c r="K745">
        <v>321.05</v>
      </c>
      <c r="L745">
        <v>5.7803468208092488</v>
      </c>
      <c r="M745" s="48">
        <v>66.056753556128996</v>
      </c>
    </row>
    <row r="746" spans="1:13">
      <c r="A746" s="47">
        <v>208</v>
      </c>
      <c r="B746">
        <v>1267</v>
      </c>
      <c r="C746" t="s">
        <v>80</v>
      </c>
      <c r="D746">
        <v>32</v>
      </c>
      <c r="E746" t="s">
        <v>78</v>
      </c>
      <c r="F746">
        <v>5</v>
      </c>
      <c r="G746">
        <v>11</v>
      </c>
      <c r="H746">
        <v>12</v>
      </c>
      <c r="I746">
        <v>286.70999999999998</v>
      </c>
      <c r="J746">
        <v>321.31</v>
      </c>
      <c r="K746">
        <v>321.06</v>
      </c>
      <c r="L746">
        <v>4.5999999999999996</v>
      </c>
      <c r="M746" s="48">
        <v>66.057148482903202</v>
      </c>
    </row>
    <row r="747" spans="1:13">
      <c r="A747" s="47">
        <v>208</v>
      </c>
      <c r="B747">
        <v>1267</v>
      </c>
      <c r="C747" t="s">
        <v>80</v>
      </c>
      <c r="D747">
        <v>32</v>
      </c>
      <c r="E747" t="s">
        <v>78</v>
      </c>
      <c r="F747">
        <v>5</v>
      </c>
      <c r="G747">
        <v>12</v>
      </c>
      <c r="H747">
        <v>13</v>
      </c>
      <c r="I747">
        <v>286.72000000000003</v>
      </c>
      <c r="J747">
        <v>321.32</v>
      </c>
      <c r="K747">
        <v>321.07000000000005</v>
      </c>
      <c r="L747">
        <v>4.5999999999999996</v>
      </c>
      <c r="M747" s="48">
        <v>66.057543409677393</v>
      </c>
    </row>
    <row r="748" spans="1:13">
      <c r="A748" s="47">
        <v>208</v>
      </c>
      <c r="B748">
        <v>1267</v>
      </c>
      <c r="C748" t="s">
        <v>80</v>
      </c>
      <c r="D748">
        <v>32</v>
      </c>
      <c r="E748" t="s">
        <v>78</v>
      </c>
      <c r="F748">
        <v>5</v>
      </c>
      <c r="G748">
        <v>13</v>
      </c>
      <c r="H748">
        <v>14</v>
      </c>
      <c r="I748">
        <v>286.73</v>
      </c>
      <c r="J748">
        <v>321.33</v>
      </c>
      <c r="K748">
        <v>321.08000000000004</v>
      </c>
      <c r="L748">
        <v>3.7383177570093462</v>
      </c>
      <c r="M748" s="48">
        <v>66.057938336451599</v>
      </c>
    </row>
    <row r="749" spans="1:13">
      <c r="A749" s="47">
        <v>208</v>
      </c>
      <c r="B749">
        <v>1267</v>
      </c>
      <c r="C749" t="s">
        <v>80</v>
      </c>
      <c r="D749">
        <v>32</v>
      </c>
      <c r="E749" t="s">
        <v>78</v>
      </c>
      <c r="F749">
        <v>5</v>
      </c>
      <c r="G749">
        <v>14</v>
      </c>
      <c r="H749">
        <v>15</v>
      </c>
      <c r="I749">
        <v>286.74</v>
      </c>
      <c r="J749">
        <v>321.33999999999997</v>
      </c>
      <c r="K749">
        <v>321.09000000000003</v>
      </c>
      <c r="L749">
        <v>3.1143344709897609</v>
      </c>
      <c r="M749" s="48">
        <v>66.058333263225805</v>
      </c>
    </row>
    <row r="750" spans="1:13">
      <c r="A750" s="47">
        <v>208</v>
      </c>
      <c r="B750">
        <v>1267</v>
      </c>
      <c r="C750" t="s">
        <v>80</v>
      </c>
      <c r="D750">
        <v>32</v>
      </c>
      <c r="E750" t="s">
        <v>78</v>
      </c>
      <c r="F750">
        <v>5</v>
      </c>
      <c r="G750">
        <v>15</v>
      </c>
      <c r="H750">
        <v>16</v>
      </c>
      <c r="I750">
        <v>286.75</v>
      </c>
      <c r="J750">
        <v>321.35000000000002</v>
      </c>
      <c r="K750">
        <v>321.10000000000002</v>
      </c>
      <c r="L750">
        <v>4.17</v>
      </c>
      <c r="M750" s="48">
        <v>66.058728189999997</v>
      </c>
    </row>
    <row r="751" spans="1:13">
      <c r="A751" s="47">
        <v>208</v>
      </c>
      <c r="B751">
        <v>1267</v>
      </c>
      <c r="C751" t="s">
        <v>80</v>
      </c>
      <c r="D751">
        <v>32</v>
      </c>
      <c r="E751" t="s">
        <v>78</v>
      </c>
      <c r="F751">
        <v>5</v>
      </c>
      <c r="G751">
        <v>16</v>
      </c>
      <c r="H751">
        <v>17</v>
      </c>
      <c r="I751">
        <v>286.76</v>
      </c>
      <c r="J751">
        <v>321.36</v>
      </c>
      <c r="K751">
        <v>321.11</v>
      </c>
      <c r="L751">
        <v>4.4444444444444446</v>
      </c>
      <c r="M751" s="48">
        <v>66.059123116774202</v>
      </c>
    </row>
    <row r="752" spans="1:13">
      <c r="A752" s="47">
        <v>208</v>
      </c>
      <c r="B752">
        <v>1267</v>
      </c>
      <c r="C752" t="s">
        <v>80</v>
      </c>
      <c r="D752">
        <v>32</v>
      </c>
      <c r="E752" t="s">
        <v>78</v>
      </c>
      <c r="F752">
        <v>5</v>
      </c>
      <c r="G752">
        <v>17</v>
      </c>
      <c r="H752">
        <v>18</v>
      </c>
      <c r="I752">
        <v>286.77</v>
      </c>
      <c r="J752">
        <v>321.37</v>
      </c>
      <c r="K752">
        <v>321.12</v>
      </c>
      <c r="L752">
        <v>4.0918580375782874</v>
      </c>
      <c r="M752" s="48">
        <v>66.059518043548394</v>
      </c>
    </row>
    <row r="753" spans="1:13">
      <c r="A753" s="47">
        <v>208</v>
      </c>
      <c r="B753">
        <v>1267</v>
      </c>
      <c r="C753" t="s">
        <v>80</v>
      </c>
      <c r="D753">
        <v>32</v>
      </c>
      <c r="E753" t="s">
        <v>78</v>
      </c>
      <c r="F753">
        <v>5</v>
      </c>
      <c r="G753">
        <v>18</v>
      </c>
      <c r="H753">
        <v>19</v>
      </c>
      <c r="I753">
        <v>286.77999999999997</v>
      </c>
      <c r="J753">
        <v>321.38</v>
      </c>
      <c r="K753">
        <v>321.13</v>
      </c>
      <c r="L753">
        <v>5.15</v>
      </c>
      <c r="M753" s="48">
        <v>66.0599129703226</v>
      </c>
    </row>
    <row r="754" spans="1:13">
      <c r="A754" s="47">
        <v>208</v>
      </c>
      <c r="B754">
        <v>1267</v>
      </c>
      <c r="C754" t="s">
        <v>80</v>
      </c>
      <c r="D754">
        <v>32</v>
      </c>
      <c r="E754" t="s">
        <v>78</v>
      </c>
      <c r="F754">
        <v>5</v>
      </c>
      <c r="G754">
        <v>19</v>
      </c>
      <c r="H754">
        <v>20</v>
      </c>
      <c r="I754">
        <v>286.79000000000002</v>
      </c>
      <c r="J754">
        <v>321.39</v>
      </c>
      <c r="K754">
        <v>321.14000000000004</v>
      </c>
      <c r="L754">
        <v>5.454545454545455</v>
      </c>
      <c r="M754" s="48">
        <v>66.060307897096806</v>
      </c>
    </row>
    <row r="755" spans="1:13">
      <c r="A755" s="47">
        <v>208</v>
      </c>
      <c r="B755">
        <v>1267</v>
      </c>
      <c r="C755" t="s">
        <v>80</v>
      </c>
      <c r="D755">
        <v>32</v>
      </c>
      <c r="E755" t="s">
        <v>78</v>
      </c>
      <c r="F755">
        <v>5</v>
      </c>
      <c r="G755">
        <v>20</v>
      </c>
      <c r="H755">
        <v>21</v>
      </c>
      <c r="I755">
        <v>286.8</v>
      </c>
      <c r="J755">
        <v>321.39999999999998</v>
      </c>
      <c r="K755">
        <v>321.15000000000003</v>
      </c>
      <c r="L755">
        <v>4.2735042735042699</v>
      </c>
      <c r="M755" s="48">
        <v>66.060702823870997</v>
      </c>
    </row>
    <row r="756" spans="1:13">
      <c r="A756" s="47">
        <v>208</v>
      </c>
      <c r="B756">
        <v>1267</v>
      </c>
      <c r="C756" t="s">
        <v>80</v>
      </c>
      <c r="D756">
        <v>32</v>
      </c>
      <c r="E756" t="s">
        <v>78</v>
      </c>
      <c r="F756">
        <v>5</v>
      </c>
      <c r="G756">
        <v>21</v>
      </c>
      <c r="H756">
        <v>22</v>
      </c>
      <c r="I756">
        <v>286.81</v>
      </c>
      <c r="J756">
        <v>321.41000000000003</v>
      </c>
      <c r="K756">
        <v>321.16000000000003</v>
      </c>
      <c r="L756">
        <v>5.66</v>
      </c>
      <c r="M756" s="48">
        <v>66.061097750645203</v>
      </c>
    </row>
    <row r="757" spans="1:13">
      <c r="A757" s="47">
        <v>208</v>
      </c>
      <c r="B757">
        <v>1267</v>
      </c>
      <c r="C757" t="s">
        <v>80</v>
      </c>
      <c r="D757">
        <v>32</v>
      </c>
      <c r="E757" t="s">
        <v>78</v>
      </c>
      <c r="F757">
        <v>5</v>
      </c>
      <c r="G757">
        <v>22</v>
      </c>
      <c r="H757">
        <v>23</v>
      </c>
      <c r="I757">
        <v>286.82</v>
      </c>
      <c r="J757">
        <v>321.42</v>
      </c>
      <c r="K757">
        <v>321.17</v>
      </c>
      <c r="L757">
        <v>4.8780487804878057</v>
      </c>
      <c r="M757" s="48">
        <v>66.061492677419395</v>
      </c>
    </row>
    <row r="758" spans="1:13">
      <c r="A758" s="47">
        <v>208</v>
      </c>
      <c r="B758">
        <v>1267</v>
      </c>
      <c r="C758" t="s">
        <v>80</v>
      </c>
      <c r="D758">
        <v>32</v>
      </c>
      <c r="E758" t="s">
        <v>78</v>
      </c>
      <c r="F758">
        <v>5</v>
      </c>
      <c r="G758">
        <v>23</v>
      </c>
      <c r="H758">
        <v>24</v>
      </c>
      <c r="I758">
        <v>286.83</v>
      </c>
      <c r="J758">
        <v>321.43</v>
      </c>
      <c r="K758">
        <v>321.18</v>
      </c>
      <c r="L758">
        <v>4.0534096328087745</v>
      </c>
      <c r="M758" s="48">
        <v>66.061887604193601</v>
      </c>
    </row>
    <row r="759" spans="1:13">
      <c r="A759" s="47">
        <v>208</v>
      </c>
      <c r="B759">
        <v>1267</v>
      </c>
      <c r="C759" t="s">
        <v>80</v>
      </c>
      <c r="D759">
        <v>32</v>
      </c>
      <c r="E759" t="s">
        <v>78</v>
      </c>
      <c r="F759">
        <v>5</v>
      </c>
      <c r="G759">
        <v>24</v>
      </c>
      <c r="H759">
        <v>25</v>
      </c>
      <c r="I759">
        <v>286.83999999999997</v>
      </c>
      <c r="J759">
        <v>321.44</v>
      </c>
      <c r="K759">
        <v>321.19</v>
      </c>
      <c r="L759">
        <v>4.3</v>
      </c>
      <c r="M759" s="48">
        <v>66.062282530967707</v>
      </c>
    </row>
    <row r="760" spans="1:13">
      <c r="A760" s="47">
        <v>208</v>
      </c>
      <c r="B760">
        <v>1267</v>
      </c>
      <c r="C760" t="s">
        <v>80</v>
      </c>
      <c r="D760">
        <v>32</v>
      </c>
      <c r="E760" t="s">
        <v>78</v>
      </c>
      <c r="F760">
        <v>5</v>
      </c>
      <c r="G760">
        <v>25</v>
      </c>
      <c r="H760">
        <v>26</v>
      </c>
      <c r="I760">
        <v>286.85000000000002</v>
      </c>
      <c r="J760">
        <v>321.45</v>
      </c>
      <c r="K760">
        <v>321.20000000000005</v>
      </c>
      <c r="M760" s="48">
        <v>66.062677457741898</v>
      </c>
    </row>
    <row r="761" spans="1:13">
      <c r="A761" s="47">
        <v>208</v>
      </c>
      <c r="B761">
        <v>1267</v>
      </c>
      <c r="C761" t="s">
        <v>80</v>
      </c>
      <c r="D761">
        <v>32</v>
      </c>
      <c r="E761" t="s">
        <v>78</v>
      </c>
      <c r="F761">
        <v>5</v>
      </c>
      <c r="G761">
        <v>26</v>
      </c>
      <c r="H761">
        <v>27</v>
      </c>
      <c r="I761">
        <v>286.86</v>
      </c>
      <c r="J761">
        <v>321.45999999999998</v>
      </c>
      <c r="K761">
        <v>321.21000000000004</v>
      </c>
      <c r="L761">
        <v>3.9682539682539666</v>
      </c>
      <c r="M761" s="48">
        <v>66.063072384516104</v>
      </c>
    </row>
    <row r="762" spans="1:13">
      <c r="A762" s="47">
        <v>208</v>
      </c>
      <c r="B762">
        <v>1267</v>
      </c>
      <c r="C762" t="s">
        <v>80</v>
      </c>
      <c r="D762">
        <v>32</v>
      </c>
      <c r="E762" t="s">
        <v>78</v>
      </c>
      <c r="F762">
        <v>5</v>
      </c>
      <c r="G762">
        <v>27</v>
      </c>
      <c r="H762">
        <v>28</v>
      </c>
      <c r="I762">
        <v>286.87</v>
      </c>
      <c r="J762">
        <v>321.47000000000003</v>
      </c>
      <c r="K762">
        <v>321.22000000000003</v>
      </c>
      <c r="L762">
        <v>5.76</v>
      </c>
      <c r="M762" s="48">
        <v>66.063467311290296</v>
      </c>
    </row>
    <row r="763" spans="1:13">
      <c r="A763" s="47">
        <v>208</v>
      </c>
      <c r="B763">
        <v>1267</v>
      </c>
      <c r="C763" t="s">
        <v>80</v>
      </c>
      <c r="D763">
        <v>32</v>
      </c>
      <c r="E763" t="s">
        <v>78</v>
      </c>
      <c r="F763">
        <v>5</v>
      </c>
      <c r="G763">
        <v>28</v>
      </c>
      <c r="H763">
        <v>29</v>
      </c>
      <c r="I763">
        <v>286.88</v>
      </c>
      <c r="J763">
        <v>321.48</v>
      </c>
      <c r="K763">
        <v>321.23</v>
      </c>
      <c r="L763">
        <v>5.3921568627450993</v>
      </c>
      <c r="M763" s="48">
        <v>66.063862238064502</v>
      </c>
    </row>
    <row r="764" spans="1:13">
      <c r="A764" s="47">
        <v>208</v>
      </c>
      <c r="B764">
        <v>1267</v>
      </c>
      <c r="C764" t="s">
        <v>80</v>
      </c>
      <c r="D764">
        <v>32</v>
      </c>
      <c r="E764" t="s">
        <v>78</v>
      </c>
      <c r="F764">
        <v>5</v>
      </c>
      <c r="G764">
        <v>29</v>
      </c>
      <c r="H764">
        <v>30</v>
      </c>
      <c r="I764">
        <v>286.89</v>
      </c>
      <c r="J764">
        <v>321.49</v>
      </c>
      <c r="K764">
        <v>321.24</v>
      </c>
      <c r="L764">
        <v>4.9001814882032662</v>
      </c>
      <c r="M764" s="48">
        <v>66.064257164838693</v>
      </c>
    </row>
    <row r="765" spans="1:13">
      <c r="A765" s="47">
        <v>208</v>
      </c>
      <c r="B765">
        <v>1267</v>
      </c>
      <c r="C765" t="s">
        <v>80</v>
      </c>
      <c r="D765">
        <v>32</v>
      </c>
      <c r="E765" t="s">
        <v>78</v>
      </c>
      <c r="F765">
        <v>5</v>
      </c>
      <c r="G765">
        <v>30</v>
      </c>
      <c r="H765">
        <v>31</v>
      </c>
      <c r="I765">
        <v>286.89999999999998</v>
      </c>
      <c r="J765">
        <v>321.5</v>
      </c>
      <c r="K765">
        <v>321.25</v>
      </c>
      <c r="L765">
        <v>6.17</v>
      </c>
      <c r="M765" s="48">
        <v>66.064652091612899</v>
      </c>
    </row>
    <row r="766" spans="1:13">
      <c r="A766" s="47">
        <v>208</v>
      </c>
      <c r="B766">
        <v>1267</v>
      </c>
      <c r="C766" t="s">
        <v>80</v>
      </c>
      <c r="D766">
        <v>32</v>
      </c>
      <c r="E766" t="s">
        <v>78</v>
      </c>
      <c r="F766">
        <v>5</v>
      </c>
      <c r="G766">
        <v>31</v>
      </c>
      <c r="H766">
        <v>32</v>
      </c>
      <c r="I766">
        <v>286.91000000000003</v>
      </c>
      <c r="J766">
        <v>321.51</v>
      </c>
      <c r="K766">
        <v>321.26000000000005</v>
      </c>
      <c r="L766">
        <v>5.8823529411764701</v>
      </c>
      <c r="M766" s="48">
        <v>66.065047018387105</v>
      </c>
    </row>
    <row r="767" spans="1:13">
      <c r="A767" s="47">
        <v>208</v>
      </c>
      <c r="B767">
        <v>1267</v>
      </c>
      <c r="C767" t="s">
        <v>80</v>
      </c>
      <c r="D767">
        <v>32</v>
      </c>
      <c r="E767" t="s">
        <v>78</v>
      </c>
      <c r="F767">
        <v>5</v>
      </c>
      <c r="G767">
        <v>32</v>
      </c>
      <c r="H767">
        <v>33</v>
      </c>
      <c r="I767">
        <v>286.92</v>
      </c>
      <c r="J767">
        <v>321.52</v>
      </c>
      <c r="K767">
        <v>321.27000000000004</v>
      </c>
      <c r="L767">
        <v>4.2912246865959505</v>
      </c>
      <c r="M767" s="48">
        <v>66.065441945161297</v>
      </c>
    </row>
    <row r="768" spans="1:13">
      <c r="A768" s="47">
        <v>208</v>
      </c>
      <c r="B768">
        <v>1267</v>
      </c>
      <c r="C768" t="s">
        <v>39</v>
      </c>
      <c r="D768">
        <v>31</v>
      </c>
      <c r="E768" t="s">
        <v>78</v>
      </c>
      <c r="F768">
        <v>4</v>
      </c>
      <c r="G768">
        <v>32</v>
      </c>
      <c r="H768">
        <v>34</v>
      </c>
      <c r="I768">
        <v>287.12</v>
      </c>
      <c r="J768">
        <v>321.52</v>
      </c>
      <c r="K768">
        <v>321.25</v>
      </c>
      <c r="L768">
        <v>5.01</v>
      </c>
      <c r="M768" s="48">
        <v>66.064652091612899</v>
      </c>
    </row>
    <row r="769" spans="1:13">
      <c r="A769" s="47">
        <v>208</v>
      </c>
      <c r="B769">
        <v>1267</v>
      </c>
      <c r="C769" t="s">
        <v>80</v>
      </c>
      <c r="D769">
        <v>32</v>
      </c>
      <c r="E769" t="s">
        <v>78</v>
      </c>
      <c r="F769">
        <v>5</v>
      </c>
      <c r="G769">
        <v>33</v>
      </c>
      <c r="H769">
        <v>34</v>
      </c>
      <c r="I769">
        <v>286.93</v>
      </c>
      <c r="J769">
        <v>321.52999999999997</v>
      </c>
      <c r="K769">
        <v>321.28000000000003</v>
      </c>
      <c r="L769">
        <v>5.8</v>
      </c>
      <c r="M769" s="48">
        <v>66.065836871935502</v>
      </c>
    </row>
    <row r="770" spans="1:13">
      <c r="A770" s="47">
        <v>208</v>
      </c>
      <c r="B770">
        <v>1267</v>
      </c>
      <c r="C770" t="s">
        <v>80</v>
      </c>
      <c r="D770">
        <v>32</v>
      </c>
      <c r="E770" t="s">
        <v>78</v>
      </c>
      <c r="F770">
        <v>5</v>
      </c>
      <c r="G770">
        <v>34</v>
      </c>
      <c r="H770">
        <v>35</v>
      </c>
      <c r="I770">
        <v>286.94</v>
      </c>
      <c r="J770">
        <v>321.54000000000002</v>
      </c>
      <c r="K770">
        <v>321.29000000000002</v>
      </c>
      <c r="L770">
        <v>4.4000000000000004</v>
      </c>
      <c r="M770" s="48">
        <v>66.066231798709694</v>
      </c>
    </row>
    <row r="771" spans="1:13">
      <c r="A771" s="47">
        <v>208</v>
      </c>
      <c r="B771">
        <v>1267</v>
      </c>
      <c r="C771" t="s">
        <v>80</v>
      </c>
      <c r="D771">
        <v>32</v>
      </c>
      <c r="E771" t="s">
        <v>78</v>
      </c>
      <c r="F771">
        <v>5</v>
      </c>
      <c r="G771">
        <v>35</v>
      </c>
      <c r="H771">
        <v>36</v>
      </c>
      <c r="I771">
        <v>286.95</v>
      </c>
      <c r="J771">
        <v>321.55</v>
      </c>
      <c r="K771">
        <v>321.3</v>
      </c>
      <c r="L771">
        <v>3.5284350352843497</v>
      </c>
      <c r="M771" s="48">
        <v>66.0666267254839</v>
      </c>
    </row>
    <row r="772" spans="1:13">
      <c r="A772" s="47">
        <v>208</v>
      </c>
      <c r="B772">
        <v>1267</v>
      </c>
      <c r="C772" t="s">
        <v>80</v>
      </c>
      <c r="D772">
        <v>32</v>
      </c>
      <c r="E772" t="s">
        <v>78</v>
      </c>
      <c r="F772">
        <v>5</v>
      </c>
      <c r="G772">
        <v>36</v>
      </c>
      <c r="H772">
        <v>37</v>
      </c>
      <c r="I772">
        <v>286.95999999999998</v>
      </c>
      <c r="J772">
        <v>321.56</v>
      </c>
      <c r="K772">
        <v>321.31</v>
      </c>
      <c r="L772">
        <v>4.2300000000000004</v>
      </c>
      <c r="M772" s="48">
        <v>66.067021652258106</v>
      </c>
    </row>
    <row r="773" spans="1:13">
      <c r="A773" s="47">
        <v>208</v>
      </c>
      <c r="B773">
        <v>1267</v>
      </c>
      <c r="C773" t="s">
        <v>80</v>
      </c>
      <c r="D773">
        <v>32</v>
      </c>
      <c r="E773" t="s">
        <v>78</v>
      </c>
      <c r="F773">
        <v>5</v>
      </c>
      <c r="G773">
        <v>37</v>
      </c>
      <c r="H773">
        <v>38</v>
      </c>
      <c r="I773">
        <v>286.97000000000003</v>
      </c>
      <c r="J773">
        <v>321.57</v>
      </c>
      <c r="K773">
        <v>321.32000000000005</v>
      </c>
      <c r="L773">
        <v>4.8458149779735695</v>
      </c>
      <c r="M773" s="48">
        <v>66.067416579032297</v>
      </c>
    </row>
    <row r="774" spans="1:13">
      <c r="A774" s="47">
        <v>208</v>
      </c>
      <c r="B774">
        <v>1267</v>
      </c>
      <c r="C774" t="s">
        <v>80</v>
      </c>
      <c r="D774">
        <v>32</v>
      </c>
      <c r="E774" t="s">
        <v>78</v>
      </c>
      <c r="F774">
        <v>5</v>
      </c>
      <c r="G774">
        <v>38</v>
      </c>
      <c r="H774">
        <v>39</v>
      </c>
      <c r="I774">
        <v>286.98</v>
      </c>
      <c r="J774">
        <v>321.58</v>
      </c>
      <c r="K774">
        <v>321.33000000000004</v>
      </c>
      <c r="L774">
        <v>4.3521760880440201</v>
      </c>
      <c r="M774" s="48">
        <v>66.067811505806503</v>
      </c>
    </row>
    <row r="775" spans="1:13">
      <c r="A775" s="47">
        <v>208</v>
      </c>
      <c r="B775">
        <v>1267</v>
      </c>
      <c r="C775" t="s">
        <v>80</v>
      </c>
      <c r="D775">
        <v>32</v>
      </c>
      <c r="E775" t="s">
        <v>78</v>
      </c>
      <c r="F775">
        <v>5</v>
      </c>
      <c r="G775">
        <v>39</v>
      </c>
      <c r="H775">
        <v>40</v>
      </c>
      <c r="I775">
        <v>286.99</v>
      </c>
      <c r="J775">
        <v>321.58999999999997</v>
      </c>
      <c r="K775">
        <v>321.34000000000003</v>
      </c>
      <c r="L775">
        <v>4.49</v>
      </c>
      <c r="M775" s="48">
        <v>66.068206432580695</v>
      </c>
    </row>
    <row r="776" spans="1:13">
      <c r="A776" s="47">
        <v>208</v>
      </c>
      <c r="B776">
        <v>1267</v>
      </c>
      <c r="C776" t="s">
        <v>80</v>
      </c>
      <c r="D776">
        <v>32</v>
      </c>
      <c r="E776" t="s">
        <v>78</v>
      </c>
      <c r="F776">
        <v>5</v>
      </c>
      <c r="G776">
        <v>40</v>
      </c>
      <c r="H776">
        <v>41</v>
      </c>
      <c r="I776">
        <v>287</v>
      </c>
      <c r="J776">
        <v>321.60000000000002</v>
      </c>
      <c r="K776">
        <v>321.35000000000002</v>
      </c>
      <c r="L776">
        <v>3.7634408602150531</v>
      </c>
      <c r="M776" s="48">
        <v>66.068601359354801</v>
      </c>
    </row>
    <row r="777" spans="1:13">
      <c r="A777" s="47">
        <v>208</v>
      </c>
      <c r="B777">
        <v>1267</v>
      </c>
      <c r="C777" t="s">
        <v>80</v>
      </c>
      <c r="D777">
        <v>32</v>
      </c>
      <c r="E777" t="s">
        <v>78</v>
      </c>
      <c r="F777">
        <v>5</v>
      </c>
      <c r="G777">
        <v>41</v>
      </c>
      <c r="H777">
        <v>42</v>
      </c>
      <c r="I777">
        <v>287.01</v>
      </c>
      <c r="J777">
        <v>321.61</v>
      </c>
      <c r="K777">
        <v>321.36</v>
      </c>
      <c r="L777">
        <v>2.9526704298740793</v>
      </c>
      <c r="M777" s="48">
        <v>66.068996286129007</v>
      </c>
    </row>
    <row r="778" spans="1:13">
      <c r="A778" s="47">
        <v>208</v>
      </c>
      <c r="B778">
        <v>1267</v>
      </c>
      <c r="C778" t="s">
        <v>80</v>
      </c>
      <c r="D778">
        <v>32</v>
      </c>
      <c r="E778" t="s">
        <v>78</v>
      </c>
      <c r="F778">
        <v>5</v>
      </c>
      <c r="G778">
        <v>42</v>
      </c>
      <c r="H778">
        <v>43</v>
      </c>
      <c r="I778">
        <v>287.02</v>
      </c>
      <c r="J778">
        <v>321.62</v>
      </c>
      <c r="K778">
        <v>321.37</v>
      </c>
      <c r="L778">
        <v>2.98</v>
      </c>
      <c r="M778" s="48">
        <v>66.069391212903199</v>
      </c>
    </row>
    <row r="779" spans="1:13">
      <c r="A779" s="47">
        <v>208</v>
      </c>
      <c r="B779">
        <v>1267</v>
      </c>
      <c r="C779" t="s">
        <v>80</v>
      </c>
      <c r="D779">
        <v>32</v>
      </c>
      <c r="E779" t="s">
        <v>78</v>
      </c>
      <c r="F779">
        <v>5</v>
      </c>
      <c r="G779">
        <v>43</v>
      </c>
      <c r="H779">
        <v>44</v>
      </c>
      <c r="I779">
        <v>287.02999999999997</v>
      </c>
      <c r="J779">
        <v>321.63</v>
      </c>
      <c r="K779">
        <v>321.38</v>
      </c>
      <c r="L779">
        <v>2.8846153846153846</v>
      </c>
      <c r="M779" s="48">
        <v>66.069786139677404</v>
      </c>
    </row>
    <row r="780" spans="1:13">
      <c r="A780" s="47">
        <v>208</v>
      </c>
      <c r="B780">
        <v>1267</v>
      </c>
      <c r="C780" t="s">
        <v>80</v>
      </c>
      <c r="D780">
        <v>32</v>
      </c>
      <c r="E780" t="s">
        <v>78</v>
      </c>
      <c r="F780">
        <v>5</v>
      </c>
      <c r="G780">
        <v>44</v>
      </c>
      <c r="H780">
        <v>45</v>
      </c>
      <c r="I780">
        <v>287.04000000000002</v>
      </c>
      <c r="J780">
        <v>321.64</v>
      </c>
      <c r="K780">
        <v>321.39000000000004</v>
      </c>
      <c r="L780">
        <v>3.802733214497918</v>
      </c>
      <c r="M780" s="48">
        <v>66.070181066451596</v>
      </c>
    </row>
    <row r="781" spans="1:13">
      <c r="A781" s="47">
        <v>208</v>
      </c>
      <c r="B781">
        <v>1267</v>
      </c>
      <c r="C781" t="s">
        <v>80</v>
      </c>
      <c r="D781">
        <v>32</v>
      </c>
      <c r="E781" t="s">
        <v>78</v>
      </c>
      <c r="F781">
        <v>5</v>
      </c>
      <c r="G781">
        <v>45</v>
      </c>
      <c r="H781">
        <v>46</v>
      </c>
      <c r="I781">
        <v>287.05</v>
      </c>
      <c r="J781">
        <v>321.64999999999998</v>
      </c>
      <c r="K781">
        <v>321.40000000000003</v>
      </c>
      <c r="L781">
        <v>4.8099999999999996</v>
      </c>
      <c r="M781" s="48">
        <v>66.070575993225802</v>
      </c>
    </row>
    <row r="782" spans="1:13">
      <c r="A782" s="47">
        <v>208</v>
      </c>
      <c r="B782">
        <v>1267</v>
      </c>
      <c r="C782" t="s">
        <v>80</v>
      </c>
      <c r="D782">
        <v>32</v>
      </c>
      <c r="E782" t="s">
        <v>78</v>
      </c>
      <c r="F782">
        <v>5</v>
      </c>
      <c r="G782">
        <v>46</v>
      </c>
      <c r="H782">
        <v>47</v>
      </c>
      <c r="I782">
        <v>287.06</v>
      </c>
      <c r="J782">
        <v>321.66000000000003</v>
      </c>
      <c r="K782">
        <v>321.41000000000003</v>
      </c>
      <c r="L782">
        <v>4.4943820224719104</v>
      </c>
      <c r="M782" s="48">
        <v>66.070970919999993</v>
      </c>
    </row>
    <row r="783" spans="1:13">
      <c r="A783" s="47">
        <v>208</v>
      </c>
      <c r="B783">
        <v>1267</v>
      </c>
      <c r="C783" t="s">
        <v>80</v>
      </c>
      <c r="D783">
        <v>32</v>
      </c>
      <c r="E783" t="s">
        <v>78</v>
      </c>
      <c r="F783">
        <v>5</v>
      </c>
      <c r="G783">
        <v>47</v>
      </c>
      <c r="H783">
        <v>48</v>
      </c>
      <c r="I783">
        <v>287.07</v>
      </c>
      <c r="J783">
        <v>321.67</v>
      </c>
      <c r="K783">
        <v>321.42</v>
      </c>
      <c r="L783">
        <v>3.9007092198581552</v>
      </c>
      <c r="M783" s="48">
        <v>66.071365846774199</v>
      </c>
    </row>
    <row r="784" spans="1:13">
      <c r="A784" s="47">
        <v>208</v>
      </c>
      <c r="B784">
        <v>1267</v>
      </c>
      <c r="C784" t="s">
        <v>80</v>
      </c>
      <c r="D784">
        <v>32</v>
      </c>
      <c r="E784" t="s">
        <v>78</v>
      </c>
      <c r="F784">
        <v>5</v>
      </c>
      <c r="G784">
        <v>48</v>
      </c>
      <c r="H784">
        <v>49</v>
      </c>
      <c r="I784">
        <v>287.08</v>
      </c>
      <c r="J784">
        <v>321.68</v>
      </c>
      <c r="K784">
        <v>321.43</v>
      </c>
      <c r="L784">
        <v>5.0199999999999996</v>
      </c>
      <c r="M784" s="48">
        <v>66.071760773548405</v>
      </c>
    </row>
    <row r="785" spans="1:13">
      <c r="A785" s="47">
        <v>208</v>
      </c>
      <c r="B785">
        <v>1267</v>
      </c>
      <c r="C785" t="s">
        <v>80</v>
      </c>
      <c r="D785">
        <v>32</v>
      </c>
      <c r="E785" t="s">
        <v>78</v>
      </c>
      <c r="F785">
        <v>5</v>
      </c>
      <c r="G785">
        <v>49</v>
      </c>
      <c r="H785">
        <v>50</v>
      </c>
      <c r="I785">
        <v>287.08999999999997</v>
      </c>
      <c r="J785">
        <v>321.69</v>
      </c>
      <c r="K785">
        <v>321.44</v>
      </c>
      <c r="L785">
        <v>4.5714285714285712</v>
      </c>
      <c r="M785" s="48">
        <v>66.072155700322597</v>
      </c>
    </row>
    <row r="786" spans="1:13">
      <c r="A786" s="47">
        <v>208</v>
      </c>
      <c r="B786">
        <v>1267</v>
      </c>
      <c r="C786" t="s">
        <v>80</v>
      </c>
      <c r="D786">
        <v>32</v>
      </c>
      <c r="E786" t="s">
        <v>78</v>
      </c>
      <c r="F786">
        <v>5</v>
      </c>
      <c r="G786">
        <v>50</v>
      </c>
      <c r="H786">
        <v>51</v>
      </c>
      <c r="I786">
        <v>287.10000000000002</v>
      </c>
      <c r="J786">
        <v>321.7</v>
      </c>
      <c r="K786">
        <v>321.45000000000005</v>
      </c>
      <c r="L786">
        <v>3.3280507131537225</v>
      </c>
      <c r="M786" s="48">
        <v>66.072550627096803</v>
      </c>
    </row>
    <row r="787" spans="1:13">
      <c r="A787" s="47">
        <v>208</v>
      </c>
      <c r="B787">
        <v>1267</v>
      </c>
      <c r="C787" t="s">
        <v>80</v>
      </c>
      <c r="D787">
        <v>32</v>
      </c>
      <c r="E787" t="s">
        <v>78</v>
      </c>
      <c r="F787">
        <v>5</v>
      </c>
      <c r="G787">
        <v>51</v>
      </c>
      <c r="H787">
        <v>52</v>
      </c>
      <c r="I787">
        <v>287.11</v>
      </c>
      <c r="J787">
        <v>321.70999999999998</v>
      </c>
      <c r="K787">
        <v>321.46000000000004</v>
      </c>
      <c r="L787">
        <v>3.12</v>
      </c>
      <c r="M787" s="48">
        <v>66.072945553870994</v>
      </c>
    </row>
    <row r="788" spans="1:13">
      <c r="A788" s="47">
        <v>208</v>
      </c>
      <c r="B788">
        <v>1267</v>
      </c>
      <c r="C788" t="s">
        <v>80</v>
      </c>
      <c r="D788">
        <v>32</v>
      </c>
      <c r="E788" t="s">
        <v>78</v>
      </c>
      <c r="F788">
        <v>5</v>
      </c>
      <c r="G788">
        <v>52</v>
      </c>
      <c r="H788">
        <v>53</v>
      </c>
      <c r="I788">
        <v>287.12</v>
      </c>
      <c r="J788">
        <v>321.72000000000003</v>
      </c>
      <c r="K788">
        <v>321.47000000000003</v>
      </c>
      <c r="L788">
        <v>3.870967741935484</v>
      </c>
      <c r="M788" s="48">
        <v>66.0733404806452</v>
      </c>
    </row>
    <row r="789" spans="1:13">
      <c r="A789" s="47">
        <v>208</v>
      </c>
      <c r="B789">
        <v>1267</v>
      </c>
      <c r="C789" t="s">
        <v>80</v>
      </c>
      <c r="D789">
        <v>32</v>
      </c>
      <c r="E789" t="s">
        <v>78</v>
      </c>
      <c r="F789">
        <v>5</v>
      </c>
      <c r="G789">
        <v>53</v>
      </c>
      <c r="H789">
        <v>54</v>
      </c>
      <c r="I789">
        <v>287.13</v>
      </c>
      <c r="J789">
        <v>321.73</v>
      </c>
      <c r="K789">
        <v>321.48</v>
      </c>
      <c r="L789">
        <v>4.0104620749782045</v>
      </c>
      <c r="M789" s="48">
        <v>66.073735407419406</v>
      </c>
    </row>
    <row r="790" spans="1:13">
      <c r="A790" s="47">
        <v>208</v>
      </c>
      <c r="B790">
        <v>1267</v>
      </c>
      <c r="C790" t="s">
        <v>80</v>
      </c>
      <c r="D790">
        <v>32</v>
      </c>
      <c r="E790" t="s">
        <v>78</v>
      </c>
      <c r="F790">
        <v>5</v>
      </c>
      <c r="G790">
        <v>54</v>
      </c>
      <c r="H790">
        <v>55</v>
      </c>
      <c r="I790">
        <v>287.14</v>
      </c>
      <c r="J790">
        <v>321.74</v>
      </c>
      <c r="K790">
        <v>321.49</v>
      </c>
      <c r="L790">
        <v>5.16</v>
      </c>
      <c r="M790" s="48">
        <v>66.074130334193597</v>
      </c>
    </row>
    <row r="791" spans="1:13">
      <c r="A791" s="47">
        <v>208</v>
      </c>
      <c r="B791">
        <v>1267</v>
      </c>
      <c r="C791" t="s">
        <v>80</v>
      </c>
      <c r="D791">
        <v>32</v>
      </c>
      <c r="E791" t="s">
        <v>78</v>
      </c>
      <c r="F791">
        <v>5</v>
      </c>
      <c r="G791">
        <v>55</v>
      </c>
      <c r="H791">
        <v>56</v>
      </c>
      <c r="I791">
        <v>287.14999999999998</v>
      </c>
      <c r="J791">
        <v>321.75</v>
      </c>
      <c r="K791">
        <v>321.5</v>
      </c>
      <c r="L791">
        <v>4.4303797468354427</v>
      </c>
      <c r="M791" s="48">
        <v>66.074525260967704</v>
      </c>
    </row>
    <row r="792" spans="1:13">
      <c r="A792" s="47">
        <v>208</v>
      </c>
      <c r="B792">
        <v>1267</v>
      </c>
      <c r="C792" t="s">
        <v>80</v>
      </c>
      <c r="D792">
        <v>32</v>
      </c>
      <c r="E792" t="s">
        <v>78</v>
      </c>
      <c r="F792">
        <v>5</v>
      </c>
      <c r="G792">
        <v>56</v>
      </c>
      <c r="H792">
        <v>57</v>
      </c>
      <c r="I792">
        <v>287.16000000000003</v>
      </c>
      <c r="J792">
        <v>321.76</v>
      </c>
      <c r="K792">
        <v>321.51000000000005</v>
      </c>
      <c r="L792">
        <v>4.2675893886966536</v>
      </c>
      <c r="M792" s="48">
        <v>66.074920187741895</v>
      </c>
    </row>
    <row r="793" spans="1:13">
      <c r="A793" s="47">
        <v>208</v>
      </c>
      <c r="B793">
        <v>1267</v>
      </c>
      <c r="C793" t="s">
        <v>80</v>
      </c>
      <c r="D793">
        <v>32</v>
      </c>
      <c r="E793" t="s">
        <v>78</v>
      </c>
      <c r="F793">
        <v>5</v>
      </c>
      <c r="G793">
        <v>57</v>
      </c>
      <c r="H793">
        <v>58</v>
      </c>
      <c r="I793">
        <v>287.17</v>
      </c>
      <c r="J793">
        <v>321.77</v>
      </c>
      <c r="K793">
        <v>321.52000000000004</v>
      </c>
      <c r="L793">
        <v>5.42</v>
      </c>
      <c r="M793" s="48">
        <v>66.075315114516101</v>
      </c>
    </row>
    <row r="794" spans="1:13">
      <c r="A794" s="47">
        <v>208</v>
      </c>
      <c r="B794">
        <v>1267</v>
      </c>
      <c r="C794" t="s">
        <v>80</v>
      </c>
      <c r="D794">
        <v>32</v>
      </c>
      <c r="E794" t="s">
        <v>78</v>
      </c>
      <c r="F794">
        <v>5</v>
      </c>
      <c r="G794">
        <v>58</v>
      </c>
      <c r="H794">
        <v>59</v>
      </c>
      <c r="I794">
        <v>287.18</v>
      </c>
      <c r="J794">
        <v>321.77999999999997</v>
      </c>
      <c r="K794">
        <v>321.53000000000003</v>
      </c>
      <c r="L794">
        <v>4.060913705583757</v>
      </c>
      <c r="M794" s="48">
        <v>66.075710041290293</v>
      </c>
    </row>
    <row r="795" spans="1:13">
      <c r="A795" s="47">
        <v>208</v>
      </c>
      <c r="B795">
        <v>1267</v>
      </c>
      <c r="C795" t="s">
        <v>80</v>
      </c>
      <c r="D795">
        <v>32</v>
      </c>
      <c r="E795" t="s">
        <v>78</v>
      </c>
      <c r="F795">
        <v>5</v>
      </c>
      <c r="G795">
        <v>59</v>
      </c>
      <c r="H795">
        <v>60</v>
      </c>
      <c r="I795">
        <v>287.19</v>
      </c>
      <c r="J795">
        <v>321.79000000000002</v>
      </c>
      <c r="K795">
        <v>321.54000000000002</v>
      </c>
      <c r="L795">
        <v>4.3160690571049134</v>
      </c>
      <c r="M795" s="48">
        <v>66.076104968064499</v>
      </c>
    </row>
    <row r="796" spans="1:13">
      <c r="A796" s="47">
        <v>208</v>
      </c>
      <c r="B796">
        <v>1267</v>
      </c>
      <c r="C796" t="s">
        <v>80</v>
      </c>
      <c r="D796">
        <v>32</v>
      </c>
      <c r="E796" t="s">
        <v>78</v>
      </c>
      <c r="F796">
        <v>5</v>
      </c>
      <c r="G796">
        <v>60</v>
      </c>
      <c r="H796">
        <v>61</v>
      </c>
      <c r="I796">
        <v>287.2</v>
      </c>
      <c r="J796">
        <v>321.8</v>
      </c>
      <c r="K796">
        <v>321.55</v>
      </c>
      <c r="L796">
        <v>6.14</v>
      </c>
      <c r="M796" s="48">
        <v>66.076499894838705</v>
      </c>
    </row>
    <row r="797" spans="1:13">
      <c r="A797" s="47">
        <v>208</v>
      </c>
      <c r="B797">
        <v>1267</v>
      </c>
      <c r="C797" t="s">
        <v>80</v>
      </c>
      <c r="D797">
        <v>32</v>
      </c>
      <c r="E797" t="s">
        <v>78</v>
      </c>
      <c r="F797">
        <v>5</v>
      </c>
      <c r="G797">
        <v>61</v>
      </c>
      <c r="H797">
        <v>62</v>
      </c>
      <c r="I797">
        <v>287.20999999999998</v>
      </c>
      <c r="J797">
        <v>321.81</v>
      </c>
      <c r="K797">
        <v>321.56</v>
      </c>
      <c r="L797">
        <v>6.8181818181818192</v>
      </c>
      <c r="M797" s="48">
        <v>66.076894821612896</v>
      </c>
    </row>
    <row r="798" spans="1:13">
      <c r="A798" s="47">
        <v>208</v>
      </c>
      <c r="B798">
        <v>1267</v>
      </c>
      <c r="C798" t="s">
        <v>80</v>
      </c>
      <c r="D798">
        <v>32</v>
      </c>
      <c r="E798" t="s">
        <v>78</v>
      </c>
      <c r="F798">
        <v>5</v>
      </c>
      <c r="G798">
        <v>62</v>
      </c>
      <c r="H798">
        <v>63</v>
      </c>
      <c r="I798">
        <v>287.22000000000003</v>
      </c>
      <c r="J798">
        <v>321.82</v>
      </c>
      <c r="K798">
        <v>321.57000000000005</v>
      </c>
      <c r="L798">
        <v>5.6778679026651195</v>
      </c>
      <c r="M798" s="48">
        <v>66.077289748387102</v>
      </c>
    </row>
    <row r="799" spans="1:13">
      <c r="A799" s="47">
        <v>208</v>
      </c>
      <c r="B799">
        <v>1267</v>
      </c>
      <c r="C799" t="s">
        <v>80</v>
      </c>
      <c r="D799">
        <v>32</v>
      </c>
      <c r="E799" t="s">
        <v>78</v>
      </c>
      <c r="F799">
        <v>5</v>
      </c>
      <c r="G799">
        <v>63</v>
      </c>
      <c r="H799">
        <v>64</v>
      </c>
      <c r="I799">
        <v>287.23</v>
      </c>
      <c r="J799">
        <v>321.83</v>
      </c>
      <c r="K799">
        <v>321.58000000000004</v>
      </c>
      <c r="L799">
        <v>8.14</v>
      </c>
      <c r="M799" s="48">
        <v>66.077684675161294</v>
      </c>
    </row>
    <row r="800" spans="1:13">
      <c r="A800" s="47">
        <v>208</v>
      </c>
      <c r="B800">
        <v>1267</v>
      </c>
      <c r="C800" t="s">
        <v>80</v>
      </c>
      <c r="D800">
        <v>32</v>
      </c>
      <c r="E800" t="s">
        <v>78</v>
      </c>
      <c r="F800">
        <v>5</v>
      </c>
      <c r="G800">
        <v>64</v>
      </c>
      <c r="H800">
        <v>65</v>
      </c>
      <c r="I800">
        <v>287.24</v>
      </c>
      <c r="J800">
        <v>321.83999999999997</v>
      </c>
      <c r="K800">
        <v>321.59000000000003</v>
      </c>
      <c r="L800">
        <v>7.4712643678160928</v>
      </c>
      <c r="M800" s="48">
        <v>66.078079601935499</v>
      </c>
    </row>
    <row r="801" spans="1:13">
      <c r="A801" s="47">
        <v>208</v>
      </c>
      <c r="B801">
        <v>1267</v>
      </c>
      <c r="C801" t="s">
        <v>39</v>
      </c>
      <c r="D801">
        <v>31</v>
      </c>
      <c r="E801" t="s">
        <v>78</v>
      </c>
      <c r="F801">
        <v>4</v>
      </c>
      <c r="G801">
        <v>67</v>
      </c>
      <c r="H801">
        <v>68</v>
      </c>
      <c r="I801">
        <v>287.47000000000003</v>
      </c>
      <c r="J801">
        <v>321.87</v>
      </c>
      <c r="K801">
        <v>321.60000000000002</v>
      </c>
      <c r="L801">
        <v>4.7826086956521738</v>
      </c>
      <c r="M801" s="48">
        <v>66.078474528709705</v>
      </c>
    </row>
    <row r="802" spans="1:13">
      <c r="A802" s="47">
        <v>208</v>
      </c>
      <c r="B802">
        <v>1267</v>
      </c>
      <c r="C802" t="s">
        <v>39</v>
      </c>
      <c r="D802">
        <v>31</v>
      </c>
      <c r="E802" t="s">
        <v>78</v>
      </c>
      <c r="F802">
        <v>4</v>
      </c>
      <c r="G802">
        <v>68</v>
      </c>
      <c r="H802">
        <v>69</v>
      </c>
      <c r="I802">
        <v>287.48</v>
      </c>
      <c r="J802">
        <v>321.88</v>
      </c>
      <c r="K802">
        <v>321.61</v>
      </c>
      <c r="L802">
        <v>5.3696498054474739</v>
      </c>
      <c r="M802" s="48">
        <v>66.078869455483897</v>
      </c>
    </row>
    <row r="803" spans="1:13">
      <c r="A803" s="47">
        <v>208</v>
      </c>
      <c r="B803">
        <v>1267</v>
      </c>
      <c r="C803" t="s">
        <v>39</v>
      </c>
      <c r="D803">
        <v>31</v>
      </c>
      <c r="E803" t="s">
        <v>78</v>
      </c>
      <c r="F803">
        <v>4</v>
      </c>
      <c r="G803">
        <v>69</v>
      </c>
      <c r="H803">
        <v>70</v>
      </c>
      <c r="I803">
        <v>287.49</v>
      </c>
      <c r="J803">
        <v>321.89</v>
      </c>
      <c r="K803">
        <v>321.62</v>
      </c>
      <c r="L803">
        <v>5.96</v>
      </c>
      <c r="M803" s="48">
        <v>66.079264382258103</v>
      </c>
    </row>
    <row r="804" spans="1:13">
      <c r="A804" s="47">
        <v>208</v>
      </c>
      <c r="B804">
        <v>1267</v>
      </c>
      <c r="C804" t="s">
        <v>39</v>
      </c>
      <c r="D804">
        <v>31</v>
      </c>
      <c r="E804" t="s">
        <v>78</v>
      </c>
      <c r="F804">
        <v>4</v>
      </c>
      <c r="G804">
        <v>70</v>
      </c>
      <c r="H804">
        <v>71</v>
      </c>
      <c r="I804">
        <v>287.5</v>
      </c>
      <c r="J804">
        <v>321.89999999999998</v>
      </c>
      <c r="K804">
        <v>321.63</v>
      </c>
      <c r="L804">
        <v>5.833333333333333</v>
      </c>
      <c r="M804" s="48">
        <v>66.079659309032294</v>
      </c>
    </row>
    <row r="805" spans="1:13">
      <c r="A805" s="47">
        <v>208</v>
      </c>
      <c r="B805">
        <v>1267</v>
      </c>
      <c r="C805" t="s">
        <v>39</v>
      </c>
      <c r="D805">
        <v>31</v>
      </c>
      <c r="E805" t="s">
        <v>78</v>
      </c>
      <c r="F805">
        <v>4</v>
      </c>
      <c r="G805">
        <v>71</v>
      </c>
      <c r="H805">
        <v>72</v>
      </c>
      <c r="I805">
        <v>287.51</v>
      </c>
      <c r="J805">
        <v>321.91000000000003</v>
      </c>
      <c r="K805">
        <v>321.64</v>
      </c>
      <c r="L805">
        <v>5.0228310502283122</v>
      </c>
      <c r="M805" s="48">
        <v>66.0800542358065</v>
      </c>
    </row>
    <row r="806" spans="1:13">
      <c r="A806" s="47">
        <v>208</v>
      </c>
      <c r="B806">
        <v>1267</v>
      </c>
      <c r="C806" t="s">
        <v>39</v>
      </c>
      <c r="D806">
        <v>31</v>
      </c>
      <c r="E806" t="s">
        <v>78</v>
      </c>
      <c r="F806">
        <v>4</v>
      </c>
      <c r="G806">
        <v>72</v>
      </c>
      <c r="H806">
        <v>73</v>
      </c>
      <c r="I806">
        <v>287.52</v>
      </c>
      <c r="J806">
        <v>321.92</v>
      </c>
      <c r="K806">
        <v>321.64999999999998</v>
      </c>
      <c r="L806">
        <v>7.34</v>
      </c>
      <c r="M806" s="48">
        <v>66.080449162580607</v>
      </c>
    </row>
    <row r="807" spans="1:13">
      <c r="A807" s="47">
        <v>208</v>
      </c>
      <c r="B807">
        <v>1267</v>
      </c>
      <c r="C807" t="s">
        <v>39</v>
      </c>
      <c r="D807">
        <v>31</v>
      </c>
      <c r="E807" t="s">
        <v>78</v>
      </c>
      <c r="F807">
        <v>4</v>
      </c>
      <c r="G807">
        <v>73</v>
      </c>
      <c r="H807">
        <v>74</v>
      </c>
      <c r="I807">
        <v>287.52999999999997</v>
      </c>
      <c r="J807">
        <v>321.93</v>
      </c>
      <c r="K807">
        <v>321.65999999999997</v>
      </c>
      <c r="L807">
        <v>8.695652173913043</v>
      </c>
      <c r="M807" s="48">
        <v>66.080844089354798</v>
      </c>
    </row>
    <row r="808" spans="1:13">
      <c r="A808" s="47">
        <v>208</v>
      </c>
      <c r="B808">
        <v>1267</v>
      </c>
      <c r="C808" t="s">
        <v>39</v>
      </c>
      <c r="D808">
        <v>31</v>
      </c>
      <c r="E808" t="s">
        <v>78</v>
      </c>
      <c r="F808">
        <v>4</v>
      </c>
      <c r="G808">
        <v>74</v>
      </c>
      <c r="H808">
        <v>75</v>
      </c>
      <c r="I808">
        <v>287.54000000000002</v>
      </c>
      <c r="J808">
        <v>321.94</v>
      </c>
      <c r="K808">
        <v>321.67</v>
      </c>
      <c r="L808">
        <v>5.296610169491526</v>
      </c>
      <c r="M808" s="48">
        <v>66.081239016129004</v>
      </c>
    </row>
    <row r="809" spans="1:13">
      <c r="A809" s="47">
        <v>208</v>
      </c>
      <c r="B809">
        <v>1267</v>
      </c>
      <c r="C809" t="s">
        <v>39</v>
      </c>
      <c r="D809">
        <v>31</v>
      </c>
      <c r="E809" t="s">
        <v>78</v>
      </c>
      <c r="F809">
        <v>4</v>
      </c>
      <c r="G809">
        <v>75</v>
      </c>
      <c r="H809">
        <v>76</v>
      </c>
      <c r="I809">
        <v>287.55</v>
      </c>
      <c r="J809">
        <v>321.95</v>
      </c>
      <c r="K809">
        <v>321.68</v>
      </c>
      <c r="L809">
        <v>6.05</v>
      </c>
      <c r="M809" s="48">
        <v>66.081633942903196</v>
      </c>
    </row>
    <row r="810" spans="1:13">
      <c r="A810" s="47">
        <v>208</v>
      </c>
      <c r="B810">
        <v>1267</v>
      </c>
      <c r="C810" t="s">
        <v>39</v>
      </c>
      <c r="D810">
        <v>31</v>
      </c>
      <c r="E810" t="s">
        <v>78</v>
      </c>
      <c r="F810">
        <v>4</v>
      </c>
      <c r="G810">
        <v>76</v>
      </c>
      <c r="H810">
        <v>77</v>
      </c>
      <c r="I810">
        <v>287.56</v>
      </c>
      <c r="J810">
        <v>321.95999999999998</v>
      </c>
      <c r="K810">
        <v>321.69</v>
      </c>
      <c r="L810">
        <v>6.5656565656565666</v>
      </c>
      <c r="M810" s="48">
        <v>66.082028869677401</v>
      </c>
    </row>
    <row r="811" spans="1:13">
      <c r="A811" s="47">
        <v>208</v>
      </c>
      <c r="B811">
        <v>1267</v>
      </c>
      <c r="C811" t="s">
        <v>39</v>
      </c>
      <c r="D811">
        <v>31</v>
      </c>
      <c r="E811" t="s">
        <v>78</v>
      </c>
      <c r="F811">
        <v>4</v>
      </c>
      <c r="G811">
        <v>77</v>
      </c>
      <c r="H811">
        <v>78</v>
      </c>
      <c r="I811">
        <v>287.57</v>
      </c>
      <c r="J811">
        <v>321.97000000000003</v>
      </c>
      <c r="K811">
        <v>321.7</v>
      </c>
      <c r="L811">
        <v>5.6925996204933584</v>
      </c>
      <c r="M811" s="48">
        <v>66.082423796451593</v>
      </c>
    </row>
    <row r="812" spans="1:13">
      <c r="A812" s="47">
        <v>208</v>
      </c>
      <c r="B812">
        <v>1267</v>
      </c>
      <c r="C812" t="s">
        <v>39</v>
      </c>
      <c r="D812">
        <v>31</v>
      </c>
      <c r="E812" t="s">
        <v>78</v>
      </c>
      <c r="F812">
        <v>4</v>
      </c>
      <c r="G812">
        <v>78</v>
      </c>
      <c r="H812">
        <v>79</v>
      </c>
      <c r="I812">
        <v>287.58</v>
      </c>
      <c r="J812">
        <v>321.98</v>
      </c>
      <c r="K812">
        <v>321.70999999999998</v>
      </c>
      <c r="L812">
        <v>7.17</v>
      </c>
      <c r="M812" s="48">
        <v>66.082818723225799</v>
      </c>
    </row>
    <row r="813" spans="1:13">
      <c r="A813" s="47">
        <v>208</v>
      </c>
      <c r="B813">
        <v>1267</v>
      </c>
      <c r="C813" t="s">
        <v>39</v>
      </c>
      <c r="D813">
        <v>31</v>
      </c>
      <c r="E813" t="s">
        <v>78</v>
      </c>
      <c r="F813">
        <v>4</v>
      </c>
      <c r="G813">
        <v>79</v>
      </c>
      <c r="H813">
        <v>80</v>
      </c>
      <c r="I813">
        <v>287.58999999999997</v>
      </c>
      <c r="J813">
        <v>321.99</v>
      </c>
      <c r="K813">
        <v>321.71999999999997</v>
      </c>
      <c r="L813">
        <v>8.3969465648854982</v>
      </c>
      <c r="M813" s="48">
        <v>66.083213650000005</v>
      </c>
    </row>
    <row r="814" spans="1:13">
      <c r="A814" s="47">
        <v>208</v>
      </c>
      <c r="B814">
        <v>1267</v>
      </c>
      <c r="C814" t="s">
        <v>39</v>
      </c>
      <c r="D814">
        <v>31</v>
      </c>
      <c r="E814" t="s">
        <v>78</v>
      </c>
      <c r="F814">
        <v>4</v>
      </c>
      <c r="G814">
        <v>80</v>
      </c>
      <c r="H814">
        <v>81</v>
      </c>
      <c r="I814">
        <v>287.60000000000002</v>
      </c>
      <c r="J814">
        <v>322</v>
      </c>
      <c r="K814">
        <v>321.73</v>
      </c>
      <c r="L814">
        <v>4.6624913013221976</v>
      </c>
      <c r="M814" s="48">
        <v>66.083608576774196</v>
      </c>
    </row>
    <row r="815" spans="1:13">
      <c r="A815" s="47">
        <v>208</v>
      </c>
      <c r="B815">
        <v>1267</v>
      </c>
      <c r="C815" t="s">
        <v>39</v>
      </c>
      <c r="D815">
        <v>31</v>
      </c>
      <c r="E815" t="s">
        <v>78</v>
      </c>
      <c r="F815">
        <v>4</v>
      </c>
      <c r="G815">
        <v>81</v>
      </c>
      <c r="H815">
        <v>82</v>
      </c>
      <c r="I815">
        <v>287.61</v>
      </c>
      <c r="J815">
        <v>322.01</v>
      </c>
      <c r="K815">
        <v>321.74</v>
      </c>
      <c r="L815">
        <v>4.2300000000000004</v>
      </c>
      <c r="M815" s="48">
        <v>66.084003503548402</v>
      </c>
    </row>
    <row r="816" spans="1:13">
      <c r="A816" s="47">
        <v>208</v>
      </c>
      <c r="B816">
        <v>1267</v>
      </c>
      <c r="C816" t="s">
        <v>39</v>
      </c>
      <c r="D816">
        <v>31</v>
      </c>
      <c r="E816" t="s">
        <v>78</v>
      </c>
      <c r="F816">
        <v>4</v>
      </c>
      <c r="G816">
        <v>82</v>
      </c>
      <c r="H816">
        <v>83</v>
      </c>
      <c r="I816">
        <v>287.62</v>
      </c>
      <c r="J816">
        <v>322.02</v>
      </c>
      <c r="K816">
        <v>321.75</v>
      </c>
      <c r="L816">
        <v>3.8095238095238098</v>
      </c>
      <c r="M816" s="48">
        <v>66.084398430322594</v>
      </c>
    </row>
    <row r="817" spans="1:13">
      <c r="A817" s="47">
        <v>208</v>
      </c>
      <c r="B817">
        <v>1267</v>
      </c>
      <c r="C817" t="s">
        <v>39</v>
      </c>
      <c r="D817">
        <v>31</v>
      </c>
      <c r="E817" t="s">
        <v>78</v>
      </c>
      <c r="F817">
        <v>4</v>
      </c>
      <c r="G817">
        <v>83</v>
      </c>
      <c r="H817">
        <v>84</v>
      </c>
      <c r="I817">
        <v>287.63</v>
      </c>
      <c r="J817">
        <v>322.02999999999997</v>
      </c>
      <c r="K817">
        <v>321.76</v>
      </c>
      <c r="L817">
        <v>2.8248587570621475</v>
      </c>
      <c r="M817" s="48">
        <v>66.0847933570968</v>
      </c>
    </row>
    <row r="818" spans="1:13">
      <c r="A818" s="47">
        <v>208</v>
      </c>
      <c r="B818">
        <v>1267</v>
      </c>
      <c r="C818" t="s">
        <v>39</v>
      </c>
      <c r="D818">
        <v>31</v>
      </c>
      <c r="E818" t="s">
        <v>78</v>
      </c>
      <c r="F818">
        <v>4</v>
      </c>
      <c r="G818">
        <v>84</v>
      </c>
      <c r="H818">
        <v>85</v>
      </c>
      <c r="I818">
        <v>287.64</v>
      </c>
      <c r="J818">
        <v>322.04000000000002</v>
      </c>
      <c r="K818">
        <v>321.77</v>
      </c>
      <c r="L818">
        <v>3.36</v>
      </c>
      <c r="M818" s="48">
        <v>66.085188283871005</v>
      </c>
    </row>
    <row r="819" spans="1:13">
      <c r="A819" s="47">
        <v>208</v>
      </c>
      <c r="B819">
        <v>1267</v>
      </c>
      <c r="C819" t="s">
        <v>39</v>
      </c>
      <c r="D819">
        <v>31</v>
      </c>
      <c r="E819" t="s">
        <v>78</v>
      </c>
      <c r="F819">
        <v>4</v>
      </c>
      <c r="G819">
        <v>85</v>
      </c>
      <c r="H819">
        <v>86</v>
      </c>
      <c r="I819">
        <v>287.64999999999998</v>
      </c>
      <c r="J819">
        <v>322.05</v>
      </c>
      <c r="K819">
        <v>321.77999999999997</v>
      </c>
      <c r="L819">
        <v>2.8037383177570092</v>
      </c>
      <c r="M819" s="48">
        <v>66.085583210645197</v>
      </c>
    </row>
    <row r="820" spans="1:13">
      <c r="A820" s="47">
        <v>208</v>
      </c>
      <c r="B820">
        <v>1267</v>
      </c>
      <c r="C820" t="s">
        <v>39</v>
      </c>
      <c r="D820">
        <v>31</v>
      </c>
      <c r="E820" t="s">
        <v>78</v>
      </c>
      <c r="F820">
        <v>4</v>
      </c>
      <c r="G820">
        <v>86</v>
      </c>
      <c r="H820">
        <v>87</v>
      </c>
      <c r="I820">
        <v>287.66000000000003</v>
      </c>
      <c r="J820">
        <v>322.06</v>
      </c>
      <c r="K820">
        <v>321.79000000000002</v>
      </c>
      <c r="L820">
        <v>3.536977491961415</v>
      </c>
      <c r="M820" s="48">
        <v>66.085978137419403</v>
      </c>
    </row>
    <row r="821" spans="1:13">
      <c r="A821" s="47">
        <v>208</v>
      </c>
      <c r="B821">
        <v>1267</v>
      </c>
      <c r="C821" t="s">
        <v>39</v>
      </c>
      <c r="D821">
        <v>31</v>
      </c>
      <c r="E821" t="s">
        <v>78</v>
      </c>
      <c r="F821">
        <v>4</v>
      </c>
      <c r="G821">
        <v>87</v>
      </c>
      <c r="H821">
        <v>88</v>
      </c>
      <c r="I821">
        <v>287.67</v>
      </c>
      <c r="J821">
        <v>322.07</v>
      </c>
      <c r="K821">
        <v>321.8</v>
      </c>
      <c r="L821">
        <v>5.24</v>
      </c>
      <c r="M821" s="48">
        <v>66.086373064193594</v>
      </c>
    </row>
    <row r="822" spans="1:13">
      <c r="A822" s="47">
        <v>208</v>
      </c>
      <c r="B822">
        <v>1267</v>
      </c>
      <c r="C822" t="s">
        <v>39</v>
      </c>
      <c r="D822">
        <v>31</v>
      </c>
      <c r="E822" t="s">
        <v>78</v>
      </c>
      <c r="F822">
        <v>4</v>
      </c>
      <c r="G822">
        <v>88</v>
      </c>
      <c r="H822">
        <v>90</v>
      </c>
      <c r="I822">
        <v>287.68</v>
      </c>
      <c r="J822">
        <v>322.08</v>
      </c>
      <c r="K822">
        <v>321.81</v>
      </c>
      <c r="L822">
        <v>4.4982698961937722</v>
      </c>
      <c r="M822" s="48">
        <v>66.086767990967701</v>
      </c>
    </row>
    <row r="823" spans="1:13">
      <c r="A823" s="47">
        <v>208</v>
      </c>
      <c r="B823">
        <v>1267</v>
      </c>
      <c r="C823" t="s">
        <v>39</v>
      </c>
      <c r="D823">
        <v>31</v>
      </c>
      <c r="E823" t="s">
        <v>78</v>
      </c>
      <c r="F823">
        <v>4</v>
      </c>
      <c r="G823">
        <v>90</v>
      </c>
      <c r="H823">
        <v>91</v>
      </c>
      <c r="I823">
        <v>287.7</v>
      </c>
      <c r="J823">
        <v>322.10000000000002</v>
      </c>
      <c r="K823">
        <v>321.83</v>
      </c>
      <c r="L823">
        <v>2.8485757121439272</v>
      </c>
      <c r="M823" s="48">
        <v>66.087557844516098</v>
      </c>
    </row>
    <row r="824" spans="1:13">
      <c r="A824" s="47">
        <v>208</v>
      </c>
      <c r="B824">
        <v>1267</v>
      </c>
      <c r="C824" t="s">
        <v>39</v>
      </c>
      <c r="D824">
        <v>31</v>
      </c>
      <c r="E824" t="s">
        <v>78</v>
      </c>
      <c r="F824">
        <v>4</v>
      </c>
      <c r="G824">
        <v>91</v>
      </c>
      <c r="H824">
        <v>92</v>
      </c>
      <c r="I824">
        <v>287.70999999999998</v>
      </c>
      <c r="J824">
        <v>322.11</v>
      </c>
      <c r="K824">
        <v>321.83999999999997</v>
      </c>
      <c r="L824">
        <v>3.11</v>
      </c>
      <c r="M824" s="48">
        <v>66.087952771290304</v>
      </c>
    </row>
    <row r="825" spans="1:13">
      <c r="A825" s="47">
        <v>208</v>
      </c>
      <c r="B825">
        <v>1267</v>
      </c>
      <c r="C825" t="s">
        <v>39</v>
      </c>
      <c r="D825">
        <v>31</v>
      </c>
      <c r="E825" t="s">
        <v>78</v>
      </c>
      <c r="F825">
        <v>4</v>
      </c>
      <c r="G825">
        <v>92</v>
      </c>
      <c r="H825">
        <v>93</v>
      </c>
      <c r="I825">
        <v>287.72000000000003</v>
      </c>
      <c r="J825">
        <v>322.12</v>
      </c>
      <c r="K825">
        <v>321.85000000000002</v>
      </c>
      <c r="L825">
        <v>2.5773195876288661</v>
      </c>
      <c r="M825" s="48">
        <v>66.088347698064496</v>
      </c>
    </row>
    <row r="826" spans="1:13">
      <c r="A826" s="47">
        <v>208</v>
      </c>
      <c r="B826">
        <v>1267</v>
      </c>
      <c r="C826" t="s">
        <v>39</v>
      </c>
      <c r="D826">
        <v>31</v>
      </c>
      <c r="E826" t="s">
        <v>78</v>
      </c>
      <c r="F826">
        <v>4</v>
      </c>
      <c r="G826">
        <v>93</v>
      </c>
      <c r="H826">
        <v>94</v>
      </c>
      <c r="I826">
        <v>287.73</v>
      </c>
      <c r="J826">
        <v>322.13</v>
      </c>
      <c r="K826">
        <v>321.86</v>
      </c>
      <c r="L826">
        <v>1.8518518518518514</v>
      </c>
      <c r="M826" s="48">
        <v>66.088742624838702</v>
      </c>
    </row>
    <row r="827" spans="1:13">
      <c r="A827" s="47">
        <v>208</v>
      </c>
      <c r="B827">
        <v>1267</v>
      </c>
      <c r="C827" t="s">
        <v>39</v>
      </c>
      <c r="D827">
        <v>31</v>
      </c>
      <c r="E827" t="s">
        <v>78</v>
      </c>
      <c r="F827">
        <v>4</v>
      </c>
      <c r="G827">
        <v>94</v>
      </c>
      <c r="H827">
        <v>95</v>
      </c>
      <c r="I827">
        <v>287.74</v>
      </c>
      <c r="J827">
        <v>322.14</v>
      </c>
      <c r="K827">
        <v>321.87</v>
      </c>
      <c r="L827">
        <v>2.64</v>
      </c>
      <c r="M827" s="48">
        <v>66.089137551612893</v>
      </c>
    </row>
    <row r="828" spans="1:13">
      <c r="A828" s="47">
        <v>208</v>
      </c>
      <c r="B828">
        <v>1267</v>
      </c>
      <c r="C828" t="s">
        <v>39</v>
      </c>
      <c r="D828">
        <v>31</v>
      </c>
      <c r="E828" t="s">
        <v>78</v>
      </c>
      <c r="F828">
        <v>4</v>
      </c>
      <c r="G828">
        <v>95</v>
      </c>
      <c r="H828">
        <v>96</v>
      </c>
      <c r="I828">
        <v>287.75</v>
      </c>
      <c r="J828">
        <v>322.14999999999998</v>
      </c>
      <c r="K828">
        <v>321.88</v>
      </c>
      <c r="L828">
        <v>2.7149321266968323</v>
      </c>
      <c r="M828" s="48">
        <v>66.089532478387099</v>
      </c>
    </row>
    <row r="829" spans="1:13">
      <c r="A829" s="47">
        <v>208</v>
      </c>
      <c r="B829">
        <v>1267</v>
      </c>
      <c r="C829" t="s">
        <v>39</v>
      </c>
      <c r="D829">
        <v>31</v>
      </c>
      <c r="E829" t="s">
        <v>78</v>
      </c>
      <c r="F829">
        <v>4</v>
      </c>
      <c r="G829">
        <v>96</v>
      </c>
      <c r="H829">
        <v>97</v>
      </c>
      <c r="I829">
        <v>287.76</v>
      </c>
      <c r="J829">
        <v>322.16000000000003</v>
      </c>
      <c r="K829">
        <v>321.89</v>
      </c>
      <c r="L829">
        <v>1.788303528274529</v>
      </c>
      <c r="M829" s="48">
        <v>66.089927405161305</v>
      </c>
    </row>
    <row r="830" spans="1:13">
      <c r="A830" s="47">
        <v>208</v>
      </c>
      <c r="B830">
        <v>1267</v>
      </c>
      <c r="C830" t="s">
        <v>39</v>
      </c>
      <c r="D830">
        <v>31</v>
      </c>
      <c r="E830" t="s">
        <v>78</v>
      </c>
      <c r="F830">
        <v>4</v>
      </c>
      <c r="G830">
        <v>97</v>
      </c>
      <c r="H830">
        <v>98</v>
      </c>
      <c r="I830">
        <v>287.77</v>
      </c>
      <c r="J830">
        <v>322.17</v>
      </c>
      <c r="K830">
        <v>321.89999999999998</v>
      </c>
      <c r="L830">
        <v>1.72</v>
      </c>
      <c r="M830" s="48">
        <v>66.090322331935496</v>
      </c>
    </row>
    <row r="831" spans="1:13">
      <c r="A831" s="47">
        <v>208</v>
      </c>
      <c r="B831">
        <v>1267</v>
      </c>
      <c r="C831" t="s">
        <v>39</v>
      </c>
      <c r="D831">
        <v>31</v>
      </c>
      <c r="E831" t="s">
        <v>78</v>
      </c>
      <c r="F831">
        <v>4</v>
      </c>
      <c r="G831">
        <v>98</v>
      </c>
      <c r="H831">
        <v>99</v>
      </c>
      <c r="I831">
        <v>287.77999999999997</v>
      </c>
      <c r="J831">
        <v>322.18</v>
      </c>
      <c r="K831">
        <v>321.90999999999997</v>
      </c>
      <c r="L831">
        <v>2.3121387283236992</v>
      </c>
      <c r="M831" s="48">
        <v>66.090717258709702</v>
      </c>
    </row>
    <row r="832" spans="1:13">
      <c r="A832" s="47">
        <v>208</v>
      </c>
      <c r="B832">
        <v>1267</v>
      </c>
      <c r="C832" t="s">
        <v>39</v>
      </c>
      <c r="D832">
        <v>31</v>
      </c>
      <c r="E832" t="s">
        <v>78</v>
      </c>
      <c r="F832">
        <v>4</v>
      </c>
      <c r="G832">
        <v>99</v>
      </c>
      <c r="H832">
        <v>100</v>
      </c>
      <c r="I832">
        <v>287.79000000000002</v>
      </c>
      <c r="J832">
        <v>322.19</v>
      </c>
      <c r="K832">
        <v>321.92</v>
      </c>
      <c r="L832">
        <v>1.2993262752646777</v>
      </c>
      <c r="M832" s="48">
        <v>66.091112185483894</v>
      </c>
    </row>
    <row r="833" spans="1:13">
      <c r="A833" s="47">
        <v>208</v>
      </c>
      <c r="B833">
        <v>1267</v>
      </c>
      <c r="C833" t="s">
        <v>39</v>
      </c>
      <c r="D833">
        <v>31</v>
      </c>
      <c r="E833" t="s">
        <v>78</v>
      </c>
      <c r="F833">
        <v>4</v>
      </c>
      <c r="G833">
        <v>100</v>
      </c>
      <c r="H833">
        <v>101</v>
      </c>
      <c r="I833">
        <v>287.8</v>
      </c>
      <c r="J833">
        <v>322.2</v>
      </c>
      <c r="K833">
        <v>321.93</v>
      </c>
      <c r="L833">
        <v>2.66</v>
      </c>
      <c r="M833" s="48">
        <v>66.0915071122581</v>
      </c>
    </row>
    <row r="834" spans="1:13">
      <c r="A834" s="47">
        <v>208</v>
      </c>
      <c r="B834">
        <v>1267</v>
      </c>
      <c r="C834" t="s">
        <v>39</v>
      </c>
      <c r="D834">
        <v>31</v>
      </c>
      <c r="E834" t="s">
        <v>78</v>
      </c>
      <c r="F834">
        <v>4</v>
      </c>
      <c r="G834">
        <v>101</v>
      </c>
      <c r="H834">
        <v>102</v>
      </c>
      <c r="I834">
        <v>287.81</v>
      </c>
      <c r="J834">
        <v>322.20999999999998</v>
      </c>
      <c r="K834">
        <v>321.94</v>
      </c>
      <c r="L834">
        <v>2.2222222222222223</v>
      </c>
      <c r="M834" s="48">
        <v>66.091902039032306</v>
      </c>
    </row>
    <row r="835" spans="1:13">
      <c r="A835" s="47">
        <v>208</v>
      </c>
      <c r="B835">
        <v>1267</v>
      </c>
      <c r="C835" t="s">
        <v>39</v>
      </c>
      <c r="D835">
        <v>31</v>
      </c>
      <c r="E835" t="s">
        <v>78</v>
      </c>
      <c r="F835">
        <v>4</v>
      </c>
      <c r="G835">
        <v>102</v>
      </c>
      <c r="H835">
        <v>103</v>
      </c>
      <c r="I835">
        <v>287.82</v>
      </c>
      <c r="J835">
        <v>322.22000000000003</v>
      </c>
      <c r="K835">
        <v>321.95</v>
      </c>
      <c r="L835">
        <v>1.7834923268353393</v>
      </c>
      <c r="M835" s="48">
        <v>66.092296965806497</v>
      </c>
    </row>
    <row r="836" spans="1:13">
      <c r="A836" s="47">
        <v>208</v>
      </c>
      <c r="B836">
        <v>1267</v>
      </c>
      <c r="C836" t="s">
        <v>39</v>
      </c>
      <c r="D836">
        <v>31</v>
      </c>
      <c r="E836" t="s">
        <v>78</v>
      </c>
      <c r="F836">
        <v>4</v>
      </c>
      <c r="G836">
        <v>103</v>
      </c>
      <c r="H836">
        <v>104</v>
      </c>
      <c r="I836">
        <v>287.83</v>
      </c>
      <c r="J836">
        <v>322.23</v>
      </c>
      <c r="K836">
        <v>321.95999999999998</v>
      </c>
      <c r="L836">
        <v>1.38</v>
      </c>
      <c r="M836" s="48">
        <v>66.092691892580604</v>
      </c>
    </row>
    <row r="837" spans="1:13">
      <c r="A837" s="47">
        <v>208</v>
      </c>
      <c r="B837">
        <v>1267</v>
      </c>
      <c r="C837" t="s">
        <v>39</v>
      </c>
      <c r="D837">
        <v>31</v>
      </c>
      <c r="E837" t="s">
        <v>78</v>
      </c>
      <c r="F837">
        <v>4</v>
      </c>
      <c r="G837">
        <v>104</v>
      </c>
      <c r="H837">
        <v>105</v>
      </c>
      <c r="I837">
        <v>287.83999999999997</v>
      </c>
      <c r="J837">
        <v>322.24</v>
      </c>
      <c r="K837">
        <v>321.96999999999997</v>
      </c>
      <c r="L837">
        <v>1.6129032258064515</v>
      </c>
      <c r="M837" s="48">
        <v>66.093086819354795</v>
      </c>
    </row>
    <row r="838" spans="1:13">
      <c r="A838" s="47">
        <v>208</v>
      </c>
      <c r="B838">
        <v>1267</v>
      </c>
      <c r="C838" t="s">
        <v>39</v>
      </c>
      <c r="D838">
        <v>31</v>
      </c>
      <c r="E838" t="s">
        <v>78</v>
      </c>
      <c r="F838">
        <v>4</v>
      </c>
      <c r="G838">
        <v>105</v>
      </c>
      <c r="H838">
        <v>106</v>
      </c>
      <c r="I838">
        <v>287.85000000000002</v>
      </c>
      <c r="J838">
        <v>322.25</v>
      </c>
      <c r="K838">
        <v>321.98</v>
      </c>
      <c r="L838">
        <v>1.7359284587059436</v>
      </c>
      <c r="M838" s="48">
        <v>66.093481746129001</v>
      </c>
    </row>
    <row r="839" spans="1:13">
      <c r="A839" s="47">
        <v>208</v>
      </c>
      <c r="B839">
        <v>1267</v>
      </c>
      <c r="C839" t="s">
        <v>39</v>
      </c>
      <c r="D839">
        <v>31</v>
      </c>
      <c r="E839" t="s">
        <v>78</v>
      </c>
      <c r="F839">
        <v>4</v>
      </c>
      <c r="G839">
        <v>106</v>
      </c>
      <c r="H839">
        <v>107</v>
      </c>
      <c r="I839">
        <v>287.86</v>
      </c>
      <c r="J839">
        <v>322.26</v>
      </c>
      <c r="K839">
        <v>321.99</v>
      </c>
      <c r="L839">
        <v>2.14</v>
      </c>
      <c r="M839" s="48">
        <v>66.093876672903207</v>
      </c>
    </row>
    <row r="840" spans="1:13">
      <c r="A840" s="47">
        <v>208</v>
      </c>
      <c r="B840">
        <v>1267</v>
      </c>
      <c r="C840" t="s">
        <v>39</v>
      </c>
      <c r="D840">
        <v>31</v>
      </c>
      <c r="E840" t="s">
        <v>78</v>
      </c>
      <c r="F840">
        <v>4</v>
      </c>
      <c r="G840">
        <v>107</v>
      </c>
      <c r="H840">
        <v>108</v>
      </c>
      <c r="I840">
        <v>287.87</v>
      </c>
      <c r="J840">
        <v>322.27</v>
      </c>
      <c r="K840">
        <v>322</v>
      </c>
      <c r="L840">
        <v>1.149425287356322</v>
      </c>
      <c r="M840" s="48">
        <v>66.094271599677398</v>
      </c>
    </row>
    <row r="841" spans="1:13">
      <c r="A841" s="47">
        <v>208</v>
      </c>
      <c r="B841">
        <v>1267</v>
      </c>
      <c r="C841" t="s">
        <v>39</v>
      </c>
      <c r="D841">
        <v>31</v>
      </c>
      <c r="E841" t="s">
        <v>78</v>
      </c>
      <c r="F841">
        <v>4</v>
      </c>
      <c r="G841">
        <v>108</v>
      </c>
      <c r="H841">
        <v>109</v>
      </c>
      <c r="I841">
        <v>287.88</v>
      </c>
      <c r="J841">
        <v>322.27999999999997</v>
      </c>
      <c r="K841">
        <v>322.01</v>
      </c>
      <c r="L841">
        <v>1.3641133263378813</v>
      </c>
      <c r="M841" s="48">
        <v>66.094666526451604</v>
      </c>
    </row>
    <row r="842" spans="1:13">
      <c r="A842" s="47">
        <v>208</v>
      </c>
      <c r="B842">
        <v>1267</v>
      </c>
      <c r="C842" t="s">
        <v>39</v>
      </c>
      <c r="D842">
        <v>31</v>
      </c>
      <c r="E842" t="s">
        <v>78</v>
      </c>
      <c r="F842">
        <v>4</v>
      </c>
      <c r="G842">
        <v>109</v>
      </c>
      <c r="H842">
        <v>110</v>
      </c>
      <c r="I842">
        <v>287.89</v>
      </c>
      <c r="J842">
        <v>322.29000000000002</v>
      </c>
      <c r="K842">
        <v>322.02</v>
      </c>
      <c r="L842">
        <v>1.48</v>
      </c>
      <c r="M842" s="48">
        <v>66.095061453225796</v>
      </c>
    </row>
    <row r="843" spans="1:13">
      <c r="A843" s="47">
        <v>208</v>
      </c>
      <c r="B843">
        <v>1267</v>
      </c>
      <c r="C843" t="s">
        <v>39</v>
      </c>
      <c r="D843">
        <v>31</v>
      </c>
      <c r="E843" t="s">
        <v>78</v>
      </c>
      <c r="F843">
        <v>4</v>
      </c>
      <c r="G843">
        <v>110</v>
      </c>
      <c r="H843">
        <v>111</v>
      </c>
      <c r="I843">
        <v>287.89999999999998</v>
      </c>
      <c r="J843">
        <v>322.3</v>
      </c>
      <c r="K843">
        <v>322.02999999999997</v>
      </c>
      <c r="L843">
        <v>1.0695187165775402</v>
      </c>
      <c r="M843" s="48">
        <v>66.095456380000002</v>
      </c>
    </row>
    <row r="844" spans="1:13">
      <c r="A844" s="47">
        <v>208</v>
      </c>
      <c r="B844">
        <v>1267</v>
      </c>
      <c r="C844" t="s">
        <v>39</v>
      </c>
      <c r="D844">
        <v>31</v>
      </c>
      <c r="E844" t="s">
        <v>78</v>
      </c>
      <c r="F844">
        <v>4</v>
      </c>
      <c r="G844">
        <v>111</v>
      </c>
      <c r="H844">
        <v>112</v>
      </c>
      <c r="I844">
        <v>287.91000000000003</v>
      </c>
      <c r="J844">
        <v>322.31</v>
      </c>
      <c r="K844">
        <v>322.04000000000002</v>
      </c>
      <c r="L844">
        <v>1.374819102749637</v>
      </c>
      <c r="M844" s="48">
        <v>66.095998391658298</v>
      </c>
    </row>
    <row r="845" spans="1:13">
      <c r="A845" s="47">
        <v>208</v>
      </c>
      <c r="B845">
        <v>1267</v>
      </c>
      <c r="C845" t="s">
        <v>39</v>
      </c>
      <c r="D845">
        <v>31</v>
      </c>
      <c r="E845" t="s">
        <v>78</v>
      </c>
      <c r="F845">
        <v>4</v>
      </c>
      <c r="G845">
        <v>112</v>
      </c>
      <c r="H845">
        <v>113</v>
      </c>
      <c r="I845">
        <v>287.92</v>
      </c>
      <c r="J845">
        <v>322.32</v>
      </c>
      <c r="K845">
        <v>322.05</v>
      </c>
      <c r="L845">
        <v>1.8</v>
      </c>
      <c r="M845" s="48">
        <v>66.096540403316595</v>
      </c>
    </row>
    <row r="846" spans="1:13">
      <c r="A846" s="47">
        <v>208</v>
      </c>
      <c r="B846">
        <v>1267</v>
      </c>
      <c r="C846" t="s">
        <v>39</v>
      </c>
      <c r="D846">
        <v>31</v>
      </c>
      <c r="E846" t="s">
        <v>78</v>
      </c>
      <c r="F846">
        <v>4</v>
      </c>
      <c r="G846">
        <v>113</v>
      </c>
      <c r="H846">
        <v>114</v>
      </c>
      <c r="I846">
        <v>287.93</v>
      </c>
      <c r="J846">
        <v>322.33</v>
      </c>
      <c r="K846">
        <v>322.06</v>
      </c>
      <c r="L846">
        <v>2.6490066225165565</v>
      </c>
      <c r="M846" s="48">
        <v>66.097082414974906</v>
      </c>
    </row>
    <row r="847" spans="1:13">
      <c r="A847" s="47">
        <v>208</v>
      </c>
      <c r="B847">
        <v>1267</v>
      </c>
      <c r="C847" t="s">
        <v>39</v>
      </c>
      <c r="D847">
        <v>31</v>
      </c>
      <c r="E847" t="s">
        <v>78</v>
      </c>
      <c r="F847">
        <v>4</v>
      </c>
      <c r="G847">
        <v>114</v>
      </c>
      <c r="H847">
        <v>115</v>
      </c>
      <c r="I847">
        <v>287.94</v>
      </c>
      <c r="J847">
        <v>322.33999999999997</v>
      </c>
      <c r="K847">
        <v>322.07</v>
      </c>
      <c r="L847">
        <v>1.5176151761517613</v>
      </c>
      <c r="M847" s="48">
        <v>66.097624426633203</v>
      </c>
    </row>
    <row r="848" spans="1:13">
      <c r="A848" s="47">
        <v>208</v>
      </c>
      <c r="B848">
        <v>1267</v>
      </c>
      <c r="C848" t="s">
        <v>39</v>
      </c>
      <c r="D848">
        <v>31</v>
      </c>
      <c r="E848" t="s">
        <v>78</v>
      </c>
      <c r="F848">
        <v>4</v>
      </c>
      <c r="G848">
        <v>115</v>
      </c>
      <c r="H848">
        <v>116</v>
      </c>
      <c r="I848">
        <v>287.95</v>
      </c>
      <c r="J848">
        <v>322.35000000000002</v>
      </c>
      <c r="K848">
        <v>322.08</v>
      </c>
      <c r="L848">
        <v>2.77</v>
      </c>
      <c r="M848" s="48">
        <v>66.0981664382915</v>
      </c>
    </row>
    <row r="849" spans="1:13">
      <c r="A849" s="47">
        <v>208</v>
      </c>
      <c r="B849">
        <v>1267</v>
      </c>
      <c r="C849" t="s">
        <v>39</v>
      </c>
      <c r="D849">
        <v>31</v>
      </c>
      <c r="E849" t="s">
        <v>78</v>
      </c>
      <c r="F849">
        <v>4</v>
      </c>
      <c r="G849">
        <v>116</v>
      </c>
      <c r="H849">
        <v>117</v>
      </c>
      <c r="I849">
        <v>287.95999999999998</v>
      </c>
      <c r="J849">
        <v>322.36</v>
      </c>
      <c r="K849">
        <v>322.08999999999997</v>
      </c>
      <c r="L849">
        <v>5.9701492537313428</v>
      </c>
      <c r="M849" s="48">
        <v>66.098708449949797</v>
      </c>
    </row>
    <row r="850" spans="1:13">
      <c r="A850" s="47">
        <v>208</v>
      </c>
      <c r="B850">
        <v>1267</v>
      </c>
      <c r="C850" t="s">
        <v>39</v>
      </c>
      <c r="D850">
        <v>31</v>
      </c>
      <c r="E850" t="s">
        <v>78</v>
      </c>
      <c r="F850">
        <v>4</v>
      </c>
      <c r="G850">
        <v>117</v>
      </c>
      <c r="H850">
        <v>118</v>
      </c>
      <c r="I850">
        <v>287.97000000000003</v>
      </c>
      <c r="J850">
        <v>322.37</v>
      </c>
      <c r="K850">
        <v>322.10000000000002</v>
      </c>
      <c r="L850">
        <v>4.2893725992317542</v>
      </c>
      <c r="M850" s="48">
        <v>66.099250461608094</v>
      </c>
    </row>
    <row r="851" spans="1:13">
      <c r="A851" s="47">
        <v>208</v>
      </c>
      <c r="B851">
        <v>1267</v>
      </c>
      <c r="C851" t="s">
        <v>39</v>
      </c>
      <c r="D851">
        <v>31</v>
      </c>
      <c r="E851" t="s">
        <v>78</v>
      </c>
      <c r="F851">
        <v>4</v>
      </c>
      <c r="G851">
        <v>118</v>
      </c>
      <c r="H851">
        <v>119</v>
      </c>
      <c r="I851">
        <v>287.98</v>
      </c>
      <c r="J851">
        <v>322.38</v>
      </c>
      <c r="K851">
        <v>322.11</v>
      </c>
      <c r="L851">
        <v>5.52</v>
      </c>
      <c r="M851" s="48">
        <v>66.099792473266305</v>
      </c>
    </row>
    <row r="852" spans="1:13">
      <c r="A852" s="47">
        <v>208</v>
      </c>
      <c r="B852">
        <v>1267</v>
      </c>
      <c r="C852" t="s">
        <v>39</v>
      </c>
      <c r="D852">
        <v>31</v>
      </c>
      <c r="E852" t="s">
        <v>78</v>
      </c>
      <c r="F852">
        <v>4</v>
      </c>
      <c r="G852">
        <v>119</v>
      </c>
      <c r="H852">
        <v>120</v>
      </c>
      <c r="I852">
        <v>287.99</v>
      </c>
      <c r="J852">
        <v>322.39</v>
      </c>
      <c r="K852">
        <v>322.12</v>
      </c>
      <c r="L852">
        <v>6.3636363636363633</v>
      </c>
      <c r="M852" s="48">
        <v>66.100334484924602</v>
      </c>
    </row>
    <row r="853" spans="1:13">
      <c r="A853" s="47">
        <v>208</v>
      </c>
      <c r="B853">
        <v>1267</v>
      </c>
      <c r="C853" t="s">
        <v>39</v>
      </c>
      <c r="D853">
        <v>31</v>
      </c>
      <c r="E853" t="s">
        <v>78</v>
      </c>
      <c r="F853">
        <v>4</v>
      </c>
      <c r="G853">
        <v>120</v>
      </c>
      <c r="H853">
        <v>121</v>
      </c>
      <c r="I853">
        <v>288</v>
      </c>
      <c r="J853">
        <v>322.39999999999998</v>
      </c>
      <c r="K853">
        <v>322.13</v>
      </c>
      <c r="L853">
        <v>5.6240369799691869</v>
      </c>
      <c r="M853" s="48">
        <v>66.100876496582899</v>
      </c>
    </row>
    <row r="854" spans="1:13">
      <c r="A854" s="47">
        <v>208</v>
      </c>
      <c r="B854">
        <v>1267</v>
      </c>
      <c r="C854" t="s">
        <v>39</v>
      </c>
      <c r="D854">
        <v>31</v>
      </c>
      <c r="E854" t="s">
        <v>78</v>
      </c>
      <c r="F854">
        <v>4</v>
      </c>
      <c r="G854">
        <v>121</v>
      </c>
      <c r="H854">
        <v>122</v>
      </c>
      <c r="I854">
        <v>288.01</v>
      </c>
      <c r="J854">
        <v>322.41000000000003</v>
      </c>
      <c r="K854">
        <v>322.14</v>
      </c>
      <c r="L854">
        <v>8.5500000000000007</v>
      </c>
      <c r="M854" s="48">
        <v>66.101418508241196</v>
      </c>
    </row>
    <row r="855" spans="1:13">
      <c r="A855" s="47">
        <v>208</v>
      </c>
      <c r="B855">
        <v>1267</v>
      </c>
      <c r="C855" t="s">
        <v>39</v>
      </c>
      <c r="D855">
        <v>31</v>
      </c>
      <c r="E855" t="s">
        <v>78</v>
      </c>
      <c r="F855">
        <v>4</v>
      </c>
      <c r="G855">
        <v>122</v>
      </c>
      <c r="H855">
        <v>123</v>
      </c>
      <c r="I855">
        <v>288.02</v>
      </c>
      <c r="J855">
        <v>322.42</v>
      </c>
      <c r="K855">
        <v>322.14999999999998</v>
      </c>
      <c r="L855">
        <v>5.3191489361702127</v>
      </c>
      <c r="M855" s="48">
        <v>66.101960519899507</v>
      </c>
    </row>
    <row r="856" spans="1:13">
      <c r="A856" s="47">
        <v>208</v>
      </c>
      <c r="B856">
        <v>1267</v>
      </c>
      <c r="C856" t="s">
        <v>39</v>
      </c>
      <c r="D856">
        <v>31</v>
      </c>
      <c r="E856" t="s">
        <v>78</v>
      </c>
      <c r="F856">
        <v>4</v>
      </c>
      <c r="G856">
        <v>123</v>
      </c>
      <c r="H856">
        <v>124</v>
      </c>
      <c r="I856">
        <v>288.02999999999997</v>
      </c>
      <c r="J856">
        <v>322.43</v>
      </c>
      <c r="K856">
        <v>322.15999999999997</v>
      </c>
      <c r="L856">
        <v>3.646230814890191</v>
      </c>
      <c r="M856" s="48">
        <v>66.102502531557803</v>
      </c>
    </row>
    <row r="857" spans="1:13">
      <c r="A857" s="47">
        <v>208</v>
      </c>
      <c r="B857">
        <v>1267</v>
      </c>
      <c r="C857" t="s">
        <v>39</v>
      </c>
      <c r="D857">
        <v>31</v>
      </c>
      <c r="E857" t="s">
        <v>78</v>
      </c>
      <c r="F857">
        <v>4</v>
      </c>
      <c r="G857">
        <v>124</v>
      </c>
      <c r="H857">
        <v>125</v>
      </c>
      <c r="I857">
        <v>288.04000000000002</v>
      </c>
      <c r="J857">
        <v>322.44</v>
      </c>
      <c r="K857">
        <v>322.17</v>
      </c>
      <c r="L857">
        <v>6.08</v>
      </c>
      <c r="M857" s="48">
        <v>66.1030445432161</v>
      </c>
    </row>
    <row r="858" spans="1:13">
      <c r="A858" s="47">
        <v>208</v>
      </c>
      <c r="B858">
        <v>1267</v>
      </c>
      <c r="C858" t="s">
        <v>39</v>
      </c>
      <c r="D858">
        <v>31</v>
      </c>
      <c r="E858" t="s">
        <v>78</v>
      </c>
      <c r="F858">
        <v>4</v>
      </c>
      <c r="G858">
        <v>125</v>
      </c>
      <c r="H858">
        <v>126</v>
      </c>
      <c r="I858">
        <v>288.05</v>
      </c>
      <c r="J858">
        <v>322.45</v>
      </c>
      <c r="K858">
        <v>322.18</v>
      </c>
      <c r="L858">
        <v>8.064516129032258</v>
      </c>
      <c r="M858" s="48">
        <v>66.103586554874397</v>
      </c>
    </row>
    <row r="859" spans="1:13">
      <c r="A859" s="47">
        <v>208</v>
      </c>
      <c r="B859">
        <v>1267</v>
      </c>
      <c r="C859" t="s">
        <v>39</v>
      </c>
      <c r="D859">
        <v>31</v>
      </c>
      <c r="E859" t="s">
        <v>78</v>
      </c>
      <c r="F859">
        <v>4</v>
      </c>
      <c r="G859">
        <v>126</v>
      </c>
      <c r="H859">
        <v>127</v>
      </c>
      <c r="I859">
        <v>288.06</v>
      </c>
      <c r="J859">
        <v>322.45999999999998</v>
      </c>
      <c r="K859">
        <v>322.19</v>
      </c>
      <c r="L859">
        <v>5.0387596899224834</v>
      </c>
      <c r="M859" s="48">
        <v>66.104128566532694</v>
      </c>
    </row>
    <row r="860" spans="1:13">
      <c r="A860" s="47">
        <v>208</v>
      </c>
      <c r="B860">
        <v>1267</v>
      </c>
      <c r="C860" t="s">
        <v>39</v>
      </c>
      <c r="D860">
        <v>31</v>
      </c>
      <c r="E860" t="s">
        <v>78</v>
      </c>
      <c r="F860">
        <v>4</v>
      </c>
      <c r="G860">
        <v>127</v>
      </c>
      <c r="H860">
        <v>128</v>
      </c>
      <c r="I860">
        <v>288.07</v>
      </c>
      <c r="J860">
        <v>322.47000000000003</v>
      </c>
      <c r="K860">
        <v>322.2</v>
      </c>
      <c r="L860">
        <v>5</v>
      </c>
      <c r="M860" s="48">
        <v>66.104670578191005</v>
      </c>
    </row>
    <row r="861" spans="1:13">
      <c r="A861" s="47">
        <v>208</v>
      </c>
      <c r="B861">
        <v>1267</v>
      </c>
      <c r="C861" t="s">
        <v>39</v>
      </c>
      <c r="D861">
        <v>31</v>
      </c>
      <c r="E861" t="s">
        <v>78</v>
      </c>
      <c r="F861">
        <v>4</v>
      </c>
      <c r="G861">
        <v>128</v>
      </c>
      <c r="H861">
        <v>129</v>
      </c>
      <c r="I861">
        <v>288.08</v>
      </c>
      <c r="J861">
        <v>322.48</v>
      </c>
      <c r="K861">
        <v>322.20999999999998</v>
      </c>
      <c r="L861">
        <v>7.4285714285714288</v>
      </c>
      <c r="M861" s="48">
        <v>66.105212589849202</v>
      </c>
    </row>
    <row r="862" spans="1:13">
      <c r="A862" s="47">
        <v>208</v>
      </c>
      <c r="B862">
        <v>1267</v>
      </c>
      <c r="C862" t="s">
        <v>39</v>
      </c>
      <c r="D862">
        <v>31</v>
      </c>
      <c r="E862" t="s">
        <v>78</v>
      </c>
      <c r="F862">
        <v>4</v>
      </c>
      <c r="G862">
        <v>129</v>
      </c>
      <c r="H862">
        <v>130</v>
      </c>
      <c r="I862">
        <v>288.08999999999997</v>
      </c>
      <c r="J862">
        <v>322.49</v>
      </c>
      <c r="K862">
        <v>322.21999999999997</v>
      </c>
      <c r="L862">
        <v>5.1346274264245464</v>
      </c>
      <c r="M862" s="48">
        <v>66.105754601507499</v>
      </c>
    </row>
    <row r="863" spans="1:13">
      <c r="A863" s="47">
        <v>208</v>
      </c>
      <c r="B863">
        <v>1267</v>
      </c>
      <c r="C863" t="s">
        <v>39</v>
      </c>
      <c r="D863">
        <v>31</v>
      </c>
      <c r="E863" t="s">
        <v>78</v>
      </c>
      <c r="F863">
        <v>4</v>
      </c>
      <c r="G863">
        <v>130</v>
      </c>
      <c r="H863">
        <v>131</v>
      </c>
      <c r="I863">
        <v>288.10000000000002</v>
      </c>
      <c r="J863">
        <v>322.5</v>
      </c>
      <c r="K863">
        <v>322.23</v>
      </c>
      <c r="L863">
        <v>6.33</v>
      </c>
      <c r="M863" s="48">
        <v>66.106296613165796</v>
      </c>
    </row>
    <row r="864" spans="1:13">
      <c r="A864" s="47">
        <v>208</v>
      </c>
      <c r="B864">
        <v>1267</v>
      </c>
      <c r="C864" t="s">
        <v>39</v>
      </c>
      <c r="D864">
        <v>31</v>
      </c>
      <c r="E864" t="s">
        <v>78</v>
      </c>
      <c r="F864">
        <v>4</v>
      </c>
      <c r="G864">
        <v>131</v>
      </c>
      <c r="H864">
        <v>132</v>
      </c>
      <c r="I864">
        <v>288.11</v>
      </c>
      <c r="J864">
        <v>322.51</v>
      </c>
      <c r="K864">
        <v>322.24</v>
      </c>
      <c r="L864">
        <v>5.7377049180327866</v>
      </c>
      <c r="M864" s="48">
        <v>66.106838624824107</v>
      </c>
    </row>
    <row r="865" spans="1:13">
      <c r="A865" s="47">
        <v>208</v>
      </c>
      <c r="B865">
        <v>1267</v>
      </c>
      <c r="C865" t="s">
        <v>39</v>
      </c>
      <c r="D865">
        <v>31</v>
      </c>
      <c r="E865" t="s">
        <v>78</v>
      </c>
      <c r="F865">
        <v>4</v>
      </c>
      <c r="G865">
        <v>132</v>
      </c>
      <c r="H865">
        <v>133</v>
      </c>
      <c r="I865">
        <v>288.12</v>
      </c>
      <c r="J865">
        <v>322.52</v>
      </c>
      <c r="K865">
        <v>322.25</v>
      </c>
      <c r="L865">
        <v>3.0286928799149848</v>
      </c>
      <c r="M865" s="48">
        <v>66.107380636482404</v>
      </c>
    </row>
    <row r="866" spans="1:13">
      <c r="A866" s="47">
        <v>208</v>
      </c>
      <c r="B866">
        <v>1267</v>
      </c>
      <c r="C866" t="s">
        <v>39</v>
      </c>
      <c r="D866">
        <v>31</v>
      </c>
      <c r="E866" t="s">
        <v>78</v>
      </c>
      <c r="F866">
        <v>4</v>
      </c>
      <c r="G866">
        <v>133</v>
      </c>
      <c r="H866">
        <v>134</v>
      </c>
      <c r="I866">
        <v>288.13</v>
      </c>
      <c r="J866">
        <v>322.52999999999997</v>
      </c>
      <c r="K866">
        <v>322.26</v>
      </c>
      <c r="L866">
        <v>4.8499999999999996</v>
      </c>
      <c r="M866" s="48">
        <v>66.107922648140701</v>
      </c>
    </row>
    <row r="867" spans="1:13">
      <c r="A867" s="47">
        <v>208</v>
      </c>
      <c r="B867">
        <v>1267</v>
      </c>
      <c r="C867" t="s">
        <v>39</v>
      </c>
      <c r="D867">
        <v>31</v>
      </c>
      <c r="E867" t="s">
        <v>78</v>
      </c>
      <c r="F867">
        <v>4</v>
      </c>
      <c r="G867">
        <v>134</v>
      </c>
      <c r="H867">
        <v>135</v>
      </c>
      <c r="I867">
        <v>288.14</v>
      </c>
      <c r="J867">
        <v>322.54000000000002</v>
      </c>
      <c r="K867">
        <v>322.27</v>
      </c>
      <c r="L867">
        <v>5.485232067510549</v>
      </c>
      <c r="M867" s="48">
        <v>66.108464659798997</v>
      </c>
    </row>
    <row r="868" spans="1:13">
      <c r="A868" s="47">
        <v>208</v>
      </c>
      <c r="B868">
        <v>1267</v>
      </c>
      <c r="C868" t="s">
        <v>39</v>
      </c>
      <c r="D868">
        <v>31</v>
      </c>
      <c r="E868" t="s">
        <v>78</v>
      </c>
      <c r="F868">
        <v>4</v>
      </c>
      <c r="G868">
        <v>135</v>
      </c>
      <c r="H868">
        <v>136</v>
      </c>
      <c r="I868">
        <v>288.14999999999998</v>
      </c>
      <c r="J868">
        <v>322.55</v>
      </c>
      <c r="K868">
        <v>322.27999999999997</v>
      </c>
      <c r="L868">
        <v>3.4750800182898942</v>
      </c>
      <c r="M868" s="48">
        <v>66.109006671457294</v>
      </c>
    </row>
    <row r="869" spans="1:13">
      <c r="A869" s="47">
        <v>208</v>
      </c>
      <c r="B869">
        <v>1267</v>
      </c>
      <c r="C869" t="s">
        <v>39</v>
      </c>
      <c r="D869">
        <v>31</v>
      </c>
      <c r="E869" t="s">
        <v>78</v>
      </c>
      <c r="F869">
        <v>4</v>
      </c>
      <c r="G869">
        <v>136</v>
      </c>
      <c r="H869">
        <v>137</v>
      </c>
      <c r="I869">
        <v>288.16000000000003</v>
      </c>
      <c r="J869">
        <v>322.56</v>
      </c>
      <c r="K869">
        <v>322.29000000000002</v>
      </c>
      <c r="L869">
        <v>5.19</v>
      </c>
      <c r="M869" s="48">
        <v>66.109548683115605</v>
      </c>
    </row>
    <row r="870" spans="1:13">
      <c r="A870" s="47">
        <v>208</v>
      </c>
      <c r="B870">
        <v>1267</v>
      </c>
      <c r="C870" t="s">
        <v>39</v>
      </c>
      <c r="D870">
        <v>31</v>
      </c>
      <c r="E870" t="s">
        <v>78</v>
      </c>
      <c r="F870">
        <v>4</v>
      </c>
      <c r="G870">
        <v>137</v>
      </c>
      <c r="H870">
        <v>138</v>
      </c>
      <c r="I870">
        <v>288.17</v>
      </c>
      <c r="J870">
        <v>322.57</v>
      </c>
      <c r="K870">
        <v>322.3</v>
      </c>
      <c r="L870">
        <v>7.1005917159763312</v>
      </c>
      <c r="M870" s="48">
        <v>66.110090694773902</v>
      </c>
    </row>
    <row r="871" spans="1:13">
      <c r="A871" s="47">
        <v>208</v>
      </c>
      <c r="B871">
        <v>1267</v>
      </c>
      <c r="C871" t="s">
        <v>39</v>
      </c>
      <c r="D871">
        <v>31</v>
      </c>
      <c r="E871" t="s">
        <v>78</v>
      </c>
      <c r="F871">
        <v>4</v>
      </c>
      <c r="G871">
        <v>138</v>
      </c>
      <c r="H871">
        <v>139</v>
      </c>
      <c r="I871">
        <v>288.18</v>
      </c>
      <c r="J871">
        <v>322.58</v>
      </c>
      <c r="K871">
        <v>322.31</v>
      </c>
      <c r="L871">
        <v>5.0123253903040252</v>
      </c>
      <c r="M871" s="48">
        <v>66.110632706432199</v>
      </c>
    </row>
    <row r="872" spans="1:13">
      <c r="A872" s="47">
        <v>208</v>
      </c>
      <c r="B872">
        <v>1267</v>
      </c>
      <c r="C872" t="s">
        <v>39</v>
      </c>
      <c r="D872">
        <v>31</v>
      </c>
      <c r="E872" t="s">
        <v>78</v>
      </c>
      <c r="F872">
        <v>4</v>
      </c>
      <c r="G872">
        <v>139</v>
      </c>
      <c r="H872">
        <v>140</v>
      </c>
      <c r="I872">
        <v>288.19</v>
      </c>
      <c r="J872">
        <v>322.58999999999997</v>
      </c>
      <c r="K872">
        <v>322.32</v>
      </c>
      <c r="L872">
        <v>5.42</v>
      </c>
      <c r="M872" s="48">
        <v>66.111174718090496</v>
      </c>
    </row>
    <row r="873" spans="1:13">
      <c r="A873" s="47">
        <v>208</v>
      </c>
      <c r="B873">
        <v>1267</v>
      </c>
      <c r="C873" t="s">
        <v>39</v>
      </c>
      <c r="D873">
        <v>31</v>
      </c>
      <c r="E873" t="s">
        <v>78</v>
      </c>
      <c r="F873">
        <v>4</v>
      </c>
      <c r="G873">
        <v>140</v>
      </c>
      <c r="H873">
        <v>141</v>
      </c>
      <c r="I873">
        <v>288.2</v>
      </c>
      <c r="J873">
        <v>322.60000000000002</v>
      </c>
      <c r="K873">
        <v>322.33</v>
      </c>
      <c r="L873">
        <v>5.46875</v>
      </c>
      <c r="M873" s="48">
        <v>66.111716729748693</v>
      </c>
    </row>
    <row r="874" spans="1:13">
      <c r="A874" s="47">
        <v>208</v>
      </c>
      <c r="B874">
        <v>1267</v>
      </c>
      <c r="C874" t="s">
        <v>39</v>
      </c>
      <c r="D874">
        <v>31</v>
      </c>
      <c r="E874" t="s">
        <v>78</v>
      </c>
      <c r="F874">
        <v>4</v>
      </c>
      <c r="G874">
        <v>141</v>
      </c>
      <c r="H874">
        <v>142</v>
      </c>
      <c r="I874">
        <v>288.20999999999998</v>
      </c>
      <c r="J874">
        <v>322.61</v>
      </c>
      <c r="K874">
        <v>322.33999999999997</v>
      </c>
      <c r="L874">
        <v>4.981203007518797</v>
      </c>
      <c r="M874" s="48">
        <v>66.112258741407004</v>
      </c>
    </row>
    <row r="875" spans="1:13">
      <c r="A875" s="47">
        <v>208</v>
      </c>
      <c r="B875">
        <v>1267</v>
      </c>
      <c r="C875" t="s">
        <v>39</v>
      </c>
      <c r="D875">
        <v>31</v>
      </c>
      <c r="E875" t="s">
        <v>78</v>
      </c>
      <c r="F875">
        <v>4</v>
      </c>
      <c r="G875">
        <v>142</v>
      </c>
      <c r="H875">
        <v>143</v>
      </c>
      <c r="I875">
        <v>288.22000000000003</v>
      </c>
      <c r="J875">
        <v>322.62</v>
      </c>
      <c r="K875">
        <v>322.35000000000002</v>
      </c>
      <c r="L875">
        <v>3.05</v>
      </c>
      <c r="M875" s="48">
        <v>66.112800753065301</v>
      </c>
    </row>
    <row r="876" spans="1:13">
      <c r="A876" s="47">
        <v>208</v>
      </c>
      <c r="B876">
        <v>1267</v>
      </c>
      <c r="C876" t="s">
        <v>39</v>
      </c>
      <c r="D876">
        <v>31</v>
      </c>
      <c r="E876" t="s">
        <v>78</v>
      </c>
      <c r="F876">
        <v>4</v>
      </c>
      <c r="G876">
        <v>143</v>
      </c>
      <c r="H876">
        <v>144</v>
      </c>
      <c r="I876">
        <v>288.23</v>
      </c>
      <c r="J876">
        <v>322.63</v>
      </c>
      <c r="K876">
        <v>322.36</v>
      </c>
      <c r="L876">
        <v>2.6737967914438503</v>
      </c>
      <c r="M876" s="48">
        <v>66.113342764723598</v>
      </c>
    </row>
    <row r="877" spans="1:13">
      <c r="A877" s="47">
        <v>208</v>
      </c>
      <c r="B877">
        <v>1267</v>
      </c>
      <c r="C877" t="s">
        <v>39</v>
      </c>
      <c r="D877">
        <v>31</v>
      </c>
      <c r="E877" t="s">
        <v>78</v>
      </c>
      <c r="F877">
        <v>4</v>
      </c>
      <c r="G877">
        <v>144</v>
      </c>
      <c r="H877">
        <v>145</v>
      </c>
      <c r="I877">
        <v>288.24</v>
      </c>
      <c r="J877">
        <v>322.64</v>
      </c>
      <c r="K877">
        <v>322.37</v>
      </c>
      <c r="L877">
        <v>2.0720720720720718</v>
      </c>
      <c r="M877" s="48">
        <v>66.113884776381894</v>
      </c>
    </row>
    <row r="878" spans="1:13">
      <c r="A878" s="47">
        <v>208</v>
      </c>
      <c r="B878">
        <v>1267</v>
      </c>
      <c r="C878" t="s">
        <v>39</v>
      </c>
      <c r="D878">
        <v>31</v>
      </c>
      <c r="E878" t="s">
        <v>78</v>
      </c>
      <c r="F878">
        <v>4</v>
      </c>
      <c r="G878">
        <v>145</v>
      </c>
      <c r="H878">
        <v>146</v>
      </c>
      <c r="I878">
        <v>288.25</v>
      </c>
      <c r="J878">
        <v>322.64999999999998</v>
      </c>
      <c r="K878">
        <v>322.38</v>
      </c>
      <c r="L878">
        <v>3.71</v>
      </c>
      <c r="M878" s="48">
        <v>66.114426788040205</v>
      </c>
    </row>
    <row r="879" spans="1:13">
      <c r="A879" s="47">
        <v>208</v>
      </c>
      <c r="B879">
        <v>1267</v>
      </c>
      <c r="C879" t="s">
        <v>39</v>
      </c>
      <c r="D879">
        <v>31</v>
      </c>
      <c r="E879" t="s">
        <v>78</v>
      </c>
      <c r="F879">
        <v>4</v>
      </c>
      <c r="G879">
        <v>146</v>
      </c>
      <c r="H879">
        <v>147</v>
      </c>
      <c r="I879">
        <v>288.26</v>
      </c>
      <c r="J879">
        <v>322.66000000000003</v>
      </c>
      <c r="K879">
        <v>322.39</v>
      </c>
      <c r="M879" s="48">
        <v>66.114968799698502</v>
      </c>
    </row>
    <row r="880" spans="1:13">
      <c r="A880" s="47">
        <v>208</v>
      </c>
      <c r="B880">
        <v>1267</v>
      </c>
      <c r="C880" t="s">
        <v>39</v>
      </c>
      <c r="D880">
        <v>31</v>
      </c>
      <c r="E880" t="s">
        <v>78</v>
      </c>
      <c r="F880">
        <v>4</v>
      </c>
      <c r="G880">
        <v>147</v>
      </c>
      <c r="H880">
        <v>148</v>
      </c>
      <c r="I880">
        <v>288.27</v>
      </c>
      <c r="J880">
        <v>322.67</v>
      </c>
      <c r="K880">
        <v>322.39999999999998</v>
      </c>
      <c r="L880">
        <v>2.3853211009174329</v>
      </c>
      <c r="M880" s="48">
        <v>66.115510811356799</v>
      </c>
    </row>
    <row r="881" spans="1:13">
      <c r="A881" s="47">
        <v>208</v>
      </c>
      <c r="B881">
        <v>1267</v>
      </c>
      <c r="C881" t="s">
        <v>39</v>
      </c>
      <c r="D881">
        <v>31</v>
      </c>
      <c r="E881" t="s">
        <v>78</v>
      </c>
      <c r="F881">
        <v>4</v>
      </c>
      <c r="G881">
        <v>148</v>
      </c>
      <c r="H881">
        <v>149</v>
      </c>
      <c r="I881">
        <v>288.27999999999997</v>
      </c>
      <c r="J881">
        <v>322.68</v>
      </c>
      <c r="K881">
        <v>322.40999999999997</v>
      </c>
      <c r="L881">
        <v>3.26</v>
      </c>
      <c r="M881" s="48">
        <v>66.116052823015096</v>
      </c>
    </row>
    <row r="882" spans="1:13">
      <c r="A882" s="143">
        <v>208</v>
      </c>
      <c r="B882" s="132">
        <v>1267</v>
      </c>
      <c r="C882" s="132" t="s">
        <v>39</v>
      </c>
      <c r="D882" s="132">
        <v>31</v>
      </c>
      <c r="E882" s="132" t="s">
        <v>78</v>
      </c>
      <c r="F882" s="132">
        <v>4</v>
      </c>
      <c r="G882" s="132">
        <v>149</v>
      </c>
      <c r="H882" s="132">
        <v>150</v>
      </c>
      <c r="I882" s="132">
        <v>288.29000000000002</v>
      </c>
      <c r="J882" s="132">
        <v>322.69</v>
      </c>
      <c r="K882" s="132">
        <v>322.42</v>
      </c>
      <c r="L882" s="132">
        <v>4.2857142857142856</v>
      </c>
      <c r="M882" s="135">
        <v>66.116594834673407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049"/>
  <sheetViews>
    <sheetView workbookViewId="0"/>
  </sheetViews>
  <sheetFormatPr defaultColWidth="10.625" defaultRowHeight="15.75"/>
  <cols>
    <col min="1" max="1" width="7.625" customWidth="1"/>
    <col min="2" max="2" width="24.875" bestFit="1" customWidth="1"/>
    <col min="3" max="3" width="24.5" bestFit="1" customWidth="1"/>
  </cols>
  <sheetData>
    <row r="1" spans="1:3">
      <c r="A1" s="1" t="s">
        <v>1970</v>
      </c>
    </row>
    <row r="2" spans="1:3">
      <c r="A2" s="1"/>
    </row>
    <row r="3" spans="1:3">
      <c r="A3" s="319" t="s">
        <v>1468</v>
      </c>
      <c r="B3" s="300" t="s">
        <v>3025</v>
      </c>
      <c r="C3" s="320" t="s">
        <v>3281</v>
      </c>
    </row>
    <row r="4" spans="1:3">
      <c r="A4" s="47">
        <v>207.48</v>
      </c>
      <c r="B4">
        <v>64.144125000000003</v>
      </c>
      <c r="C4" s="48">
        <v>6.4125804901123002</v>
      </c>
    </row>
    <row r="5" spans="1:3">
      <c r="A5" s="47">
        <v>207.51</v>
      </c>
      <c r="B5">
        <v>64.150687500000004</v>
      </c>
      <c r="C5" s="48">
        <v>7.02480220794678</v>
      </c>
    </row>
    <row r="6" spans="1:3">
      <c r="A6" s="47">
        <v>207.57</v>
      </c>
      <c r="B6">
        <v>64.163812500000006</v>
      </c>
      <c r="C6" s="48">
        <v>7.5068740844726598</v>
      </c>
    </row>
    <row r="7" spans="1:3">
      <c r="A7" s="321">
        <v>207.6</v>
      </c>
      <c r="B7">
        <v>64.170375000000007</v>
      </c>
      <c r="C7" s="48">
        <v>7.5196065902709996</v>
      </c>
    </row>
    <row r="8" spans="1:3">
      <c r="A8" s="47">
        <v>207.63</v>
      </c>
      <c r="B8">
        <v>64.176937499999994</v>
      </c>
      <c r="C8" s="48">
        <v>9.21618556976318</v>
      </c>
    </row>
    <row r="9" spans="1:3">
      <c r="A9" s="47">
        <v>207.66</v>
      </c>
      <c r="B9">
        <v>64.183499999999995</v>
      </c>
      <c r="C9" s="48">
        <v>8.2864942550659197</v>
      </c>
    </row>
    <row r="10" spans="1:3">
      <c r="A10" s="47">
        <v>207.69</v>
      </c>
      <c r="B10">
        <v>64.190062499999996</v>
      </c>
      <c r="C10" s="48">
        <v>8.9291906356811506</v>
      </c>
    </row>
    <row r="11" spans="1:3">
      <c r="A11" s="47">
        <v>207.72</v>
      </c>
      <c r="B11">
        <v>64.196624999999997</v>
      </c>
      <c r="C11" s="48">
        <v>8.1472110748290998</v>
      </c>
    </row>
    <row r="12" spans="1:3">
      <c r="A12" s="47">
        <v>207.75</v>
      </c>
      <c r="B12">
        <v>64.203547619047598</v>
      </c>
      <c r="C12" s="48">
        <v>10.3053550720215</v>
      </c>
    </row>
    <row r="13" spans="1:3">
      <c r="A13" s="47">
        <v>207.78</v>
      </c>
      <c r="B13">
        <v>64.211190476190495</v>
      </c>
      <c r="C13" s="48">
        <v>9.7978363037109393</v>
      </c>
    </row>
    <row r="14" spans="1:3">
      <c r="A14" s="47">
        <v>207.81</v>
      </c>
      <c r="B14">
        <v>64.218833333333293</v>
      </c>
      <c r="C14" s="48">
        <v>9.8678846359252894</v>
      </c>
    </row>
    <row r="15" spans="1:3">
      <c r="A15" s="47">
        <v>207.84</v>
      </c>
      <c r="B15">
        <v>64.226476190476205</v>
      </c>
      <c r="C15" s="48">
        <v>6.5305275917053196</v>
      </c>
    </row>
    <row r="16" spans="1:3">
      <c r="A16" s="47">
        <v>207.87</v>
      </c>
      <c r="B16">
        <v>64.234119047619004</v>
      </c>
      <c r="C16" s="48">
        <v>6.9870152473449698</v>
      </c>
    </row>
    <row r="17" spans="1:3">
      <c r="A17" s="47">
        <v>207.9</v>
      </c>
      <c r="B17">
        <v>64.241761904761901</v>
      </c>
      <c r="C17" s="48">
        <v>9.3769760131835902</v>
      </c>
    </row>
    <row r="18" spans="1:3">
      <c r="A18" s="47">
        <v>207.93</v>
      </c>
      <c r="B18">
        <v>64.249404761904799</v>
      </c>
      <c r="C18" s="48">
        <v>7.71702003479004</v>
      </c>
    </row>
    <row r="19" spans="1:3">
      <c r="A19" s="47">
        <v>207.96</v>
      </c>
      <c r="B19">
        <v>64.257047619047597</v>
      </c>
      <c r="C19" s="48">
        <v>8.4655981063842791</v>
      </c>
    </row>
    <row r="20" spans="1:3">
      <c r="A20" s="47">
        <v>207.99</v>
      </c>
      <c r="B20">
        <v>64.264690476190495</v>
      </c>
      <c r="C20" s="48">
        <v>9.9744195938110405</v>
      </c>
    </row>
    <row r="21" spans="1:3">
      <c r="A21" s="47">
        <v>208.02</v>
      </c>
      <c r="B21">
        <v>64.272333333333293</v>
      </c>
      <c r="C21" s="48">
        <v>10.0624389648438</v>
      </c>
    </row>
    <row r="22" spans="1:3">
      <c r="A22" s="47">
        <v>208.05</v>
      </c>
      <c r="B22">
        <v>64.279976190476205</v>
      </c>
      <c r="C22" s="48">
        <v>10.3591194152832</v>
      </c>
    </row>
    <row r="23" spans="1:3">
      <c r="A23" s="47">
        <v>208.08</v>
      </c>
      <c r="B23">
        <v>64.287619047619103</v>
      </c>
      <c r="C23" s="48">
        <v>9.6524887084960902</v>
      </c>
    </row>
    <row r="24" spans="1:3">
      <c r="A24" s="47">
        <v>208.11</v>
      </c>
      <c r="B24">
        <v>64.295261904761901</v>
      </c>
      <c r="C24" s="48">
        <v>9.7781848907470703</v>
      </c>
    </row>
    <row r="25" spans="1:3">
      <c r="A25" s="47">
        <v>208.14</v>
      </c>
      <c r="B25">
        <v>64.302904761904799</v>
      </c>
      <c r="C25" s="48">
        <v>8.5210886001586896</v>
      </c>
    </row>
    <row r="26" spans="1:3">
      <c r="A26" s="47">
        <v>208.17</v>
      </c>
      <c r="B26">
        <v>64.310017241379299</v>
      </c>
      <c r="C26" s="48">
        <v>9.6486349105834996</v>
      </c>
    </row>
    <row r="27" spans="1:3">
      <c r="A27" s="47">
        <v>208.23</v>
      </c>
      <c r="B27">
        <v>64.322120689655193</v>
      </c>
      <c r="C27" s="48">
        <v>5.4540600776672399</v>
      </c>
    </row>
    <row r="28" spans="1:3">
      <c r="A28" s="47">
        <v>208.26</v>
      </c>
      <c r="B28">
        <v>64.328172413793098</v>
      </c>
      <c r="C28" s="48">
        <v>8.1727619171142596</v>
      </c>
    </row>
    <row r="29" spans="1:3">
      <c r="A29" s="47">
        <v>208.29</v>
      </c>
      <c r="B29">
        <v>64.334224137931002</v>
      </c>
      <c r="C29" s="48">
        <v>9.9677000045776403</v>
      </c>
    </row>
    <row r="30" spans="1:3">
      <c r="A30" s="47">
        <v>208.32</v>
      </c>
      <c r="B30">
        <v>64.340275862069007</v>
      </c>
      <c r="C30" s="48">
        <v>8.37261867523193</v>
      </c>
    </row>
    <row r="31" spans="1:3">
      <c r="A31" s="47">
        <v>208.35</v>
      </c>
      <c r="B31">
        <v>64.346327586206897</v>
      </c>
      <c r="C31" s="48">
        <v>9.1569299697875994</v>
      </c>
    </row>
    <row r="32" spans="1:3">
      <c r="A32" s="47">
        <v>208.38</v>
      </c>
      <c r="B32">
        <v>64.352379310344801</v>
      </c>
      <c r="C32" s="48">
        <v>8.5804166793823207</v>
      </c>
    </row>
    <row r="33" spans="1:3">
      <c r="A33" s="47">
        <v>208.41</v>
      </c>
      <c r="B33">
        <v>64.358431034482805</v>
      </c>
      <c r="C33" s="48">
        <v>9.9071149826049805</v>
      </c>
    </row>
    <row r="34" spans="1:3">
      <c r="A34" s="47">
        <v>208.44</v>
      </c>
      <c r="B34">
        <v>64.364482758620696</v>
      </c>
      <c r="C34" s="48">
        <v>7.5593843460082999</v>
      </c>
    </row>
    <row r="35" spans="1:3">
      <c r="A35" s="47">
        <v>208.47</v>
      </c>
      <c r="B35">
        <v>64.3705344827586</v>
      </c>
      <c r="C35" s="48">
        <v>7.3847360610961896</v>
      </c>
    </row>
    <row r="36" spans="1:3">
      <c r="A36" s="47">
        <v>208.5</v>
      </c>
      <c r="B36">
        <v>64.376586206896505</v>
      </c>
      <c r="C36" s="48">
        <v>8.6968746185302699</v>
      </c>
    </row>
    <row r="37" spans="1:3">
      <c r="A37" s="47">
        <v>208.53</v>
      </c>
      <c r="B37">
        <v>64.382637931034495</v>
      </c>
      <c r="C37" s="48">
        <v>8.0423965454101598</v>
      </c>
    </row>
    <row r="38" spans="1:3">
      <c r="A38" s="47">
        <v>208.56</v>
      </c>
      <c r="B38">
        <v>64.388689655172399</v>
      </c>
      <c r="C38" s="48">
        <v>9.0078563690185494</v>
      </c>
    </row>
    <row r="39" spans="1:3">
      <c r="A39" s="47">
        <v>208.59</v>
      </c>
      <c r="B39">
        <v>64.394741379310304</v>
      </c>
      <c r="C39" s="48">
        <v>9.7409200668334996</v>
      </c>
    </row>
    <row r="40" spans="1:3">
      <c r="A40" s="47">
        <v>208.62</v>
      </c>
      <c r="B40">
        <v>64.400793103448294</v>
      </c>
      <c r="C40" s="48">
        <v>7.56557369232178</v>
      </c>
    </row>
    <row r="41" spans="1:3">
      <c r="A41" s="47">
        <v>208.65</v>
      </c>
      <c r="B41">
        <v>64.406844827586198</v>
      </c>
      <c r="C41" s="48">
        <v>10.058143615722701</v>
      </c>
    </row>
    <row r="42" spans="1:3">
      <c r="A42" s="47">
        <v>208.68</v>
      </c>
      <c r="B42">
        <v>64.412896551724103</v>
      </c>
      <c r="C42" s="48">
        <v>7.83044528961182</v>
      </c>
    </row>
    <row r="43" spans="1:3">
      <c r="A43" s="47">
        <v>208.71</v>
      </c>
      <c r="B43">
        <v>64.418948275862107</v>
      </c>
      <c r="C43" s="48">
        <v>8.2007656097412092</v>
      </c>
    </row>
    <row r="44" spans="1:3">
      <c r="A44" s="47">
        <v>208.74</v>
      </c>
      <c r="B44">
        <v>64.424999999999997</v>
      </c>
      <c r="C44" s="48">
        <v>8.5564231872558594</v>
      </c>
    </row>
    <row r="45" spans="1:3">
      <c r="A45" s="47">
        <v>208.77</v>
      </c>
      <c r="B45">
        <v>64.431437500000001</v>
      </c>
      <c r="C45" s="48">
        <v>6.9112391471862802</v>
      </c>
    </row>
    <row r="46" spans="1:3">
      <c r="A46" s="47">
        <v>208.8</v>
      </c>
      <c r="B46">
        <v>64.437875000000005</v>
      </c>
      <c r="C46" s="48">
        <v>7.1600255966186497</v>
      </c>
    </row>
    <row r="47" spans="1:3">
      <c r="A47" s="47">
        <v>208.83</v>
      </c>
      <c r="B47">
        <v>64.444312499999995</v>
      </c>
      <c r="C47" s="48">
        <v>8.0231437683105504</v>
      </c>
    </row>
    <row r="48" spans="1:3">
      <c r="A48" s="47">
        <v>208.86</v>
      </c>
      <c r="B48">
        <v>64.450749999999999</v>
      </c>
      <c r="C48" s="48">
        <v>6.9361953735351598</v>
      </c>
    </row>
    <row r="49" spans="1:3">
      <c r="A49" s="47">
        <v>208.89</v>
      </c>
      <c r="B49">
        <v>64.457187500000003</v>
      </c>
      <c r="C49" s="48">
        <v>9.3519611358642596</v>
      </c>
    </row>
    <row r="50" spans="1:3">
      <c r="A50" s="47">
        <v>208.92</v>
      </c>
      <c r="B50">
        <v>64.463624999999993</v>
      </c>
      <c r="C50" s="48">
        <v>8.4637231826782209</v>
      </c>
    </row>
    <row r="51" spans="1:3">
      <c r="A51" s="47">
        <v>208.95</v>
      </c>
      <c r="B51">
        <v>64.470062499999997</v>
      </c>
      <c r="C51" s="48">
        <v>8.5935506820678693</v>
      </c>
    </row>
    <row r="52" spans="1:3">
      <c r="A52" s="47">
        <v>208.98</v>
      </c>
      <c r="B52">
        <v>64.476500000000001</v>
      </c>
      <c r="C52" s="48">
        <v>8.8058977127075195</v>
      </c>
    </row>
    <row r="53" spans="1:3">
      <c r="A53" s="47">
        <v>209.01</v>
      </c>
      <c r="B53">
        <v>64.482937500000006</v>
      </c>
      <c r="C53" s="48">
        <v>10.5818843841553</v>
      </c>
    </row>
    <row r="54" spans="1:3">
      <c r="A54" s="47">
        <v>209.04</v>
      </c>
      <c r="B54">
        <v>64.489374999999995</v>
      </c>
      <c r="C54" s="48">
        <v>8.2742347717285192</v>
      </c>
    </row>
    <row r="55" spans="1:3">
      <c r="A55" s="47">
        <v>209.07</v>
      </c>
      <c r="B55">
        <v>64.4958125</v>
      </c>
      <c r="C55" s="48">
        <v>8.5365877151489293</v>
      </c>
    </row>
    <row r="56" spans="1:3">
      <c r="A56" s="47">
        <v>209.1</v>
      </c>
      <c r="B56">
        <v>64.502250000000004</v>
      </c>
      <c r="C56" s="48">
        <v>9.3952970504760707</v>
      </c>
    </row>
    <row r="57" spans="1:3">
      <c r="A57" s="47">
        <v>209.13</v>
      </c>
      <c r="B57">
        <v>64.508687499999994</v>
      </c>
      <c r="C57" s="48">
        <v>8.8279533386230504</v>
      </c>
    </row>
    <row r="58" spans="1:3">
      <c r="A58" s="47">
        <v>209.16</v>
      </c>
      <c r="B58">
        <v>64.515124999999998</v>
      </c>
      <c r="C58" s="48">
        <v>8.0009174346923793</v>
      </c>
    </row>
    <row r="59" spans="1:3">
      <c r="A59" s="47">
        <v>209.19</v>
      </c>
      <c r="B59">
        <v>64.521562500000002</v>
      </c>
      <c r="C59" s="48">
        <v>7.9745163917541504</v>
      </c>
    </row>
    <row r="60" spans="1:3">
      <c r="A60" s="47">
        <v>209.22</v>
      </c>
      <c r="B60">
        <v>64.528000000000006</v>
      </c>
      <c r="C60" s="48">
        <v>6.6372580528259304</v>
      </c>
    </row>
    <row r="61" spans="1:3">
      <c r="A61" s="47">
        <v>209.25</v>
      </c>
      <c r="B61">
        <v>64.533534482758597</v>
      </c>
      <c r="C61" s="48">
        <v>6.2331056594848597</v>
      </c>
    </row>
    <row r="62" spans="1:3">
      <c r="A62" s="47">
        <v>209.28</v>
      </c>
      <c r="B62">
        <v>64.539068965517203</v>
      </c>
      <c r="C62" s="48">
        <v>8.0243577957153303</v>
      </c>
    </row>
    <row r="63" spans="1:3">
      <c r="A63" s="47">
        <v>209.31</v>
      </c>
      <c r="B63">
        <v>64.544603448275893</v>
      </c>
      <c r="C63" s="48">
        <v>6.3664593696594203</v>
      </c>
    </row>
    <row r="64" spans="1:3">
      <c r="A64" s="47">
        <v>209.34</v>
      </c>
      <c r="B64">
        <v>64.550137931034499</v>
      </c>
      <c r="C64" s="48">
        <v>7.0611543655395499</v>
      </c>
    </row>
    <row r="65" spans="1:3">
      <c r="A65" s="47">
        <v>209.37</v>
      </c>
      <c r="B65">
        <v>64.555672413793104</v>
      </c>
      <c r="C65" s="48">
        <v>7.5178513526916504</v>
      </c>
    </row>
    <row r="66" spans="1:3">
      <c r="A66" s="47">
        <v>209.4</v>
      </c>
      <c r="B66">
        <v>64.561206896551695</v>
      </c>
      <c r="C66" s="48">
        <v>6.5410008430481001</v>
      </c>
    </row>
    <row r="67" spans="1:3">
      <c r="A67" s="47">
        <v>209.43</v>
      </c>
      <c r="B67">
        <v>64.5667413793104</v>
      </c>
      <c r="C67" s="48">
        <v>6.2500038146972701</v>
      </c>
    </row>
    <row r="68" spans="1:3">
      <c r="A68" s="47">
        <v>209.46</v>
      </c>
      <c r="B68">
        <v>64.572275862069006</v>
      </c>
      <c r="C68" s="48">
        <v>5.71610403060913</v>
      </c>
    </row>
    <row r="69" spans="1:3">
      <c r="A69" s="47">
        <v>209.49</v>
      </c>
      <c r="B69">
        <v>64.577810344827597</v>
      </c>
      <c r="C69" s="48">
        <v>5.7748775482177699</v>
      </c>
    </row>
    <row r="70" spans="1:3">
      <c r="A70" s="47">
        <v>209.52</v>
      </c>
      <c r="B70">
        <v>64.583344827586203</v>
      </c>
      <c r="C70" s="48">
        <v>6.7443342208862296</v>
      </c>
    </row>
    <row r="71" spans="1:3">
      <c r="A71" s="47">
        <v>209.55</v>
      </c>
      <c r="B71">
        <v>64.588879310344794</v>
      </c>
      <c r="C71" s="48">
        <v>6.4120454788207999</v>
      </c>
    </row>
    <row r="72" spans="1:3">
      <c r="A72" s="47">
        <v>209.58</v>
      </c>
      <c r="B72">
        <v>64.594413793103499</v>
      </c>
      <c r="C72" s="48">
        <v>5.9112424850463903</v>
      </c>
    </row>
    <row r="73" spans="1:3">
      <c r="A73" s="47">
        <v>209.61</v>
      </c>
      <c r="B73">
        <v>64.599948275862104</v>
      </c>
      <c r="C73" s="48">
        <v>5.5511198043823198</v>
      </c>
    </row>
    <row r="74" spans="1:3">
      <c r="A74" s="47">
        <v>209.64</v>
      </c>
      <c r="B74">
        <v>64.605482758620695</v>
      </c>
      <c r="C74" s="48">
        <v>5.6179728507995597</v>
      </c>
    </row>
    <row r="75" spans="1:3">
      <c r="A75" s="47">
        <v>209.67</v>
      </c>
      <c r="B75">
        <v>64.611017241379301</v>
      </c>
      <c r="C75" s="48">
        <v>5.4954066276550302</v>
      </c>
    </row>
    <row r="76" spans="1:3">
      <c r="A76" s="47">
        <v>209.7</v>
      </c>
      <c r="B76">
        <v>64.616551724137906</v>
      </c>
      <c r="C76" s="48">
        <v>5.4808650016784703</v>
      </c>
    </row>
    <row r="77" spans="1:3">
      <c r="A77" s="47">
        <v>209.73</v>
      </c>
      <c r="B77">
        <v>64.622086206896597</v>
      </c>
      <c r="C77" s="48">
        <v>5.3633952140808097</v>
      </c>
    </row>
    <row r="78" spans="1:3">
      <c r="A78" s="47">
        <v>209.76</v>
      </c>
      <c r="B78">
        <v>64.627620689655203</v>
      </c>
      <c r="C78" s="48">
        <v>4.7199769020080602</v>
      </c>
    </row>
    <row r="79" spans="1:3">
      <c r="A79" s="47">
        <v>209.79</v>
      </c>
      <c r="B79">
        <v>64.633155172413794</v>
      </c>
      <c r="C79" s="48">
        <v>4.5552263259887704</v>
      </c>
    </row>
    <row r="80" spans="1:3">
      <c r="A80" s="47">
        <v>209.82</v>
      </c>
      <c r="B80">
        <v>64.637777777777799</v>
      </c>
      <c r="C80" s="48">
        <v>4.90287113189697</v>
      </c>
    </row>
    <row r="81" spans="1:3">
      <c r="A81" s="47">
        <v>209.85</v>
      </c>
      <c r="B81">
        <v>64.641944444444405</v>
      </c>
      <c r="C81" s="48">
        <v>4.8483524322509801</v>
      </c>
    </row>
    <row r="82" spans="1:3">
      <c r="A82" s="47">
        <v>209.88</v>
      </c>
      <c r="B82">
        <v>64.646111111111097</v>
      </c>
      <c r="C82" s="48">
        <v>6.3770079612731898</v>
      </c>
    </row>
    <row r="83" spans="1:3">
      <c r="A83" s="47">
        <v>209.91</v>
      </c>
      <c r="B83">
        <v>64.650277777777802</v>
      </c>
      <c r="C83" s="48">
        <v>5.3719840049743697</v>
      </c>
    </row>
    <row r="84" spans="1:3">
      <c r="A84" s="47">
        <v>209.94</v>
      </c>
      <c r="B84">
        <v>64.654444444444493</v>
      </c>
      <c r="C84" s="48">
        <v>5.39267778396606</v>
      </c>
    </row>
    <row r="85" spans="1:3">
      <c r="A85" s="47">
        <v>209.97</v>
      </c>
      <c r="B85">
        <v>64.658611111111099</v>
      </c>
      <c r="C85" s="48">
        <v>4.9456286430358896</v>
      </c>
    </row>
    <row r="86" spans="1:3">
      <c r="A86" s="47">
        <v>210</v>
      </c>
      <c r="B86">
        <v>64.662777777777805</v>
      </c>
      <c r="C86" s="48">
        <v>6.1601734161376998</v>
      </c>
    </row>
    <row r="87" spans="1:3">
      <c r="A87" s="47">
        <v>210.03</v>
      </c>
      <c r="B87">
        <v>64.666944444444397</v>
      </c>
      <c r="C87" s="48">
        <v>6.2236213684081996</v>
      </c>
    </row>
    <row r="88" spans="1:3">
      <c r="A88" s="47">
        <v>210.06</v>
      </c>
      <c r="B88">
        <v>64.671111111111102</v>
      </c>
      <c r="C88" s="48">
        <v>5.5200757980346697</v>
      </c>
    </row>
    <row r="89" spans="1:3">
      <c r="A89" s="47">
        <v>210.09</v>
      </c>
      <c r="B89">
        <v>64.675277777777794</v>
      </c>
      <c r="C89" s="48">
        <v>5.5399546623229998</v>
      </c>
    </row>
    <row r="90" spans="1:3">
      <c r="A90" s="47">
        <v>210.12</v>
      </c>
      <c r="B90">
        <v>64.6794444444444</v>
      </c>
      <c r="C90" s="48">
        <v>5.3571214675903303</v>
      </c>
    </row>
    <row r="91" spans="1:3">
      <c r="A91" s="47">
        <v>210.15</v>
      </c>
      <c r="B91">
        <v>64.683611111111105</v>
      </c>
      <c r="C91" s="48">
        <v>4.71280765533447</v>
      </c>
    </row>
    <row r="92" spans="1:3">
      <c r="A92" s="47">
        <v>210.3</v>
      </c>
      <c r="B92">
        <v>64.704444444444405</v>
      </c>
      <c r="C92" s="48">
        <v>5.2027220726013201</v>
      </c>
    </row>
    <row r="93" spans="1:3">
      <c r="A93" s="47">
        <v>210.33</v>
      </c>
      <c r="B93">
        <v>64.708611111111097</v>
      </c>
      <c r="C93" s="48">
        <v>4.3567142486572301</v>
      </c>
    </row>
    <row r="94" spans="1:3">
      <c r="A94" s="47">
        <v>210.36</v>
      </c>
      <c r="B94">
        <v>64.712777777777802</v>
      </c>
      <c r="C94" s="48">
        <v>4.0354943275451696</v>
      </c>
    </row>
    <row r="95" spans="1:3">
      <c r="A95" s="47">
        <v>210.39</v>
      </c>
      <c r="B95">
        <v>64.716944444444394</v>
      </c>
      <c r="C95" s="48">
        <v>4.7517118453979501</v>
      </c>
    </row>
    <row r="96" spans="1:3">
      <c r="A96" s="47">
        <v>210.42</v>
      </c>
      <c r="B96">
        <v>64.721111111111099</v>
      </c>
      <c r="C96" s="48">
        <v>4.9435009956359899</v>
      </c>
    </row>
    <row r="97" spans="1:3">
      <c r="A97" s="47">
        <v>210.45</v>
      </c>
      <c r="B97">
        <v>64.725277777777805</v>
      </c>
      <c r="C97" s="48">
        <v>6.7579998970031703</v>
      </c>
    </row>
    <row r="98" spans="1:3">
      <c r="A98" s="47">
        <v>210.48</v>
      </c>
      <c r="B98">
        <v>64.729444444444397</v>
      </c>
      <c r="C98" s="48">
        <v>4.5281467437744096</v>
      </c>
    </row>
    <row r="99" spans="1:3">
      <c r="A99" s="47">
        <v>210.51</v>
      </c>
      <c r="B99">
        <v>64.733611111111102</v>
      </c>
      <c r="C99" s="48">
        <v>6.5597219467163104</v>
      </c>
    </row>
    <row r="100" spans="1:3">
      <c r="A100" s="47">
        <v>210.54</v>
      </c>
      <c r="B100">
        <v>64.739217391304294</v>
      </c>
      <c r="C100" s="48">
        <v>4.5243554115295401</v>
      </c>
    </row>
    <row r="101" spans="1:3">
      <c r="A101" s="47">
        <v>210.57</v>
      </c>
      <c r="B101">
        <v>64.745543478260899</v>
      </c>
      <c r="C101" s="48">
        <v>6.8226480484008798</v>
      </c>
    </row>
    <row r="102" spans="1:3">
      <c r="A102" s="47">
        <v>210.6</v>
      </c>
      <c r="B102">
        <v>64.751869565217405</v>
      </c>
      <c r="C102" s="48">
        <v>5.33020114898682</v>
      </c>
    </row>
    <row r="103" spans="1:3">
      <c r="A103" s="47">
        <v>210.63</v>
      </c>
      <c r="B103">
        <v>64.758195652173896</v>
      </c>
      <c r="C103" s="48">
        <v>3.97246146202087</v>
      </c>
    </row>
    <row r="104" spans="1:3">
      <c r="A104" s="47">
        <v>210.66</v>
      </c>
      <c r="B104">
        <v>64.764521739130402</v>
      </c>
      <c r="C104" s="48">
        <v>4.1980667114257804</v>
      </c>
    </row>
    <row r="105" spans="1:3">
      <c r="A105" s="47">
        <v>210.69</v>
      </c>
      <c r="B105">
        <v>64.770847826086893</v>
      </c>
      <c r="C105" s="48">
        <v>4.7495374679565403</v>
      </c>
    </row>
    <row r="106" spans="1:3">
      <c r="A106" s="47">
        <v>210.72</v>
      </c>
      <c r="B106">
        <v>64.777173913043498</v>
      </c>
      <c r="C106" s="48">
        <v>4.9257502555847203</v>
      </c>
    </row>
    <row r="107" spans="1:3">
      <c r="A107" s="47">
        <v>210.75</v>
      </c>
      <c r="B107">
        <v>64.783500000000004</v>
      </c>
      <c r="C107" s="48">
        <v>3.3926804065704301</v>
      </c>
    </row>
    <row r="108" spans="1:3">
      <c r="A108" s="47">
        <v>210.78</v>
      </c>
      <c r="B108">
        <v>64.789826086956495</v>
      </c>
      <c r="C108" s="48">
        <v>3.18082571029663</v>
      </c>
    </row>
    <row r="109" spans="1:3">
      <c r="A109" s="47">
        <v>210.81</v>
      </c>
      <c r="B109">
        <v>64.796152173913001</v>
      </c>
      <c r="C109" s="48">
        <v>2.33390140533447</v>
      </c>
    </row>
    <row r="110" spans="1:3">
      <c r="A110" s="47">
        <v>210.84</v>
      </c>
      <c r="B110">
        <v>64.802478260869606</v>
      </c>
      <c r="C110" s="48">
        <v>1.6670671701431301</v>
      </c>
    </row>
    <row r="111" spans="1:3">
      <c r="A111" s="47">
        <v>210.87</v>
      </c>
      <c r="B111">
        <v>64.808804347826097</v>
      </c>
      <c r="C111" s="48">
        <v>2.1671929359436</v>
      </c>
    </row>
    <row r="112" spans="1:3">
      <c r="A112" s="47">
        <v>210.9</v>
      </c>
      <c r="B112">
        <v>64.815130434782603</v>
      </c>
      <c r="C112" s="48">
        <v>1.4360548257827801</v>
      </c>
    </row>
    <row r="113" spans="1:3">
      <c r="A113" s="47">
        <v>210.93</v>
      </c>
      <c r="B113">
        <v>64.821456521739094</v>
      </c>
      <c r="C113" s="48">
        <v>1.2878113985061601</v>
      </c>
    </row>
    <row r="114" spans="1:3">
      <c r="A114" s="47">
        <v>210.96</v>
      </c>
      <c r="B114">
        <v>64.827782608695699</v>
      </c>
      <c r="C114" s="48">
        <v>2.1455371379852299</v>
      </c>
    </row>
    <row r="115" spans="1:3">
      <c r="A115" s="47">
        <v>210.99</v>
      </c>
      <c r="B115">
        <v>64.834631578947395</v>
      </c>
      <c r="C115" s="48">
        <v>2.5948486328125</v>
      </c>
    </row>
    <row r="116" spans="1:3">
      <c r="A116" s="47">
        <v>211.02</v>
      </c>
      <c r="B116">
        <v>64.842526315789499</v>
      </c>
      <c r="C116" s="48">
        <v>4.1877455711364702</v>
      </c>
    </row>
    <row r="117" spans="1:3">
      <c r="A117" s="47">
        <v>211.05</v>
      </c>
      <c r="B117">
        <v>64.850421052631603</v>
      </c>
      <c r="C117" s="48">
        <v>4.6590104103088397</v>
      </c>
    </row>
    <row r="118" spans="1:3">
      <c r="A118" s="47">
        <v>211.08</v>
      </c>
      <c r="B118">
        <v>64.858315789473707</v>
      </c>
      <c r="C118" s="48">
        <v>6.82462358474731</v>
      </c>
    </row>
    <row r="119" spans="1:3">
      <c r="A119" s="47">
        <v>211.11</v>
      </c>
      <c r="B119">
        <v>64.866210526315797</v>
      </c>
      <c r="C119" s="48">
        <v>7.3658370971679696</v>
      </c>
    </row>
    <row r="120" spans="1:3">
      <c r="A120" s="47">
        <v>211.14</v>
      </c>
      <c r="B120">
        <v>64.874105263157901</v>
      </c>
      <c r="C120" s="48">
        <v>8.1806478500366193</v>
      </c>
    </row>
    <row r="121" spans="1:3">
      <c r="A121" s="47">
        <v>211.17</v>
      </c>
      <c r="B121">
        <v>64.882000000000005</v>
      </c>
      <c r="C121" s="48">
        <v>9.4068136215209996</v>
      </c>
    </row>
    <row r="122" spans="1:3">
      <c r="A122" s="47">
        <v>211.2</v>
      </c>
      <c r="B122">
        <v>64.889894736842095</v>
      </c>
      <c r="C122" s="48">
        <v>9.3637189865112305</v>
      </c>
    </row>
    <row r="123" spans="1:3">
      <c r="A123" s="47">
        <v>211.23</v>
      </c>
      <c r="B123">
        <v>64.897789473684199</v>
      </c>
      <c r="C123" s="48">
        <v>9.6513652801513707</v>
      </c>
    </row>
    <row r="124" spans="1:3">
      <c r="A124" s="47">
        <v>211.26</v>
      </c>
      <c r="B124">
        <v>64.905684210526303</v>
      </c>
      <c r="C124" s="48">
        <v>11.1357669830322</v>
      </c>
    </row>
    <row r="125" spans="1:3">
      <c r="A125" s="47">
        <v>211.3</v>
      </c>
      <c r="B125">
        <v>64.916210526315794</v>
      </c>
      <c r="C125" s="48">
        <v>7.0332570075988796</v>
      </c>
    </row>
    <row r="126" spans="1:3">
      <c r="A126" s="47">
        <v>211.33</v>
      </c>
      <c r="B126">
        <v>64.924105263157898</v>
      </c>
      <c r="C126" s="48">
        <v>5.1367292404174796</v>
      </c>
    </row>
    <row r="127" spans="1:3">
      <c r="A127" s="47">
        <v>211.36</v>
      </c>
      <c r="B127">
        <v>64.932000000000002</v>
      </c>
      <c r="C127" s="48">
        <v>4.8031291961669904</v>
      </c>
    </row>
    <row r="128" spans="1:3">
      <c r="A128" s="47">
        <v>211.39</v>
      </c>
      <c r="B128">
        <v>64.939536585365801</v>
      </c>
      <c r="C128" s="48">
        <v>6.5400934219360396</v>
      </c>
    </row>
    <row r="129" spans="1:3">
      <c r="A129" s="47">
        <v>211.42</v>
      </c>
      <c r="B129">
        <v>64.947073170731699</v>
      </c>
      <c r="C129" s="48">
        <v>7.1208009719848597</v>
      </c>
    </row>
    <row r="130" spans="1:3">
      <c r="A130" s="47">
        <v>211.45</v>
      </c>
      <c r="B130">
        <v>64.954609756097597</v>
      </c>
      <c r="C130" s="48">
        <v>6.3450112342834499</v>
      </c>
    </row>
    <row r="131" spans="1:3">
      <c r="A131" s="47">
        <v>211.48</v>
      </c>
      <c r="B131">
        <v>64.962146341463395</v>
      </c>
      <c r="C131" s="48">
        <v>8.0757074356079102</v>
      </c>
    </row>
    <row r="132" spans="1:3">
      <c r="A132" s="47">
        <v>211.51</v>
      </c>
      <c r="B132">
        <v>64.969682926829293</v>
      </c>
      <c r="C132" s="48">
        <v>7.5023756027221697</v>
      </c>
    </row>
    <row r="133" spans="1:3">
      <c r="A133" s="47">
        <v>211.54</v>
      </c>
      <c r="B133">
        <v>64.977219512195106</v>
      </c>
      <c r="C133" s="48">
        <v>8.1545886993408203</v>
      </c>
    </row>
    <row r="134" spans="1:3">
      <c r="A134" s="47">
        <v>211.57</v>
      </c>
      <c r="B134">
        <v>64.984756097561004</v>
      </c>
      <c r="C134" s="48">
        <v>6.9666018486022896</v>
      </c>
    </row>
    <row r="135" spans="1:3">
      <c r="A135" s="47">
        <v>211.6</v>
      </c>
      <c r="B135">
        <v>64.992292682926802</v>
      </c>
      <c r="C135" s="48">
        <v>6.35412693023682</v>
      </c>
    </row>
    <row r="136" spans="1:3">
      <c r="A136" s="47">
        <v>211.63</v>
      </c>
      <c r="B136">
        <v>64.9998292682927</v>
      </c>
      <c r="C136" s="48">
        <v>6.94793748855591</v>
      </c>
    </row>
    <row r="137" spans="1:3">
      <c r="A137" s="47">
        <v>211.66</v>
      </c>
      <c r="B137">
        <v>65.007365853658499</v>
      </c>
      <c r="C137" s="48">
        <v>6.9117321968078604</v>
      </c>
    </row>
    <row r="138" spans="1:3">
      <c r="A138" s="47">
        <v>211.69</v>
      </c>
      <c r="B138">
        <v>65.014902439024397</v>
      </c>
      <c r="C138" s="48">
        <v>6.8831906318664604</v>
      </c>
    </row>
    <row r="139" spans="1:3">
      <c r="A139" s="47">
        <v>211.72</v>
      </c>
      <c r="B139">
        <v>65.022439024390195</v>
      </c>
      <c r="C139" s="48">
        <v>6.3960709571838397</v>
      </c>
    </row>
    <row r="140" spans="1:3">
      <c r="A140" s="47">
        <v>211.75</v>
      </c>
      <c r="B140">
        <v>65.029975609756093</v>
      </c>
      <c r="C140" s="48">
        <v>7.1103200912475604</v>
      </c>
    </row>
    <row r="141" spans="1:3">
      <c r="A141" s="47">
        <v>211.78</v>
      </c>
      <c r="B141">
        <v>65.036564516129005</v>
      </c>
      <c r="C141" s="48">
        <v>6.3987536430358896</v>
      </c>
    </row>
    <row r="142" spans="1:3">
      <c r="A142" s="47">
        <v>211.81</v>
      </c>
      <c r="B142">
        <v>65.0412580645161</v>
      </c>
      <c r="C142" s="48">
        <v>6.6431465148925799</v>
      </c>
    </row>
    <row r="143" spans="1:3">
      <c r="A143" s="47">
        <v>211.84</v>
      </c>
      <c r="B143">
        <v>65.045951612903195</v>
      </c>
      <c r="C143" s="48">
        <v>6.6358885765075701</v>
      </c>
    </row>
    <row r="144" spans="1:3">
      <c r="A144" s="47">
        <v>211.87</v>
      </c>
      <c r="B144">
        <v>65.050645161290305</v>
      </c>
      <c r="C144" s="48">
        <v>5.8511548042297399</v>
      </c>
    </row>
    <row r="145" spans="1:3">
      <c r="A145" s="47">
        <v>211.9</v>
      </c>
      <c r="B145">
        <v>65.0553387096774</v>
      </c>
      <c r="C145" s="48">
        <v>6.3071832656860396</v>
      </c>
    </row>
    <row r="146" spans="1:3">
      <c r="A146" s="47">
        <v>211.93</v>
      </c>
      <c r="B146">
        <v>65.060032258064496</v>
      </c>
      <c r="C146" s="48">
        <v>6.3163466453552202</v>
      </c>
    </row>
    <row r="147" spans="1:3">
      <c r="A147" s="47">
        <v>211.94</v>
      </c>
      <c r="B147">
        <v>65.061596774193504</v>
      </c>
      <c r="C147" s="48">
        <v>11.021035194396999</v>
      </c>
    </row>
    <row r="148" spans="1:3">
      <c r="A148" s="47">
        <v>211.97</v>
      </c>
      <c r="B148">
        <v>65.066290322580599</v>
      </c>
      <c r="C148" s="48">
        <v>9.6466464996337908</v>
      </c>
    </row>
    <row r="149" spans="1:3">
      <c r="A149" s="47">
        <v>212</v>
      </c>
      <c r="B149">
        <v>65.070983870967694</v>
      </c>
      <c r="C149" s="48">
        <v>8.4415645599365199</v>
      </c>
    </row>
    <row r="150" spans="1:3">
      <c r="A150" s="47">
        <v>212.03</v>
      </c>
      <c r="B150">
        <v>65.075677419354804</v>
      </c>
      <c r="C150" s="48">
        <v>8.6003227233886701</v>
      </c>
    </row>
    <row r="151" spans="1:3">
      <c r="A151" s="47">
        <v>212.06</v>
      </c>
      <c r="B151">
        <v>65.080370967741899</v>
      </c>
      <c r="C151" s="48">
        <v>8.9615345001220703</v>
      </c>
    </row>
    <row r="152" spans="1:3">
      <c r="A152" s="47">
        <v>212.09</v>
      </c>
      <c r="B152">
        <v>65.085064516128995</v>
      </c>
      <c r="C152" s="48">
        <v>9.2252063751220703</v>
      </c>
    </row>
    <row r="153" spans="1:3">
      <c r="A153" s="47">
        <v>212.12</v>
      </c>
      <c r="B153">
        <v>65.089758064516104</v>
      </c>
      <c r="C153" s="48">
        <v>8.5216131210327095</v>
      </c>
    </row>
    <row r="154" spans="1:3">
      <c r="A154" s="47">
        <v>212.15</v>
      </c>
      <c r="B154">
        <v>65.0944516129032</v>
      </c>
      <c r="C154" s="48">
        <v>9.0973596572875994</v>
      </c>
    </row>
    <row r="155" spans="1:3">
      <c r="A155" s="47">
        <v>212.18</v>
      </c>
      <c r="B155">
        <v>65.099145161290295</v>
      </c>
      <c r="C155" s="48">
        <v>7.7761917114257804</v>
      </c>
    </row>
    <row r="156" spans="1:3">
      <c r="A156" s="47">
        <v>212.21</v>
      </c>
      <c r="B156">
        <v>65.103838709677404</v>
      </c>
      <c r="C156" s="48">
        <v>10.0063209533691</v>
      </c>
    </row>
    <row r="157" spans="1:3">
      <c r="A157" s="47">
        <v>212.24</v>
      </c>
      <c r="B157">
        <v>65.1085322580645</v>
      </c>
      <c r="C157" s="48">
        <v>6.4124002456665004</v>
      </c>
    </row>
    <row r="158" spans="1:3">
      <c r="A158" s="47">
        <v>212.27</v>
      </c>
      <c r="B158">
        <v>65.113225806451595</v>
      </c>
      <c r="C158" s="48">
        <v>4.6561536788940403</v>
      </c>
    </row>
    <row r="159" spans="1:3">
      <c r="A159" s="47">
        <v>212.3</v>
      </c>
      <c r="B159">
        <v>65.117919354838705</v>
      </c>
      <c r="C159" s="48">
        <v>3.2138195037841801</v>
      </c>
    </row>
    <row r="160" spans="1:3">
      <c r="A160" s="47">
        <v>212.33</v>
      </c>
      <c r="B160">
        <v>65.1226129032258</v>
      </c>
      <c r="C160" s="48">
        <v>4.4168529510498002</v>
      </c>
    </row>
    <row r="161" spans="1:3">
      <c r="A161" s="47">
        <v>212.36</v>
      </c>
      <c r="B161">
        <v>65.127306451612895</v>
      </c>
      <c r="C161" s="48">
        <v>3.1204414367675799</v>
      </c>
    </row>
    <row r="162" spans="1:3">
      <c r="A162" s="47">
        <v>212.39</v>
      </c>
      <c r="B162">
        <v>65.132000000000005</v>
      </c>
      <c r="C162" s="48">
        <v>6.7944860458373997</v>
      </c>
    </row>
    <row r="163" spans="1:3">
      <c r="A163" s="47">
        <v>212.42</v>
      </c>
      <c r="B163">
        <v>65.136227272727297</v>
      </c>
      <c r="C163" s="48">
        <v>6.4231762886047399</v>
      </c>
    </row>
    <row r="164" spans="1:3">
      <c r="A164" s="47">
        <v>212.45</v>
      </c>
      <c r="B164">
        <v>65.140454545454503</v>
      </c>
      <c r="C164" s="48">
        <v>3.4696002006530802</v>
      </c>
    </row>
    <row r="165" spans="1:3">
      <c r="A165" s="47">
        <v>212.48</v>
      </c>
      <c r="B165">
        <v>65.144681818181795</v>
      </c>
      <c r="C165" s="48">
        <v>2.0011346340179399</v>
      </c>
    </row>
    <row r="166" spans="1:3">
      <c r="A166" s="47">
        <v>212.51</v>
      </c>
      <c r="B166">
        <v>65.1489090909091</v>
      </c>
      <c r="C166" s="48">
        <v>4.04123878479004</v>
      </c>
    </row>
    <row r="167" spans="1:3">
      <c r="A167" s="47">
        <v>212.54</v>
      </c>
      <c r="B167">
        <v>65.153136363636406</v>
      </c>
      <c r="C167" s="48">
        <v>7.4037342071533203</v>
      </c>
    </row>
    <row r="168" spans="1:3">
      <c r="A168" s="47">
        <v>212.57</v>
      </c>
      <c r="B168">
        <v>65.157363636363598</v>
      </c>
      <c r="C168" s="48">
        <v>8.2870769500732404</v>
      </c>
    </row>
    <row r="169" spans="1:3">
      <c r="A169" s="47">
        <v>212.6</v>
      </c>
      <c r="B169">
        <v>65.161590909090904</v>
      </c>
      <c r="C169" s="48">
        <v>9.4299554824829102</v>
      </c>
    </row>
    <row r="170" spans="1:3">
      <c r="A170" s="47">
        <v>212.63</v>
      </c>
      <c r="B170">
        <v>65.165818181818196</v>
      </c>
      <c r="C170" s="48">
        <v>10.9250936508179</v>
      </c>
    </row>
    <row r="171" spans="1:3">
      <c r="A171" s="47">
        <v>212.66</v>
      </c>
      <c r="B171">
        <v>65.170045454545502</v>
      </c>
      <c r="C171" s="48">
        <v>9.2270984649658203</v>
      </c>
    </row>
    <row r="172" spans="1:3">
      <c r="A172" s="47">
        <v>212.69</v>
      </c>
      <c r="B172">
        <v>65.174272727272694</v>
      </c>
      <c r="C172" s="48">
        <v>11.9784965515137</v>
      </c>
    </row>
    <row r="173" spans="1:3">
      <c r="A173" s="47">
        <v>212.72</v>
      </c>
      <c r="B173">
        <v>65.1785</v>
      </c>
      <c r="C173" s="48">
        <v>10.2610015869141</v>
      </c>
    </row>
    <row r="174" spans="1:3">
      <c r="A174" s="47">
        <v>212.75</v>
      </c>
      <c r="B174">
        <v>65.182727272727305</v>
      </c>
      <c r="C174" s="48">
        <v>11.037767410278301</v>
      </c>
    </row>
    <row r="175" spans="1:3">
      <c r="A175" s="47">
        <v>212.78</v>
      </c>
      <c r="B175">
        <v>65.186954545454498</v>
      </c>
      <c r="C175" s="48">
        <v>12.752662658691399</v>
      </c>
    </row>
    <row r="176" spans="1:3">
      <c r="A176" s="47">
        <v>212.81</v>
      </c>
      <c r="B176">
        <v>65.191181818181803</v>
      </c>
      <c r="C176" s="48">
        <v>10.1535539627075</v>
      </c>
    </row>
    <row r="177" spans="1:3">
      <c r="A177" s="47">
        <v>212.84</v>
      </c>
      <c r="B177">
        <v>65.195409090909095</v>
      </c>
      <c r="C177" s="48">
        <v>8.2575054168701207</v>
      </c>
    </row>
    <row r="178" spans="1:3">
      <c r="A178" s="47">
        <v>212.87</v>
      </c>
      <c r="B178">
        <v>65.199636363636401</v>
      </c>
      <c r="C178" s="48">
        <v>7.5842542648315403</v>
      </c>
    </row>
    <row r="179" spans="1:3">
      <c r="A179" s="47">
        <v>212.91</v>
      </c>
      <c r="B179">
        <v>65.2052727272727</v>
      </c>
      <c r="C179" s="48">
        <v>7.7500066757202104</v>
      </c>
    </row>
    <row r="180" spans="1:3">
      <c r="A180" s="47">
        <v>212.94</v>
      </c>
      <c r="B180">
        <v>65.209500000000006</v>
      </c>
      <c r="C180" s="48">
        <v>6.9524669647216797</v>
      </c>
    </row>
    <row r="181" spans="1:3">
      <c r="A181" s="47">
        <v>212.97</v>
      </c>
      <c r="B181">
        <v>65.213727272727297</v>
      </c>
      <c r="C181" s="48">
        <v>4.33203077316284</v>
      </c>
    </row>
    <row r="182" spans="1:3">
      <c r="A182" s="47">
        <v>213</v>
      </c>
      <c r="B182">
        <v>65.217954545454504</v>
      </c>
      <c r="C182" s="48">
        <v>1.76321661472321</v>
      </c>
    </row>
    <row r="183" spans="1:3">
      <c r="A183" s="47">
        <v>213.03</v>
      </c>
      <c r="B183">
        <v>65.222181818181795</v>
      </c>
      <c r="C183" s="48">
        <v>0.97954720258712802</v>
      </c>
    </row>
    <row r="184" spans="1:3">
      <c r="A184" s="47">
        <v>213.06</v>
      </c>
      <c r="B184">
        <v>65.228999999999999</v>
      </c>
      <c r="C184" s="48">
        <v>1.3220632076263401</v>
      </c>
    </row>
    <row r="185" spans="1:3">
      <c r="A185" s="47">
        <v>213.09</v>
      </c>
      <c r="B185">
        <v>65.241</v>
      </c>
      <c r="C185" s="48">
        <v>2.4509694576263401</v>
      </c>
    </row>
    <row r="186" spans="1:3">
      <c r="A186" s="47">
        <v>213.12</v>
      </c>
      <c r="B186">
        <v>65.253</v>
      </c>
      <c r="C186" s="48">
        <v>3.06784987449646</v>
      </c>
    </row>
    <row r="187" spans="1:3">
      <c r="A187" s="47">
        <v>213.15</v>
      </c>
      <c r="B187">
        <v>65.265000000000001</v>
      </c>
      <c r="C187" s="48">
        <v>4.9483804702758798</v>
      </c>
    </row>
    <row r="188" spans="1:3">
      <c r="A188" s="47">
        <v>213.18</v>
      </c>
      <c r="B188">
        <v>65.277000000000001</v>
      </c>
      <c r="C188" s="48">
        <v>8.1018457412719709</v>
      </c>
    </row>
    <row r="189" spans="1:3">
      <c r="A189" s="47">
        <v>213.21</v>
      </c>
      <c r="B189">
        <v>65.289000000000001</v>
      </c>
      <c r="C189" s="48">
        <v>2.7801167964935298</v>
      </c>
    </row>
    <row r="190" spans="1:3">
      <c r="A190" s="47">
        <v>213.24</v>
      </c>
      <c r="B190">
        <v>65.301000000000002</v>
      </c>
      <c r="C190" s="48">
        <v>5.1715574264526403</v>
      </c>
    </row>
    <row r="191" spans="1:3">
      <c r="A191" s="47">
        <v>213.27</v>
      </c>
      <c r="B191">
        <v>65.313000000000002</v>
      </c>
      <c r="C191" s="48">
        <v>2.1513724327087398</v>
      </c>
    </row>
    <row r="192" spans="1:3">
      <c r="A192" s="47">
        <v>213.3</v>
      </c>
      <c r="B192">
        <v>65.325000000000003</v>
      </c>
      <c r="C192" s="48">
        <v>1.12595474720001</v>
      </c>
    </row>
    <row r="193" spans="1:3">
      <c r="A193" s="47">
        <v>213.33</v>
      </c>
      <c r="B193">
        <v>65.332499999999996</v>
      </c>
      <c r="C193" s="48">
        <v>1.32568311691284</v>
      </c>
    </row>
    <row r="194" spans="1:3">
      <c r="A194" s="47">
        <v>213.36</v>
      </c>
      <c r="B194">
        <v>65.33775</v>
      </c>
      <c r="C194" s="48">
        <v>2.32975149154663</v>
      </c>
    </row>
    <row r="195" spans="1:3">
      <c r="A195" s="47">
        <v>213.39</v>
      </c>
      <c r="B195">
        <v>65.343000000000004</v>
      </c>
      <c r="C195" s="48">
        <v>9.0620470046997106</v>
      </c>
    </row>
    <row r="196" spans="1:3">
      <c r="A196" s="47">
        <v>213.42</v>
      </c>
      <c r="B196">
        <v>65.348249999999993</v>
      </c>
      <c r="C196" s="48">
        <v>13.899040222168001</v>
      </c>
    </row>
    <row r="197" spans="1:3">
      <c r="A197" s="47">
        <v>213.45</v>
      </c>
      <c r="B197">
        <v>65.353499999999997</v>
      </c>
      <c r="C197" s="48">
        <v>12.996247291564901</v>
      </c>
    </row>
    <row r="198" spans="1:3">
      <c r="A198" s="47">
        <v>213.48</v>
      </c>
      <c r="B198">
        <v>65.358750000000001</v>
      </c>
      <c r="C198" s="48">
        <v>15.315583229064901</v>
      </c>
    </row>
    <row r="199" spans="1:3">
      <c r="A199" s="47">
        <v>213.51</v>
      </c>
      <c r="B199">
        <v>65.364000000000004</v>
      </c>
      <c r="C199" s="48">
        <v>14.2890405654907</v>
      </c>
    </row>
    <row r="200" spans="1:3">
      <c r="A200" s="47">
        <v>213.54</v>
      </c>
      <c r="B200">
        <v>65.369249999999994</v>
      </c>
      <c r="C200" s="48">
        <v>14.4347925186157</v>
      </c>
    </row>
    <row r="201" spans="1:3">
      <c r="A201" s="47">
        <v>213.57</v>
      </c>
      <c r="B201">
        <v>65.374499999999998</v>
      </c>
      <c r="C201" s="48">
        <v>15.2750597000122</v>
      </c>
    </row>
    <row r="202" spans="1:3">
      <c r="A202" s="47">
        <v>213.63</v>
      </c>
      <c r="B202">
        <v>65.385000000000005</v>
      </c>
      <c r="C202" s="48">
        <v>13.459841728210399</v>
      </c>
    </row>
    <row r="203" spans="1:3">
      <c r="A203" s="47">
        <v>213.67</v>
      </c>
      <c r="B203">
        <v>65.391999999999996</v>
      </c>
      <c r="C203" s="48">
        <v>12.839810371398899</v>
      </c>
    </row>
    <row r="204" spans="1:3">
      <c r="A204" s="47">
        <v>213.7</v>
      </c>
      <c r="B204">
        <v>65.39725</v>
      </c>
      <c r="C204" s="48">
        <v>12.497424125671399</v>
      </c>
    </row>
    <row r="205" spans="1:3">
      <c r="A205" s="47">
        <v>213.73</v>
      </c>
      <c r="B205">
        <v>65.402500000000003</v>
      </c>
      <c r="C205" s="48">
        <v>13.360876083374</v>
      </c>
    </row>
    <row r="206" spans="1:3">
      <c r="A206" s="47">
        <v>213.76</v>
      </c>
      <c r="B206">
        <v>65.407749999999993</v>
      </c>
      <c r="C206" s="48">
        <v>10.870166778564499</v>
      </c>
    </row>
    <row r="207" spans="1:3">
      <c r="A207" s="47">
        <v>213.79</v>
      </c>
      <c r="B207">
        <v>65.412999999999997</v>
      </c>
      <c r="C207" s="48">
        <v>12.2922220230103</v>
      </c>
    </row>
    <row r="208" spans="1:3">
      <c r="A208" s="47">
        <v>213.82</v>
      </c>
      <c r="B208">
        <v>65.41825</v>
      </c>
      <c r="C208" s="48">
        <v>11.3361959457397</v>
      </c>
    </row>
    <row r="209" spans="1:3">
      <c r="A209" s="47">
        <v>213.85</v>
      </c>
      <c r="B209">
        <v>65.423500000000004</v>
      </c>
      <c r="C209" s="48">
        <v>8.2331075668334996</v>
      </c>
    </row>
    <row r="210" spans="1:3">
      <c r="A210" s="47">
        <v>213.88</v>
      </c>
      <c r="B210">
        <v>65.428749999999994</v>
      </c>
      <c r="C210" s="48">
        <v>5.4156155586242702</v>
      </c>
    </row>
    <row r="211" spans="1:3">
      <c r="A211" s="47">
        <v>213.91</v>
      </c>
      <c r="B211">
        <v>65.433999999999997</v>
      </c>
      <c r="C211" s="48">
        <v>6.1092061996459996</v>
      </c>
    </row>
    <row r="212" spans="1:3">
      <c r="A212" s="47">
        <v>213.94</v>
      </c>
      <c r="B212">
        <v>65.440065217391293</v>
      </c>
      <c r="C212" s="48">
        <v>11.731112480163601</v>
      </c>
    </row>
    <row r="213" spans="1:3">
      <c r="A213" s="47">
        <v>213.97</v>
      </c>
      <c r="B213">
        <v>65.446130434782603</v>
      </c>
      <c r="C213" s="48">
        <v>9.9562110900878906</v>
      </c>
    </row>
    <row r="214" spans="1:3">
      <c r="A214" s="47">
        <v>214</v>
      </c>
      <c r="B214">
        <v>65.452195652173899</v>
      </c>
      <c r="C214" s="48">
        <v>12.421252250671399</v>
      </c>
    </row>
    <row r="215" spans="1:3">
      <c r="A215" s="47">
        <v>214.03</v>
      </c>
      <c r="B215">
        <v>65.458260869565194</v>
      </c>
      <c r="C215" s="48">
        <v>13.7075052261353</v>
      </c>
    </row>
    <row r="216" spans="1:3">
      <c r="A216" s="47">
        <v>214.06</v>
      </c>
      <c r="B216">
        <v>65.464326086956504</v>
      </c>
      <c r="C216" s="48">
        <v>14.8102207183838</v>
      </c>
    </row>
    <row r="217" spans="1:3">
      <c r="A217" s="47">
        <v>214.09</v>
      </c>
      <c r="B217">
        <v>65.4703913043478</v>
      </c>
      <c r="C217" s="48">
        <v>14.6283578872681</v>
      </c>
    </row>
    <row r="218" spans="1:3">
      <c r="A218" s="47">
        <v>214.12</v>
      </c>
      <c r="B218">
        <v>65.476456521739095</v>
      </c>
      <c r="C218" s="48">
        <v>15.490359306335399</v>
      </c>
    </row>
    <row r="219" spans="1:3">
      <c r="A219" s="47">
        <v>214.15</v>
      </c>
      <c r="B219">
        <v>65.482521739130405</v>
      </c>
      <c r="C219" s="48">
        <v>18.1457424163818</v>
      </c>
    </row>
    <row r="220" spans="1:3">
      <c r="A220" s="47">
        <v>214.18</v>
      </c>
      <c r="B220">
        <v>65.488586956521701</v>
      </c>
      <c r="C220" s="48">
        <v>16.605596542358398</v>
      </c>
    </row>
    <row r="221" spans="1:3">
      <c r="A221" s="47">
        <v>214.21</v>
      </c>
      <c r="B221">
        <v>65.494652173912996</v>
      </c>
      <c r="C221" s="48">
        <v>14.721640586853001</v>
      </c>
    </row>
    <row r="222" spans="1:3">
      <c r="A222" s="47">
        <v>214.24</v>
      </c>
      <c r="B222">
        <v>65.500717391304306</v>
      </c>
      <c r="C222" s="48">
        <v>13.911048889160201</v>
      </c>
    </row>
    <row r="223" spans="1:3">
      <c r="A223" s="47">
        <v>214.27</v>
      </c>
      <c r="B223">
        <v>65.506782608695701</v>
      </c>
      <c r="C223" s="48">
        <v>13.563720703125</v>
      </c>
    </row>
    <row r="224" spans="1:3">
      <c r="A224" s="47">
        <v>214.3</v>
      </c>
      <c r="B224">
        <v>65.512847826086997</v>
      </c>
      <c r="C224" s="48">
        <v>13.1298227310181</v>
      </c>
    </row>
    <row r="225" spans="1:3">
      <c r="A225" s="47">
        <v>214.33</v>
      </c>
      <c r="B225">
        <v>65.518913043478307</v>
      </c>
      <c r="C225" s="48">
        <v>13.1973056793213</v>
      </c>
    </row>
    <row r="226" spans="1:3">
      <c r="A226" s="47">
        <v>214.36</v>
      </c>
      <c r="B226">
        <v>65.524978260869602</v>
      </c>
      <c r="C226" s="48">
        <v>14.191484451293899</v>
      </c>
    </row>
    <row r="227" spans="1:3">
      <c r="A227" s="47">
        <v>214.39</v>
      </c>
      <c r="B227">
        <v>65.5305238095238</v>
      </c>
      <c r="C227" s="48">
        <v>14.4206943511963</v>
      </c>
    </row>
    <row r="228" spans="1:3">
      <c r="A228" s="47">
        <v>214.42</v>
      </c>
      <c r="B228">
        <v>65.535809523809505</v>
      </c>
      <c r="C228" s="48">
        <v>16.3201713562012</v>
      </c>
    </row>
    <row r="229" spans="1:3">
      <c r="A229" s="47">
        <v>214.45</v>
      </c>
      <c r="B229">
        <v>65.541095238095195</v>
      </c>
      <c r="C229" s="48">
        <v>16.009944915771499</v>
      </c>
    </row>
    <row r="230" spans="1:3">
      <c r="A230" s="47">
        <v>214.48</v>
      </c>
      <c r="B230">
        <v>65.546380952381</v>
      </c>
      <c r="C230" s="48">
        <v>13.417391777038601</v>
      </c>
    </row>
    <row r="231" spans="1:3">
      <c r="A231" s="47">
        <v>214.51</v>
      </c>
      <c r="B231">
        <v>65.551666666666705</v>
      </c>
      <c r="C231" s="48">
        <v>14.362346649169901</v>
      </c>
    </row>
    <row r="232" spans="1:3">
      <c r="A232" s="47">
        <v>214.54</v>
      </c>
      <c r="B232">
        <v>65.556952380952396</v>
      </c>
      <c r="C232" s="48">
        <v>13.8987827301025</v>
      </c>
    </row>
    <row r="233" spans="1:3">
      <c r="A233" s="47">
        <v>214.57</v>
      </c>
      <c r="B233">
        <v>65.562238095238101</v>
      </c>
      <c r="C233" s="48">
        <v>14.756096839904799</v>
      </c>
    </row>
    <row r="234" spans="1:3">
      <c r="A234" s="47">
        <v>214.6</v>
      </c>
      <c r="B234">
        <v>65.567523809523806</v>
      </c>
      <c r="C234" s="48">
        <v>14.345502853393601</v>
      </c>
    </row>
    <row r="235" spans="1:3">
      <c r="A235" s="47">
        <v>214.63</v>
      </c>
      <c r="B235">
        <v>65.572809523809497</v>
      </c>
      <c r="C235" s="48">
        <v>14.562710762023899</v>
      </c>
    </row>
    <row r="236" spans="1:3">
      <c r="A236" s="47">
        <v>214.63499999999999</v>
      </c>
      <c r="B236">
        <v>65.573690476190507</v>
      </c>
      <c r="C236" s="48">
        <v>15.326862335205099</v>
      </c>
    </row>
    <row r="237" spans="1:3">
      <c r="A237" s="47">
        <v>214.64333300000001</v>
      </c>
      <c r="B237">
        <v>65.575158671428596</v>
      </c>
      <c r="C237" s="48">
        <v>14.6080923080444</v>
      </c>
    </row>
    <row r="238" spans="1:3">
      <c r="A238" s="47">
        <v>214.651667</v>
      </c>
      <c r="B238">
        <v>65.576627042857098</v>
      </c>
      <c r="C238" s="48">
        <v>13.7397203445435</v>
      </c>
    </row>
    <row r="239" spans="1:3">
      <c r="A239" s="47">
        <v>214.66</v>
      </c>
      <c r="B239">
        <v>65.578095238095202</v>
      </c>
      <c r="C239" s="48">
        <v>12.273643493652299</v>
      </c>
    </row>
    <row r="240" spans="1:3">
      <c r="A240" s="47">
        <v>214.66833299999999</v>
      </c>
      <c r="B240">
        <v>65.579563433333306</v>
      </c>
      <c r="C240" s="48">
        <v>15.513427734375</v>
      </c>
    </row>
    <row r="241" spans="1:3">
      <c r="A241" s="47">
        <v>214.67666700000001</v>
      </c>
      <c r="B241">
        <v>65.581031804761906</v>
      </c>
      <c r="C241" s="48">
        <v>14.2057075500488</v>
      </c>
    </row>
    <row r="242" spans="1:3">
      <c r="A242" s="47">
        <v>214.685</v>
      </c>
      <c r="B242">
        <v>65.582499999999996</v>
      </c>
      <c r="C242" s="48">
        <v>14.881115913391101</v>
      </c>
    </row>
    <row r="243" spans="1:3">
      <c r="A243" s="47">
        <v>214.70166699999999</v>
      </c>
      <c r="B243">
        <v>65.585436566666701</v>
      </c>
      <c r="C243" s="48">
        <v>14.399721145629901</v>
      </c>
    </row>
    <row r="244" spans="1:3">
      <c r="A244" s="47">
        <v>214.71</v>
      </c>
      <c r="B244">
        <v>65.586904761904805</v>
      </c>
      <c r="C244" s="48">
        <v>13.521665573120099</v>
      </c>
    </row>
    <row r="245" spans="1:3">
      <c r="A245" s="47">
        <v>214.718333</v>
      </c>
      <c r="B245">
        <v>65.588372957142894</v>
      </c>
      <c r="C245" s="48">
        <v>12.135336875915501</v>
      </c>
    </row>
    <row r="246" spans="1:3">
      <c r="A246" s="47">
        <v>214.72666699999999</v>
      </c>
      <c r="B246">
        <v>65.589841328571396</v>
      </c>
      <c r="C246" s="48">
        <v>10.0201721191406</v>
      </c>
    </row>
    <row r="247" spans="1:3">
      <c r="A247" s="47">
        <v>214.73500000000001</v>
      </c>
      <c r="B247">
        <v>65.5913095238095</v>
      </c>
      <c r="C247" s="48">
        <v>9.0563468933105504</v>
      </c>
    </row>
    <row r="248" spans="1:3">
      <c r="A248" s="47">
        <v>214.74333300000001</v>
      </c>
      <c r="B248">
        <v>65.592777719047604</v>
      </c>
      <c r="C248" s="48">
        <v>9.2039012908935494</v>
      </c>
    </row>
    <row r="249" spans="1:3">
      <c r="A249" s="47">
        <v>214.751667</v>
      </c>
      <c r="B249">
        <v>65.594246090476204</v>
      </c>
      <c r="C249" s="48">
        <v>7.2887034416198704</v>
      </c>
    </row>
    <row r="250" spans="1:3">
      <c r="A250" s="47">
        <v>214.76</v>
      </c>
      <c r="B250">
        <v>65.595714285714294</v>
      </c>
      <c r="C250" s="48">
        <v>7.9542436599731401</v>
      </c>
    </row>
    <row r="251" spans="1:3">
      <c r="A251" s="47">
        <v>214.76833300000001</v>
      </c>
      <c r="B251">
        <v>65.597182480952398</v>
      </c>
      <c r="C251" s="48">
        <v>7.8603544235229501</v>
      </c>
    </row>
    <row r="252" spans="1:3">
      <c r="A252" s="47">
        <v>214.776667</v>
      </c>
      <c r="B252">
        <v>65.598650852380999</v>
      </c>
      <c r="C252" s="48">
        <v>7.8773341178893999</v>
      </c>
    </row>
    <row r="253" spans="1:3">
      <c r="A253" s="47">
        <v>214.785</v>
      </c>
      <c r="B253">
        <v>65.600119047619003</v>
      </c>
      <c r="C253" s="48">
        <v>6.4459962844848597</v>
      </c>
    </row>
    <row r="254" spans="1:3">
      <c r="A254" s="47">
        <v>214.79333299999999</v>
      </c>
      <c r="B254">
        <v>65.601841185714306</v>
      </c>
      <c r="C254" s="48">
        <v>6.8308815956115696</v>
      </c>
    </row>
    <row r="255" spans="1:3">
      <c r="A255" s="47">
        <v>214.80166700000001</v>
      </c>
      <c r="B255">
        <v>65.603944528571404</v>
      </c>
      <c r="C255" s="48">
        <v>8.9507398605346697</v>
      </c>
    </row>
    <row r="256" spans="1:3">
      <c r="A256" s="47">
        <v>214.81</v>
      </c>
      <c r="B256">
        <v>65.606047619047601</v>
      </c>
      <c r="C256" s="48">
        <v>7.0529060363769496</v>
      </c>
    </row>
    <row r="257" spans="1:3">
      <c r="A257" s="47">
        <v>214.821538</v>
      </c>
      <c r="B257">
        <v>65.608959590476204</v>
      </c>
      <c r="C257" s="48">
        <v>8.8386754989624006</v>
      </c>
    </row>
    <row r="258" spans="1:3">
      <c r="A258" s="47">
        <v>214.833077</v>
      </c>
      <c r="B258">
        <v>65.611871814285706</v>
      </c>
      <c r="C258" s="48">
        <v>8.8300695419311506</v>
      </c>
    </row>
    <row r="259" spans="1:3">
      <c r="A259" s="47">
        <v>214.844615</v>
      </c>
      <c r="B259">
        <v>65.614783785714295</v>
      </c>
      <c r="C259" s="48">
        <v>8.1952791213989293</v>
      </c>
    </row>
    <row r="260" spans="1:3">
      <c r="A260" s="47">
        <v>214.856154</v>
      </c>
      <c r="B260">
        <v>65.617696009523797</v>
      </c>
      <c r="C260" s="48">
        <v>11.8771018981934</v>
      </c>
    </row>
    <row r="261" spans="1:3">
      <c r="A261" s="47">
        <v>214.86769200000001</v>
      </c>
      <c r="B261">
        <v>65.6206079809524</v>
      </c>
      <c r="C261" s="48">
        <v>12.395230293273899</v>
      </c>
    </row>
    <row r="262" spans="1:3">
      <c r="A262" s="47">
        <v>214.879231</v>
      </c>
      <c r="B262">
        <v>65.623520204761903</v>
      </c>
      <c r="C262" s="48">
        <v>15.620404243469199</v>
      </c>
    </row>
    <row r="263" spans="1:3">
      <c r="A263" s="47">
        <v>214.89076900000001</v>
      </c>
      <c r="B263">
        <v>65.626432176190505</v>
      </c>
      <c r="C263" s="48">
        <v>15.121166229248001</v>
      </c>
    </row>
    <row r="264" spans="1:3">
      <c r="A264" s="47">
        <v>214.902308</v>
      </c>
      <c r="B264">
        <v>65.629344399999994</v>
      </c>
      <c r="C264" s="48">
        <v>18.408506393432599</v>
      </c>
    </row>
    <row r="265" spans="1:3">
      <c r="A265" s="47">
        <v>214.91384600000001</v>
      </c>
      <c r="B265">
        <v>65.632256371428596</v>
      </c>
      <c r="C265" s="48">
        <v>17.94504737854</v>
      </c>
    </row>
    <row r="266" spans="1:3">
      <c r="A266" s="47">
        <v>214.92538500000001</v>
      </c>
      <c r="B266">
        <v>65.635168595238099</v>
      </c>
      <c r="C266" s="48">
        <v>18.259119033813501</v>
      </c>
    </row>
    <row r="267" spans="1:3">
      <c r="A267" s="47">
        <v>214.93692300000001</v>
      </c>
      <c r="B267">
        <v>65.638080566666702</v>
      </c>
      <c r="C267" s="48">
        <v>15.859413146972701</v>
      </c>
    </row>
    <row r="268" spans="1:3">
      <c r="A268" s="47">
        <v>214.94846200000001</v>
      </c>
      <c r="B268">
        <v>65.640992790476204</v>
      </c>
      <c r="C268" s="48">
        <v>17.3690395355225</v>
      </c>
    </row>
    <row r="269" spans="1:3">
      <c r="A269" s="47">
        <v>214.96</v>
      </c>
      <c r="B269">
        <v>65.643904761904807</v>
      </c>
      <c r="C269" s="48">
        <v>17.4415187835693</v>
      </c>
    </row>
    <row r="270" spans="1:3">
      <c r="A270" s="47">
        <v>214.96805599999999</v>
      </c>
      <c r="B270">
        <v>65.645937942857103</v>
      </c>
      <c r="C270" s="48">
        <v>19.190210342407202</v>
      </c>
    </row>
    <row r="271" spans="1:3">
      <c r="A271" s="47">
        <v>214.976111</v>
      </c>
      <c r="B271">
        <v>65.647970871428598</v>
      </c>
      <c r="C271" s="48">
        <v>15.389996528625501</v>
      </c>
    </row>
    <row r="272" spans="1:3">
      <c r="A272" s="47">
        <v>214.98416700000001</v>
      </c>
      <c r="B272">
        <v>65.650004052380993</v>
      </c>
      <c r="C272" s="48">
        <v>16.437915802001999</v>
      </c>
    </row>
    <row r="273" spans="1:3">
      <c r="A273" s="47">
        <v>214.992222</v>
      </c>
      <c r="B273">
        <v>65.652036980952403</v>
      </c>
      <c r="C273" s="48">
        <v>14.196735382080099</v>
      </c>
    </row>
    <row r="274" spans="1:3">
      <c r="A274" s="47">
        <v>215.00027800000001</v>
      </c>
      <c r="B274">
        <v>65.654070161904798</v>
      </c>
      <c r="C274" s="48">
        <v>14.5680131912231</v>
      </c>
    </row>
    <row r="275" spans="1:3">
      <c r="A275" s="47">
        <v>215.00833299999999</v>
      </c>
      <c r="B275">
        <v>65.656103090476194</v>
      </c>
      <c r="C275" s="48">
        <v>15.8568162918091</v>
      </c>
    </row>
    <row r="276" spans="1:3">
      <c r="A276" s="47">
        <v>215.016389</v>
      </c>
      <c r="B276">
        <v>65.658136271428603</v>
      </c>
      <c r="C276" s="48">
        <v>13.384275436401399</v>
      </c>
    </row>
    <row r="277" spans="1:3">
      <c r="A277" s="47">
        <v>215.02444399999999</v>
      </c>
      <c r="B277">
        <v>65.660169199999999</v>
      </c>
      <c r="C277" s="48">
        <v>16.535087585449201</v>
      </c>
    </row>
    <row r="278" spans="1:3">
      <c r="A278" s="47">
        <v>215.0325</v>
      </c>
      <c r="B278">
        <v>65.662202380952394</v>
      </c>
      <c r="C278" s="48">
        <v>12.1443014144897</v>
      </c>
    </row>
    <row r="279" spans="1:3">
      <c r="A279" s="47">
        <v>215.04055600000001</v>
      </c>
      <c r="B279">
        <v>65.664235561904803</v>
      </c>
      <c r="C279" s="48">
        <v>13.009564399719199</v>
      </c>
    </row>
    <row r="280" spans="1:3">
      <c r="A280" s="47">
        <v>215.04861099999999</v>
      </c>
      <c r="B280">
        <v>65.666268490476199</v>
      </c>
      <c r="C280" s="48">
        <v>13.5692090988159</v>
      </c>
    </row>
    <row r="281" spans="1:3">
      <c r="A281" s="47">
        <v>215.056667</v>
      </c>
      <c r="B281">
        <v>65.668301671428594</v>
      </c>
      <c r="C281" s="48">
        <v>11.783998489379901</v>
      </c>
    </row>
    <row r="282" spans="1:3">
      <c r="A282" s="47">
        <v>215.06472199999999</v>
      </c>
      <c r="B282">
        <v>65.670334600000004</v>
      </c>
      <c r="C282" s="48">
        <v>10.7360944747925</v>
      </c>
    </row>
    <row r="283" spans="1:3">
      <c r="A283" s="47">
        <v>215.072778</v>
      </c>
      <c r="B283">
        <v>65.672367780952399</v>
      </c>
      <c r="C283" s="48">
        <v>10.2812099456787</v>
      </c>
    </row>
    <row r="284" spans="1:3">
      <c r="A284" s="47">
        <v>215.08083300000001</v>
      </c>
      <c r="B284">
        <v>65.674400709523795</v>
      </c>
      <c r="C284" s="48">
        <v>9.8360652923584002</v>
      </c>
    </row>
    <row r="285" spans="1:3">
      <c r="A285" s="47">
        <v>215.08888899999999</v>
      </c>
      <c r="B285">
        <v>65.676433890476204</v>
      </c>
      <c r="C285" s="48">
        <v>13.053337097168001</v>
      </c>
    </row>
    <row r="286" spans="1:3">
      <c r="A286" s="47">
        <v>215.09694400000001</v>
      </c>
      <c r="B286">
        <v>65.6784668190476</v>
      </c>
      <c r="C286" s="48">
        <v>10.093035697936999</v>
      </c>
    </row>
    <row r="287" spans="1:3">
      <c r="A287" s="47">
        <v>215.10499999999999</v>
      </c>
      <c r="B287">
        <v>65.680499999999995</v>
      </c>
      <c r="C287" s="48">
        <v>9.9913921356201207</v>
      </c>
    </row>
    <row r="288" spans="1:3">
      <c r="A288" s="47">
        <v>215.113056</v>
      </c>
      <c r="B288">
        <v>65.682533180952404</v>
      </c>
      <c r="C288" s="48">
        <v>8.6189441680908203</v>
      </c>
    </row>
    <row r="289" spans="1:3">
      <c r="A289" s="47">
        <v>215.12111100000001</v>
      </c>
      <c r="B289">
        <v>65.6845661095238</v>
      </c>
      <c r="C289" s="48">
        <v>8.9582834243774396</v>
      </c>
    </row>
    <row r="290" spans="1:3">
      <c r="A290" s="47">
        <v>215.129167</v>
      </c>
      <c r="B290">
        <v>65.686599290476195</v>
      </c>
      <c r="C290" s="48">
        <v>8.5080232620239293</v>
      </c>
    </row>
    <row r="291" spans="1:3">
      <c r="A291" s="47">
        <v>215.13722200000001</v>
      </c>
      <c r="B291">
        <v>65.688632219047605</v>
      </c>
      <c r="C291" s="48">
        <v>8.5571413040161097</v>
      </c>
    </row>
    <row r="292" spans="1:3">
      <c r="A292" s="47">
        <v>215.14527799999999</v>
      </c>
      <c r="B292">
        <v>65.6906654</v>
      </c>
      <c r="C292" s="48">
        <v>6.6375770568847701</v>
      </c>
    </row>
    <row r="293" spans="1:3">
      <c r="A293" s="47">
        <v>215.153333</v>
      </c>
      <c r="B293">
        <v>65.692698328571396</v>
      </c>
      <c r="C293" s="48">
        <v>6.6428241729736301</v>
      </c>
    </row>
    <row r="294" spans="1:3">
      <c r="A294" s="47">
        <v>215.16138900000001</v>
      </c>
      <c r="B294">
        <v>65.694731509523805</v>
      </c>
      <c r="C294" s="48">
        <v>6.4191026687622097</v>
      </c>
    </row>
    <row r="295" spans="1:3">
      <c r="A295" s="47">
        <v>215.169444</v>
      </c>
      <c r="B295">
        <v>65.696764438095201</v>
      </c>
      <c r="C295" s="48">
        <v>5.7355437278747603</v>
      </c>
    </row>
    <row r="296" spans="1:3">
      <c r="A296" s="47">
        <v>215.17750000000001</v>
      </c>
      <c r="B296">
        <v>65.698797619047596</v>
      </c>
      <c r="C296" s="48">
        <v>4.5920639038085902</v>
      </c>
    </row>
    <row r="297" spans="1:3">
      <c r="A297" s="47">
        <v>215.18555599999999</v>
      </c>
      <c r="B297">
        <v>65.700830800000006</v>
      </c>
      <c r="C297" s="48">
        <v>4.4340353012084996</v>
      </c>
    </row>
    <row r="298" spans="1:3">
      <c r="A298" s="47">
        <v>215.193611</v>
      </c>
      <c r="B298">
        <v>65.702863728571401</v>
      </c>
      <c r="C298" s="48">
        <v>3.98878717422485</v>
      </c>
    </row>
    <row r="299" spans="1:3">
      <c r="A299" s="47">
        <v>215.20166699999999</v>
      </c>
      <c r="B299">
        <v>65.704896909523796</v>
      </c>
      <c r="C299" s="48">
        <v>3.8860883712768599</v>
      </c>
    </row>
    <row r="300" spans="1:3">
      <c r="A300" s="47">
        <v>215.209722</v>
      </c>
      <c r="B300">
        <v>65.706929838095206</v>
      </c>
      <c r="C300" s="48">
        <v>3.7658815383911102</v>
      </c>
    </row>
    <row r="301" spans="1:3">
      <c r="A301" s="47">
        <v>215.21777800000001</v>
      </c>
      <c r="B301">
        <v>65.710266759999996</v>
      </c>
      <c r="C301" s="48">
        <v>5.0707092285156303</v>
      </c>
    </row>
    <row r="302" spans="1:3">
      <c r="A302" s="47">
        <v>215.22583299999999</v>
      </c>
      <c r="B302">
        <v>65.713649860000004</v>
      </c>
      <c r="C302" s="48">
        <v>6.6310286521911603</v>
      </c>
    </row>
    <row r="303" spans="1:3">
      <c r="A303" s="47">
        <v>215.233889</v>
      </c>
      <c r="B303">
        <v>65.717033380000004</v>
      </c>
      <c r="C303" s="48">
        <v>5.4249305725097701</v>
      </c>
    </row>
    <row r="304" spans="1:3">
      <c r="A304" s="47">
        <v>215.24194399999999</v>
      </c>
      <c r="B304">
        <v>65.720416479999997</v>
      </c>
      <c r="C304" s="48">
        <v>5.6426978111267099</v>
      </c>
    </row>
    <row r="305" spans="1:3">
      <c r="A305" s="47">
        <v>215.25</v>
      </c>
      <c r="B305">
        <v>65.723799999999997</v>
      </c>
      <c r="C305" s="48">
        <v>6.0097799301147496</v>
      </c>
    </row>
    <row r="306" spans="1:3">
      <c r="A306" s="47">
        <v>215.26</v>
      </c>
      <c r="B306">
        <v>65.727999999999994</v>
      </c>
      <c r="C306" s="48">
        <v>7.06667232513428</v>
      </c>
    </row>
    <row r="307" spans="1:3">
      <c r="A307" s="47">
        <v>215.27</v>
      </c>
      <c r="B307">
        <v>65.732200000000006</v>
      </c>
      <c r="C307" s="48">
        <v>6.7824773788452104</v>
      </c>
    </row>
    <row r="308" spans="1:3">
      <c r="A308" s="47">
        <v>215.28</v>
      </c>
      <c r="B308">
        <v>65.736400000000003</v>
      </c>
      <c r="C308" s="48">
        <v>7.4559302330017099</v>
      </c>
    </row>
    <row r="309" spans="1:3">
      <c r="A309" s="47">
        <v>215.29</v>
      </c>
      <c r="B309">
        <v>65.740600000000001</v>
      </c>
      <c r="C309" s="48">
        <v>7.8089146614074698</v>
      </c>
    </row>
    <row r="310" spans="1:3">
      <c r="A310" s="47">
        <v>215.3</v>
      </c>
      <c r="B310">
        <v>65.744799999999998</v>
      </c>
      <c r="C310" s="48">
        <v>6.8608984947204599</v>
      </c>
    </row>
    <row r="311" spans="1:3">
      <c r="A311" s="47">
        <v>215.31</v>
      </c>
      <c r="B311">
        <v>65.748999999999995</v>
      </c>
      <c r="C311" s="48">
        <v>7.8447351455688503</v>
      </c>
    </row>
    <row r="312" spans="1:3">
      <c r="A312" s="47">
        <v>215.32</v>
      </c>
      <c r="B312">
        <v>65.753200000000007</v>
      </c>
      <c r="C312" s="48">
        <v>6.6008248329162598</v>
      </c>
    </row>
    <row r="313" spans="1:3">
      <c r="A313" s="47">
        <v>215.33</v>
      </c>
      <c r="B313">
        <v>65.757400000000004</v>
      </c>
      <c r="C313" s="48">
        <v>7.2005348205566397</v>
      </c>
    </row>
    <row r="314" spans="1:3">
      <c r="A314" s="47">
        <v>215.34</v>
      </c>
      <c r="B314">
        <v>65.761600000000001</v>
      </c>
      <c r="C314" s="48">
        <v>6.2789058685302699</v>
      </c>
    </row>
    <row r="315" spans="1:3">
      <c r="A315" s="47">
        <v>215.35</v>
      </c>
      <c r="B315">
        <v>65.765799999999999</v>
      </c>
      <c r="C315" s="48">
        <v>5.5262551307678196</v>
      </c>
    </row>
    <row r="316" spans="1:3">
      <c r="A316" s="47">
        <v>215.36</v>
      </c>
      <c r="B316">
        <v>65.77</v>
      </c>
      <c r="C316" s="48">
        <v>3.9553170204162602</v>
      </c>
    </row>
    <row r="317" spans="1:3">
      <c r="A317" s="47">
        <v>215.37</v>
      </c>
      <c r="B317">
        <v>65.774199999999993</v>
      </c>
      <c r="C317" s="48">
        <v>4.0708560943603498</v>
      </c>
    </row>
    <row r="318" spans="1:3">
      <c r="A318" s="47">
        <v>215.38</v>
      </c>
      <c r="B318">
        <v>65.778400000000005</v>
      </c>
      <c r="C318" s="48">
        <v>3.7538800239563002</v>
      </c>
    </row>
    <row r="319" spans="1:3">
      <c r="A319" s="47">
        <v>215.39</v>
      </c>
      <c r="B319">
        <v>65.782600000000002</v>
      </c>
      <c r="C319" s="48">
        <v>2.2958214282989502</v>
      </c>
    </row>
    <row r="320" spans="1:3">
      <c r="A320" s="47">
        <v>215.4</v>
      </c>
      <c r="B320">
        <v>65.786799999999999</v>
      </c>
      <c r="C320" s="48">
        <v>1.88209044933319</v>
      </c>
    </row>
    <row r="321" spans="1:3">
      <c r="A321" s="47">
        <v>215.41</v>
      </c>
      <c r="B321">
        <v>65.790999999999997</v>
      </c>
      <c r="C321" s="48">
        <v>2.1073141098022501</v>
      </c>
    </row>
    <row r="322" spans="1:3">
      <c r="A322" s="47">
        <v>215.42</v>
      </c>
      <c r="B322">
        <v>65.795199999999994</v>
      </c>
      <c r="C322" s="48">
        <v>1.1717342138290401</v>
      </c>
    </row>
    <row r="323" spans="1:3">
      <c r="A323" s="47">
        <v>215.43</v>
      </c>
      <c r="B323">
        <v>65.799400000000006</v>
      </c>
      <c r="C323" s="48">
        <v>0.99873858690261796</v>
      </c>
    </row>
    <row r="324" spans="1:3">
      <c r="A324" s="47">
        <v>215.44</v>
      </c>
      <c r="B324">
        <v>65.803600000000003</v>
      </c>
      <c r="C324" s="48">
        <v>1.0975103378295901</v>
      </c>
    </row>
    <row r="325" spans="1:3">
      <c r="A325" s="47">
        <v>215.45</v>
      </c>
      <c r="B325">
        <v>65.8078</v>
      </c>
      <c r="C325" s="48">
        <v>1.4395513534545901</v>
      </c>
    </row>
    <row r="326" spans="1:3">
      <c r="A326" s="47">
        <v>215.46</v>
      </c>
      <c r="B326">
        <v>65.811999999999998</v>
      </c>
      <c r="C326" s="48">
        <v>2.0725364685058598</v>
      </c>
    </row>
    <row r="327" spans="1:3">
      <c r="A327" s="47">
        <v>215.47</v>
      </c>
      <c r="B327">
        <v>65.814250000000001</v>
      </c>
      <c r="C327" s="48">
        <v>1.32642161846161</v>
      </c>
    </row>
    <row r="328" spans="1:3">
      <c r="A328" s="47">
        <v>215.48</v>
      </c>
      <c r="B328">
        <v>65.816500000000005</v>
      </c>
      <c r="C328" s="48">
        <v>1.02978575229645</v>
      </c>
    </row>
    <row r="329" spans="1:3">
      <c r="A329" s="47">
        <v>215.49</v>
      </c>
      <c r="B329">
        <v>65.818749999999994</v>
      </c>
      <c r="C329" s="48">
        <v>1.77530252933502</v>
      </c>
    </row>
    <row r="330" spans="1:3">
      <c r="A330" s="47">
        <v>215.5</v>
      </c>
      <c r="B330">
        <v>65.820999999999998</v>
      </c>
      <c r="C330" s="48">
        <v>1.1703532934188801</v>
      </c>
    </row>
    <row r="331" spans="1:3">
      <c r="A331" s="47">
        <v>215.51</v>
      </c>
      <c r="B331">
        <v>65.823250000000002</v>
      </c>
      <c r="C331" s="48">
        <v>0.96731621026992798</v>
      </c>
    </row>
    <row r="332" spans="1:3">
      <c r="A332" s="47">
        <v>215.52</v>
      </c>
      <c r="B332">
        <v>65.825500000000005</v>
      </c>
      <c r="C332" s="48">
        <v>1.5961108207702599</v>
      </c>
    </row>
    <row r="333" spans="1:3">
      <c r="A333" s="47">
        <v>215.53</v>
      </c>
      <c r="B333">
        <v>65.827749999999995</v>
      </c>
      <c r="C333" s="48">
        <v>1.86928367614746</v>
      </c>
    </row>
    <row r="334" spans="1:3">
      <c r="A334" s="47">
        <v>215.54</v>
      </c>
      <c r="B334">
        <v>65.83</v>
      </c>
      <c r="C334" s="48">
        <v>3.7695362567901598</v>
      </c>
    </row>
    <row r="335" spans="1:3">
      <c r="A335" s="47">
        <v>215.55</v>
      </c>
      <c r="B335">
        <v>65.832250000000002</v>
      </c>
      <c r="C335" s="48">
        <v>3.97818160057068</v>
      </c>
    </row>
    <row r="336" spans="1:3">
      <c r="A336" s="47">
        <v>215.56</v>
      </c>
      <c r="B336">
        <v>65.834500000000006</v>
      </c>
      <c r="C336" s="48">
        <v>4.72279930114746</v>
      </c>
    </row>
    <row r="337" spans="1:3">
      <c r="A337" s="47">
        <v>215.57</v>
      </c>
      <c r="B337">
        <v>65.836749999999995</v>
      </c>
      <c r="C337" s="48">
        <v>4.6306700706481898</v>
      </c>
    </row>
    <row r="338" spans="1:3">
      <c r="A338" s="47">
        <v>215.58</v>
      </c>
      <c r="B338">
        <v>65.838999999999999</v>
      </c>
      <c r="C338" s="48">
        <v>7.1375427246093803</v>
      </c>
    </row>
    <row r="339" spans="1:3">
      <c r="A339" s="47">
        <v>215.59</v>
      </c>
      <c r="B339">
        <v>65.841250000000002</v>
      </c>
      <c r="C339" s="48">
        <v>7.83492183685303</v>
      </c>
    </row>
    <row r="340" spans="1:3">
      <c r="A340" s="47">
        <v>215.6</v>
      </c>
      <c r="B340">
        <v>65.843500000000006</v>
      </c>
      <c r="C340" s="48">
        <v>7.9683637619018599</v>
      </c>
    </row>
    <row r="341" spans="1:3">
      <c r="A341" s="47">
        <v>215.61</v>
      </c>
      <c r="B341">
        <v>65.845749999999995</v>
      </c>
      <c r="C341" s="48">
        <v>8.9836206436157209</v>
      </c>
    </row>
    <row r="342" spans="1:3">
      <c r="A342" s="47">
        <v>215.62</v>
      </c>
      <c r="B342">
        <v>65.847999999999999</v>
      </c>
      <c r="C342" s="48">
        <v>11.2585191726685</v>
      </c>
    </row>
    <row r="343" spans="1:3">
      <c r="A343" s="47">
        <v>215.63</v>
      </c>
      <c r="B343">
        <v>65.850250000000003</v>
      </c>
      <c r="C343" s="48">
        <v>13.089256286621101</v>
      </c>
    </row>
    <row r="344" spans="1:3">
      <c r="A344" s="47">
        <v>215.64</v>
      </c>
      <c r="B344">
        <v>65.852500000000006</v>
      </c>
      <c r="C344" s="48">
        <v>12.098233222961399</v>
      </c>
    </row>
    <row r="345" spans="1:3">
      <c r="A345" s="47">
        <v>215.65</v>
      </c>
      <c r="B345">
        <v>65.854749999999996</v>
      </c>
      <c r="C345" s="48">
        <v>10.322293281555201</v>
      </c>
    </row>
    <row r="346" spans="1:3">
      <c r="A346" s="47">
        <v>215.66</v>
      </c>
      <c r="B346">
        <v>65.856999999999999</v>
      </c>
      <c r="C346" s="48">
        <v>10.0922336578369</v>
      </c>
    </row>
    <row r="347" spans="1:3">
      <c r="A347" s="47">
        <v>215.67</v>
      </c>
      <c r="B347">
        <v>65.859250000000003</v>
      </c>
      <c r="C347" s="48">
        <v>10.821383476257299</v>
      </c>
    </row>
    <row r="348" spans="1:3">
      <c r="A348" s="47">
        <v>215.68</v>
      </c>
      <c r="B348">
        <v>65.861500000000007</v>
      </c>
      <c r="C348" s="48">
        <v>11.201576232910201</v>
      </c>
    </row>
    <row r="349" spans="1:3">
      <c r="A349" s="47">
        <v>215.69</v>
      </c>
      <c r="B349">
        <v>65.863749999999996</v>
      </c>
      <c r="C349" s="48">
        <v>20.0963020324707</v>
      </c>
    </row>
    <row r="350" spans="1:3">
      <c r="A350" s="47">
        <v>215.7</v>
      </c>
      <c r="B350">
        <v>65.866</v>
      </c>
      <c r="C350" s="48">
        <v>13.1410274505615</v>
      </c>
    </row>
    <row r="351" spans="1:3">
      <c r="A351" s="47">
        <v>215.71</v>
      </c>
      <c r="B351">
        <v>65.868250000000003</v>
      </c>
      <c r="C351" s="48">
        <v>12.6998453140259</v>
      </c>
    </row>
    <row r="352" spans="1:3">
      <c r="A352" s="47">
        <v>215.72</v>
      </c>
      <c r="B352">
        <v>65.870500000000007</v>
      </c>
      <c r="C352" s="48">
        <v>20.4326076507568</v>
      </c>
    </row>
    <row r="353" spans="1:3">
      <c r="A353" s="47">
        <v>215.73</v>
      </c>
      <c r="B353">
        <v>65.872749999999996</v>
      </c>
      <c r="C353" s="48">
        <v>19.363822937011701</v>
      </c>
    </row>
    <row r="354" spans="1:3">
      <c r="A354" s="47">
        <v>215.74</v>
      </c>
      <c r="B354">
        <v>65.875</v>
      </c>
      <c r="C354" s="48">
        <v>14.1023349761963</v>
      </c>
    </row>
    <row r="355" spans="1:3">
      <c r="A355" s="47">
        <v>215.75</v>
      </c>
      <c r="B355">
        <v>65.877250000000004</v>
      </c>
      <c r="C355" s="48">
        <v>17.047136306762699</v>
      </c>
    </row>
    <row r="356" spans="1:3">
      <c r="A356" s="47">
        <v>215.76</v>
      </c>
      <c r="B356">
        <v>65.879499999999993</v>
      </c>
      <c r="C356" s="48">
        <v>22.4987983703613</v>
      </c>
    </row>
    <row r="357" spans="1:3">
      <c r="A357" s="47">
        <v>215.77</v>
      </c>
      <c r="B357">
        <v>65.881749999999997</v>
      </c>
      <c r="C357" s="48">
        <v>19.788467407226602</v>
      </c>
    </row>
    <row r="358" spans="1:3">
      <c r="A358" s="47">
        <v>215.78</v>
      </c>
      <c r="B358">
        <v>65.884</v>
      </c>
      <c r="C358" s="48">
        <v>20.074642181396499</v>
      </c>
    </row>
    <row r="359" spans="1:3">
      <c r="A359" s="47">
        <v>215.79</v>
      </c>
      <c r="B359">
        <v>65.886250000000004</v>
      </c>
      <c r="C359" s="48">
        <v>21.41823387146</v>
      </c>
    </row>
    <row r="360" spans="1:3">
      <c r="A360" s="47">
        <v>215.82</v>
      </c>
      <c r="B360">
        <v>65.893000000000001</v>
      </c>
      <c r="C360" s="48">
        <v>18.243240356445298</v>
      </c>
    </row>
    <row r="361" spans="1:3">
      <c r="A361" s="47">
        <v>215.83</v>
      </c>
      <c r="B361">
        <v>65.895250000000004</v>
      </c>
      <c r="C361" s="48">
        <v>18.196435928344702</v>
      </c>
    </row>
    <row r="362" spans="1:3">
      <c r="A362" s="47">
        <v>215.84</v>
      </c>
      <c r="B362">
        <v>65.897499999999994</v>
      </c>
      <c r="C362" s="48">
        <v>18.985364913940401</v>
      </c>
    </row>
    <row r="363" spans="1:3">
      <c r="A363" s="47">
        <v>215.87</v>
      </c>
      <c r="B363">
        <v>65.904250000000005</v>
      </c>
      <c r="C363" s="48">
        <v>18.3572101593018</v>
      </c>
    </row>
    <row r="364" spans="1:3">
      <c r="A364" s="47">
        <v>215.88</v>
      </c>
      <c r="B364">
        <v>65.906499999999994</v>
      </c>
      <c r="C364" s="48">
        <v>16.074762344360401</v>
      </c>
    </row>
    <row r="365" spans="1:3">
      <c r="A365" s="47">
        <v>215.89</v>
      </c>
      <c r="B365">
        <v>65.908749999999998</v>
      </c>
      <c r="C365" s="48">
        <v>14.773618698120099</v>
      </c>
    </row>
    <row r="366" spans="1:3">
      <c r="A366" s="47">
        <v>215.9</v>
      </c>
      <c r="B366">
        <v>65.911000000000001</v>
      </c>
      <c r="C366" s="48">
        <v>12.432335853576699</v>
      </c>
    </row>
    <row r="367" spans="1:3">
      <c r="A367" s="47">
        <v>215.91</v>
      </c>
      <c r="B367">
        <v>65.913184210526296</v>
      </c>
      <c r="C367" s="48">
        <v>10.8056840896606</v>
      </c>
    </row>
    <row r="368" spans="1:3">
      <c r="A368" s="47">
        <v>215.92</v>
      </c>
      <c r="B368">
        <v>65.915368421052605</v>
      </c>
      <c r="C368" s="48">
        <v>9.7701148986816406</v>
      </c>
    </row>
    <row r="369" spans="1:3">
      <c r="A369" s="47">
        <v>215.93</v>
      </c>
      <c r="B369">
        <v>65.9175526315789</v>
      </c>
      <c r="C369" s="48">
        <v>12.482052803039601</v>
      </c>
    </row>
    <row r="370" spans="1:3">
      <c r="A370" s="47">
        <v>215.94</v>
      </c>
      <c r="B370">
        <v>65.919736842105294</v>
      </c>
      <c r="C370" s="48">
        <v>10.047367095947299</v>
      </c>
    </row>
    <row r="371" spans="1:3">
      <c r="A371" s="47">
        <v>215.95</v>
      </c>
      <c r="B371">
        <v>65.921921052631603</v>
      </c>
      <c r="C371" s="48">
        <v>14.465826988220201</v>
      </c>
    </row>
    <row r="372" spans="1:3">
      <c r="A372" s="47">
        <v>215.96</v>
      </c>
      <c r="B372">
        <v>65.924105263157898</v>
      </c>
      <c r="C372" s="48">
        <v>11.1643123626709</v>
      </c>
    </row>
    <row r="373" spans="1:3">
      <c r="A373" s="47">
        <v>215.97</v>
      </c>
      <c r="B373">
        <v>65.926289473684193</v>
      </c>
      <c r="C373" s="48">
        <v>13.9247531890869</v>
      </c>
    </row>
    <row r="374" spans="1:3">
      <c r="A374" s="47">
        <v>215.98</v>
      </c>
      <c r="B374">
        <v>65.928473684210502</v>
      </c>
      <c r="C374" s="48">
        <v>12.909640312194799</v>
      </c>
    </row>
    <row r="375" spans="1:3">
      <c r="A375" s="47">
        <v>215.99</v>
      </c>
      <c r="B375">
        <v>65.930657894736797</v>
      </c>
      <c r="C375" s="48">
        <v>14.135418891906699</v>
      </c>
    </row>
    <row r="376" spans="1:3">
      <c r="A376" s="47">
        <v>216</v>
      </c>
      <c r="B376">
        <v>65.932842105263205</v>
      </c>
      <c r="C376" s="48">
        <v>14.4603624343872</v>
      </c>
    </row>
    <row r="377" spans="1:3">
      <c r="A377" s="47">
        <v>216.01</v>
      </c>
      <c r="B377">
        <v>65.9350263157895</v>
      </c>
      <c r="C377" s="48">
        <v>15.1401100158691</v>
      </c>
    </row>
    <row r="378" spans="1:3">
      <c r="A378" s="47">
        <v>216.02</v>
      </c>
      <c r="B378">
        <v>65.937210526315795</v>
      </c>
      <c r="C378" s="48">
        <v>13.388856887817401</v>
      </c>
    </row>
    <row r="379" spans="1:3">
      <c r="A379" s="47">
        <v>216.04</v>
      </c>
      <c r="B379">
        <v>65.941578947368399</v>
      </c>
      <c r="C379" s="48">
        <v>13.1173238754272</v>
      </c>
    </row>
    <row r="380" spans="1:3">
      <c r="A380" s="47">
        <v>216.05</v>
      </c>
      <c r="B380">
        <v>65.943763157894693</v>
      </c>
      <c r="C380" s="48">
        <v>14.276192665100099</v>
      </c>
    </row>
    <row r="381" spans="1:3">
      <c r="A381" s="47">
        <v>216.06</v>
      </c>
      <c r="B381">
        <v>65.945947368421102</v>
      </c>
      <c r="C381" s="48">
        <v>14.101891517639199</v>
      </c>
    </row>
    <row r="382" spans="1:3">
      <c r="A382" s="47">
        <v>216.07</v>
      </c>
      <c r="B382">
        <v>65.948131578947397</v>
      </c>
      <c r="C382" s="48">
        <v>14.6804151535034</v>
      </c>
    </row>
    <row r="383" spans="1:3">
      <c r="A383" s="47">
        <v>216.08</v>
      </c>
      <c r="B383">
        <v>65.950315789473706</v>
      </c>
      <c r="C383" s="48">
        <v>14.803560256958001</v>
      </c>
    </row>
    <row r="384" spans="1:3">
      <c r="A384" s="47">
        <v>216.09</v>
      </c>
      <c r="B384">
        <v>65.952500000000001</v>
      </c>
      <c r="C384" s="48">
        <v>14.825640678405801</v>
      </c>
    </row>
    <row r="385" spans="1:3">
      <c r="A385" s="47">
        <v>216.1</v>
      </c>
      <c r="B385">
        <v>65.954684210526295</v>
      </c>
      <c r="C385" s="48">
        <v>15.7843217849731</v>
      </c>
    </row>
    <row r="386" spans="1:3">
      <c r="A386" s="47">
        <v>216.11</v>
      </c>
      <c r="B386">
        <v>65.956868421052604</v>
      </c>
      <c r="C386" s="48">
        <v>15.4615688323975</v>
      </c>
    </row>
    <row r="387" spans="1:3">
      <c r="A387" s="47">
        <v>216.15</v>
      </c>
      <c r="B387">
        <v>65.965605263157897</v>
      </c>
      <c r="C387" s="48">
        <v>13.2175445556641</v>
      </c>
    </row>
    <row r="388" spans="1:3">
      <c r="A388" s="47">
        <v>216.16</v>
      </c>
      <c r="B388">
        <v>65.967789473684206</v>
      </c>
      <c r="C388" s="48">
        <v>15.207711219787599</v>
      </c>
    </row>
    <row r="389" spans="1:3">
      <c r="A389" s="47">
        <v>216.17</v>
      </c>
      <c r="B389">
        <v>65.969973684210501</v>
      </c>
      <c r="C389" s="48">
        <v>12.5683145523071</v>
      </c>
    </row>
    <row r="390" spans="1:3">
      <c r="A390" s="47">
        <v>216.18</v>
      </c>
      <c r="B390">
        <v>65.972157894736796</v>
      </c>
      <c r="C390" s="48">
        <v>13.729621887206999</v>
      </c>
    </row>
    <row r="391" spans="1:3">
      <c r="A391" s="47">
        <v>216.19</v>
      </c>
      <c r="B391">
        <v>65.974342105263204</v>
      </c>
      <c r="C391" s="48">
        <v>13.746300697326699</v>
      </c>
    </row>
    <row r="392" spans="1:3">
      <c r="A392" s="47">
        <v>216.2</v>
      </c>
      <c r="B392">
        <v>65.976526315789499</v>
      </c>
      <c r="C392" s="48">
        <v>13.631389617919901</v>
      </c>
    </row>
    <row r="393" spans="1:3">
      <c r="A393" s="47">
        <v>216.21</v>
      </c>
      <c r="B393">
        <v>65.978710526315794</v>
      </c>
      <c r="C393" s="48">
        <v>15.8415985107422</v>
      </c>
    </row>
    <row r="394" spans="1:3">
      <c r="A394" s="47">
        <v>216.22</v>
      </c>
      <c r="B394">
        <v>65.980894736842103</v>
      </c>
      <c r="C394" s="48">
        <v>14.4442844390869</v>
      </c>
    </row>
    <row r="395" spans="1:3">
      <c r="A395" s="47">
        <v>216.23</v>
      </c>
      <c r="B395">
        <v>65.983078947368398</v>
      </c>
      <c r="C395" s="48">
        <v>15.488258361816399</v>
      </c>
    </row>
    <row r="396" spans="1:3">
      <c r="A396" s="47">
        <v>216.24</v>
      </c>
      <c r="B396">
        <v>65.985263157894707</v>
      </c>
      <c r="C396" s="48">
        <v>17.7108554840088</v>
      </c>
    </row>
    <row r="397" spans="1:3">
      <c r="A397" s="47">
        <v>216.25</v>
      </c>
      <c r="B397">
        <v>65.987447368421101</v>
      </c>
      <c r="C397" s="48">
        <v>17.6843070983887</v>
      </c>
    </row>
    <row r="398" spans="1:3">
      <c r="A398" s="47">
        <v>216.26</v>
      </c>
      <c r="B398">
        <v>65.989631578947396</v>
      </c>
      <c r="C398" s="48">
        <v>13.9592542648315</v>
      </c>
    </row>
    <row r="399" spans="1:3">
      <c r="A399" s="47">
        <v>216.27</v>
      </c>
      <c r="B399">
        <v>65.991815789473705</v>
      </c>
      <c r="C399" s="48">
        <v>15.455095291137701</v>
      </c>
    </row>
    <row r="400" spans="1:3">
      <c r="A400" s="47">
        <v>216.28</v>
      </c>
      <c r="B400">
        <v>65.994</v>
      </c>
      <c r="C400" s="48">
        <v>18.5231037139893</v>
      </c>
    </row>
    <row r="401" spans="1:3">
      <c r="A401" s="47">
        <v>216.29</v>
      </c>
      <c r="B401">
        <v>65.994651162790703</v>
      </c>
      <c r="C401" s="48">
        <v>16.992435455322301</v>
      </c>
    </row>
    <row r="402" spans="1:3">
      <c r="A402" s="47">
        <v>216.3</v>
      </c>
      <c r="B402">
        <v>65.995302325581406</v>
      </c>
      <c r="C402" s="48">
        <v>18.399225234985401</v>
      </c>
    </row>
    <row r="403" spans="1:3">
      <c r="A403" s="47">
        <v>216.31</v>
      </c>
      <c r="B403">
        <v>65.995953488372095</v>
      </c>
      <c r="C403" s="48">
        <v>16.0555114746094</v>
      </c>
    </row>
    <row r="404" spans="1:3">
      <c r="A404" s="47">
        <v>216.32</v>
      </c>
      <c r="B404">
        <v>65.996604651162798</v>
      </c>
      <c r="C404" s="48">
        <v>23.828802108764599</v>
      </c>
    </row>
    <row r="405" spans="1:3">
      <c r="A405" s="47">
        <v>216.33</v>
      </c>
      <c r="B405">
        <v>65.997255813953501</v>
      </c>
      <c r="C405" s="48">
        <v>20.122209548950199</v>
      </c>
    </row>
    <row r="406" spans="1:3">
      <c r="A406" s="47">
        <v>216.34</v>
      </c>
      <c r="B406">
        <v>65.997906976744204</v>
      </c>
      <c r="C406" s="48">
        <v>15.124271392822299</v>
      </c>
    </row>
    <row r="407" spans="1:3">
      <c r="A407" s="47">
        <v>216.35</v>
      </c>
      <c r="B407">
        <v>65.998558139534893</v>
      </c>
      <c r="C407" s="48">
        <v>14.6607217788696</v>
      </c>
    </row>
    <row r="408" spans="1:3">
      <c r="A408" s="47">
        <v>216.38</v>
      </c>
      <c r="B408">
        <v>66.000511627907002</v>
      </c>
      <c r="C408" s="48">
        <v>18.265172958373999</v>
      </c>
    </row>
    <row r="409" spans="1:3">
      <c r="A409" s="47">
        <v>216.39</v>
      </c>
      <c r="B409">
        <v>66.001162790697705</v>
      </c>
      <c r="C409" s="48">
        <v>18.289730072021499</v>
      </c>
    </row>
    <row r="410" spans="1:3">
      <c r="A410" s="47">
        <v>216.4</v>
      </c>
      <c r="B410">
        <v>66.001813953488394</v>
      </c>
      <c r="C410" s="48">
        <v>14.480200767517101</v>
      </c>
    </row>
    <row r="411" spans="1:3">
      <c r="A411" s="47">
        <v>216.41</v>
      </c>
      <c r="B411">
        <v>66.002465116279097</v>
      </c>
      <c r="C411" s="48">
        <v>16.4714965820313</v>
      </c>
    </row>
    <row r="412" spans="1:3">
      <c r="A412" s="47">
        <v>216.42</v>
      </c>
      <c r="B412">
        <v>66.0031162790698</v>
      </c>
      <c r="C412" s="48">
        <v>15.332116127014199</v>
      </c>
    </row>
    <row r="413" spans="1:3">
      <c r="A413" s="47">
        <v>216.43</v>
      </c>
      <c r="B413">
        <v>66.003767441860504</v>
      </c>
      <c r="C413" s="48">
        <v>13.905866622924799</v>
      </c>
    </row>
    <row r="414" spans="1:3">
      <c r="A414" s="47">
        <v>216.44</v>
      </c>
      <c r="B414">
        <v>66.004418604651207</v>
      </c>
      <c r="C414" s="48">
        <v>11.7218580245972</v>
      </c>
    </row>
    <row r="415" spans="1:3">
      <c r="A415" s="47">
        <v>216.46</v>
      </c>
      <c r="B415">
        <v>66.005720930232599</v>
      </c>
      <c r="C415" s="48">
        <v>15.530946731567401</v>
      </c>
    </row>
    <row r="416" spans="1:3">
      <c r="A416" s="47">
        <v>216.48</v>
      </c>
      <c r="B416">
        <v>66.007023255813905</v>
      </c>
      <c r="C416" s="48">
        <v>13.9526920318604</v>
      </c>
    </row>
    <row r="417" spans="1:3">
      <c r="A417" s="47">
        <v>216.49</v>
      </c>
      <c r="B417">
        <v>66.007674418604694</v>
      </c>
      <c r="C417" s="48">
        <v>12.585689544677701</v>
      </c>
    </row>
    <row r="418" spans="1:3">
      <c r="A418" s="47">
        <v>216.5</v>
      </c>
      <c r="B418">
        <v>66.008325581395397</v>
      </c>
      <c r="C418" s="48">
        <v>14.4449348449707</v>
      </c>
    </row>
    <row r="419" spans="1:3">
      <c r="A419" s="47">
        <v>216.51</v>
      </c>
      <c r="B419">
        <v>66.008976744186</v>
      </c>
      <c r="C419" s="48">
        <v>13.976112365722701</v>
      </c>
    </row>
    <row r="420" spans="1:3">
      <c r="A420" s="47">
        <v>216.52</v>
      </c>
      <c r="B420">
        <v>66.009627906976704</v>
      </c>
      <c r="C420" s="48">
        <v>11.5790901184082</v>
      </c>
    </row>
    <row r="421" spans="1:3">
      <c r="A421" s="47">
        <v>216.53</v>
      </c>
      <c r="B421">
        <v>66.010279069767407</v>
      </c>
      <c r="C421" s="48">
        <v>11.9187660217285</v>
      </c>
    </row>
    <row r="422" spans="1:3">
      <c r="A422" s="47">
        <v>216.54</v>
      </c>
      <c r="B422">
        <v>66.010930232558096</v>
      </c>
      <c r="C422" s="48">
        <v>12.0793294906616</v>
      </c>
    </row>
    <row r="423" spans="1:3">
      <c r="A423" s="47">
        <v>216.55</v>
      </c>
      <c r="B423">
        <v>66.011581395348799</v>
      </c>
      <c r="C423" s="48">
        <v>10.045769691467299</v>
      </c>
    </row>
    <row r="424" spans="1:3">
      <c r="A424" s="47">
        <v>216.56</v>
      </c>
      <c r="B424">
        <v>66.012232558139502</v>
      </c>
      <c r="C424" s="48">
        <v>12.595549583435099</v>
      </c>
    </row>
    <row r="425" spans="1:3">
      <c r="A425" s="47">
        <v>216.57</v>
      </c>
      <c r="B425">
        <v>66.012883720930205</v>
      </c>
      <c r="C425" s="48">
        <v>12.506667137146</v>
      </c>
    </row>
    <row r="426" spans="1:3">
      <c r="A426" s="47">
        <v>216.58</v>
      </c>
      <c r="B426">
        <v>66.013534883720894</v>
      </c>
      <c r="C426" s="48">
        <v>11.0810804367065</v>
      </c>
    </row>
    <row r="427" spans="1:3">
      <c r="A427" s="47">
        <v>216.6</v>
      </c>
      <c r="B427">
        <v>66.0148372093023</v>
      </c>
      <c r="C427" s="48">
        <v>12.2316226959229</v>
      </c>
    </row>
    <row r="428" spans="1:3">
      <c r="A428" s="47">
        <v>216.61</v>
      </c>
      <c r="B428">
        <v>66.015488372093003</v>
      </c>
      <c r="C428" s="48">
        <v>10.925728797912599</v>
      </c>
    </row>
    <row r="429" spans="1:3">
      <c r="A429" s="47">
        <v>216.62</v>
      </c>
      <c r="B429">
        <v>66.016139534883706</v>
      </c>
      <c r="C429" s="48">
        <v>10.304222106933601</v>
      </c>
    </row>
    <row r="430" spans="1:3">
      <c r="A430" s="47">
        <v>216.63</v>
      </c>
      <c r="B430">
        <v>66.016790697674395</v>
      </c>
      <c r="C430" s="48">
        <v>12.055911064147899</v>
      </c>
    </row>
    <row r="431" spans="1:3">
      <c r="A431" s="47">
        <v>216.64</v>
      </c>
      <c r="B431">
        <v>66.017441860465098</v>
      </c>
      <c r="C431" s="48">
        <v>11.757716178894</v>
      </c>
    </row>
    <row r="432" spans="1:3">
      <c r="A432" s="47">
        <v>216.65</v>
      </c>
      <c r="B432">
        <v>66.018093023255801</v>
      </c>
      <c r="C432" s="48">
        <v>10.7925052642822</v>
      </c>
    </row>
    <row r="433" spans="1:3">
      <c r="A433" s="47">
        <v>216.66</v>
      </c>
      <c r="B433">
        <v>66.018744186046504</v>
      </c>
      <c r="C433" s="48">
        <v>7.52236032485962</v>
      </c>
    </row>
    <row r="434" spans="1:3">
      <c r="A434" s="47">
        <v>216.67</v>
      </c>
      <c r="B434">
        <v>66.019395348837193</v>
      </c>
      <c r="C434" s="48">
        <v>8.4110260009765607</v>
      </c>
    </row>
    <row r="435" spans="1:3">
      <c r="A435" s="47">
        <v>216.68</v>
      </c>
      <c r="B435">
        <v>66.020046511627896</v>
      </c>
      <c r="C435" s="48">
        <v>7.4620923995971697</v>
      </c>
    </row>
    <row r="436" spans="1:3">
      <c r="A436" s="47">
        <v>216.69</v>
      </c>
      <c r="B436">
        <v>66.020697674418599</v>
      </c>
      <c r="C436" s="48">
        <v>5.8446459770202601</v>
      </c>
    </row>
    <row r="437" spans="1:3">
      <c r="A437" s="47">
        <v>216.7</v>
      </c>
      <c r="B437">
        <v>66.021348837209302</v>
      </c>
      <c r="C437" s="48">
        <v>4.58911228179932</v>
      </c>
    </row>
    <row r="438" spans="1:3">
      <c r="A438" s="47">
        <v>216.71</v>
      </c>
      <c r="B438">
        <v>66.022000000000006</v>
      </c>
      <c r="C438" s="48">
        <v>5.9587535858154297</v>
      </c>
    </row>
    <row r="439" spans="1:3">
      <c r="A439" s="47">
        <v>216.72</v>
      </c>
      <c r="B439">
        <v>66.022437869822497</v>
      </c>
      <c r="C439" s="48">
        <v>6.7432055473327601</v>
      </c>
    </row>
    <row r="440" spans="1:3">
      <c r="A440" s="47">
        <v>216.73</v>
      </c>
      <c r="B440">
        <v>66.022875739645002</v>
      </c>
      <c r="C440" s="48">
        <v>5.2420978546142596</v>
      </c>
    </row>
    <row r="441" spans="1:3">
      <c r="A441" s="47">
        <v>216.74</v>
      </c>
      <c r="B441">
        <v>66.023313609467493</v>
      </c>
      <c r="C441" s="48">
        <v>5.4283199310302699</v>
      </c>
    </row>
    <row r="442" spans="1:3">
      <c r="A442" s="47">
        <v>216.75</v>
      </c>
      <c r="B442">
        <v>66.023751479289899</v>
      </c>
      <c r="C442" s="48">
        <v>5.2035784721374503</v>
      </c>
    </row>
    <row r="443" spans="1:3">
      <c r="A443" s="47">
        <v>216.76</v>
      </c>
      <c r="B443">
        <v>66.024189349112405</v>
      </c>
      <c r="C443" s="48">
        <v>5.6740183830261204</v>
      </c>
    </row>
    <row r="444" spans="1:3">
      <c r="A444" s="47">
        <v>216.78</v>
      </c>
      <c r="B444">
        <v>66.025065088757401</v>
      </c>
      <c r="C444" s="48">
        <v>3.87491059303284</v>
      </c>
    </row>
    <row r="445" spans="1:3">
      <c r="A445" s="47">
        <v>216.79</v>
      </c>
      <c r="B445">
        <v>66.025502958579906</v>
      </c>
      <c r="C445" s="48">
        <v>4.0154242515564</v>
      </c>
    </row>
    <row r="446" spans="1:3">
      <c r="A446" s="47">
        <v>216.8</v>
      </c>
      <c r="B446">
        <v>66.025940828402398</v>
      </c>
      <c r="C446" s="48">
        <v>5.4012408256530797</v>
      </c>
    </row>
    <row r="447" spans="1:3">
      <c r="A447" s="47">
        <v>216.81</v>
      </c>
      <c r="B447">
        <v>66.026378698224903</v>
      </c>
      <c r="C447" s="48">
        <v>4.8553509712219203</v>
      </c>
    </row>
    <row r="448" spans="1:3">
      <c r="A448" s="47">
        <v>216.82</v>
      </c>
      <c r="B448">
        <v>66.026816568047295</v>
      </c>
      <c r="C448" s="48">
        <v>4.1589298248290998</v>
      </c>
    </row>
    <row r="449" spans="1:3">
      <c r="A449" s="47">
        <v>216.83</v>
      </c>
      <c r="B449">
        <v>66.0272544378698</v>
      </c>
      <c r="C449" s="48">
        <v>5.3129301071167001</v>
      </c>
    </row>
    <row r="450" spans="1:3">
      <c r="A450" s="47">
        <v>216.84</v>
      </c>
      <c r="B450">
        <v>66.027692307692305</v>
      </c>
      <c r="C450" s="48">
        <v>4.1948037147521999</v>
      </c>
    </row>
    <row r="451" spans="1:3">
      <c r="A451" s="47">
        <v>216.87</v>
      </c>
      <c r="B451">
        <v>66.029005917159793</v>
      </c>
      <c r="C451" s="48">
        <v>4.3409986495971697</v>
      </c>
    </row>
    <row r="452" spans="1:3">
      <c r="A452" s="47">
        <v>216.9</v>
      </c>
      <c r="B452">
        <v>66.030319526627196</v>
      </c>
      <c r="C452" s="48">
        <v>6.3597054481506303</v>
      </c>
    </row>
    <row r="453" spans="1:3">
      <c r="A453" s="47">
        <v>216.93</v>
      </c>
      <c r="B453">
        <v>66.031633136094698</v>
      </c>
      <c r="C453" s="48">
        <v>5.48897504806519</v>
      </c>
    </row>
    <row r="454" spans="1:3">
      <c r="A454" s="47">
        <v>216.96</v>
      </c>
      <c r="B454">
        <v>66.0329467455621</v>
      </c>
      <c r="C454" s="48">
        <v>6.6214094161987296</v>
      </c>
    </row>
    <row r="455" spans="1:3">
      <c r="A455" s="47">
        <v>216.99</v>
      </c>
      <c r="B455">
        <v>66.034260355029602</v>
      </c>
      <c r="C455" s="48">
        <v>4.9312648773193404</v>
      </c>
    </row>
    <row r="456" spans="1:3">
      <c r="A456" s="47">
        <v>217.02</v>
      </c>
      <c r="B456">
        <v>66.035573964497004</v>
      </c>
      <c r="C456" s="48">
        <v>4.4008669853210396</v>
      </c>
    </row>
    <row r="457" spans="1:3">
      <c r="A457" s="47">
        <v>217.05</v>
      </c>
      <c r="B457">
        <v>66.036887573964506</v>
      </c>
      <c r="C457" s="48">
        <v>3.78361296653748</v>
      </c>
    </row>
    <row r="458" spans="1:3">
      <c r="A458" s="47">
        <v>217.08</v>
      </c>
      <c r="B458">
        <v>66.038201183431994</v>
      </c>
      <c r="C458" s="48">
        <v>4.5328426361084002</v>
      </c>
    </row>
    <row r="459" spans="1:3">
      <c r="A459" s="47">
        <v>217.11</v>
      </c>
      <c r="B459">
        <v>66.039514792899396</v>
      </c>
      <c r="C459" s="48">
        <v>4.94675588607788</v>
      </c>
    </row>
    <row r="460" spans="1:3">
      <c r="A460" s="47">
        <v>217.14</v>
      </c>
      <c r="B460">
        <v>66.040828402366898</v>
      </c>
      <c r="C460" s="48">
        <v>4.6904616355895996</v>
      </c>
    </row>
    <row r="461" spans="1:3">
      <c r="A461" s="47">
        <v>217.17</v>
      </c>
      <c r="B461">
        <v>66.042142011834301</v>
      </c>
      <c r="C461" s="48">
        <v>4.0026168823242196</v>
      </c>
    </row>
    <row r="462" spans="1:3">
      <c r="A462" s="47">
        <v>217.2</v>
      </c>
      <c r="B462">
        <v>66.043455621301803</v>
      </c>
      <c r="C462" s="48">
        <v>4.0783553123474103</v>
      </c>
    </row>
    <row r="463" spans="1:3">
      <c r="A463" s="47">
        <v>217.23</v>
      </c>
      <c r="B463">
        <v>66.044769230769205</v>
      </c>
      <c r="C463" s="48">
        <v>4.1812787055969203</v>
      </c>
    </row>
    <row r="464" spans="1:3">
      <c r="A464" s="47">
        <v>217.26</v>
      </c>
      <c r="B464">
        <v>66.046082840236707</v>
      </c>
      <c r="C464" s="48">
        <v>4.5440630912780797</v>
      </c>
    </row>
    <row r="465" spans="1:3">
      <c r="A465" s="47">
        <v>217.29</v>
      </c>
      <c r="B465">
        <v>66.047396449704195</v>
      </c>
      <c r="C465" s="48">
        <v>3.7428963184356698</v>
      </c>
    </row>
    <row r="466" spans="1:3">
      <c r="A466" s="47">
        <v>217.32</v>
      </c>
      <c r="B466">
        <v>66.048710059171597</v>
      </c>
      <c r="C466" s="48">
        <v>3.7567729949951199</v>
      </c>
    </row>
    <row r="467" spans="1:3">
      <c r="A467" s="47">
        <v>217.35</v>
      </c>
      <c r="B467">
        <v>66.050023668639099</v>
      </c>
      <c r="C467" s="48">
        <v>3.38857102394104</v>
      </c>
    </row>
    <row r="468" spans="1:3">
      <c r="A468" s="47">
        <v>217.38</v>
      </c>
      <c r="B468">
        <v>66.051337278106502</v>
      </c>
      <c r="C468" s="48">
        <v>3.9841468334197998</v>
      </c>
    </row>
    <row r="469" spans="1:3">
      <c r="A469" s="47">
        <v>217.41</v>
      </c>
      <c r="B469">
        <v>66.052650887574003</v>
      </c>
      <c r="C469" s="48">
        <v>3.9752511978149401</v>
      </c>
    </row>
    <row r="470" spans="1:3">
      <c r="A470" s="47">
        <v>217.44</v>
      </c>
      <c r="B470">
        <v>66.053964497041406</v>
      </c>
      <c r="C470" s="48">
        <v>3.5971403121948202</v>
      </c>
    </row>
    <row r="471" spans="1:3">
      <c r="A471" s="47">
        <v>217.47</v>
      </c>
      <c r="B471">
        <v>66.055278106508894</v>
      </c>
      <c r="C471" s="48">
        <v>3.5764355659484899</v>
      </c>
    </row>
    <row r="472" spans="1:3">
      <c r="A472" s="47">
        <v>217.5</v>
      </c>
      <c r="B472">
        <v>66.056591715976296</v>
      </c>
      <c r="C472" s="48">
        <v>3.7933442592620898</v>
      </c>
    </row>
    <row r="473" spans="1:3">
      <c r="A473" s="47">
        <v>217.54</v>
      </c>
      <c r="B473">
        <v>66.058343195266303</v>
      </c>
      <c r="C473" s="48">
        <v>5.3826837539672896</v>
      </c>
    </row>
    <row r="474" spans="1:3">
      <c r="A474" s="47">
        <v>217.57</v>
      </c>
      <c r="B474">
        <v>66.059656804733706</v>
      </c>
      <c r="C474" s="48">
        <v>5.1298685073852504</v>
      </c>
    </row>
    <row r="475" spans="1:3">
      <c r="A475" s="47">
        <v>217.6</v>
      </c>
      <c r="B475">
        <v>66.060970414201194</v>
      </c>
      <c r="C475" s="48">
        <v>6.0402693748474103</v>
      </c>
    </row>
    <row r="476" spans="1:3">
      <c r="A476" s="47">
        <v>217.63</v>
      </c>
      <c r="B476">
        <v>66.062284023668596</v>
      </c>
      <c r="C476" s="48">
        <v>5.4769530296325701</v>
      </c>
    </row>
    <row r="477" spans="1:3">
      <c r="A477" s="47">
        <v>217.66</v>
      </c>
      <c r="B477">
        <v>66.063597633136098</v>
      </c>
      <c r="C477" s="48">
        <v>6.0598483085632298</v>
      </c>
    </row>
    <row r="478" spans="1:3">
      <c r="A478" s="47">
        <v>217.69</v>
      </c>
      <c r="B478">
        <v>66.0649112426036</v>
      </c>
      <c r="C478" s="48">
        <v>4.8118329048156703</v>
      </c>
    </row>
    <row r="479" spans="1:3">
      <c r="A479" s="47">
        <v>217.72</v>
      </c>
      <c r="B479">
        <v>66.066224852071002</v>
      </c>
      <c r="C479" s="48">
        <v>5.4630393981933603</v>
      </c>
    </row>
    <row r="480" spans="1:3">
      <c r="A480" s="47">
        <v>217.75</v>
      </c>
      <c r="B480">
        <v>66.067538461538504</v>
      </c>
      <c r="C480" s="48">
        <v>5.4358940124511701</v>
      </c>
    </row>
    <row r="481" spans="1:3">
      <c r="A481" s="47">
        <v>217.78</v>
      </c>
      <c r="B481">
        <v>66.068852071005907</v>
      </c>
      <c r="C481" s="48">
        <v>5.7828207015991202</v>
      </c>
    </row>
    <row r="482" spans="1:3">
      <c r="A482" s="47">
        <v>217.81</v>
      </c>
      <c r="B482">
        <v>66.070165680473394</v>
      </c>
      <c r="C482" s="48">
        <v>4.5584077835082999</v>
      </c>
    </row>
    <row r="483" spans="1:3">
      <c r="A483" s="47">
        <v>217.84</v>
      </c>
      <c r="B483">
        <v>66.071479289940797</v>
      </c>
      <c r="C483" s="48">
        <v>4.1442947387695304</v>
      </c>
    </row>
    <row r="484" spans="1:3">
      <c r="A484" s="47">
        <v>217.87</v>
      </c>
      <c r="B484">
        <v>66.072792899408299</v>
      </c>
      <c r="C484" s="48">
        <v>4.00435447692871</v>
      </c>
    </row>
    <row r="485" spans="1:3">
      <c r="A485" s="47">
        <v>217.9</v>
      </c>
      <c r="B485">
        <v>66.074106508875701</v>
      </c>
      <c r="C485" s="48">
        <v>4.3281440734863299</v>
      </c>
    </row>
    <row r="486" spans="1:3">
      <c r="A486" s="47">
        <v>217.93</v>
      </c>
      <c r="B486">
        <v>66.075420118343203</v>
      </c>
      <c r="C486" s="48">
        <v>3.8370349407196001</v>
      </c>
    </row>
    <row r="487" spans="1:3">
      <c r="A487" s="47">
        <v>217.96</v>
      </c>
      <c r="B487">
        <v>66.076733727810606</v>
      </c>
      <c r="C487" s="48">
        <v>5.2404003143310502</v>
      </c>
    </row>
    <row r="488" spans="1:3">
      <c r="A488" s="47">
        <v>217.99</v>
      </c>
      <c r="B488">
        <v>66.078047337278093</v>
      </c>
      <c r="C488" s="48">
        <v>4.7360653877258301</v>
      </c>
    </row>
    <row r="489" spans="1:3">
      <c r="A489" s="47">
        <v>218.02</v>
      </c>
      <c r="B489">
        <v>66.079360946745595</v>
      </c>
      <c r="C489" s="48">
        <v>4.74153757095337</v>
      </c>
    </row>
    <row r="490" spans="1:3">
      <c r="A490" s="47">
        <v>218.05</v>
      </c>
      <c r="B490">
        <v>66.080674556212998</v>
      </c>
      <c r="C490" s="48">
        <v>5.6296525001525897</v>
      </c>
    </row>
    <row r="491" spans="1:3">
      <c r="A491" s="47">
        <v>218.08</v>
      </c>
      <c r="B491">
        <v>66.081988165680499</v>
      </c>
      <c r="C491" s="48">
        <v>5.6109080314636204</v>
      </c>
    </row>
    <row r="492" spans="1:3">
      <c r="A492" s="47">
        <v>218.11</v>
      </c>
      <c r="B492">
        <v>66.083301775147902</v>
      </c>
      <c r="C492" s="48">
        <v>6.87567090988159</v>
      </c>
    </row>
    <row r="493" spans="1:3">
      <c r="A493" s="47">
        <v>218.14</v>
      </c>
      <c r="B493">
        <v>66.084615384615404</v>
      </c>
      <c r="C493" s="48">
        <v>6.30847120285034</v>
      </c>
    </row>
    <row r="494" spans="1:3">
      <c r="A494" s="47">
        <v>218.17</v>
      </c>
      <c r="B494">
        <v>66.085928994082806</v>
      </c>
      <c r="C494" s="48">
        <v>5.8575625419616699</v>
      </c>
    </row>
    <row r="495" spans="1:3">
      <c r="A495" s="47">
        <v>218.2</v>
      </c>
      <c r="B495">
        <v>66.087242603550294</v>
      </c>
      <c r="C495" s="48">
        <v>5.3194117546081499</v>
      </c>
    </row>
    <row r="496" spans="1:3">
      <c r="A496" s="47">
        <v>218.23</v>
      </c>
      <c r="B496">
        <v>66.088556213017796</v>
      </c>
      <c r="C496" s="48">
        <v>4.0159578323364302</v>
      </c>
    </row>
    <row r="497" spans="1:3">
      <c r="A497" s="47">
        <v>218.26</v>
      </c>
      <c r="B497">
        <v>66.089869822485198</v>
      </c>
      <c r="C497" s="48">
        <v>2.8306746482849099</v>
      </c>
    </row>
    <row r="498" spans="1:3">
      <c r="A498" s="47">
        <v>218.29</v>
      </c>
      <c r="B498">
        <v>66.0911834319527</v>
      </c>
      <c r="C498" s="48">
        <v>2.7837650775909402</v>
      </c>
    </row>
    <row r="499" spans="1:3">
      <c r="A499" s="47">
        <v>218.32</v>
      </c>
      <c r="B499">
        <v>66.092497041420103</v>
      </c>
      <c r="C499" s="48">
        <v>1.67348849773407</v>
      </c>
    </row>
    <row r="500" spans="1:3">
      <c r="A500" s="47">
        <v>218.35</v>
      </c>
      <c r="B500">
        <v>66.093810650887605</v>
      </c>
      <c r="C500" s="48">
        <v>2.37797927856445</v>
      </c>
    </row>
    <row r="501" spans="1:3">
      <c r="A501" s="47">
        <v>218.38</v>
      </c>
      <c r="B501">
        <v>66.095124260355007</v>
      </c>
      <c r="C501" s="48">
        <v>1.6452720165252701</v>
      </c>
    </row>
    <row r="502" spans="1:3">
      <c r="A502" s="47">
        <v>218.41</v>
      </c>
      <c r="B502">
        <v>66.096486363636402</v>
      </c>
      <c r="C502" s="48">
        <v>1.4171115159988401</v>
      </c>
    </row>
    <row r="503" spans="1:3">
      <c r="A503" s="47">
        <v>218.44</v>
      </c>
      <c r="B503">
        <v>66.097945454545496</v>
      </c>
      <c r="C503" s="48">
        <v>1.89655590057373</v>
      </c>
    </row>
    <row r="504" spans="1:3">
      <c r="A504" s="47">
        <v>218.47</v>
      </c>
      <c r="B504">
        <v>66.099404545454505</v>
      </c>
      <c r="C504" s="48">
        <v>1.8610097169876101</v>
      </c>
    </row>
    <row r="505" spans="1:3">
      <c r="A505" s="47">
        <v>218.5</v>
      </c>
      <c r="B505">
        <v>66.100863636363599</v>
      </c>
      <c r="C505" s="48">
        <v>2.7155301570892298</v>
      </c>
    </row>
    <row r="506" spans="1:3">
      <c r="A506" s="47">
        <v>218.53</v>
      </c>
      <c r="B506">
        <v>66.102322727272707</v>
      </c>
      <c r="C506" s="48">
        <v>3.7616331577300999</v>
      </c>
    </row>
    <row r="507" spans="1:3">
      <c r="A507" s="47">
        <v>218.56</v>
      </c>
      <c r="B507">
        <v>66.103781818181801</v>
      </c>
      <c r="C507" s="48">
        <v>4.9420099258422896</v>
      </c>
    </row>
    <row r="508" spans="1:3">
      <c r="A508" s="47">
        <v>218.59</v>
      </c>
      <c r="B508">
        <v>66.105240909090895</v>
      </c>
      <c r="C508" s="48">
        <v>5.1152544021606401</v>
      </c>
    </row>
    <row r="509" spans="1:3">
      <c r="A509" s="47">
        <v>218.62</v>
      </c>
      <c r="B509">
        <v>66.106700000000004</v>
      </c>
      <c r="C509" s="48">
        <v>2.0695137977600102</v>
      </c>
    </row>
    <row r="510" spans="1:3">
      <c r="A510" s="47">
        <v>218.65</v>
      </c>
      <c r="B510">
        <v>66.108159090909098</v>
      </c>
      <c r="C510" s="48">
        <v>4.4601860046386701</v>
      </c>
    </row>
    <row r="511" spans="1:3">
      <c r="A511" s="47">
        <v>218.68</v>
      </c>
      <c r="B511">
        <v>66.109618181818206</v>
      </c>
      <c r="C511" s="48">
        <v>6.2168397903442401</v>
      </c>
    </row>
    <row r="512" spans="1:3">
      <c r="A512" s="47">
        <v>218.71</v>
      </c>
      <c r="B512">
        <v>66.1110772727273</v>
      </c>
      <c r="C512" s="48">
        <v>5.90268802642822</v>
      </c>
    </row>
    <row r="513" spans="1:3">
      <c r="A513" s="47">
        <v>218.74</v>
      </c>
      <c r="B513">
        <v>66.112536363636394</v>
      </c>
      <c r="C513" s="48">
        <v>7.2520213127136204</v>
      </c>
    </row>
    <row r="514" spans="1:3">
      <c r="A514" s="47">
        <v>218.77</v>
      </c>
      <c r="B514">
        <v>66.113995454545503</v>
      </c>
      <c r="C514" s="48">
        <v>5.9016442298889196</v>
      </c>
    </row>
    <row r="515" spans="1:3">
      <c r="A515" s="47">
        <v>218.8</v>
      </c>
      <c r="B515">
        <v>66.115454545454597</v>
      </c>
      <c r="C515" s="48">
        <v>5.2985348701477104</v>
      </c>
    </row>
    <row r="516" spans="1:3">
      <c r="A516" s="47">
        <v>218.83</v>
      </c>
      <c r="B516">
        <v>66.116913636363606</v>
      </c>
      <c r="C516" s="48">
        <v>3.9942286014556898</v>
      </c>
    </row>
    <row r="517" spans="1:3">
      <c r="A517" s="47">
        <v>218.86</v>
      </c>
      <c r="B517">
        <v>66.1183727272727</v>
      </c>
      <c r="C517" s="48">
        <v>4.35467433929443</v>
      </c>
    </row>
    <row r="518" spans="1:3">
      <c r="A518" s="47">
        <v>218.89</v>
      </c>
      <c r="B518">
        <v>66.119831818181794</v>
      </c>
      <c r="C518" s="48">
        <v>5.7707076072692898</v>
      </c>
    </row>
    <row r="519" spans="1:3">
      <c r="A519" s="47">
        <v>218.92</v>
      </c>
      <c r="B519">
        <v>66.121290909090902</v>
      </c>
      <c r="C519" s="48">
        <v>1.74621486663818</v>
      </c>
    </row>
    <row r="520" spans="1:3">
      <c r="A520" s="47">
        <v>218.95</v>
      </c>
      <c r="B520">
        <v>66.122749999999996</v>
      </c>
      <c r="C520" s="48">
        <v>3.90148901939392</v>
      </c>
    </row>
    <row r="521" spans="1:3">
      <c r="A521" s="47">
        <v>218.98</v>
      </c>
      <c r="B521">
        <v>66.124209090909105</v>
      </c>
      <c r="C521" s="48">
        <v>2.1002867221832302</v>
      </c>
    </row>
    <row r="522" spans="1:3">
      <c r="A522" s="47">
        <v>219.01</v>
      </c>
      <c r="B522">
        <v>66.125668181818199</v>
      </c>
      <c r="C522" s="48">
        <v>2.9458177089691202</v>
      </c>
    </row>
    <row r="523" spans="1:3">
      <c r="A523" s="47">
        <v>219.04</v>
      </c>
      <c r="B523">
        <v>66.127127272727293</v>
      </c>
      <c r="C523" s="48">
        <v>2.1217353343963601</v>
      </c>
    </row>
    <row r="524" spans="1:3">
      <c r="A524" s="47">
        <v>219.07</v>
      </c>
      <c r="B524">
        <v>66.128586363636401</v>
      </c>
      <c r="C524" s="48">
        <v>2.1972601413726802</v>
      </c>
    </row>
    <row r="525" spans="1:3">
      <c r="A525" s="47">
        <v>219.1</v>
      </c>
      <c r="B525">
        <v>66.130045454545495</v>
      </c>
      <c r="C525" s="48">
        <v>3.1262185573577899</v>
      </c>
    </row>
    <row r="526" spans="1:3">
      <c r="A526" s="47">
        <v>219.13</v>
      </c>
      <c r="B526">
        <v>66.131504545454504</v>
      </c>
      <c r="C526" s="48">
        <v>4.2510132789611799</v>
      </c>
    </row>
    <row r="527" spans="1:3">
      <c r="A527" s="47">
        <v>219.16</v>
      </c>
      <c r="B527">
        <v>66.132963636363598</v>
      </c>
      <c r="C527" s="48">
        <v>4.3267226219177202</v>
      </c>
    </row>
    <row r="528" spans="1:3">
      <c r="A528" s="47">
        <v>219.19</v>
      </c>
      <c r="B528">
        <v>66.134422727272707</v>
      </c>
      <c r="C528" s="48">
        <v>4.5556759834289604</v>
      </c>
    </row>
    <row r="529" spans="1:3">
      <c r="A529" s="47">
        <v>219.22</v>
      </c>
      <c r="B529">
        <v>66.135881818181801</v>
      </c>
      <c r="C529" s="48">
        <v>4.8159351348876998</v>
      </c>
    </row>
    <row r="530" spans="1:3">
      <c r="A530" s="47">
        <v>219.25</v>
      </c>
      <c r="B530">
        <v>66.137340909090895</v>
      </c>
      <c r="C530" s="48">
        <v>4.9488077163696298</v>
      </c>
    </row>
    <row r="531" spans="1:3">
      <c r="A531" s="47">
        <v>219.28</v>
      </c>
      <c r="B531">
        <v>66.138800000000003</v>
      </c>
      <c r="C531" s="48">
        <v>5.8034090995788601</v>
      </c>
    </row>
    <row r="532" spans="1:3">
      <c r="A532" s="47">
        <v>219.31</v>
      </c>
      <c r="B532">
        <v>66.140259090909097</v>
      </c>
      <c r="C532" s="48">
        <v>6.0606150627136204</v>
      </c>
    </row>
    <row r="533" spans="1:3">
      <c r="A533" s="47">
        <v>219.34</v>
      </c>
      <c r="B533">
        <v>66.141718181818206</v>
      </c>
      <c r="C533" s="48">
        <v>4.2262535095214799</v>
      </c>
    </row>
    <row r="534" spans="1:3">
      <c r="A534" s="47">
        <v>219.37</v>
      </c>
      <c r="B534">
        <v>66.1431772727273</v>
      </c>
      <c r="C534" s="48">
        <v>3.89204621315002</v>
      </c>
    </row>
    <row r="535" spans="1:3">
      <c r="A535" s="47">
        <v>219.4</v>
      </c>
      <c r="B535">
        <v>66.144636363636394</v>
      </c>
      <c r="C535" s="48">
        <v>3.1697771549224898</v>
      </c>
    </row>
    <row r="536" spans="1:3">
      <c r="A536" s="47">
        <v>219.43</v>
      </c>
      <c r="B536">
        <v>66.146095454545502</v>
      </c>
      <c r="C536" s="48">
        <v>2.2454173564910902</v>
      </c>
    </row>
    <row r="537" spans="1:3">
      <c r="A537" s="47">
        <v>219.46</v>
      </c>
      <c r="B537">
        <v>66.147554545454597</v>
      </c>
      <c r="C537" s="48">
        <v>1.39555859565735</v>
      </c>
    </row>
    <row r="538" spans="1:3">
      <c r="A538" s="47">
        <v>219.49</v>
      </c>
      <c r="B538">
        <v>66.149013636363605</v>
      </c>
      <c r="C538" s="48">
        <v>1.52349936962128</v>
      </c>
    </row>
    <row r="539" spans="1:3">
      <c r="A539" s="47">
        <v>219.52</v>
      </c>
      <c r="B539">
        <v>66.1504727272727</v>
      </c>
      <c r="C539" s="48">
        <v>2.4542386531829798</v>
      </c>
    </row>
    <row r="540" spans="1:3">
      <c r="A540" s="47">
        <v>219.55</v>
      </c>
      <c r="B540">
        <v>66.151931818181794</v>
      </c>
      <c r="C540" s="48">
        <v>3.49788522720337</v>
      </c>
    </row>
    <row r="541" spans="1:3">
      <c r="A541" s="47">
        <v>219.58</v>
      </c>
      <c r="B541">
        <v>66.153390909090902</v>
      </c>
      <c r="C541" s="48">
        <v>3.7534945011138898</v>
      </c>
    </row>
    <row r="542" spans="1:3">
      <c r="A542" s="47">
        <v>219.61</v>
      </c>
      <c r="B542">
        <v>66.154849999999996</v>
      </c>
      <c r="C542" s="48">
        <v>5.2163276672363299</v>
      </c>
    </row>
    <row r="543" spans="1:3">
      <c r="A543" s="47">
        <v>219.64</v>
      </c>
      <c r="B543">
        <v>66.156309090909104</v>
      </c>
      <c r="C543" s="48">
        <v>4.80155372619629</v>
      </c>
    </row>
    <row r="544" spans="1:3">
      <c r="A544" s="47">
        <v>219.67</v>
      </c>
      <c r="B544">
        <v>66.157768181818199</v>
      </c>
      <c r="C544" s="48">
        <v>6.1835074424743697</v>
      </c>
    </row>
    <row r="545" spans="1:3">
      <c r="A545" s="47">
        <v>219.7</v>
      </c>
      <c r="B545">
        <v>66.159227272727307</v>
      </c>
      <c r="C545" s="48">
        <v>4.0206403732299796</v>
      </c>
    </row>
    <row r="546" spans="1:3">
      <c r="A546" s="47">
        <v>219.73</v>
      </c>
      <c r="B546">
        <v>66.160686363636401</v>
      </c>
      <c r="C546" s="48">
        <v>5.1636686325073198</v>
      </c>
    </row>
    <row r="547" spans="1:3">
      <c r="A547" s="47">
        <v>219.76</v>
      </c>
      <c r="B547">
        <v>66.162145454545495</v>
      </c>
      <c r="C547" s="48">
        <v>5.6111197471618697</v>
      </c>
    </row>
    <row r="548" spans="1:3">
      <c r="A548" s="47">
        <v>219.79</v>
      </c>
      <c r="B548">
        <v>66.163604545454504</v>
      </c>
      <c r="C548" s="48">
        <v>4.3946628570556596</v>
      </c>
    </row>
    <row r="549" spans="1:3">
      <c r="A549" s="47">
        <v>219.82</v>
      </c>
      <c r="B549">
        <v>66.165063636363598</v>
      </c>
      <c r="C549" s="48">
        <v>4.5031003952026403</v>
      </c>
    </row>
    <row r="550" spans="1:3">
      <c r="A550" s="47">
        <v>219.85</v>
      </c>
      <c r="B550">
        <v>66.166522727272707</v>
      </c>
      <c r="C550" s="48">
        <v>4.4760251045227104</v>
      </c>
    </row>
    <row r="551" spans="1:3">
      <c r="A551" s="47">
        <v>219.88</v>
      </c>
      <c r="B551">
        <v>66.167981818181801</v>
      </c>
      <c r="C551" s="48">
        <v>2.3994414806365998</v>
      </c>
    </row>
    <row r="552" spans="1:3">
      <c r="A552" s="47">
        <v>219.91</v>
      </c>
      <c r="B552">
        <v>66.169440909090895</v>
      </c>
      <c r="C552" s="48">
        <v>1.24044072628021</v>
      </c>
    </row>
    <row r="553" spans="1:3">
      <c r="A553" s="47">
        <v>219.94</v>
      </c>
      <c r="B553">
        <v>66.170900000000003</v>
      </c>
      <c r="C553" s="48">
        <v>1.1478253602981601</v>
      </c>
    </row>
    <row r="554" spans="1:3">
      <c r="A554" s="47">
        <v>219.97</v>
      </c>
      <c r="B554">
        <v>66.172359090909097</v>
      </c>
      <c r="C554" s="48">
        <v>0.78015184402465798</v>
      </c>
    </row>
    <row r="555" spans="1:3">
      <c r="A555" s="47">
        <v>220</v>
      </c>
      <c r="B555">
        <v>66.173818181818206</v>
      </c>
      <c r="C555" s="48">
        <v>0.942607522010803</v>
      </c>
    </row>
    <row r="556" spans="1:3">
      <c r="A556" s="47">
        <v>220.03</v>
      </c>
      <c r="B556">
        <v>66.1752772727273</v>
      </c>
      <c r="C556" s="48">
        <v>1.5553675889968901</v>
      </c>
    </row>
    <row r="557" spans="1:3">
      <c r="A557" s="47">
        <v>220.06</v>
      </c>
      <c r="B557">
        <v>66.176736363636394</v>
      </c>
      <c r="C557" s="48">
        <v>2.09058618545532</v>
      </c>
    </row>
    <row r="558" spans="1:3">
      <c r="A558" s="47">
        <v>220.09</v>
      </c>
      <c r="B558">
        <v>66.178195454545502</v>
      </c>
      <c r="C558" s="48">
        <v>3.5773520469665501</v>
      </c>
    </row>
    <row r="559" spans="1:3">
      <c r="A559" s="47">
        <v>220.12</v>
      </c>
      <c r="B559">
        <v>66.179654545454596</v>
      </c>
      <c r="C559" s="48">
        <v>3.7906694412231401</v>
      </c>
    </row>
    <row r="560" spans="1:3">
      <c r="A560" s="47">
        <v>220.15</v>
      </c>
      <c r="B560">
        <v>66.181113636363605</v>
      </c>
      <c r="C560" s="48">
        <v>3.5996046066284202</v>
      </c>
    </row>
    <row r="561" spans="1:3">
      <c r="A561" s="47">
        <v>220.18</v>
      </c>
      <c r="B561">
        <v>66.182572727272699</v>
      </c>
      <c r="C561" s="48">
        <v>4.1952362060546902</v>
      </c>
    </row>
    <row r="562" spans="1:3">
      <c r="A562" s="47">
        <v>220.21</v>
      </c>
      <c r="B562">
        <v>66.184031818181793</v>
      </c>
      <c r="C562" s="48">
        <v>4.6270165443420401</v>
      </c>
    </row>
    <row r="563" spans="1:3">
      <c r="A563" s="47">
        <v>220.24</v>
      </c>
      <c r="B563">
        <v>66.185490909090902</v>
      </c>
      <c r="C563" s="48">
        <v>4.4837880134582502</v>
      </c>
    </row>
    <row r="564" spans="1:3">
      <c r="A564" s="47">
        <v>220.27</v>
      </c>
      <c r="B564">
        <v>66.186949999999996</v>
      </c>
      <c r="C564" s="48">
        <v>2.8307943344116202</v>
      </c>
    </row>
    <row r="565" spans="1:3">
      <c r="A565" s="47">
        <v>220.3</v>
      </c>
      <c r="B565">
        <v>66.188409090909104</v>
      </c>
      <c r="C565" s="48">
        <v>1.18548631668091</v>
      </c>
    </row>
    <row r="566" spans="1:3">
      <c r="A566" s="47">
        <v>220.33</v>
      </c>
      <c r="B566">
        <v>66.189868181818198</v>
      </c>
      <c r="C566" s="48">
        <v>1.3078261613845801</v>
      </c>
    </row>
    <row r="567" spans="1:3">
      <c r="A567" s="47">
        <v>220.36</v>
      </c>
      <c r="B567">
        <v>66.191327272727307</v>
      </c>
      <c r="C567" s="48">
        <v>2.8321483135223402</v>
      </c>
    </row>
    <row r="568" spans="1:3">
      <c r="A568" s="47">
        <v>220.39</v>
      </c>
      <c r="B568">
        <v>66.192786363636401</v>
      </c>
      <c r="C568" s="48">
        <v>2.8060891628265399</v>
      </c>
    </row>
    <row r="569" spans="1:3">
      <c r="A569" s="47">
        <v>220.42</v>
      </c>
      <c r="B569">
        <v>66.194245454545495</v>
      </c>
      <c r="C569" s="48">
        <v>3.79748558998108</v>
      </c>
    </row>
    <row r="570" spans="1:3">
      <c r="A570" s="47">
        <v>220.45</v>
      </c>
      <c r="B570">
        <v>66.195704545454504</v>
      </c>
      <c r="C570" s="48">
        <v>5.2803330421447798</v>
      </c>
    </row>
    <row r="571" spans="1:3">
      <c r="A571" s="47">
        <v>220.48</v>
      </c>
      <c r="B571">
        <v>66.197163636363598</v>
      </c>
      <c r="C571" s="48">
        <v>4.5264101028442401</v>
      </c>
    </row>
    <row r="572" spans="1:3">
      <c r="A572" s="47">
        <v>220.51</v>
      </c>
      <c r="B572">
        <v>66.198622727272706</v>
      </c>
      <c r="C572" s="48">
        <v>4.3394684791564897</v>
      </c>
    </row>
    <row r="573" spans="1:3">
      <c r="A573" s="47">
        <v>220.54</v>
      </c>
      <c r="B573">
        <v>66.2000818181818</v>
      </c>
      <c r="C573" s="48">
        <v>5.25012111663818</v>
      </c>
    </row>
    <row r="574" spans="1:3">
      <c r="A574" s="47">
        <v>220.57</v>
      </c>
      <c r="B574">
        <v>66.201540909090895</v>
      </c>
      <c r="C574" s="48">
        <v>3.45612621307373</v>
      </c>
    </row>
    <row r="575" spans="1:3">
      <c r="A575" s="47">
        <v>220.6</v>
      </c>
      <c r="B575">
        <v>66.203000000000003</v>
      </c>
      <c r="C575" s="48">
        <v>2.7039434909820601</v>
      </c>
    </row>
    <row r="576" spans="1:3">
      <c r="A576" s="47">
        <v>220.63</v>
      </c>
      <c r="B576">
        <v>66.204542857142897</v>
      </c>
      <c r="C576" s="48">
        <v>1.50715792179108</v>
      </c>
    </row>
    <row r="577" spans="1:3">
      <c r="A577" s="47">
        <v>220.66</v>
      </c>
      <c r="B577">
        <v>66.206085714285706</v>
      </c>
      <c r="C577" s="48">
        <v>2.3165147304534899</v>
      </c>
    </row>
    <row r="578" spans="1:3">
      <c r="A578" s="47">
        <v>220.69</v>
      </c>
      <c r="B578">
        <v>66.2076285714286</v>
      </c>
      <c r="C578" s="48">
        <v>0.27254331111907998</v>
      </c>
    </row>
    <row r="579" spans="1:3">
      <c r="A579" s="47">
        <v>220.72</v>
      </c>
      <c r="B579">
        <v>66.209171428571395</v>
      </c>
      <c r="C579" s="48">
        <v>0.228942900896072</v>
      </c>
    </row>
    <row r="580" spans="1:3">
      <c r="A580" s="47">
        <v>220.75</v>
      </c>
      <c r="B580">
        <v>66.210714285714303</v>
      </c>
      <c r="C580" s="48">
        <v>0.15673677623271901</v>
      </c>
    </row>
    <row r="581" spans="1:3">
      <c r="A581" s="47">
        <v>220.78</v>
      </c>
      <c r="B581">
        <v>66.212257142857098</v>
      </c>
      <c r="C581" s="48">
        <v>0.20623281598091101</v>
      </c>
    </row>
    <row r="582" spans="1:3">
      <c r="A582" s="47">
        <v>220.81</v>
      </c>
      <c r="B582">
        <v>66.213800000000006</v>
      </c>
      <c r="C582" s="48">
        <v>0.31152248382568398</v>
      </c>
    </row>
    <row r="583" spans="1:3">
      <c r="A583" s="47">
        <v>220.84</v>
      </c>
      <c r="B583">
        <v>66.2153428571429</v>
      </c>
      <c r="C583" s="48">
        <v>0.60664534568786599</v>
      </c>
    </row>
    <row r="584" spans="1:3">
      <c r="A584" s="47">
        <v>220.87</v>
      </c>
      <c r="B584">
        <v>66.216885714285695</v>
      </c>
      <c r="C584" s="48">
        <v>2.12766408920288</v>
      </c>
    </row>
    <row r="585" spans="1:3">
      <c r="A585" s="47">
        <v>220.9</v>
      </c>
      <c r="B585">
        <v>66.218428571428603</v>
      </c>
      <c r="C585" s="48">
        <v>3.6038081645965598</v>
      </c>
    </row>
    <row r="586" spans="1:3">
      <c r="A586" s="47">
        <v>220.93</v>
      </c>
      <c r="B586">
        <v>66.219971428571398</v>
      </c>
      <c r="C586" s="48">
        <v>3.5754959583282502</v>
      </c>
    </row>
    <row r="587" spans="1:3">
      <c r="A587" s="47">
        <v>220.96</v>
      </c>
      <c r="B587">
        <v>66.221514285714306</v>
      </c>
      <c r="C587" s="48">
        <v>5.5958194732665998</v>
      </c>
    </row>
    <row r="588" spans="1:3">
      <c r="A588" s="47">
        <v>220.99</v>
      </c>
      <c r="B588">
        <v>66.223057142857101</v>
      </c>
      <c r="C588" s="48">
        <v>4.3287863731384304</v>
      </c>
    </row>
    <row r="589" spans="1:3">
      <c r="A589" s="47">
        <v>221.02</v>
      </c>
      <c r="B589">
        <v>66.224599999999995</v>
      </c>
      <c r="C589" s="48">
        <v>4.7646512985229501</v>
      </c>
    </row>
    <row r="590" spans="1:3">
      <c r="A590" s="47">
        <v>221.05</v>
      </c>
      <c r="B590">
        <v>66.226142857142904</v>
      </c>
      <c r="C590" s="48">
        <v>3.9455726146697998</v>
      </c>
    </row>
    <row r="591" spans="1:3">
      <c r="A591" s="47">
        <v>221.08</v>
      </c>
      <c r="B591">
        <v>66.227685714285698</v>
      </c>
      <c r="C591" s="48">
        <v>2.46068334579468</v>
      </c>
    </row>
    <row r="592" spans="1:3">
      <c r="A592" s="47">
        <v>221.11</v>
      </c>
      <c r="B592">
        <v>66.229228571428607</v>
      </c>
      <c r="C592" s="48">
        <v>1.3698534965515099</v>
      </c>
    </row>
    <row r="593" spans="1:3">
      <c r="A593" s="47">
        <v>221.14</v>
      </c>
      <c r="B593">
        <v>66.230771428571401</v>
      </c>
      <c r="C593" s="48">
        <v>1.2841534614562999</v>
      </c>
    </row>
    <row r="594" spans="1:3">
      <c r="A594" s="47">
        <v>221.17</v>
      </c>
      <c r="B594">
        <v>66.232314285714295</v>
      </c>
      <c r="C594" s="48">
        <v>0.46979668736457803</v>
      </c>
    </row>
    <row r="595" spans="1:3">
      <c r="A595" s="47">
        <v>221.2</v>
      </c>
      <c r="B595">
        <v>66.233857142857104</v>
      </c>
      <c r="C595" s="48">
        <v>0.72689193487167403</v>
      </c>
    </row>
    <row r="596" spans="1:3">
      <c r="A596" s="47">
        <v>221.23</v>
      </c>
      <c r="B596">
        <v>66.235399999999998</v>
      </c>
      <c r="C596" s="48">
        <v>0.47079962491989102</v>
      </c>
    </row>
    <row r="597" spans="1:3">
      <c r="A597" s="47">
        <v>221.26</v>
      </c>
      <c r="B597">
        <v>66.236942857142907</v>
      </c>
      <c r="C597" s="48">
        <v>0.439780592918396</v>
      </c>
    </row>
    <row r="598" spans="1:3">
      <c r="A598" s="47">
        <v>221.29</v>
      </c>
      <c r="B598">
        <v>66.238485714285702</v>
      </c>
      <c r="C598" s="48">
        <v>0.67826968431472801</v>
      </c>
    </row>
    <row r="599" spans="1:3">
      <c r="A599" s="47">
        <v>221.32</v>
      </c>
      <c r="B599">
        <v>66.240028571428596</v>
      </c>
      <c r="C599" s="48">
        <v>1.83236873149872</v>
      </c>
    </row>
    <row r="600" spans="1:3">
      <c r="A600" s="47">
        <v>221.35</v>
      </c>
      <c r="B600">
        <v>66.241571428571405</v>
      </c>
      <c r="C600" s="48">
        <v>1.16686546802521</v>
      </c>
    </row>
    <row r="601" spans="1:3">
      <c r="A601" s="47">
        <v>221.38</v>
      </c>
      <c r="B601">
        <v>66.243114285714299</v>
      </c>
      <c r="C601" s="48">
        <v>1.71264672279358</v>
      </c>
    </row>
    <row r="602" spans="1:3">
      <c r="A602" s="47">
        <v>221.41</v>
      </c>
      <c r="B602">
        <v>66.244657142857207</v>
      </c>
      <c r="C602" s="48">
        <v>2.6506886482238801</v>
      </c>
    </row>
    <row r="603" spans="1:3">
      <c r="A603" s="47">
        <v>221.44</v>
      </c>
      <c r="B603">
        <v>66.246200000000002</v>
      </c>
      <c r="C603" s="48">
        <v>3.40548491477966</v>
      </c>
    </row>
    <row r="604" spans="1:3">
      <c r="A604" s="47">
        <v>221.47</v>
      </c>
      <c r="B604">
        <v>66.247742857142896</v>
      </c>
      <c r="C604" s="48">
        <v>4.1522364616393999</v>
      </c>
    </row>
    <row r="605" spans="1:3">
      <c r="A605" s="47">
        <v>221.5</v>
      </c>
      <c r="B605">
        <v>66.249285714285705</v>
      </c>
      <c r="C605" s="48">
        <v>3.89465999603271</v>
      </c>
    </row>
    <row r="606" spans="1:3">
      <c r="A606" s="47">
        <v>221.53</v>
      </c>
      <c r="B606">
        <v>66.250828571428599</v>
      </c>
      <c r="C606" s="48">
        <v>3.0152075290679901</v>
      </c>
    </row>
    <row r="607" spans="1:3">
      <c r="A607" s="47">
        <v>221.56</v>
      </c>
      <c r="B607">
        <v>66.252371428571394</v>
      </c>
      <c r="C607" s="48">
        <v>2.26921606063843</v>
      </c>
    </row>
    <row r="608" spans="1:3">
      <c r="A608" s="47">
        <v>221.59</v>
      </c>
      <c r="B608">
        <v>66.253914285714302</v>
      </c>
      <c r="C608" s="48">
        <v>1.08976483345032</v>
      </c>
    </row>
    <row r="609" spans="1:3">
      <c r="A609" s="47">
        <v>221.62</v>
      </c>
      <c r="B609">
        <v>66.255457142857196</v>
      </c>
      <c r="C609" s="48">
        <v>0.685388743877411</v>
      </c>
    </row>
    <row r="610" spans="1:3">
      <c r="A610" s="47">
        <v>221.65</v>
      </c>
      <c r="B610">
        <v>66.257000000000005</v>
      </c>
      <c r="C610" s="48">
        <v>0.47697556018829301</v>
      </c>
    </row>
    <row r="611" spans="1:3">
      <c r="A611" s="47">
        <v>221.68</v>
      </c>
      <c r="B611">
        <v>66.258542857142899</v>
      </c>
      <c r="C611" s="48">
        <v>0.43076580762863198</v>
      </c>
    </row>
    <row r="612" spans="1:3">
      <c r="A612" s="47">
        <v>221.71</v>
      </c>
      <c r="B612">
        <v>66.260085714285694</v>
      </c>
      <c r="C612" s="48">
        <v>0.29629504680633501</v>
      </c>
    </row>
    <row r="613" spans="1:3">
      <c r="A613" s="47">
        <v>221.74</v>
      </c>
      <c r="B613">
        <v>66.261628571428602</v>
      </c>
      <c r="C613" s="48">
        <v>0.28524732589721702</v>
      </c>
    </row>
    <row r="614" spans="1:3">
      <c r="A614" s="47">
        <v>221.77</v>
      </c>
      <c r="B614">
        <v>66.263171428571397</v>
      </c>
      <c r="C614" s="48">
        <v>0.47486111521720897</v>
      </c>
    </row>
    <row r="615" spans="1:3">
      <c r="A615" s="47">
        <v>221.8</v>
      </c>
      <c r="B615">
        <v>66.264714285714305</v>
      </c>
      <c r="C615" s="48">
        <v>0.701360523700714</v>
      </c>
    </row>
    <row r="616" spans="1:3">
      <c r="A616" s="47">
        <v>221.83</v>
      </c>
      <c r="B616">
        <v>66.2662571428571</v>
      </c>
      <c r="C616" s="48">
        <v>1.15405797958374</v>
      </c>
    </row>
    <row r="617" spans="1:3">
      <c r="A617" s="47">
        <v>221.86</v>
      </c>
      <c r="B617">
        <v>66.267799999999994</v>
      </c>
      <c r="C617" s="48">
        <v>1.4063700437545801</v>
      </c>
    </row>
    <row r="618" spans="1:3">
      <c r="A618" s="47">
        <v>221.89</v>
      </c>
      <c r="B618">
        <v>66.269342857142902</v>
      </c>
      <c r="C618" s="48">
        <v>0.99725669622421298</v>
      </c>
    </row>
    <row r="619" spans="1:3">
      <c r="A619" s="47">
        <v>221.92</v>
      </c>
      <c r="B619">
        <v>66.270885714285697</v>
      </c>
      <c r="C619" s="48">
        <v>0.81566220521926902</v>
      </c>
    </row>
    <row r="620" spans="1:3">
      <c r="A620" s="47">
        <v>221.95</v>
      </c>
      <c r="B620">
        <v>66.272428571428605</v>
      </c>
      <c r="C620" s="48">
        <v>0.756480813026428</v>
      </c>
    </row>
    <row r="621" spans="1:3">
      <c r="A621" s="47">
        <v>221.98</v>
      </c>
      <c r="B621">
        <v>66.2739714285714</v>
      </c>
      <c r="C621" s="48">
        <v>0.72817969322204601</v>
      </c>
    </row>
    <row r="622" spans="1:3">
      <c r="A622" s="47">
        <v>222.01</v>
      </c>
      <c r="B622">
        <v>66.275514285714294</v>
      </c>
      <c r="C622" s="48">
        <v>0.69999718666076705</v>
      </c>
    </row>
    <row r="623" spans="1:3">
      <c r="A623" s="47">
        <v>222.04</v>
      </c>
      <c r="B623">
        <v>66.277057142857103</v>
      </c>
      <c r="C623" s="48">
        <v>0.438350439071655</v>
      </c>
    </row>
    <row r="624" spans="1:3">
      <c r="A624" s="47">
        <v>222.07</v>
      </c>
      <c r="B624">
        <v>66.278599999999997</v>
      </c>
      <c r="C624" s="48">
        <v>0.264806568622589</v>
      </c>
    </row>
    <row r="625" spans="1:3">
      <c r="A625" s="47">
        <v>222.1</v>
      </c>
      <c r="B625">
        <v>66.280142857142906</v>
      </c>
      <c r="C625" s="48">
        <v>0.259948760271072</v>
      </c>
    </row>
    <row r="626" spans="1:3">
      <c r="A626" s="47">
        <v>222.13</v>
      </c>
      <c r="B626">
        <v>66.2816857142857</v>
      </c>
      <c r="C626" s="48">
        <v>0.117431290447712</v>
      </c>
    </row>
    <row r="627" spans="1:3">
      <c r="A627" s="47">
        <v>222.16</v>
      </c>
      <c r="B627">
        <v>66.283228571428594</v>
      </c>
      <c r="C627" s="48">
        <v>0.188609078526497</v>
      </c>
    </row>
    <row r="628" spans="1:3">
      <c r="A628" s="47">
        <v>222.19</v>
      </c>
      <c r="B628">
        <v>66.284771428571403</v>
      </c>
      <c r="C628" s="48">
        <v>0.36602315306663502</v>
      </c>
    </row>
    <row r="629" spans="1:3">
      <c r="A629" s="47">
        <v>222.22</v>
      </c>
      <c r="B629">
        <v>66.286314285714298</v>
      </c>
      <c r="C629" s="48">
        <v>0.43979650735855103</v>
      </c>
    </row>
    <row r="630" spans="1:3">
      <c r="A630" s="47">
        <v>222.25</v>
      </c>
      <c r="B630">
        <v>66.287857142857106</v>
      </c>
      <c r="C630" s="48">
        <v>0.36319857835769698</v>
      </c>
    </row>
    <row r="631" spans="1:3">
      <c r="A631" s="47">
        <v>222.28</v>
      </c>
      <c r="B631">
        <v>66.289400000000001</v>
      </c>
      <c r="C631" s="48">
        <v>0.36877939105033902</v>
      </c>
    </row>
    <row r="632" spans="1:3">
      <c r="A632" s="47">
        <v>222.31</v>
      </c>
      <c r="B632">
        <v>66.290942857142895</v>
      </c>
      <c r="C632" s="48">
        <v>0.37250939011573803</v>
      </c>
    </row>
    <row r="633" spans="1:3">
      <c r="A633" s="47">
        <v>222.34</v>
      </c>
      <c r="B633">
        <v>66.292485714285704</v>
      </c>
      <c r="C633" s="48">
        <v>0.40086439251899703</v>
      </c>
    </row>
    <row r="634" spans="1:3">
      <c r="A634" s="47">
        <v>222.37</v>
      </c>
      <c r="B634">
        <v>66.294028571428598</v>
      </c>
      <c r="C634" s="48">
        <v>0.62139171361923196</v>
      </c>
    </row>
    <row r="635" spans="1:3">
      <c r="A635" s="47">
        <v>222.4</v>
      </c>
      <c r="B635">
        <v>66.295571428571407</v>
      </c>
      <c r="C635" s="48">
        <v>0.69708985090255704</v>
      </c>
    </row>
    <row r="636" spans="1:3">
      <c r="A636" s="47">
        <v>222.43</v>
      </c>
      <c r="B636">
        <v>66.297114285714301</v>
      </c>
      <c r="C636" s="48">
        <v>0.93954670429229703</v>
      </c>
    </row>
    <row r="637" spans="1:3">
      <c r="A637" s="47">
        <v>222.46</v>
      </c>
      <c r="B637">
        <v>66.298657142857195</v>
      </c>
      <c r="C637" s="48">
        <v>1.1343904733657799</v>
      </c>
    </row>
    <row r="638" spans="1:3">
      <c r="A638" s="47">
        <v>222.49</v>
      </c>
      <c r="B638">
        <v>66.300200000000004</v>
      </c>
      <c r="C638" s="48">
        <v>1.2155220508575399</v>
      </c>
    </row>
    <row r="639" spans="1:3">
      <c r="A639" s="47">
        <v>222.52</v>
      </c>
      <c r="B639">
        <v>66.301742857142898</v>
      </c>
      <c r="C639" s="48">
        <v>1.096928358078</v>
      </c>
    </row>
    <row r="640" spans="1:3">
      <c r="A640" s="47">
        <v>222.55</v>
      </c>
      <c r="B640">
        <v>66.303285714285707</v>
      </c>
      <c r="C640" s="48">
        <v>1.18441009521484</v>
      </c>
    </row>
    <row r="641" spans="1:3">
      <c r="A641" s="47">
        <v>222.58</v>
      </c>
      <c r="B641">
        <v>66.304828571428601</v>
      </c>
      <c r="C641" s="48">
        <v>0.98672926425933805</v>
      </c>
    </row>
    <row r="642" spans="1:3">
      <c r="A642" s="47">
        <v>222.61</v>
      </c>
      <c r="B642">
        <v>66.306371428571396</v>
      </c>
      <c r="C642" s="48">
        <v>0.65889561176300004</v>
      </c>
    </row>
    <row r="643" spans="1:3">
      <c r="A643" s="47">
        <v>222.64</v>
      </c>
      <c r="B643">
        <v>66.307914285714304</v>
      </c>
      <c r="C643" s="48">
        <v>0.37250930070877097</v>
      </c>
    </row>
    <row r="644" spans="1:3">
      <c r="A644" s="47">
        <v>222.67</v>
      </c>
      <c r="B644">
        <v>66.309457142857198</v>
      </c>
      <c r="C644" s="48">
        <v>0.35974323749542197</v>
      </c>
    </row>
    <row r="645" spans="1:3">
      <c r="A645" s="47">
        <v>222.7</v>
      </c>
      <c r="B645">
        <v>66.311000000000007</v>
      </c>
      <c r="C645" s="48">
        <v>0.50140953063964799</v>
      </c>
    </row>
    <row r="646" spans="1:3">
      <c r="A646" s="47">
        <v>222.73</v>
      </c>
      <c r="B646">
        <v>66.312827586206893</v>
      </c>
      <c r="C646" s="48">
        <v>0.57930016517639205</v>
      </c>
    </row>
    <row r="647" spans="1:3">
      <c r="A647" s="47">
        <v>222.76</v>
      </c>
      <c r="B647">
        <v>66.314655172413794</v>
      </c>
      <c r="C647" s="48">
        <v>0.83645927906036399</v>
      </c>
    </row>
    <row r="648" spans="1:3">
      <c r="A648" s="47">
        <v>222.79</v>
      </c>
      <c r="B648">
        <v>66.316482758620694</v>
      </c>
      <c r="C648" s="48">
        <v>1.2930284738540601</v>
      </c>
    </row>
    <row r="649" spans="1:3">
      <c r="A649" s="47">
        <v>222.82</v>
      </c>
      <c r="B649">
        <v>66.318310344827594</v>
      </c>
      <c r="C649" s="48">
        <v>1.67854571342468</v>
      </c>
    </row>
    <row r="650" spans="1:3">
      <c r="A650" s="47">
        <v>222.85</v>
      </c>
      <c r="B650">
        <v>66.320137931034495</v>
      </c>
      <c r="C650" s="48">
        <v>1.98504686355591</v>
      </c>
    </row>
    <row r="651" spans="1:3">
      <c r="A651" s="47">
        <v>222.88</v>
      </c>
      <c r="B651">
        <v>66.321965517241395</v>
      </c>
      <c r="C651" s="48">
        <v>1.75010025501251</v>
      </c>
    </row>
    <row r="652" spans="1:3">
      <c r="A652" s="47">
        <v>222.91</v>
      </c>
      <c r="B652">
        <v>66.323793103448295</v>
      </c>
      <c r="C652" s="48">
        <v>0.782931327819824</v>
      </c>
    </row>
    <row r="653" spans="1:3">
      <c r="A653" s="47">
        <v>222.94</v>
      </c>
      <c r="B653">
        <v>66.325620689655196</v>
      </c>
      <c r="C653" s="48">
        <v>1.0487473011016799</v>
      </c>
    </row>
    <row r="654" spans="1:3">
      <c r="A654" s="47">
        <v>222.97</v>
      </c>
      <c r="B654">
        <v>66.327448275862096</v>
      </c>
      <c r="C654" s="48">
        <v>0.81241929531097401</v>
      </c>
    </row>
    <row r="655" spans="1:3">
      <c r="A655" s="47">
        <v>223</v>
      </c>
      <c r="B655">
        <v>66.329275862068997</v>
      </c>
      <c r="C655" s="48">
        <v>0.264766424894333</v>
      </c>
    </row>
    <row r="656" spans="1:3">
      <c r="A656" s="47">
        <v>223.03</v>
      </c>
      <c r="B656">
        <v>66.331103448275897</v>
      </c>
      <c r="C656" s="48">
        <v>0.33350977301597601</v>
      </c>
    </row>
    <row r="657" spans="1:3">
      <c r="A657" s="47">
        <v>223.06</v>
      </c>
      <c r="B657">
        <v>66.332931034482797</v>
      </c>
      <c r="C657" s="48">
        <v>0.22764006257057201</v>
      </c>
    </row>
    <row r="658" spans="1:3">
      <c r="A658" s="47">
        <v>223.09</v>
      </c>
      <c r="B658">
        <v>66.334758620689698</v>
      </c>
      <c r="C658" s="48">
        <v>0.64907884597778298</v>
      </c>
    </row>
    <row r="659" spans="1:3">
      <c r="A659" s="47">
        <v>223.12</v>
      </c>
      <c r="B659">
        <v>66.336586206896598</v>
      </c>
      <c r="C659" s="48">
        <v>0.36002448201179499</v>
      </c>
    </row>
    <row r="660" spans="1:3">
      <c r="A660" s="47">
        <v>223.15</v>
      </c>
      <c r="B660">
        <v>66.338413793103499</v>
      </c>
      <c r="C660" s="48">
        <v>0.62719702720642101</v>
      </c>
    </row>
    <row r="661" spans="1:3">
      <c r="A661" s="47">
        <v>223.18</v>
      </c>
      <c r="B661">
        <v>66.340241379310399</v>
      </c>
      <c r="C661" s="48">
        <v>0.94745892286300704</v>
      </c>
    </row>
    <row r="662" spans="1:3">
      <c r="A662" s="47">
        <v>223.21</v>
      </c>
      <c r="B662">
        <v>66.3420689655172</v>
      </c>
      <c r="C662" s="48">
        <v>0.93245059251785301</v>
      </c>
    </row>
    <row r="663" spans="1:3">
      <c r="A663" s="47">
        <v>223.54</v>
      </c>
      <c r="B663">
        <v>66.362172413793104</v>
      </c>
      <c r="C663" s="48">
        <v>1.4486224651336701</v>
      </c>
    </row>
    <row r="664" spans="1:3">
      <c r="A664" s="47">
        <v>223.57</v>
      </c>
      <c r="B664">
        <v>66.364000000000004</v>
      </c>
      <c r="C664" s="48">
        <v>1.3994671106338501</v>
      </c>
    </row>
    <row r="665" spans="1:3">
      <c r="A665" s="47">
        <v>223.6</v>
      </c>
      <c r="B665">
        <v>66.365827586206905</v>
      </c>
      <c r="C665" s="48">
        <v>1.5773594379425</v>
      </c>
    </row>
    <row r="666" spans="1:3">
      <c r="A666" s="47">
        <v>223.63</v>
      </c>
      <c r="B666">
        <v>66.367655172413805</v>
      </c>
      <c r="C666" s="48">
        <v>1.28363490104675</v>
      </c>
    </row>
    <row r="667" spans="1:3">
      <c r="A667" s="47">
        <v>223.66</v>
      </c>
      <c r="B667">
        <v>66.369482758620705</v>
      </c>
      <c r="C667" s="48">
        <v>0.80909019708633401</v>
      </c>
    </row>
    <row r="668" spans="1:3">
      <c r="A668" s="47">
        <v>223.69</v>
      </c>
      <c r="B668">
        <v>66.371310344827606</v>
      </c>
      <c r="C668" s="48">
        <v>0.68062585592269897</v>
      </c>
    </row>
    <row r="669" spans="1:3">
      <c r="A669" s="47">
        <v>223.72</v>
      </c>
      <c r="B669">
        <v>66.373137931034506</v>
      </c>
      <c r="C669" s="48">
        <v>0.91490519046783403</v>
      </c>
    </row>
    <row r="670" spans="1:3">
      <c r="A670" s="47">
        <v>223.75</v>
      </c>
      <c r="B670">
        <v>66.374965517241407</v>
      </c>
      <c r="C670" s="48">
        <v>1.1440620422363299</v>
      </c>
    </row>
    <row r="671" spans="1:3">
      <c r="A671" s="47">
        <v>223.78</v>
      </c>
      <c r="B671">
        <v>66.376793103448307</v>
      </c>
      <c r="C671" s="48">
        <v>1.4654928445816</v>
      </c>
    </row>
    <row r="672" spans="1:3">
      <c r="A672" s="47">
        <v>223.81</v>
      </c>
      <c r="B672">
        <v>66.378620689655193</v>
      </c>
      <c r="C672" s="48">
        <v>2.02531766891479</v>
      </c>
    </row>
    <row r="673" spans="1:3">
      <c r="A673" s="47">
        <v>223.84</v>
      </c>
      <c r="B673">
        <v>66.380448275862094</v>
      </c>
      <c r="C673" s="48">
        <v>1.5333999395370499</v>
      </c>
    </row>
    <row r="674" spans="1:3">
      <c r="A674" s="47">
        <v>223.87</v>
      </c>
      <c r="B674">
        <v>66.382275862068994</v>
      </c>
      <c r="C674" s="48">
        <v>1.4313489198684699</v>
      </c>
    </row>
    <row r="675" spans="1:3">
      <c r="A675" s="47">
        <v>223.9</v>
      </c>
      <c r="B675">
        <v>66.384103448275894</v>
      </c>
      <c r="C675" s="48">
        <v>2.2430062294006299</v>
      </c>
    </row>
    <row r="676" spans="1:3">
      <c r="A676" s="47">
        <v>223.93</v>
      </c>
      <c r="B676">
        <v>66.385931034482795</v>
      </c>
      <c r="C676" s="48">
        <v>2.7244243621826199</v>
      </c>
    </row>
    <row r="677" spans="1:3">
      <c r="A677" s="47">
        <v>223.96</v>
      </c>
      <c r="B677">
        <v>66.387758620689695</v>
      </c>
      <c r="C677" s="48">
        <v>3.2108504772186302</v>
      </c>
    </row>
    <row r="678" spans="1:3">
      <c r="A678" s="47">
        <v>223.99</v>
      </c>
      <c r="B678">
        <v>66.389586206896595</v>
      </c>
      <c r="C678" s="48">
        <v>2.7377588748931898</v>
      </c>
    </row>
    <row r="679" spans="1:3">
      <c r="A679" s="47">
        <v>224.02</v>
      </c>
      <c r="B679">
        <v>66.391413793103496</v>
      </c>
      <c r="C679" s="48">
        <v>1.6396900415420499</v>
      </c>
    </row>
    <row r="680" spans="1:3">
      <c r="A680" s="47">
        <v>224.05</v>
      </c>
      <c r="B680">
        <v>66.393241379310396</v>
      </c>
      <c r="C680" s="48">
        <v>1.9250890016555799</v>
      </c>
    </row>
    <row r="681" spans="1:3">
      <c r="A681" s="47">
        <v>224.08</v>
      </c>
      <c r="B681">
        <v>66.395068965517197</v>
      </c>
      <c r="C681" s="48">
        <v>1.8301095962524401</v>
      </c>
    </row>
    <row r="682" spans="1:3">
      <c r="A682" s="47">
        <v>224.11</v>
      </c>
      <c r="B682">
        <v>66.396896551724097</v>
      </c>
      <c r="C682" s="48">
        <v>1.8356740474700901</v>
      </c>
    </row>
    <row r="683" spans="1:3">
      <c r="A683" s="47">
        <v>224.14</v>
      </c>
      <c r="B683">
        <v>66.398724137930998</v>
      </c>
      <c r="C683" s="48">
        <v>1.5014568567276001</v>
      </c>
    </row>
    <row r="684" spans="1:3">
      <c r="A684" s="47">
        <v>224.17</v>
      </c>
      <c r="B684">
        <v>66.400551724137898</v>
      </c>
      <c r="C684" s="48">
        <v>1.82232201099396</v>
      </c>
    </row>
    <row r="685" spans="1:3">
      <c r="A685" s="47">
        <v>224.2</v>
      </c>
      <c r="B685">
        <v>66.402379310344799</v>
      </c>
      <c r="C685" s="48">
        <v>2.0194542407989502</v>
      </c>
    </row>
    <row r="686" spans="1:3">
      <c r="A686" s="47">
        <v>224.23</v>
      </c>
      <c r="B686">
        <v>66.404206896551699</v>
      </c>
      <c r="C686" s="48">
        <v>2.4155507087707502</v>
      </c>
    </row>
    <row r="687" spans="1:3">
      <c r="A687" s="47">
        <v>224.26</v>
      </c>
      <c r="B687">
        <v>66.406034482758599</v>
      </c>
      <c r="C687" s="48">
        <v>3.7592101097106898</v>
      </c>
    </row>
    <row r="688" spans="1:3">
      <c r="A688" s="47">
        <v>224.29</v>
      </c>
      <c r="B688">
        <v>66.4078620689655</v>
      </c>
      <c r="C688" s="48">
        <v>4.89143991470337</v>
      </c>
    </row>
    <row r="689" spans="1:3">
      <c r="A689" s="47">
        <v>224.32</v>
      </c>
      <c r="B689">
        <v>66.4096896551724</v>
      </c>
      <c r="C689" s="48">
        <v>3.2140522003173801</v>
      </c>
    </row>
    <row r="690" spans="1:3">
      <c r="A690" s="47">
        <v>224.35</v>
      </c>
      <c r="B690">
        <v>66.4115172413793</v>
      </c>
      <c r="C690" s="48">
        <v>4.0311875343322798</v>
      </c>
    </row>
    <row r="691" spans="1:3">
      <c r="A691" s="47">
        <v>224.38</v>
      </c>
      <c r="B691">
        <v>66.413344827586201</v>
      </c>
      <c r="C691" s="48">
        <v>3.6692266464233398</v>
      </c>
    </row>
    <row r="692" spans="1:3">
      <c r="A692" s="47">
        <v>224.41</v>
      </c>
      <c r="B692">
        <v>66.415172413793101</v>
      </c>
      <c r="C692" s="48">
        <v>4.01953220367432</v>
      </c>
    </row>
    <row r="693" spans="1:3">
      <c r="A693" s="47">
        <v>224.44</v>
      </c>
      <c r="B693">
        <v>66.417000000000002</v>
      </c>
      <c r="C693" s="48">
        <v>4.0281209945678702</v>
      </c>
    </row>
    <row r="694" spans="1:3">
      <c r="A694" s="47">
        <v>224.47</v>
      </c>
      <c r="B694">
        <v>66.418622448979605</v>
      </c>
      <c r="C694" s="48">
        <v>3.42545509338379</v>
      </c>
    </row>
    <row r="695" spans="1:3">
      <c r="A695" s="47">
        <v>224.5</v>
      </c>
      <c r="B695">
        <v>66.420244897959194</v>
      </c>
      <c r="C695" s="48">
        <v>3.4863510131835902</v>
      </c>
    </row>
    <row r="696" spans="1:3">
      <c r="A696" s="47">
        <v>224.53</v>
      </c>
      <c r="B696">
        <v>66.421867346938797</v>
      </c>
      <c r="C696" s="48">
        <v>3.8311502933502202</v>
      </c>
    </row>
    <row r="697" spans="1:3">
      <c r="A697" s="47">
        <v>224.56</v>
      </c>
      <c r="B697">
        <v>66.4234897959184</v>
      </c>
      <c r="C697" s="48">
        <v>4.0892176628112802</v>
      </c>
    </row>
    <row r="698" spans="1:3">
      <c r="A698" s="47">
        <v>224.59</v>
      </c>
      <c r="B698">
        <v>66.425112244898003</v>
      </c>
      <c r="C698" s="48">
        <v>3.79002833366394</v>
      </c>
    </row>
    <row r="699" spans="1:3">
      <c r="A699" s="47">
        <v>224.62</v>
      </c>
      <c r="B699">
        <v>66.426734693877506</v>
      </c>
      <c r="C699" s="48">
        <v>3.7340965270996098</v>
      </c>
    </row>
    <row r="700" spans="1:3">
      <c r="A700" s="47">
        <v>224.65</v>
      </c>
      <c r="B700">
        <v>66.428357142857095</v>
      </c>
      <c r="C700" s="48">
        <v>2.1104595661163299</v>
      </c>
    </row>
    <row r="701" spans="1:3">
      <c r="A701" s="47">
        <v>224.68</v>
      </c>
      <c r="B701">
        <v>66.429979591836698</v>
      </c>
      <c r="C701" s="48">
        <v>2.62127780914307</v>
      </c>
    </row>
    <row r="702" spans="1:3">
      <c r="A702" s="47">
        <v>224.71</v>
      </c>
      <c r="B702">
        <v>66.431602040816301</v>
      </c>
      <c r="C702" s="48">
        <v>2.3955783843994101</v>
      </c>
    </row>
    <row r="703" spans="1:3">
      <c r="A703" s="47">
        <v>224.74</v>
      </c>
      <c r="B703">
        <v>66.433224489795904</v>
      </c>
      <c r="C703" s="48">
        <v>2.33559322357178</v>
      </c>
    </row>
    <row r="704" spans="1:3">
      <c r="A704" s="47">
        <v>224.77</v>
      </c>
      <c r="B704">
        <v>66.434846938775493</v>
      </c>
      <c r="C704" s="48">
        <v>2.13859891891479</v>
      </c>
    </row>
    <row r="705" spans="1:3">
      <c r="A705" s="47">
        <v>224.8</v>
      </c>
      <c r="B705">
        <v>66.436469387755096</v>
      </c>
      <c r="C705" s="48">
        <v>2.7625670433044398</v>
      </c>
    </row>
    <row r="706" spans="1:3">
      <c r="A706" s="47">
        <v>224.83</v>
      </c>
      <c r="B706">
        <v>66.438091836734699</v>
      </c>
      <c r="C706" s="48">
        <v>2.61253833770752</v>
      </c>
    </row>
    <row r="707" spans="1:3">
      <c r="A707" s="47">
        <v>224.86</v>
      </c>
      <c r="B707">
        <v>66.439714285714302</v>
      </c>
      <c r="C707" s="48">
        <v>3.6225101947784402</v>
      </c>
    </row>
    <row r="708" spans="1:3">
      <c r="A708" s="47">
        <v>224.89</v>
      </c>
      <c r="B708">
        <v>66.441336734693905</v>
      </c>
      <c r="C708" s="48">
        <v>3.0374495983123802</v>
      </c>
    </row>
    <row r="709" spans="1:3">
      <c r="A709" s="47">
        <v>224.92</v>
      </c>
      <c r="B709">
        <v>66.442959183673494</v>
      </c>
      <c r="C709" s="48">
        <v>3.1240968704223602</v>
      </c>
    </row>
    <row r="710" spans="1:3">
      <c r="A710" s="47">
        <v>224.95</v>
      </c>
      <c r="B710">
        <v>66.444581632653097</v>
      </c>
      <c r="C710" s="48">
        <v>3.5978143215179399</v>
      </c>
    </row>
    <row r="711" spans="1:3">
      <c r="A711" s="47">
        <v>224.98</v>
      </c>
      <c r="B711">
        <v>66.4462040816327</v>
      </c>
      <c r="C711" s="48">
        <v>3.4551758766174299</v>
      </c>
    </row>
    <row r="712" spans="1:3">
      <c r="A712" s="47">
        <v>225.01</v>
      </c>
      <c r="B712">
        <v>66.447826530612204</v>
      </c>
      <c r="C712" s="48">
        <v>3.1274254322052002</v>
      </c>
    </row>
    <row r="713" spans="1:3">
      <c r="A713" s="47">
        <v>225.04</v>
      </c>
      <c r="B713">
        <v>66.449448979591807</v>
      </c>
      <c r="C713" s="48">
        <v>1.99451148509979</v>
      </c>
    </row>
    <row r="714" spans="1:3">
      <c r="A714" s="47">
        <v>225.1</v>
      </c>
      <c r="B714">
        <v>66.452693877550999</v>
      </c>
      <c r="C714" s="48">
        <v>1.6206092834472701</v>
      </c>
    </row>
    <row r="715" spans="1:3">
      <c r="A715" s="47">
        <v>225.13</v>
      </c>
      <c r="B715">
        <v>66.454316326530602</v>
      </c>
      <c r="C715" s="48">
        <v>2.1544137001037602</v>
      </c>
    </row>
    <row r="716" spans="1:3">
      <c r="A716" s="47">
        <v>225.16</v>
      </c>
      <c r="B716">
        <v>66.455938775510205</v>
      </c>
      <c r="C716" s="48">
        <v>2.3417828083038299</v>
      </c>
    </row>
    <row r="717" spans="1:3">
      <c r="A717" s="47">
        <v>225.19</v>
      </c>
      <c r="B717">
        <v>66.457561224489794</v>
      </c>
      <c r="C717" s="48">
        <v>2.56561183929443</v>
      </c>
    </row>
    <row r="718" spans="1:3">
      <c r="A718" s="47">
        <v>225.22</v>
      </c>
      <c r="B718">
        <v>66.459183673469397</v>
      </c>
      <c r="C718" s="48">
        <v>3.0302784442901598</v>
      </c>
    </row>
    <row r="719" spans="1:3">
      <c r="A719" s="47">
        <v>225.25</v>
      </c>
      <c r="B719">
        <v>66.460806122449</v>
      </c>
      <c r="C719" s="48">
        <v>2.8342235088348402</v>
      </c>
    </row>
    <row r="720" spans="1:3">
      <c r="A720" s="47">
        <v>225.28</v>
      </c>
      <c r="B720">
        <v>66.462428571428603</v>
      </c>
      <c r="C720" s="48">
        <v>3.1014437675476101</v>
      </c>
    </row>
    <row r="721" spans="1:3">
      <c r="A721" s="47">
        <v>225.31</v>
      </c>
      <c r="B721">
        <v>66.464051020408206</v>
      </c>
      <c r="C721" s="48">
        <v>3.1521949768066402</v>
      </c>
    </row>
    <row r="722" spans="1:3">
      <c r="A722" s="47">
        <v>225.34</v>
      </c>
      <c r="B722">
        <v>66.465673469387795</v>
      </c>
      <c r="C722" s="48">
        <v>2.7172179222106898</v>
      </c>
    </row>
    <row r="723" spans="1:3">
      <c r="A723" s="47">
        <v>225.37</v>
      </c>
      <c r="B723">
        <v>66.467295918367299</v>
      </c>
      <c r="C723" s="48">
        <v>3.2472689151763898</v>
      </c>
    </row>
    <row r="724" spans="1:3">
      <c r="A724" s="47">
        <v>225.4</v>
      </c>
      <c r="B724">
        <v>66.468918367346902</v>
      </c>
      <c r="C724" s="48">
        <v>2.8974974155425999</v>
      </c>
    </row>
    <row r="725" spans="1:3">
      <c r="A725" s="47">
        <v>225.43</v>
      </c>
      <c r="B725">
        <v>66.470540816326505</v>
      </c>
      <c r="C725" s="48">
        <v>2.8872520923614502</v>
      </c>
    </row>
    <row r="726" spans="1:3">
      <c r="A726" s="47">
        <v>225.46</v>
      </c>
      <c r="B726">
        <v>66.472163265306094</v>
      </c>
      <c r="C726" s="48">
        <v>3.0987744331359899</v>
      </c>
    </row>
    <row r="727" spans="1:3">
      <c r="A727" s="47">
        <v>225.49</v>
      </c>
      <c r="B727">
        <v>66.473785714285697</v>
      </c>
      <c r="C727" s="48">
        <v>2.8432657718658398</v>
      </c>
    </row>
    <row r="728" spans="1:3">
      <c r="A728" s="47">
        <v>225.52</v>
      </c>
      <c r="B728">
        <v>66.4754081632653</v>
      </c>
      <c r="C728" s="48">
        <v>3.2413680553436302</v>
      </c>
    </row>
    <row r="729" spans="1:3">
      <c r="A729" s="47">
        <v>225.55</v>
      </c>
      <c r="B729">
        <v>66.477030612244903</v>
      </c>
      <c r="C729" s="48">
        <v>3.3162679672241202</v>
      </c>
    </row>
    <row r="730" spans="1:3">
      <c r="A730" s="47">
        <v>225.58</v>
      </c>
      <c r="B730">
        <v>66.478653061224506</v>
      </c>
      <c r="C730" s="48">
        <v>3.8441023826599099</v>
      </c>
    </row>
    <row r="731" spans="1:3">
      <c r="A731" s="47">
        <v>225.61</v>
      </c>
      <c r="B731">
        <v>66.480275510204095</v>
      </c>
      <c r="C731" s="48">
        <v>3.2185029983520499</v>
      </c>
    </row>
    <row r="732" spans="1:3">
      <c r="A732" s="47">
        <v>225.64</v>
      </c>
      <c r="B732">
        <v>66.481897959183698</v>
      </c>
      <c r="C732" s="48">
        <v>3.7463355064392099</v>
      </c>
    </row>
    <row r="733" spans="1:3">
      <c r="A733" s="47">
        <v>225.67</v>
      </c>
      <c r="B733">
        <v>66.483520408163301</v>
      </c>
      <c r="C733" s="48">
        <v>3.5151402950286901</v>
      </c>
    </row>
    <row r="734" spans="1:3">
      <c r="A734" s="47">
        <v>225.69</v>
      </c>
      <c r="B734">
        <v>66.484602040816299</v>
      </c>
      <c r="C734" s="48">
        <v>3.73321437835693</v>
      </c>
    </row>
    <row r="735" spans="1:3">
      <c r="A735" s="47">
        <v>225.73</v>
      </c>
      <c r="B735">
        <v>66.486765306122507</v>
      </c>
      <c r="C735" s="48">
        <v>3.71372413635254</v>
      </c>
    </row>
    <row r="736" spans="1:3">
      <c r="A736" s="47">
        <v>225.76</v>
      </c>
      <c r="B736">
        <v>66.488387755101996</v>
      </c>
      <c r="C736" s="48">
        <v>3.91303586959839</v>
      </c>
    </row>
    <row r="737" spans="1:3">
      <c r="A737" s="47">
        <v>225.79</v>
      </c>
      <c r="B737">
        <v>66.490010204081599</v>
      </c>
      <c r="C737" s="48">
        <v>3.5935621261596702</v>
      </c>
    </row>
    <row r="738" spans="1:3">
      <c r="A738" s="47">
        <v>225.82</v>
      </c>
      <c r="B738">
        <v>66.491632653061203</v>
      </c>
      <c r="C738" s="48">
        <v>2.6235384941101101</v>
      </c>
    </row>
    <row r="739" spans="1:3">
      <c r="A739" s="47">
        <v>225.85</v>
      </c>
      <c r="B739">
        <v>66.493255102040806</v>
      </c>
      <c r="C739" s="48">
        <v>1.4933226108551001</v>
      </c>
    </row>
    <row r="740" spans="1:3">
      <c r="A740" s="47">
        <v>225.88</v>
      </c>
      <c r="B740">
        <v>66.494877551020394</v>
      </c>
      <c r="C740" s="48">
        <v>0.88129585981368996</v>
      </c>
    </row>
    <row r="741" spans="1:3">
      <c r="A741" s="47">
        <v>225.91</v>
      </c>
      <c r="B741">
        <v>66.496499999999997</v>
      </c>
      <c r="C741" s="48">
        <v>0.82821631431579601</v>
      </c>
    </row>
    <row r="742" spans="1:3">
      <c r="A742" s="47">
        <v>225.94</v>
      </c>
      <c r="B742">
        <v>66.498122448979601</v>
      </c>
      <c r="C742" s="48">
        <v>1.1119886636734</v>
      </c>
    </row>
    <row r="743" spans="1:3">
      <c r="A743" s="47">
        <v>225.97</v>
      </c>
      <c r="B743">
        <v>66.499744897959204</v>
      </c>
      <c r="C743" s="48">
        <v>0.80121529102325395</v>
      </c>
    </row>
    <row r="744" spans="1:3">
      <c r="A744" s="47">
        <v>226</v>
      </c>
      <c r="B744">
        <v>66.501367346938807</v>
      </c>
      <c r="C744" s="48">
        <v>1.46413445472717</v>
      </c>
    </row>
    <row r="745" spans="1:3">
      <c r="A745" s="47">
        <v>226.03</v>
      </c>
      <c r="B745">
        <v>66.502989795918396</v>
      </c>
      <c r="C745" s="48">
        <v>2.5676066875457799</v>
      </c>
    </row>
    <row r="746" spans="1:3">
      <c r="A746" s="47">
        <v>226.06</v>
      </c>
      <c r="B746">
        <v>66.504612244897999</v>
      </c>
      <c r="C746" s="48">
        <v>3.0405402183532702</v>
      </c>
    </row>
    <row r="747" spans="1:3">
      <c r="A747" s="47">
        <v>226.09</v>
      </c>
      <c r="B747">
        <v>66.506234693877502</v>
      </c>
      <c r="C747" s="48">
        <v>3.53509473800659</v>
      </c>
    </row>
    <row r="748" spans="1:3">
      <c r="A748" s="47">
        <v>226.12</v>
      </c>
      <c r="B748">
        <v>66.507857142857105</v>
      </c>
      <c r="C748" s="48">
        <v>3.9081361293792698</v>
      </c>
    </row>
    <row r="749" spans="1:3">
      <c r="A749" s="47">
        <v>226.15</v>
      </c>
      <c r="B749">
        <v>66.509479591836694</v>
      </c>
      <c r="C749" s="48">
        <v>3.8490359783172599</v>
      </c>
    </row>
    <row r="750" spans="1:3">
      <c r="A750" s="47">
        <v>226.18</v>
      </c>
      <c r="B750">
        <v>66.511102040816297</v>
      </c>
      <c r="C750" s="48">
        <v>4.2644014358520499</v>
      </c>
    </row>
    <row r="751" spans="1:3">
      <c r="A751" s="47">
        <v>226.21</v>
      </c>
      <c r="B751">
        <v>66.5127244897959</v>
      </c>
      <c r="C751" s="48">
        <v>4.13171482086182</v>
      </c>
    </row>
    <row r="752" spans="1:3">
      <c r="A752" s="47">
        <v>226.24</v>
      </c>
      <c r="B752">
        <v>66.514346938775503</v>
      </c>
      <c r="C752" s="48">
        <v>3.0853812694549601</v>
      </c>
    </row>
    <row r="753" spans="1:3">
      <c r="A753" s="47">
        <v>226.27</v>
      </c>
      <c r="B753">
        <v>66.515969387755106</v>
      </c>
      <c r="C753" s="48">
        <v>3.1763870716095002</v>
      </c>
    </row>
    <row r="754" spans="1:3">
      <c r="A754" s="47">
        <v>226.3</v>
      </c>
      <c r="B754">
        <v>66.517591836734695</v>
      </c>
      <c r="C754" s="48">
        <v>1.5616968870162999</v>
      </c>
    </row>
    <row r="755" spans="1:3">
      <c r="A755" s="47">
        <v>226.33</v>
      </c>
      <c r="B755">
        <v>66.519214285714298</v>
      </c>
      <c r="C755" s="48">
        <v>0.53050434589385997</v>
      </c>
    </row>
    <row r="756" spans="1:3">
      <c r="A756" s="47">
        <v>226.36</v>
      </c>
      <c r="B756">
        <v>66.520836734693901</v>
      </c>
      <c r="C756" s="48">
        <v>0.51125729084014904</v>
      </c>
    </row>
    <row r="757" spans="1:3">
      <c r="A757" s="47">
        <v>226.39</v>
      </c>
      <c r="B757">
        <v>66.522459183673504</v>
      </c>
      <c r="C757" s="48">
        <v>0.59646588563919101</v>
      </c>
    </row>
    <row r="758" spans="1:3">
      <c r="A758" s="47">
        <v>226.42</v>
      </c>
      <c r="B758">
        <v>66.524014218009498</v>
      </c>
      <c r="C758" s="48">
        <v>1.84391641616821</v>
      </c>
    </row>
    <row r="759" spans="1:3">
      <c r="A759" s="47">
        <v>226.45</v>
      </c>
      <c r="B759">
        <v>66.5255355450237</v>
      </c>
      <c r="C759" s="48">
        <v>2.7864673137664799</v>
      </c>
    </row>
    <row r="760" spans="1:3">
      <c r="A760" s="47">
        <v>226.48</v>
      </c>
      <c r="B760">
        <v>66.527056872037903</v>
      </c>
      <c r="C760" s="48">
        <v>4.4086804389953604</v>
      </c>
    </row>
    <row r="761" spans="1:3">
      <c r="A761" s="47">
        <v>226.51</v>
      </c>
      <c r="B761">
        <v>66.528578199052106</v>
      </c>
      <c r="C761" s="48">
        <v>4.4860372543334996</v>
      </c>
    </row>
    <row r="762" spans="1:3">
      <c r="A762" s="47">
        <v>226.54</v>
      </c>
      <c r="B762">
        <v>66.530099526066394</v>
      </c>
      <c r="C762" s="48">
        <v>4.3070707321167001</v>
      </c>
    </row>
    <row r="763" spans="1:3">
      <c r="A763" s="47">
        <v>226.57</v>
      </c>
      <c r="B763">
        <v>66.531620853080597</v>
      </c>
      <c r="C763" s="48">
        <v>4.2815623283386204</v>
      </c>
    </row>
    <row r="764" spans="1:3">
      <c r="A764" s="47">
        <v>226.6</v>
      </c>
      <c r="B764">
        <v>66.533142180094799</v>
      </c>
      <c r="C764" s="48">
        <v>4.3468365669250497</v>
      </c>
    </row>
    <row r="765" spans="1:3">
      <c r="A765" s="47">
        <v>226.66</v>
      </c>
      <c r="B765">
        <v>66.536184834123205</v>
      </c>
      <c r="C765" s="48">
        <v>1.39139127731323</v>
      </c>
    </row>
    <row r="766" spans="1:3">
      <c r="A766" s="47">
        <v>226.69</v>
      </c>
      <c r="B766">
        <v>66.537706161137393</v>
      </c>
      <c r="C766" s="48">
        <v>1.0630348920822099</v>
      </c>
    </row>
    <row r="767" spans="1:3">
      <c r="A767" s="47">
        <v>226.72</v>
      </c>
      <c r="B767">
        <v>66.539227488151695</v>
      </c>
      <c r="C767" s="48">
        <v>0.73686057329177901</v>
      </c>
    </row>
    <row r="768" spans="1:3">
      <c r="A768" s="47">
        <v>226.75</v>
      </c>
      <c r="B768">
        <v>66.540748815165898</v>
      </c>
      <c r="C768" s="48">
        <v>0.65407085418701205</v>
      </c>
    </row>
    <row r="769" spans="1:3">
      <c r="A769" s="47">
        <v>226.78</v>
      </c>
      <c r="B769">
        <v>66.542270142180101</v>
      </c>
      <c r="C769" s="48">
        <v>0.46296626329422003</v>
      </c>
    </row>
    <row r="770" spans="1:3">
      <c r="A770" s="47">
        <v>226.81</v>
      </c>
      <c r="B770">
        <v>66.543791469194304</v>
      </c>
      <c r="C770" s="48">
        <v>0.69999694824218806</v>
      </c>
    </row>
    <row r="771" spans="1:3">
      <c r="A771" s="47">
        <v>226.84</v>
      </c>
      <c r="B771">
        <v>66.545312796208506</v>
      </c>
      <c r="C771" s="48">
        <v>1.2209450006485001</v>
      </c>
    </row>
    <row r="772" spans="1:3">
      <c r="A772" s="47">
        <v>226.87</v>
      </c>
      <c r="B772">
        <v>66.546834123222794</v>
      </c>
      <c r="C772" s="48">
        <v>1.7121496200561499</v>
      </c>
    </row>
    <row r="773" spans="1:3">
      <c r="A773" s="47">
        <v>226.9</v>
      </c>
      <c r="B773">
        <v>66.548355450236997</v>
      </c>
      <c r="C773" s="48">
        <v>2.51632928848267</v>
      </c>
    </row>
    <row r="774" spans="1:3">
      <c r="A774" s="47">
        <v>226.93</v>
      </c>
      <c r="B774">
        <v>66.5498767772512</v>
      </c>
      <c r="C774" s="48">
        <v>3.50829029083252</v>
      </c>
    </row>
    <row r="775" spans="1:3">
      <c r="A775" s="47">
        <v>226.96</v>
      </c>
      <c r="B775">
        <v>66.551398104265402</v>
      </c>
      <c r="C775" s="48">
        <v>3.36838674545288</v>
      </c>
    </row>
    <row r="776" spans="1:3">
      <c r="A776" s="47">
        <v>226.99</v>
      </c>
      <c r="B776">
        <v>66.552919431279605</v>
      </c>
      <c r="C776" s="48">
        <v>4.6741852760314897</v>
      </c>
    </row>
    <row r="777" spans="1:3">
      <c r="A777" s="47">
        <v>227.01</v>
      </c>
      <c r="B777">
        <v>66.553933649289107</v>
      </c>
      <c r="C777" s="48">
        <v>4.5524039268493697</v>
      </c>
    </row>
    <row r="778" spans="1:3">
      <c r="A778" s="47">
        <v>227.04</v>
      </c>
      <c r="B778">
        <v>66.555454976303295</v>
      </c>
      <c r="C778" s="48">
        <v>3.1799986362457302</v>
      </c>
    </row>
    <row r="779" spans="1:3">
      <c r="A779" s="47">
        <v>227.07</v>
      </c>
      <c r="B779">
        <v>66.556976303317498</v>
      </c>
      <c r="C779" s="48">
        <v>3.1194036006927499</v>
      </c>
    </row>
    <row r="780" spans="1:3">
      <c r="A780" s="47">
        <v>227.1</v>
      </c>
      <c r="B780">
        <v>66.558497630331701</v>
      </c>
      <c r="C780" s="48">
        <v>2.18059301376343</v>
      </c>
    </row>
    <row r="781" spans="1:3">
      <c r="A781" s="47">
        <v>227.13</v>
      </c>
      <c r="B781">
        <v>66.560018957346003</v>
      </c>
      <c r="C781" s="48">
        <v>2.8492307662963898</v>
      </c>
    </row>
    <row r="782" spans="1:3">
      <c r="A782" s="47">
        <v>227.16</v>
      </c>
      <c r="B782">
        <v>66.561540284360206</v>
      </c>
      <c r="C782" s="48">
        <v>2.4561567306518599</v>
      </c>
    </row>
    <row r="783" spans="1:3">
      <c r="A783" s="47">
        <v>227.19</v>
      </c>
      <c r="B783">
        <v>66.563061611374394</v>
      </c>
      <c r="C783" s="48">
        <v>2.1811823844909699</v>
      </c>
    </row>
    <row r="784" spans="1:3">
      <c r="A784" s="47">
        <v>227.22</v>
      </c>
      <c r="B784">
        <v>66.564582938388597</v>
      </c>
      <c r="C784" s="48">
        <v>1.8908874988555899</v>
      </c>
    </row>
    <row r="785" spans="1:3">
      <c r="A785" s="47">
        <v>227.25</v>
      </c>
      <c r="B785">
        <v>66.566104265402799</v>
      </c>
      <c r="C785" s="48">
        <v>1.3603494167327901</v>
      </c>
    </row>
    <row r="786" spans="1:3">
      <c r="A786" s="47">
        <v>227.28</v>
      </c>
      <c r="B786">
        <v>66.567625592417102</v>
      </c>
      <c r="C786" s="48">
        <v>1.3053402900695801</v>
      </c>
    </row>
    <row r="787" spans="1:3">
      <c r="A787" s="47">
        <v>227.31</v>
      </c>
      <c r="B787">
        <v>66.569146919431304</v>
      </c>
      <c r="C787" s="48">
        <v>1.09917140007019</v>
      </c>
    </row>
    <row r="788" spans="1:3">
      <c r="A788" s="47">
        <v>227.34</v>
      </c>
      <c r="B788">
        <v>66.570668246445507</v>
      </c>
      <c r="C788" s="48">
        <v>1.4374697208404501</v>
      </c>
    </row>
    <row r="789" spans="1:3">
      <c r="A789" s="47">
        <v>227.37</v>
      </c>
      <c r="B789">
        <v>66.572189573459696</v>
      </c>
      <c r="C789" s="48">
        <v>1.6696178913116499</v>
      </c>
    </row>
    <row r="790" spans="1:3">
      <c r="A790" s="47">
        <v>227.4</v>
      </c>
      <c r="B790">
        <v>66.573710900473898</v>
      </c>
      <c r="C790" s="48">
        <v>1.71845126152039</v>
      </c>
    </row>
    <row r="791" spans="1:3">
      <c r="A791" s="47">
        <v>227.43</v>
      </c>
      <c r="B791">
        <v>66.575232227488101</v>
      </c>
      <c r="C791" s="48">
        <v>2.8644878864288299</v>
      </c>
    </row>
    <row r="792" spans="1:3">
      <c r="A792" s="47">
        <v>227.46</v>
      </c>
      <c r="B792">
        <v>66.576753554502403</v>
      </c>
      <c r="C792" s="48">
        <v>3.2356090545654301</v>
      </c>
    </row>
    <row r="793" spans="1:3">
      <c r="A793" s="47">
        <v>227.49</v>
      </c>
      <c r="B793">
        <v>66.578274881516606</v>
      </c>
      <c r="C793" s="48">
        <v>2.9443387985229501</v>
      </c>
    </row>
    <row r="794" spans="1:3">
      <c r="A794" s="47">
        <v>227.52</v>
      </c>
      <c r="B794">
        <v>66.579796208530794</v>
      </c>
      <c r="C794" s="48">
        <v>3.5254266262054399</v>
      </c>
    </row>
    <row r="795" spans="1:3">
      <c r="A795" s="47">
        <v>227.55</v>
      </c>
      <c r="B795">
        <v>66.581317535544997</v>
      </c>
      <c r="C795" s="48">
        <v>3.4126548767089799</v>
      </c>
    </row>
    <row r="796" spans="1:3">
      <c r="A796" s="47">
        <v>227.58</v>
      </c>
      <c r="B796">
        <v>66.5828388625592</v>
      </c>
      <c r="C796" s="48">
        <v>2.8699471950531001</v>
      </c>
    </row>
    <row r="797" spans="1:3">
      <c r="A797" s="47">
        <v>227.61</v>
      </c>
      <c r="B797">
        <v>66.584360189573502</v>
      </c>
      <c r="C797" s="48">
        <v>2.7210726737976101</v>
      </c>
    </row>
    <row r="798" spans="1:3">
      <c r="A798" s="47">
        <v>227.64</v>
      </c>
      <c r="B798">
        <v>66.585881516587705</v>
      </c>
      <c r="C798" s="48">
        <v>3.9305846691131601</v>
      </c>
    </row>
    <row r="799" spans="1:3">
      <c r="A799" s="47">
        <v>227.67</v>
      </c>
      <c r="B799">
        <v>66.587402843601893</v>
      </c>
      <c r="C799" s="48">
        <v>3.3605759143829301</v>
      </c>
    </row>
    <row r="800" spans="1:3">
      <c r="A800" s="47">
        <v>227.7</v>
      </c>
      <c r="B800">
        <v>66.588924170616096</v>
      </c>
      <c r="C800" s="48">
        <v>4.9245405197143599</v>
      </c>
    </row>
    <row r="801" spans="1:3">
      <c r="A801" s="47">
        <v>227.76</v>
      </c>
      <c r="B801">
        <v>66.591966824644501</v>
      </c>
      <c r="C801" s="48">
        <v>4.0266280174255398</v>
      </c>
    </row>
    <row r="802" spans="1:3">
      <c r="A802" s="47">
        <v>227.79</v>
      </c>
      <c r="B802">
        <v>66.593488151658804</v>
      </c>
      <c r="C802" s="48">
        <v>4.1548485755920401</v>
      </c>
    </row>
    <row r="803" spans="1:3">
      <c r="A803" s="47">
        <v>227.82</v>
      </c>
      <c r="B803">
        <v>66.595009478673006</v>
      </c>
      <c r="C803" s="48">
        <v>2.09422779083252</v>
      </c>
    </row>
    <row r="804" spans="1:3">
      <c r="A804" s="47">
        <v>227.85</v>
      </c>
      <c r="B804">
        <v>66.596530805687195</v>
      </c>
      <c r="C804" s="48">
        <v>1.6430848836898799</v>
      </c>
    </row>
    <row r="805" spans="1:3">
      <c r="A805" s="47">
        <v>227.88</v>
      </c>
      <c r="B805">
        <v>66.598052132701397</v>
      </c>
      <c r="C805" s="48">
        <v>1.4042683839798</v>
      </c>
    </row>
    <row r="806" spans="1:3">
      <c r="A806" s="47">
        <v>227.91</v>
      </c>
      <c r="B806">
        <v>66.5995734597156</v>
      </c>
      <c r="C806" s="48">
        <v>1.2682785987853999</v>
      </c>
    </row>
    <row r="807" spans="1:3">
      <c r="A807" s="47">
        <v>227.94</v>
      </c>
      <c r="B807">
        <v>66.601094786729902</v>
      </c>
      <c r="C807" s="48">
        <v>1.15134060382843</v>
      </c>
    </row>
    <row r="808" spans="1:3">
      <c r="A808" s="47">
        <v>227.97</v>
      </c>
      <c r="B808">
        <v>66.602616113744105</v>
      </c>
      <c r="C808" s="48">
        <v>1.41209769248962</v>
      </c>
    </row>
    <row r="809" spans="1:3">
      <c r="A809" s="47">
        <v>228</v>
      </c>
      <c r="B809">
        <v>66.604137440758294</v>
      </c>
      <c r="C809" s="48">
        <v>1.4698334932327299</v>
      </c>
    </row>
    <row r="810" spans="1:3">
      <c r="A810" s="47">
        <v>228.03</v>
      </c>
      <c r="B810">
        <v>66.605658767772496</v>
      </c>
      <c r="C810" s="48">
        <v>2.14599704742432</v>
      </c>
    </row>
    <row r="811" spans="1:3">
      <c r="A811" s="47">
        <v>228.06</v>
      </c>
      <c r="B811">
        <v>66.607180094786699</v>
      </c>
      <c r="C811" s="48">
        <v>2.7772057056427002</v>
      </c>
    </row>
    <row r="812" spans="1:3">
      <c r="A812" s="47">
        <v>228.09</v>
      </c>
      <c r="B812">
        <v>66.608701421800902</v>
      </c>
      <c r="C812" s="48">
        <v>2.7226550579071001</v>
      </c>
    </row>
    <row r="813" spans="1:3">
      <c r="A813" s="47">
        <v>228.12</v>
      </c>
      <c r="B813">
        <v>66.610222748815204</v>
      </c>
      <c r="C813" s="48">
        <v>3.0339386463165301</v>
      </c>
    </row>
    <row r="814" spans="1:3">
      <c r="A814" s="47">
        <v>228.15</v>
      </c>
      <c r="B814">
        <v>66.611744075829407</v>
      </c>
      <c r="C814" s="48">
        <v>3.4791667461395299</v>
      </c>
    </row>
    <row r="815" spans="1:3">
      <c r="A815" s="47">
        <v>228.19</v>
      </c>
      <c r="B815">
        <v>66.613772511848296</v>
      </c>
      <c r="C815" s="48">
        <v>4.3572220802307102</v>
      </c>
    </row>
    <row r="816" spans="1:3">
      <c r="A816" s="47">
        <v>228.22</v>
      </c>
      <c r="B816">
        <v>66.615293838862598</v>
      </c>
      <c r="C816" s="48">
        <v>5.7283301353454599</v>
      </c>
    </row>
    <row r="817" spans="1:3">
      <c r="A817" s="47">
        <v>228.25</v>
      </c>
      <c r="B817">
        <v>66.616815165876801</v>
      </c>
      <c r="C817" s="48">
        <v>5.9326758384704599</v>
      </c>
    </row>
    <row r="818" spans="1:3">
      <c r="A818" s="47">
        <v>228.28</v>
      </c>
      <c r="B818">
        <v>66.618336492891004</v>
      </c>
      <c r="C818" s="48">
        <v>4.6458244323730504</v>
      </c>
    </row>
    <row r="819" spans="1:3">
      <c r="A819" s="47">
        <v>228.31</v>
      </c>
      <c r="B819">
        <v>66.619857819905206</v>
      </c>
      <c r="C819" s="48">
        <v>4.4043021202087402</v>
      </c>
    </row>
    <row r="820" spans="1:3">
      <c r="A820" s="47">
        <v>228.34</v>
      </c>
      <c r="B820">
        <v>66.621379146919395</v>
      </c>
      <c r="C820" s="48">
        <v>2.71458792686462</v>
      </c>
    </row>
    <row r="821" spans="1:3">
      <c r="A821" s="47">
        <v>228.37</v>
      </c>
      <c r="B821">
        <v>66.622900473933598</v>
      </c>
      <c r="C821" s="48">
        <v>1.80328857898712</v>
      </c>
    </row>
    <row r="822" spans="1:3">
      <c r="A822" s="47">
        <v>228.4</v>
      </c>
      <c r="B822">
        <v>66.6244218009479</v>
      </c>
      <c r="C822" s="48">
        <v>1.0370559692382799</v>
      </c>
    </row>
    <row r="823" spans="1:3">
      <c r="A823" s="47">
        <v>228.43</v>
      </c>
      <c r="B823">
        <v>66.625943127962103</v>
      </c>
      <c r="C823" s="48">
        <v>0.72122037410736095</v>
      </c>
    </row>
    <row r="824" spans="1:3">
      <c r="A824" s="47">
        <v>228.46</v>
      </c>
      <c r="B824">
        <v>66.627464454976305</v>
      </c>
      <c r="C824" s="48">
        <v>0.60839182138443004</v>
      </c>
    </row>
    <row r="825" spans="1:3">
      <c r="A825" s="47">
        <v>228.49</v>
      </c>
      <c r="B825">
        <v>66.628985781990494</v>
      </c>
      <c r="C825" s="48">
        <v>1.2716631889343299</v>
      </c>
    </row>
    <row r="826" spans="1:3">
      <c r="A826" s="47">
        <v>228.52</v>
      </c>
      <c r="B826">
        <v>66.630532994923897</v>
      </c>
      <c r="C826" s="48">
        <v>1.6844451427459699</v>
      </c>
    </row>
    <row r="827" spans="1:3">
      <c r="A827" s="47">
        <v>228.55</v>
      </c>
      <c r="B827">
        <v>66.632131979695401</v>
      </c>
      <c r="C827" s="48">
        <v>3.3302812576293901</v>
      </c>
    </row>
    <row r="828" spans="1:3">
      <c r="A828" s="47">
        <v>228.58</v>
      </c>
      <c r="B828">
        <v>66.633730964467006</v>
      </c>
      <c r="C828" s="48">
        <v>4.6848831176757804</v>
      </c>
    </row>
    <row r="829" spans="1:3">
      <c r="A829" s="47">
        <v>228.61</v>
      </c>
      <c r="B829">
        <v>66.635329949238596</v>
      </c>
      <c r="C829" s="48">
        <v>4.2980585098266602</v>
      </c>
    </row>
    <row r="830" spans="1:3">
      <c r="A830" s="47">
        <v>228.64</v>
      </c>
      <c r="B830">
        <v>66.636928934010101</v>
      </c>
      <c r="C830" s="48">
        <v>3.7751262187957799</v>
      </c>
    </row>
    <row r="831" spans="1:3">
      <c r="A831" s="47">
        <v>228.67</v>
      </c>
      <c r="B831">
        <v>66.638527918781705</v>
      </c>
      <c r="C831" s="48">
        <v>3.3304491043090798</v>
      </c>
    </row>
    <row r="832" spans="1:3">
      <c r="A832" s="47">
        <v>228.7</v>
      </c>
      <c r="B832">
        <v>66.640126903553295</v>
      </c>
      <c r="C832" s="48">
        <v>1.09830522537231</v>
      </c>
    </row>
    <row r="833" spans="1:3">
      <c r="A833" s="47">
        <v>228.73</v>
      </c>
      <c r="B833">
        <v>66.641725888324899</v>
      </c>
      <c r="C833" s="48">
        <v>0.76775360107421897</v>
      </c>
    </row>
    <row r="834" spans="1:3">
      <c r="A834" s="47">
        <v>228.76</v>
      </c>
      <c r="B834">
        <v>66.643324873096404</v>
      </c>
      <c r="C834" s="48">
        <v>0.44135153293609602</v>
      </c>
    </row>
    <row r="835" spans="1:3">
      <c r="A835" s="47">
        <v>228.79</v>
      </c>
      <c r="B835">
        <v>66.644923857867994</v>
      </c>
      <c r="C835" s="48">
        <v>0.33399203419685403</v>
      </c>
    </row>
    <row r="836" spans="1:3">
      <c r="A836" s="47">
        <v>228.82</v>
      </c>
      <c r="B836">
        <v>66.646522842639598</v>
      </c>
      <c r="C836" s="48">
        <v>0.32671076059341397</v>
      </c>
    </row>
    <row r="837" spans="1:3">
      <c r="A837" s="47">
        <v>228.85</v>
      </c>
      <c r="B837">
        <v>66.648121827411202</v>
      </c>
      <c r="C837" s="48">
        <v>0.64175498485565197</v>
      </c>
    </row>
    <row r="838" spans="1:3">
      <c r="A838" s="47">
        <v>228.88</v>
      </c>
      <c r="B838">
        <v>66.649720812182693</v>
      </c>
      <c r="C838" s="48">
        <v>0.87969928979873702</v>
      </c>
    </row>
    <row r="839" spans="1:3">
      <c r="A839" s="47">
        <v>228.91</v>
      </c>
      <c r="B839">
        <v>66.651319796954297</v>
      </c>
      <c r="C839" s="48">
        <v>1.8769437074661299</v>
      </c>
    </row>
    <row r="840" spans="1:3">
      <c r="A840" s="47">
        <v>228.94</v>
      </c>
      <c r="B840">
        <v>66.652918781725901</v>
      </c>
      <c r="C840" s="48">
        <v>1.8624912500381501</v>
      </c>
    </row>
    <row r="841" spans="1:3">
      <c r="A841" s="47">
        <v>228.96</v>
      </c>
      <c r="B841">
        <v>66.653984771573604</v>
      </c>
      <c r="C841" s="48">
        <v>2.7814986705779998</v>
      </c>
    </row>
    <row r="842" spans="1:3">
      <c r="A842" s="47">
        <v>228.99</v>
      </c>
      <c r="B842">
        <v>66.655583756345195</v>
      </c>
      <c r="C842" s="48">
        <v>2.7771086692810099</v>
      </c>
    </row>
    <row r="843" spans="1:3">
      <c r="A843" s="47">
        <v>229.01</v>
      </c>
      <c r="B843">
        <v>66.656649746192898</v>
      </c>
      <c r="C843" s="48">
        <v>3.0353832244872998</v>
      </c>
    </row>
    <row r="844" spans="1:3">
      <c r="A844" s="47">
        <v>229.04</v>
      </c>
      <c r="B844">
        <v>66.658248730964502</v>
      </c>
      <c r="C844" s="48">
        <v>2.2377882003784202</v>
      </c>
    </row>
    <row r="845" spans="1:3">
      <c r="A845" s="47">
        <v>229.07</v>
      </c>
      <c r="B845">
        <v>66.659847715736007</v>
      </c>
      <c r="C845" s="48">
        <v>1.6547417640686</v>
      </c>
    </row>
    <row r="846" spans="1:3">
      <c r="A846" s="47">
        <v>229.1</v>
      </c>
      <c r="B846">
        <v>66.661446700507597</v>
      </c>
      <c r="C846" s="48">
        <v>0.997552931308746</v>
      </c>
    </row>
    <row r="847" spans="1:3">
      <c r="A847" s="47">
        <v>229.13</v>
      </c>
      <c r="B847">
        <v>66.663045685279201</v>
      </c>
      <c r="C847" s="48">
        <v>0.45002937316894498</v>
      </c>
    </row>
    <row r="848" spans="1:3">
      <c r="A848" s="47">
        <v>229.16</v>
      </c>
      <c r="B848">
        <v>66.664644670050805</v>
      </c>
      <c r="C848" s="48">
        <v>0.33125880360603299</v>
      </c>
    </row>
    <row r="849" spans="1:3">
      <c r="A849" s="47">
        <v>229.19</v>
      </c>
      <c r="B849">
        <v>66.666243654822296</v>
      </c>
      <c r="C849" s="48">
        <v>0.23425230383873</v>
      </c>
    </row>
    <row r="850" spans="1:3">
      <c r="A850" s="47">
        <v>229.22</v>
      </c>
      <c r="B850">
        <v>66.6678426395939</v>
      </c>
      <c r="C850" s="48">
        <v>0.23931513726711301</v>
      </c>
    </row>
    <row r="851" spans="1:3">
      <c r="A851" s="47">
        <v>229.25</v>
      </c>
      <c r="B851">
        <v>66.669441624365504</v>
      </c>
      <c r="C851" s="48">
        <v>0.53715693950653098</v>
      </c>
    </row>
    <row r="852" spans="1:3">
      <c r="A852" s="47">
        <v>229.28</v>
      </c>
      <c r="B852">
        <v>66.671040609137094</v>
      </c>
      <c r="C852" s="48">
        <v>1.1885725259780899</v>
      </c>
    </row>
    <row r="853" spans="1:3">
      <c r="A853" s="47">
        <v>229.31</v>
      </c>
      <c r="B853">
        <v>66.672639593908599</v>
      </c>
      <c r="C853" s="48">
        <v>2.5401420593261701</v>
      </c>
    </row>
    <row r="854" spans="1:3">
      <c r="A854" s="47">
        <v>229.34</v>
      </c>
      <c r="B854">
        <v>66.674238578680203</v>
      </c>
      <c r="C854" s="48">
        <v>2.5177657604217498</v>
      </c>
    </row>
    <row r="855" spans="1:3">
      <c r="A855" s="47">
        <v>229.37</v>
      </c>
      <c r="B855">
        <v>66.675837563451793</v>
      </c>
      <c r="C855" s="48">
        <v>3.3507599830627401</v>
      </c>
    </row>
    <row r="856" spans="1:3">
      <c r="A856" s="47">
        <v>229.4</v>
      </c>
      <c r="B856">
        <v>66.677436548223397</v>
      </c>
      <c r="C856" s="48">
        <v>2.2538435459136998</v>
      </c>
    </row>
    <row r="857" spans="1:3">
      <c r="A857" s="47">
        <v>229.44</v>
      </c>
      <c r="B857">
        <v>66.679568527918804</v>
      </c>
      <c r="C857" s="48">
        <v>2.6220109462738002</v>
      </c>
    </row>
    <row r="858" spans="1:3">
      <c r="A858" s="47">
        <v>229.47</v>
      </c>
      <c r="B858">
        <v>66.681167512690394</v>
      </c>
      <c r="C858" s="48">
        <v>3.7817065715789799</v>
      </c>
    </row>
    <row r="859" spans="1:3">
      <c r="A859" s="47">
        <v>229.5</v>
      </c>
      <c r="B859">
        <v>66.682766497461898</v>
      </c>
      <c r="C859" s="48">
        <v>2.6598491668701199</v>
      </c>
    </row>
    <row r="860" spans="1:3">
      <c r="A860" s="47">
        <v>229.53</v>
      </c>
      <c r="B860">
        <v>66.684365482233503</v>
      </c>
      <c r="C860" s="48">
        <v>2.6433365345001198</v>
      </c>
    </row>
    <row r="861" spans="1:3">
      <c r="A861" s="47">
        <v>229.56</v>
      </c>
      <c r="B861">
        <v>66.685964467005107</v>
      </c>
      <c r="C861" s="48">
        <v>1.8676232099533101</v>
      </c>
    </row>
    <row r="862" spans="1:3">
      <c r="A862" s="47">
        <v>229.59</v>
      </c>
      <c r="B862">
        <v>66.687563451776697</v>
      </c>
      <c r="C862" s="48">
        <v>1.9515252113342301</v>
      </c>
    </row>
    <row r="863" spans="1:3">
      <c r="A863" s="47">
        <v>229.62</v>
      </c>
      <c r="B863">
        <v>66.689162436548202</v>
      </c>
      <c r="C863" s="48">
        <v>2.6942343711853001</v>
      </c>
    </row>
    <row r="864" spans="1:3">
      <c r="A864" s="47">
        <v>229.65</v>
      </c>
      <c r="B864">
        <v>66.690761421319806</v>
      </c>
      <c r="C864" s="48">
        <v>3.5799469947814901</v>
      </c>
    </row>
    <row r="865" spans="1:3">
      <c r="A865" s="47">
        <v>229.68</v>
      </c>
      <c r="B865">
        <v>66.692360406091396</v>
      </c>
      <c r="C865" s="48">
        <v>5.1991386413574201</v>
      </c>
    </row>
    <row r="866" spans="1:3">
      <c r="A866" s="47">
        <v>229.71</v>
      </c>
      <c r="B866">
        <v>66.693959390862901</v>
      </c>
      <c r="C866" s="48">
        <v>5.5859508514404297</v>
      </c>
    </row>
    <row r="867" spans="1:3">
      <c r="A867" s="47">
        <v>229.74</v>
      </c>
      <c r="B867">
        <v>66.695558375634505</v>
      </c>
      <c r="C867" s="48">
        <v>5.0823340415954599</v>
      </c>
    </row>
    <row r="868" spans="1:3">
      <c r="A868" s="47">
        <v>229.77</v>
      </c>
      <c r="B868">
        <v>66.697157360406095</v>
      </c>
      <c r="C868" s="48">
        <v>4.1390628814697301</v>
      </c>
    </row>
    <row r="869" spans="1:3">
      <c r="A869" s="47">
        <v>229.8</v>
      </c>
      <c r="B869">
        <v>66.698756345177699</v>
      </c>
      <c r="C869" s="48">
        <v>6.3887791633606001</v>
      </c>
    </row>
    <row r="870" spans="1:3">
      <c r="A870" s="47">
        <v>229.83</v>
      </c>
      <c r="B870">
        <v>66.700355329949204</v>
      </c>
      <c r="C870" s="48">
        <v>5.3805904388427699</v>
      </c>
    </row>
    <row r="871" spans="1:3">
      <c r="A871" s="47">
        <v>229.86</v>
      </c>
      <c r="B871">
        <v>66.701954314720794</v>
      </c>
      <c r="C871" s="48">
        <v>4.7679848670959499</v>
      </c>
    </row>
    <row r="872" spans="1:3">
      <c r="A872" s="47">
        <v>229.89</v>
      </c>
      <c r="B872">
        <v>66.703553299492398</v>
      </c>
      <c r="C872" s="48">
        <v>4.1439390182495099</v>
      </c>
    </row>
    <row r="873" spans="1:3">
      <c r="A873" s="47">
        <v>229.92</v>
      </c>
      <c r="B873">
        <v>66.705152284264003</v>
      </c>
      <c r="C873" s="48">
        <v>3.6971397399902299</v>
      </c>
    </row>
    <row r="874" spans="1:3">
      <c r="A874" s="47">
        <v>229.95</v>
      </c>
      <c r="B874">
        <v>66.706751269035493</v>
      </c>
      <c r="C874" s="48">
        <v>3.3481307029724099</v>
      </c>
    </row>
    <row r="875" spans="1:3">
      <c r="A875" s="47">
        <v>229.98</v>
      </c>
      <c r="B875">
        <v>66.708350253807097</v>
      </c>
      <c r="C875" s="48">
        <v>2.7649736404418901</v>
      </c>
    </row>
    <row r="876" spans="1:3">
      <c r="A876" s="47">
        <v>230.01</v>
      </c>
      <c r="B876">
        <v>66.709949238578702</v>
      </c>
      <c r="C876" s="48">
        <v>2.4299972057342498</v>
      </c>
    </row>
    <row r="877" spans="1:3">
      <c r="A877" s="47">
        <v>230.04</v>
      </c>
      <c r="B877">
        <v>66.711548223350206</v>
      </c>
      <c r="C877" s="48">
        <v>2.3531391620636</v>
      </c>
    </row>
    <row r="878" spans="1:3">
      <c r="A878" s="47">
        <v>230.07</v>
      </c>
      <c r="B878">
        <v>66.713147208121796</v>
      </c>
      <c r="C878" s="48">
        <v>1.9070966243743901</v>
      </c>
    </row>
    <row r="879" spans="1:3">
      <c r="A879" s="47">
        <v>230.1</v>
      </c>
      <c r="B879">
        <v>66.714746192893401</v>
      </c>
      <c r="C879" s="48">
        <v>1.69491744041443</v>
      </c>
    </row>
    <row r="880" spans="1:3">
      <c r="A880" s="47">
        <v>230.13</v>
      </c>
      <c r="B880">
        <v>66.716345177665005</v>
      </c>
      <c r="C880" s="48">
        <v>1.9075410366058401</v>
      </c>
    </row>
    <row r="881" spans="1:3">
      <c r="A881" s="47">
        <v>230.16</v>
      </c>
      <c r="B881">
        <v>66.717944162436595</v>
      </c>
      <c r="C881" s="48">
        <v>1.3333370685577399</v>
      </c>
    </row>
    <row r="882" spans="1:3">
      <c r="A882" s="47">
        <v>230.19</v>
      </c>
      <c r="B882">
        <v>66.7195431472081</v>
      </c>
      <c r="C882" s="48">
        <v>1.0959563255310101</v>
      </c>
    </row>
    <row r="883" spans="1:3">
      <c r="A883" s="47">
        <v>230.22</v>
      </c>
      <c r="B883">
        <v>66.721142131979704</v>
      </c>
      <c r="C883" s="48">
        <v>1.6656196117401101</v>
      </c>
    </row>
    <row r="884" spans="1:3">
      <c r="A884" s="47">
        <v>230.25</v>
      </c>
      <c r="B884">
        <v>66.722741116751294</v>
      </c>
      <c r="C884" s="48">
        <v>1.50165951251984</v>
      </c>
    </row>
    <row r="885" spans="1:3">
      <c r="A885" s="47">
        <v>230.28</v>
      </c>
      <c r="B885">
        <v>66.724340101522799</v>
      </c>
      <c r="C885" s="48">
        <v>2.2964439392089799</v>
      </c>
    </row>
    <row r="886" spans="1:3">
      <c r="A886" s="47">
        <v>230.31</v>
      </c>
      <c r="B886">
        <v>66.725939086294403</v>
      </c>
      <c r="C886" s="48">
        <v>2.4938399791717498</v>
      </c>
    </row>
    <row r="887" spans="1:3">
      <c r="A887" s="47">
        <v>230.34</v>
      </c>
      <c r="B887">
        <v>66.727538071065993</v>
      </c>
      <c r="C887" s="48">
        <v>2.4484612941741899</v>
      </c>
    </row>
    <row r="888" spans="1:3">
      <c r="A888" s="47">
        <v>230.37</v>
      </c>
      <c r="B888">
        <v>66.729137055837597</v>
      </c>
      <c r="C888" s="48">
        <v>2.6960897445678702</v>
      </c>
    </row>
    <row r="889" spans="1:3">
      <c r="A889" s="47">
        <v>230.4</v>
      </c>
      <c r="B889">
        <v>66.730736040609102</v>
      </c>
      <c r="C889" s="48">
        <v>2.3456504344940199</v>
      </c>
    </row>
    <row r="890" spans="1:3">
      <c r="A890" s="47">
        <v>230.43</v>
      </c>
      <c r="B890">
        <v>66.732335025380706</v>
      </c>
      <c r="C890" s="48">
        <v>1.8510725498199501</v>
      </c>
    </row>
    <row r="891" spans="1:3">
      <c r="A891" s="47">
        <v>230.46</v>
      </c>
      <c r="B891">
        <v>66.733934010152296</v>
      </c>
      <c r="C891" s="48">
        <v>1.0844641923904399</v>
      </c>
    </row>
    <row r="892" spans="1:3">
      <c r="A892" s="47">
        <v>230.49</v>
      </c>
      <c r="B892">
        <v>66.735493750000003</v>
      </c>
      <c r="C892" s="48">
        <v>1.7821338176727299</v>
      </c>
    </row>
    <row r="893" spans="1:3">
      <c r="A893" s="47">
        <v>230.52</v>
      </c>
      <c r="B893">
        <v>66.736975000000001</v>
      </c>
      <c r="C893" s="48">
        <v>0.73833835124969505</v>
      </c>
    </row>
    <row r="894" spans="1:3">
      <c r="A894" s="47">
        <v>230.55</v>
      </c>
      <c r="B894">
        <v>66.738456249999999</v>
      </c>
      <c r="C894" s="48">
        <v>0.43897068500518799</v>
      </c>
    </row>
    <row r="895" spans="1:3">
      <c r="A895" s="47">
        <v>230.58</v>
      </c>
      <c r="B895">
        <v>66.739937499999996</v>
      </c>
      <c r="C895" s="48">
        <v>0.94269585609436002</v>
      </c>
    </row>
    <row r="896" spans="1:3">
      <c r="A896" s="47">
        <v>230.61</v>
      </c>
      <c r="B896">
        <v>66.741418749999994</v>
      </c>
      <c r="C896" s="48">
        <v>1.3931239843368499</v>
      </c>
    </row>
    <row r="897" spans="1:3">
      <c r="A897" s="47">
        <v>230.64</v>
      </c>
      <c r="B897">
        <v>66.742900000000006</v>
      </c>
      <c r="C897" s="48">
        <v>1.8276128768920901</v>
      </c>
    </row>
    <row r="898" spans="1:3">
      <c r="A898" s="47">
        <v>230.67</v>
      </c>
      <c r="B898">
        <v>66.744381250000004</v>
      </c>
      <c r="C898" s="48">
        <v>2.66685962677002</v>
      </c>
    </row>
    <row r="899" spans="1:3">
      <c r="A899" s="47">
        <v>230.7</v>
      </c>
      <c r="B899">
        <v>66.745862500000001</v>
      </c>
      <c r="C899" s="48">
        <v>2.6272027492523198</v>
      </c>
    </row>
    <row r="900" spans="1:3">
      <c r="A900" s="47">
        <v>230.73</v>
      </c>
      <c r="B900">
        <v>66.747343749999999</v>
      </c>
      <c r="C900" s="48">
        <v>2.4943721294403098</v>
      </c>
    </row>
    <row r="901" spans="1:3">
      <c r="A901" s="47">
        <v>230.76</v>
      </c>
      <c r="B901">
        <v>66.748824999999997</v>
      </c>
      <c r="C901" s="48">
        <v>2.4105067253112802</v>
      </c>
    </row>
    <row r="902" spans="1:3">
      <c r="A902" s="47">
        <v>230.79</v>
      </c>
      <c r="B902">
        <v>66.750306249999994</v>
      </c>
      <c r="C902" s="48">
        <v>0.93808519840240501</v>
      </c>
    </row>
    <row r="903" spans="1:3">
      <c r="A903" s="47">
        <v>230.82</v>
      </c>
      <c r="B903">
        <v>66.751787500000006</v>
      </c>
      <c r="C903" s="48">
        <v>0.56131303310394298</v>
      </c>
    </row>
    <row r="904" spans="1:3">
      <c r="A904" s="47">
        <v>230.85</v>
      </c>
      <c r="B904">
        <v>66.753268750000004</v>
      </c>
      <c r="C904" s="48">
        <v>0.70072644948959395</v>
      </c>
    </row>
    <row r="905" spans="1:3">
      <c r="A905" s="47">
        <v>230.88</v>
      </c>
      <c r="B905">
        <v>66.754750000000001</v>
      </c>
      <c r="C905" s="48">
        <v>0.23782534897327401</v>
      </c>
    </row>
    <row r="906" spans="1:3">
      <c r="A906" s="47">
        <v>230.91</v>
      </c>
      <c r="B906">
        <v>66.756231249999999</v>
      </c>
      <c r="C906" s="48">
        <v>0.27842655777931202</v>
      </c>
    </row>
    <row r="907" spans="1:3">
      <c r="A907" s="47">
        <v>230.94</v>
      </c>
      <c r="B907">
        <v>66.757712499999997</v>
      </c>
      <c r="C907" s="48">
        <v>0.50360465049743697</v>
      </c>
    </row>
    <row r="908" spans="1:3">
      <c r="A908" s="47">
        <v>230.97</v>
      </c>
      <c r="B908">
        <v>66.759193749999994</v>
      </c>
      <c r="C908" s="48">
        <v>0.75173318386077903</v>
      </c>
    </row>
    <row r="909" spans="1:3">
      <c r="A909" s="47">
        <v>231</v>
      </c>
      <c r="B909">
        <v>66.760675000000006</v>
      </c>
      <c r="C909" s="48">
        <v>1.5759696960449201</v>
      </c>
    </row>
    <row r="910" spans="1:3">
      <c r="A910" s="47">
        <v>231.03</v>
      </c>
      <c r="B910">
        <v>66.762156250000004</v>
      </c>
      <c r="C910" s="48">
        <v>2.0833337306976301</v>
      </c>
    </row>
    <row r="911" spans="1:3">
      <c r="A911" s="47">
        <v>231.06</v>
      </c>
      <c r="B911">
        <v>66.763637500000002</v>
      </c>
      <c r="C911" s="48">
        <v>1.60697329044342</v>
      </c>
    </row>
    <row r="912" spans="1:3">
      <c r="A912" s="47">
        <v>231.09</v>
      </c>
      <c r="B912">
        <v>66.765118749999999</v>
      </c>
      <c r="C912" s="48">
        <v>1.4058986902236901</v>
      </c>
    </row>
    <row r="913" spans="1:3">
      <c r="A913" s="47">
        <v>231.12</v>
      </c>
      <c r="B913">
        <v>66.766599999999997</v>
      </c>
      <c r="C913" s="48">
        <v>0.67807257175445601</v>
      </c>
    </row>
    <row r="914" spans="1:3">
      <c r="A914" s="47">
        <v>231.15</v>
      </c>
      <c r="B914">
        <v>66.768081249999994</v>
      </c>
      <c r="C914" s="48">
        <v>0.67006182670593295</v>
      </c>
    </row>
    <row r="915" spans="1:3">
      <c r="A915" s="47">
        <v>231.18</v>
      </c>
      <c r="B915">
        <v>66.769562500000006</v>
      </c>
      <c r="C915" s="48">
        <v>0.486581861972809</v>
      </c>
    </row>
    <row r="916" spans="1:3">
      <c r="A916" s="47">
        <v>231.21</v>
      </c>
      <c r="B916">
        <v>66.771043750000004</v>
      </c>
      <c r="C916" s="48">
        <v>0.64902770519256603</v>
      </c>
    </row>
    <row r="917" spans="1:3">
      <c r="A917" s="47">
        <v>231.24</v>
      </c>
      <c r="B917">
        <v>66.772525000000002</v>
      </c>
      <c r="C917" s="48">
        <v>1.1328219175338701</v>
      </c>
    </row>
    <row r="918" spans="1:3">
      <c r="A918" s="47">
        <v>231.27</v>
      </c>
      <c r="B918">
        <v>66.774006249999999</v>
      </c>
      <c r="C918" s="48">
        <v>2.2323689460754399</v>
      </c>
    </row>
    <row r="919" spans="1:3">
      <c r="A919" s="47">
        <v>231.3</v>
      </c>
      <c r="B919">
        <v>66.775487499999997</v>
      </c>
      <c r="C919" s="48">
        <v>2.3350098133087198</v>
      </c>
    </row>
    <row r="920" spans="1:3">
      <c r="A920" s="47">
        <v>231.33</v>
      </c>
      <c r="B920">
        <v>66.776968749999995</v>
      </c>
      <c r="C920" s="48">
        <v>2.44247627258301</v>
      </c>
    </row>
    <row r="921" spans="1:3">
      <c r="A921" s="47">
        <v>231.36</v>
      </c>
      <c r="B921">
        <v>66.778450000000007</v>
      </c>
      <c r="C921" s="48">
        <v>1.9065419435501101</v>
      </c>
    </row>
    <row r="922" spans="1:3">
      <c r="A922" s="47">
        <v>231.39</v>
      </c>
      <c r="B922">
        <v>66.779931250000004</v>
      </c>
      <c r="C922" s="48">
        <v>2.3163890838622998</v>
      </c>
    </row>
    <row r="923" spans="1:3">
      <c r="A923" s="47">
        <v>231.42</v>
      </c>
      <c r="B923">
        <v>66.781412500000002</v>
      </c>
      <c r="C923" s="48">
        <v>1.1865495443344101</v>
      </c>
    </row>
    <row r="924" spans="1:3">
      <c r="A924" s="47">
        <v>231.45</v>
      </c>
      <c r="B924">
        <v>66.782893749999999</v>
      </c>
      <c r="C924" s="48">
        <v>1.1275893449783301</v>
      </c>
    </row>
    <row r="925" spans="1:3">
      <c r="A925" s="47">
        <v>231.48</v>
      </c>
      <c r="B925">
        <v>66.784374999999997</v>
      </c>
      <c r="C925" s="48">
        <v>1.3261704444885301</v>
      </c>
    </row>
    <row r="926" spans="1:3">
      <c r="A926" s="47">
        <v>231.51</v>
      </c>
      <c r="B926">
        <v>66.785856249999995</v>
      </c>
      <c r="C926" s="48">
        <v>1.91014075279236</v>
      </c>
    </row>
    <row r="927" spans="1:3">
      <c r="A927" s="47">
        <v>231.54</v>
      </c>
      <c r="B927">
        <v>66.787337500000007</v>
      </c>
      <c r="C927" s="48">
        <v>1.82452464103699</v>
      </c>
    </row>
    <row r="928" spans="1:3">
      <c r="A928" s="47">
        <v>231.57</v>
      </c>
      <c r="B928">
        <v>66.788818750000004</v>
      </c>
      <c r="C928" s="48">
        <v>1.6119312047958401</v>
      </c>
    </row>
    <row r="929" spans="1:3">
      <c r="A929" s="47">
        <v>231.6</v>
      </c>
      <c r="B929">
        <v>66.790300000000002</v>
      </c>
      <c r="C929" s="48">
        <v>1.2476489543914799</v>
      </c>
    </row>
    <row r="930" spans="1:3">
      <c r="A930" s="47">
        <v>231.63</v>
      </c>
      <c r="B930">
        <v>66.79178125</v>
      </c>
      <c r="C930" s="48">
        <v>1.1244155168533301</v>
      </c>
    </row>
    <row r="931" spans="1:3">
      <c r="A931" s="47">
        <v>231.66</v>
      </c>
      <c r="B931">
        <v>66.793262499999997</v>
      </c>
      <c r="C931" s="48">
        <v>0.752876937389374</v>
      </c>
    </row>
    <row r="932" spans="1:3">
      <c r="A932" s="47">
        <v>231.69</v>
      </c>
      <c r="B932">
        <v>66.794743749999995</v>
      </c>
      <c r="C932" s="48">
        <v>1.10557353496552</v>
      </c>
    </row>
    <row r="933" spans="1:3">
      <c r="A933" s="47">
        <v>231.72</v>
      </c>
      <c r="B933">
        <v>66.796225000000007</v>
      </c>
      <c r="C933" s="48">
        <v>1.04953348636627</v>
      </c>
    </row>
    <row r="934" spans="1:3">
      <c r="A934" s="47">
        <v>231.75</v>
      </c>
      <c r="B934">
        <v>66.797706250000005</v>
      </c>
      <c r="C934" s="48">
        <v>1.2406934499740601</v>
      </c>
    </row>
    <row r="935" spans="1:3">
      <c r="A935" s="47">
        <v>231.78</v>
      </c>
      <c r="B935">
        <v>66.799187500000002</v>
      </c>
      <c r="C935" s="48">
        <v>1.6233811378478999</v>
      </c>
    </row>
    <row r="936" spans="1:3">
      <c r="A936" s="47">
        <v>231.81</v>
      </c>
      <c r="B936">
        <v>66.80066875</v>
      </c>
      <c r="C936" s="48">
        <v>1.2983051538467401</v>
      </c>
    </row>
    <row r="937" spans="1:3">
      <c r="A937" s="47">
        <v>231.84</v>
      </c>
      <c r="B937">
        <v>66.802149999999997</v>
      </c>
      <c r="C937" s="48">
        <v>0.90434879064559903</v>
      </c>
    </row>
    <row r="938" spans="1:3">
      <c r="A938" s="47">
        <v>231.87</v>
      </c>
      <c r="B938">
        <v>66.803631249999995</v>
      </c>
      <c r="C938" s="48">
        <v>1.3727318048477199</v>
      </c>
    </row>
    <row r="939" spans="1:3">
      <c r="A939" s="47">
        <v>231.9</v>
      </c>
      <c r="B939">
        <v>66.805112500000007</v>
      </c>
      <c r="C939" s="48">
        <v>0.67960864305496205</v>
      </c>
    </row>
    <row r="940" spans="1:3">
      <c r="A940" s="47">
        <v>231.93</v>
      </c>
      <c r="B940">
        <v>66.806593750000005</v>
      </c>
      <c r="C940" s="48">
        <v>1.31358098983765</v>
      </c>
    </row>
    <row r="941" spans="1:3">
      <c r="A941" s="47">
        <v>231.96</v>
      </c>
      <c r="B941">
        <v>66.808075000000002</v>
      </c>
      <c r="C941" s="48">
        <v>1.1876742839813199</v>
      </c>
    </row>
    <row r="942" spans="1:3">
      <c r="A942" s="47">
        <v>231.99</v>
      </c>
      <c r="B942">
        <v>66.80955625</v>
      </c>
      <c r="C942" s="48">
        <v>1.7058399915695199</v>
      </c>
    </row>
    <row r="943" spans="1:3">
      <c r="A943" s="47">
        <v>232.02</v>
      </c>
      <c r="B943">
        <v>66.811037499999998</v>
      </c>
      <c r="C943" s="48">
        <v>2.70189237594604</v>
      </c>
    </row>
    <row r="944" spans="1:3">
      <c r="A944" s="47">
        <v>232.05</v>
      </c>
      <c r="B944">
        <v>66.812518749999995</v>
      </c>
      <c r="C944" s="48">
        <v>3.01658034324646</v>
      </c>
    </row>
    <row r="945" spans="1:3">
      <c r="A945" s="47">
        <v>232.08</v>
      </c>
      <c r="B945">
        <v>66.813999999999993</v>
      </c>
      <c r="C945" s="48">
        <v>2.63972091674805</v>
      </c>
    </row>
    <row r="946" spans="1:3">
      <c r="A946" s="47">
        <v>232.11</v>
      </c>
      <c r="B946">
        <v>66.815972602739706</v>
      </c>
      <c r="C946" s="48">
        <v>0.99025022983551003</v>
      </c>
    </row>
    <row r="947" spans="1:3">
      <c r="A947" s="47">
        <v>232.14</v>
      </c>
      <c r="B947">
        <v>66.817945205479404</v>
      </c>
      <c r="C947" s="48">
        <v>0.773445785045624</v>
      </c>
    </row>
    <row r="948" spans="1:3">
      <c r="A948" s="47">
        <v>232.17</v>
      </c>
      <c r="B948">
        <v>66.819917808219202</v>
      </c>
      <c r="C948" s="48">
        <v>1.0814559459686299</v>
      </c>
    </row>
    <row r="949" spans="1:3">
      <c r="A949" s="47">
        <v>232.2</v>
      </c>
      <c r="B949">
        <v>66.8218904109589</v>
      </c>
      <c r="C949" s="48">
        <v>0.96082854270935103</v>
      </c>
    </row>
    <row r="950" spans="1:3">
      <c r="A950" s="47">
        <v>232.23</v>
      </c>
      <c r="B950">
        <v>66.823863013698599</v>
      </c>
      <c r="C950" s="48">
        <v>1.27720987796783</v>
      </c>
    </row>
    <row r="951" spans="1:3">
      <c r="A951" s="47">
        <v>232.26</v>
      </c>
      <c r="B951">
        <v>66.825835616438397</v>
      </c>
      <c r="C951" s="48">
        <v>1.6752859354019201</v>
      </c>
    </row>
    <row r="952" spans="1:3">
      <c r="A952" s="47">
        <v>232.29</v>
      </c>
      <c r="B952">
        <v>66.827808219178095</v>
      </c>
      <c r="C952" s="48">
        <v>2.6241688728332502</v>
      </c>
    </row>
    <row r="953" spans="1:3">
      <c r="A953" s="47">
        <v>232.32</v>
      </c>
      <c r="B953">
        <v>66.829780821917794</v>
      </c>
      <c r="C953" s="48">
        <v>2.7757656574249299</v>
      </c>
    </row>
    <row r="954" spans="1:3">
      <c r="A954" s="47">
        <v>232.35</v>
      </c>
      <c r="B954">
        <v>66.831753424657506</v>
      </c>
      <c r="C954" s="48">
        <v>2.61528444290161</v>
      </c>
    </row>
    <row r="955" spans="1:3">
      <c r="A955" s="47">
        <v>232.38</v>
      </c>
      <c r="B955">
        <v>66.833726027397205</v>
      </c>
      <c r="C955" s="48">
        <v>1.8171972036361701</v>
      </c>
    </row>
    <row r="956" spans="1:3">
      <c r="A956" s="47">
        <v>232.41</v>
      </c>
      <c r="B956">
        <v>66.835698630137003</v>
      </c>
      <c r="C956" s="48">
        <v>1.33306360244751</v>
      </c>
    </row>
    <row r="957" spans="1:3">
      <c r="A957" s="47">
        <v>232.44</v>
      </c>
      <c r="B957">
        <v>66.837671232876701</v>
      </c>
      <c r="C957" s="48">
        <v>0.83227205276489302</v>
      </c>
    </row>
    <row r="958" spans="1:3">
      <c r="A958" s="47">
        <v>232.47</v>
      </c>
      <c r="B958">
        <v>66.8396438356164</v>
      </c>
      <c r="C958" s="48">
        <v>0.78860682249069203</v>
      </c>
    </row>
    <row r="959" spans="1:3">
      <c r="A959" s="47">
        <v>232.5</v>
      </c>
      <c r="B959">
        <v>66.841616438356198</v>
      </c>
      <c r="C959" s="48">
        <v>0.59489750862121604</v>
      </c>
    </row>
    <row r="960" spans="1:3">
      <c r="A960" s="47">
        <v>232.53</v>
      </c>
      <c r="B960">
        <v>66.843589041095896</v>
      </c>
      <c r="C960" s="48">
        <v>1.0329937934875499</v>
      </c>
    </row>
    <row r="961" spans="1:3">
      <c r="A961" s="47">
        <v>232.56</v>
      </c>
      <c r="B961">
        <v>66.845561643835595</v>
      </c>
      <c r="C961" s="48">
        <v>1.93686151504517</v>
      </c>
    </row>
    <row r="962" spans="1:3">
      <c r="A962" s="47">
        <v>232.59</v>
      </c>
      <c r="B962">
        <v>66.847534246575293</v>
      </c>
      <c r="C962" s="48">
        <v>1.0602374076843299</v>
      </c>
    </row>
    <row r="963" spans="1:3">
      <c r="A963" s="47">
        <v>232.62</v>
      </c>
      <c r="B963">
        <v>66.849506849315105</v>
      </c>
      <c r="C963" s="48">
        <v>1.3374819755554199</v>
      </c>
    </row>
    <row r="964" spans="1:3">
      <c r="A964" s="47">
        <v>232.65</v>
      </c>
      <c r="B964">
        <v>66.851479452054804</v>
      </c>
      <c r="C964" s="48">
        <v>0.87445068359375</v>
      </c>
    </row>
    <row r="965" spans="1:3">
      <c r="A965" s="47">
        <v>232.68</v>
      </c>
      <c r="B965">
        <v>66.853452054794502</v>
      </c>
      <c r="C965" s="48">
        <v>1.11849176883698</v>
      </c>
    </row>
    <row r="966" spans="1:3">
      <c r="A966" s="47">
        <v>232.71</v>
      </c>
      <c r="B966">
        <v>66.855424657534201</v>
      </c>
      <c r="C966" s="48">
        <v>0.98298656940460205</v>
      </c>
    </row>
    <row r="967" spans="1:3">
      <c r="A967" s="47">
        <v>232.74</v>
      </c>
      <c r="B967">
        <v>66.857397260273999</v>
      </c>
      <c r="C967" s="48">
        <v>1.04798996448517</v>
      </c>
    </row>
    <row r="968" spans="1:3">
      <c r="A968" s="47">
        <v>232.77</v>
      </c>
      <c r="B968">
        <v>66.859369863013697</v>
      </c>
      <c r="C968" s="48">
        <v>1.39063107967377</v>
      </c>
    </row>
    <row r="969" spans="1:3">
      <c r="A969" s="47">
        <v>232.8</v>
      </c>
      <c r="B969">
        <v>66.861342465753395</v>
      </c>
      <c r="C969" s="48">
        <v>1.8154644966125499</v>
      </c>
    </row>
    <row r="970" spans="1:3">
      <c r="A970" s="47">
        <v>232.83</v>
      </c>
      <c r="B970">
        <v>66.863315068493193</v>
      </c>
      <c r="C970" s="48">
        <v>2.1786684989929199</v>
      </c>
    </row>
    <row r="971" spans="1:3">
      <c r="A971" s="47">
        <v>232.86</v>
      </c>
      <c r="B971">
        <v>66.865287671232906</v>
      </c>
      <c r="C971" s="48">
        <v>2.6586465835571298</v>
      </c>
    </row>
    <row r="972" spans="1:3">
      <c r="A972" s="47">
        <v>232.89</v>
      </c>
      <c r="B972">
        <v>66.867260273972605</v>
      </c>
      <c r="C972" s="48">
        <v>2.7080156803131099</v>
      </c>
    </row>
    <row r="973" spans="1:3">
      <c r="A973" s="47">
        <v>232.92</v>
      </c>
      <c r="B973">
        <v>66.869232876712303</v>
      </c>
      <c r="C973" s="48">
        <v>2.1379406452178999</v>
      </c>
    </row>
    <row r="974" spans="1:3">
      <c r="A974" s="47">
        <v>232.95</v>
      </c>
      <c r="B974">
        <v>66.871205479452001</v>
      </c>
      <c r="C974" s="48">
        <v>2.16180372238159</v>
      </c>
    </row>
    <row r="975" spans="1:3">
      <c r="A975" s="47">
        <v>232.98</v>
      </c>
      <c r="B975">
        <v>66.873178082191799</v>
      </c>
      <c r="C975" s="48">
        <v>1.8320170640945399</v>
      </c>
    </row>
    <row r="976" spans="1:3">
      <c r="A976" s="47">
        <v>233.01</v>
      </c>
      <c r="B976">
        <v>66.875150684931498</v>
      </c>
      <c r="C976" s="48">
        <v>1.30283915996552</v>
      </c>
    </row>
    <row r="977" spans="1:3">
      <c r="A977" s="47">
        <v>233.04</v>
      </c>
      <c r="B977">
        <v>66.877123287671196</v>
      </c>
      <c r="C977" s="48">
        <v>1.35722148418427</v>
      </c>
    </row>
    <row r="978" spans="1:3">
      <c r="A978" s="47">
        <v>233.07</v>
      </c>
      <c r="B978">
        <v>66.879095890410994</v>
      </c>
      <c r="C978" s="48">
        <v>1.9768426418304399</v>
      </c>
    </row>
    <row r="979" spans="1:3">
      <c r="A979" s="47">
        <v>233.1</v>
      </c>
      <c r="B979">
        <v>66.881068493150707</v>
      </c>
      <c r="C979" s="48">
        <v>1.78646576404572</v>
      </c>
    </row>
    <row r="980" spans="1:3">
      <c r="A980" s="47">
        <v>233.13</v>
      </c>
      <c r="B980">
        <v>66.883041095890405</v>
      </c>
      <c r="C980" s="48">
        <v>2.5078542232513401</v>
      </c>
    </row>
    <row r="981" spans="1:3">
      <c r="A981" s="47">
        <v>233.16</v>
      </c>
      <c r="B981">
        <v>66.885013698630104</v>
      </c>
      <c r="C981" s="48">
        <v>2.5682630538940399</v>
      </c>
    </row>
    <row r="982" spans="1:3">
      <c r="A982" s="47">
        <v>233.19</v>
      </c>
      <c r="B982">
        <v>66.886986301369902</v>
      </c>
      <c r="C982" s="48">
        <v>2.8086585998535201</v>
      </c>
    </row>
    <row r="983" spans="1:3">
      <c r="A983" s="47">
        <v>233.22</v>
      </c>
      <c r="B983">
        <v>66.8889589041096</v>
      </c>
      <c r="C983" s="48">
        <v>3.68722295761108</v>
      </c>
    </row>
    <row r="984" spans="1:3">
      <c r="A984" s="47">
        <v>233.25</v>
      </c>
      <c r="B984">
        <v>66.890931506849299</v>
      </c>
      <c r="C984" s="48">
        <v>5.0380330085754403</v>
      </c>
    </row>
    <row r="985" spans="1:3">
      <c r="A985" s="47">
        <v>233.28</v>
      </c>
      <c r="B985">
        <v>66.892904109588997</v>
      </c>
      <c r="C985" s="48">
        <v>4.6216711997985804</v>
      </c>
    </row>
    <row r="986" spans="1:3">
      <c r="A986" s="47">
        <v>233.31</v>
      </c>
      <c r="B986">
        <v>66.894876712328795</v>
      </c>
      <c r="C986" s="48">
        <v>3.9728124141693102</v>
      </c>
    </row>
    <row r="987" spans="1:3">
      <c r="A987" s="47">
        <v>233.34</v>
      </c>
      <c r="B987">
        <v>66.896849315068494</v>
      </c>
      <c r="C987" s="48">
        <v>4.4045701026916504</v>
      </c>
    </row>
    <row r="988" spans="1:3">
      <c r="A988" s="47">
        <v>233.37</v>
      </c>
      <c r="B988">
        <v>66.898821917808206</v>
      </c>
      <c r="C988" s="48">
        <v>1.98662185668945</v>
      </c>
    </row>
    <row r="989" spans="1:3">
      <c r="A989" s="47">
        <v>233.4</v>
      </c>
      <c r="B989">
        <v>66.900794520547905</v>
      </c>
      <c r="C989" s="48">
        <v>1.1034810543060301</v>
      </c>
    </row>
    <row r="990" spans="1:3">
      <c r="A990" s="47">
        <v>233.43</v>
      </c>
      <c r="B990">
        <v>66.902767123287703</v>
      </c>
      <c r="C990" s="48">
        <v>0.73620140552520796</v>
      </c>
    </row>
    <row r="991" spans="1:3">
      <c r="A991" s="47">
        <v>233.46</v>
      </c>
      <c r="B991">
        <v>66.904739726027401</v>
      </c>
      <c r="C991" s="48">
        <v>0.71094799041748002</v>
      </c>
    </row>
    <row r="992" spans="1:3">
      <c r="A992" s="47">
        <v>233.49</v>
      </c>
      <c r="B992">
        <v>66.9067123287671</v>
      </c>
      <c r="C992" s="48">
        <v>1.48304426670074</v>
      </c>
    </row>
    <row r="993" spans="1:3">
      <c r="A993" s="47">
        <v>233.52</v>
      </c>
      <c r="B993">
        <v>66.908684931506798</v>
      </c>
      <c r="C993" s="48">
        <v>3.0675091743469198</v>
      </c>
    </row>
    <row r="994" spans="1:3">
      <c r="A994" s="47">
        <v>233.55</v>
      </c>
      <c r="B994">
        <v>66.910626506024101</v>
      </c>
      <c r="C994" s="48">
        <v>2.9439675807952899</v>
      </c>
    </row>
    <row r="995" spans="1:3">
      <c r="A995" s="47">
        <v>233.58</v>
      </c>
      <c r="B995">
        <v>66.912506024096402</v>
      </c>
      <c r="C995" s="48">
        <v>3.42386746406555</v>
      </c>
    </row>
    <row r="996" spans="1:3">
      <c r="A996" s="47">
        <v>233.61</v>
      </c>
      <c r="B996">
        <v>66.914385542168702</v>
      </c>
      <c r="C996" s="48">
        <v>4.3366422653198198</v>
      </c>
    </row>
    <row r="997" spans="1:3">
      <c r="A997" s="47">
        <v>233.64</v>
      </c>
      <c r="B997">
        <v>66.916265060241003</v>
      </c>
      <c r="C997" s="48">
        <v>2.2515714168548602</v>
      </c>
    </row>
    <row r="998" spans="1:3">
      <c r="A998" s="47">
        <v>233.67</v>
      </c>
      <c r="B998">
        <v>66.918144578313203</v>
      </c>
      <c r="C998" s="48">
        <v>3.5058863162994398</v>
      </c>
    </row>
    <row r="999" spans="1:3">
      <c r="A999" s="47">
        <v>233.7</v>
      </c>
      <c r="B999">
        <v>66.920024096385504</v>
      </c>
      <c r="C999" s="48">
        <v>2.31963109970093</v>
      </c>
    </row>
    <row r="1000" spans="1:3">
      <c r="A1000" s="47">
        <v>233.73</v>
      </c>
      <c r="B1000">
        <v>66.921903614457804</v>
      </c>
      <c r="C1000" s="48">
        <v>1.5973975658416699</v>
      </c>
    </row>
    <row r="1001" spans="1:3">
      <c r="A1001" s="47">
        <v>233.76</v>
      </c>
      <c r="B1001">
        <v>66.923783132530104</v>
      </c>
      <c r="C1001" s="48">
        <v>1.05528151988983</v>
      </c>
    </row>
    <row r="1002" spans="1:3">
      <c r="A1002" s="47">
        <v>233.79</v>
      </c>
      <c r="B1002">
        <v>66.925662650602405</v>
      </c>
      <c r="C1002" s="48">
        <v>0.76297235488891602</v>
      </c>
    </row>
    <row r="1003" spans="1:3">
      <c r="A1003" s="47">
        <v>233.82</v>
      </c>
      <c r="B1003">
        <v>66.927542168674705</v>
      </c>
      <c r="C1003" s="48">
        <v>0.67756277322769198</v>
      </c>
    </row>
    <row r="1004" spans="1:3">
      <c r="A1004" s="47">
        <v>233.85</v>
      </c>
      <c r="B1004">
        <v>66.929421686747006</v>
      </c>
      <c r="C1004" s="48">
        <v>1.57546043395996</v>
      </c>
    </row>
    <row r="1005" spans="1:3">
      <c r="A1005" s="47">
        <v>233.88</v>
      </c>
      <c r="B1005">
        <v>66.931301204819306</v>
      </c>
      <c r="C1005" s="48">
        <v>2.31649518013</v>
      </c>
    </row>
    <row r="1006" spans="1:3">
      <c r="A1006" s="47">
        <v>233.91</v>
      </c>
      <c r="B1006">
        <v>66.933180722891606</v>
      </c>
      <c r="C1006" s="48">
        <v>1.9381628036498999</v>
      </c>
    </row>
    <row r="1007" spans="1:3">
      <c r="A1007" s="47">
        <v>233.94</v>
      </c>
      <c r="B1007">
        <v>66.935060240963793</v>
      </c>
      <c r="C1007" s="48">
        <v>2.7178978919982901</v>
      </c>
    </row>
    <row r="1008" spans="1:3">
      <c r="A1008" s="47">
        <v>233.97</v>
      </c>
      <c r="B1008">
        <v>66.936939759036093</v>
      </c>
      <c r="C1008" s="48">
        <v>2.6717658042907702</v>
      </c>
    </row>
    <row r="1009" spans="1:3">
      <c r="A1009" s="47">
        <v>234</v>
      </c>
      <c r="B1009">
        <v>66.938819277108394</v>
      </c>
      <c r="C1009" s="48">
        <v>3.1578946113586399</v>
      </c>
    </row>
    <row r="1010" spans="1:3">
      <c r="A1010" s="47">
        <v>234.03</v>
      </c>
      <c r="B1010">
        <v>66.940698795180694</v>
      </c>
      <c r="C1010" s="48">
        <v>2.55979323387146</v>
      </c>
    </row>
    <row r="1011" spans="1:3">
      <c r="A1011" s="47">
        <v>234.06</v>
      </c>
      <c r="B1011">
        <v>66.942578313252994</v>
      </c>
      <c r="C1011" s="48">
        <v>2.1871235370636</v>
      </c>
    </row>
    <row r="1012" spans="1:3">
      <c r="A1012" s="47">
        <v>234.09</v>
      </c>
      <c r="B1012">
        <v>66.944457831325295</v>
      </c>
      <c r="C1012" s="48">
        <v>2.0365548133850102</v>
      </c>
    </row>
    <row r="1013" spans="1:3">
      <c r="A1013" s="47">
        <v>234.12</v>
      </c>
      <c r="B1013">
        <v>66.946337349397595</v>
      </c>
      <c r="C1013" s="48">
        <v>1.7227653264999401</v>
      </c>
    </row>
    <row r="1014" spans="1:3">
      <c r="A1014" s="47">
        <v>234.15</v>
      </c>
      <c r="B1014">
        <v>66.948216867469895</v>
      </c>
      <c r="C1014" s="48">
        <v>1.1707416772842401</v>
      </c>
    </row>
    <row r="1015" spans="1:3">
      <c r="A1015" s="47">
        <v>234.18</v>
      </c>
      <c r="B1015">
        <v>66.950096385542196</v>
      </c>
      <c r="C1015" s="48">
        <v>1.4154440164566</v>
      </c>
    </row>
    <row r="1016" spans="1:3">
      <c r="A1016" s="47">
        <v>234.21</v>
      </c>
      <c r="B1016">
        <v>66.951975903614496</v>
      </c>
      <c r="C1016" s="48">
        <v>2.1841740608215301</v>
      </c>
    </row>
    <row r="1017" spans="1:3">
      <c r="A1017" s="47">
        <v>234.24</v>
      </c>
      <c r="B1017">
        <v>66.953855421686697</v>
      </c>
      <c r="C1017" s="48">
        <v>2.1449246406555198</v>
      </c>
    </row>
    <row r="1018" spans="1:3">
      <c r="A1018" s="47">
        <v>234.27</v>
      </c>
      <c r="B1018">
        <v>66.955734939758997</v>
      </c>
      <c r="C1018" s="48">
        <v>2.9859523773193399</v>
      </c>
    </row>
    <row r="1019" spans="1:3">
      <c r="A1019" s="47">
        <v>234.3</v>
      </c>
      <c r="B1019">
        <v>66.957614457831298</v>
      </c>
      <c r="C1019" s="48">
        <v>3.7036950588226301</v>
      </c>
    </row>
    <row r="1020" spans="1:3">
      <c r="A1020" s="47">
        <v>234.33</v>
      </c>
      <c r="B1020">
        <v>66.959493975903598</v>
      </c>
      <c r="C1020" s="48">
        <v>4.6291241645812997</v>
      </c>
    </row>
    <row r="1021" spans="1:3">
      <c r="A1021" s="47">
        <v>234.36</v>
      </c>
      <c r="B1021">
        <v>66.961373493975898</v>
      </c>
      <c r="C1021" s="48">
        <v>4.70812892913818</v>
      </c>
    </row>
    <row r="1022" spans="1:3">
      <c r="A1022" s="47">
        <v>234.39</v>
      </c>
      <c r="B1022">
        <v>66.963253012048199</v>
      </c>
      <c r="C1022" s="48">
        <v>3.7162244319915798</v>
      </c>
    </row>
    <row r="1023" spans="1:3">
      <c r="A1023" s="47">
        <v>234.42</v>
      </c>
      <c r="B1023">
        <v>66.965132530120499</v>
      </c>
      <c r="C1023" s="48">
        <v>4.73415184020996</v>
      </c>
    </row>
    <row r="1024" spans="1:3">
      <c r="A1024" s="47">
        <v>234.45</v>
      </c>
      <c r="B1024">
        <v>66.9670120481928</v>
      </c>
      <c r="C1024" s="48">
        <v>3.0688178539276101</v>
      </c>
    </row>
    <row r="1025" spans="1:3">
      <c r="A1025" s="47">
        <v>234.48</v>
      </c>
      <c r="B1025">
        <v>66.9688915662651</v>
      </c>
      <c r="C1025" s="48">
        <v>5.4770660400390598</v>
      </c>
    </row>
    <row r="1026" spans="1:3">
      <c r="A1026" s="47">
        <v>234.51</v>
      </c>
      <c r="B1026">
        <v>66.970771084337301</v>
      </c>
      <c r="C1026" s="48">
        <v>3.1736786365509002</v>
      </c>
    </row>
    <row r="1027" spans="1:3">
      <c r="A1027" s="47">
        <v>234.54</v>
      </c>
      <c r="B1027">
        <v>66.972650602409601</v>
      </c>
      <c r="C1027" s="48">
        <v>3.3706073760986301</v>
      </c>
    </row>
    <row r="1028" spans="1:3">
      <c r="A1028" s="47">
        <v>234.57</v>
      </c>
      <c r="B1028">
        <v>66.974530120481901</v>
      </c>
      <c r="C1028" s="48">
        <v>3.8619067668914799</v>
      </c>
    </row>
    <row r="1029" spans="1:3">
      <c r="A1029" s="47">
        <v>234.6</v>
      </c>
      <c r="B1029">
        <v>66.976409638554202</v>
      </c>
      <c r="C1029" s="48">
        <v>4.1131696701049796</v>
      </c>
    </row>
    <row r="1030" spans="1:3">
      <c r="A1030" s="47">
        <v>234.63</v>
      </c>
      <c r="B1030">
        <v>66.978289156626502</v>
      </c>
      <c r="C1030" s="48">
        <v>4.1666626930236799</v>
      </c>
    </row>
    <row r="1031" spans="1:3">
      <c r="A1031" s="47">
        <v>234.66</v>
      </c>
      <c r="B1031">
        <v>66.980168674698803</v>
      </c>
      <c r="C1031" s="48">
        <v>3.8041894435882599</v>
      </c>
    </row>
    <row r="1032" spans="1:3">
      <c r="A1032" s="47">
        <v>234.69</v>
      </c>
      <c r="B1032">
        <v>66.982048192771103</v>
      </c>
      <c r="C1032" s="48">
        <v>6.2901439666748002</v>
      </c>
    </row>
    <row r="1033" spans="1:3">
      <c r="A1033" s="47">
        <v>234.72</v>
      </c>
      <c r="B1033">
        <v>66.983927710843403</v>
      </c>
      <c r="C1033" s="48">
        <v>5.39101362228394</v>
      </c>
    </row>
    <row r="1034" spans="1:3">
      <c r="A1034" s="47">
        <v>234.75</v>
      </c>
      <c r="B1034">
        <v>66.985807228915704</v>
      </c>
      <c r="C1034" s="48">
        <v>4.9412536621093803</v>
      </c>
    </row>
    <row r="1035" spans="1:3">
      <c r="A1035" s="47">
        <v>234.78</v>
      </c>
      <c r="B1035">
        <v>66.987686746987904</v>
      </c>
      <c r="C1035" s="48">
        <v>5.2492046356201199</v>
      </c>
    </row>
    <row r="1036" spans="1:3">
      <c r="A1036" s="47">
        <v>234.81</v>
      </c>
      <c r="B1036">
        <v>66.989566265060205</v>
      </c>
      <c r="C1036" s="48">
        <v>6.3092103004455602</v>
      </c>
    </row>
    <row r="1037" spans="1:3">
      <c r="A1037" s="47">
        <v>234.84</v>
      </c>
      <c r="B1037">
        <v>66.991445783132505</v>
      </c>
      <c r="C1037" s="48">
        <v>5.7320966720581099</v>
      </c>
    </row>
    <row r="1038" spans="1:3">
      <c r="A1038" s="47">
        <v>234.87</v>
      </c>
      <c r="B1038">
        <v>66.993325301204806</v>
      </c>
      <c r="C1038" s="48">
        <v>2.59503269195557</v>
      </c>
    </row>
    <row r="1039" spans="1:3">
      <c r="A1039" s="47">
        <v>234.9</v>
      </c>
      <c r="B1039">
        <v>66.995204819277106</v>
      </c>
      <c r="C1039" s="48">
        <v>1.9239025115966799</v>
      </c>
    </row>
    <row r="1040" spans="1:3">
      <c r="A1040" s="47">
        <v>234.93</v>
      </c>
      <c r="B1040">
        <v>66.997084337349406</v>
      </c>
      <c r="C1040" s="48">
        <v>2.0814771652221702</v>
      </c>
    </row>
    <row r="1041" spans="1:3">
      <c r="A1041" s="47">
        <v>234.96</v>
      </c>
      <c r="B1041">
        <v>66.998963855421707</v>
      </c>
      <c r="C1041" s="48">
        <v>3.2517664432525599</v>
      </c>
    </row>
    <row r="1042" spans="1:3">
      <c r="A1042" s="47">
        <v>234.99</v>
      </c>
      <c r="B1042">
        <v>67.000843373494007</v>
      </c>
      <c r="C1042" s="48">
        <v>3.9823040962219198</v>
      </c>
    </row>
    <row r="1043" spans="1:3">
      <c r="A1043" s="47">
        <v>235.02</v>
      </c>
      <c r="B1043">
        <v>67.002722891566293</v>
      </c>
      <c r="C1043" s="48">
        <v>4.8744788169860804</v>
      </c>
    </row>
    <row r="1044" spans="1:3">
      <c r="A1044" s="47">
        <v>235.05</v>
      </c>
      <c r="B1044">
        <v>67.004602409638593</v>
      </c>
      <c r="C1044" s="48">
        <v>4.9699664115905797</v>
      </c>
    </row>
    <row r="1045" spans="1:3">
      <c r="A1045" s="47">
        <v>235.08</v>
      </c>
      <c r="B1045">
        <v>67.006481927710794</v>
      </c>
      <c r="C1045" s="48">
        <v>4.8489055633544904</v>
      </c>
    </row>
    <row r="1046" spans="1:3">
      <c r="A1046" s="47">
        <v>235.11</v>
      </c>
      <c r="B1046">
        <v>67.008361445783095</v>
      </c>
      <c r="C1046" s="48">
        <v>4.7518882751464799</v>
      </c>
    </row>
    <row r="1047" spans="1:3">
      <c r="A1047" s="47">
        <v>235.14</v>
      </c>
      <c r="B1047">
        <v>67.010240963855395</v>
      </c>
      <c r="C1047" s="48">
        <v>3.87270188331604</v>
      </c>
    </row>
    <row r="1048" spans="1:3">
      <c r="A1048" s="47">
        <v>235.17</v>
      </c>
      <c r="B1048">
        <v>67.012120481927695</v>
      </c>
      <c r="C1048" s="48">
        <v>2.4504735469818102</v>
      </c>
    </row>
    <row r="1049" spans="1:3">
      <c r="A1049" s="143">
        <v>235.2</v>
      </c>
      <c r="B1049" s="132">
        <v>67.013999999999996</v>
      </c>
      <c r="C1049" s="135">
        <v>1.16731858253479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5"/>
  <sheetViews>
    <sheetView workbookViewId="0">
      <selection activeCell="E23" sqref="E23"/>
    </sheetView>
  </sheetViews>
  <sheetFormatPr defaultColWidth="10.875" defaultRowHeight="15.75"/>
  <cols>
    <col min="1" max="1" width="10.375" customWidth="1"/>
    <col min="2" max="2" width="6.5" bestFit="1" customWidth="1"/>
    <col min="3" max="4" width="5.125" bestFit="1" customWidth="1"/>
    <col min="5" max="5" width="17.375" bestFit="1" customWidth="1"/>
    <col min="8" max="8" width="15.5" customWidth="1"/>
    <col min="9" max="9" width="19.375" customWidth="1"/>
    <col min="10" max="10" width="17.375" bestFit="1" customWidth="1"/>
    <col min="11" max="11" width="17.5" bestFit="1" customWidth="1"/>
    <col min="13" max="13" width="18.125" bestFit="1" customWidth="1"/>
    <col min="15" max="15" width="3" customWidth="1"/>
    <col min="16" max="16" width="8" customWidth="1"/>
    <col min="17" max="17" width="12" bestFit="1" customWidth="1"/>
  </cols>
  <sheetData>
    <row r="1" spans="1:13">
      <c r="A1" s="1" t="s">
        <v>1971</v>
      </c>
    </row>
    <row r="2" spans="1:13">
      <c r="A2" t="s">
        <v>445</v>
      </c>
    </row>
    <row r="3" spans="1:13">
      <c r="A3" t="s">
        <v>465</v>
      </c>
    </row>
    <row r="5" spans="1:13">
      <c r="A5" s="97" t="s">
        <v>173</v>
      </c>
      <c r="B5" s="2" t="s">
        <v>147</v>
      </c>
      <c r="C5" s="2" t="s">
        <v>2</v>
      </c>
      <c r="D5" s="2" t="s">
        <v>3</v>
      </c>
      <c r="E5" s="2" t="s">
        <v>148</v>
      </c>
      <c r="F5" s="2" t="s">
        <v>419</v>
      </c>
      <c r="G5" s="2" t="s">
        <v>149</v>
      </c>
      <c r="H5" s="98" t="s">
        <v>420</v>
      </c>
      <c r="I5" s="98" t="s">
        <v>421</v>
      </c>
      <c r="J5" s="3" t="s">
        <v>378</v>
      </c>
      <c r="K5" s="2" t="s">
        <v>385</v>
      </c>
      <c r="L5" s="2" t="s">
        <v>75</v>
      </c>
      <c r="M5" s="101" t="s">
        <v>444</v>
      </c>
    </row>
    <row r="6" spans="1:13">
      <c r="A6" s="52">
        <v>342</v>
      </c>
      <c r="B6" s="19" t="s">
        <v>152</v>
      </c>
      <c r="C6" s="19" t="s">
        <v>39</v>
      </c>
      <c r="D6" s="19">
        <v>26</v>
      </c>
      <c r="E6" s="19" t="s">
        <v>78</v>
      </c>
      <c r="F6" s="19">
        <v>1</v>
      </c>
      <c r="G6" s="19" t="s">
        <v>154</v>
      </c>
      <c r="H6" s="19">
        <v>6</v>
      </c>
      <c r="I6" s="19">
        <v>8</v>
      </c>
      <c r="J6" s="19">
        <v>214.56</v>
      </c>
      <c r="K6" s="19">
        <v>241.64</v>
      </c>
      <c r="L6" s="19">
        <v>64.775419999999997</v>
      </c>
      <c r="M6" s="99">
        <v>0.30613137409253915</v>
      </c>
    </row>
    <row r="7" spans="1:13">
      <c r="A7" s="52">
        <v>342</v>
      </c>
      <c r="B7" s="19" t="s">
        <v>152</v>
      </c>
      <c r="C7" s="19" t="s">
        <v>39</v>
      </c>
      <c r="D7" s="19">
        <v>26</v>
      </c>
      <c r="E7" s="19" t="s">
        <v>78</v>
      </c>
      <c r="F7" s="19">
        <v>1</v>
      </c>
      <c r="G7" s="19" t="s">
        <v>154</v>
      </c>
      <c r="H7" s="19">
        <v>10</v>
      </c>
      <c r="I7" s="19">
        <v>13</v>
      </c>
      <c r="J7" s="19">
        <v>214.6</v>
      </c>
      <c r="K7" s="19">
        <v>241.68</v>
      </c>
      <c r="L7" s="19">
        <v>64.783540000000002</v>
      </c>
      <c r="M7" s="99">
        <v>2.6495337730270641</v>
      </c>
    </row>
    <row r="8" spans="1:13">
      <c r="A8" s="52">
        <v>342</v>
      </c>
      <c r="B8" s="19" t="s">
        <v>152</v>
      </c>
      <c r="C8" s="19" t="s">
        <v>39</v>
      </c>
      <c r="D8" s="19">
        <v>26</v>
      </c>
      <c r="E8" s="19" t="s">
        <v>78</v>
      </c>
      <c r="F8" s="19">
        <v>1</v>
      </c>
      <c r="G8" s="19" t="s">
        <v>154</v>
      </c>
      <c r="H8" s="19">
        <v>86</v>
      </c>
      <c r="I8" s="19">
        <v>88</v>
      </c>
      <c r="J8" s="19">
        <v>215.36</v>
      </c>
      <c r="K8" s="19">
        <v>242.44</v>
      </c>
      <c r="L8" s="19">
        <v>64.937820000000002</v>
      </c>
      <c r="M8" s="99">
        <v>0.19798713083649561</v>
      </c>
    </row>
    <row r="9" spans="1:13">
      <c r="A9" s="52">
        <v>342</v>
      </c>
      <c r="B9" s="19" t="s">
        <v>152</v>
      </c>
      <c r="C9" s="19" t="s">
        <v>39</v>
      </c>
      <c r="D9" s="19">
        <v>26</v>
      </c>
      <c r="E9" s="19" t="s">
        <v>78</v>
      </c>
      <c r="F9" s="19">
        <v>1</v>
      </c>
      <c r="G9" s="19" t="s">
        <v>154</v>
      </c>
      <c r="H9" s="19">
        <v>90</v>
      </c>
      <c r="I9" s="19">
        <v>93</v>
      </c>
      <c r="J9" s="19">
        <v>215.4</v>
      </c>
      <c r="K9" s="19">
        <v>242.48000000000002</v>
      </c>
      <c r="L9" s="19">
        <v>64.945939999999993</v>
      </c>
      <c r="M9" s="99">
        <v>0.34952813701502972</v>
      </c>
    </row>
    <row r="10" spans="1:13">
      <c r="A10" s="52">
        <v>342</v>
      </c>
      <c r="B10" s="19" t="s">
        <v>152</v>
      </c>
      <c r="C10" s="19" t="s">
        <v>39</v>
      </c>
      <c r="D10" s="19">
        <v>26</v>
      </c>
      <c r="E10" s="19" t="s">
        <v>78</v>
      </c>
      <c r="F10" s="19">
        <v>2</v>
      </c>
      <c r="G10" s="19" t="s">
        <v>154</v>
      </c>
      <c r="H10" s="19">
        <v>36</v>
      </c>
      <c r="I10" s="19">
        <v>38</v>
      </c>
      <c r="J10" s="19">
        <v>216.36</v>
      </c>
      <c r="K10" s="19">
        <v>243.44</v>
      </c>
      <c r="L10" s="19">
        <v>65.099078125000005</v>
      </c>
      <c r="M10" s="99">
        <v>2.7009289176090472</v>
      </c>
    </row>
    <row r="11" spans="1:13">
      <c r="A11" s="52">
        <v>342</v>
      </c>
      <c r="B11" s="19" t="s">
        <v>152</v>
      </c>
      <c r="C11" s="19" t="s">
        <v>39</v>
      </c>
      <c r="D11" s="19">
        <v>26</v>
      </c>
      <c r="E11" s="19" t="s">
        <v>78</v>
      </c>
      <c r="F11" s="19">
        <v>2</v>
      </c>
      <c r="G11" s="19" t="s">
        <v>154</v>
      </c>
      <c r="H11" s="19">
        <v>40</v>
      </c>
      <c r="I11" s="19">
        <v>43</v>
      </c>
      <c r="J11" s="19">
        <v>216.4</v>
      </c>
      <c r="K11" s="19">
        <v>243.48000000000002</v>
      </c>
      <c r="L11" s="19">
        <v>65.105421875000005</v>
      </c>
      <c r="M11" s="99">
        <v>3.838003296444549</v>
      </c>
    </row>
    <row r="12" spans="1:13">
      <c r="A12" s="52">
        <v>342</v>
      </c>
      <c r="B12" s="19" t="s">
        <v>152</v>
      </c>
      <c r="C12" s="19" t="s">
        <v>39</v>
      </c>
      <c r="D12" s="19">
        <v>26</v>
      </c>
      <c r="E12" s="19" t="s">
        <v>78</v>
      </c>
      <c r="F12" s="19">
        <v>2</v>
      </c>
      <c r="G12" s="19" t="s">
        <v>154</v>
      </c>
      <c r="H12" s="19">
        <v>40</v>
      </c>
      <c r="I12" s="19">
        <v>43</v>
      </c>
      <c r="J12" s="19">
        <v>216.4</v>
      </c>
      <c r="K12" s="19">
        <v>243.48000000000002</v>
      </c>
      <c r="L12" s="19">
        <v>65.105421875000005</v>
      </c>
      <c r="M12" s="99">
        <v>5.0428255220864218</v>
      </c>
    </row>
    <row r="13" spans="1:13">
      <c r="A13" s="52">
        <v>342</v>
      </c>
      <c r="B13" s="19" t="s">
        <v>152</v>
      </c>
      <c r="C13" s="19" t="s">
        <v>39</v>
      </c>
      <c r="D13" s="19">
        <v>26</v>
      </c>
      <c r="E13" s="19" t="s">
        <v>78</v>
      </c>
      <c r="F13" s="19">
        <v>2</v>
      </c>
      <c r="G13" s="19" t="s">
        <v>154</v>
      </c>
      <c r="H13" s="19">
        <v>136</v>
      </c>
      <c r="I13" s="19">
        <v>138</v>
      </c>
      <c r="J13" s="19">
        <v>217.36</v>
      </c>
      <c r="K13" s="19">
        <v>244.44</v>
      </c>
      <c r="L13" s="19">
        <v>65.257671875</v>
      </c>
      <c r="M13" s="99">
        <v>3.1044214487300095</v>
      </c>
    </row>
    <row r="14" spans="1:13">
      <c r="A14" s="52">
        <v>342</v>
      </c>
      <c r="B14" s="19" t="s">
        <v>152</v>
      </c>
      <c r="C14" s="19" t="s">
        <v>39</v>
      </c>
      <c r="D14" s="19">
        <v>26</v>
      </c>
      <c r="E14" s="19" t="s">
        <v>78</v>
      </c>
      <c r="F14" s="19">
        <v>2</v>
      </c>
      <c r="G14" s="19" t="s">
        <v>154</v>
      </c>
      <c r="H14" s="19">
        <v>140</v>
      </c>
      <c r="I14" s="19">
        <v>143</v>
      </c>
      <c r="J14" s="19">
        <v>217.4</v>
      </c>
      <c r="K14" s="19">
        <v>244.48000000000002</v>
      </c>
      <c r="L14" s="19">
        <v>65.264015624999999</v>
      </c>
      <c r="M14" s="99">
        <v>2.3309023309023309</v>
      </c>
    </row>
    <row r="15" spans="1:13">
      <c r="A15" s="52">
        <v>342</v>
      </c>
      <c r="B15" s="19" t="s">
        <v>152</v>
      </c>
      <c r="C15" s="19" t="s">
        <v>39</v>
      </c>
      <c r="D15" s="19">
        <v>26</v>
      </c>
      <c r="E15" s="19" t="s">
        <v>78</v>
      </c>
      <c r="F15" s="19">
        <v>3</v>
      </c>
      <c r="G15" s="19" t="s">
        <v>154</v>
      </c>
      <c r="H15" s="19">
        <v>46</v>
      </c>
      <c r="I15" s="19">
        <v>48</v>
      </c>
      <c r="J15" s="19">
        <v>217.96</v>
      </c>
      <c r="K15" s="19">
        <v>245.04000000000002</v>
      </c>
      <c r="L15" s="19">
        <v>65.352828125000002</v>
      </c>
      <c r="M15" s="99">
        <v>7.255450795521508</v>
      </c>
    </row>
    <row r="16" spans="1:13">
      <c r="A16" s="52">
        <v>342</v>
      </c>
      <c r="B16" s="19" t="s">
        <v>152</v>
      </c>
      <c r="C16" s="19" t="s">
        <v>39</v>
      </c>
      <c r="D16" s="19">
        <v>26</v>
      </c>
      <c r="E16" s="19" t="s">
        <v>78</v>
      </c>
      <c r="F16" s="19">
        <v>3</v>
      </c>
      <c r="G16" s="19" t="s">
        <v>154</v>
      </c>
      <c r="H16" s="19">
        <v>50</v>
      </c>
      <c r="I16" s="19">
        <v>53</v>
      </c>
      <c r="J16" s="19">
        <v>218</v>
      </c>
      <c r="K16" s="19">
        <v>245.07999999999998</v>
      </c>
      <c r="L16" s="19">
        <v>65.359052631578905</v>
      </c>
      <c r="M16" s="99">
        <v>5.8832471875950132</v>
      </c>
    </row>
    <row r="17" spans="1:13">
      <c r="A17" s="52">
        <v>342</v>
      </c>
      <c r="B17" s="19" t="s">
        <v>152</v>
      </c>
      <c r="C17" s="19" t="s">
        <v>39</v>
      </c>
      <c r="D17" s="19">
        <v>26</v>
      </c>
      <c r="E17" s="19" t="s">
        <v>78</v>
      </c>
      <c r="F17" s="19">
        <v>3</v>
      </c>
      <c r="G17" s="19" t="s">
        <v>154</v>
      </c>
      <c r="H17" s="19">
        <v>106</v>
      </c>
      <c r="I17" s="19">
        <v>108</v>
      </c>
      <c r="J17" s="19">
        <v>218.56</v>
      </c>
      <c r="K17" s="19">
        <v>245.64</v>
      </c>
      <c r="L17" s="19">
        <v>65.444526315789503</v>
      </c>
      <c r="M17" s="99">
        <v>18.924050632911392</v>
      </c>
    </row>
    <row r="18" spans="1:13">
      <c r="A18" s="52">
        <v>342</v>
      </c>
      <c r="B18" s="19" t="s">
        <v>152</v>
      </c>
      <c r="C18" s="19" t="s">
        <v>39</v>
      </c>
      <c r="D18" s="19">
        <v>26</v>
      </c>
      <c r="E18" s="19" t="s">
        <v>78</v>
      </c>
      <c r="F18" s="19">
        <v>3</v>
      </c>
      <c r="G18" s="19" t="s">
        <v>154</v>
      </c>
      <c r="H18" s="19">
        <v>106</v>
      </c>
      <c r="I18" s="19">
        <v>108</v>
      </c>
      <c r="J18" s="19">
        <v>218.56</v>
      </c>
      <c r="K18" s="19">
        <v>245.64</v>
      </c>
      <c r="L18" s="19">
        <v>65.444526315789503</v>
      </c>
      <c r="M18" s="99">
        <v>19.723555109933397</v>
      </c>
    </row>
    <row r="19" spans="1:13">
      <c r="A19" s="52">
        <v>342</v>
      </c>
      <c r="B19" s="19" t="s">
        <v>152</v>
      </c>
      <c r="C19" s="19" t="s">
        <v>39</v>
      </c>
      <c r="D19" s="19">
        <v>26</v>
      </c>
      <c r="E19" s="19" t="s">
        <v>78</v>
      </c>
      <c r="F19" s="19">
        <v>3</v>
      </c>
      <c r="G19" s="19" t="s">
        <v>154</v>
      </c>
      <c r="H19" s="19">
        <v>110</v>
      </c>
      <c r="I19" s="19">
        <v>113</v>
      </c>
      <c r="J19" s="19">
        <v>218.6</v>
      </c>
      <c r="K19" s="19">
        <v>245.68</v>
      </c>
      <c r="L19" s="19">
        <v>65.450631578947394</v>
      </c>
      <c r="M19" s="99">
        <v>28.998670801949487</v>
      </c>
    </row>
    <row r="20" spans="1:13">
      <c r="A20" s="52">
        <v>342</v>
      </c>
      <c r="B20" s="19" t="s">
        <v>152</v>
      </c>
      <c r="C20" s="19" t="s">
        <v>39</v>
      </c>
      <c r="D20" s="19">
        <v>26</v>
      </c>
      <c r="E20" s="19" t="s">
        <v>78</v>
      </c>
      <c r="F20" s="19">
        <v>4</v>
      </c>
      <c r="G20" s="19" t="s">
        <v>154</v>
      </c>
      <c r="H20" s="19">
        <v>20</v>
      </c>
      <c r="I20" s="19">
        <v>23</v>
      </c>
      <c r="J20" s="19">
        <v>219.2</v>
      </c>
      <c r="K20" s="19">
        <v>246.27999999999997</v>
      </c>
      <c r="L20" s="19">
        <v>65.542210526315799</v>
      </c>
      <c r="M20" s="99">
        <v>26.31077694235589</v>
      </c>
    </row>
    <row r="21" spans="1:13">
      <c r="A21" s="52">
        <v>342</v>
      </c>
      <c r="B21" s="19" t="s">
        <v>152</v>
      </c>
      <c r="C21" s="19" t="s">
        <v>39</v>
      </c>
      <c r="D21" s="19">
        <v>26</v>
      </c>
      <c r="E21" s="19" t="s">
        <v>78</v>
      </c>
      <c r="F21" s="19">
        <v>4</v>
      </c>
      <c r="G21" s="19" t="s">
        <v>154</v>
      </c>
      <c r="H21" s="19">
        <v>56</v>
      </c>
      <c r="I21" s="19">
        <v>58</v>
      </c>
      <c r="J21" s="19">
        <v>219.56</v>
      </c>
      <c r="K21" s="19">
        <v>246.64</v>
      </c>
      <c r="L21" s="19">
        <v>65.651272727272698</v>
      </c>
      <c r="M21" s="99">
        <v>17.515623662357672</v>
      </c>
    </row>
    <row r="22" spans="1:13">
      <c r="A22" s="52">
        <v>342</v>
      </c>
      <c r="B22" s="19" t="s">
        <v>152</v>
      </c>
      <c r="C22" s="19" t="s">
        <v>39</v>
      </c>
      <c r="D22" s="19">
        <v>26</v>
      </c>
      <c r="E22" s="19" t="s">
        <v>78</v>
      </c>
      <c r="F22" s="19">
        <v>4</v>
      </c>
      <c r="G22" s="19" t="s">
        <v>154</v>
      </c>
      <c r="H22" s="19">
        <v>60</v>
      </c>
      <c r="I22" s="19">
        <v>63</v>
      </c>
      <c r="J22" s="19">
        <v>219.6</v>
      </c>
      <c r="K22" s="19">
        <v>246.68</v>
      </c>
      <c r="L22" s="19">
        <v>65.666036363636394</v>
      </c>
      <c r="M22" s="99">
        <v>16.074818278624008</v>
      </c>
    </row>
    <row r="23" spans="1:13">
      <c r="A23" s="52">
        <v>342</v>
      </c>
      <c r="B23" s="19" t="s">
        <v>152</v>
      </c>
      <c r="C23" s="19" t="s">
        <v>39</v>
      </c>
      <c r="D23" s="19">
        <v>26</v>
      </c>
      <c r="E23" s="19" t="s">
        <v>78</v>
      </c>
      <c r="F23" s="19">
        <v>4</v>
      </c>
      <c r="G23" s="19" t="s">
        <v>154</v>
      </c>
      <c r="H23" s="19">
        <v>80</v>
      </c>
      <c r="I23" s="19">
        <v>83</v>
      </c>
      <c r="J23" s="19">
        <v>219.8</v>
      </c>
      <c r="K23" s="19">
        <v>246.88</v>
      </c>
      <c r="L23" s="19">
        <v>65.739854545454506</v>
      </c>
      <c r="M23" s="99">
        <v>25.143836454890433</v>
      </c>
    </row>
    <row r="24" spans="1:13">
      <c r="A24" s="52">
        <v>342</v>
      </c>
      <c r="B24" s="19" t="s">
        <v>152</v>
      </c>
      <c r="C24" s="19" t="s">
        <v>39</v>
      </c>
      <c r="D24" s="19">
        <v>26</v>
      </c>
      <c r="E24" s="19" t="s">
        <v>78</v>
      </c>
      <c r="F24" s="19">
        <v>4</v>
      </c>
      <c r="G24" s="19" t="s">
        <v>154</v>
      </c>
      <c r="H24" s="19">
        <v>100</v>
      </c>
      <c r="I24" s="19">
        <v>103</v>
      </c>
      <c r="J24" s="19">
        <v>220</v>
      </c>
      <c r="K24" s="19">
        <v>247.07999999999998</v>
      </c>
      <c r="L24" s="19">
        <v>65.814629629629593</v>
      </c>
      <c r="M24" s="99">
        <v>21.458649149402056</v>
      </c>
    </row>
    <row r="25" spans="1:13">
      <c r="A25" s="52">
        <v>342</v>
      </c>
      <c r="B25" s="19" t="s">
        <v>152</v>
      </c>
      <c r="C25" s="19" t="s">
        <v>39</v>
      </c>
      <c r="D25" s="19">
        <v>26</v>
      </c>
      <c r="E25" s="19" t="s">
        <v>78</v>
      </c>
      <c r="F25" s="19">
        <v>4</v>
      </c>
      <c r="G25" s="19" t="s">
        <v>154</v>
      </c>
      <c r="H25" s="19">
        <v>116</v>
      </c>
      <c r="I25" s="19">
        <v>118</v>
      </c>
      <c r="J25" s="19">
        <v>220.16</v>
      </c>
      <c r="K25" s="19">
        <v>247.24</v>
      </c>
      <c r="L25" s="19">
        <v>65.874777777777794</v>
      </c>
      <c r="M25" s="99">
        <v>20.710973724884081</v>
      </c>
    </row>
    <row r="26" spans="1:13">
      <c r="A26" s="52">
        <v>342</v>
      </c>
      <c r="B26" s="19" t="s">
        <v>152</v>
      </c>
      <c r="C26" s="19" t="s">
        <v>39</v>
      </c>
      <c r="D26" s="19">
        <v>26</v>
      </c>
      <c r="E26" s="19" t="s">
        <v>78</v>
      </c>
      <c r="F26" s="19">
        <v>4</v>
      </c>
      <c r="G26" s="19" t="s">
        <v>154</v>
      </c>
      <c r="H26" s="19">
        <v>120</v>
      </c>
      <c r="I26" s="19">
        <v>123</v>
      </c>
      <c r="J26" s="19">
        <v>220.2</v>
      </c>
      <c r="K26" s="19">
        <v>247.27999999999997</v>
      </c>
      <c r="L26" s="19">
        <v>65.889814814814798</v>
      </c>
      <c r="M26" s="99">
        <v>18.320419895026244</v>
      </c>
    </row>
    <row r="27" spans="1:13">
      <c r="A27" s="52">
        <v>342</v>
      </c>
      <c r="B27" s="19" t="s">
        <v>152</v>
      </c>
      <c r="C27" s="19" t="s">
        <v>80</v>
      </c>
      <c r="D27" s="19">
        <v>28</v>
      </c>
      <c r="E27" s="19" t="s">
        <v>78</v>
      </c>
      <c r="F27" s="19">
        <v>1</v>
      </c>
      <c r="G27" s="19" t="s">
        <v>154</v>
      </c>
      <c r="H27" s="19">
        <v>51.5</v>
      </c>
      <c r="I27" s="19">
        <v>53</v>
      </c>
      <c r="J27" s="19">
        <v>217.11499999999998</v>
      </c>
      <c r="K27" s="60">
        <v>247.73061127926758</v>
      </c>
      <c r="L27" s="19">
        <v>66.025786065573797</v>
      </c>
      <c r="M27" s="99">
        <v>0.56017347307553311</v>
      </c>
    </row>
    <row r="28" spans="1:13">
      <c r="A28" s="52">
        <v>342</v>
      </c>
      <c r="B28" s="19" t="s">
        <v>152</v>
      </c>
      <c r="C28" s="19" t="s">
        <v>80</v>
      </c>
      <c r="D28" s="19">
        <v>28</v>
      </c>
      <c r="E28" s="19" t="s">
        <v>78</v>
      </c>
      <c r="F28" s="19">
        <v>1</v>
      </c>
      <c r="G28" s="19" t="s">
        <v>154</v>
      </c>
      <c r="H28" s="19">
        <v>58.5</v>
      </c>
      <c r="I28" s="19">
        <v>60.5</v>
      </c>
      <c r="J28" s="19">
        <v>217.185</v>
      </c>
      <c r="K28" s="60">
        <v>247.78772570712829</v>
      </c>
      <c r="L28" s="19">
        <v>66.032747540983607</v>
      </c>
      <c r="M28" s="99">
        <v>0.46887820888524201</v>
      </c>
    </row>
    <row r="29" spans="1:13">
      <c r="A29" s="52">
        <v>342</v>
      </c>
      <c r="B29" s="19" t="s">
        <v>152</v>
      </c>
      <c r="C29" s="19" t="s">
        <v>80</v>
      </c>
      <c r="D29" s="19">
        <v>28</v>
      </c>
      <c r="E29" s="19" t="s">
        <v>78</v>
      </c>
      <c r="F29" s="19">
        <v>1</v>
      </c>
      <c r="G29" s="19" t="s">
        <v>154</v>
      </c>
      <c r="H29" s="19">
        <v>67</v>
      </c>
      <c r="I29" s="19">
        <v>68.5</v>
      </c>
      <c r="J29" s="19">
        <v>217.26999999999998</v>
      </c>
      <c r="K29" s="60">
        <v>247.85707894095913</v>
      </c>
      <c r="L29" s="19">
        <v>66.041174590163905</v>
      </c>
      <c r="M29" s="99">
        <v>0.2555153932444223</v>
      </c>
    </row>
    <row r="30" spans="1:13">
      <c r="A30" s="52">
        <v>342</v>
      </c>
      <c r="B30" s="19" t="s">
        <v>152</v>
      </c>
      <c r="C30" s="19" t="s">
        <v>80</v>
      </c>
      <c r="D30" s="19">
        <v>28</v>
      </c>
      <c r="E30" s="19" t="s">
        <v>78</v>
      </c>
      <c r="F30" s="19">
        <v>1</v>
      </c>
      <c r="G30" s="19" t="s">
        <v>154</v>
      </c>
      <c r="H30" s="19">
        <v>73.5</v>
      </c>
      <c r="I30" s="19">
        <v>75.5</v>
      </c>
      <c r="J30" s="19">
        <v>217.33500000000001</v>
      </c>
      <c r="K30" s="60">
        <v>247.9101137668298</v>
      </c>
      <c r="L30" s="19">
        <v>66.047647540983604</v>
      </c>
      <c r="M30" s="99">
        <v>0.27060009550591602</v>
      </c>
    </row>
    <row r="31" spans="1:13">
      <c r="A31" s="52">
        <v>342</v>
      </c>
      <c r="B31" s="19" t="s">
        <v>152</v>
      </c>
      <c r="C31" s="19" t="s">
        <v>80</v>
      </c>
      <c r="D31" s="19">
        <v>28</v>
      </c>
      <c r="E31" s="19" t="s">
        <v>78</v>
      </c>
      <c r="F31" s="19">
        <v>1</v>
      </c>
      <c r="G31" s="19" t="s">
        <v>154</v>
      </c>
      <c r="H31" s="19">
        <v>78.5</v>
      </c>
      <c r="I31" s="19">
        <v>80</v>
      </c>
      <c r="J31" s="19">
        <v>217.38499999999999</v>
      </c>
      <c r="K31" s="60">
        <v>247.95090978673028</v>
      </c>
      <c r="L31" s="19">
        <v>66.0526549180328</v>
      </c>
      <c r="M31" s="99">
        <v>0.1681202059472523</v>
      </c>
    </row>
    <row r="32" spans="1:13">
      <c r="A32" s="52">
        <v>342</v>
      </c>
      <c r="B32" s="19" t="s">
        <v>152</v>
      </c>
      <c r="C32" s="19" t="s">
        <v>80</v>
      </c>
      <c r="D32" s="19">
        <v>28</v>
      </c>
      <c r="E32" s="19" t="s">
        <v>78</v>
      </c>
      <c r="F32" s="19">
        <v>1</v>
      </c>
      <c r="G32" s="19" t="s">
        <v>154</v>
      </c>
      <c r="H32" s="19">
        <v>81.5</v>
      </c>
      <c r="I32" s="19">
        <v>83</v>
      </c>
      <c r="J32" s="19">
        <v>217.41499999999999</v>
      </c>
      <c r="K32" s="60">
        <v>247.97538739867056</v>
      </c>
      <c r="L32" s="19">
        <v>66.055586065573806</v>
      </c>
      <c r="M32" s="99">
        <v>0.24196550440501305</v>
      </c>
    </row>
    <row r="33" spans="1:13">
      <c r="A33" s="52">
        <v>342</v>
      </c>
      <c r="B33" s="19" t="s">
        <v>152</v>
      </c>
      <c r="C33" s="19" t="s">
        <v>80</v>
      </c>
      <c r="D33" s="19">
        <v>28</v>
      </c>
      <c r="E33" s="19" t="s">
        <v>78</v>
      </c>
      <c r="F33" s="19">
        <v>1</v>
      </c>
      <c r="G33" s="19" t="s">
        <v>154</v>
      </c>
      <c r="H33" s="19">
        <v>86.5</v>
      </c>
      <c r="I33" s="19">
        <v>88</v>
      </c>
      <c r="J33" s="19">
        <v>217.465</v>
      </c>
      <c r="K33" s="60">
        <v>248.01618341857107</v>
      </c>
      <c r="L33" s="19">
        <v>66.060593442623002</v>
      </c>
      <c r="M33" s="99">
        <v>0.24040387851590675</v>
      </c>
    </row>
    <row r="34" spans="1:13">
      <c r="A34" s="52">
        <v>342</v>
      </c>
      <c r="B34" s="19" t="s">
        <v>152</v>
      </c>
      <c r="C34" s="19" t="s">
        <v>80</v>
      </c>
      <c r="D34" s="19">
        <v>28</v>
      </c>
      <c r="E34" s="19" t="s">
        <v>78</v>
      </c>
      <c r="F34" s="19">
        <v>1</v>
      </c>
      <c r="G34" s="19" t="s">
        <v>154</v>
      </c>
      <c r="H34" s="19">
        <v>91</v>
      </c>
      <c r="I34" s="19">
        <v>92.5</v>
      </c>
      <c r="J34" s="19">
        <v>217.51</v>
      </c>
      <c r="K34" s="60">
        <v>248.05289983648152</v>
      </c>
      <c r="L34" s="19">
        <v>66.065112295082002</v>
      </c>
      <c r="M34" s="99">
        <v>0.32101471969934231</v>
      </c>
    </row>
    <row r="35" spans="1:13">
      <c r="A35" s="52">
        <v>342</v>
      </c>
      <c r="B35" s="19" t="s">
        <v>152</v>
      </c>
      <c r="C35" s="19" t="s">
        <v>80</v>
      </c>
      <c r="D35" s="19">
        <v>28</v>
      </c>
      <c r="E35" s="19" t="s">
        <v>78</v>
      </c>
      <c r="F35" s="19">
        <v>1</v>
      </c>
      <c r="G35" s="19" t="s">
        <v>154</v>
      </c>
      <c r="H35" s="19">
        <v>92.5</v>
      </c>
      <c r="I35" s="19">
        <v>94.5</v>
      </c>
      <c r="J35" s="19">
        <v>217.52500000000001</v>
      </c>
      <c r="K35" s="60">
        <v>248.06513864245167</v>
      </c>
      <c r="L35" s="19">
        <v>66.066577868852505</v>
      </c>
      <c r="M35" s="99">
        <v>0.28069540021731254</v>
      </c>
    </row>
    <row r="36" spans="1:13">
      <c r="A36" s="52">
        <v>342</v>
      </c>
      <c r="B36" s="19" t="s">
        <v>152</v>
      </c>
      <c r="C36" s="19" t="s">
        <v>80</v>
      </c>
      <c r="D36" s="19">
        <v>28</v>
      </c>
      <c r="E36" s="19" t="s">
        <v>78</v>
      </c>
      <c r="F36" s="19">
        <v>1</v>
      </c>
      <c r="G36" s="19" t="s">
        <v>154</v>
      </c>
      <c r="H36" s="19">
        <v>98</v>
      </c>
      <c r="I36" s="19">
        <v>99.5</v>
      </c>
      <c r="J36" s="19">
        <v>217.57999999999998</v>
      </c>
      <c r="K36" s="60">
        <v>248.11001426434223</v>
      </c>
      <c r="L36" s="19">
        <v>66.072073770491798</v>
      </c>
      <c r="M36" s="99">
        <v>0.26302392669268626</v>
      </c>
    </row>
    <row r="37" spans="1:13">
      <c r="A37" s="52">
        <v>342</v>
      </c>
      <c r="B37" s="19" t="s">
        <v>152</v>
      </c>
      <c r="C37" s="19" t="s">
        <v>80</v>
      </c>
      <c r="D37" s="19">
        <v>28</v>
      </c>
      <c r="E37" s="19" t="s">
        <v>78</v>
      </c>
      <c r="F37" s="19">
        <v>1</v>
      </c>
      <c r="G37" s="19" t="s">
        <v>154</v>
      </c>
      <c r="H37" s="19">
        <v>101</v>
      </c>
      <c r="I37" s="19">
        <v>102.5</v>
      </c>
      <c r="J37" s="19">
        <v>217.60999999999999</v>
      </c>
      <c r="K37" s="60">
        <v>248.13449187628251</v>
      </c>
      <c r="L37" s="19">
        <v>66.075004918032803</v>
      </c>
      <c r="M37" s="99">
        <v>0.27412280701754388</v>
      </c>
    </row>
    <row r="38" spans="1:13">
      <c r="A38" s="52">
        <v>342</v>
      </c>
      <c r="B38" s="19" t="s">
        <v>152</v>
      </c>
      <c r="C38" s="19" t="s">
        <v>80</v>
      </c>
      <c r="D38" s="19">
        <v>28</v>
      </c>
      <c r="E38" s="19" t="s">
        <v>78</v>
      </c>
      <c r="F38" s="19">
        <v>1</v>
      </c>
      <c r="G38" s="19" t="s">
        <v>154</v>
      </c>
      <c r="H38" s="19">
        <v>111.5</v>
      </c>
      <c r="I38" s="19">
        <v>113</v>
      </c>
      <c r="J38" s="19">
        <v>217.715</v>
      </c>
      <c r="K38" s="60">
        <v>248.22016351807358</v>
      </c>
      <c r="L38" s="19">
        <v>66.085508196721307</v>
      </c>
      <c r="M38" s="99">
        <v>0.18315018315018317</v>
      </c>
    </row>
    <row r="39" spans="1:13">
      <c r="A39" s="52">
        <v>342</v>
      </c>
      <c r="B39" s="19" t="s">
        <v>152</v>
      </c>
      <c r="C39" s="19" t="s">
        <v>80</v>
      </c>
      <c r="D39" s="19">
        <v>28</v>
      </c>
      <c r="E39" s="19" t="s">
        <v>78</v>
      </c>
      <c r="F39" s="19">
        <v>1</v>
      </c>
      <c r="G39" s="19" t="s">
        <v>154</v>
      </c>
      <c r="H39" s="19">
        <v>119.5</v>
      </c>
      <c r="I39" s="19">
        <v>121</v>
      </c>
      <c r="J39" s="19">
        <v>217.79499999999999</v>
      </c>
      <c r="K39" s="60">
        <v>248.28543714991434</v>
      </c>
      <c r="L39" s="19">
        <v>66.093446721311494</v>
      </c>
      <c r="M39" s="99">
        <v>0.34972123669538774</v>
      </c>
    </row>
    <row r="40" spans="1:13">
      <c r="A40" s="52">
        <v>342</v>
      </c>
      <c r="B40" s="19" t="s">
        <v>152</v>
      </c>
      <c r="C40" s="19" t="s">
        <v>80</v>
      </c>
      <c r="D40" s="19">
        <v>28</v>
      </c>
      <c r="E40" s="19" t="s">
        <v>78</v>
      </c>
      <c r="F40" s="19">
        <v>1</v>
      </c>
      <c r="G40" s="19" t="s">
        <v>154</v>
      </c>
      <c r="H40" s="19">
        <v>127</v>
      </c>
      <c r="I40" s="19">
        <v>128.5</v>
      </c>
      <c r="J40" s="19">
        <v>217.87</v>
      </c>
      <c r="K40" s="60">
        <v>248.34663117976513</v>
      </c>
      <c r="L40" s="19">
        <v>66.101018852459006</v>
      </c>
      <c r="M40" s="99">
        <v>0.38057016329919735</v>
      </c>
    </row>
    <row r="41" spans="1:13">
      <c r="A41" s="52">
        <v>342</v>
      </c>
      <c r="B41" s="19" t="s">
        <v>152</v>
      </c>
      <c r="C41" s="19" t="s">
        <v>80</v>
      </c>
      <c r="D41" s="19">
        <v>28</v>
      </c>
      <c r="E41" s="19" t="s">
        <v>78</v>
      </c>
      <c r="F41" s="19">
        <v>1</v>
      </c>
      <c r="G41" s="19" t="s">
        <v>154</v>
      </c>
      <c r="H41" s="19">
        <v>138.5</v>
      </c>
      <c r="I41" s="19">
        <v>140</v>
      </c>
      <c r="J41" s="19">
        <v>217.98499999999999</v>
      </c>
      <c r="K41" s="60">
        <v>248.44046202553625</v>
      </c>
      <c r="L41" s="19">
        <v>66.112377049180296</v>
      </c>
      <c r="M41" s="99">
        <v>0.26690391459074736</v>
      </c>
    </row>
    <row r="42" spans="1:13">
      <c r="A42" s="52">
        <v>342</v>
      </c>
      <c r="B42" s="19" t="s">
        <v>152</v>
      </c>
      <c r="C42" s="19" t="s">
        <v>80</v>
      </c>
      <c r="D42" s="19">
        <v>28</v>
      </c>
      <c r="E42" s="19" t="s">
        <v>78</v>
      </c>
      <c r="F42" s="19">
        <v>2</v>
      </c>
      <c r="G42" s="19" t="s">
        <v>154</v>
      </c>
      <c r="H42" s="19">
        <v>8</v>
      </c>
      <c r="I42" s="19">
        <v>10</v>
      </c>
      <c r="J42" s="19">
        <v>218.18</v>
      </c>
      <c r="K42" s="19">
        <v>248.58</v>
      </c>
      <c r="L42" s="19">
        <v>66.129475409836104</v>
      </c>
      <c r="M42" s="99">
        <v>0.19822239273610845</v>
      </c>
    </row>
    <row r="43" spans="1:13">
      <c r="A43" s="52">
        <v>342</v>
      </c>
      <c r="B43" s="19" t="s">
        <v>152</v>
      </c>
      <c r="C43" s="19" t="s">
        <v>80</v>
      </c>
      <c r="D43" s="19">
        <v>28</v>
      </c>
      <c r="E43" s="19" t="s">
        <v>78</v>
      </c>
      <c r="F43" s="19">
        <v>2</v>
      </c>
      <c r="G43" s="19" t="s">
        <v>154</v>
      </c>
      <c r="H43" s="19">
        <v>10</v>
      </c>
      <c r="I43" s="19">
        <v>12</v>
      </c>
      <c r="J43" s="19">
        <v>218.2</v>
      </c>
      <c r="K43" s="19">
        <v>248.6</v>
      </c>
      <c r="L43" s="19">
        <v>66.131918032786899</v>
      </c>
      <c r="M43" s="99">
        <v>0.20195645313979171</v>
      </c>
    </row>
    <row r="44" spans="1:13">
      <c r="A44" s="52">
        <v>342</v>
      </c>
      <c r="B44" s="19" t="s">
        <v>152</v>
      </c>
      <c r="C44" s="19" t="s">
        <v>80</v>
      </c>
      <c r="D44" s="19">
        <v>28</v>
      </c>
      <c r="E44" s="19" t="s">
        <v>78</v>
      </c>
      <c r="F44" s="19">
        <v>2</v>
      </c>
      <c r="G44" s="19" t="s">
        <v>154</v>
      </c>
      <c r="H44" s="19">
        <v>30</v>
      </c>
      <c r="I44" s="19">
        <v>32</v>
      </c>
      <c r="J44" s="19">
        <v>218.4</v>
      </c>
      <c r="K44" s="19">
        <v>248.8</v>
      </c>
      <c r="L44" s="19">
        <v>66.156344262295093</v>
      </c>
      <c r="M44" s="99">
        <v>0.2256954240252779</v>
      </c>
    </row>
    <row r="45" spans="1:13">
      <c r="A45" s="52">
        <v>342</v>
      </c>
      <c r="B45" s="19" t="s">
        <v>152</v>
      </c>
      <c r="C45" s="19" t="s">
        <v>80</v>
      </c>
      <c r="D45" s="19">
        <v>28</v>
      </c>
      <c r="E45" s="19" t="s">
        <v>78</v>
      </c>
      <c r="F45" s="19">
        <v>2</v>
      </c>
      <c r="G45" s="19" t="s">
        <v>154</v>
      </c>
      <c r="H45" s="19">
        <v>50</v>
      </c>
      <c r="I45" s="19">
        <v>52</v>
      </c>
      <c r="J45" s="19">
        <v>218.6</v>
      </c>
      <c r="K45" s="19">
        <v>249</v>
      </c>
      <c r="L45" s="19">
        <v>66.178660377358497</v>
      </c>
      <c r="M45" s="99">
        <v>0.19819573537452162</v>
      </c>
    </row>
    <row r="46" spans="1:13">
      <c r="A46" s="52">
        <v>342</v>
      </c>
      <c r="B46" s="19" t="s">
        <v>152</v>
      </c>
      <c r="C46" s="19" t="s">
        <v>80</v>
      </c>
      <c r="D46" s="19">
        <v>28</v>
      </c>
      <c r="E46" s="19" t="s">
        <v>78</v>
      </c>
      <c r="F46" s="19">
        <v>2</v>
      </c>
      <c r="G46" s="19" t="s">
        <v>154</v>
      </c>
      <c r="H46" s="19">
        <v>88</v>
      </c>
      <c r="I46" s="19">
        <v>90</v>
      </c>
      <c r="J46" s="19">
        <v>218.98</v>
      </c>
      <c r="K46" s="19">
        <v>249.38</v>
      </c>
      <c r="L46" s="19">
        <v>66.215047169811299</v>
      </c>
      <c r="M46" s="99">
        <v>0.25368381281373131</v>
      </c>
    </row>
    <row r="47" spans="1:13">
      <c r="A47" s="52">
        <v>342</v>
      </c>
      <c r="B47" s="19" t="s">
        <v>152</v>
      </c>
      <c r="C47" s="19" t="s">
        <v>80</v>
      </c>
      <c r="D47" s="19">
        <v>28</v>
      </c>
      <c r="E47" s="19" t="s">
        <v>78</v>
      </c>
      <c r="F47" s="19">
        <v>2</v>
      </c>
      <c r="G47" s="19" t="s">
        <v>154</v>
      </c>
      <c r="H47" s="19">
        <v>130</v>
      </c>
      <c r="I47" s="19">
        <v>132</v>
      </c>
      <c r="J47" s="19">
        <v>219.4</v>
      </c>
      <c r="K47" s="19">
        <v>249.8</v>
      </c>
      <c r="L47" s="19">
        <v>66.255264150943404</v>
      </c>
      <c r="M47" s="99">
        <v>0.1699609719249654</v>
      </c>
    </row>
    <row r="48" spans="1:13">
      <c r="A48" s="52">
        <v>342</v>
      </c>
      <c r="B48" s="19" t="s">
        <v>152</v>
      </c>
      <c r="C48" s="19" t="s">
        <v>80</v>
      </c>
      <c r="D48" s="19">
        <v>28</v>
      </c>
      <c r="E48" s="19" t="s">
        <v>78</v>
      </c>
      <c r="F48" s="19">
        <v>3</v>
      </c>
      <c r="G48" s="19" t="s">
        <v>154</v>
      </c>
      <c r="H48" s="19">
        <v>18</v>
      </c>
      <c r="I48" s="19">
        <v>20</v>
      </c>
      <c r="J48" s="19">
        <v>219.78</v>
      </c>
      <c r="K48" s="19">
        <v>250.18</v>
      </c>
      <c r="L48" s="19">
        <v>66.291650943396206</v>
      </c>
      <c r="M48" s="99">
        <v>0.50068274920345934</v>
      </c>
    </row>
    <row r="49" spans="1:13">
      <c r="A49" s="52">
        <v>342</v>
      </c>
      <c r="B49" s="19" t="s">
        <v>152</v>
      </c>
      <c r="C49" s="19" t="s">
        <v>80</v>
      </c>
      <c r="D49" s="19">
        <v>28</v>
      </c>
      <c r="E49" s="19" t="s">
        <v>78</v>
      </c>
      <c r="F49" s="19">
        <v>3</v>
      </c>
      <c r="G49" s="19" t="s">
        <v>154</v>
      </c>
      <c r="H49" s="19">
        <v>40</v>
      </c>
      <c r="I49" s="19">
        <v>42</v>
      </c>
      <c r="J49" s="19">
        <v>220</v>
      </c>
      <c r="K49" s="19">
        <v>250.4</v>
      </c>
      <c r="L49" s="19">
        <v>66.312716981132098</v>
      </c>
      <c r="M49" s="99">
        <v>0.24789614456259376</v>
      </c>
    </row>
    <row r="50" spans="1:13">
      <c r="A50" s="52">
        <v>342</v>
      </c>
      <c r="B50" s="19" t="s">
        <v>152</v>
      </c>
      <c r="C50" s="19" t="s">
        <v>80</v>
      </c>
      <c r="D50" s="19">
        <v>28</v>
      </c>
      <c r="E50" s="19" t="s">
        <v>78</v>
      </c>
      <c r="F50" s="19">
        <v>3</v>
      </c>
      <c r="G50" s="19" t="s">
        <v>154</v>
      </c>
      <c r="H50" s="19">
        <v>60</v>
      </c>
      <c r="I50" s="19">
        <v>62</v>
      </c>
      <c r="J50" s="19">
        <v>220.2</v>
      </c>
      <c r="K50" s="19">
        <v>250.6</v>
      </c>
      <c r="L50" s="19">
        <v>66.331867924528296</v>
      </c>
      <c r="M50" s="99">
        <v>0.18405848969783728</v>
      </c>
    </row>
    <row r="51" spans="1:13">
      <c r="A51" s="52">
        <v>342</v>
      </c>
      <c r="B51" s="19" t="s">
        <v>152</v>
      </c>
      <c r="C51" s="19" t="s">
        <v>80</v>
      </c>
      <c r="D51" s="19">
        <v>28</v>
      </c>
      <c r="E51" s="19" t="s">
        <v>78</v>
      </c>
      <c r="F51" s="19">
        <v>3</v>
      </c>
      <c r="G51" s="19" t="s">
        <v>154</v>
      </c>
      <c r="H51" s="19">
        <v>100</v>
      </c>
      <c r="I51" s="19">
        <v>102</v>
      </c>
      <c r="J51" s="19">
        <v>220.6</v>
      </c>
      <c r="K51" s="19">
        <v>251</v>
      </c>
      <c r="L51" s="19">
        <v>66.370169811320693</v>
      </c>
      <c r="M51" s="99">
        <v>0.18436784177887033</v>
      </c>
    </row>
    <row r="52" spans="1:13">
      <c r="A52" s="52">
        <v>342</v>
      </c>
      <c r="B52" s="19" t="s">
        <v>152</v>
      </c>
      <c r="C52" s="19" t="s">
        <v>80</v>
      </c>
      <c r="D52" s="19">
        <v>28</v>
      </c>
      <c r="E52" s="19" t="s">
        <v>78</v>
      </c>
      <c r="F52" s="19">
        <v>3</v>
      </c>
      <c r="G52" s="19" t="s">
        <v>154</v>
      </c>
      <c r="H52" s="19">
        <v>116</v>
      </c>
      <c r="I52" s="19">
        <v>118</v>
      </c>
      <c r="J52" s="19">
        <v>220.76</v>
      </c>
      <c r="K52" s="19">
        <v>251.16</v>
      </c>
      <c r="L52" s="19">
        <v>66.386489795918393</v>
      </c>
      <c r="M52" s="99">
        <v>0.22862146123163735</v>
      </c>
    </row>
    <row r="53" spans="1:13">
      <c r="A53" s="52">
        <v>342</v>
      </c>
      <c r="B53" s="19" t="s">
        <v>152</v>
      </c>
      <c r="C53" s="19" t="s">
        <v>80</v>
      </c>
      <c r="D53" s="19">
        <v>28</v>
      </c>
      <c r="E53" s="19" t="s">
        <v>78</v>
      </c>
      <c r="F53" s="19">
        <v>3</v>
      </c>
      <c r="G53" s="19" t="s">
        <v>154</v>
      </c>
      <c r="H53" s="19">
        <v>138</v>
      </c>
      <c r="I53" s="19">
        <v>140</v>
      </c>
      <c r="J53" s="19">
        <v>220.98</v>
      </c>
      <c r="K53" s="19">
        <v>251.38</v>
      </c>
      <c r="L53" s="19">
        <v>66.409387755102003</v>
      </c>
      <c r="M53" s="99">
        <v>0.19617459538989701</v>
      </c>
    </row>
    <row r="54" spans="1:13">
      <c r="A54" s="52">
        <v>342</v>
      </c>
      <c r="B54" s="19" t="s">
        <v>152</v>
      </c>
      <c r="C54" s="19" t="s">
        <v>80</v>
      </c>
      <c r="D54" s="19">
        <v>28</v>
      </c>
      <c r="E54" s="19" t="s">
        <v>78</v>
      </c>
      <c r="F54" s="19">
        <v>3</v>
      </c>
      <c r="G54" s="19" t="s">
        <v>154</v>
      </c>
      <c r="H54" s="19">
        <v>140</v>
      </c>
      <c r="I54" s="19">
        <v>142</v>
      </c>
      <c r="J54" s="19">
        <v>221</v>
      </c>
      <c r="K54" s="19">
        <v>251.4</v>
      </c>
      <c r="L54" s="19">
        <v>66.411469387755105</v>
      </c>
      <c r="M54" s="99">
        <v>0.22045508227698604</v>
      </c>
    </row>
    <row r="55" spans="1:13">
      <c r="A55" s="55">
        <v>342</v>
      </c>
      <c r="B55" s="56" t="s">
        <v>152</v>
      </c>
      <c r="C55" s="56" t="s">
        <v>80</v>
      </c>
      <c r="D55" s="56">
        <v>28</v>
      </c>
      <c r="E55" s="56" t="s">
        <v>78</v>
      </c>
      <c r="F55" s="56">
        <v>3</v>
      </c>
      <c r="G55" s="56" t="s">
        <v>154</v>
      </c>
      <c r="H55" s="56">
        <v>140</v>
      </c>
      <c r="I55" s="56">
        <v>142</v>
      </c>
      <c r="J55" s="56">
        <v>221</v>
      </c>
      <c r="K55" s="56">
        <v>251.4</v>
      </c>
      <c r="L55" s="56">
        <v>66.411469387755105</v>
      </c>
      <c r="M55" s="100">
        <v>0.24491795248591722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workbookViewId="0">
      <selection activeCell="J14" sqref="J14"/>
    </sheetView>
  </sheetViews>
  <sheetFormatPr defaultColWidth="10.625" defaultRowHeight="15.75"/>
  <sheetData>
    <row r="1" spans="1:16">
      <c r="A1" s="1" t="s">
        <v>1136</v>
      </c>
      <c r="L1" s="38"/>
    </row>
    <row r="2" spans="1:16">
      <c r="A2" t="s">
        <v>432</v>
      </c>
    </row>
    <row r="3" spans="1:16">
      <c r="A3" t="s">
        <v>433</v>
      </c>
      <c r="D3" s="38"/>
    </row>
    <row r="4" spans="1:16">
      <c r="D4" s="38"/>
    </row>
    <row r="5" spans="1:16" ht="47.25">
      <c r="A5" s="86" t="s">
        <v>173</v>
      </c>
      <c r="B5" s="98" t="s">
        <v>147</v>
      </c>
      <c r="C5" s="98" t="s">
        <v>2</v>
      </c>
      <c r="D5" s="98" t="s">
        <v>3</v>
      </c>
      <c r="E5" s="98" t="s">
        <v>148</v>
      </c>
      <c r="F5" s="98" t="s">
        <v>419</v>
      </c>
      <c r="G5" s="98" t="s">
        <v>149</v>
      </c>
      <c r="H5" s="87" t="s">
        <v>420</v>
      </c>
      <c r="I5" s="87" t="s">
        <v>421</v>
      </c>
      <c r="J5" s="430" t="s">
        <v>378</v>
      </c>
      <c r="K5" s="87" t="s">
        <v>385</v>
      </c>
      <c r="L5" s="98" t="s">
        <v>150</v>
      </c>
      <c r="M5" s="98" t="s">
        <v>425</v>
      </c>
      <c r="N5" s="98" t="s">
        <v>426</v>
      </c>
      <c r="O5" s="98" t="s">
        <v>151</v>
      </c>
      <c r="P5" s="104" t="s">
        <v>3559</v>
      </c>
    </row>
    <row r="6" spans="1:16">
      <c r="A6" s="75">
        <v>342</v>
      </c>
      <c r="B6" s="19" t="s">
        <v>152</v>
      </c>
      <c r="C6" s="19" t="s">
        <v>39</v>
      </c>
      <c r="D6" s="19">
        <v>26</v>
      </c>
      <c r="E6" s="19" t="s">
        <v>78</v>
      </c>
      <c r="F6" s="19">
        <v>4</v>
      </c>
      <c r="G6" s="19" t="s">
        <v>39</v>
      </c>
      <c r="H6" s="19">
        <v>37</v>
      </c>
      <c r="I6" s="19">
        <f>H6+1</f>
        <v>38</v>
      </c>
      <c r="J6" s="40">
        <v>219.37</v>
      </c>
      <c r="K6" s="40">
        <v>246.45</v>
      </c>
      <c r="L6" s="38" t="s">
        <v>58</v>
      </c>
      <c r="M6" s="38">
        <v>1.5062</v>
      </c>
      <c r="N6" s="38">
        <v>4.3999999999999997E-2</v>
      </c>
      <c r="O6" s="38">
        <v>11.1</v>
      </c>
      <c r="P6" s="11">
        <v>0.35599999999999998</v>
      </c>
    </row>
    <row r="7" spans="1:16">
      <c r="A7" s="75">
        <v>342</v>
      </c>
      <c r="B7" s="19" t="s">
        <v>152</v>
      </c>
      <c r="C7" s="19" t="s">
        <v>39</v>
      </c>
      <c r="D7" s="19">
        <v>26</v>
      </c>
      <c r="E7" s="19" t="s">
        <v>78</v>
      </c>
      <c r="F7" s="19">
        <v>4</v>
      </c>
      <c r="G7" s="19" t="s">
        <v>39</v>
      </c>
      <c r="H7" s="19">
        <v>87</v>
      </c>
      <c r="I7" s="19">
        <f t="shared" ref="I7:I30" si="0">H7+1</f>
        <v>88</v>
      </c>
      <c r="J7" s="40">
        <v>219.87</v>
      </c>
      <c r="K7" s="40">
        <v>246.95</v>
      </c>
      <c r="L7" s="38" t="s">
        <v>58</v>
      </c>
      <c r="M7" s="38">
        <v>1.4948999999999999</v>
      </c>
      <c r="N7" s="38">
        <v>4.5999999999999999E-2</v>
      </c>
      <c r="O7" s="38">
        <v>9.5</v>
      </c>
      <c r="P7" s="11">
        <v>0.35399999999999998</v>
      </c>
    </row>
    <row r="8" spans="1:16">
      <c r="A8" s="75">
        <v>342</v>
      </c>
      <c r="B8" s="19" t="s">
        <v>152</v>
      </c>
      <c r="C8" s="19" t="s">
        <v>39</v>
      </c>
      <c r="D8" s="19">
        <v>26</v>
      </c>
      <c r="E8" s="19" t="s">
        <v>78</v>
      </c>
      <c r="F8" s="19">
        <v>4</v>
      </c>
      <c r="G8" s="19" t="s">
        <v>39</v>
      </c>
      <c r="H8" s="38">
        <v>137</v>
      </c>
      <c r="I8" s="19">
        <f t="shared" si="0"/>
        <v>138</v>
      </c>
      <c r="J8" s="40">
        <v>220.37</v>
      </c>
      <c r="K8" s="40">
        <v>247.45</v>
      </c>
      <c r="L8" s="38" t="s">
        <v>58</v>
      </c>
      <c r="M8" s="38">
        <v>1.5046999999999999</v>
      </c>
      <c r="N8" s="38">
        <v>5.9200000000000003E-2</v>
      </c>
      <c r="O8" s="38">
        <v>11.6</v>
      </c>
      <c r="P8" s="11">
        <v>0.29899999999999999</v>
      </c>
    </row>
    <row r="9" spans="1:16">
      <c r="A9" s="75">
        <v>342</v>
      </c>
      <c r="B9" s="19" t="s">
        <v>152</v>
      </c>
      <c r="C9" s="19" t="s">
        <v>39</v>
      </c>
      <c r="D9" s="19">
        <v>26</v>
      </c>
      <c r="E9" s="19" t="s">
        <v>78</v>
      </c>
      <c r="F9" s="19">
        <v>5</v>
      </c>
      <c r="G9" s="19" t="s">
        <v>39</v>
      </c>
      <c r="H9" s="19">
        <v>14</v>
      </c>
      <c r="I9" s="19">
        <f t="shared" si="0"/>
        <v>15</v>
      </c>
      <c r="J9" s="40">
        <v>220.62</v>
      </c>
      <c r="K9" s="40">
        <v>247.7</v>
      </c>
      <c r="L9" s="38" t="s">
        <v>153</v>
      </c>
      <c r="M9" s="38">
        <v>1.4963</v>
      </c>
      <c r="N9" s="38">
        <v>4.1300000000000003E-2</v>
      </c>
      <c r="O9" s="38">
        <v>45</v>
      </c>
      <c r="P9" s="11">
        <v>0.34499999999999997</v>
      </c>
    </row>
    <row r="10" spans="1:16">
      <c r="A10" s="75">
        <v>342</v>
      </c>
      <c r="B10" s="19" t="s">
        <v>152</v>
      </c>
      <c r="C10" s="19" t="s">
        <v>39</v>
      </c>
      <c r="D10" s="19">
        <v>26</v>
      </c>
      <c r="E10" s="19" t="s">
        <v>78</v>
      </c>
      <c r="F10" s="19">
        <v>5</v>
      </c>
      <c r="G10" s="19" t="s">
        <v>39</v>
      </c>
      <c r="H10" s="19">
        <v>32</v>
      </c>
      <c r="I10" s="19">
        <f t="shared" si="0"/>
        <v>33</v>
      </c>
      <c r="J10" s="40">
        <v>220.82</v>
      </c>
      <c r="K10" s="40">
        <v>247.89999999999998</v>
      </c>
      <c r="L10" s="38" t="s">
        <v>153</v>
      </c>
      <c r="M10" s="38">
        <v>1.5024999999999999</v>
      </c>
      <c r="N10" s="38">
        <v>4.8800000000000003E-2</v>
      </c>
      <c r="O10" s="38">
        <v>9.8000000000000007</v>
      </c>
      <c r="P10" s="11">
        <v>0.38400000000000001</v>
      </c>
    </row>
    <row r="11" spans="1:16">
      <c r="A11" s="75">
        <v>342</v>
      </c>
      <c r="B11" s="19" t="s">
        <v>152</v>
      </c>
      <c r="C11" s="19" t="s">
        <v>39</v>
      </c>
      <c r="D11" s="19">
        <v>26</v>
      </c>
      <c r="E11" s="19" t="s">
        <v>78</v>
      </c>
      <c r="F11" s="19">
        <v>5</v>
      </c>
      <c r="G11" s="19" t="s">
        <v>39</v>
      </c>
      <c r="H11" s="19">
        <v>52</v>
      </c>
      <c r="I11" s="19">
        <f t="shared" si="0"/>
        <v>53</v>
      </c>
      <c r="J11" s="40">
        <v>221.01999999999998</v>
      </c>
      <c r="K11" s="40">
        <v>248.09999999999997</v>
      </c>
      <c r="L11" s="38" t="s">
        <v>153</v>
      </c>
      <c r="M11" s="38">
        <v>1.5024</v>
      </c>
      <c r="N11" s="38">
        <v>4.6800000000000001E-2</v>
      </c>
      <c r="O11" s="38">
        <v>5.7</v>
      </c>
      <c r="P11" s="11">
        <v>0.434</v>
      </c>
    </row>
    <row r="12" spans="1:16">
      <c r="A12" s="75">
        <v>342</v>
      </c>
      <c r="B12" s="19" t="s">
        <v>152</v>
      </c>
      <c r="C12" s="19" t="s">
        <v>39</v>
      </c>
      <c r="D12" s="19">
        <v>26</v>
      </c>
      <c r="E12" s="19" t="s">
        <v>78</v>
      </c>
      <c r="F12" s="19">
        <v>5</v>
      </c>
      <c r="G12" s="19" t="s">
        <v>39</v>
      </c>
      <c r="H12" s="19">
        <v>72</v>
      </c>
      <c r="I12" s="19">
        <f t="shared" si="0"/>
        <v>73</v>
      </c>
      <c r="J12" s="40">
        <v>221.21999999999997</v>
      </c>
      <c r="K12" s="40">
        <v>248.29999999999995</v>
      </c>
      <c r="L12" s="38" t="s">
        <v>153</v>
      </c>
      <c r="M12" s="38">
        <v>1.5062</v>
      </c>
      <c r="N12" s="38">
        <v>4.8300000000000003E-2</v>
      </c>
      <c r="O12" s="38">
        <v>6.1</v>
      </c>
      <c r="P12" s="95">
        <v>0.43</v>
      </c>
    </row>
    <row r="13" spans="1:16">
      <c r="A13" s="75">
        <v>342</v>
      </c>
      <c r="B13" s="19" t="s">
        <v>152</v>
      </c>
      <c r="C13" s="19" t="s">
        <v>39</v>
      </c>
      <c r="D13" s="19">
        <v>26</v>
      </c>
      <c r="E13" s="19" t="s">
        <v>78</v>
      </c>
      <c r="F13" s="19">
        <v>5</v>
      </c>
      <c r="G13" s="19" t="s">
        <v>39</v>
      </c>
      <c r="H13" s="19">
        <v>92</v>
      </c>
      <c r="I13" s="19">
        <f t="shared" si="0"/>
        <v>93</v>
      </c>
      <c r="J13" s="40">
        <v>221.41999999999996</v>
      </c>
      <c r="K13" s="40">
        <v>248.49999999999994</v>
      </c>
      <c r="L13" s="38" t="s">
        <v>153</v>
      </c>
      <c r="M13" s="38">
        <v>1.4998</v>
      </c>
      <c r="N13" s="38">
        <v>4.8300000000000003E-2</v>
      </c>
      <c r="O13" s="38">
        <v>6.2</v>
      </c>
      <c r="P13" s="11">
        <v>0.42799999999999999</v>
      </c>
    </row>
    <row r="14" spans="1:16">
      <c r="A14" s="75">
        <v>342</v>
      </c>
      <c r="B14" s="19" t="s">
        <v>152</v>
      </c>
      <c r="C14" s="19" t="s">
        <v>80</v>
      </c>
      <c r="D14" s="19">
        <v>28</v>
      </c>
      <c r="E14" s="19" t="s">
        <v>78</v>
      </c>
      <c r="F14" s="19">
        <v>2</v>
      </c>
      <c r="G14" s="19" t="s">
        <v>39</v>
      </c>
      <c r="H14" s="19">
        <v>20</v>
      </c>
      <c r="I14" s="19">
        <f t="shared" si="0"/>
        <v>21</v>
      </c>
      <c r="J14" s="40">
        <v>218.3</v>
      </c>
      <c r="K14" s="40">
        <v>248.69999999999993</v>
      </c>
      <c r="L14" s="38" t="s">
        <v>153</v>
      </c>
      <c r="M14" s="38">
        <v>1.5035000000000001</v>
      </c>
      <c r="N14" s="38">
        <v>5.0099999999999999E-2</v>
      </c>
      <c r="O14" s="38">
        <v>5.7</v>
      </c>
      <c r="P14" s="11">
        <v>0.46100000000000002</v>
      </c>
    </row>
    <row r="15" spans="1:16">
      <c r="A15" s="75">
        <v>342</v>
      </c>
      <c r="B15" s="19" t="s">
        <v>152</v>
      </c>
      <c r="C15" s="19" t="s">
        <v>80</v>
      </c>
      <c r="D15" s="19">
        <v>28</v>
      </c>
      <c r="E15" s="19" t="s">
        <v>78</v>
      </c>
      <c r="F15" s="19">
        <v>2</v>
      </c>
      <c r="G15" s="19" t="s">
        <v>39</v>
      </c>
      <c r="H15" s="19">
        <v>40</v>
      </c>
      <c r="I15" s="19">
        <f t="shared" si="0"/>
        <v>41</v>
      </c>
      <c r="J15" s="40">
        <v>218.5</v>
      </c>
      <c r="K15" s="40">
        <v>248.89999999999992</v>
      </c>
      <c r="L15" s="38" t="s">
        <v>153</v>
      </c>
      <c r="M15" s="38">
        <v>1.5034000000000001</v>
      </c>
      <c r="N15" s="38">
        <v>2.4500000000000001E-2</v>
      </c>
      <c r="O15" s="38">
        <v>6.5</v>
      </c>
      <c r="P15" s="11">
        <v>0.439</v>
      </c>
    </row>
    <row r="16" spans="1:16">
      <c r="A16" s="75">
        <v>342</v>
      </c>
      <c r="B16" s="19" t="s">
        <v>152</v>
      </c>
      <c r="C16" s="19" t="s">
        <v>80</v>
      </c>
      <c r="D16" s="19">
        <v>28</v>
      </c>
      <c r="E16" s="19" t="s">
        <v>78</v>
      </c>
      <c r="F16" s="19">
        <v>2</v>
      </c>
      <c r="G16" s="19" t="s">
        <v>39</v>
      </c>
      <c r="H16" s="19">
        <v>65</v>
      </c>
      <c r="I16" s="19">
        <f t="shared" si="0"/>
        <v>66</v>
      </c>
      <c r="J16" s="40">
        <v>218.75</v>
      </c>
      <c r="K16" s="40">
        <v>249.14999999999992</v>
      </c>
      <c r="L16" s="38" t="s">
        <v>153</v>
      </c>
      <c r="M16" s="38">
        <v>1.4995000000000001</v>
      </c>
      <c r="N16" s="38">
        <v>3.9899999999999998E-2</v>
      </c>
      <c r="O16" s="38">
        <v>6.8</v>
      </c>
      <c r="P16" s="11">
        <v>0.39400000000000002</v>
      </c>
    </row>
    <row r="17" spans="1:16">
      <c r="A17" s="75">
        <v>342</v>
      </c>
      <c r="B17" s="19" t="s">
        <v>152</v>
      </c>
      <c r="C17" s="19" t="s">
        <v>80</v>
      </c>
      <c r="D17" s="19">
        <v>28</v>
      </c>
      <c r="E17" s="19" t="s">
        <v>78</v>
      </c>
      <c r="F17" s="19">
        <v>2</v>
      </c>
      <c r="G17" s="19" t="s">
        <v>39</v>
      </c>
      <c r="H17" s="19">
        <v>90</v>
      </c>
      <c r="I17" s="19">
        <f t="shared" si="0"/>
        <v>91</v>
      </c>
      <c r="J17" s="40">
        <v>219</v>
      </c>
      <c r="K17" s="40">
        <v>249.39999999999992</v>
      </c>
      <c r="L17" s="38" t="s">
        <v>153</v>
      </c>
      <c r="M17" s="38">
        <v>1.4991000000000001</v>
      </c>
      <c r="N17" s="38">
        <v>2.7099999999999999E-2</v>
      </c>
      <c r="O17" s="38">
        <v>7.9</v>
      </c>
      <c r="P17" s="11">
        <v>0.39700000000000002</v>
      </c>
    </row>
    <row r="18" spans="1:16">
      <c r="A18" s="75">
        <v>342</v>
      </c>
      <c r="B18" s="19" t="s">
        <v>152</v>
      </c>
      <c r="C18" s="19" t="s">
        <v>80</v>
      </c>
      <c r="D18" s="19">
        <v>28</v>
      </c>
      <c r="E18" s="19" t="s">
        <v>78</v>
      </c>
      <c r="F18" s="19">
        <v>2</v>
      </c>
      <c r="G18" s="19" t="s">
        <v>39</v>
      </c>
      <c r="H18" s="19">
        <v>115</v>
      </c>
      <c r="I18" s="19">
        <f t="shared" si="0"/>
        <v>116</v>
      </c>
      <c r="J18" s="40">
        <v>219.25</v>
      </c>
      <c r="K18" s="40">
        <v>249.64999999999992</v>
      </c>
      <c r="L18" s="38" t="s">
        <v>153</v>
      </c>
      <c r="M18" s="38">
        <v>1.5038</v>
      </c>
      <c r="N18" s="38">
        <v>2.8000000000000001E-2</v>
      </c>
      <c r="O18" s="38">
        <v>7.1</v>
      </c>
      <c r="P18" s="11">
        <v>0.441</v>
      </c>
    </row>
    <row r="19" spans="1:16">
      <c r="A19" s="75">
        <v>342</v>
      </c>
      <c r="B19" s="19" t="s">
        <v>152</v>
      </c>
      <c r="C19" s="19" t="s">
        <v>80</v>
      </c>
      <c r="D19" s="19">
        <v>28</v>
      </c>
      <c r="E19" s="19" t="s">
        <v>78</v>
      </c>
      <c r="F19" s="19">
        <v>2</v>
      </c>
      <c r="G19" s="19" t="s">
        <v>39</v>
      </c>
      <c r="H19" s="19">
        <v>140</v>
      </c>
      <c r="I19" s="19">
        <f t="shared" si="0"/>
        <v>141</v>
      </c>
      <c r="J19" s="40">
        <v>219.5</v>
      </c>
      <c r="K19" s="40">
        <v>249.89999999999992</v>
      </c>
      <c r="L19" s="38" t="s">
        <v>153</v>
      </c>
      <c r="M19" s="38">
        <v>1.5018</v>
      </c>
      <c r="N19" s="38">
        <v>2.8000000000000001E-2</v>
      </c>
      <c r="O19" s="38">
        <v>6.9</v>
      </c>
      <c r="P19" s="11">
        <v>0.44600000000000001</v>
      </c>
    </row>
    <row r="20" spans="1:16">
      <c r="A20" s="75">
        <v>342</v>
      </c>
      <c r="B20" s="19" t="s">
        <v>152</v>
      </c>
      <c r="C20" s="19" t="s">
        <v>80</v>
      </c>
      <c r="D20" s="19">
        <v>28</v>
      </c>
      <c r="E20" s="19" t="s">
        <v>78</v>
      </c>
      <c r="F20" s="19">
        <v>3</v>
      </c>
      <c r="G20" s="19" t="s">
        <v>39</v>
      </c>
      <c r="H20" s="19">
        <v>10</v>
      </c>
      <c r="I20" s="19">
        <f t="shared" si="0"/>
        <v>11</v>
      </c>
      <c r="J20" s="40">
        <v>219.7</v>
      </c>
      <c r="K20" s="40">
        <v>250.1</v>
      </c>
      <c r="L20" s="38" t="s">
        <v>153</v>
      </c>
      <c r="M20" s="38">
        <v>1.5019</v>
      </c>
      <c r="N20" s="38">
        <v>2.8000000000000001E-2</v>
      </c>
      <c r="O20" s="38">
        <v>6.7</v>
      </c>
      <c r="P20" s="11">
        <v>0.46700000000000003</v>
      </c>
    </row>
    <row r="21" spans="1:16">
      <c r="A21" s="75">
        <v>342</v>
      </c>
      <c r="B21" s="19" t="s">
        <v>152</v>
      </c>
      <c r="C21" s="19" t="s">
        <v>80</v>
      </c>
      <c r="D21" s="19">
        <v>28</v>
      </c>
      <c r="E21" s="19" t="s">
        <v>78</v>
      </c>
      <c r="F21" s="19">
        <v>3</v>
      </c>
      <c r="G21" s="19" t="s">
        <v>39</v>
      </c>
      <c r="H21" s="19">
        <v>35</v>
      </c>
      <c r="I21" s="19">
        <f t="shared" si="0"/>
        <v>36</v>
      </c>
      <c r="J21" s="40">
        <v>219.95</v>
      </c>
      <c r="K21" s="40">
        <v>250.35</v>
      </c>
      <c r="L21" s="38" t="s">
        <v>153</v>
      </c>
      <c r="M21" s="38">
        <v>1.4995000000000001</v>
      </c>
      <c r="N21" s="38">
        <v>2.7799999999999998E-2</v>
      </c>
      <c r="O21" s="38">
        <v>6.7</v>
      </c>
      <c r="P21" s="11">
        <v>0.47799999999999998</v>
      </c>
    </row>
    <row r="22" spans="1:16">
      <c r="A22" s="75">
        <v>342</v>
      </c>
      <c r="B22" s="19" t="s">
        <v>152</v>
      </c>
      <c r="C22" s="19" t="s">
        <v>80</v>
      </c>
      <c r="D22" s="19">
        <v>28</v>
      </c>
      <c r="E22" s="19" t="s">
        <v>78</v>
      </c>
      <c r="F22" s="19">
        <v>3</v>
      </c>
      <c r="G22" s="19" t="s">
        <v>39</v>
      </c>
      <c r="H22" s="19">
        <v>60</v>
      </c>
      <c r="I22" s="19">
        <f t="shared" si="0"/>
        <v>61</v>
      </c>
      <c r="J22" s="40">
        <v>220.2</v>
      </c>
      <c r="K22" s="40">
        <v>250.6</v>
      </c>
      <c r="L22" s="38" t="s">
        <v>153</v>
      </c>
      <c r="M22" s="38">
        <v>1.5006999999999999</v>
      </c>
      <c r="N22" s="38">
        <v>3.44E-2</v>
      </c>
      <c r="O22" s="38">
        <v>8.1</v>
      </c>
      <c r="P22" s="11">
        <v>0.46800000000000003</v>
      </c>
    </row>
    <row r="23" spans="1:16">
      <c r="A23" s="75">
        <v>342</v>
      </c>
      <c r="B23" s="19" t="s">
        <v>152</v>
      </c>
      <c r="C23" s="19" t="s">
        <v>80</v>
      </c>
      <c r="D23" s="19">
        <v>28</v>
      </c>
      <c r="E23" s="19" t="s">
        <v>78</v>
      </c>
      <c r="F23" s="19">
        <v>3</v>
      </c>
      <c r="G23" s="19" t="s">
        <v>39</v>
      </c>
      <c r="H23" s="19">
        <v>85</v>
      </c>
      <c r="I23" s="19">
        <f t="shared" si="0"/>
        <v>86</v>
      </c>
      <c r="J23" s="40">
        <v>220.45</v>
      </c>
      <c r="K23" s="40">
        <v>250.85</v>
      </c>
      <c r="L23" s="38" t="s">
        <v>153</v>
      </c>
      <c r="M23" s="38">
        <v>1.5036</v>
      </c>
      <c r="N23" s="38">
        <v>2.9499999999999998E-2</v>
      </c>
      <c r="O23" s="38">
        <v>8.6999999999999993</v>
      </c>
      <c r="P23" s="11">
        <v>0.47899999999999998</v>
      </c>
    </row>
    <row r="24" spans="1:16">
      <c r="A24" s="75">
        <v>342</v>
      </c>
      <c r="B24" s="19" t="s">
        <v>152</v>
      </c>
      <c r="C24" s="19" t="s">
        <v>80</v>
      </c>
      <c r="D24" s="19">
        <v>28</v>
      </c>
      <c r="E24" s="19" t="s">
        <v>78</v>
      </c>
      <c r="F24" s="19">
        <v>3</v>
      </c>
      <c r="G24" s="19" t="s">
        <v>39</v>
      </c>
      <c r="H24" s="19">
        <v>110</v>
      </c>
      <c r="I24" s="19">
        <f t="shared" si="0"/>
        <v>111</v>
      </c>
      <c r="J24" s="40">
        <v>220.7</v>
      </c>
      <c r="K24" s="40">
        <v>251.1</v>
      </c>
      <c r="L24" s="38" t="s">
        <v>153</v>
      </c>
      <c r="M24" s="38">
        <v>1.5064</v>
      </c>
      <c r="N24" s="38">
        <v>2.75E-2</v>
      </c>
      <c r="O24" s="38">
        <v>8</v>
      </c>
      <c r="P24" s="11">
        <v>0.49199999999999999</v>
      </c>
    </row>
    <row r="25" spans="1:16">
      <c r="A25" s="75">
        <v>342</v>
      </c>
      <c r="B25" s="19" t="s">
        <v>152</v>
      </c>
      <c r="C25" s="19" t="s">
        <v>80</v>
      </c>
      <c r="D25" s="19">
        <v>28</v>
      </c>
      <c r="E25" s="19" t="s">
        <v>78</v>
      </c>
      <c r="F25" s="19">
        <v>3</v>
      </c>
      <c r="G25" s="19" t="s">
        <v>39</v>
      </c>
      <c r="H25" s="19">
        <v>135</v>
      </c>
      <c r="I25" s="19">
        <f t="shared" si="0"/>
        <v>136</v>
      </c>
      <c r="J25" s="40">
        <v>220.95</v>
      </c>
      <c r="K25" s="40">
        <v>251.35</v>
      </c>
      <c r="L25" s="38" t="s">
        <v>153</v>
      </c>
      <c r="M25" s="38">
        <v>1.4982</v>
      </c>
      <c r="N25" s="38">
        <v>2.81E-2</v>
      </c>
      <c r="O25" s="38">
        <v>7.5</v>
      </c>
      <c r="P25" s="11">
        <v>0.51800000000000002</v>
      </c>
    </row>
    <row r="26" spans="1:16">
      <c r="A26" s="75">
        <v>342</v>
      </c>
      <c r="B26" s="19" t="s">
        <v>152</v>
      </c>
      <c r="C26" s="19" t="s">
        <v>80</v>
      </c>
      <c r="D26" s="19">
        <v>28</v>
      </c>
      <c r="E26" s="19" t="s">
        <v>78</v>
      </c>
      <c r="F26" s="19">
        <v>4</v>
      </c>
      <c r="G26" s="19" t="s">
        <v>154</v>
      </c>
      <c r="H26" s="19">
        <v>10</v>
      </c>
      <c r="I26" s="19">
        <f t="shared" si="0"/>
        <v>11</v>
      </c>
      <c r="J26" s="40">
        <v>221.2</v>
      </c>
      <c r="K26" s="40">
        <v>251.6</v>
      </c>
      <c r="L26" s="38" t="s">
        <v>153</v>
      </c>
      <c r="M26" s="38">
        <v>1.5053000000000001</v>
      </c>
      <c r="N26" s="38">
        <v>2.7699999999999999E-2</v>
      </c>
      <c r="O26" s="38">
        <v>8.5</v>
      </c>
      <c r="P26" s="11">
        <v>0.52900000000000003</v>
      </c>
    </row>
    <row r="27" spans="1:16">
      <c r="A27" s="75">
        <v>342</v>
      </c>
      <c r="B27" s="19" t="s">
        <v>152</v>
      </c>
      <c r="C27" s="19" t="s">
        <v>80</v>
      </c>
      <c r="D27" s="19">
        <v>28</v>
      </c>
      <c r="E27" s="19" t="s">
        <v>78</v>
      </c>
      <c r="F27" s="19">
        <v>4</v>
      </c>
      <c r="G27" s="19" t="s">
        <v>154</v>
      </c>
      <c r="H27" s="19">
        <v>35</v>
      </c>
      <c r="I27" s="19">
        <f t="shared" si="0"/>
        <v>36</v>
      </c>
      <c r="J27" s="40">
        <v>221.45</v>
      </c>
      <c r="K27" s="40">
        <v>251.85</v>
      </c>
      <c r="L27" s="38" t="s">
        <v>155</v>
      </c>
      <c r="M27" s="38">
        <v>1.502</v>
      </c>
      <c r="N27" s="38">
        <v>2.81E-2</v>
      </c>
      <c r="O27" s="38">
        <v>7.9</v>
      </c>
      <c r="P27" s="95">
        <v>0.52</v>
      </c>
    </row>
    <row r="28" spans="1:16">
      <c r="A28" s="75">
        <v>342</v>
      </c>
      <c r="B28" s="19" t="s">
        <v>152</v>
      </c>
      <c r="C28" s="19" t="s">
        <v>80</v>
      </c>
      <c r="D28" s="19">
        <v>28</v>
      </c>
      <c r="E28" s="19" t="s">
        <v>78</v>
      </c>
      <c r="F28" s="19">
        <v>4</v>
      </c>
      <c r="G28" s="19" t="s">
        <v>154</v>
      </c>
      <c r="H28" s="19">
        <v>135</v>
      </c>
      <c r="I28" s="19">
        <f t="shared" si="0"/>
        <v>136</v>
      </c>
      <c r="J28" s="40">
        <v>222.45</v>
      </c>
      <c r="K28" s="40">
        <f>K27+1</f>
        <v>252.85</v>
      </c>
      <c r="L28" s="38" t="s">
        <v>155</v>
      </c>
      <c r="M28" s="38">
        <v>1.5029999999999999</v>
      </c>
      <c r="N28" s="38">
        <v>2.7799999999999998E-2</v>
      </c>
      <c r="O28" s="38">
        <v>9.5</v>
      </c>
      <c r="P28" s="11">
        <v>0.54400000000000004</v>
      </c>
    </row>
    <row r="29" spans="1:16">
      <c r="A29" s="75">
        <v>342</v>
      </c>
      <c r="B29" s="19" t="s">
        <v>152</v>
      </c>
      <c r="C29" s="19" t="s">
        <v>80</v>
      </c>
      <c r="D29" s="19">
        <v>28</v>
      </c>
      <c r="E29" s="19" t="s">
        <v>78</v>
      </c>
      <c r="F29" s="19">
        <v>5</v>
      </c>
      <c r="G29" s="19" t="s">
        <v>154</v>
      </c>
      <c r="H29" s="19">
        <v>85</v>
      </c>
      <c r="I29" s="19">
        <f t="shared" si="0"/>
        <v>86</v>
      </c>
      <c r="J29" s="40">
        <v>223.45</v>
      </c>
      <c r="K29" s="40">
        <f t="shared" ref="K29" si="1">K28+1</f>
        <v>253.85</v>
      </c>
      <c r="L29" s="38" t="s">
        <v>155</v>
      </c>
      <c r="M29" s="38">
        <v>1.5053000000000001</v>
      </c>
      <c r="N29" s="38">
        <v>2.75E-2</v>
      </c>
      <c r="O29" s="38">
        <v>8.6999999999999993</v>
      </c>
      <c r="P29" s="11">
        <v>0.56399999999999995</v>
      </c>
    </row>
    <row r="30" spans="1:16">
      <c r="A30" s="78">
        <v>342</v>
      </c>
      <c r="B30" s="56" t="s">
        <v>152</v>
      </c>
      <c r="C30" s="56" t="s">
        <v>39</v>
      </c>
      <c r="D30" s="56">
        <v>27</v>
      </c>
      <c r="E30" s="56" t="s">
        <v>78</v>
      </c>
      <c r="F30" s="56">
        <v>2</v>
      </c>
      <c r="G30" s="56" t="s">
        <v>154</v>
      </c>
      <c r="H30" s="56">
        <v>145</v>
      </c>
      <c r="I30" s="56">
        <f t="shared" si="0"/>
        <v>146</v>
      </c>
      <c r="J30" s="89">
        <v>227.16</v>
      </c>
      <c r="K30" s="89">
        <v>255.1</v>
      </c>
      <c r="L30" s="79" t="s">
        <v>155</v>
      </c>
      <c r="M30" s="79">
        <v>1.5</v>
      </c>
      <c r="N30" s="79">
        <v>3.6799999999999999E-2</v>
      </c>
      <c r="O30" s="79">
        <v>6.8</v>
      </c>
      <c r="P30" s="45">
        <v>0.58699999999999997</v>
      </c>
    </row>
    <row r="31" spans="1:16">
      <c r="A31" t="s">
        <v>3560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38"/>
  <sheetViews>
    <sheetView topLeftCell="A4" workbookViewId="0">
      <selection activeCell="AD3" sqref="AD3"/>
    </sheetView>
  </sheetViews>
  <sheetFormatPr defaultColWidth="10.875" defaultRowHeight="15.75"/>
  <cols>
    <col min="1" max="1" width="15.5" customWidth="1"/>
    <col min="2" max="2" width="7.5" bestFit="1" customWidth="1"/>
    <col min="3" max="3" width="16.125" bestFit="1" customWidth="1"/>
    <col min="4" max="4" width="5.875" bestFit="1" customWidth="1"/>
    <col min="5" max="5" width="10.375" bestFit="1" customWidth="1"/>
    <col min="6" max="6" width="8.875" bestFit="1" customWidth="1"/>
    <col min="7" max="7" width="8" bestFit="1" customWidth="1"/>
    <col min="8" max="8" width="5.125" bestFit="1" customWidth="1"/>
    <col min="9" max="12" width="3.875" bestFit="1" customWidth="1"/>
    <col min="13" max="14" width="4" bestFit="1" customWidth="1"/>
    <col min="15" max="25" width="3.875" bestFit="1" customWidth="1"/>
    <col min="26" max="26" width="4" bestFit="1" customWidth="1"/>
    <col min="27" max="29" width="3.875" bestFit="1" customWidth="1"/>
    <col min="30" max="30" width="4" bestFit="1" customWidth="1"/>
    <col min="31" max="32" width="3.875" bestFit="1" customWidth="1"/>
    <col min="33" max="34" width="4" bestFit="1" customWidth="1"/>
    <col min="35" max="36" width="3.5" bestFit="1" customWidth="1"/>
  </cols>
  <sheetData>
    <row r="1" spans="1:36">
      <c r="A1" s="1" t="s">
        <v>3308</v>
      </c>
      <c r="B1" s="1"/>
    </row>
    <row r="3" spans="1:36">
      <c r="A3" s="38"/>
      <c r="B3" s="38"/>
      <c r="C3" s="38"/>
      <c r="D3" s="38"/>
      <c r="E3" s="38"/>
      <c r="F3" s="38"/>
      <c r="G3" s="38"/>
      <c r="H3" s="38"/>
      <c r="I3" s="325"/>
      <c r="J3" s="242"/>
      <c r="K3" s="242"/>
      <c r="L3" s="326"/>
      <c r="M3" s="326"/>
      <c r="N3" s="326"/>
      <c r="O3" s="326"/>
      <c r="P3" s="326"/>
      <c r="Q3" s="326"/>
      <c r="R3" s="326"/>
      <c r="S3" s="242"/>
      <c r="T3" s="242"/>
      <c r="U3" s="242"/>
      <c r="V3" s="242"/>
      <c r="W3" s="242"/>
      <c r="X3" s="242"/>
      <c r="Y3" s="242"/>
      <c r="Z3" s="326"/>
      <c r="AA3" s="326"/>
      <c r="AB3" s="242"/>
      <c r="AC3" s="242"/>
      <c r="AD3" s="326"/>
      <c r="AE3" s="326"/>
      <c r="AF3" s="242"/>
      <c r="AG3" s="327"/>
      <c r="AH3" s="171"/>
      <c r="AI3" s="171"/>
      <c r="AJ3" s="173"/>
    </row>
    <row r="4" spans="1:36">
      <c r="A4" s="38"/>
      <c r="B4" s="38"/>
      <c r="C4" s="38"/>
      <c r="D4" s="38"/>
      <c r="E4" s="38"/>
      <c r="F4" s="38"/>
      <c r="G4" s="38"/>
      <c r="H4" s="38"/>
      <c r="I4" s="434" t="s">
        <v>174</v>
      </c>
      <c r="J4" s="437" t="s">
        <v>175</v>
      </c>
      <c r="K4" s="437" t="s">
        <v>176</v>
      </c>
      <c r="L4" s="437" t="s">
        <v>177</v>
      </c>
      <c r="M4" s="437" t="s">
        <v>17</v>
      </c>
      <c r="N4" s="434" t="s">
        <v>21</v>
      </c>
      <c r="O4" s="440" t="s">
        <v>178</v>
      </c>
      <c r="P4" s="440" t="s">
        <v>179</v>
      </c>
      <c r="Q4" s="440" t="s">
        <v>180</v>
      </c>
      <c r="R4" s="301"/>
      <c r="S4" s="434" t="s">
        <v>24</v>
      </c>
      <c r="T4" s="440" t="s">
        <v>181</v>
      </c>
      <c r="U4" s="431" t="s">
        <v>182</v>
      </c>
      <c r="V4" s="437" t="s">
        <v>26</v>
      </c>
      <c r="W4" s="437" t="s">
        <v>183</v>
      </c>
      <c r="X4" s="434" t="s">
        <v>28</v>
      </c>
      <c r="Y4" s="431" t="s">
        <v>184</v>
      </c>
      <c r="Z4" s="437" t="s">
        <v>185</v>
      </c>
      <c r="AA4" s="437" t="s">
        <v>186</v>
      </c>
      <c r="AB4" s="434" t="s">
        <v>32</v>
      </c>
      <c r="AC4" s="431" t="s">
        <v>187</v>
      </c>
      <c r="AD4" s="437" t="s">
        <v>188</v>
      </c>
      <c r="AE4" s="437" t="s">
        <v>34</v>
      </c>
      <c r="AF4" s="437" t="s">
        <v>189</v>
      </c>
      <c r="AG4" s="449" t="s">
        <v>190</v>
      </c>
      <c r="AH4" s="443" t="s">
        <v>191</v>
      </c>
      <c r="AI4" s="445" t="s">
        <v>192</v>
      </c>
      <c r="AJ4" s="447" t="s">
        <v>193</v>
      </c>
    </row>
    <row r="5" spans="1:36">
      <c r="A5" s="38"/>
      <c r="B5" s="38"/>
      <c r="C5" s="38"/>
      <c r="D5" s="38"/>
      <c r="E5" s="38"/>
      <c r="F5" s="38"/>
      <c r="G5" s="38"/>
      <c r="H5" s="38"/>
      <c r="I5" s="435"/>
      <c r="J5" s="435"/>
      <c r="K5" s="435"/>
      <c r="L5" s="435"/>
      <c r="M5" s="435"/>
      <c r="N5" s="438"/>
      <c r="O5" s="441"/>
      <c r="P5" s="441"/>
      <c r="Q5" s="441"/>
      <c r="R5" s="302"/>
      <c r="S5" s="438"/>
      <c r="T5" s="441"/>
      <c r="U5" s="432"/>
      <c r="V5" s="435"/>
      <c r="W5" s="435"/>
      <c r="X5" s="438"/>
      <c r="Y5" s="432"/>
      <c r="Z5" s="435"/>
      <c r="AA5" s="435"/>
      <c r="AB5" s="438"/>
      <c r="AC5" s="432"/>
      <c r="AD5" s="435"/>
      <c r="AE5" s="435"/>
      <c r="AF5" s="435"/>
      <c r="AG5" s="450"/>
      <c r="AH5" s="443"/>
      <c r="AI5" s="445"/>
      <c r="AJ5" s="447"/>
    </row>
    <row r="6" spans="1:36">
      <c r="A6" s="38"/>
      <c r="B6" s="38"/>
      <c r="C6" s="38"/>
      <c r="D6" s="38"/>
      <c r="E6" s="38"/>
      <c r="F6" s="38"/>
      <c r="G6" s="38"/>
      <c r="H6" s="38"/>
      <c r="I6" s="435"/>
      <c r="J6" s="435"/>
      <c r="K6" s="435"/>
      <c r="L6" s="435"/>
      <c r="M6" s="435"/>
      <c r="N6" s="438"/>
      <c r="O6" s="441"/>
      <c r="P6" s="441"/>
      <c r="Q6" s="441"/>
      <c r="R6" s="432" t="s">
        <v>194</v>
      </c>
      <c r="S6" s="438"/>
      <c r="T6" s="441"/>
      <c r="U6" s="432"/>
      <c r="V6" s="435"/>
      <c r="W6" s="435"/>
      <c r="X6" s="438"/>
      <c r="Y6" s="432"/>
      <c r="Z6" s="435"/>
      <c r="AA6" s="435"/>
      <c r="AB6" s="438"/>
      <c r="AC6" s="432"/>
      <c r="AD6" s="435"/>
      <c r="AE6" s="435"/>
      <c r="AF6" s="435"/>
      <c r="AG6" s="450"/>
      <c r="AH6" s="443"/>
      <c r="AI6" s="445"/>
      <c r="AJ6" s="447"/>
    </row>
    <row r="7" spans="1:36">
      <c r="A7" s="38"/>
      <c r="B7" s="38"/>
      <c r="C7" s="38"/>
      <c r="D7" s="38"/>
      <c r="E7" s="38"/>
      <c r="F7" s="38"/>
      <c r="G7" s="38"/>
      <c r="H7" s="38"/>
      <c r="I7" s="435"/>
      <c r="J7" s="435"/>
      <c r="K7" s="435"/>
      <c r="L7" s="435"/>
      <c r="M7" s="435"/>
      <c r="N7" s="438"/>
      <c r="O7" s="441"/>
      <c r="P7" s="441"/>
      <c r="Q7" s="441"/>
      <c r="R7" s="432"/>
      <c r="S7" s="438"/>
      <c r="T7" s="441"/>
      <c r="U7" s="432"/>
      <c r="V7" s="435"/>
      <c r="W7" s="435"/>
      <c r="X7" s="438"/>
      <c r="Y7" s="432"/>
      <c r="Z7" s="435"/>
      <c r="AA7" s="435"/>
      <c r="AB7" s="438"/>
      <c r="AC7" s="432"/>
      <c r="AD7" s="435"/>
      <c r="AE7" s="435"/>
      <c r="AF7" s="435"/>
      <c r="AG7" s="450"/>
      <c r="AH7" s="443"/>
      <c r="AI7" s="445"/>
      <c r="AJ7" s="447"/>
    </row>
    <row r="8" spans="1:36">
      <c r="A8" s="38"/>
      <c r="B8" s="38"/>
      <c r="C8" s="38"/>
      <c r="D8" s="38"/>
      <c r="E8" s="38"/>
      <c r="F8" s="38"/>
      <c r="G8" s="38"/>
      <c r="H8" s="38"/>
      <c r="I8" s="435"/>
      <c r="J8" s="435"/>
      <c r="K8" s="435"/>
      <c r="L8" s="435"/>
      <c r="M8" s="435"/>
      <c r="N8" s="438"/>
      <c r="O8" s="441"/>
      <c r="P8" s="441"/>
      <c r="Q8" s="441"/>
      <c r="R8" s="432"/>
      <c r="S8" s="438"/>
      <c r="T8" s="441"/>
      <c r="U8" s="432"/>
      <c r="V8" s="435"/>
      <c r="W8" s="435"/>
      <c r="X8" s="438"/>
      <c r="Y8" s="432"/>
      <c r="Z8" s="435"/>
      <c r="AA8" s="435"/>
      <c r="AB8" s="438"/>
      <c r="AC8" s="432"/>
      <c r="AD8" s="435"/>
      <c r="AE8" s="435"/>
      <c r="AF8" s="435"/>
      <c r="AG8" s="450"/>
      <c r="AH8" s="443"/>
      <c r="AI8" s="445"/>
      <c r="AJ8" s="447"/>
    </row>
    <row r="9" spans="1:36">
      <c r="A9" s="38"/>
      <c r="B9" s="38"/>
      <c r="C9" s="38"/>
      <c r="D9" s="38"/>
      <c r="E9" s="38"/>
      <c r="F9" s="38"/>
      <c r="G9" s="38"/>
      <c r="H9" s="38"/>
      <c r="I9" s="435"/>
      <c r="J9" s="435"/>
      <c r="K9" s="435"/>
      <c r="L9" s="435"/>
      <c r="M9" s="435"/>
      <c r="N9" s="438"/>
      <c r="O9" s="441"/>
      <c r="P9" s="441"/>
      <c r="Q9" s="441"/>
      <c r="R9" s="432"/>
      <c r="S9" s="438"/>
      <c r="T9" s="441"/>
      <c r="U9" s="432"/>
      <c r="V9" s="435"/>
      <c r="W9" s="435"/>
      <c r="X9" s="438"/>
      <c r="Y9" s="432"/>
      <c r="Z9" s="435"/>
      <c r="AA9" s="435"/>
      <c r="AB9" s="438"/>
      <c r="AC9" s="432"/>
      <c r="AD9" s="435"/>
      <c r="AE9" s="435"/>
      <c r="AF9" s="435"/>
      <c r="AG9" s="450"/>
      <c r="AH9" s="443"/>
      <c r="AI9" s="445"/>
      <c r="AJ9" s="447"/>
    </row>
    <row r="10" spans="1:36">
      <c r="A10" s="38"/>
      <c r="B10" s="38"/>
      <c r="C10" s="38"/>
      <c r="D10" s="38"/>
      <c r="E10" s="38"/>
      <c r="F10" s="38"/>
      <c r="G10" s="38"/>
      <c r="H10" s="38"/>
      <c r="I10" s="435"/>
      <c r="J10" s="435"/>
      <c r="K10" s="435"/>
      <c r="L10" s="435"/>
      <c r="M10" s="435"/>
      <c r="N10" s="438"/>
      <c r="O10" s="441"/>
      <c r="P10" s="441"/>
      <c r="Q10" s="441"/>
      <c r="R10" s="432"/>
      <c r="S10" s="438"/>
      <c r="T10" s="441"/>
      <c r="U10" s="432"/>
      <c r="V10" s="435"/>
      <c r="W10" s="435"/>
      <c r="X10" s="438"/>
      <c r="Y10" s="432"/>
      <c r="Z10" s="435"/>
      <c r="AA10" s="435"/>
      <c r="AB10" s="438"/>
      <c r="AC10" s="432"/>
      <c r="AD10" s="435"/>
      <c r="AE10" s="435"/>
      <c r="AF10" s="435"/>
      <c r="AG10" s="450"/>
      <c r="AH10" s="443"/>
      <c r="AI10" s="445"/>
      <c r="AJ10" s="447"/>
    </row>
    <row r="11" spans="1:36">
      <c r="A11" s="38"/>
      <c r="B11" s="38"/>
      <c r="C11" s="38"/>
      <c r="D11" s="38"/>
      <c r="E11" s="38"/>
      <c r="F11" s="38"/>
      <c r="G11" s="38"/>
      <c r="H11" s="38"/>
      <c r="I11" s="435"/>
      <c r="J11" s="435"/>
      <c r="K11" s="435"/>
      <c r="L11" s="435"/>
      <c r="M11" s="435"/>
      <c r="N11" s="438"/>
      <c r="O11" s="441"/>
      <c r="P11" s="441"/>
      <c r="Q11" s="441"/>
      <c r="R11" s="432"/>
      <c r="S11" s="438"/>
      <c r="T11" s="441"/>
      <c r="U11" s="432"/>
      <c r="V11" s="435"/>
      <c r="W11" s="435"/>
      <c r="X11" s="438"/>
      <c r="Y11" s="432"/>
      <c r="Z11" s="435"/>
      <c r="AA11" s="435"/>
      <c r="AB11" s="438"/>
      <c r="AC11" s="432"/>
      <c r="AD11" s="435"/>
      <c r="AE11" s="435"/>
      <c r="AF11" s="435"/>
      <c r="AG11" s="450"/>
      <c r="AH11" s="443"/>
      <c r="AI11" s="445"/>
      <c r="AJ11" s="447"/>
    </row>
    <row r="12" spans="1:36">
      <c r="A12" s="38"/>
      <c r="B12" s="38"/>
      <c r="C12" s="38"/>
      <c r="D12" s="38"/>
      <c r="E12" s="38"/>
      <c r="F12" s="38"/>
      <c r="G12" s="38"/>
      <c r="H12" s="38"/>
      <c r="I12" s="435"/>
      <c r="J12" s="435"/>
      <c r="K12" s="435"/>
      <c r="L12" s="435"/>
      <c r="M12" s="435"/>
      <c r="N12" s="438"/>
      <c r="O12" s="441"/>
      <c r="P12" s="441"/>
      <c r="Q12" s="441"/>
      <c r="R12" s="432"/>
      <c r="S12" s="438"/>
      <c r="T12" s="441"/>
      <c r="U12" s="432"/>
      <c r="V12" s="435"/>
      <c r="W12" s="435"/>
      <c r="X12" s="438"/>
      <c r="Y12" s="432"/>
      <c r="Z12" s="435"/>
      <c r="AA12" s="435"/>
      <c r="AB12" s="438"/>
      <c r="AC12" s="432"/>
      <c r="AD12" s="435"/>
      <c r="AE12" s="435"/>
      <c r="AF12" s="435"/>
      <c r="AG12" s="450"/>
      <c r="AH12" s="443"/>
      <c r="AI12" s="445"/>
      <c r="AJ12" s="447"/>
    </row>
    <row r="13" spans="1:36">
      <c r="A13" s="38"/>
      <c r="B13" s="38"/>
      <c r="C13" s="38"/>
      <c r="D13" s="38"/>
      <c r="E13" s="38"/>
      <c r="F13" s="38"/>
      <c r="G13" s="38"/>
      <c r="H13" s="38"/>
      <c r="I13" s="435"/>
      <c r="J13" s="435"/>
      <c r="K13" s="435"/>
      <c r="L13" s="435"/>
      <c r="M13" s="435"/>
      <c r="N13" s="438"/>
      <c r="O13" s="441"/>
      <c r="P13" s="441"/>
      <c r="Q13" s="441"/>
      <c r="R13" s="432"/>
      <c r="S13" s="438"/>
      <c r="T13" s="441"/>
      <c r="U13" s="432"/>
      <c r="V13" s="435"/>
      <c r="W13" s="435"/>
      <c r="X13" s="438"/>
      <c r="Y13" s="432"/>
      <c r="Z13" s="435"/>
      <c r="AA13" s="435"/>
      <c r="AB13" s="438"/>
      <c r="AC13" s="432"/>
      <c r="AD13" s="435"/>
      <c r="AE13" s="435"/>
      <c r="AF13" s="435"/>
      <c r="AG13" s="450"/>
      <c r="AH13" s="443"/>
      <c r="AI13" s="445"/>
      <c r="AJ13" s="447"/>
    </row>
    <row r="14" spans="1:36">
      <c r="A14" s="38"/>
      <c r="B14" s="38"/>
      <c r="C14" s="38"/>
      <c r="D14" s="38"/>
      <c r="E14" s="38"/>
      <c r="F14" s="38"/>
      <c r="G14" s="38"/>
      <c r="H14" s="38"/>
      <c r="I14" s="435"/>
      <c r="J14" s="435"/>
      <c r="K14" s="435"/>
      <c r="L14" s="435"/>
      <c r="M14" s="435"/>
      <c r="N14" s="438"/>
      <c r="O14" s="441"/>
      <c r="P14" s="441"/>
      <c r="Q14" s="441"/>
      <c r="R14" s="432"/>
      <c r="S14" s="438"/>
      <c r="T14" s="441"/>
      <c r="U14" s="432"/>
      <c r="V14" s="435"/>
      <c r="W14" s="435"/>
      <c r="X14" s="438"/>
      <c r="Y14" s="432"/>
      <c r="Z14" s="435"/>
      <c r="AA14" s="435"/>
      <c r="AB14" s="438"/>
      <c r="AC14" s="432"/>
      <c r="AD14" s="435"/>
      <c r="AE14" s="435"/>
      <c r="AF14" s="435"/>
      <c r="AG14" s="450"/>
      <c r="AH14" s="443"/>
      <c r="AI14" s="445"/>
      <c r="AJ14" s="447"/>
    </row>
    <row r="15" spans="1:36">
      <c r="A15" s="50" t="s">
        <v>3317</v>
      </c>
      <c r="B15" s="37" t="s">
        <v>2</v>
      </c>
      <c r="C15" s="37" t="s">
        <v>3541</v>
      </c>
      <c r="D15" s="37" t="s">
        <v>196</v>
      </c>
      <c r="E15" s="322" t="s">
        <v>190</v>
      </c>
      <c r="F15" s="323" t="s">
        <v>197</v>
      </c>
      <c r="G15" s="324" t="s">
        <v>198</v>
      </c>
      <c r="H15" s="37" t="s">
        <v>199</v>
      </c>
      <c r="I15" s="436"/>
      <c r="J15" s="436"/>
      <c r="K15" s="436"/>
      <c r="L15" s="436"/>
      <c r="M15" s="436"/>
      <c r="N15" s="439"/>
      <c r="O15" s="442"/>
      <c r="P15" s="442"/>
      <c r="Q15" s="442"/>
      <c r="R15" s="433"/>
      <c r="S15" s="439"/>
      <c r="T15" s="442"/>
      <c r="U15" s="433"/>
      <c r="V15" s="436"/>
      <c r="W15" s="436"/>
      <c r="X15" s="439"/>
      <c r="Y15" s="433"/>
      <c r="Z15" s="436"/>
      <c r="AA15" s="436"/>
      <c r="AB15" s="439"/>
      <c r="AC15" s="433"/>
      <c r="AD15" s="436"/>
      <c r="AE15" s="436"/>
      <c r="AF15" s="436"/>
      <c r="AG15" s="451"/>
      <c r="AH15" s="444"/>
      <c r="AI15" s="446"/>
      <c r="AJ15" s="448"/>
    </row>
    <row r="16" spans="1:36">
      <c r="A16" s="170">
        <v>609</v>
      </c>
      <c r="B16" s="171" t="s">
        <v>3318</v>
      </c>
      <c r="C16" s="171" t="s">
        <v>200</v>
      </c>
      <c r="D16" s="173">
        <v>22</v>
      </c>
      <c r="E16" s="171">
        <f>AG16</f>
        <v>2</v>
      </c>
      <c r="F16" s="171">
        <f>SUM(I16,L16:R16,Z16:AA16,AD16:AE16)</f>
        <v>275</v>
      </c>
      <c r="G16" s="171">
        <f>SUM(J16:K16,S16:Y16,AB16:AC16,AF16)</f>
        <v>23</v>
      </c>
      <c r="H16" s="328">
        <f>SUM(E16:G16)</f>
        <v>300</v>
      </c>
      <c r="I16" s="170">
        <v>0</v>
      </c>
      <c r="J16" s="171">
        <v>0</v>
      </c>
      <c r="K16" s="171">
        <v>0</v>
      </c>
      <c r="L16" s="171">
        <v>0</v>
      </c>
      <c r="M16" s="171">
        <v>167</v>
      </c>
      <c r="N16" s="171">
        <v>1</v>
      </c>
      <c r="O16" s="171">
        <v>7</v>
      </c>
      <c r="P16" s="171">
        <v>9</v>
      </c>
      <c r="Q16" s="171">
        <v>5</v>
      </c>
      <c r="R16" s="171">
        <v>29</v>
      </c>
      <c r="S16" s="171">
        <v>0</v>
      </c>
      <c r="T16" s="171">
        <v>0</v>
      </c>
      <c r="U16" s="171">
        <v>0</v>
      </c>
      <c r="V16" s="171">
        <v>0</v>
      </c>
      <c r="W16" s="171">
        <v>0</v>
      </c>
      <c r="X16" s="171">
        <v>1</v>
      </c>
      <c r="Y16" s="171">
        <v>2</v>
      </c>
      <c r="Z16" s="171">
        <v>0</v>
      </c>
      <c r="AA16" s="171">
        <v>0</v>
      </c>
      <c r="AB16" s="171">
        <v>0</v>
      </c>
      <c r="AC16" s="171">
        <v>0</v>
      </c>
      <c r="AD16" s="171">
        <v>0</v>
      </c>
      <c r="AE16" s="171">
        <v>57</v>
      </c>
      <c r="AF16" s="171">
        <v>20</v>
      </c>
      <c r="AG16" s="171">
        <v>2</v>
      </c>
      <c r="AH16" s="171">
        <v>0</v>
      </c>
      <c r="AI16" s="171">
        <v>0</v>
      </c>
      <c r="AJ16" s="173">
        <v>15</v>
      </c>
    </row>
    <row r="17" spans="1:36">
      <c r="A17" s="75">
        <v>569</v>
      </c>
      <c r="B17" s="38" t="s">
        <v>3318</v>
      </c>
      <c r="C17" s="38" t="s">
        <v>201</v>
      </c>
      <c r="D17" s="11">
        <v>21</v>
      </c>
      <c r="E17" s="38">
        <v>3</v>
      </c>
      <c r="F17" s="38">
        <v>234</v>
      </c>
      <c r="G17" s="38">
        <v>63</v>
      </c>
      <c r="H17" s="329">
        <f t="shared" ref="H17:H37" si="0">SUM(E17:G17)</f>
        <v>300</v>
      </c>
      <c r="I17" s="75">
        <v>1</v>
      </c>
      <c r="J17" s="38">
        <v>1</v>
      </c>
      <c r="K17" s="38">
        <v>0</v>
      </c>
      <c r="L17" s="38">
        <v>0</v>
      </c>
      <c r="M17" s="38">
        <v>159</v>
      </c>
      <c r="N17" s="38">
        <v>0</v>
      </c>
      <c r="O17" s="38">
        <v>18</v>
      </c>
      <c r="P17" s="38">
        <v>2</v>
      </c>
      <c r="Q17" s="38">
        <v>0</v>
      </c>
      <c r="R17" s="38">
        <v>54</v>
      </c>
      <c r="S17" s="38">
        <v>4</v>
      </c>
      <c r="T17" s="38">
        <v>4</v>
      </c>
      <c r="U17" s="38">
        <v>0</v>
      </c>
      <c r="V17" s="38">
        <v>0</v>
      </c>
      <c r="W17" s="38">
        <v>0</v>
      </c>
      <c r="X17" s="38">
        <v>14</v>
      </c>
      <c r="Y17" s="38">
        <v>2</v>
      </c>
      <c r="Z17" s="38">
        <v>0</v>
      </c>
      <c r="AA17" s="38">
        <v>0</v>
      </c>
      <c r="AB17" s="38">
        <v>0</v>
      </c>
      <c r="AC17" s="38">
        <v>0</v>
      </c>
      <c r="AD17" s="38">
        <v>0</v>
      </c>
      <c r="AE17" s="38">
        <v>0</v>
      </c>
      <c r="AF17" s="38">
        <v>38</v>
      </c>
      <c r="AG17" s="38">
        <v>3</v>
      </c>
      <c r="AH17" s="38">
        <v>0</v>
      </c>
      <c r="AI17" s="38">
        <v>0</v>
      </c>
      <c r="AJ17" s="11">
        <v>18</v>
      </c>
    </row>
    <row r="18" spans="1:36">
      <c r="A18" s="75">
        <v>529</v>
      </c>
      <c r="B18" s="38" t="s">
        <v>3318</v>
      </c>
      <c r="C18" s="38" t="s">
        <v>202</v>
      </c>
      <c r="D18" s="11">
        <v>20</v>
      </c>
      <c r="E18" s="38">
        <f t="shared" ref="E18:E37" si="1">AG18</f>
        <v>8</v>
      </c>
      <c r="F18" s="38">
        <f t="shared" ref="F18:F37" si="2">SUM(I18,L18:R18,Z18:AA18,AD18:AE18)</f>
        <v>245</v>
      </c>
      <c r="G18" s="38">
        <f t="shared" ref="G18:G37" si="3">SUM(J18:K18,S18:Y18,AB18:AC18,AF18)</f>
        <v>47</v>
      </c>
      <c r="H18" s="329">
        <f t="shared" si="0"/>
        <v>300</v>
      </c>
      <c r="I18" s="75">
        <v>0</v>
      </c>
      <c r="J18" s="38">
        <v>3</v>
      </c>
      <c r="K18" s="38">
        <v>0</v>
      </c>
      <c r="L18" s="38">
        <v>0</v>
      </c>
      <c r="M18" s="38">
        <v>131</v>
      </c>
      <c r="N18" s="38">
        <v>2</v>
      </c>
      <c r="O18" s="38">
        <v>12</v>
      </c>
      <c r="P18" s="38">
        <v>10</v>
      </c>
      <c r="Q18" s="38">
        <v>3</v>
      </c>
      <c r="R18" s="38">
        <v>85</v>
      </c>
      <c r="S18" s="38">
        <v>0</v>
      </c>
      <c r="T18" s="38">
        <v>0</v>
      </c>
      <c r="U18" s="38">
        <v>0</v>
      </c>
      <c r="V18" s="38">
        <v>0</v>
      </c>
      <c r="W18" s="38">
        <v>0</v>
      </c>
      <c r="X18" s="38">
        <v>0</v>
      </c>
      <c r="Y18" s="38">
        <v>0</v>
      </c>
      <c r="Z18" s="38">
        <v>0</v>
      </c>
      <c r="AA18" s="38">
        <v>0</v>
      </c>
      <c r="AB18" s="38">
        <v>0</v>
      </c>
      <c r="AC18" s="38">
        <v>0</v>
      </c>
      <c r="AD18" s="38">
        <v>0</v>
      </c>
      <c r="AE18" s="38">
        <v>2</v>
      </c>
      <c r="AF18" s="38">
        <v>44</v>
      </c>
      <c r="AG18" s="38">
        <v>8</v>
      </c>
      <c r="AH18" s="38">
        <v>0</v>
      </c>
      <c r="AI18" s="38">
        <v>0</v>
      </c>
      <c r="AJ18" s="11">
        <v>13</v>
      </c>
    </row>
    <row r="19" spans="1:36">
      <c r="A19" s="75">
        <v>489</v>
      </c>
      <c r="B19" s="38" t="s">
        <v>3318</v>
      </c>
      <c r="C19" s="38" t="s">
        <v>203</v>
      </c>
      <c r="D19" s="11">
        <v>19</v>
      </c>
      <c r="E19" s="38">
        <f t="shared" si="1"/>
        <v>1</v>
      </c>
      <c r="F19" s="38">
        <f t="shared" si="2"/>
        <v>244</v>
      </c>
      <c r="G19" s="38">
        <f t="shared" si="3"/>
        <v>55</v>
      </c>
      <c r="H19" s="329">
        <f t="shared" si="0"/>
        <v>300</v>
      </c>
      <c r="I19" s="75">
        <v>1</v>
      </c>
      <c r="J19" s="38">
        <v>0</v>
      </c>
      <c r="K19" s="38">
        <v>0</v>
      </c>
      <c r="L19" s="38">
        <v>0</v>
      </c>
      <c r="M19" s="38">
        <v>123</v>
      </c>
      <c r="N19" s="38">
        <v>1</v>
      </c>
      <c r="O19" s="38">
        <v>20</v>
      </c>
      <c r="P19" s="38">
        <v>6</v>
      </c>
      <c r="Q19" s="38">
        <v>5</v>
      </c>
      <c r="R19" s="38">
        <v>0</v>
      </c>
      <c r="S19" s="38">
        <v>1</v>
      </c>
      <c r="T19" s="38">
        <v>0</v>
      </c>
      <c r="U19" s="38">
        <v>0</v>
      </c>
      <c r="V19" s="38">
        <v>0</v>
      </c>
      <c r="W19" s="38">
        <v>0</v>
      </c>
      <c r="X19" s="38">
        <v>1</v>
      </c>
      <c r="Y19" s="38">
        <v>0</v>
      </c>
      <c r="Z19" s="38">
        <v>0</v>
      </c>
      <c r="AA19" s="38">
        <v>0</v>
      </c>
      <c r="AB19" s="38">
        <v>0</v>
      </c>
      <c r="AC19" s="38">
        <v>0</v>
      </c>
      <c r="AD19" s="38">
        <v>2</v>
      </c>
      <c r="AE19" s="38">
        <v>86</v>
      </c>
      <c r="AF19" s="38">
        <v>53</v>
      </c>
      <c r="AG19" s="38">
        <v>1</v>
      </c>
      <c r="AH19" s="38">
        <v>0</v>
      </c>
      <c r="AI19" s="38">
        <v>0</v>
      </c>
      <c r="AJ19" s="11">
        <v>5</v>
      </c>
    </row>
    <row r="20" spans="1:36">
      <c r="A20" s="75">
        <v>439</v>
      </c>
      <c r="B20" s="38" t="s">
        <v>3318</v>
      </c>
      <c r="C20" s="38" t="s">
        <v>204</v>
      </c>
      <c r="D20" s="11">
        <v>18</v>
      </c>
      <c r="E20" s="38">
        <f t="shared" si="1"/>
        <v>3</v>
      </c>
      <c r="F20" s="38">
        <f t="shared" si="2"/>
        <v>266</v>
      </c>
      <c r="G20" s="38">
        <f t="shared" si="3"/>
        <v>31</v>
      </c>
      <c r="H20" s="329">
        <f t="shared" si="0"/>
        <v>300</v>
      </c>
      <c r="I20" s="75">
        <v>0</v>
      </c>
      <c r="J20" s="38">
        <v>0</v>
      </c>
      <c r="K20" s="38">
        <v>0</v>
      </c>
      <c r="L20" s="38">
        <v>0</v>
      </c>
      <c r="M20" s="38">
        <v>158</v>
      </c>
      <c r="N20" s="38">
        <v>28</v>
      </c>
      <c r="O20" s="38">
        <v>20</v>
      </c>
      <c r="P20" s="38">
        <v>6</v>
      </c>
      <c r="Q20" s="38">
        <v>0</v>
      </c>
      <c r="R20" s="38">
        <v>9</v>
      </c>
      <c r="S20" s="38">
        <v>0</v>
      </c>
      <c r="T20" s="38">
        <v>0</v>
      </c>
      <c r="U20" s="38">
        <v>0</v>
      </c>
      <c r="V20" s="38">
        <v>0</v>
      </c>
      <c r="W20" s="38">
        <v>0</v>
      </c>
      <c r="X20" s="38">
        <v>0</v>
      </c>
      <c r="Y20" s="38">
        <v>0</v>
      </c>
      <c r="Z20" s="38">
        <v>0</v>
      </c>
      <c r="AA20" s="38">
        <v>0</v>
      </c>
      <c r="AB20" s="38">
        <v>0</v>
      </c>
      <c r="AC20" s="38">
        <v>0</v>
      </c>
      <c r="AD20" s="38">
        <v>27</v>
      </c>
      <c r="AE20" s="38">
        <v>18</v>
      </c>
      <c r="AF20" s="38">
        <v>31</v>
      </c>
      <c r="AG20" s="38">
        <v>3</v>
      </c>
      <c r="AH20" s="38">
        <v>11</v>
      </c>
      <c r="AI20" s="38">
        <v>1</v>
      </c>
      <c r="AJ20" s="11">
        <v>8</v>
      </c>
    </row>
    <row r="21" spans="1:36">
      <c r="A21" s="75">
        <v>399</v>
      </c>
      <c r="B21" s="38" t="s">
        <v>3318</v>
      </c>
      <c r="C21" s="38" t="s">
        <v>205</v>
      </c>
      <c r="D21" s="11">
        <v>17</v>
      </c>
      <c r="E21" s="38">
        <f t="shared" si="1"/>
        <v>6</v>
      </c>
      <c r="F21" s="38">
        <f t="shared" si="2"/>
        <v>264</v>
      </c>
      <c r="G21" s="38">
        <f t="shared" si="3"/>
        <v>30</v>
      </c>
      <c r="H21" s="329">
        <f t="shared" si="0"/>
        <v>300</v>
      </c>
      <c r="I21" s="75">
        <v>0</v>
      </c>
      <c r="J21" s="38">
        <v>0</v>
      </c>
      <c r="K21" s="38">
        <v>0</v>
      </c>
      <c r="L21" s="38">
        <v>0</v>
      </c>
      <c r="M21" s="38">
        <v>186</v>
      </c>
      <c r="N21" s="38">
        <v>12</v>
      </c>
      <c r="O21" s="38">
        <v>55</v>
      </c>
      <c r="P21" s="38">
        <v>8</v>
      </c>
      <c r="Q21" s="38">
        <v>3</v>
      </c>
      <c r="R21" s="38">
        <v>0</v>
      </c>
      <c r="S21" s="38">
        <v>0</v>
      </c>
      <c r="T21" s="38">
        <v>0</v>
      </c>
      <c r="U21" s="38">
        <v>0</v>
      </c>
      <c r="V21" s="38">
        <v>0</v>
      </c>
      <c r="W21" s="38">
        <v>0</v>
      </c>
      <c r="X21" s="38">
        <v>0</v>
      </c>
      <c r="Y21" s="38">
        <v>3</v>
      </c>
      <c r="Z21" s="38">
        <v>0</v>
      </c>
      <c r="AA21" s="38">
        <v>0</v>
      </c>
      <c r="AB21" s="38">
        <v>0</v>
      </c>
      <c r="AC21" s="38">
        <v>2</v>
      </c>
      <c r="AD21" s="38">
        <v>0</v>
      </c>
      <c r="AE21" s="38">
        <v>0</v>
      </c>
      <c r="AF21" s="38">
        <v>25</v>
      </c>
      <c r="AG21" s="38">
        <v>6</v>
      </c>
      <c r="AH21" s="38">
        <v>2</v>
      </c>
      <c r="AI21" s="38">
        <v>11</v>
      </c>
      <c r="AJ21" s="11">
        <v>8</v>
      </c>
    </row>
    <row r="22" spans="1:36">
      <c r="A22" s="75">
        <v>359</v>
      </c>
      <c r="B22" s="38" t="s">
        <v>3318</v>
      </c>
      <c r="C22" s="38" t="s">
        <v>206</v>
      </c>
      <c r="D22" s="11">
        <v>16</v>
      </c>
      <c r="E22" s="38">
        <f t="shared" si="1"/>
        <v>1</v>
      </c>
      <c r="F22" s="38">
        <f t="shared" si="2"/>
        <v>269</v>
      </c>
      <c r="G22" s="38">
        <f t="shared" si="3"/>
        <v>30</v>
      </c>
      <c r="H22" s="329">
        <f t="shared" si="0"/>
        <v>300</v>
      </c>
      <c r="I22" s="75">
        <v>0</v>
      </c>
      <c r="J22" s="38">
        <v>0</v>
      </c>
      <c r="K22" s="38">
        <v>0</v>
      </c>
      <c r="L22" s="38">
        <v>0</v>
      </c>
      <c r="M22" s="38">
        <v>166</v>
      </c>
      <c r="N22" s="38">
        <v>58</v>
      </c>
      <c r="O22" s="38">
        <v>34</v>
      </c>
      <c r="P22" s="38">
        <v>6</v>
      </c>
      <c r="Q22" s="38">
        <v>2</v>
      </c>
      <c r="R22" s="38">
        <v>0</v>
      </c>
      <c r="S22" s="38">
        <v>0</v>
      </c>
      <c r="T22" s="38">
        <v>0</v>
      </c>
      <c r="U22" s="38">
        <v>0</v>
      </c>
      <c r="V22" s="38">
        <v>0</v>
      </c>
      <c r="W22" s="38">
        <v>0</v>
      </c>
      <c r="X22" s="38">
        <v>2</v>
      </c>
      <c r="Y22" s="38">
        <v>1</v>
      </c>
      <c r="Z22" s="38">
        <v>0</v>
      </c>
      <c r="AA22" s="38">
        <v>1</v>
      </c>
      <c r="AB22" s="38">
        <v>0</v>
      </c>
      <c r="AC22" s="38">
        <v>0</v>
      </c>
      <c r="AD22" s="38">
        <v>2</v>
      </c>
      <c r="AE22" s="38">
        <v>0</v>
      </c>
      <c r="AF22" s="38">
        <v>27</v>
      </c>
      <c r="AG22" s="38">
        <v>1</v>
      </c>
      <c r="AH22" s="38">
        <v>48</v>
      </c>
      <c r="AI22" s="38">
        <v>0</v>
      </c>
      <c r="AJ22" s="11">
        <v>13</v>
      </c>
    </row>
    <row r="23" spans="1:36">
      <c r="A23" s="75">
        <v>319</v>
      </c>
      <c r="B23" s="38" t="s">
        <v>3318</v>
      </c>
      <c r="C23" s="38" t="s">
        <v>207</v>
      </c>
      <c r="D23" s="11">
        <v>15</v>
      </c>
      <c r="E23" s="38">
        <f t="shared" si="1"/>
        <v>3</v>
      </c>
      <c r="F23" s="38">
        <f t="shared" si="2"/>
        <v>275</v>
      </c>
      <c r="G23" s="38">
        <f t="shared" si="3"/>
        <v>22</v>
      </c>
      <c r="H23" s="329">
        <f>SUM(E23:G23)</f>
        <v>300</v>
      </c>
      <c r="I23" s="75">
        <v>0</v>
      </c>
      <c r="J23" s="38">
        <v>1</v>
      </c>
      <c r="K23" s="38">
        <v>0</v>
      </c>
      <c r="L23" s="38">
        <v>0</v>
      </c>
      <c r="M23" s="38">
        <v>116</v>
      </c>
      <c r="N23" s="38">
        <v>87</v>
      </c>
      <c r="O23" s="38">
        <v>65</v>
      </c>
      <c r="P23" s="38">
        <v>6</v>
      </c>
      <c r="Q23" s="38">
        <v>1</v>
      </c>
      <c r="R23" s="38">
        <v>0</v>
      </c>
      <c r="S23" s="38">
        <v>0</v>
      </c>
      <c r="T23" s="38">
        <v>0</v>
      </c>
      <c r="U23" s="38">
        <v>0</v>
      </c>
      <c r="V23" s="38">
        <v>0</v>
      </c>
      <c r="W23" s="38">
        <v>0</v>
      </c>
      <c r="X23" s="38">
        <v>3</v>
      </c>
      <c r="Y23" s="38">
        <v>0</v>
      </c>
      <c r="Z23" s="38">
        <v>0</v>
      </c>
      <c r="AA23" s="38">
        <v>0</v>
      </c>
      <c r="AB23" s="38">
        <v>0</v>
      </c>
      <c r="AC23" s="38">
        <v>1</v>
      </c>
      <c r="AD23" s="38">
        <v>0</v>
      </c>
      <c r="AE23" s="38">
        <v>0</v>
      </c>
      <c r="AF23" s="38">
        <v>17</v>
      </c>
      <c r="AG23" s="38">
        <v>3</v>
      </c>
      <c r="AH23" s="38">
        <v>22</v>
      </c>
      <c r="AI23" s="38">
        <v>1</v>
      </c>
      <c r="AJ23" s="11">
        <v>18</v>
      </c>
    </row>
    <row r="24" spans="1:36">
      <c r="A24" s="75">
        <v>274</v>
      </c>
      <c r="B24" s="38" t="s">
        <v>3318</v>
      </c>
      <c r="C24" s="38" t="s">
        <v>208</v>
      </c>
      <c r="D24" s="11">
        <v>14</v>
      </c>
      <c r="E24" s="38">
        <f t="shared" si="1"/>
        <v>4</v>
      </c>
      <c r="F24" s="38">
        <f t="shared" si="2"/>
        <v>286</v>
      </c>
      <c r="G24" s="38">
        <f t="shared" si="3"/>
        <v>10</v>
      </c>
      <c r="H24" s="329">
        <f t="shared" si="0"/>
        <v>300</v>
      </c>
      <c r="I24" s="75">
        <v>0</v>
      </c>
      <c r="J24" s="38">
        <v>0</v>
      </c>
      <c r="K24" s="38">
        <v>0</v>
      </c>
      <c r="L24" s="38">
        <v>0</v>
      </c>
      <c r="M24" s="38">
        <v>40</v>
      </c>
      <c r="N24" s="38">
        <v>82</v>
      </c>
      <c r="O24" s="38">
        <v>41</v>
      </c>
      <c r="P24" s="38">
        <v>1</v>
      </c>
      <c r="Q24" s="38">
        <v>0</v>
      </c>
      <c r="R24" s="38">
        <v>7</v>
      </c>
      <c r="S24" s="38">
        <v>0</v>
      </c>
      <c r="T24" s="38">
        <v>0</v>
      </c>
      <c r="U24" s="38">
        <v>0</v>
      </c>
      <c r="V24" s="38">
        <v>0</v>
      </c>
      <c r="W24" s="38">
        <v>0</v>
      </c>
      <c r="X24" s="38">
        <v>0</v>
      </c>
      <c r="Y24" s="38">
        <v>0</v>
      </c>
      <c r="Z24" s="38">
        <v>0</v>
      </c>
      <c r="AA24" s="38">
        <v>1</v>
      </c>
      <c r="AB24" s="38">
        <v>0</v>
      </c>
      <c r="AC24" s="38">
        <v>0</v>
      </c>
      <c r="AD24" s="38">
        <v>111</v>
      </c>
      <c r="AE24" s="38">
        <v>3</v>
      </c>
      <c r="AF24" s="38">
        <v>10</v>
      </c>
      <c r="AG24" s="38">
        <v>4</v>
      </c>
      <c r="AH24" s="38">
        <v>27</v>
      </c>
      <c r="AI24" s="38">
        <v>8</v>
      </c>
      <c r="AJ24" s="11">
        <v>7</v>
      </c>
    </row>
    <row r="25" spans="1:36">
      <c r="A25" s="75">
        <v>239</v>
      </c>
      <c r="B25" s="38" t="s">
        <v>3318</v>
      </c>
      <c r="C25" s="38" t="s">
        <v>209</v>
      </c>
      <c r="D25" s="11">
        <v>13</v>
      </c>
      <c r="E25" s="38">
        <f t="shared" si="1"/>
        <v>8</v>
      </c>
      <c r="F25" s="38">
        <f t="shared" si="2"/>
        <v>259</v>
      </c>
      <c r="G25" s="38">
        <f t="shared" si="3"/>
        <v>33</v>
      </c>
      <c r="H25" s="329">
        <f t="shared" si="0"/>
        <v>300</v>
      </c>
      <c r="I25" s="75">
        <v>0</v>
      </c>
      <c r="J25" s="38">
        <v>1</v>
      </c>
      <c r="K25" s="38">
        <v>0</v>
      </c>
      <c r="L25" s="38">
        <v>0</v>
      </c>
      <c r="M25" s="38">
        <v>27</v>
      </c>
      <c r="N25" s="38">
        <v>103</v>
      </c>
      <c r="O25" s="38">
        <v>68</v>
      </c>
      <c r="P25" s="38">
        <v>5</v>
      </c>
      <c r="Q25" s="38">
        <v>0</v>
      </c>
      <c r="R25" s="38">
        <v>23</v>
      </c>
      <c r="S25" s="38">
        <v>0</v>
      </c>
      <c r="T25" s="38">
        <v>0</v>
      </c>
      <c r="U25" s="38">
        <v>0</v>
      </c>
      <c r="V25" s="38">
        <v>0</v>
      </c>
      <c r="W25" s="38">
        <v>0</v>
      </c>
      <c r="X25" s="38">
        <v>1</v>
      </c>
      <c r="Y25" s="38">
        <v>2</v>
      </c>
      <c r="Z25" s="38">
        <v>2</v>
      </c>
      <c r="AA25" s="38">
        <v>1</v>
      </c>
      <c r="AB25" s="38">
        <v>0</v>
      </c>
      <c r="AC25" s="38">
        <v>1</v>
      </c>
      <c r="AD25" s="38">
        <v>30</v>
      </c>
      <c r="AE25" s="38">
        <v>0</v>
      </c>
      <c r="AF25" s="38">
        <v>28</v>
      </c>
      <c r="AG25" s="38">
        <v>8</v>
      </c>
      <c r="AH25" s="38">
        <v>37</v>
      </c>
      <c r="AI25" s="38">
        <v>6</v>
      </c>
      <c r="AJ25" s="11">
        <v>9</v>
      </c>
    </row>
    <row r="26" spans="1:36">
      <c r="A26" s="75">
        <v>219</v>
      </c>
      <c r="B26" s="38" t="s">
        <v>3318</v>
      </c>
      <c r="C26" s="38" t="s">
        <v>210</v>
      </c>
      <c r="D26" s="11">
        <v>12</v>
      </c>
      <c r="E26" s="38">
        <f t="shared" si="1"/>
        <v>4</v>
      </c>
      <c r="F26" s="38">
        <f t="shared" si="2"/>
        <v>286</v>
      </c>
      <c r="G26" s="38">
        <f t="shared" si="3"/>
        <v>10</v>
      </c>
      <c r="H26" s="329">
        <f t="shared" si="0"/>
        <v>300</v>
      </c>
      <c r="I26" s="75">
        <v>0</v>
      </c>
      <c r="J26" s="38">
        <v>0</v>
      </c>
      <c r="K26" s="38">
        <v>0</v>
      </c>
      <c r="L26" s="38">
        <v>0</v>
      </c>
      <c r="M26" s="38">
        <v>0</v>
      </c>
      <c r="N26" s="38">
        <v>100</v>
      </c>
      <c r="O26" s="38">
        <v>29</v>
      </c>
      <c r="P26" s="38">
        <v>0</v>
      </c>
      <c r="Q26" s="38">
        <v>0</v>
      </c>
      <c r="R26" s="38">
        <v>0</v>
      </c>
      <c r="S26" s="38">
        <v>0</v>
      </c>
      <c r="T26" s="38">
        <v>0</v>
      </c>
      <c r="U26" s="38">
        <v>0</v>
      </c>
      <c r="V26" s="38">
        <v>0</v>
      </c>
      <c r="W26" s="38">
        <v>0</v>
      </c>
      <c r="X26" s="38">
        <v>1</v>
      </c>
      <c r="Y26" s="38">
        <v>0</v>
      </c>
      <c r="Z26" s="38">
        <v>2</v>
      </c>
      <c r="AA26" s="38">
        <v>0</v>
      </c>
      <c r="AB26" s="38">
        <v>0</v>
      </c>
      <c r="AC26" s="38">
        <v>1</v>
      </c>
      <c r="AD26" s="38">
        <v>147</v>
      </c>
      <c r="AE26" s="38">
        <v>8</v>
      </c>
      <c r="AF26" s="38">
        <v>8</v>
      </c>
      <c r="AG26" s="38">
        <v>4</v>
      </c>
      <c r="AH26" s="38">
        <v>45</v>
      </c>
      <c r="AI26" s="38">
        <v>9</v>
      </c>
      <c r="AJ26" s="11">
        <v>7</v>
      </c>
    </row>
    <row r="27" spans="1:36">
      <c r="A27" s="75">
        <v>199</v>
      </c>
      <c r="B27" s="38" t="s">
        <v>3318</v>
      </c>
      <c r="C27" s="38" t="s">
        <v>211</v>
      </c>
      <c r="D27" s="11">
        <v>11</v>
      </c>
      <c r="E27" s="38">
        <f t="shared" si="1"/>
        <v>14</v>
      </c>
      <c r="F27" s="38">
        <f t="shared" si="2"/>
        <v>268</v>
      </c>
      <c r="G27" s="38">
        <f t="shared" si="3"/>
        <v>18</v>
      </c>
      <c r="H27" s="329">
        <f t="shared" si="0"/>
        <v>300</v>
      </c>
      <c r="I27" s="75">
        <v>0</v>
      </c>
      <c r="J27" s="38">
        <v>0</v>
      </c>
      <c r="K27" s="38">
        <v>0</v>
      </c>
      <c r="L27" s="38">
        <v>0</v>
      </c>
      <c r="M27" s="38">
        <v>0</v>
      </c>
      <c r="N27" s="38">
        <v>117</v>
      </c>
      <c r="O27" s="38">
        <v>40</v>
      </c>
      <c r="P27" s="38">
        <v>0</v>
      </c>
      <c r="Q27" s="38">
        <v>0</v>
      </c>
      <c r="R27" s="38">
        <v>0</v>
      </c>
      <c r="S27" s="38">
        <v>1</v>
      </c>
      <c r="T27" s="38">
        <v>0</v>
      </c>
      <c r="U27" s="38">
        <v>0</v>
      </c>
      <c r="V27" s="38">
        <v>0</v>
      </c>
      <c r="W27" s="38">
        <v>0</v>
      </c>
      <c r="X27" s="38">
        <v>1</v>
      </c>
      <c r="Y27" s="38">
        <v>1</v>
      </c>
      <c r="Z27" s="38">
        <v>0</v>
      </c>
      <c r="AA27" s="38">
        <v>0</v>
      </c>
      <c r="AB27" s="38">
        <v>0</v>
      </c>
      <c r="AC27" s="38">
        <v>1</v>
      </c>
      <c r="AD27" s="38">
        <v>111</v>
      </c>
      <c r="AE27" s="38">
        <v>0</v>
      </c>
      <c r="AF27" s="38">
        <v>14</v>
      </c>
      <c r="AG27" s="38">
        <v>14</v>
      </c>
      <c r="AH27" s="38">
        <v>29</v>
      </c>
      <c r="AI27" s="38">
        <v>9</v>
      </c>
      <c r="AJ27" s="11">
        <v>6</v>
      </c>
    </row>
    <row r="28" spans="1:36">
      <c r="A28" s="75">
        <v>179</v>
      </c>
      <c r="B28" s="38" t="s">
        <v>3318</v>
      </c>
      <c r="C28" s="38" t="s">
        <v>212</v>
      </c>
      <c r="D28" s="11">
        <v>10</v>
      </c>
      <c r="E28" s="38">
        <f t="shared" si="1"/>
        <v>10</v>
      </c>
      <c r="F28" s="38">
        <f t="shared" si="2"/>
        <v>270</v>
      </c>
      <c r="G28" s="38">
        <f t="shared" si="3"/>
        <v>20</v>
      </c>
      <c r="H28" s="329">
        <f t="shared" si="0"/>
        <v>300</v>
      </c>
      <c r="I28" s="75">
        <v>0</v>
      </c>
      <c r="J28" s="38">
        <v>3</v>
      </c>
      <c r="K28" s="38">
        <v>0</v>
      </c>
      <c r="L28" s="38">
        <v>0</v>
      </c>
      <c r="M28" s="38">
        <v>0</v>
      </c>
      <c r="N28" s="38">
        <v>142</v>
      </c>
      <c r="O28" s="38">
        <v>12</v>
      </c>
      <c r="P28" s="38">
        <v>0</v>
      </c>
      <c r="Q28" s="38">
        <v>0</v>
      </c>
      <c r="R28" s="38">
        <v>0</v>
      </c>
      <c r="S28" s="38">
        <v>0</v>
      </c>
      <c r="T28" s="38">
        <v>0</v>
      </c>
      <c r="U28" s="38">
        <v>0</v>
      </c>
      <c r="V28" s="38">
        <v>0</v>
      </c>
      <c r="W28" s="38">
        <v>0</v>
      </c>
      <c r="X28" s="38">
        <v>7</v>
      </c>
      <c r="Y28" s="38">
        <v>1</v>
      </c>
      <c r="Z28" s="38">
        <v>1</v>
      </c>
      <c r="AA28" s="38">
        <v>3</v>
      </c>
      <c r="AB28" s="38">
        <v>4</v>
      </c>
      <c r="AC28" s="38">
        <v>1</v>
      </c>
      <c r="AD28" s="38">
        <v>112</v>
      </c>
      <c r="AE28" s="38">
        <v>0</v>
      </c>
      <c r="AF28" s="38">
        <v>4</v>
      </c>
      <c r="AG28" s="38">
        <v>10</v>
      </c>
      <c r="AH28" s="38">
        <v>52</v>
      </c>
      <c r="AI28" s="38">
        <v>3</v>
      </c>
      <c r="AJ28" s="11">
        <v>8</v>
      </c>
    </row>
    <row r="29" spans="1:36">
      <c r="A29" s="75">
        <v>159</v>
      </c>
      <c r="B29" s="38" t="s">
        <v>3318</v>
      </c>
      <c r="C29" s="38" t="s">
        <v>213</v>
      </c>
      <c r="D29" s="11">
        <v>9</v>
      </c>
      <c r="E29" s="38">
        <f t="shared" si="1"/>
        <v>24</v>
      </c>
      <c r="F29" s="38">
        <f t="shared" si="2"/>
        <v>242</v>
      </c>
      <c r="G29" s="38">
        <f t="shared" si="3"/>
        <v>34</v>
      </c>
      <c r="H29" s="329">
        <f t="shared" si="0"/>
        <v>300</v>
      </c>
      <c r="I29" s="75">
        <v>0</v>
      </c>
      <c r="J29" s="38">
        <v>0</v>
      </c>
      <c r="K29" s="38">
        <v>0</v>
      </c>
      <c r="L29" s="38">
        <v>0</v>
      </c>
      <c r="M29" s="38">
        <v>0</v>
      </c>
      <c r="N29" s="38">
        <v>88</v>
      </c>
      <c r="O29" s="38">
        <v>43</v>
      </c>
      <c r="P29" s="38">
        <v>0</v>
      </c>
      <c r="Q29" s="38">
        <v>0</v>
      </c>
      <c r="R29" s="38">
        <v>0</v>
      </c>
      <c r="S29" s="38">
        <v>0</v>
      </c>
      <c r="T29" s="38">
        <v>0</v>
      </c>
      <c r="U29" s="38">
        <v>0</v>
      </c>
      <c r="V29" s="38">
        <v>0</v>
      </c>
      <c r="W29" s="38">
        <v>1</v>
      </c>
      <c r="X29" s="38">
        <v>3</v>
      </c>
      <c r="Y29" s="38">
        <v>9</v>
      </c>
      <c r="Z29" s="38">
        <v>7</v>
      </c>
      <c r="AA29" s="38">
        <v>0</v>
      </c>
      <c r="AB29" s="38">
        <v>0</v>
      </c>
      <c r="AC29" s="38">
        <v>2</v>
      </c>
      <c r="AD29" s="38">
        <v>104</v>
      </c>
      <c r="AE29" s="38">
        <v>0</v>
      </c>
      <c r="AF29" s="38">
        <v>19</v>
      </c>
      <c r="AG29" s="38">
        <v>24</v>
      </c>
      <c r="AH29" s="38">
        <v>76</v>
      </c>
      <c r="AI29" s="38">
        <v>7</v>
      </c>
      <c r="AJ29" s="11">
        <v>7</v>
      </c>
    </row>
    <row r="30" spans="1:36">
      <c r="A30" s="75">
        <v>139</v>
      </c>
      <c r="B30" s="38" t="s">
        <v>3318</v>
      </c>
      <c r="C30" s="38" t="s">
        <v>214</v>
      </c>
      <c r="D30" s="11">
        <v>8</v>
      </c>
      <c r="E30" s="38">
        <f t="shared" si="1"/>
        <v>37</v>
      </c>
      <c r="F30" s="38">
        <f t="shared" si="2"/>
        <v>250</v>
      </c>
      <c r="G30" s="38">
        <f t="shared" si="3"/>
        <v>13</v>
      </c>
      <c r="H30" s="329">
        <f t="shared" si="0"/>
        <v>300</v>
      </c>
      <c r="I30" s="75">
        <v>0</v>
      </c>
      <c r="J30" s="38">
        <v>3</v>
      </c>
      <c r="K30" s="38">
        <v>0</v>
      </c>
      <c r="L30" s="38">
        <v>0</v>
      </c>
      <c r="M30" s="38">
        <v>0</v>
      </c>
      <c r="N30" s="38">
        <v>71</v>
      </c>
      <c r="O30" s="38">
        <v>1</v>
      </c>
      <c r="P30" s="38">
        <v>0</v>
      </c>
      <c r="Q30" s="38">
        <v>0</v>
      </c>
      <c r="R30" s="38">
        <v>0</v>
      </c>
      <c r="S30" s="38">
        <v>0</v>
      </c>
      <c r="T30" s="38">
        <v>0</v>
      </c>
      <c r="U30" s="38">
        <v>0</v>
      </c>
      <c r="V30" s="38">
        <v>0</v>
      </c>
      <c r="W30" s="38">
        <v>1</v>
      </c>
      <c r="X30" s="38">
        <v>1</v>
      </c>
      <c r="Y30" s="38">
        <v>1</v>
      </c>
      <c r="Z30" s="38">
        <v>27</v>
      </c>
      <c r="AA30" s="38">
        <v>0</v>
      </c>
      <c r="AB30" s="38">
        <v>1</v>
      </c>
      <c r="AC30" s="38">
        <v>0</v>
      </c>
      <c r="AD30" s="38">
        <v>151</v>
      </c>
      <c r="AE30" s="38">
        <v>0</v>
      </c>
      <c r="AF30" s="38">
        <v>6</v>
      </c>
      <c r="AG30" s="38">
        <v>37</v>
      </c>
      <c r="AH30" s="38">
        <v>56</v>
      </c>
      <c r="AI30" s="38">
        <v>9</v>
      </c>
      <c r="AJ30" s="11">
        <v>7</v>
      </c>
    </row>
    <row r="31" spans="1:36">
      <c r="A31" s="75">
        <v>119</v>
      </c>
      <c r="B31" s="38" t="s">
        <v>3318</v>
      </c>
      <c r="C31" s="38" t="s">
        <v>215</v>
      </c>
      <c r="D31" s="11">
        <v>7</v>
      </c>
      <c r="E31" s="38">
        <f t="shared" si="1"/>
        <v>188</v>
      </c>
      <c r="F31" s="38">
        <f t="shared" si="2"/>
        <v>71</v>
      </c>
      <c r="G31" s="38">
        <f t="shared" si="3"/>
        <v>41</v>
      </c>
      <c r="H31" s="329">
        <f t="shared" si="0"/>
        <v>300</v>
      </c>
      <c r="I31" s="75">
        <v>0</v>
      </c>
      <c r="J31" s="38">
        <v>4</v>
      </c>
      <c r="K31" s="38">
        <v>7</v>
      </c>
      <c r="L31" s="38">
        <v>0</v>
      </c>
      <c r="M31" s="38">
        <v>0</v>
      </c>
      <c r="N31" s="38">
        <v>54</v>
      </c>
      <c r="O31" s="38">
        <v>0</v>
      </c>
      <c r="P31" s="38">
        <v>0</v>
      </c>
      <c r="Q31" s="38">
        <v>0</v>
      </c>
      <c r="R31" s="38">
        <v>0</v>
      </c>
      <c r="S31" s="38">
        <v>1</v>
      </c>
      <c r="T31" s="38">
        <v>0</v>
      </c>
      <c r="U31" s="38">
        <v>2</v>
      </c>
      <c r="V31" s="38">
        <v>0</v>
      </c>
      <c r="W31" s="38">
        <v>0</v>
      </c>
      <c r="X31" s="38">
        <v>1</v>
      </c>
      <c r="Y31" s="38">
        <v>5</v>
      </c>
      <c r="Z31" s="38">
        <v>14</v>
      </c>
      <c r="AA31" s="38">
        <v>3</v>
      </c>
      <c r="AB31" s="38">
        <v>1</v>
      </c>
      <c r="AC31" s="38">
        <v>1</v>
      </c>
      <c r="AD31" s="38">
        <v>0</v>
      </c>
      <c r="AE31" s="38">
        <v>0</v>
      </c>
      <c r="AF31" s="38">
        <v>19</v>
      </c>
      <c r="AG31" s="38">
        <v>188</v>
      </c>
      <c r="AH31" s="38">
        <v>114</v>
      </c>
      <c r="AI31" s="38">
        <v>47</v>
      </c>
      <c r="AJ31" s="11">
        <v>15</v>
      </c>
    </row>
    <row r="32" spans="1:36">
      <c r="A32" s="75">
        <v>99</v>
      </c>
      <c r="B32" s="38" t="s">
        <v>3318</v>
      </c>
      <c r="C32" s="38" t="s">
        <v>216</v>
      </c>
      <c r="D32" s="11">
        <v>6</v>
      </c>
      <c r="E32" s="38">
        <f t="shared" si="1"/>
        <v>151</v>
      </c>
      <c r="F32" s="38">
        <f t="shared" si="2"/>
        <v>106</v>
      </c>
      <c r="G32" s="38">
        <f t="shared" si="3"/>
        <v>43</v>
      </c>
      <c r="H32" s="329">
        <f t="shared" si="0"/>
        <v>300</v>
      </c>
      <c r="I32" s="75">
        <v>2</v>
      </c>
      <c r="J32" s="38">
        <v>4</v>
      </c>
      <c r="K32" s="38">
        <v>0</v>
      </c>
      <c r="L32" s="38">
        <v>0</v>
      </c>
      <c r="M32" s="38">
        <v>0</v>
      </c>
      <c r="N32" s="38">
        <v>86</v>
      </c>
      <c r="O32" s="38">
        <v>0</v>
      </c>
      <c r="P32" s="38">
        <v>0</v>
      </c>
      <c r="Q32" s="38">
        <v>0</v>
      </c>
      <c r="R32" s="38">
        <v>0</v>
      </c>
      <c r="S32" s="38">
        <v>3</v>
      </c>
      <c r="T32" s="38">
        <v>0</v>
      </c>
      <c r="U32" s="38">
        <v>0</v>
      </c>
      <c r="V32" s="38">
        <v>0</v>
      </c>
      <c r="W32" s="38">
        <v>0</v>
      </c>
      <c r="X32" s="38">
        <v>3</v>
      </c>
      <c r="Y32" s="38">
        <v>4</v>
      </c>
      <c r="Z32" s="38">
        <v>12</v>
      </c>
      <c r="AA32" s="38">
        <v>2</v>
      </c>
      <c r="AB32" s="38">
        <v>5</v>
      </c>
      <c r="AC32" s="38">
        <v>0</v>
      </c>
      <c r="AD32" s="38">
        <v>4</v>
      </c>
      <c r="AE32" s="38">
        <v>0</v>
      </c>
      <c r="AF32" s="38">
        <v>24</v>
      </c>
      <c r="AG32" s="38">
        <v>151</v>
      </c>
      <c r="AH32" s="38">
        <v>201</v>
      </c>
      <c r="AI32" s="38">
        <v>32</v>
      </c>
      <c r="AJ32" s="11">
        <v>16</v>
      </c>
    </row>
    <row r="33" spans="1:36">
      <c r="A33" s="75">
        <v>79</v>
      </c>
      <c r="B33" s="38" t="s">
        <v>3318</v>
      </c>
      <c r="C33" s="38" t="s">
        <v>217</v>
      </c>
      <c r="D33" s="11">
        <v>5</v>
      </c>
      <c r="E33" s="38">
        <f t="shared" si="1"/>
        <v>141</v>
      </c>
      <c r="F33" s="38">
        <f t="shared" si="2"/>
        <v>87</v>
      </c>
      <c r="G33" s="38">
        <f t="shared" si="3"/>
        <v>72</v>
      </c>
      <c r="H33" s="329">
        <f t="shared" si="0"/>
        <v>300</v>
      </c>
      <c r="I33" s="75">
        <v>0</v>
      </c>
      <c r="J33" s="38">
        <v>7</v>
      </c>
      <c r="K33" s="38">
        <v>5</v>
      </c>
      <c r="L33" s="38">
        <v>0</v>
      </c>
      <c r="M33" s="38">
        <v>0</v>
      </c>
      <c r="N33" s="38">
        <v>55</v>
      </c>
      <c r="O33" s="38">
        <v>0</v>
      </c>
      <c r="P33" s="38">
        <v>0</v>
      </c>
      <c r="Q33" s="38">
        <v>0</v>
      </c>
      <c r="R33" s="38">
        <v>0</v>
      </c>
      <c r="S33" s="38">
        <v>2</v>
      </c>
      <c r="T33" s="38">
        <v>0</v>
      </c>
      <c r="U33" s="38">
        <v>1</v>
      </c>
      <c r="V33" s="38">
        <v>0</v>
      </c>
      <c r="W33" s="38">
        <v>3</v>
      </c>
      <c r="X33" s="38">
        <v>0</v>
      </c>
      <c r="Y33" s="38">
        <v>10</v>
      </c>
      <c r="Z33" s="38">
        <v>32</v>
      </c>
      <c r="AA33" s="38">
        <v>0</v>
      </c>
      <c r="AB33" s="38">
        <v>4</v>
      </c>
      <c r="AC33" s="38">
        <v>0</v>
      </c>
      <c r="AD33" s="38">
        <v>0</v>
      </c>
      <c r="AE33" s="38">
        <v>0</v>
      </c>
      <c r="AF33" s="38">
        <v>40</v>
      </c>
      <c r="AG33" s="38">
        <v>141</v>
      </c>
      <c r="AH33" s="38">
        <v>225</v>
      </c>
      <c r="AI33" s="38">
        <v>56</v>
      </c>
      <c r="AJ33" s="11">
        <v>19</v>
      </c>
    </row>
    <row r="34" spans="1:36">
      <c r="A34" s="75">
        <v>59</v>
      </c>
      <c r="B34" s="38" t="s">
        <v>3318</v>
      </c>
      <c r="C34" s="38" t="s">
        <v>218</v>
      </c>
      <c r="D34" s="11">
        <v>4</v>
      </c>
      <c r="E34" s="38">
        <f t="shared" si="1"/>
        <v>78</v>
      </c>
      <c r="F34" s="38">
        <f t="shared" si="2"/>
        <v>169</v>
      </c>
      <c r="G34" s="38">
        <f t="shared" si="3"/>
        <v>53</v>
      </c>
      <c r="H34" s="329">
        <f t="shared" si="0"/>
        <v>300</v>
      </c>
      <c r="I34" s="75">
        <v>0</v>
      </c>
      <c r="J34" s="38">
        <v>3</v>
      </c>
      <c r="K34" s="38">
        <v>0</v>
      </c>
      <c r="L34" s="38">
        <v>0</v>
      </c>
      <c r="M34" s="38">
        <v>0</v>
      </c>
      <c r="N34" s="38">
        <v>112</v>
      </c>
      <c r="O34" s="38">
        <v>0</v>
      </c>
      <c r="P34" s="38">
        <v>0</v>
      </c>
      <c r="Q34" s="38">
        <v>0</v>
      </c>
      <c r="R34" s="38">
        <v>0</v>
      </c>
      <c r="S34" s="38">
        <v>0</v>
      </c>
      <c r="T34" s="38">
        <v>0</v>
      </c>
      <c r="U34" s="38">
        <v>1</v>
      </c>
      <c r="V34" s="38">
        <v>0</v>
      </c>
      <c r="W34" s="38">
        <v>0</v>
      </c>
      <c r="X34" s="38">
        <v>7</v>
      </c>
      <c r="Y34" s="38">
        <v>1</v>
      </c>
      <c r="Z34" s="38">
        <v>57</v>
      </c>
      <c r="AA34" s="38">
        <v>0</v>
      </c>
      <c r="AB34" s="38">
        <v>1</v>
      </c>
      <c r="AC34" s="38">
        <v>0</v>
      </c>
      <c r="AD34" s="38">
        <v>0</v>
      </c>
      <c r="AE34" s="38">
        <v>0</v>
      </c>
      <c r="AF34" s="38">
        <v>40</v>
      </c>
      <c r="AG34" s="38">
        <v>78</v>
      </c>
      <c r="AH34" s="38">
        <v>88</v>
      </c>
      <c r="AI34" s="38">
        <v>35</v>
      </c>
      <c r="AJ34" s="11">
        <v>8</v>
      </c>
    </row>
    <row r="35" spans="1:36">
      <c r="A35" s="75">
        <v>41</v>
      </c>
      <c r="B35" s="38" t="s">
        <v>3318</v>
      </c>
      <c r="C35" s="38" t="s">
        <v>219</v>
      </c>
      <c r="D35" s="11">
        <v>3</v>
      </c>
      <c r="E35" s="38">
        <f t="shared" si="1"/>
        <v>105</v>
      </c>
      <c r="F35" s="38">
        <f t="shared" si="2"/>
        <v>155</v>
      </c>
      <c r="G35" s="38">
        <f t="shared" si="3"/>
        <v>40</v>
      </c>
      <c r="H35" s="329">
        <f t="shared" si="0"/>
        <v>300</v>
      </c>
      <c r="I35" s="75">
        <v>0</v>
      </c>
      <c r="J35" s="38">
        <v>6</v>
      </c>
      <c r="K35" s="38">
        <v>0</v>
      </c>
      <c r="L35" s="38">
        <v>0</v>
      </c>
      <c r="M35" s="38">
        <v>0</v>
      </c>
      <c r="N35" s="38">
        <v>36</v>
      </c>
      <c r="O35" s="38">
        <v>4</v>
      </c>
      <c r="P35" s="38">
        <v>0</v>
      </c>
      <c r="Q35" s="38">
        <v>0</v>
      </c>
      <c r="R35" s="38">
        <v>0</v>
      </c>
      <c r="S35" s="38">
        <v>2</v>
      </c>
      <c r="T35" s="38">
        <v>0</v>
      </c>
      <c r="U35" s="38">
        <v>2</v>
      </c>
      <c r="V35" s="38">
        <v>0</v>
      </c>
      <c r="W35" s="38">
        <v>0</v>
      </c>
      <c r="X35" s="38">
        <v>0</v>
      </c>
      <c r="Y35" s="38">
        <v>6</v>
      </c>
      <c r="Z35" s="38">
        <v>109</v>
      </c>
      <c r="AA35" s="38">
        <v>6</v>
      </c>
      <c r="AB35" s="38">
        <v>6</v>
      </c>
      <c r="AC35" s="38">
        <v>0</v>
      </c>
      <c r="AD35" s="38">
        <v>0</v>
      </c>
      <c r="AE35" s="38">
        <v>0</v>
      </c>
      <c r="AF35" s="38">
        <v>18</v>
      </c>
      <c r="AG35" s="38">
        <v>105</v>
      </c>
      <c r="AH35" s="38">
        <v>34</v>
      </c>
      <c r="AI35" s="38">
        <v>19</v>
      </c>
      <c r="AJ35" s="11">
        <v>8</v>
      </c>
    </row>
    <row r="36" spans="1:36">
      <c r="A36" s="75">
        <f>9+12</f>
        <v>21</v>
      </c>
      <c r="B36" s="38" t="s">
        <v>3318</v>
      </c>
      <c r="C36" s="38" t="s">
        <v>220</v>
      </c>
      <c r="D36" s="11">
        <v>2</v>
      </c>
      <c r="E36" s="38">
        <f t="shared" si="1"/>
        <v>18</v>
      </c>
      <c r="F36" s="38">
        <f t="shared" si="2"/>
        <v>276</v>
      </c>
      <c r="G36" s="38">
        <f t="shared" si="3"/>
        <v>6</v>
      </c>
      <c r="H36" s="329">
        <f t="shared" si="0"/>
        <v>300</v>
      </c>
      <c r="I36" s="75">
        <v>1</v>
      </c>
      <c r="J36" s="38">
        <v>0</v>
      </c>
      <c r="K36" s="38">
        <v>0</v>
      </c>
      <c r="L36" s="38">
        <v>0</v>
      </c>
      <c r="M36" s="38">
        <v>0</v>
      </c>
      <c r="N36" s="38">
        <v>0</v>
      </c>
      <c r="O36" s="38">
        <v>0</v>
      </c>
      <c r="P36" s="38">
        <v>0</v>
      </c>
      <c r="Q36" s="38">
        <v>0</v>
      </c>
      <c r="R36" s="38">
        <v>0</v>
      </c>
      <c r="S36" s="38">
        <v>1</v>
      </c>
      <c r="T36" s="38">
        <v>0</v>
      </c>
      <c r="U36" s="38">
        <v>0</v>
      </c>
      <c r="V36" s="38">
        <v>0</v>
      </c>
      <c r="W36" s="38">
        <v>0</v>
      </c>
      <c r="X36" s="38">
        <v>0</v>
      </c>
      <c r="Y36" s="38">
        <v>0</v>
      </c>
      <c r="Z36" s="38">
        <v>275</v>
      </c>
      <c r="AA36" s="38">
        <v>0</v>
      </c>
      <c r="AB36" s="38">
        <v>0</v>
      </c>
      <c r="AC36" s="38">
        <v>0</v>
      </c>
      <c r="AD36" s="38">
        <v>0</v>
      </c>
      <c r="AE36" s="38">
        <v>0</v>
      </c>
      <c r="AF36" s="38">
        <v>5</v>
      </c>
      <c r="AG36" s="38">
        <v>18</v>
      </c>
      <c r="AH36" s="38">
        <v>19</v>
      </c>
      <c r="AI36" s="38">
        <v>5</v>
      </c>
      <c r="AJ36" s="11">
        <v>3</v>
      </c>
    </row>
    <row r="37" spans="1:36">
      <c r="A37" s="78">
        <v>0</v>
      </c>
      <c r="B37" s="79" t="s">
        <v>3318</v>
      </c>
      <c r="C37" s="79" t="s">
        <v>221</v>
      </c>
      <c r="D37" s="45">
        <v>1</v>
      </c>
      <c r="E37" s="79">
        <f t="shared" si="1"/>
        <v>247</v>
      </c>
      <c r="F37" s="79">
        <f t="shared" si="2"/>
        <v>0</v>
      </c>
      <c r="G37" s="79">
        <f t="shared" si="3"/>
        <v>53</v>
      </c>
      <c r="H37" s="330">
        <f t="shared" si="0"/>
        <v>300</v>
      </c>
      <c r="I37" s="78">
        <v>0</v>
      </c>
      <c r="J37" s="79">
        <v>4</v>
      </c>
      <c r="K37" s="79">
        <v>0</v>
      </c>
      <c r="L37" s="79">
        <v>0</v>
      </c>
      <c r="M37" s="79">
        <v>0</v>
      </c>
      <c r="N37" s="79">
        <v>0</v>
      </c>
      <c r="O37" s="79">
        <v>0</v>
      </c>
      <c r="P37" s="79">
        <v>0</v>
      </c>
      <c r="Q37" s="79">
        <v>0</v>
      </c>
      <c r="R37" s="79">
        <v>0</v>
      </c>
      <c r="S37" s="79">
        <v>32</v>
      </c>
      <c r="T37" s="79">
        <v>4</v>
      </c>
      <c r="U37" s="79">
        <v>1</v>
      </c>
      <c r="V37" s="79">
        <v>0</v>
      </c>
      <c r="W37" s="79">
        <v>0</v>
      </c>
      <c r="X37" s="79">
        <v>1</v>
      </c>
      <c r="Y37" s="79">
        <v>8</v>
      </c>
      <c r="Z37" s="79">
        <v>0</v>
      </c>
      <c r="AA37" s="79">
        <v>0</v>
      </c>
      <c r="AB37" s="79">
        <v>0</v>
      </c>
      <c r="AC37" s="79">
        <v>0</v>
      </c>
      <c r="AD37" s="79">
        <v>0</v>
      </c>
      <c r="AE37" s="79">
        <v>0</v>
      </c>
      <c r="AF37" s="79">
        <v>3</v>
      </c>
      <c r="AG37" s="79">
        <v>247</v>
      </c>
      <c r="AH37" s="79">
        <v>85</v>
      </c>
      <c r="AI37" s="79">
        <v>16</v>
      </c>
      <c r="AJ37" s="45">
        <v>15</v>
      </c>
    </row>
    <row r="38" spans="1:36">
      <c r="B38" s="38"/>
    </row>
  </sheetData>
  <mergeCells count="28">
    <mergeCell ref="AH4:AH15"/>
    <mergeCell ref="AI4:AI15"/>
    <mergeCell ref="AJ4:AJ15"/>
    <mergeCell ref="R6:R15"/>
    <mergeCell ref="AB4:AB15"/>
    <mergeCell ref="AC4:AC15"/>
    <mergeCell ref="AD4:AD15"/>
    <mergeCell ref="AE4:AE15"/>
    <mergeCell ref="AF4:AF15"/>
    <mergeCell ref="AG4:AG15"/>
    <mergeCell ref="V4:V15"/>
    <mergeCell ref="W4:W15"/>
    <mergeCell ref="X4:X15"/>
    <mergeCell ref="Y4:Y15"/>
    <mergeCell ref="Z4:Z15"/>
    <mergeCell ref="AA4:AA15"/>
    <mergeCell ref="U4:U15"/>
    <mergeCell ref="I4:I15"/>
    <mergeCell ref="J4:J15"/>
    <mergeCell ref="K4:K15"/>
    <mergeCell ref="L4:L15"/>
    <mergeCell ref="M4:M15"/>
    <mergeCell ref="N4:N15"/>
    <mergeCell ref="O4:O15"/>
    <mergeCell ref="P4:P15"/>
    <mergeCell ref="Q4:Q15"/>
    <mergeCell ref="S4:S15"/>
    <mergeCell ref="T4:T15"/>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K42"/>
  <sheetViews>
    <sheetView workbookViewId="0">
      <selection activeCell="Q5" sqref="Q5"/>
    </sheetView>
  </sheetViews>
  <sheetFormatPr defaultColWidth="10.875" defaultRowHeight="15.75"/>
  <cols>
    <col min="1" max="1" width="21" customWidth="1"/>
    <col min="2" max="2" width="7.5" customWidth="1"/>
    <col min="3" max="3" width="7" bestFit="1" customWidth="1"/>
    <col min="4" max="4" width="11" bestFit="1" customWidth="1"/>
    <col min="5" max="5" width="3.5" bestFit="1" customWidth="1"/>
    <col min="6" max="6" width="4.5" bestFit="1" customWidth="1"/>
    <col min="7" max="59" width="3.5" bestFit="1" customWidth="1"/>
    <col min="60" max="60" width="4" bestFit="1" customWidth="1"/>
    <col min="61" max="64" width="3.5" bestFit="1" customWidth="1"/>
    <col min="65" max="65" width="4" bestFit="1" customWidth="1"/>
    <col min="66" max="74" width="3.5" bestFit="1" customWidth="1"/>
    <col min="75" max="75" width="4" bestFit="1" customWidth="1"/>
    <col min="76" max="81" width="3.5" bestFit="1" customWidth="1"/>
    <col min="82" max="82" width="4" bestFit="1" customWidth="1"/>
    <col min="83" max="84" width="3.5" bestFit="1" customWidth="1"/>
    <col min="85" max="88" width="4" bestFit="1" customWidth="1"/>
    <col min="89" max="89" width="78.625" bestFit="1" customWidth="1"/>
  </cols>
  <sheetData>
    <row r="1" spans="1:89">
      <c r="A1" s="1" t="s">
        <v>1972</v>
      </c>
    </row>
    <row r="3" spans="1:89">
      <c r="A3" s="122" t="s">
        <v>222</v>
      </c>
      <c r="B3" s="332"/>
      <c r="C3" s="332"/>
      <c r="D3" s="332"/>
      <c r="E3" s="332"/>
      <c r="F3" s="332"/>
      <c r="G3" s="452" t="s">
        <v>223</v>
      </c>
      <c r="H3" s="453"/>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3"/>
      <c r="AV3" s="453"/>
      <c r="AW3" s="453"/>
      <c r="AX3" s="453"/>
      <c r="AY3" s="453"/>
      <c r="AZ3" s="453"/>
      <c r="BA3" s="453"/>
      <c r="BB3" s="453"/>
      <c r="BC3" s="453"/>
      <c r="BD3" s="453"/>
      <c r="BE3" s="454"/>
      <c r="BF3" s="452" t="s">
        <v>224</v>
      </c>
      <c r="BG3" s="453"/>
      <c r="BH3" s="453"/>
      <c r="BI3" s="453"/>
      <c r="BJ3" s="453"/>
      <c r="BK3" s="453"/>
      <c r="BL3" s="453"/>
      <c r="BM3" s="453"/>
      <c r="BN3" s="453"/>
      <c r="BO3" s="453"/>
      <c r="BP3" s="453"/>
      <c r="BQ3" s="453"/>
      <c r="BR3" s="453"/>
      <c r="BS3" s="453"/>
      <c r="BT3" s="453"/>
      <c r="BU3" s="453"/>
      <c r="BV3" s="453"/>
      <c r="BW3" s="453"/>
      <c r="BX3" s="453"/>
      <c r="BY3" s="453"/>
      <c r="BZ3" s="453"/>
      <c r="CA3" s="453"/>
      <c r="CB3" s="453"/>
      <c r="CC3" s="453"/>
      <c r="CD3" s="453"/>
      <c r="CE3" s="453"/>
      <c r="CF3" s="454"/>
      <c r="CG3" s="332"/>
      <c r="CH3" s="332"/>
      <c r="CI3" s="332"/>
      <c r="CJ3" s="332"/>
      <c r="CK3" s="408"/>
    </row>
    <row r="4" spans="1:89">
      <c r="A4" s="47"/>
      <c r="B4" s="1" t="s">
        <v>225</v>
      </c>
      <c r="G4" s="455"/>
      <c r="H4" s="456"/>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6"/>
      <c r="AV4" s="456"/>
      <c r="AW4" s="456"/>
      <c r="AX4" s="456"/>
      <c r="AY4" s="456"/>
      <c r="AZ4" s="456"/>
      <c r="BA4" s="456"/>
      <c r="BB4" s="456"/>
      <c r="BC4" s="456"/>
      <c r="BD4" s="456"/>
      <c r="BE4" s="457"/>
      <c r="BF4" s="455"/>
      <c r="BG4" s="456"/>
      <c r="BH4" s="456"/>
      <c r="BI4" s="456"/>
      <c r="BJ4" s="456"/>
      <c r="BK4" s="456"/>
      <c r="BL4" s="456"/>
      <c r="BM4" s="456"/>
      <c r="BN4" s="456"/>
      <c r="BO4" s="456"/>
      <c r="BP4" s="456"/>
      <c r="BQ4" s="456"/>
      <c r="BR4" s="456"/>
      <c r="BS4" s="456"/>
      <c r="BT4" s="456"/>
      <c r="BU4" s="456"/>
      <c r="BV4" s="456"/>
      <c r="BW4" s="456"/>
      <c r="BX4" s="456"/>
      <c r="BY4" s="456"/>
      <c r="BZ4" s="456"/>
      <c r="CA4" s="456"/>
      <c r="CB4" s="456"/>
      <c r="CC4" s="456"/>
      <c r="CD4" s="456"/>
      <c r="CE4" s="456"/>
      <c r="CF4" s="457"/>
      <c r="CK4" s="48"/>
    </row>
    <row r="5" spans="1:89" s="46" customFormat="1" ht="173.25">
      <c r="A5" s="50" t="s">
        <v>195</v>
      </c>
      <c r="B5" s="405" t="s">
        <v>226</v>
      </c>
      <c r="C5" s="405" t="s">
        <v>227</v>
      </c>
      <c r="D5" s="405" t="s">
        <v>228</v>
      </c>
      <c r="E5" s="405" t="s">
        <v>229</v>
      </c>
      <c r="F5" s="405" t="s">
        <v>230</v>
      </c>
      <c r="G5" s="406" t="s">
        <v>231</v>
      </c>
      <c r="H5" s="405" t="s">
        <v>232</v>
      </c>
      <c r="I5" s="405" t="s">
        <v>233</v>
      </c>
      <c r="J5" s="405" t="s">
        <v>234</v>
      </c>
      <c r="K5" s="405" t="s">
        <v>235</v>
      </c>
      <c r="L5" s="405" t="s">
        <v>236</v>
      </c>
      <c r="M5" s="405" t="s">
        <v>237</v>
      </c>
      <c r="N5" s="405" t="s">
        <v>238</v>
      </c>
      <c r="O5" s="405" t="s">
        <v>239</v>
      </c>
      <c r="P5" s="405" t="s">
        <v>240</v>
      </c>
      <c r="Q5" s="405" t="s">
        <v>241</v>
      </c>
      <c r="R5" s="405" t="s">
        <v>242</v>
      </c>
      <c r="S5" s="405" t="s">
        <v>243</v>
      </c>
      <c r="T5" s="405" t="s">
        <v>244</v>
      </c>
      <c r="U5" s="405" t="s">
        <v>245</v>
      </c>
      <c r="V5" s="405" t="s">
        <v>246</v>
      </c>
      <c r="W5" s="405" t="s">
        <v>247</v>
      </c>
      <c r="X5" s="405" t="s">
        <v>248</v>
      </c>
      <c r="Y5" s="405" t="s">
        <v>249</v>
      </c>
      <c r="Z5" s="405" t="s">
        <v>250</v>
      </c>
      <c r="AA5" s="405" t="s">
        <v>251</v>
      </c>
      <c r="AB5" s="405" t="s">
        <v>252</v>
      </c>
      <c r="AC5" s="405" t="s">
        <v>253</v>
      </c>
      <c r="AD5" s="405" t="s">
        <v>254</v>
      </c>
      <c r="AE5" s="405" t="s">
        <v>255</v>
      </c>
      <c r="AF5" s="405" t="s">
        <v>256</v>
      </c>
      <c r="AG5" s="405" t="s">
        <v>257</v>
      </c>
      <c r="AH5" s="405" t="s">
        <v>258</v>
      </c>
      <c r="AI5" s="405" t="s">
        <v>259</v>
      </c>
      <c r="AJ5" s="405" t="s">
        <v>260</v>
      </c>
      <c r="AK5" s="405" t="s">
        <v>261</v>
      </c>
      <c r="AL5" s="405" t="s">
        <v>262</v>
      </c>
      <c r="AM5" s="405" t="s">
        <v>263</v>
      </c>
      <c r="AN5" s="405" t="s">
        <v>264</v>
      </c>
      <c r="AO5" s="405" t="s">
        <v>265</v>
      </c>
      <c r="AP5" s="405" t="s">
        <v>266</v>
      </c>
      <c r="AQ5" s="405" t="s">
        <v>267</v>
      </c>
      <c r="AR5" s="405" t="s">
        <v>268</v>
      </c>
      <c r="AS5" s="405" t="s">
        <v>269</v>
      </c>
      <c r="AT5" s="405" t="s">
        <v>270</v>
      </c>
      <c r="AU5" s="405" t="s">
        <v>271</v>
      </c>
      <c r="AV5" s="405" t="s">
        <v>272</v>
      </c>
      <c r="AW5" s="405" t="s">
        <v>273</v>
      </c>
      <c r="AX5" s="405" t="s">
        <v>274</v>
      </c>
      <c r="AY5" s="405" t="s">
        <v>275</v>
      </c>
      <c r="AZ5" s="405" t="s">
        <v>276</v>
      </c>
      <c r="BA5" s="405" t="s">
        <v>277</v>
      </c>
      <c r="BB5" s="405" t="s">
        <v>278</v>
      </c>
      <c r="BC5" s="405" t="s">
        <v>279</v>
      </c>
      <c r="BD5" s="405" t="s">
        <v>280</v>
      </c>
      <c r="BE5" s="407" t="s">
        <v>281</v>
      </c>
      <c r="BF5" s="406" t="s">
        <v>282</v>
      </c>
      <c r="BG5" s="405" t="s">
        <v>283</v>
      </c>
      <c r="BH5" s="405" t="s">
        <v>284</v>
      </c>
      <c r="BI5" s="405" t="s">
        <v>285</v>
      </c>
      <c r="BJ5" s="405" t="s">
        <v>286</v>
      </c>
      <c r="BK5" s="405" t="s">
        <v>20</v>
      </c>
      <c r="BL5" s="405" t="s">
        <v>287</v>
      </c>
      <c r="BM5" s="405" t="s">
        <v>288</v>
      </c>
      <c r="BN5" s="405" t="s">
        <v>18</v>
      </c>
      <c r="BO5" s="405" t="s">
        <v>289</v>
      </c>
      <c r="BP5" s="405" t="s">
        <v>22</v>
      </c>
      <c r="BQ5" s="405" t="s">
        <v>23</v>
      </c>
      <c r="BR5" s="405" t="s">
        <v>290</v>
      </c>
      <c r="BS5" s="405" t="s">
        <v>291</v>
      </c>
      <c r="BT5" s="405" t="s">
        <v>292</v>
      </c>
      <c r="BU5" s="405" t="s">
        <v>27</v>
      </c>
      <c r="BV5" s="405" t="s">
        <v>293</v>
      </c>
      <c r="BW5" s="405" t="s">
        <v>294</v>
      </c>
      <c r="BX5" s="405" t="s">
        <v>295</v>
      </c>
      <c r="BY5" s="405" t="s">
        <v>31</v>
      </c>
      <c r="BZ5" s="405" t="s">
        <v>296</v>
      </c>
      <c r="CA5" s="405" t="s">
        <v>33</v>
      </c>
      <c r="CB5" s="405" t="s">
        <v>187</v>
      </c>
      <c r="CC5" s="405" t="s">
        <v>297</v>
      </c>
      <c r="CD5" s="405" t="s">
        <v>298</v>
      </c>
      <c r="CE5" s="405" t="s">
        <v>299</v>
      </c>
      <c r="CF5" s="407" t="s">
        <v>189</v>
      </c>
      <c r="CG5" s="405" t="s">
        <v>300</v>
      </c>
      <c r="CH5" s="405" t="s">
        <v>301</v>
      </c>
      <c r="CI5" s="405" t="s">
        <v>302</v>
      </c>
      <c r="CJ5" s="405" t="s">
        <v>303</v>
      </c>
      <c r="CK5" s="407" t="s">
        <v>304</v>
      </c>
    </row>
    <row r="6" spans="1:89">
      <c r="A6" s="47" t="s">
        <v>305</v>
      </c>
      <c r="B6">
        <v>235.32</v>
      </c>
      <c r="C6">
        <v>261.60000000000002</v>
      </c>
      <c r="D6">
        <v>261.60000000000002</v>
      </c>
      <c r="E6">
        <v>6</v>
      </c>
      <c r="F6" t="s">
        <v>49</v>
      </c>
      <c r="G6" s="47">
        <v>2</v>
      </c>
      <c r="H6">
        <v>1</v>
      </c>
      <c r="J6">
        <v>5</v>
      </c>
      <c r="K6">
        <v>1</v>
      </c>
      <c r="L6">
        <v>1</v>
      </c>
      <c r="N6">
        <v>1</v>
      </c>
      <c r="O6">
        <v>1</v>
      </c>
      <c r="P6">
        <v>18</v>
      </c>
      <c r="Q6" t="s">
        <v>306</v>
      </c>
      <c r="R6">
        <v>6</v>
      </c>
      <c r="S6">
        <v>4</v>
      </c>
      <c r="T6">
        <v>6</v>
      </c>
      <c r="U6">
        <v>17</v>
      </c>
      <c r="V6">
        <v>1</v>
      </c>
      <c r="W6" t="s">
        <v>306</v>
      </c>
      <c r="X6">
        <v>2</v>
      </c>
      <c r="Y6">
        <v>1</v>
      </c>
      <c r="Z6">
        <v>3</v>
      </c>
      <c r="AA6">
        <v>3</v>
      </c>
      <c r="AB6">
        <v>1</v>
      </c>
      <c r="AC6">
        <v>29</v>
      </c>
      <c r="AD6">
        <v>11</v>
      </c>
      <c r="AE6" t="s">
        <v>306</v>
      </c>
      <c r="AF6">
        <v>3</v>
      </c>
      <c r="AG6">
        <v>6</v>
      </c>
      <c r="AH6">
        <v>1</v>
      </c>
      <c r="AI6">
        <v>3</v>
      </c>
      <c r="AJ6">
        <v>80</v>
      </c>
      <c r="AK6">
        <v>1</v>
      </c>
      <c r="AL6">
        <v>15</v>
      </c>
      <c r="AM6">
        <v>10</v>
      </c>
      <c r="AN6">
        <v>1</v>
      </c>
      <c r="AO6">
        <v>3</v>
      </c>
      <c r="AP6">
        <v>1</v>
      </c>
      <c r="AQ6">
        <v>2</v>
      </c>
      <c r="AR6">
        <v>1</v>
      </c>
      <c r="AS6">
        <v>4</v>
      </c>
      <c r="AT6" t="s">
        <v>306</v>
      </c>
      <c r="AV6">
        <v>1</v>
      </c>
      <c r="AW6">
        <v>2</v>
      </c>
      <c r="AX6">
        <v>15</v>
      </c>
      <c r="AY6">
        <v>4</v>
      </c>
      <c r="AZ6">
        <v>50</v>
      </c>
      <c r="BA6">
        <v>2</v>
      </c>
      <c r="BD6">
        <v>2</v>
      </c>
      <c r="BE6" s="48">
        <v>13</v>
      </c>
      <c r="BF6" s="47"/>
      <c r="BH6" t="s">
        <v>307</v>
      </c>
      <c r="BK6" t="s">
        <v>308</v>
      </c>
      <c r="BM6" t="s">
        <v>309</v>
      </c>
      <c r="CF6" s="48">
        <v>1</v>
      </c>
      <c r="CG6">
        <v>322</v>
      </c>
      <c r="CH6">
        <v>1</v>
      </c>
      <c r="CI6">
        <v>112</v>
      </c>
      <c r="CJ6">
        <v>10</v>
      </c>
      <c r="CK6" s="48" t="s">
        <v>310</v>
      </c>
    </row>
    <row r="7" spans="1:89" ht="15" customHeight="1">
      <c r="A7" s="47" t="s">
        <v>311</v>
      </c>
      <c r="E7">
        <v>20</v>
      </c>
      <c r="F7" t="s">
        <v>38</v>
      </c>
      <c r="G7" s="47">
        <v>4</v>
      </c>
      <c r="H7">
        <v>2</v>
      </c>
      <c r="J7">
        <v>9</v>
      </c>
      <c r="K7">
        <v>3</v>
      </c>
      <c r="L7">
        <v>2</v>
      </c>
      <c r="P7">
        <v>15</v>
      </c>
      <c r="R7">
        <v>5</v>
      </c>
      <c r="T7">
        <v>5</v>
      </c>
      <c r="U7">
        <v>1</v>
      </c>
      <c r="V7">
        <v>1</v>
      </c>
      <c r="X7">
        <v>2</v>
      </c>
      <c r="Y7">
        <v>3</v>
      </c>
      <c r="Z7">
        <v>1</v>
      </c>
      <c r="AB7">
        <v>1</v>
      </c>
      <c r="AC7">
        <v>25</v>
      </c>
      <c r="AD7">
        <v>2</v>
      </c>
      <c r="AF7">
        <v>1</v>
      </c>
      <c r="AG7">
        <v>4</v>
      </c>
      <c r="AI7">
        <v>1</v>
      </c>
      <c r="AJ7">
        <v>62</v>
      </c>
      <c r="AL7">
        <v>7</v>
      </c>
      <c r="AM7">
        <v>18</v>
      </c>
      <c r="AO7">
        <v>5</v>
      </c>
      <c r="AP7">
        <v>1</v>
      </c>
      <c r="AQ7">
        <v>10</v>
      </c>
      <c r="AR7">
        <v>1</v>
      </c>
      <c r="AS7">
        <v>4</v>
      </c>
      <c r="AV7">
        <v>2</v>
      </c>
      <c r="AW7">
        <v>1</v>
      </c>
      <c r="AX7">
        <v>18</v>
      </c>
      <c r="AY7">
        <v>2</v>
      </c>
      <c r="AZ7">
        <v>41</v>
      </c>
      <c r="BA7">
        <v>2</v>
      </c>
      <c r="BD7">
        <v>1</v>
      </c>
      <c r="BE7" s="48"/>
      <c r="BF7" s="47"/>
      <c r="BU7" t="s">
        <v>306</v>
      </c>
      <c r="BW7">
        <v>54</v>
      </c>
      <c r="CF7" s="48"/>
      <c r="CG7">
        <v>316</v>
      </c>
      <c r="CH7">
        <v>121</v>
      </c>
      <c r="CI7">
        <v>26</v>
      </c>
      <c r="CJ7">
        <v>240</v>
      </c>
      <c r="CK7" s="48"/>
    </row>
    <row r="8" spans="1:89">
      <c r="A8" s="47" t="s">
        <v>312</v>
      </c>
      <c r="B8">
        <v>234.68</v>
      </c>
      <c r="C8">
        <v>260.95999999999998</v>
      </c>
      <c r="D8">
        <v>260.95999999999998</v>
      </c>
      <c r="E8">
        <v>2</v>
      </c>
      <c r="F8" t="s">
        <v>313</v>
      </c>
      <c r="G8" s="47"/>
      <c r="P8" t="s">
        <v>306</v>
      </c>
      <c r="AJ8">
        <v>1</v>
      </c>
      <c r="AZ8" t="s">
        <v>306</v>
      </c>
      <c r="BE8" s="48"/>
      <c r="BF8" s="47"/>
      <c r="BM8">
        <v>5</v>
      </c>
      <c r="BQ8" t="s">
        <v>306</v>
      </c>
      <c r="BR8">
        <v>2</v>
      </c>
      <c r="BV8">
        <v>1</v>
      </c>
      <c r="BW8">
        <v>303</v>
      </c>
      <c r="CD8" t="s">
        <v>306</v>
      </c>
      <c r="CF8" s="48" t="s">
        <v>306</v>
      </c>
      <c r="CG8">
        <v>312</v>
      </c>
      <c r="CH8">
        <v>25</v>
      </c>
      <c r="CI8">
        <v>1</v>
      </c>
      <c r="CJ8">
        <v>2</v>
      </c>
      <c r="CK8" s="48" t="s">
        <v>314</v>
      </c>
    </row>
    <row r="9" spans="1:89">
      <c r="A9" s="47" t="s">
        <v>315</v>
      </c>
      <c r="E9">
        <v>5</v>
      </c>
      <c r="F9" t="s">
        <v>313</v>
      </c>
      <c r="G9" s="47">
        <v>1</v>
      </c>
      <c r="AC9">
        <v>1</v>
      </c>
      <c r="AJ9">
        <v>2</v>
      </c>
      <c r="AS9" t="s">
        <v>306</v>
      </c>
      <c r="AZ9">
        <v>3</v>
      </c>
      <c r="BA9" t="s">
        <v>306</v>
      </c>
      <c r="BE9" s="48"/>
      <c r="BF9" s="47"/>
      <c r="BM9">
        <v>140</v>
      </c>
      <c r="BQ9" t="s">
        <v>306</v>
      </c>
      <c r="BR9" t="s">
        <v>306</v>
      </c>
      <c r="BV9">
        <v>1</v>
      </c>
      <c r="BW9">
        <v>172</v>
      </c>
      <c r="CD9">
        <v>2</v>
      </c>
      <c r="CF9" s="48">
        <v>2</v>
      </c>
      <c r="CG9">
        <v>324</v>
      </c>
      <c r="CH9">
        <v>89</v>
      </c>
      <c r="CI9">
        <v>0</v>
      </c>
      <c r="CJ9">
        <v>37</v>
      </c>
      <c r="CK9" s="48"/>
    </row>
    <row r="10" spans="1:89">
      <c r="A10" s="47" t="s">
        <v>316</v>
      </c>
      <c r="B10">
        <v>234.28</v>
      </c>
      <c r="C10">
        <v>260.56</v>
      </c>
      <c r="D10">
        <v>260.56</v>
      </c>
      <c r="E10">
        <v>7</v>
      </c>
      <c r="F10" t="s">
        <v>38</v>
      </c>
      <c r="G10" s="47"/>
      <c r="AC10" t="s">
        <v>306</v>
      </c>
      <c r="AJ10">
        <v>1</v>
      </c>
      <c r="AZ10" t="s">
        <v>306</v>
      </c>
      <c r="BE10" s="48"/>
      <c r="BF10" s="47"/>
      <c r="BH10" t="s">
        <v>306</v>
      </c>
      <c r="BM10">
        <v>111</v>
      </c>
      <c r="BQ10">
        <v>1</v>
      </c>
      <c r="BR10" t="s">
        <v>306</v>
      </c>
      <c r="BW10">
        <v>231</v>
      </c>
      <c r="CD10">
        <v>2</v>
      </c>
      <c r="CF10" s="48">
        <v>1</v>
      </c>
      <c r="CG10">
        <v>346</v>
      </c>
      <c r="CH10">
        <v>31</v>
      </c>
      <c r="CI10">
        <v>2</v>
      </c>
      <c r="CJ10">
        <v>12</v>
      </c>
      <c r="CK10" s="48"/>
    </row>
    <row r="11" spans="1:89">
      <c r="A11" s="47" t="s">
        <v>317</v>
      </c>
      <c r="B11">
        <v>234.24</v>
      </c>
      <c r="C11">
        <v>260.52</v>
      </c>
      <c r="D11">
        <v>260.52</v>
      </c>
      <c r="E11">
        <v>5</v>
      </c>
      <c r="F11" t="s">
        <v>313</v>
      </c>
      <c r="G11" s="47"/>
      <c r="AC11">
        <v>1</v>
      </c>
      <c r="AJ11" t="s">
        <v>306</v>
      </c>
      <c r="AZ11">
        <v>1</v>
      </c>
      <c r="BA11">
        <v>1</v>
      </c>
      <c r="BE11" s="48"/>
      <c r="BF11" s="47"/>
      <c r="BH11">
        <v>1</v>
      </c>
      <c r="BL11">
        <v>1</v>
      </c>
      <c r="BM11">
        <v>232</v>
      </c>
      <c r="BR11" t="s">
        <v>306</v>
      </c>
      <c r="BT11">
        <v>3</v>
      </c>
      <c r="BU11" t="s">
        <v>306</v>
      </c>
      <c r="BW11">
        <v>75</v>
      </c>
      <c r="CB11" t="s">
        <v>306</v>
      </c>
      <c r="CD11">
        <v>4</v>
      </c>
      <c r="CF11" s="48" t="s">
        <v>306</v>
      </c>
      <c r="CG11">
        <v>319</v>
      </c>
      <c r="CH11">
        <v>64</v>
      </c>
      <c r="CI11">
        <v>2</v>
      </c>
      <c r="CJ11">
        <v>71</v>
      </c>
      <c r="CK11" s="48"/>
    </row>
    <row r="12" spans="1:89">
      <c r="A12" s="47" t="s">
        <v>318</v>
      </c>
      <c r="B12">
        <v>233.82</v>
      </c>
      <c r="C12">
        <v>260.44</v>
      </c>
      <c r="D12">
        <v>260.36500000000001</v>
      </c>
      <c r="E12">
        <v>11</v>
      </c>
      <c r="F12" t="s">
        <v>313</v>
      </c>
      <c r="G12" s="47"/>
      <c r="P12" t="s">
        <v>306</v>
      </c>
      <c r="V12" t="s">
        <v>306</v>
      </c>
      <c r="AJ12">
        <v>3</v>
      </c>
      <c r="AP12" t="s">
        <v>306</v>
      </c>
      <c r="AZ12">
        <v>4</v>
      </c>
      <c r="BA12">
        <v>1</v>
      </c>
      <c r="BE12" s="48"/>
      <c r="BF12" s="47"/>
      <c r="BH12">
        <v>2</v>
      </c>
      <c r="BJ12" t="s">
        <v>306</v>
      </c>
      <c r="BL12" t="s">
        <v>306</v>
      </c>
      <c r="BM12">
        <v>236</v>
      </c>
      <c r="BT12">
        <v>2</v>
      </c>
      <c r="BW12">
        <v>49</v>
      </c>
      <c r="CD12">
        <v>23</v>
      </c>
      <c r="CF12" s="48" t="s">
        <v>306</v>
      </c>
      <c r="CG12">
        <v>320</v>
      </c>
      <c r="CH12">
        <v>95</v>
      </c>
      <c r="CI12">
        <v>1</v>
      </c>
      <c r="CJ12">
        <v>84</v>
      </c>
      <c r="CK12" s="48"/>
    </row>
    <row r="13" spans="1:89">
      <c r="A13" s="47" t="s">
        <v>319</v>
      </c>
      <c r="B13">
        <v>233.7</v>
      </c>
      <c r="C13">
        <v>260.32</v>
      </c>
      <c r="D13">
        <v>260.23500000000001</v>
      </c>
      <c r="E13">
        <v>7</v>
      </c>
      <c r="F13" t="s">
        <v>313</v>
      </c>
      <c r="G13" s="47"/>
      <c r="Y13" t="s">
        <v>306</v>
      </c>
      <c r="AD13" t="s">
        <v>306</v>
      </c>
      <c r="AJ13">
        <v>2</v>
      </c>
      <c r="AZ13" t="s">
        <v>306</v>
      </c>
      <c r="BA13">
        <v>1</v>
      </c>
      <c r="BE13" s="48"/>
      <c r="BF13" s="47" t="s">
        <v>306</v>
      </c>
      <c r="BH13">
        <v>2</v>
      </c>
      <c r="BJ13">
        <v>1</v>
      </c>
      <c r="BK13" t="s">
        <v>306</v>
      </c>
      <c r="BL13">
        <v>17</v>
      </c>
      <c r="BM13">
        <v>249</v>
      </c>
      <c r="BV13" t="s">
        <v>306</v>
      </c>
      <c r="BW13">
        <v>34</v>
      </c>
      <c r="CB13">
        <v>1</v>
      </c>
      <c r="CD13">
        <v>17</v>
      </c>
      <c r="CF13" s="48">
        <v>3</v>
      </c>
      <c r="CG13">
        <v>327</v>
      </c>
      <c r="CH13">
        <f>156-CH12</f>
        <v>61</v>
      </c>
      <c r="CI13">
        <v>1</v>
      </c>
      <c r="CJ13">
        <f>136-CJ12</f>
        <v>52</v>
      </c>
      <c r="CK13" s="48"/>
    </row>
    <row r="14" spans="1:89">
      <c r="A14" s="47" t="s">
        <v>320</v>
      </c>
      <c r="B14">
        <v>233.62</v>
      </c>
      <c r="C14">
        <v>260.24</v>
      </c>
      <c r="D14">
        <v>260.14832999999999</v>
      </c>
      <c r="E14">
        <v>9</v>
      </c>
      <c r="F14" t="s">
        <v>313</v>
      </c>
      <c r="G14" s="47"/>
      <c r="H14">
        <v>1</v>
      </c>
      <c r="AJ14">
        <v>1</v>
      </c>
      <c r="AM14">
        <v>1</v>
      </c>
      <c r="AQ14" t="s">
        <v>306</v>
      </c>
      <c r="AR14">
        <v>1</v>
      </c>
      <c r="AY14">
        <v>1</v>
      </c>
      <c r="AZ14">
        <v>2</v>
      </c>
      <c r="BE14" s="48"/>
      <c r="BF14" s="47"/>
      <c r="BH14">
        <v>4</v>
      </c>
      <c r="BJ14">
        <v>1</v>
      </c>
      <c r="BL14">
        <v>2</v>
      </c>
      <c r="BM14">
        <v>193</v>
      </c>
      <c r="BR14" t="s">
        <v>306</v>
      </c>
      <c r="BV14" t="s">
        <v>306</v>
      </c>
      <c r="BW14">
        <v>85</v>
      </c>
      <c r="BZ14">
        <v>1</v>
      </c>
      <c r="CB14">
        <v>1</v>
      </c>
      <c r="CD14">
        <v>14</v>
      </c>
      <c r="CF14" s="48">
        <v>2</v>
      </c>
      <c r="CG14">
        <v>310</v>
      </c>
      <c r="CH14">
        <v>86</v>
      </c>
      <c r="CI14">
        <v>1</v>
      </c>
      <c r="CJ14">
        <v>47</v>
      </c>
      <c r="CK14" s="48"/>
    </row>
    <row r="15" spans="1:89">
      <c r="A15" s="47" t="s">
        <v>321</v>
      </c>
      <c r="B15">
        <v>233.54</v>
      </c>
      <c r="C15">
        <v>260.16000000000003</v>
      </c>
      <c r="D15">
        <v>260.06812100000002</v>
      </c>
      <c r="E15">
        <v>7</v>
      </c>
      <c r="F15" t="s">
        <v>313</v>
      </c>
      <c r="G15" s="47"/>
      <c r="H15" t="s">
        <v>306</v>
      </c>
      <c r="J15">
        <v>1</v>
      </c>
      <c r="P15">
        <v>1</v>
      </c>
      <c r="V15" t="s">
        <v>306</v>
      </c>
      <c r="AC15" t="s">
        <v>306</v>
      </c>
      <c r="AJ15">
        <v>3</v>
      </c>
      <c r="AZ15">
        <v>1</v>
      </c>
      <c r="BA15">
        <v>1</v>
      </c>
      <c r="BE15" s="48"/>
      <c r="BF15" s="47"/>
      <c r="BH15">
        <v>6</v>
      </c>
      <c r="BJ15" t="s">
        <v>306</v>
      </c>
      <c r="BL15">
        <v>3</v>
      </c>
      <c r="BM15">
        <v>225</v>
      </c>
      <c r="BR15" t="s">
        <v>306</v>
      </c>
      <c r="BW15">
        <v>77</v>
      </c>
      <c r="CD15">
        <v>14</v>
      </c>
      <c r="CF15" s="48" t="s">
        <v>306</v>
      </c>
      <c r="CG15">
        <v>332</v>
      </c>
      <c r="CH15">
        <v>60</v>
      </c>
      <c r="CI15">
        <v>1</v>
      </c>
      <c r="CJ15">
        <v>42</v>
      </c>
      <c r="CK15" s="48"/>
    </row>
    <row r="16" spans="1:89">
      <c r="A16" s="47" t="s">
        <v>322</v>
      </c>
      <c r="B16">
        <v>233.46</v>
      </c>
      <c r="C16">
        <v>260.08</v>
      </c>
      <c r="D16">
        <v>259.99436200000002</v>
      </c>
      <c r="E16">
        <v>3</v>
      </c>
      <c r="F16" t="s">
        <v>38</v>
      </c>
      <c r="G16" s="47"/>
      <c r="H16" t="s">
        <v>306</v>
      </c>
      <c r="J16" t="s">
        <v>306</v>
      </c>
      <c r="P16">
        <v>1</v>
      </c>
      <c r="V16" t="s">
        <v>306</v>
      </c>
      <c r="AA16" t="s">
        <v>306</v>
      </c>
      <c r="AC16">
        <v>1</v>
      </c>
      <c r="AJ16">
        <v>5</v>
      </c>
      <c r="AO16" t="s">
        <v>306</v>
      </c>
      <c r="AQ16" t="s">
        <v>306</v>
      </c>
      <c r="AS16" t="s">
        <v>306</v>
      </c>
      <c r="AX16" t="s">
        <v>306</v>
      </c>
      <c r="AZ16">
        <v>3</v>
      </c>
      <c r="BA16" t="s">
        <v>306</v>
      </c>
      <c r="BE16" s="48"/>
      <c r="BF16" s="47"/>
      <c r="BH16">
        <v>76</v>
      </c>
      <c r="BI16" t="s">
        <v>306</v>
      </c>
      <c r="BJ16">
        <v>7</v>
      </c>
      <c r="BK16">
        <v>6</v>
      </c>
      <c r="BL16">
        <v>56</v>
      </c>
      <c r="BM16">
        <v>96</v>
      </c>
      <c r="BR16" t="s">
        <v>306</v>
      </c>
      <c r="BT16">
        <v>1</v>
      </c>
      <c r="BV16" t="s">
        <v>306</v>
      </c>
      <c r="BW16">
        <v>2</v>
      </c>
      <c r="BX16" t="s">
        <v>306</v>
      </c>
      <c r="BY16">
        <v>1</v>
      </c>
      <c r="BZ16" t="s">
        <v>306</v>
      </c>
      <c r="CB16" t="s">
        <v>306</v>
      </c>
      <c r="CC16">
        <v>1</v>
      </c>
      <c r="CD16">
        <v>139</v>
      </c>
      <c r="CE16">
        <v>3</v>
      </c>
      <c r="CF16" s="48">
        <v>6</v>
      </c>
      <c r="CG16">
        <v>403</v>
      </c>
      <c r="CH16">
        <v>4</v>
      </c>
      <c r="CI16">
        <v>6</v>
      </c>
      <c r="CJ16">
        <v>16</v>
      </c>
      <c r="CK16" s="48" t="s">
        <v>323</v>
      </c>
    </row>
    <row r="17" spans="1:89">
      <c r="A17" s="47" t="s">
        <v>324</v>
      </c>
      <c r="B17">
        <v>233.38</v>
      </c>
      <c r="C17">
        <v>260</v>
      </c>
      <c r="D17">
        <v>259.92060300000003</v>
      </c>
      <c r="E17">
        <v>7</v>
      </c>
      <c r="F17" t="s">
        <v>38</v>
      </c>
      <c r="G17" s="47">
        <v>1</v>
      </c>
      <c r="H17" t="s">
        <v>306</v>
      </c>
      <c r="P17" t="s">
        <v>306</v>
      </c>
      <c r="V17" t="s">
        <v>306</v>
      </c>
      <c r="X17">
        <v>1</v>
      </c>
      <c r="Z17">
        <v>1</v>
      </c>
      <c r="AJ17">
        <v>6</v>
      </c>
      <c r="AO17" t="s">
        <v>306</v>
      </c>
      <c r="AQ17" t="s">
        <v>306</v>
      </c>
      <c r="AS17">
        <v>1</v>
      </c>
      <c r="AV17" t="s">
        <v>306</v>
      </c>
      <c r="AZ17">
        <v>4</v>
      </c>
      <c r="BA17">
        <v>4</v>
      </c>
      <c r="BD17">
        <v>1</v>
      </c>
      <c r="BE17" s="48"/>
      <c r="BF17" s="47"/>
      <c r="BH17">
        <v>22</v>
      </c>
      <c r="BJ17">
        <v>3</v>
      </c>
      <c r="BK17">
        <v>1</v>
      </c>
      <c r="BL17">
        <v>19</v>
      </c>
      <c r="BM17">
        <v>167</v>
      </c>
      <c r="BQ17">
        <v>1</v>
      </c>
      <c r="BT17">
        <v>4</v>
      </c>
      <c r="BV17" t="s">
        <v>306</v>
      </c>
      <c r="BW17">
        <v>28</v>
      </c>
      <c r="BZ17">
        <v>1</v>
      </c>
      <c r="CB17">
        <v>1</v>
      </c>
      <c r="CC17" t="s">
        <v>306</v>
      </c>
      <c r="CD17">
        <v>37</v>
      </c>
      <c r="CE17" t="s">
        <v>306</v>
      </c>
      <c r="CF17" s="48">
        <v>7</v>
      </c>
      <c r="CG17">
        <v>310</v>
      </c>
      <c r="CH17">
        <v>79</v>
      </c>
      <c r="CI17">
        <v>1</v>
      </c>
      <c r="CJ17">
        <v>43</v>
      </c>
      <c r="CK17" s="48" t="s">
        <v>323</v>
      </c>
    </row>
    <row r="18" spans="1:89">
      <c r="A18" s="47" t="s">
        <v>325</v>
      </c>
      <c r="B18">
        <v>233.3</v>
      </c>
      <c r="C18">
        <v>259.92</v>
      </c>
      <c r="D18">
        <v>259.84684399999998</v>
      </c>
      <c r="E18">
        <v>7</v>
      </c>
      <c r="F18" t="s">
        <v>313</v>
      </c>
      <c r="G18" s="47"/>
      <c r="H18" t="s">
        <v>306</v>
      </c>
      <c r="V18">
        <v>1</v>
      </c>
      <c r="AD18" t="s">
        <v>306</v>
      </c>
      <c r="AJ18">
        <v>2</v>
      </c>
      <c r="AM18">
        <v>1</v>
      </c>
      <c r="AZ18">
        <v>2</v>
      </c>
      <c r="BA18">
        <v>2</v>
      </c>
      <c r="BE18" s="48"/>
      <c r="BF18" s="47"/>
      <c r="BH18">
        <v>3</v>
      </c>
      <c r="BK18">
        <v>3</v>
      </c>
      <c r="BL18">
        <v>63</v>
      </c>
      <c r="BM18">
        <v>179</v>
      </c>
      <c r="BR18">
        <v>2</v>
      </c>
      <c r="BT18">
        <v>16</v>
      </c>
      <c r="BV18">
        <v>1</v>
      </c>
      <c r="BW18">
        <v>11</v>
      </c>
      <c r="BZ18" t="s">
        <v>306</v>
      </c>
      <c r="CB18">
        <v>2</v>
      </c>
      <c r="CD18">
        <v>22</v>
      </c>
      <c r="CF18" s="48">
        <v>10</v>
      </c>
      <c r="CG18">
        <v>320</v>
      </c>
      <c r="CH18">
        <v>79</v>
      </c>
      <c r="CI18">
        <v>1</v>
      </c>
      <c r="CJ18">
        <v>99</v>
      </c>
      <c r="CK18" s="48"/>
    </row>
    <row r="19" spans="1:89">
      <c r="A19" s="47" t="s">
        <v>326</v>
      </c>
      <c r="B19">
        <v>233.26</v>
      </c>
      <c r="C19">
        <v>259.88</v>
      </c>
      <c r="D19">
        <v>259.80996499999998</v>
      </c>
      <c r="E19">
        <v>8</v>
      </c>
      <c r="F19" t="s">
        <v>313</v>
      </c>
      <c r="G19" s="47"/>
      <c r="V19">
        <v>1</v>
      </c>
      <c r="AC19">
        <v>1</v>
      </c>
      <c r="AD19">
        <v>1</v>
      </c>
      <c r="AJ19">
        <v>1</v>
      </c>
      <c r="AM19">
        <v>1</v>
      </c>
      <c r="AQ19">
        <v>1</v>
      </c>
      <c r="AS19">
        <v>1</v>
      </c>
      <c r="AZ19">
        <v>3</v>
      </c>
      <c r="BA19">
        <v>2</v>
      </c>
      <c r="BE19" s="48"/>
      <c r="BF19" s="47">
        <v>1</v>
      </c>
      <c r="BH19">
        <v>16</v>
      </c>
      <c r="BJ19">
        <v>1</v>
      </c>
      <c r="BK19">
        <v>4</v>
      </c>
      <c r="BL19">
        <v>51</v>
      </c>
      <c r="BM19">
        <v>165</v>
      </c>
      <c r="BN19" t="s">
        <v>306</v>
      </c>
      <c r="BQ19">
        <v>1</v>
      </c>
      <c r="BT19">
        <v>30</v>
      </c>
      <c r="BV19">
        <v>1</v>
      </c>
      <c r="BW19">
        <v>3</v>
      </c>
      <c r="BX19" t="s">
        <v>306</v>
      </c>
      <c r="BZ19" t="s">
        <v>306</v>
      </c>
      <c r="CB19" t="s">
        <v>306</v>
      </c>
      <c r="CD19">
        <v>27</v>
      </c>
      <c r="CF19" s="48">
        <v>2</v>
      </c>
      <c r="CG19">
        <v>314</v>
      </c>
      <c r="CH19">
        <v>41</v>
      </c>
      <c r="CI19">
        <v>2</v>
      </c>
      <c r="CJ19">
        <v>76</v>
      </c>
      <c r="CK19" s="48" t="s">
        <v>327</v>
      </c>
    </row>
    <row r="20" spans="1:89">
      <c r="A20" s="47" t="s">
        <v>328</v>
      </c>
      <c r="B20">
        <v>233.1</v>
      </c>
      <c r="C20">
        <v>259.72000000000003</v>
      </c>
      <c r="D20">
        <v>259.66244699999999</v>
      </c>
      <c r="E20">
        <v>8</v>
      </c>
      <c r="F20" t="s">
        <v>313</v>
      </c>
      <c r="G20" s="47"/>
      <c r="J20" t="s">
        <v>306</v>
      </c>
      <c r="AJ20" t="s">
        <v>306</v>
      </c>
      <c r="AO20" t="s">
        <v>306</v>
      </c>
      <c r="AP20" t="s">
        <v>306</v>
      </c>
      <c r="AS20" t="s">
        <v>306</v>
      </c>
      <c r="AZ20">
        <v>1</v>
      </c>
      <c r="BA20">
        <v>1</v>
      </c>
      <c r="BE20" s="48"/>
      <c r="BF20" s="47"/>
      <c r="BH20">
        <v>7</v>
      </c>
      <c r="BJ20" t="s">
        <v>306</v>
      </c>
      <c r="BK20" t="s">
        <v>306</v>
      </c>
      <c r="BL20">
        <v>12</v>
      </c>
      <c r="BM20">
        <v>189</v>
      </c>
      <c r="BT20">
        <v>37</v>
      </c>
      <c r="BV20" t="s">
        <v>306</v>
      </c>
      <c r="BW20">
        <v>2</v>
      </c>
      <c r="BZ20">
        <v>1</v>
      </c>
      <c r="CB20" t="s">
        <v>306</v>
      </c>
      <c r="CD20">
        <v>75</v>
      </c>
      <c r="CF20" s="48">
        <v>1</v>
      </c>
      <c r="CG20">
        <v>326</v>
      </c>
      <c r="CH20">
        <v>34</v>
      </c>
      <c r="CI20">
        <v>0</v>
      </c>
      <c r="CJ20">
        <v>29</v>
      </c>
      <c r="CK20" s="48"/>
    </row>
    <row r="21" spans="1:89">
      <c r="A21" s="47" t="s">
        <v>329</v>
      </c>
      <c r="B21">
        <v>232.98</v>
      </c>
      <c r="C21">
        <v>259.60000000000002</v>
      </c>
      <c r="D21">
        <v>259.55180899999999</v>
      </c>
      <c r="E21">
        <v>7</v>
      </c>
      <c r="F21" t="s">
        <v>313</v>
      </c>
      <c r="G21" s="47" t="s">
        <v>306</v>
      </c>
      <c r="J21" t="s">
        <v>306</v>
      </c>
      <c r="P21" t="s">
        <v>306</v>
      </c>
      <c r="R21" t="s">
        <v>306</v>
      </c>
      <c r="T21" t="s">
        <v>306</v>
      </c>
      <c r="V21" t="s">
        <v>306</v>
      </c>
      <c r="AJ21" t="s">
        <v>306</v>
      </c>
      <c r="AQ21" t="s">
        <v>306</v>
      </c>
      <c r="AZ21">
        <v>1</v>
      </c>
      <c r="BA21" t="s">
        <v>306</v>
      </c>
      <c r="BE21" s="48"/>
      <c r="BF21" s="47"/>
      <c r="BH21">
        <v>14</v>
      </c>
      <c r="BK21" t="s">
        <v>306</v>
      </c>
      <c r="BL21">
        <v>58</v>
      </c>
      <c r="BM21">
        <v>116</v>
      </c>
      <c r="BR21" t="s">
        <v>306</v>
      </c>
      <c r="BS21" t="s">
        <v>306</v>
      </c>
      <c r="BT21">
        <v>46</v>
      </c>
      <c r="BU21" t="s">
        <v>306</v>
      </c>
      <c r="BV21" t="s">
        <v>306</v>
      </c>
      <c r="BW21">
        <v>2</v>
      </c>
      <c r="BZ21" t="s">
        <v>306</v>
      </c>
      <c r="CA21" t="s">
        <v>306</v>
      </c>
      <c r="CB21">
        <v>1</v>
      </c>
      <c r="CD21">
        <v>62</v>
      </c>
      <c r="CE21" t="s">
        <v>306</v>
      </c>
      <c r="CF21" s="48">
        <v>2</v>
      </c>
      <c r="CG21">
        <v>302</v>
      </c>
      <c r="CH21">
        <v>28</v>
      </c>
      <c r="CI21">
        <v>1</v>
      </c>
      <c r="CJ21">
        <v>90</v>
      </c>
      <c r="CK21" s="48"/>
    </row>
    <row r="22" spans="1:89">
      <c r="A22" s="47" t="s">
        <v>330</v>
      </c>
      <c r="B22">
        <v>232.86</v>
      </c>
      <c r="C22">
        <v>259.48</v>
      </c>
      <c r="D22">
        <v>259.44117</v>
      </c>
      <c r="E22">
        <v>6</v>
      </c>
      <c r="F22" t="s">
        <v>313</v>
      </c>
      <c r="G22" s="47"/>
      <c r="AC22" t="s">
        <v>306</v>
      </c>
      <c r="AJ22" t="s">
        <v>306</v>
      </c>
      <c r="AQ22">
        <v>1</v>
      </c>
      <c r="AZ22">
        <v>1</v>
      </c>
      <c r="BA22">
        <v>1</v>
      </c>
      <c r="BE22" s="48"/>
      <c r="BF22" s="47"/>
      <c r="BH22">
        <v>22</v>
      </c>
      <c r="BK22">
        <v>9</v>
      </c>
      <c r="BL22">
        <v>80</v>
      </c>
      <c r="BM22">
        <v>148</v>
      </c>
      <c r="BR22">
        <v>1</v>
      </c>
      <c r="BT22">
        <v>7</v>
      </c>
      <c r="BU22" t="s">
        <v>306</v>
      </c>
      <c r="BV22" t="s">
        <v>306</v>
      </c>
      <c r="BW22">
        <v>2</v>
      </c>
      <c r="BZ22">
        <v>3</v>
      </c>
      <c r="CA22">
        <v>2</v>
      </c>
      <c r="CB22">
        <v>3</v>
      </c>
      <c r="CD22">
        <v>42</v>
      </c>
      <c r="CE22" t="s">
        <v>306</v>
      </c>
      <c r="CF22" s="48" t="s">
        <v>306</v>
      </c>
      <c r="CG22">
        <v>322</v>
      </c>
      <c r="CH22">
        <v>47</v>
      </c>
      <c r="CI22">
        <v>1</v>
      </c>
      <c r="CJ22">
        <v>75</v>
      </c>
      <c r="CK22" s="48"/>
    </row>
    <row r="23" spans="1:89">
      <c r="A23" s="47" t="s">
        <v>331</v>
      </c>
      <c r="B23">
        <v>232.7</v>
      </c>
      <c r="C23">
        <v>259.32</v>
      </c>
      <c r="D23">
        <v>259.29365200000001</v>
      </c>
      <c r="E23">
        <v>3</v>
      </c>
      <c r="F23" t="s">
        <v>313</v>
      </c>
      <c r="G23" s="47"/>
      <c r="H23" t="s">
        <v>306</v>
      </c>
      <c r="T23">
        <v>1</v>
      </c>
      <c r="AC23" t="s">
        <v>306</v>
      </c>
      <c r="AJ23">
        <v>1</v>
      </c>
      <c r="AO23" t="s">
        <v>306</v>
      </c>
      <c r="AP23" t="s">
        <v>306</v>
      </c>
      <c r="AQ23" t="s">
        <v>306</v>
      </c>
      <c r="AZ23">
        <v>1</v>
      </c>
      <c r="BA23">
        <v>1</v>
      </c>
      <c r="BE23" s="48"/>
      <c r="BF23" s="47"/>
      <c r="BH23">
        <v>65</v>
      </c>
      <c r="BK23">
        <v>11</v>
      </c>
      <c r="BL23">
        <v>26</v>
      </c>
      <c r="BM23">
        <v>193</v>
      </c>
      <c r="BR23" t="s">
        <v>306</v>
      </c>
      <c r="BU23" t="s">
        <v>306</v>
      </c>
      <c r="BV23" t="s">
        <v>306</v>
      </c>
      <c r="BZ23" t="s">
        <v>306</v>
      </c>
      <c r="CA23" t="s">
        <v>306</v>
      </c>
      <c r="CB23">
        <v>1</v>
      </c>
      <c r="CD23">
        <v>51</v>
      </c>
      <c r="CF23" s="48">
        <v>3</v>
      </c>
      <c r="CG23">
        <v>354</v>
      </c>
      <c r="CH23">
        <v>20</v>
      </c>
      <c r="CI23">
        <v>0</v>
      </c>
      <c r="CJ23">
        <v>72</v>
      </c>
      <c r="CK23" s="48"/>
    </row>
    <row r="24" spans="1:89">
      <c r="A24" s="47" t="s">
        <v>332</v>
      </c>
      <c r="B24">
        <v>232.62</v>
      </c>
      <c r="C24">
        <v>259.24</v>
      </c>
      <c r="D24">
        <v>259.21989400000001</v>
      </c>
      <c r="E24">
        <v>6</v>
      </c>
      <c r="F24" t="s">
        <v>313</v>
      </c>
      <c r="G24" s="47"/>
      <c r="V24" t="s">
        <v>306</v>
      </c>
      <c r="AC24">
        <v>1</v>
      </c>
      <c r="AD24" t="s">
        <v>306</v>
      </c>
      <c r="AO24" t="s">
        <v>306</v>
      </c>
      <c r="AQ24" t="s">
        <v>306</v>
      </c>
      <c r="AZ24">
        <v>3</v>
      </c>
      <c r="BA24" t="s">
        <v>306</v>
      </c>
      <c r="BE24" s="48"/>
      <c r="BF24" s="47"/>
      <c r="BH24">
        <v>33</v>
      </c>
      <c r="BK24">
        <v>11</v>
      </c>
      <c r="BL24">
        <v>24</v>
      </c>
      <c r="BM24">
        <v>163</v>
      </c>
      <c r="BQ24" t="s">
        <v>306</v>
      </c>
      <c r="BR24" t="s">
        <v>306</v>
      </c>
      <c r="BV24">
        <v>1</v>
      </c>
      <c r="BW24">
        <v>4</v>
      </c>
      <c r="BZ24">
        <v>2</v>
      </c>
      <c r="CB24">
        <v>1</v>
      </c>
      <c r="CD24">
        <v>105</v>
      </c>
      <c r="CF24" s="48">
        <v>3</v>
      </c>
      <c r="CG24">
        <v>351</v>
      </c>
      <c r="CH24">
        <v>34</v>
      </c>
      <c r="CI24">
        <v>0</v>
      </c>
      <c r="CJ24">
        <v>102</v>
      </c>
      <c r="CK24" s="48"/>
    </row>
    <row r="25" spans="1:89">
      <c r="A25" s="47" t="s">
        <v>333</v>
      </c>
      <c r="B25">
        <v>232.59</v>
      </c>
      <c r="C25">
        <v>259.2</v>
      </c>
      <c r="D25">
        <v>259.18301400000001</v>
      </c>
      <c r="E25">
        <v>5</v>
      </c>
      <c r="F25" t="s">
        <v>313</v>
      </c>
      <c r="G25" s="47" t="s">
        <v>306</v>
      </c>
      <c r="AJ25" t="s">
        <v>306</v>
      </c>
      <c r="AO25" t="s">
        <v>306</v>
      </c>
      <c r="AX25" t="s">
        <v>306</v>
      </c>
      <c r="AZ25">
        <v>4</v>
      </c>
      <c r="BA25">
        <v>2</v>
      </c>
      <c r="BE25" s="48"/>
      <c r="BF25" s="47"/>
      <c r="BH25">
        <v>34</v>
      </c>
      <c r="BJ25" t="s">
        <v>306</v>
      </c>
      <c r="BK25">
        <v>11</v>
      </c>
      <c r="BL25">
        <v>39</v>
      </c>
      <c r="BM25">
        <v>156</v>
      </c>
      <c r="BQ25" t="s">
        <v>306</v>
      </c>
      <c r="BR25" t="s">
        <v>306</v>
      </c>
      <c r="BU25" t="s">
        <v>306</v>
      </c>
      <c r="BV25" t="s">
        <v>306</v>
      </c>
      <c r="BW25">
        <v>1</v>
      </c>
      <c r="BY25" t="s">
        <v>306</v>
      </c>
      <c r="BZ25" t="s">
        <v>306</v>
      </c>
      <c r="CA25" t="s">
        <v>306</v>
      </c>
      <c r="CB25">
        <v>3</v>
      </c>
      <c r="CD25">
        <v>51</v>
      </c>
      <c r="CF25" s="48">
        <v>4</v>
      </c>
      <c r="CG25">
        <v>305</v>
      </c>
      <c r="CH25">
        <v>31</v>
      </c>
      <c r="CI25">
        <v>0</v>
      </c>
      <c r="CJ25">
        <v>95</v>
      </c>
      <c r="CK25" s="48"/>
    </row>
    <row r="26" spans="1:89">
      <c r="A26" s="47" t="s">
        <v>334</v>
      </c>
      <c r="B26">
        <v>232.5</v>
      </c>
      <c r="C26">
        <v>259.12</v>
      </c>
      <c r="D26">
        <v>259.10925500000002</v>
      </c>
      <c r="E26">
        <v>4</v>
      </c>
      <c r="F26" t="s">
        <v>313</v>
      </c>
      <c r="G26" s="47" t="s">
        <v>306</v>
      </c>
      <c r="J26">
        <v>1</v>
      </c>
      <c r="P26">
        <v>1</v>
      </c>
      <c r="AC26" t="s">
        <v>306</v>
      </c>
      <c r="AD26" t="s">
        <v>306</v>
      </c>
      <c r="AF26" t="s">
        <v>306</v>
      </c>
      <c r="AG26" t="s">
        <v>306</v>
      </c>
      <c r="AJ26">
        <v>2</v>
      </c>
      <c r="AM26" t="s">
        <v>306</v>
      </c>
      <c r="AO26" t="s">
        <v>306</v>
      </c>
      <c r="AQ26" t="s">
        <v>306</v>
      </c>
      <c r="AS26">
        <v>1</v>
      </c>
      <c r="AZ26">
        <v>4</v>
      </c>
      <c r="BA26">
        <v>1</v>
      </c>
      <c r="BE26" s="48"/>
      <c r="BF26" s="47"/>
      <c r="BH26">
        <v>66</v>
      </c>
      <c r="BJ26">
        <v>3</v>
      </c>
      <c r="BK26">
        <v>7</v>
      </c>
      <c r="BL26">
        <v>45</v>
      </c>
      <c r="BM26">
        <v>103</v>
      </c>
      <c r="BR26" t="s">
        <v>306</v>
      </c>
      <c r="BU26" t="s">
        <v>306</v>
      </c>
      <c r="BV26">
        <v>1</v>
      </c>
      <c r="BY26" t="s">
        <v>306</v>
      </c>
      <c r="BZ26">
        <v>1</v>
      </c>
      <c r="CA26" t="s">
        <v>306</v>
      </c>
      <c r="CB26" t="s">
        <v>306</v>
      </c>
      <c r="CD26">
        <v>69</v>
      </c>
      <c r="CE26" t="s">
        <v>306</v>
      </c>
      <c r="CF26" s="48">
        <v>4</v>
      </c>
      <c r="CG26">
        <v>309</v>
      </c>
      <c r="CH26">
        <v>18</v>
      </c>
      <c r="CI26">
        <v>1</v>
      </c>
      <c r="CJ26">
        <v>48</v>
      </c>
      <c r="CK26" s="48"/>
    </row>
    <row r="27" spans="1:89">
      <c r="A27" s="47" t="s">
        <v>335</v>
      </c>
      <c r="B27">
        <v>232.38</v>
      </c>
      <c r="C27">
        <v>259</v>
      </c>
      <c r="D27">
        <v>258.99861700000002</v>
      </c>
      <c r="E27">
        <v>3</v>
      </c>
      <c r="F27" t="s">
        <v>313</v>
      </c>
      <c r="G27" s="47"/>
      <c r="J27">
        <v>1</v>
      </c>
      <c r="P27" t="s">
        <v>306</v>
      </c>
      <c r="R27" t="s">
        <v>306</v>
      </c>
      <c r="V27" t="s">
        <v>306</v>
      </c>
      <c r="X27" t="s">
        <v>306</v>
      </c>
      <c r="Y27" t="s">
        <v>306</v>
      </c>
      <c r="AC27">
        <v>1</v>
      </c>
      <c r="AD27" t="s">
        <v>306</v>
      </c>
      <c r="AG27" t="s">
        <v>306</v>
      </c>
      <c r="AJ27">
        <v>3</v>
      </c>
      <c r="AM27">
        <v>1</v>
      </c>
      <c r="AO27">
        <v>1</v>
      </c>
      <c r="AP27" t="s">
        <v>306</v>
      </c>
      <c r="AQ27" t="s">
        <v>306</v>
      </c>
      <c r="AS27" t="s">
        <v>306</v>
      </c>
      <c r="AX27" t="s">
        <v>306</v>
      </c>
      <c r="AZ27">
        <v>5</v>
      </c>
      <c r="BA27">
        <v>2</v>
      </c>
      <c r="BE27" s="48"/>
      <c r="BF27" s="47" t="s">
        <v>306</v>
      </c>
      <c r="BH27">
        <v>74</v>
      </c>
      <c r="BJ27">
        <v>2</v>
      </c>
      <c r="BK27">
        <v>11</v>
      </c>
      <c r="BL27">
        <v>71</v>
      </c>
      <c r="BM27">
        <v>105</v>
      </c>
      <c r="BN27" t="s">
        <v>306</v>
      </c>
      <c r="BO27" t="s">
        <v>306</v>
      </c>
      <c r="BP27" t="s">
        <v>306</v>
      </c>
      <c r="BR27" t="s">
        <v>306</v>
      </c>
      <c r="BS27" t="s">
        <v>306</v>
      </c>
      <c r="BU27" t="s">
        <v>306</v>
      </c>
      <c r="BV27">
        <v>1</v>
      </c>
      <c r="BY27" t="s">
        <v>306</v>
      </c>
      <c r="BZ27" t="s">
        <v>306</v>
      </c>
      <c r="CA27" t="s">
        <v>306</v>
      </c>
      <c r="CB27">
        <v>2</v>
      </c>
      <c r="CD27">
        <v>89</v>
      </c>
      <c r="CE27" t="s">
        <v>306</v>
      </c>
      <c r="CF27" s="48">
        <v>15</v>
      </c>
      <c r="CG27">
        <v>413</v>
      </c>
      <c r="CH27">
        <v>4</v>
      </c>
      <c r="CI27">
        <v>1</v>
      </c>
      <c r="CJ27">
        <v>29</v>
      </c>
      <c r="CK27" s="48"/>
    </row>
    <row r="28" spans="1:89">
      <c r="A28" s="47" t="s">
        <v>336</v>
      </c>
      <c r="B28">
        <v>232.3</v>
      </c>
      <c r="C28">
        <v>258.92</v>
      </c>
      <c r="D28">
        <v>258.92485799999997</v>
      </c>
      <c r="E28">
        <v>3</v>
      </c>
      <c r="F28" t="s">
        <v>313</v>
      </c>
      <c r="G28" s="47"/>
      <c r="I28" t="s">
        <v>306</v>
      </c>
      <c r="T28" t="s">
        <v>306</v>
      </c>
      <c r="V28" t="s">
        <v>306</v>
      </c>
      <c r="AC28" t="s">
        <v>306</v>
      </c>
      <c r="AD28" t="s">
        <v>306</v>
      </c>
      <c r="AG28" t="s">
        <v>306</v>
      </c>
      <c r="AJ28">
        <v>2</v>
      </c>
      <c r="AO28">
        <v>1</v>
      </c>
      <c r="AP28" t="s">
        <v>306</v>
      </c>
      <c r="AS28" t="s">
        <v>306</v>
      </c>
      <c r="AX28">
        <v>1</v>
      </c>
      <c r="AY28" t="s">
        <v>306</v>
      </c>
      <c r="AZ28">
        <v>6</v>
      </c>
      <c r="BA28">
        <v>1</v>
      </c>
      <c r="BE28" s="48"/>
      <c r="BF28" s="47" t="s">
        <v>306</v>
      </c>
      <c r="BH28">
        <v>45</v>
      </c>
      <c r="BJ28">
        <v>7</v>
      </c>
      <c r="BK28">
        <v>12</v>
      </c>
      <c r="BL28">
        <v>77</v>
      </c>
      <c r="BM28">
        <v>110</v>
      </c>
      <c r="BN28">
        <v>1</v>
      </c>
      <c r="BR28">
        <v>1</v>
      </c>
      <c r="BS28" t="s">
        <v>306</v>
      </c>
      <c r="BU28" t="s">
        <v>306</v>
      </c>
      <c r="BV28">
        <v>1</v>
      </c>
      <c r="BY28" t="s">
        <v>306</v>
      </c>
      <c r="BZ28">
        <v>1</v>
      </c>
      <c r="CA28" t="s">
        <v>306</v>
      </c>
      <c r="CB28" t="s">
        <v>306</v>
      </c>
      <c r="CD28">
        <v>45</v>
      </c>
      <c r="CE28">
        <v>2</v>
      </c>
      <c r="CF28" s="48">
        <v>2</v>
      </c>
      <c r="CG28">
        <v>315</v>
      </c>
      <c r="CH28">
        <v>18</v>
      </c>
      <c r="CI28">
        <v>1</v>
      </c>
      <c r="CJ28">
        <v>53</v>
      </c>
      <c r="CK28" s="48" t="s">
        <v>337</v>
      </c>
    </row>
    <row r="29" spans="1:89">
      <c r="A29" s="47" t="s">
        <v>338</v>
      </c>
      <c r="B29">
        <v>232.18</v>
      </c>
      <c r="C29">
        <v>258.8</v>
      </c>
      <c r="D29">
        <v>258.81421999999998</v>
      </c>
      <c r="E29">
        <v>3</v>
      </c>
      <c r="F29" t="s">
        <v>313</v>
      </c>
      <c r="G29" s="47"/>
      <c r="H29" t="s">
        <v>306</v>
      </c>
      <c r="P29" t="s">
        <v>306</v>
      </c>
      <c r="Q29">
        <v>1</v>
      </c>
      <c r="T29" t="s">
        <v>306</v>
      </c>
      <c r="V29" t="s">
        <v>306</v>
      </c>
      <c r="Z29" t="s">
        <v>306</v>
      </c>
      <c r="AC29">
        <v>2</v>
      </c>
      <c r="AD29" t="s">
        <v>306</v>
      </c>
      <c r="AJ29">
        <v>1</v>
      </c>
      <c r="AO29" t="s">
        <v>306</v>
      </c>
      <c r="AQ29">
        <v>1</v>
      </c>
      <c r="AR29" t="s">
        <v>306</v>
      </c>
      <c r="AT29" t="s">
        <v>306</v>
      </c>
      <c r="AW29" t="s">
        <v>306</v>
      </c>
      <c r="AX29">
        <v>1</v>
      </c>
      <c r="AZ29">
        <v>3</v>
      </c>
      <c r="BA29" t="s">
        <v>306</v>
      </c>
      <c r="BE29" s="48"/>
      <c r="BF29" s="47"/>
      <c r="BH29">
        <v>60</v>
      </c>
      <c r="BK29">
        <v>21</v>
      </c>
      <c r="BL29">
        <v>89</v>
      </c>
      <c r="BM29">
        <v>120</v>
      </c>
      <c r="BR29">
        <v>2</v>
      </c>
      <c r="BV29">
        <v>1</v>
      </c>
      <c r="BW29">
        <v>1</v>
      </c>
      <c r="BZ29">
        <v>1</v>
      </c>
      <c r="CA29" t="s">
        <v>306</v>
      </c>
      <c r="CB29">
        <v>2</v>
      </c>
      <c r="CC29">
        <v>1</v>
      </c>
      <c r="CD29">
        <v>10</v>
      </c>
      <c r="CF29" s="48">
        <v>2</v>
      </c>
      <c r="CG29">
        <v>319</v>
      </c>
      <c r="CH29">
        <v>15</v>
      </c>
      <c r="CI29">
        <v>3</v>
      </c>
      <c r="CJ29">
        <v>62</v>
      </c>
      <c r="CK29" s="48"/>
    </row>
    <row r="30" spans="1:89">
      <c r="A30" s="47" t="s">
        <v>339</v>
      </c>
      <c r="B30">
        <v>231.98</v>
      </c>
      <c r="C30">
        <v>258.60000000000002</v>
      </c>
      <c r="D30">
        <v>258.61378200000001</v>
      </c>
      <c r="E30">
        <v>7</v>
      </c>
      <c r="F30" t="s">
        <v>313</v>
      </c>
      <c r="G30" s="47"/>
      <c r="T30" t="s">
        <v>306</v>
      </c>
      <c r="AJ30">
        <v>1</v>
      </c>
      <c r="AZ30">
        <v>1</v>
      </c>
      <c r="BE30" s="48"/>
      <c r="BF30" s="47"/>
      <c r="BH30">
        <v>118</v>
      </c>
      <c r="BK30">
        <v>7</v>
      </c>
      <c r="BL30">
        <v>71</v>
      </c>
      <c r="BM30">
        <v>100</v>
      </c>
      <c r="BR30" t="s">
        <v>306</v>
      </c>
      <c r="BV30" t="s">
        <v>306</v>
      </c>
      <c r="BZ30" t="s">
        <v>306</v>
      </c>
      <c r="CB30" t="s">
        <v>306</v>
      </c>
      <c r="CD30">
        <v>23</v>
      </c>
      <c r="CF30" s="48">
        <v>4</v>
      </c>
      <c r="CG30">
        <v>325</v>
      </c>
      <c r="CH30">
        <v>12</v>
      </c>
      <c r="CI30">
        <v>0</v>
      </c>
      <c r="CJ30">
        <v>43</v>
      </c>
      <c r="CK30" s="48"/>
    </row>
    <row r="31" spans="1:89">
      <c r="A31" s="47" t="s">
        <v>340</v>
      </c>
      <c r="B31">
        <v>231.82</v>
      </c>
      <c r="C31">
        <v>258.44</v>
      </c>
      <c r="D31">
        <v>258.45275600000002</v>
      </c>
      <c r="E31">
        <v>4</v>
      </c>
      <c r="F31" t="s">
        <v>313</v>
      </c>
      <c r="G31" s="47"/>
      <c r="R31" t="s">
        <v>306</v>
      </c>
      <c r="AC31" t="s">
        <v>306</v>
      </c>
      <c r="AO31" t="s">
        <v>306</v>
      </c>
      <c r="AQ31" t="s">
        <v>306</v>
      </c>
      <c r="AX31" t="s">
        <v>306</v>
      </c>
      <c r="AZ31" t="s">
        <v>306</v>
      </c>
      <c r="BA31" t="s">
        <v>306</v>
      </c>
      <c r="BE31" s="48"/>
      <c r="BF31" s="47"/>
      <c r="BH31">
        <v>142</v>
      </c>
      <c r="BK31">
        <v>3</v>
      </c>
      <c r="BL31">
        <v>44</v>
      </c>
      <c r="BM31">
        <v>129</v>
      </c>
      <c r="BR31" t="s">
        <v>306</v>
      </c>
      <c r="BV31" t="s">
        <v>306</v>
      </c>
      <c r="BW31">
        <v>1</v>
      </c>
      <c r="BX31">
        <v>2</v>
      </c>
      <c r="BZ31" t="s">
        <v>306</v>
      </c>
      <c r="CA31" t="s">
        <v>306</v>
      </c>
      <c r="CB31" t="s">
        <v>306</v>
      </c>
      <c r="CD31">
        <v>12</v>
      </c>
      <c r="CF31" s="48">
        <v>1</v>
      </c>
      <c r="CG31">
        <v>334</v>
      </c>
      <c r="CH31">
        <v>18</v>
      </c>
      <c r="CI31">
        <v>0</v>
      </c>
      <c r="CJ31">
        <v>73</v>
      </c>
      <c r="CK31" s="48"/>
    </row>
    <row r="32" spans="1:89">
      <c r="A32" s="47" t="s">
        <v>341</v>
      </c>
      <c r="B32">
        <v>232.02</v>
      </c>
      <c r="C32">
        <v>258.25</v>
      </c>
      <c r="D32">
        <v>258.220867</v>
      </c>
      <c r="E32">
        <v>4</v>
      </c>
      <c r="F32" t="s">
        <v>313</v>
      </c>
      <c r="G32" s="47"/>
      <c r="J32">
        <v>1</v>
      </c>
      <c r="AC32">
        <v>1</v>
      </c>
      <c r="AD32" t="s">
        <v>306</v>
      </c>
      <c r="AJ32" t="s">
        <v>306</v>
      </c>
      <c r="AM32" t="s">
        <v>306</v>
      </c>
      <c r="AO32" t="s">
        <v>306</v>
      </c>
      <c r="AQ32" t="s">
        <v>306</v>
      </c>
      <c r="AS32" t="s">
        <v>306</v>
      </c>
      <c r="AZ32">
        <v>2</v>
      </c>
      <c r="BA32" t="s">
        <v>306</v>
      </c>
      <c r="BE32" s="48"/>
      <c r="BF32" s="47"/>
      <c r="BG32" t="s">
        <v>306</v>
      </c>
      <c r="BH32">
        <v>168</v>
      </c>
      <c r="BK32">
        <v>6</v>
      </c>
      <c r="BL32">
        <v>39</v>
      </c>
      <c r="BM32">
        <v>82</v>
      </c>
      <c r="BR32">
        <v>2</v>
      </c>
      <c r="BU32" t="s">
        <v>306</v>
      </c>
      <c r="BV32" t="s">
        <v>306</v>
      </c>
      <c r="BX32" t="s">
        <v>306</v>
      </c>
      <c r="CB32" t="s">
        <v>306</v>
      </c>
      <c r="CD32">
        <v>17</v>
      </c>
      <c r="CE32" t="s">
        <v>306</v>
      </c>
      <c r="CF32" s="48">
        <v>3</v>
      </c>
      <c r="CG32">
        <v>321</v>
      </c>
      <c r="CH32">
        <v>5</v>
      </c>
      <c r="CI32">
        <v>1</v>
      </c>
      <c r="CJ32">
        <v>38</v>
      </c>
      <c r="CK32" s="48"/>
    </row>
    <row r="33" spans="1:89">
      <c r="A33" s="47" t="s">
        <v>342</v>
      </c>
      <c r="B33">
        <v>231.62</v>
      </c>
      <c r="C33">
        <v>257.85000000000002</v>
      </c>
      <c r="D33">
        <v>257.85000000000002</v>
      </c>
      <c r="E33">
        <v>5</v>
      </c>
      <c r="F33" t="s">
        <v>38</v>
      </c>
      <c r="G33" s="47"/>
      <c r="P33" t="s">
        <v>306</v>
      </c>
      <c r="R33" t="s">
        <v>306</v>
      </c>
      <c r="T33" t="s">
        <v>306</v>
      </c>
      <c r="AC33" t="s">
        <v>306</v>
      </c>
      <c r="AD33" t="s">
        <v>306</v>
      </c>
      <c r="AJ33">
        <v>1</v>
      </c>
      <c r="AM33" t="s">
        <v>306</v>
      </c>
      <c r="AO33" t="s">
        <v>306</v>
      </c>
      <c r="AQ33" t="s">
        <v>306</v>
      </c>
      <c r="AS33" t="s">
        <v>306</v>
      </c>
      <c r="AX33" t="s">
        <v>306</v>
      </c>
      <c r="AZ33">
        <v>1</v>
      </c>
      <c r="BA33" t="s">
        <v>306</v>
      </c>
      <c r="BE33" s="48">
        <v>1</v>
      </c>
      <c r="BF33" s="47"/>
      <c r="BH33">
        <v>90</v>
      </c>
      <c r="BJ33">
        <v>2</v>
      </c>
      <c r="BK33">
        <v>8</v>
      </c>
      <c r="BL33">
        <v>20</v>
      </c>
      <c r="BM33">
        <v>84</v>
      </c>
      <c r="BR33" t="s">
        <v>306</v>
      </c>
      <c r="BV33" t="s">
        <v>306</v>
      </c>
      <c r="BY33" t="s">
        <v>306</v>
      </c>
      <c r="CB33" t="s">
        <v>306</v>
      </c>
      <c r="CD33">
        <v>129</v>
      </c>
      <c r="CF33" s="48">
        <v>8</v>
      </c>
      <c r="CG33">
        <v>344</v>
      </c>
      <c r="CH33">
        <v>8</v>
      </c>
      <c r="CI33">
        <v>1</v>
      </c>
      <c r="CJ33">
        <v>28</v>
      </c>
      <c r="CK33" s="48"/>
    </row>
    <row r="34" spans="1:89">
      <c r="A34" s="47" t="s">
        <v>343</v>
      </c>
      <c r="B34">
        <v>231.18</v>
      </c>
      <c r="C34">
        <v>257.41000000000003</v>
      </c>
      <c r="D34">
        <v>257.41000000000003</v>
      </c>
      <c r="E34">
        <v>2</v>
      </c>
      <c r="F34" t="s">
        <v>38</v>
      </c>
      <c r="G34" s="47"/>
      <c r="P34" t="s">
        <v>306</v>
      </c>
      <c r="Q34" t="s">
        <v>306</v>
      </c>
      <c r="R34" t="s">
        <v>306</v>
      </c>
      <c r="T34" t="s">
        <v>306</v>
      </c>
      <c r="V34" t="s">
        <v>306</v>
      </c>
      <c r="W34" t="s">
        <v>306</v>
      </c>
      <c r="AC34" t="s">
        <v>306</v>
      </c>
      <c r="AD34" t="s">
        <v>306</v>
      </c>
      <c r="AF34" t="s">
        <v>306</v>
      </c>
      <c r="AJ34" t="s">
        <v>306</v>
      </c>
      <c r="AO34" t="s">
        <v>306</v>
      </c>
      <c r="AQ34" t="s">
        <v>306</v>
      </c>
      <c r="AS34" t="s">
        <v>306</v>
      </c>
      <c r="AW34" t="s">
        <v>306</v>
      </c>
      <c r="AZ34" t="s">
        <v>306</v>
      </c>
      <c r="BA34" t="s">
        <v>306</v>
      </c>
      <c r="BE34" s="48"/>
      <c r="BF34" s="47"/>
      <c r="BH34">
        <v>37</v>
      </c>
      <c r="BJ34">
        <v>1</v>
      </c>
      <c r="BK34">
        <v>4</v>
      </c>
      <c r="BL34">
        <v>2</v>
      </c>
      <c r="BM34">
        <v>9</v>
      </c>
      <c r="BV34" t="s">
        <v>306</v>
      </c>
      <c r="BY34" t="s">
        <v>306</v>
      </c>
      <c r="CB34" t="s">
        <v>306</v>
      </c>
      <c r="CD34">
        <v>289</v>
      </c>
      <c r="CF34" s="48">
        <v>2</v>
      </c>
      <c r="CG34">
        <v>344</v>
      </c>
      <c r="CH34">
        <v>0</v>
      </c>
      <c r="CI34">
        <v>3</v>
      </c>
      <c r="CJ34">
        <v>8</v>
      </c>
      <c r="CK34" s="48"/>
    </row>
    <row r="35" spans="1:89">
      <c r="A35" s="47" t="s">
        <v>344</v>
      </c>
      <c r="B35">
        <v>230.7</v>
      </c>
      <c r="C35">
        <v>256.93</v>
      </c>
      <c r="D35">
        <v>256.93</v>
      </c>
      <c r="E35">
        <v>4</v>
      </c>
      <c r="F35" t="s">
        <v>38</v>
      </c>
      <c r="G35" s="47"/>
      <c r="H35" t="s">
        <v>306</v>
      </c>
      <c r="I35" t="s">
        <v>306</v>
      </c>
      <c r="J35" t="s">
        <v>306</v>
      </c>
      <c r="L35" t="s">
        <v>306</v>
      </c>
      <c r="P35" t="s">
        <v>306</v>
      </c>
      <c r="Q35" t="s">
        <v>306</v>
      </c>
      <c r="R35">
        <v>1</v>
      </c>
      <c r="T35" t="s">
        <v>306</v>
      </c>
      <c r="V35" t="s">
        <v>306</v>
      </c>
      <c r="AA35" t="s">
        <v>306</v>
      </c>
      <c r="AC35">
        <v>3</v>
      </c>
      <c r="AD35" t="s">
        <v>306</v>
      </c>
      <c r="AF35">
        <v>1</v>
      </c>
      <c r="AG35" t="s">
        <v>306</v>
      </c>
      <c r="AJ35">
        <v>5</v>
      </c>
      <c r="AM35">
        <v>1</v>
      </c>
      <c r="AP35" t="s">
        <v>306</v>
      </c>
      <c r="AQ35">
        <v>2</v>
      </c>
      <c r="AS35" t="s">
        <v>306</v>
      </c>
      <c r="AX35">
        <v>1</v>
      </c>
      <c r="AZ35">
        <v>3</v>
      </c>
      <c r="BA35" t="s">
        <v>306</v>
      </c>
      <c r="BE35" s="48"/>
      <c r="BF35" s="47"/>
      <c r="BH35">
        <v>146</v>
      </c>
      <c r="BJ35">
        <v>4</v>
      </c>
      <c r="BK35">
        <v>17</v>
      </c>
      <c r="BL35">
        <v>26</v>
      </c>
      <c r="BM35">
        <v>24</v>
      </c>
      <c r="BR35" t="s">
        <v>306</v>
      </c>
      <c r="BV35">
        <v>1</v>
      </c>
      <c r="BX35">
        <v>2</v>
      </c>
      <c r="BZ35">
        <v>1</v>
      </c>
      <c r="CB35" t="s">
        <v>306</v>
      </c>
      <c r="CD35">
        <v>79</v>
      </c>
      <c r="CF35" s="48">
        <v>22</v>
      </c>
      <c r="CG35">
        <v>339</v>
      </c>
      <c r="CH35">
        <v>7</v>
      </c>
      <c r="CI35">
        <v>2</v>
      </c>
      <c r="CJ35">
        <v>31</v>
      </c>
      <c r="CK35" s="48" t="s">
        <v>345</v>
      </c>
    </row>
    <row r="36" spans="1:89">
      <c r="A36" s="47" t="s">
        <v>346</v>
      </c>
      <c r="B36">
        <v>230.54</v>
      </c>
      <c r="C36">
        <v>256.77</v>
      </c>
      <c r="D36">
        <v>256.77</v>
      </c>
      <c r="E36">
        <v>3</v>
      </c>
      <c r="F36" t="s">
        <v>38</v>
      </c>
      <c r="G36" s="47"/>
      <c r="P36" t="s">
        <v>306</v>
      </c>
      <c r="R36" t="s">
        <v>306</v>
      </c>
      <c r="T36">
        <v>1</v>
      </c>
      <c r="Y36" t="s">
        <v>306</v>
      </c>
      <c r="AA36" t="s">
        <v>306</v>
      </c>
      <c r="AC36">
        <v>1</v>
      </c>
      <c r="AD36">
        <v>1</v>
      </c>
      <c r="AF36">
        <v>1</v>
      </c>
      <c r="AG36" t="s">
        <v>306</v>
      </c>
      <c r="AJ36">
        <v>3</v>
      </c>
      <c r="AM36" t="s">
        <v>306</v>
      </c>
      <c r="AO36" t="s">
        <v>306</v>
      </c>
      <c r="AQ36">
        <v>1</v>
      </c>
      <c r="AS36" t="s">
        <v>306</v>
      </c>
      <c r="AX36">
        <v>1</v>
      </c>
      <c r="AZ36">
        <v>3</v>
      </c>
      <c r="BA36">
        <v>4</v>
      </c>
      <c r="BE36" s="48"/>
      <c r="BF36" s="47"/>
      <c r="BH36">
        <v>98</v>
      </c>
      <c r="BJ36">
        <v>5</v>
      </c>
      <c r="BK36">
        <v>7</v>
      </c>
      <c r="BL36">
        <v>3</v>
      </c>
      <c r="BM36" t="s">
        <v>306</v>
      </c>
      <c r="BR36" t="s">
        <v>306</v>
      </c>
      <c r="BZ36" t="s">
        <v>306</v>
      </c>
      <c r="CD36">
        <v>170</v>
      </c>
      <c r="CF36" s="48">
        <v>4</v>
      </c>
      <c r="CG36">
        <v>303</v>
      </c>
      <c r="CH36">
        <v>1</v>
      </c>
      <c r="CI36">
        <v>4</v>
      </c>
      <c r="CJ36">
        <v>14</v>
      </c>
      <c r="CK36" s="48"/>
    </row>
    <row r="37" spans="1:89">
      <c r="A37" s="47" t="s">
        <v>347</v>
      </c>
      <c r="B37">
        <v>230.34</v>
      </c>
      <c r="C37">
        <v>256.57</v>
      </c>
      <c r="D37">
        <v>256.77</v>
      </c>
      <c r="E37">
        <v>3</v>
      </c>
      <c r="F37" t="s">
        <v>38</v>
      </c>
      <c r="G37" s="47"/>
      <c r="J37" t="s">
        <v>78</v>
      </c>
      <c r="P37" t="s">
        <v>306</v>
      </c>
      <c r="R37" t="s">
        <v>306</v>
      </c>
      <c r="T37" t="s">
        <v>306</v>
      </c>
      <c r="V37" t="s">
        <v>306</v>
      </c>
      <c r="Z37" t="s">
        <v>306</v>
      </c>
      <c r="AC37" t="s">
        <v>306</v>
      </c>
      <c r="AF37" t="s">
        <v>306</v>
      </c>
      <c r="AG37" t="s">
        <v>306</v>
      </c>
      <c r="AJ37">
        <v>4</v>
      </c>
      <c r="AM37">
        <v>1</v>
      </c>
      <c r="AO37">
        <v>1</v>
      </c>
      <c r="AP37" t="s">
        <v>306</v>
      </c>
      <c r="AQ37" t="s">
        <v>306</v>
      </c>
      <c r="AR37">
        <v>1</v>
      </c>
      <c r="AS37">
        <v>1</v>
      </c>
      <c r="AX37" t="s">
        <v>306</v>
      </c>
      <c r="AZ37">
        <v>1</v>
      </c>
      <c r="BA37" t="s">
        <v>306</v>
      </c>
      <c r="BE37" s="48">
        <v>1</v>
      </c>
      <c r="BF37" s="47" t="s">
        <v>306</v>
      </c>
      <c r="BG37" t="s">
        <v>306</v>
      </c>
      <c r="BH37">
        <v>102</v>
      </c>
      <c r="BJ37">
        <v>4</v>
      </c>
      <c r="BK37">
        <v>6</v>
      </c>
      <c r="BL37">
        <v>10</v>
      </c>
      <c r="BM37">
        <v>6</v>
      </c>
      <c r="BV37" t="s">
        <v>306</v>
      </c>
      <c r="BZ37">
        <v>1</v>
      </c>
      <c r="CD37">
        <v>169</v>
      </c>
      <c r="CF37" s="48">
        <v>8</v>
      </c>
      <c r="CG37">
        <v>316</v>
      </c>
      <c r="CH37" t="s">
        <v>306</v>
      </c>
      <c r="CI37">
        <v>1</v>
      </c>
      <c r="CJ37">
        <v>11</v>
      </c>
      <c r="CK37" s="48"/>
    </row>
    <row r="38" spans="1:89">
      <c r="A38" s="47" t="s">
        <v>348</v>
      </c>
      <c r="B38">
        <v>230.14</v>
      </c>
      <c r="C38">
        <v>256.37</v>
      </c>
      <c r="D38">
        <v>256.37</v>
      </c>
      <c r="E38">
        <v>4</v>
      </c>
      <c r="F38" t="s">
        <v>38</v>
      </c>
      <c r="G38" s="47"/>
      <c r="H38" t="s">
        <v>306</v>
      </c>
      <c r="J38">
        <v>1</v>
      </c>
      <c r="P38" t="s">
        <v>306</v>
      </c>
      <c r="R38" t="s">
        <v>306</v>
      </c>
      <c r="T38">
        <v>1</v>
      </c>
      <c r="V38" t="s">
        <v>306</v>
      </c>
      <c r="W38" t="s">
        <v>306</v>
      </c>
      <c r="X38">
        <v>1</v>
      </c>
      <c r="Z38" t="s">
        <v>306</v>
      </c>
      <c r="AC38">
        <v>2</v>
      </c>
      <c r="AD38">
        <v>1</v>
      </c>
      <c r="AG38" t="s">
        <v>306</v>
      </c>
      <c r="AJ38">
        <v>4</v>
      </c>
      <c r="AM38" t="s">
        <v>306</v>
      </c>
      <c r="AO38">
        <v>1</v>
      </c>
      <c r="AQ38">
        <v>2</v>
      </c>
      <c r="AR38">
        <v>1</v>
      </c>
      <c r="AS38">
        <v>1</v>
      </c>
      <c r="AX38">
        <v>1</v>
      </c>
      <c r="AZ38" t="s">
        <v>306</v>
      </c>
      <c r="BA38" t="s">
        <v>306</v>
      </c>
      <c r="BE38" s="48"/>
      <c r="BF38" s="47"/>
      <c r="BH38">
        <v>164</v>
      </c>
      <c r="BJ38">
        <v>13</v>
      </c>
      <c r="BK38">
        <v>7</v>
      </c>
      <c r="BL38">
        <v>9</v>
      </c>
      <c r="BM38">
        <v>6</v>
      </c>
      <c r="BN38" t="s">
        <v>306</v>
      </c>
      <c r="BR38" t="s">
        <v>306</v>
      </c>
      <c r="BU38" t="s">
        <v>306</v>
      </c>
      <c r="BV38" t="s">
        <v>306</v>
      </c>
      <c r="BX38">
        <v>2</v>
      </c>
      <c r="BZ38" t="s">
        <v>306</v>
      </c>
      <c r="CA38" t="s">
        <v>306</v>
      </c>
      <c r="CB38">
        <v>1</v>
      </c>
      <c r="CD38">
        <v>80</v>
      </c>
      <c r="CF38" s="48">
        <v>6</v>
      </c>
      <c r="CG38">
        <v>304</v>
      </c>
      <c r="CH38">
        <v>4</v>
      </c>
      <c r="CI38">
        <v>2</v>
      </c>
      <c r="CJ38">
        <v>23</v>
      </c>
      <c r="CK38" s="48"/>
    </row>
    <row r="39" spans="1:89">
      <c r="A39" s="47" t="s">
        <v>349</v>
      </c>
      <c r="B39">
        <v>229.94</v>
      </c>
      <c r="C39">
        <v>256.17</v>
      </c>
      <c r="D39">
        <v>256.17</v>
      </c>
      <c r="E39">
        <v>4</v>
      </c>
      <c r="F39" t="s">
        <v>313</v>
      </c>
      <c r="G39" s="47">
        <v>1</v>
      </c>
      <c r="H39" t="s">
        <v>306</v>
      </c>
      <c r="J39">
        <v>1</v>
      </c>
      <c r="P39">
        <v>1</v>
      </c>
      <c r="S39" t="s">
        <v>306</v>
      </c>
      <c r="T39" t="s">
        <v>306</v>
      </c>
      <c r="X39" t="s">
        <v>306</v>
      </c>
      <c r="Y39" t="s">
        <v>306</v>
      </c>
      <c r="AB39" t="s">
        <v>306</v>
      </c>
      <c r="AC39">
        <v>2</v>
      </c>
      <c r="AD39" t="s">
        <v>306</v>
      </c>
      <c r="AG39" t="s">
        <v>306</v>
      </c>
      <c r="AJ39">
        <v>2</v>
      </c>
      <c r="AO39">
        <v>1</v>
      </c>
      <c r="AP39" t="s">
        <v>306</v>
      </c>
      <c r="AQ39" t="s">
        <v>306</v>
      </c>
      <c r="AS39" t="s">
        <v>306</v>
      </c>
      <c r="AX39" t="s">
        <v>306</v>
      </c>
      <c r="AZ39">
        <v>3</v>
      </c>
      <c r="BA39" t="s">
        <v>306</v>
      </c>
      <c r="BC39" t="s">
        <v>306</v>
      </c>
      <c r="BE39" s="48"/>
      <c r="BF39" s="47"/>
      <c r="BG39" t="s">
        <v>306</v>
      </c>
      <c r="BH39">
        <v>267</v>
      </c>
      <c r="BJ39">
        <v>15</v>
      </c>
      <c r="BK39">
        <v>7</v>
      </c>
      <c r="BL39">
        <v>3</v>
      </c>
      <c r="BM39">
        <v>12</v>
      </c>
      <c r="BN39">
        <v>1</v>
      </c>
      <c r="BV39" t="s">
        <v>306</v>
      </c>
      <c r="BZ39">
        <v>1</v>
      </c>
      <c r="CB39" t="s">
        <v>306</v>
      </c>
      <c r="CC39">
        <v>1</v>
      </c>
      <c r="CD39">
        <v>49</v>
      </c>
      <c r="CF39" s="48">
        <v>9</v>
      </c>
      <c r="CG39">
        <v>376</v>
      </c>
      <c r="CH39">
        <v>3</v>
      </c>
      <c r="CI39">
        <v>2</v>
      </c>
      <c r="CJ39">
        <v>26</v>
      </c>
      <c r="CK39" s="48"/>
    </row>
    <row r="40" spans="1:89">
      <c r="A40" s="47" t="s">
        <v>350</v>
      </c>
      <c r="B40">
        <v>229.78</v>
      </c>
      <c r="C40">
        <v>256.01</v>
      </c>
      <c r="D40">
        <v>256.01</v>
      </c>
      <c r="E40">
        <v>6</v>
      </c>
      <c r="F40" t="s">
        <v>38</v>
      </c>
      <c r="G40" s="47"/>
      <c r="L40" t="s">
        <v>306</v>
      </c>
      <c r="P40">
        <v>1</v>
      </c>
      <c r="R40" t="s">
        <v>306</v>
      </c>
      <c r="V40">
        <v>1</v>
      </c>
      <c r="X40" t="s">
        <v>306</v>
      </c>
      <c r="Y40" t="s">
        <v>306</v>
      </c>
      <c r="AC40">
        <v>1</v>
      </c>
      <c r="AF40" t="s">
        <v>306</v>
      </c>
      <c r="AG40" t="s">
        <v>306</v>
      </c>
      <c r="AJ40">
        <v>2</v>
      </c>
      <c r="AO40">
        <v>1</v>
      </c>
      <c r="AQ40">
        <v>1</v>
      </c>
      <c r="AS40" t="s">
        <v>306</v>
      </c>
      <c r="AX40">
        <v>1</v>
      </c>
      <c r="AZ40">
        <v>1</v>
      </c>
      <c r="BA40" t="s">
        <v>306</v>
      </c>
      <c r="BC40" t="s">
        <v>306</v>
      </c>
      <c r="BE40" s="48"/>
      <c r="BF40" s="47"/>
      <c r="BH40">
        <v>75</v>
      </c>
      <c r="BJ40">
        <v>2</v>
      </c>
      <c r="BK40">
        <v>9</v>
      </c>
      <c r="BL40">
        <v>1</v>
      </c>
      <c r="BM40">
        <v>2</v>
      </c>
      <c r="BN40" t="s">
        <v>306</v>
      </c>
      <c r="BV40" t="s">
        <v>306</v>
      </c>
      <c r="BZ40" t="s">
        <v>306</v>
      </c>
      <c r="CD40">
        <v>196</v>
      </c>
      <c r="CF40" s="48">
        <v>8</v>
      </c>
      <c r="CG40">
        <v>302</v>
      </c>
      <c r="CH40">
        <v>2</v>
      </c>
      <c r="CI40">
        <v>8</v>
      </c>
      <c r="CJ40">
        <v>20</v>
      </c>
      <c r="CK40" s="48"/>
    </row>
    <row r="41" spans="1:89">
      <c r="A41" s="47" t="s">
        <v>351</v>
      </c>
      <c r="B41">
        <v>229.66</v>
      </c>
      <c r="C41">
        <v>255.89</v>
      </c>
      <c r="D41">
        <v>255.89</v>
      </c>
      <c r="E41">
        <v>4</v>
      </c>
      <c r="F41" t="s">
        <v>38</v>
      </c>
      <c r="G41" s="47"/>
      <c r="H41" t="s">
        <v>306</v>
      </c>
      <c r="J41">
        <v>2</v>
      </c>
      <c r="P41" t="s">
        <v>306</v>
      </c>
      <c r="R41" t="s">
        <v>306</v>
      </c>
      <c r="T41">
        <v>1</v>
      </c>
      <c r="V41">
        <v>1</v>
      </c>
      <c r="Y41">
        <v>1</v>
      </c>
      <c r="Z41" t="s">
        <v>306</v>
      </c>
      <c r="AB41" t="s">
        <v>306</v>
      </c>
      <c r="AC41">
        <v>9</v>
      </c>
      <c r="AD41">
        <v>2</v>
      </c>
      <c r="AG41" t="s">
        <v>306</v>
      </c>
      <c r="AJ41">
        <v>4</v>
      </c>
      <c r="AO41">
        <v>2</v>
      </c>
      <c r="AQ41">
        <v>1</v>
      </c>
      <c r="AS41" t="s">
        <v>306</v>
      </c>
      <c r="AX41">
        <v>2</v>
      </c>
      <c r="AZ41">
        <v>8</v>
      </c>
      <c r="BA41">
        <v>1</v>
      </c>
      <c r="BC41">
        <v>2</v>
      </c>
      <c r="BE41" s="48"/>
      <c r="BF41" s="47"/>
      <c r="BH41">
        <v>107</v>
      </c>
      <c r="BJ41">
        <v>5</v>
      </c>
      <c r="BK41">
        <v>16</v>
      </c>
      <c r="BL41">
        <v>5</v>
      </c>
      <c r="BM41">
        <v>3</v>
      </c>
      <c r="BV41" t="s">
        <v>306</v>
      </c>
      <c r="CB41">
        <v>1</v>
      </c>
      <c r="CD41">
        <v>203</v>
      </c>
      <c r="CF41" s="48">
        <v>16</v>
      </c>
      <c r="CG41">
        <v>392</v>
      </c>
      <c r="CH41">
        <v>1</v>
      </c>
      <c r="CI41">
        <v>17</v>
      </c>
      <c r="CJ41">
        <v>25</v>
      </c>
      <c r="CK41" s="48"/>
    </row>
    <row r="42" spans="1:89">
      <c r="A42" s="143" t="s">
        <v>352</v>
      </c>
      <c r="B42" s="132">
        <v>229.38</v>
      </c>
      <c r="C42" s="132">
        <v>255.61</v>
      </c>
      <c r="D42" s="132">
        <v>255.61</v>
      </c>
      <c r="E42" s="132">
        <v>5</v>
      </c>
      <c r="F42" s="132" t="s">
        <v>49</v>
      </c>
      <c r="G42" s="143"/>
      <c r="H42" s="132"/>
      <c r="I42" s="132"/>
      <c r="J42" s="132">
        <v>1</v>
      </c>
      <c r="K42" s="132"/>
      <c r="L42" s="132"/>
      <c r="M42" s="132"/>
      <c r="N42" s="132"/>
      <c r="O42" s="132"/>
      <c r="P42" s="132" t="s">
        <v>78</v>
      </c>
      <c r="Q42" s="132"/>
      <c r="R42" s="132" t="s">
        <v>78</v>
      </c>
      <c r="S42" s="132"/>
      <c r="T42" s="132" t="s">
        <v>78</v>
      </c>
      <c r="U42" s="132"/>
      <c r="V42" s="132"/>
      <c r="W42" s="132"/>
      <c r="X42" s="132"/>
      <c r="Y42" s="132" t="s">
        <v>78</v>
      </c>
      <c r="Z42" s="132" t="s">
        <v>78</v>
      </c>
      <c r="AA42" s="132">
        <v>1</v>
      </c>
      <c r="AB42" s="132"/>
      <c r="AC42" s="132">
        <v>2</v>
      </c>
      <c r="AD42" s="132" t="s">
        <v>78</v>
      </c>
      <c r="AE42" s="132"/>
      <c r="AF42" s="132"/>
      <c r="AG42" s="132" t="s">
        <v>78</v>
      </c>
      <c r="AH42" s="132"/>
      <c r="AI42" s="132"/>
      <c r="AJ42" s="132">
        <v>1</v>
      </c>
      <c r="AK42" s="132"/>
      <c r="AL42" s="132"/>
      <c r="AM42" s="132"/>
      <c r="AN42" s="132"/>
      <c r="AO42" s="132" t="s">
        <v>78</v>
      </c>
      <c r="AP42" s="132">
        <v>1</v>
      </c>
      <c r="AQ42" s="132">
        <v>1</v>
      </c>
      <c r="AR42" s="132" t="s">
        <v>78</v>
      </c>
      <c r="AS42" s="132">
        <v>1</v>
      </c>
      <c r="AT42" s="132"/>
      <c r="AU42" s="132"/>
      <c r="AV42" s="132" t="s">
        <v>78</v>
      </c>
      <c r="AW42" s="132"/>
      <c r="AX42" s="132" t="s">
        <v>78</v>
      </c>
      <c r="AY42" s="132"/>
      <c r="AZ42" s="132">
        <v>3</v>
      </c>
      <c r="BA42" s="132" t="s">
        <v>78</v>
      </c>
      <c r="BB42" s="132"/>
      <c r="BC42" s="132" t="s">
        <v>78</v>
      </c>
      <c r="BD42" s="132">
        <v>1</v>
      </c>
      <c r="BE42" s="135"/>
      <c r="BF42" s="143"/>
      <c r="BG42" s="132"/>
      <c r="BH42" s="132">
        <v>125</v>
      </c>
      <c r="BI42" s="132"/>
      <c r="BJ42" s="132" t="s">
        <v>306</v>
      </c>
      <c r="BK42" s="132">
        <v>8</v>
      </c>
      <c r="BL42" s="132">
        <v>11</v>
      </c>
      <c r="BM42" s="132">
        <v>3</v>
      </c>
      <c r="BN42" s="132"/>
      <c r="BO42" s="132"/>
      <c r="BP42" s="132"/>
      <c r="BQ42" s="132"/>
      <c r="BR42" s="132" t="s">
        <v>78</v>
      </c>
      <c r="BS42" s="132"/>
      <c r="BT42" s="132"/>
      <c r="BU42" s="132"/>
      <c r="BV42" s="132" t="s">
        <v>78</v>
      </c>
      <c r="BW42" s="132"/>
      <c r="BX42" s="132"/>
      <c r="BY42" s="132"/>
      <c r="BZ42" s="132">
        <v>1</v>
      </c>
      <c r="CA42" s="132"/>
      <c r="CB42" s="132">
        <v>1</v>
      </c>
      <c r="CC42" s="132"/>
      <c r="CD42" s="132">
        <v>140</v>
      </c>
      <c r="CE42" s="132"/>
      <c r="CF42" s="135">
        <v>11</v>
      </c>
      <c r="CG42" s="132">
        <v>312</v>
      </c>
      <c r="CH42" s="132">
        <v>2</v>
      </c>
      <c r="CI42" s="132">
        <v>9</v>
      </c>
      <c r="CJ42" s="132">
        <v>31</v>
      </c>
      <c r="CK42" s="135"/>
    </row>
  </sheetData>
  <mergeCells count="2">
    <mergeCell ref="G3:BE4"/>
    <mergeCell ref="BF3:CF4"/>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33"/>
  <sheetViews>
    <sheetView topLeftCell="G2" workbookViewId="0">
      <selection activeCell="J8" sqref="J8"/>
    </sheetView>
  </sheetViews>
  <sheetFormatPr defaultColWidth="10.875" defaultRowHeight="15.75"/>
  <cols>
    <col min="1" max="1" width="10.125" bestFit="1" customWidth="1"/>
    <col min="2" max="2" width="6.5" bestFit="1" customWidth="1"/>
    <col min="3" max="5" width="5.125" bestFit="1" customWidth="1"/>
    <col min="6" max="6" width="7.375" bestFit="1" customWidth="1"/>
    <col min="7" max="7" width="5.125" bestFit="1" customWidth="1"/>
    <col min="8" max="8" width="14.125" bestFit="1" customWidth="1"/>
    <col min="9" max="10" width="17.375" bestFit="1" customWidth="1"/>
    <col min="11" max="11" width="11.125" bestFit="1" customWidth="1"/>
    <col min="12" max="12" width="21.5" bestFit="1" customWidth="1"/>
    <col min="13" max="13" width="22" bestFit="1" customWidth="1"/>
    <col min="14" max="14" width="11.875" customWidth="1"/>
    <col min="15" max="15" width="43" bestFit="1" customWidth="1"/>
  </cols>
  <sheetData>
    <row r="1" spans="1:15">
      <c r="A1" s="1" t="s">
        <v>3309</v>
      </c>
      <c r="C1" s="1"/>
      <c r="D1" s="1"/>
      <c r="E1" s="1"/>
      <c r="F1" s="1"/>
      <c r="G1" s="1"/>
      <c r="H1" s="1"/>
    </row>
    <row r="2" spans="1:15">
      <c r="A2" t="s">
        <v>3310</v>
      </c>
    </row>
    <row r="3" spans="1:15">
      <c r="A3" t="s">
        <v>3311</v>
      </c>
    </row>
    <row r="4" spans="1:15">
      <c r="A4" t="s">
        <v>438</v>
      </c>
    </row>
    <row r="5" spans="1:15">
      <c r="A5" t="s">
        <v>437</v>
      </c>
    </row>
    <row r="7" spans="1:15" ht="33">
      <c r="A7" s="50" t="s">
        <v>173</v>
      </c>
      <c r="B7" s="37" t="s">
        <v>147</v>
      </c>
      <c r="C7" s="37" t="s">
        <v>2</v>
      </c>
      <c r="D7" s="37" t="s">
        <v>3</v>
      </c>
      <c r="E7" s="37" t="s">
        <v>148</v>
      </c>
      <c r="F7" s="37" t="s">
        <v>419</v>
      </c>
      <c r="G7" s="37" t="s">
        <v>149</v>
      </c>
      <c r="H7" s="87" t="s">
        <v>420</v>
      </c>
      <c r="I7" s="87" t="s">
        <v>421</v>
      </c>
      <c r="J7" s="3" t="s">
        <v>378</v>
      </c>
      <c r="K7" s="37" t="s">
        <v>436</v>
      </c>
      <c r="L7" s="37" t="s">
        <v>163</v>
      </c>
      <c r="M7" s="37" t="s">
        <v>164</v>
      </c>
      <c r="N7" s="37" t="s">
        <v>443</v>
      </c>
      <c r="O7" s="51" t="s">
        <v>156</v>
      </c>
    </row>
    <row r="8" spans="1:15">
      <c r="A8" s="75">
        <v>342</v>
      </c>
      <c r="B8" s="38" t="s">
        <v>152</v>
      </c>
      <c r="C8" s="38" t="s">
        <v>39</v>
      </c>
      <c r="D8" s="38">
        <v>26</v>
      </c>
      <c r="E8" s="38" t="s">
        <v>78</v>
      </c>
      <c r="F8" s="38">
        <v>1</v>
      </c>
      <c r="G8" s="38" t="s">
        <v>154</v>
      </c>
      <c r="H8" s="38">
        <v>0</v>
      </c>
      <c r="I8" s="38">
        <v>1</v>
      </c>
      <c r="J8" s="38">
        <v>214.5</v>
      </c>
      <c r="K8" s="38" t="s">
        <v>61</v>
      </c>
      <c r="L8" s="38" t="s">
        <v>61</v>
      </c>
      <c r="M8" s="38" t="s">
        <v>61</v>
      </c>
      <c r="N8" s="77">
        <v>26.49826541650167</v>
      </c>
      <c r="O8" s="11" t="s">
        <v>157</v>
      </c>
    </row>
    <row r="9" spans="1:15">
      <c r="A9" s="75">
        <v>342</v>
      </c>
      <c r="B9" s="38" t="s">
        <v>152</v>
      </c>
      <c r="C9" s="38" t="s">
        <v>39</v>
      </c>
      <c r="D9" s="38">
        <v>26</v>
      </c>
      <c r="E9" s="38" t="s">
        <v>78</v>
      </c>
      <c r="F9" s="38">
        <v>1</v>
      </c>
      <c r="G9" s="38" t="s">
        <v>154</v>
      </c>
      <c r="H9" s="38">
        <v>10</v>
      </c>
      <c r="I9" s="38">
        <v>11</v>
      </c>
      <c r="J9" s="38">
        <v>214.6</v>
      </c>
      <c r="K9" s="38">
        <v>546</v>
      </c>
      <c r="L9" s="38">
        <v>12384.918</v>
      </c>
      <c r="M9" s="38">
        <v>3284</v>
      </c>
      <c r="N9" s="77">
        <v>26.516122270652101</v>
      </c>
      <c r="O9" s="11"/>
    </row>
    <row r="10" spans="1:15">
      <c r="A10" s="75">
        <v>342</v>
      </c>
      <c r="B10" s="38" t="s">
        <v>152</v>
      </c>
      <c r="C10" s="38" t="s">
        <v>39</v>
      </c>
      <c r="D10" s="38">
        <v>26</v>
      </c>
      <c r="E10" s="38" t="s">
        <v>78</v>
      </c>
      <c r="F10" s="38">
        <v>1</v>
      </c>
      <c r="G10" s="38" t="s">
        <v>154</v>
      </c>
      <c r="H10" s="38">
        <v>20</v>
      </c>
      <c r="I10" s="38">
        <v>21</v>
      </c>
      <c r="J10" s="38">
        <v>214.7</v>
      </c>
      <c r="K10" s="38">
        <v>635</v>
      </c>
      <c r="L10" s="38">
        <v>14403.705</v>
      </c>
      <c r="M10" s="38">
        <v>1883</v>
      </c>
      <c r="N10" s="77">
        <v>13.073025308418909</v>
      </c>
      <c r="O10" s="11"/>
    </row>
    <row r="11" spans="1:15">
      <c r="A11" s="75">
        <v>342</v>
      </c>
      <c r="B11" s="38" t="s">
        <v>152</v>
      </c>
      <c r="C11" s="38" t="s">
        <v>39</v>
      </c>
      <c r="D11" s="38">
        <v>26</v>
      </c>
      <c r="E11" s="38" t="s">
        <v>78</v>
      </c>
      <c r="F11" s="38">
        <v>1</v>
      </c>
      <c r="G11" s="38" t="s">
        <v>154</v>
      </c>
      <c r="H11" s="38">
        <v>30</v>
      </c>
      <c r="I11" s="38">
        <v>31</v>
      </c>
      <c r="J11" s="38">
        <v>214.8</v>
      </c>
      <c r="K11" s="38">
        <v>579</v>
      </c>
      <c r="L11" s="38">
        <v>13133.457</v>
      </c>
      <c r="M11" s="38">
        <v>2219</v>
      </c>
      <c r="N11" s="77">
        <v>16.895779991513276</v>
      </c>
      <c r="O11" s="11"/>
    </row>
    <row r="12" spans="1:15">
      <c r="A12" s="75">
        <v>342</v>
      </c>
      <c r="B12" s="38" t="s">
        <v>152</v>
      </c>
      <c r="C12" s="38" t="s">
        <v>39</v>
      </c>
      <c r="D12" s="38">
        <v>26</v>
      </c>
      <c r="E12" s="38" t="s">
        <v>78</v>
      </c>
      <c r="F12" s="38">
        <v>1</v>
      </c>
      <c r="G12" s="38" t="s">
        <v>154</v>
      </c>
      <c r="H12" s="38">
        <v>40</v>
      </c>
      <c r="I12" s="38">
        <v>41</v>
      </c>
      <c r="J12" s="38">
        <v>214.9</v>
      </c>
      <c r="K12" s="38">
        <v>653</v>
      </c>
      <c r="L12" s="38">
        <v>14811.999</v>
      </c>
      <c r="M12" s="38">
        <v>2372</v>
      </c>
      <c r="N12" s="77">
        <v>16.014043749260313</v>
      </c>
      <c r="O12" s="11"/>
    </row>
    <row r="13" spans="1:15">
      <c r="A13" s="75">
        <v>342</v>
      </c>
      <c r="B13" s="38" t="s">
        <v>152</v>
      </c>
      <c r="C13" s="38" t="s">
        <v>39</v>
      </c>
      <c r="D13" s="38">
        <v>26</v>
      </c>
      <c r="E13" s="38" t="s">
        <v>78</v>
      </c>
      <c r="F13" s="38">
        <v>1</v>
      </c>
      <c r="G13" s="38" t="s">
        <v>154</v>
      </c>
      <c r="H13" s="38">
        <v>50</v>
      </c>
      <c r="I13" s="38">
        <v>51</v>
      </c>
      <c r="J13" s="38">
        <v>215</v>
      </c>
      <c r="K13" s="38">
        <v>669</v>
      </c>
      <c r="L13" s="38">
        <v>15174.927</v>
      </c>
      <c r="M13" s="38">
        <v>3890</v>
      </c>
      <c r="N13" s="77">
        <v>25.634390201679391</v>
      </c>
      <c r="O13" s="11"/>
    </row>
    <row r="14" spans="1:15">
      <c r="A14" s="75">
        <v>342</v>
      </c>
      <c r="B14" s="38" t="s">
        <v>152</v>
      </c>
      <c r="C14" s="38" t="s">
        <v>39</v>
      </c>
      <c r="D14" s="38">
        <v>26</v>
      </c>
      <c r="E14" s="38" t="s">
        <v>78</v>
      </c>
      <c r="F14" s="38">
        <v>1</v>
      </c>
      <c r="G14" s="38" t="s">
        <v>154</v>
      </c>
      <c r="H14" s="38">
        <v>60</v>
      </c>
      <c r="I14" s="38">
        <v>61</v>
      </c>
      <c r="J14" s="38">
        <v>215.1</v>
      </c>
      <c r="K14" s="38">
        <v>672</v>
      </c>
      <c r="L14" s="38">
        <v>15242.976000000001</v>
      </c>
      <c r="M14" s="38">
        <v>1776</v>
      </c>
      <c r="N14" s="77">
        <v>11.651268098827945</v>
      </c>
      <c r="O14" s="11"/>
    </row>
    <row r="15" spans="1:15">
      <c r="A15" s="75">
        <v>342</v>
      </c>
      <c r="B15" s="38" t="s">
        <v>152</v>
      </c>
      <c r="C15" s="38" t="s">
        <v>39</v>
      </c>
      <c r="D15" s="38">
        <v>26</v>
      </c>
      <c r="E15" s="38" t="s">
        <v>78</v>
      </c>
      <c r="F15" s="38">
        <v>1</v>
      </c>
      <c r="G15" s="38" t="s">
        <v>154</v>
      </c>
      <c r="H15" s="38">
        <v>70</v>
      </c>
      <c r="I15" s="38">
        <v>71</v>
      </c>
      <c r="J15" s="38">
        <v>215.2</v>
      </c>
      <c r="K15" s="38">
        <v>517</v>
      </c>
      <c r="L15" s="38">
        <v>11727.111000000001</v>
      </c>
      <c r="M15" s="38">
        <v>1446</v>
      </c>
      <c r="N15" s="77">
        <v>12.330402602994035</v>
      </c>
      <c r="O15" s="11"/>
    </row>
    <row r="16" spans="1:15">
      <c r="A16" s="75">
        <v>342</v>
      </c>
      <c r="B16" s="38" t="s">
        <v>152</v>
      </c>
      <c r="C16" s="38" t="s">
        <v>39</v>
      </c>
      <c r="D16" s="38">
        <v>26</v>
      </c>
      <c r="E16" s="38" t="s">
        <v>78</v>
      </c>
      <c r="F16" s="38">
        <v>1</v>
      </c>
      <c r="G16" s="38" t="s">
        <v>154</v>
      </c>
      <c r="H16" s="38">
        <v>80</v>
      </c>
      <c r="I16" s="38">
        <v>81</v>
      </c>
      <c r="J16" s="38">
        <v>215.3</v>
      </c>
      <c r="K16" s="38">
        <v>597</v>
      </c>
      <c r="L16" s="38">
        <v>13541.751</v>
      </c>
      <c r="M16" s="38">
        <v>3469</v>
      </c>
      <c r="N16" s="77">
        <v>25.6170712339933</v>
      </c>
      <c r="O16" s="11"/>
    </row>
    <row r="17" spans="1:15">
      <c r="A17" s="75">
        <v>342</v>
      </c>
      <c r="B17" s="38" t="s">
        <v>152</v>
      </c>
      <c r="C17" s="38" t="s">
        <v>39</v>
      </c>
      <c r="D17" s="38">
        <v>26</v>
      </c>
      <c r="E17" s="38" t="s">
        <v>78</v>
      </c>
      <c r="F17" s="38">
        <v>1</v>
      </c>
      <c r="G17" s="38" t="s">
        <v>154</v>
      </c>
      <c r="H17" s="38">
        <v>90</v>
      </c>
      <c r="I17" s="38">
        <v>91</v>
      </c>
      <c r="J17" s="38">
        <v>215.4</v>
      </c>
      <c r="K17" s="38">
        <v>526</v>
      </c>
      <c r="L17" s="38">
        <v>11931.258</v>
      </c>
      <c r="M17" s="38">
        <v>546</v>
      </c>
      <c r="N17" s="77">
        <v>4.5762148467496049</v>
      </c>
      <c r="O17" s="11"/>
    </row>
    <row r="18" spans="1:15">
      <c r="A18" s="75">
        <v>342</v>
      </c>
      <c r="B18" s="38" t="s">
        <v>152</v>
      </c>
      <c r="C18" s="38" t="s">
        <v>39</v>
      </c>
      <c r="D18" s="38">
        <v>26</v>
      </c>
      <c r="E18" s="38" t="s">
        <v>78</v>
      </c>
      <c r="F18" s="38">
        <v>1</v>
      </c>
      <c r="G18" s="38" t="s">
        <v>154</v>
      </c>
      <c r="H18" s="38">
        <v>100</v>
      </c>
      <c r="I18" s="38">
        <v>101</v>
      </c>
      <c r="J18" s="38">
        <v>215.5</v>
      </c>
      <c r="K18" s="38">
        <v>567</v>
      </c>
      <c r="L18" s="38">
        <v>12861.261</v>
      </c>
      <c r="M18" s="38">
        <v>76</v>
      </c>
      <c r="N18" s="77">
        <v>0.5909218388461287</v>
      </c>
      <c r="O18" s="11"/>
    </row>
    <row r="19" spans="1:15">
      <c r="A19" s="75">
        <v>342</v>
      </c>
      <c r="B19" s="38" t="s">
        <v>152</v>
      </c>
      <c r="C19" s="38" t="s">
        <v>39</v>
      </c>
      <c r="D19" s="38">
        <v>26</v>
      </c>
      <c r="E19" s="38" t="s">
        <v>78</v>
      </c>
      <c r="F19" s="38">
        <v>1</v>
      </c>
      <c r="G19" s="38" t="s">
        <v>154</v>
      </c>
      <c r="H19" s="38">
        <v>110</v>
      </c>
      <c r="I19" s="38">
        <v>111</v>
      </c>
      <c r="J19" s="38">
        <v>215.6</v>
      </c>
      <c r="K19" s="38" t="s">
        <v>61</v>
      </c>
      <c r="L19" s="38" t="s">
        <v>61</v>
      </c>
      <c r="M19" s="38" t="s">
        <v>61</v>
      </c>
      <c r="N19" s="77">
        <v>21.291289795280218</v>
      </c>
      <c r="O19" s="11" t="s">
        <v>157</v>
      </c>
    </row>
    <row r="20" spans="1:15">
      <c r="A20" s="75">
        <v>342</v>
      </c>
      <c r="B20" s="38" t="s">
        <v>152</v>
      </c>
      <c r="C20" s="38" t="s">
        <v>39</v>
      </c>
      <c r="D20" s="38">
        <v>26</v>
      </c>
      <c r="E20" s="38" t="s">
        <v>78</v>
      </c>
      <c r="F20" s="38">
        <v>1</v>
      </c>
      <c r="G20" s="38" t="s">
        <v>154</v>
      </c>
      <c r="H20" s="38">
        <v>110</v>
      </c>
      <c r="I20" s="38">
        <v>111</v>
      </c>
      <c r="J20" s="38">
        <v>215.6</v>
      </c>
      <c r="K20" s="38">
        <v>538</v>
      </c>
      <c r="L20" s="38">
        <v>12203.454</v>
      </c>
      <c r="M20" s="38">
        <v>5573</v>
      </c>
      <c r="N20" s="77">
        <v>45.66739875448377</v>
      </c>
      <c r="O20" s="11" t="s">
        <v>158</v>
      </c>
    </row>
    <row r="21" spans="1:15">
      <c r="A21" s="75">
        <v>342</v>
      </c>
      <c r="B21" s="38" t="s">
        <v>152</v>
      </c>
      <c r="C21" s="38" t="s">
        <v>39</v>
      </c>
      <c r="D21" s="38">
        <v>26</v>
      </c>
      <c r="E21" s="38" t="s">
        <v>78</v>
      </c>
      <c r="F21" s="38">
        <v>1</v>
      </c>
      <c r="G21" s="38" t="s">
        <v>154</v>
      </c>
      <c r="H21" s="38">
        <v>120</v>
      </c>
      <c r="I21" s="38">
        <v>121</v>
      </c>
      <c r="J21" s="38">
        <v>215.7</v>
      </c>
      <c r="K21" s="38">
        <v>560</v>
      </c>
      <c r="L21" s="38">
        <v>12702.48</v>
      </c>
      <c r="M21" s="38">
        <v>4159</v>
      </c>
      <c r="N21" s="77">
        <v>32.741637853395559</v>
      </c>
      <c r="O21" s="11"/>
    </row>
    <row r="22" spans="1:15">
      <c r="A22" s="75">
        <v>342</v>
      </c>
      <c r="B22" s="38" t="s">
        <v>152</v>
      </c>
      <c r="C22" s="38" t="s">
        <v>39</v>
      </c>
      <c r="D22" s="38">
        <v>26</v>
      </c>
      <c r="E22" s="38" t="s">
        <v>78</v>
      </c>
      <c r="F22" s="38">
        <v>1</v>
      </c>
      <c r="G22" s="38" t="s">
        <v>154</v>
      </c>
      <c r="H22" s="38">
        <v>130</v>
      </c>
      <c r="I22" s="38">
        <v>131</v>
      </c>
      <c r="J22" s="38">
        <v>215.8</v>
      </c>
      <c r="K22" s="38">
        <v>570</v>
      </c>
      <c r="L22" s="38">
        <v>12929.31</v>
      </c>
      <c r="M22" s="38">
        <v>5135</v>
      </c>
      <c r="N22" s="77">
        <v>39.715963187517353</v>
      </c>
      <c r="O22" s="11"/>
    </row>
    <row r="23" spans="1:15">
      <c r="A23" s="75">
        <v>342</v>
      </c>
      <c r="B23" s="38" t="s">
        <v>152</v>
      </c>
      <c r="C23" s="38" t="s">
        <v>39</v>
      </c>
      <c r="D23" s="38">
        <v>26</v>
      </c>
      <c r="E23" s="38" t="s">
        <v>78</v>
      </c>
      <c r="F23" s="38">
        <v>1</v>
      </c>
      <c r="G23" s="38" t="s">
        <v>154</v>
      </c>
      <c r="H23" s="38">
        <v>140</v>
      </c>
      <c r="I23" s="38">
        <v>141</v>
      </c>
      <c r="J23" s="38">
        <v>215.9</v>
      </c>
      <c r="K23" s="38">
        <v>561</v>
      </c>
      <c r="L23" s="38">
        <v>12725.163</v>
      </c>
      <c r="M23" s="38">
        <v>5520</v>
      </c>
      <c r="N23" s="77">
        <v>43.378619197255077</v>
      </c>
      <c r="O23" s="11"/>
    </row>
    <row r="24" spans="1:15">
      <c r="A24" s="75">
        <v>342</v>
      </c>
      <c r="B24" s="38" t="s">
        <v>152</v>
      </c>
      <c r="C24" s="38" t="s">
        <v>39</v>
      </c>
      <c r="D24" s="38">
        <v>26</v>
      </c>
      <c r="E24" s="38" t="s">
        <v>78</v>
      </c>
      <c r="F24" s="38">
        <v>2</v>
      </c>
      <c r="G24" s="38" t="s">
        <v>154</v>
      </c>
      <c r="H24" s="38">
        <v>0</v>
      </c>
      <c r="I24" s="38">
        <v>1</v>
      </c>
      <c r="J24" s="38">
        <v>216</v>
      </c>
      <c r="K24" s="38">
        <v>632</v>
      </c>
      <c r="L24" s="38">
        <v>14335.655999999999</v>
      </c>
      <c r="M24" s="38">
        <v>6880</v>
      </c>
      <c r="N24" s="77">
        <v>47.992223027673099</v>
      </c>
      <c r="O24" s="11"/>
    </row>
    <row r="25" spans="1:15">
      <c r="A25" s="75">
        <v>342</v>
      </c>
      <c r="B25" s="38" t="s">
        <v>152</v>
      </c>
      <c r="C25" s="38" t="s">
        <v>39</v>
      </c>
      <c r="D25" s="38">
        <v>26</v>
      </c>
      <c r="E25" s="38" t="s">
        <v>78</v>
      </c>
      <c r="F25" s="38">
        <v>2</v>
      </c>
      <c r="G25" s="38" t="s">
        <v>154</v>
      </c>
      <c r="H25" s="38">
        <v>10</v>
      </c>
      <c r="I25" s="38">
        <v>11</v>
      </c>
      <c r="J25" s="38">
        <v>216.1</v>
      </c>
      <c r="K25" s="38">
        <v>681</v>
      </c>
      <c r="L25" s="38">
        <v>15447.123</v>
      </c>
      <c r="M25" s="38">
        <v>8719</v>
      </c>
      <c r="N25" s="77">
        <v>56.444167629143628</v>
      </c>
      <c r="O25" s="11"/>
    </row>
    <row r="26" spans="1:15">
      <c r="A26" s="75">
        <v>342</v>
      </c>
      <c r="B26" s="38" t="s">
        <v>152</v>
      </c>
      <c r="C26" s="38" t="s">
        <v>39</v>
      </c>
      <c r="D26" s="38">
        <v>26</v>
      </c>
      <c r="E26" s="38" t="s">
        <v>78</v>
      </c>
      <c r="F26" s="38">
        <v>2</v>
      </c>
      <c r="G26" s="38" t="s">
        <v>154</v>
      </c>
      <c r="H26" s="38">
        <v>20</v>
      </c>
      <c r="I26" s="38">
        <v>21</v>
      </c>
      <c r="J26" s="38">
        <v>216.2</v>
      </c>
      <c r="K26" s="38">
        <v>521</v>
      </c>
      <c r="L26" s="38">
        <v>11817.843000000001</v>
      </c>
      <c r="M26" s="38">
        <v>7676</v>
      </c>
      <c r="N26" s="77">
        <v>64.952631372747121</v>
      </c>
      <c r="O26" s="11"/>
    </row>
    <row r="27" spans="1:15">
      <c r="A27" s="75">
        <v>342</v>
      </c>
      <c r="B27" s="38" t="s">
        <v>152</v>
      </c>
      <c r="C27" s="38" t="s">
        <v>39</v>
      </c>
      <c r="D27" s="38">
        <v>26</v>
      </c>
      <c r="E27" s="38" t="s">
        <v>78</v>
      </c>
      <c r="F27" s="38">
        <v>2</v>
      </c>
      <c r="G27" s="38" t="s">
        <v>154</v>
      </c>
      <c r="H27" s="38">
        <v>30</v>
      </c>
      <c r="I27" s="38">
        <v>31</v>
      </c>
      <c r="J27" s="38">
        <v>216.3</v>
      </c>
      <c r="K27" s="38">
        <v>686</v>
      </c>
      <c r="L27" s="38">
        <v>15560.538</v>
      </c>
      <c r="M27" s="38">
        <v>7962</v>
      </c>
      <c r="N27" s="77">
        <v>51.167896636992879</v>
      </c>
      <c r="O27" s="11"/>
    </row>
    <row r="28" spans="1:15">
      <c r="A28" s="75">
        <v>342</v>
      </c>
      <c r="B28" s="38" t="s">
        <v>152</v>
      </c>
      <c r="C28" s="38" t="s">
        <v>39</v>
      </c>
      <c r="D28" s="38">
        <v>26</v>
      </c>
      <c r="E28" s="38" t="s">
        <v>78</v>
      </c>
      <c r="F28" s="38">
        <v>2</v>
      </c>
      <c r="G28" s="38" t="s">
        <v>154</v>
      </c>
      <c r="H28" s="38">
        <v>41</v>
      </c>
      <c r="I28" s="38">
        <v>42</v>
      </c>
      <c r="J28" s="38">
        <v>216.41</v>
      </c>
      <c r="K28" s="38">
        <v>620</v>
      </c>
      <c r="L28" s="38">
        <v>14063.46</v>
      </c>
      <c r="M28" s="38">
        <v>9085</v>
      </c>
      <c r="N28" s="77">
        <v>64.600034415428354</v>
      </c>
      <c r="O28" s="11" t="s">
        <v>159</v>
      </c>
    </row>
    <row r="29" spans="1:15">
      <c r="A29" s="75">
        <v>342</v>
      </c>
      <c r="B29" s="38" t="s">
        <v>152</v>
      </c>
      <c r="C29" s="38" t="s">
        <v>39</v>
      </c>
      <c r="D29" s="38">
        <v>26</v>
      </c>
      <c r="E29" s="38" t="s">
        <v>78</v>
      </c>
      <c r="F29" s="38">
        <v>2</v>
      </c>
      <c r="G29" s="38" t="s">
        <v>154</v>
      </c>
      <c r="H29" s="38">
        <v>50</v>
      </c>
      <c r="I29" s="38">
        <v>51</v>
      </c>
      <c r="J29" s="38">
        <v>216.5</v>
      </c>
      <c r="K29" s="38">
        <v>677</v>
      </c>
      <c r="L29" s="38">
        <v>15356.391</v>
      </c>
      <c r="M29" s="38">
        <v>8536</v>
      </c>
      <c r="N29" s="77">
        <v>55.585977199981428</v>
      </c>
      <c r="O29" s="11"/>
    </row>
    <row r="30" spans="1:15">
      <c r="A30" s="75">
        <v>342</v>
      </c>
      <c r="B30" s="38" t="s">
        <v>152</v>
      </c>
      <c r="C30" s="38" t="s">
        <v>39</v>
      </c>
      <c r="D30" s="38">
        <v>26</v>
      </c>
      <c r="E30" s="38" t="s">
        <v>78</v>
      </c>
      <c r="F30" s="38">
        <v>2</v>
      </c>
      <c r="G30" s="38" t="s">
        <v>154</v>
      </c>
      <c r="H30" s="38">
        <v>60</v>
      </c>
      <c r="I30" s="38">
        <v>61</v>
      </c>
      <c r="J30" s="38">
        <v>216.6</v>
      </c>
      <c r="K30" s="38">
        <v>604</v>
      </c>
      <c r="L30" s="38">
        <v>13700.531999999999</v>
      </c>
      <c r="M30" s="38">
        <v>4882</v>
      </c>
      <c r="N30" s="77">
        <v>35.633652766184554</v>
      </c>
      <c r="O30" s="11"/>
    </row>
    <row r="31" spans="1:15">
      <c r="A31" s="75">
        <v>342</v>
      </c>
      <c r="B31" s="38" t="s">
        <v>152</v>
      </c>
      <c r="C31" s="38" t="s">
        <v>39</v>
      </c>
      <c r="D31" s="38">
        <v>26</v>
      </c>
      <c r="E31" s="38" t="s">
        <v>78</v>
      </c>
      <c r="F31" s="38">
        <v>2</v>
      </c>
      <c r="G31" s="38" t="s">
        <v>154</v>
      </c>
      <c r="H31" s="38">
        <v>70</v>
      </c>
      <c r="I31" s="38">
        <v>71</v>
      </c>
      <c r="J31" s="38">
        <v>216.7</v>
      </c>
      <c r="K31" s="38">
        <v>517</v>
      </c>
      <c r="L31" s="38">
        <v>11727.111000000001</v>
      </c>
      <c r="M31" s="38">
        <v>5238</v>
      </c>
      <c r="N31" s="77">
        <v>44.665732250679639</v>
      </c>
      <c r="O31" s="11"/>
    </row>
    <row r="32" spans="1:15">
      <c r="A32" s="75">
        <v>342</v>
      </c>
      <c r="B32" s="38" t="s">
        <v>152</v>
      </c>
      <c r="C32" s="38" t="s">
        <v>39</v>
      </c>
      <c r="D32" s="38">
        <v>26</v>
      </c>
      <c r="E32" s="38" t="s">
        <v>78</v>
      </c>
      <c r="F32" s="38">
        <v>2</v>
      </c>
      <c r="G32" s="38" t="s">
        <v>154</v>
      </c>
      <c r="H32" s="38">
        <v>80</v>
      </c>
      <c r="I32" s="38">
        <v>81</v>
      </c>
      <c r="J32" s="38">
        <v>216.8</v>
      </c>
      <c r="K32" s="38">
        <v>600</v>
      </c>
      <c r="L32" s="38">
        <v>13609.8</v>
      </c>
      <c r="M32" s="38">
        <v>6631</v>
      </c>
      <c r="N32" s="77">
        <v>48.722244265161876</v>
      </c>
      <c r="O32" s="11"/>
    </row>
    <row r="33" spans="1:15">
      <c r="A33" s="75">
        <v>342</v>
      </c>
      <c r="B33" s="38" t="s">
        <v>152</v>
      </c>
      <c r="C33" s="38" t="s">
        <v>39</v>
      </c>
      <c r="D33" s="38">
        <v>26</v>
      </c>
      <c r="E33" s="38" t="s">
        <v>78</v>
      </c>
      <c r="F33" s="38">
        <v>2</v>
      </c>
      <c r="G33" s="38" t="s">
        <v>154</v>
      </c>
      <c r="H33" s="38">
        <v>90</v>
      </c>
      <c r="I33" s="38">
        <v>91</v>
      </c>
      <c r="J33" s="38">
        <v>216.9</v>
      </c>
      <c r="K33" s="38">
        <v>548</v>
      </c>
      <c r="L33" s="38">
        <v>12430.284</v>
      </c>
      <c r="M33" s="38">
        <v>4426</v>
      </c>
      <c r="N33" s="77">
        <v>35.606587910622153</v>
      </c>
      <c r="O33" s="11"/>
    </row>
    <row r="34" spans="1:15">
      <c r="A34" s="75">
        <v>342</v>
      </c>
      <c r="B34" s="38" t="s">
        <v>152</v>
      </c>
      <c r="C34" s="38" t="s">
        <v>39</v>
      </c>
      <c r="D34" s="38">
        <v>26</v>
      </c>
      <c r="E34" s="38" t="s">
        <v>78</v>
      </c>
      <c r="F34" s="38">
        <v>2</v>
      </c>
      <c r="G34" s="38" t="s">
        <v>154</v>
      </c>
      <c r="H34" s="38">
        <v>95</v>
      </c>
      <c r="I34" s="38">
        <v>96</v>
      </c>
      <c r="J34" s="38">
        <v>216.95</v>
      </c>
      <c r="K34" s="38">
        <v>675</v>
      </c>
      <c r="L34" s="38">
        <v>15311.025</v>
      </c>
      <c r="M34" s="38">
        <v>8652</v>
      </c>
      <c r="N34" s="77">
        <v>56.508300391384637</v>
      </c>
      <c r="O34" s="11"/>
    </row>
    <row r="35" spans="1:15">
      <c r="A35" s="75">
        <v>342</v>
      </c>
      <c r="B35" s="38" t="s">
        <v>152</v>
      </c>
      <c r="C35" s="38" t="s">
        <v>39</v>
      </c>
      <c r="D35" s="38">
        <v>26</v>
      </c>
      <c r="E35" s="38" t="s">
        <v>78</v>
      </c>
      <c r="F35" s="38">
        <v>2</v>
      </c>
      <c r="G35" s="38" t="s">
        <v>154</v>
      </c>
      <c r="H35" s="38">
        <v>100</v>
      </c>
      <c r="I35" s="38">
        <v>101</v>
      </c>
      <c r="J35" s="38">
        <v>217</v>
      </c>
      <c r="K35" s="38" t="s">
        <v>61</v>
      </c>
      <c r="L35" s="38" t="s">
        <v>61</v>
      </c>
      <c r="M35" s="38" t="s">
        <v>61</v>
      </c>
      <c r="N35" s="77">
        <v>64.617342656660512</v>
      </c>
      <c r="O35" s="11" t="s">
        <v>157</v>
      </c>
    </row>
    <row r="36" spans="1:15">
      <c r="A36" s="75">
        <v>342</v>
      </c>
      <c r="B36" s="38" t="s">
        <v>152</v>
      </c>
      <c r="C36" s="38" t="s">
        <v>39</v>
      </c>
      <c r="D36" s="38">
        <v>26</v>
      </c>
      <c r="E36" s="38" t="s">
        <v>78</v>
      </c>
      <c r="F36" s="38">
        <v>2</v>
      </c>
      <c r="G36" s="38" t="s">
        <v>154</v>
      </c>
      <c r="H36" s="38">
        <v>110</v>
      </c>
      <c r="I36" s="38">
        <v>111</v>
      </c>
      <c r="J36" s="38">
        <v>217.1</v>
      </c>
      <c r="K36" s="38">
        <v>572</v>
      </c>
      <c r="L36" s="38">
        <v>12974.675999999999</v>
      </c>
      <c r="M36" s="38">
        <v>7226</v>
      </c>
      <c r="N36" s="77">
        <v>55.693105554235032</v>
      </c>
      <c r="O36" s="11"/>
    </row>
    <row r="37" spans="1:15">
      <c r="A37" s="75">
        <v>342</v>
      </c>
      <c r="B37" s="38" t="s">
        <v>152</v>
      </c>
      <c r="C37" s="38" t="s">
        <v>39</v>
      </c>
      <c r="D37" s="38">
        <v>26</v>
      </c>
      <c r="E37" s="38" t="s">
        <v>78</v>
      </c>
      <c r="F37" s="38">
        <v>2</v>
      </c>
      <c r="G37" s="38" t="s">
        <v>154</v>
      </c>
      <c r="H37" s="38">
        <v>115</v>
      </c>
      <c r="I37" s="38">
        <v>116</v>
      </c>
      <c r="J37" s="38">
        <v>217.15</v>
      </c>
      <c r="K37" s="38">
        <v>618</v>
      </c>
      <c r="L37" s="38">
        <v>14018.093999999999</v>
      </c>
      <c r="M37" s="38">
        <v>6774</v>
      </c>
      <c r="N37" s="77">
        <v>48.323259923924041</v>
      </c>
      <c r="O37" s="11"/>
    </row>
    <row r="38" spans="1:15">
      <c r="A38" s="75">
        <v>342</v>
      </c>
      <c r="B38" s="38" t="s">
        <v>152</v>
      </c>
      <c r="C38" s="38" t="s">
        <v>39</v>
      </c>
      <c r="D38" s="38">
        <v>26</v>
      </c>
      <c r="E38" s="38" t="s">
        <v>78</v>
      </c>
      <c r="F38" s="38">
        <v>2</v>
      </c>
      <c r="G38" s="38" t="s">
        <v>154</v>
      </c>
      <c r="H38" s="38">
        <v>120</v>
      </c>
      <c r="I38" s="38">
        <v>121</v>
      </c>
      <c r="J38" s="38">
        <v>217.2</v>
      </c>
      <c r="K38" s="38">
        <v>634</v>
      </c>
      <c r="L38" s="38">
        <v>14381.021999999999</v>
      </c>
      <c r="M38" s="38">
        <v>6276</v>
      </c>
      <c r="N38" s="77">
        <v>43.640848334701111</v>
      </c>
      <c r="O38" s="11"/>
    </row>
    <row r="39" spans="1:15">
      <c r="A39" s="75">
        <v>342</v>
      </c>
      <c r="B39" s="38" t="s">
        <v>152</v>
      </c>
      <c r="C39" s="38" t="s">
        <v>39</v>
      </c>
      <c r="D39" s="38">
        <v>26</v>
      </c>
      <c r="E39" s="38" t="s">
        <v>78</v>
      </c>
      <c r="F39" s="38">
        <v>2</v>
      </c>
      <c r="G39" s="38" t="s">
        <v>154</v>
      </c>
      <c r="H39" s="38">
        <v>130</v>
      </c>
      <c r="I39" s="38">
        <v>131</v>
      </c>
      <c r="J39" s="38">
        <v>217.3</v>
      </c>
      <c r="K39" s="38" t="s">
        <v>61</v>
      </c>
      <c r="L39" s="38" t="s">
        <v>61</v>
      </c>
      <c r="M39" s="38" t="s">
        <v>61</v>
      </c>
      <c r="N39" s="77">
        <v>52.089603222065399</v>
      </c>
      <c r="O39" s="11" t="s">
        <v>157</v>
      </c>
    </row>
    <row r="40" spans="1:15">
      <c r="A40" s="75">
        <v>342</v>
      </c>
      <c r="B40" s="38" t="s">
        <v>152</v>
      </c>
      <c r="C40" s="38" t="s">
        <v>39</v>
      </c>
      <c r="D40" s="38">
        <v>26</v>
      </c>
      <c r="E40" s="38" t="s">
        <v>78</v>
      </c>
      <c r="F40" s="38">
        <v>2</v>
      </c>
      <c r="G40" s="38" t="s">
        <v>154</v>
      </c>
      <c r="H40" s="38">
        <v>135</v>
      </c>
      <c r="I40" s="38">
        <v>136</v>
      </c>
      <c r="J40" s="38">
        <v>217.35</v>
      </c>
      <c r="K40" s="38">
        <v>600</v>
      </c>
      <c r="L40" s="38">
        <v>13609.8</v>
      </c>
      <c r="M40" s="38">
        <v>5927</v>
      </c>
      <c r="N40" s="77">
        <v>43.549501094799339</v>
      </c>
      <c r="O40" s="11"/>
    </row>
    <row r="41" spans="1:15">
      <c r="A41" s="75">
        <v>342</v>
      </c>
      <c r="B41" s="38" t="s">
        <v>152</v>
      </c>
      <c r="C41" s="38" t="s">
        <v>39</v>
      </c>
      <c r="D41" s="38">
        <v>26</v>
      </c>
      <c r="E41" s="38" t="s">
        <v>78</v>
      </c>
      <c r="F41" s="38">
        <v>2</v>
      </c>
      <c r="G41" s="38" t="s">
        <v>154</v>
      </c>
      <c r="H41" s="38">
        <v>140</v>
      </c>
      <c r="I41" s="38">
        <v>141</v>
      </c>
      <c r="J41" s="38">
        <v>217.4</v>
      </c>
      <c r="K41" s="38">
        <v>681</v>
      </c>
      <c r="L41" s="38">
        <v>15447.123</v>
      </c>
      <c r="M41" s="38">
        <v>5863</v>
      </c>
      <c r="N41" s="77">
        <v>37.955287855220675</v>
      </c>
      <c r="O41" s="11"/>
    </row>
    <row r="42" spans="1:15">
      <c r="A42" s="75">
        <v>342</v>
      </c>
      <c r="B42" s="38" t="s">
        <v>152</v>
      </c>
      <c r="C42" s="38" t="s">
        <v>39</v>
      </c>
      <c r="D42" s="38">
        <v>26</v>
      </c>
      <c r="E42" s="38" t="s">
        <v>78</v>
      </c>
      <c r="F42" s="38">
        <v>3</v>
      </c>
      <c r="G42" s="38" t="s">
        <v>154</v>
      </c>
      <c r="H42" s="38">
        <v>0</v>
      </c>
      <c r="I42" s="38">
        <v>1</v>
      </c>
      <c r="J42" s="38">
        <v>217.5</v>
      </c>
      <c r="K42" s="38">
        <v>590</v>
      </c>
      <c r="L42" s="38">
        <v>13382.97</v>
      </c>
      <c r="M42" s="38">
        <v>8340</v>
      </c>
      <c r="N42" s="77">
        <v>62.318005644486988</v>
      </c>
      <c r="O42" s="11"/>
    </row>
    <row r="43" spans="1:15">
      <c r="A43" s="75">
        <v>342</v>
      </c>
      <c r="B43" s="38" t="s">
        <v>152</v>
      </c>
      <c r="C43" s="38" t="s">
        <v>39</v>
      </c>
      <c r="D43" s="38">
        <v>26</v>
      </c>
      <c r="E43" s="38" t="s">
        <v>78</v>
      </c>
      <c r="F43" s="38">
        <v>3</v>
      </c>
      <c r="G43" s="38" t="s">
        <v>154</v>
      </c>
      <c r="H43" s="38">
        <v>10</v>
      </c>
      <c r="I43" s="38">
        <v>11</v>
      </c>
      <c r="J43" s="38">
        <v>217.6</v>
      </c>
      <c r="K43" s="38" t="s">
        <v>61</v>
      </c>
      <c r="L43" s="38" t="s">
        <v>61</v>
      </c>
      <c r="M43" s="38" t="s">
        <v>61</v>
      </c>
      <c r="N43" s="77">
        <v>60.732429179647625</v>
      </c>
      <c r="O43" s="11" t="s">
        <v>157</v>
      </c>
    </row>
    <row r="44" spans="1:15">
      <c r="A44" s="75">
        <v>342</v>
      </c>
      <c r="B44" s="38" t="s">
        <v>152</v>
      </c>
      <c r="C44" s="38" t="s">
        <v>39</v>
      </c>
      <c r="D44" s="38">
        <v>26</v>
      </c>
      <c r="E44" s="38" t="s">
        <v>78</v>
      </c>
      <c r="F44" s="38">
        <v>3</v>
      </c>
      <c r="G44" s="38" t="s">
        <v>154</v>
      </c>
      <c r="H44" s="38">
        <v>15</v>
      </c>
      <c r="I44" s="38">
        <v>16</v>
      </c>
      <c r="J44" s="38">
        <v>217.65</v>
      </c>
      <c r="K44" s="38">
        <v>633</v>
      </c>
      <c r="L44" s="38">
        <v>14358.339</v>
      </c>
      <c r="M44" s="38">
        <v>11276</v>
      </c>
      <c r="N44" s="77">
        <v>78.532760648707338</v>
      </c>
      <c r="O44" s="11"/>
    </row>
    <row r="45" spans="1:15">
      <c r="A45" s="75">
        <v>342</v>
      </c>
      <c r="B45" s="38" t="s">
        <v>152</v>
      </c>
      <c r="C45" s="38" t="s">
        <v>39</v>
      </c>
      <c r="D45" s="38">
        <v>26</v>
      </c>
      <c r="E45" s="38" t="s">
        <v>78</v>
      </c>
      <c r="F45" s="38">
        <v>3</v>
      </c>
      <c r="G45" s="38" t="s">
        <v>154</v>
      </c>
      <c r="H45" s="38">
        <v>20</v>
      </c>
      <c r="I45" s="38">
        <v>21</v>
      </c>
      <c r="J45" s="38">
        <v>217.7</v>
      </c>
      <c r="K45" s="38">
        <v>625</v>
      </c>
      <c r="L45" s="38">
        <v>14176.875</v>
      </c>
      <c r="M45" s="38">
        <v>9839</v>
      </c>
      <c r="N45" s="77">
        <v>69.401754617995863</v>
      </c>
      <c r="O45" s="11"/>
    </row>
    <row r="46" spans="1:15">
      <c r="A46" s="75">
        <v>342</v>
      </c>
      <c r="B46" s="38" t="s">
        <v>152</v>
      </c>
      <c r="C46" s="38" t="s">
        <v>39</v>
      </c>
      <c r="D46" s="38">
        <v>26</v>
      </c>
      <c r="E46" s="38" t="s">
        <v>78</v>
      </c>
      <c r="F46" s="38">
        <v>3</v>
      </c>
      <c r="G46" s="38" t="s">
        <v>154</v>
      </c>
      <c r="H46" s="38">
        <v>30</v>
      </c>
      <c r="I46" s="38">
        <v>31</v>
      </c>
      <c r="J46" s="38">
        <v>217.8</v>
      </c>
      <c r="K46" s="38">
        <v>525</v>
      </c>
      <c r="L46" s="38">
        <v>11908.575000000001</v>
      </c>
      <c r="M46" s="38">
        <v>9630</v>
      </c>
      <c r="N46" s="77">
        <v>80.866098588622066</v>
      </c>
      <c r="O46" s="11" t="s">
        <v>160</v>
      </c>
    </row>
    <row r="47" spans="1:15">
      <c r="A47" s="75">
        <v>342</v>
      </c>
      <c r="B47" s="38" t="s">
        <v>152</v>
      </c>
      <c r="C47" s="38" t="s">
        <v>39</v>
      </c>
      <c r="D47" s="38">
        <v>26</v>
      </c>
      <c r="E47" s="38" t="s">
        <v>78</v>
      </c>
      <c r="F47" s="38">
        <v>3</v>
      </c>
      <c r="G47" s="38" t="s">
        <v>154</v>
      </c>
      <c r="H47" s="38">
        <v>35</v>
      </c>
      <c r="I47" s="38">
        <v>36</v>
      </c>
      <c r="J47" s="38">
        <v>217.85</v>
      </c>
      <c r="K47" s="38">
        <v>640</v>
      </c>
      <c r="L47" s="38">
        <v>14517.119999999999</v>
      </c>
      <c r="M47" s="38">
        <v>9966</v>
      </c>
      <c r="N47" s="77">
        <v>68.649980161354321</v>
      </c>
      <c r="O47" s="11"/>
    </row>
    <row r="48" spans="1:15">
      <c r="A48" s="75">
        <v>342</v>
      </c>
      <c r="B48" s="38" t="s">
        <v>152</v>
      </c>
      <c r="C48" s="38" t="s">
        <v>39</v>
      </c>
      <c r="D48" s="38">
        <v>26</v>
      </c>
      <c r="E48" s="38" t="s">
        <v>78</v>
      </c>
      <c r="F48" s="38">
        <v>3</v>
      </c>
      <c r="G48" s="38" t="s">
        <v>154</v>
      </c>
      <c r="H48" s="38">
        <v>40</v>
      </c>
      <c r="I48" s="38">
        <v>41</v>
      </c>
      <c r="J48" s="38">
        <v>217.9</v>
      </c>
      <c r="K48" s="38">
        <v>567</v>
      </c>
      <c r="L48" s="38">
        <v>12861.261</v>
      </c>
      <c r="M48" s="38">
        <v>6612</v>
      </c>
      <c r="N48" s="77">
        <v>51.410199979613189</v>
      </c>
      <c r="O48" s="11"/>
    </row>
    <row r="49" spans="1:15">
      <c r="A49" s="75">
        <v>342</v>
      </c>
      <c r="B49" s="38" t="s">
        <v>152</v>
      </c>
      <c r="C49" s="38" t="s">
        <v>39</v>
      </c>
      <c r="D49" s="38">
        <v>26</v>
      </c>
      <c r="E49" s="38" t="s">
        <v>78</v>
      </c>
      <c r="F49" s="38">
        <v>3</v>
      </c>
      <c r="G49" s="38" t="s">
        <v>154</v>
      </c>
      <c r="H49" s="38">
        <v>50</v>
      </c>
      <c r="I49" s="38">
        <v>51</v>
      </c>
      <c r="J49" s="38">
        <v>218</v>
      </c>
      <c r="K49" s="38">
        <v>632</v>
      </c>
      <c r="L49" s="38">
        <v>14335.655999999999</v>
      </c>
      <c r="M49" s="38">
        <v>9345</v>
      </c>
      <c r="N49" s="77">
        <v>65.187111074651909</v>
      </c>
      <c r="O49" s="11"/>
    </row>
    <row r="50" spans="1:15">
      <c r="A50" s="75">
        <v>342</v>
      </c>
      <c r="B50" s="38" t="s">
        <v>152</v>
      </c>
      <c r="C50" s="38" t="s">
        <v>39</v>
      </c>
      <c r="D50" s="38">
        <v>26</v>
      </c>
      <c r="E50" s="38" t="s">
        <v>78</v>
      </c>
      <c r="F50" s="38">
        <v>3</v>
      </c>
      <c r="G50" s="38" t="s">
        <v>154</v>
      </c>
      <c r="H50" s="38">
        <v>55</v>
      </c>
      <c r="I50" s="38">
        <v>56</v>
      </c>
      <c r="J50" s="38">
        <v>218.05</v>
      </c>
      <c r="K50" s="38">
        <v>673</v>
      </c>
      <c r="L50" s="38">
        <v>15265.659</v>
      </c>
      <c r="M50" s="38">
        <v>8226</v>
      </c>
      <c r="N50" s="77">
        <v>53.885652758259575</v>
      </c>
      <c r="O50" s="11"/>
    </row>
    <row r="51" spans="1:15">
      <c r="A51" s="75">
        <v>342</v>
      </c>
      <c r="B51" s="38" t="s">
        <v>152</v>
      </c>
      <c r="C51" s="38" t="s">
        <v>39</v>
      </c>
      <c r="D51" s="38">
        <v>26</v>
      </c>
      <c r="E51" s="38" t="s">
        <v>78</v>
      </c>
      <c r="F51" s="38">
        <v>3</v>
      </c>
      <c r="G51" s="38" t="s">
        <v>154</v>
      </c>
      <c r="H51" s="38">
        <v>60</v>
      </c>
      <c r="I51" s="38">
        <v>61</v>
      </c>
      <c r="J51" s="38">
        <v>218.1</v>
      </c>
      <c r="K51" s="38">
        <v>581</v>
      </c>
      <c r="L51" s="38">
        <v>13178.823</v>
      </c>
      <c r="M51" s="38">
        <v>7794</v>
      </c>
      <c r="N51" s="77">
        <v>59.140334459306423</v>
      </c>
      <c r="O51" s="11"/>
    </row>
    <row r="52" spans="1:15">
      <c r="A52" s="75">
        <v>342</v>
      </c>
      <c r="B52" s="38" t="s">
        <v>152</v>
      </c>
      <c r="C52" s="38" t="s">
        <v>39</v>
      </c>
      <c r="D52" s="38">
        <v>26</v>
      </c>
      <c r="E52" s="38" t="s">
        <v>78</v>
      </c>
      <c r="F52" s="38">
        <v>3</v>
      </c>
      <c r="G52" s="38" t="s">
        <v>154</v>
      </c>
      <c r="H52" s="38">
        <v>70</v>
      </c>
      <c r="I52" s="38">
        <v>71</v>
      </c>
      <c r="J52" s="38">
        <v>218.2</v>
      </c>
      <c r="K52" s="38">
        <v>516</v>
      </c>
      <c r="L52" s="38">
        <v>11704.428</v>
      </c>
      <c r="M52" s="38">
        <v>6384</v>
      </c>
      <c r="N52" s="77">
        <v>54.543459962332207</v>
      </c>
      <c r="O52" s="11"/>
    </row>
    <row r="53" spans="1:15">
      <c r="A53" s="75">
        <v>342</v>
      </c>
      <c r="B53" s="38" t="s">
        <v>152</v>
      </c>
      <c r="C53" s="38" t="s">
        <v>39</v>
      </c>
      <c r="D53" s="38">
        <v>26</v>
      </c>
      <c r="E53" s="38" t="s">
        <v>78</v>
      </c>
      <c r="F53" s="38">
        <v>3</v>
      </c>
      <c r="G53" s="38" t="s">
        <v>154</v>
      </c>
      <c r="H53" s="38">
        <v>75</v>
      </c>
      <c r="I53" s="38">
        <v>76</v>
      </c>
      <c r="J53" s="38">
        <v>218.25</v>
      </c>
      <c r="K53" s="38">
        <v>679</v>
      </c>
      <c r="L53" s="38">
        <v>15401.757</v>
      </c>
      <c r="M53" s="38">
        <v>9920</v>
      </c>
      <c r="N53" s="77">
        <v>64.408236021383786</v>
      </c>
      <c r="O53" s="11"/>
    </row>
    <row r="54" spans="1:15">
      <c r="A54" s="75">
        <v>342</v>
      </c>
      <c r="B54" s="38" t="s">
        <v>152</v>
      </c>
      <c r="C54" s="38" t="s">
        <v>39</v>
      </c>
      <c r="D54" s="38">
        <v>26</v>
      </c>
      <c r="E54" s="38" t="s">
        <v>78</v>
      </c>
      <c r="F54" s="38">
        <v>3</v>
      </c>
      <c r="G54" s="38" t="s">
        <v>154</v>
      </c>
      <c r="H54" s="38">
        <v>80</v>
      </c>
      <c r="I54" s="38">
        <v>81</v>
      </c>
      <c r="J54" s="38">
        <v>218.3</v>
      </c>
      <c r="K54" s="38">
        <v>646</v>
      </c>
      <c r="L54" s="38">
        <v>14653.218000000001</v>
      </c>
      <c r="M54" s="38">
        <v>10134</v>
      </c>
      <c r="N54" s="77">
        <v>69.158870085738158</v>
      </c>
      <c r="O54" s="11"/>
    </row>
    <row r="55" spans="1:15">
      <c r="A55" s="75">
        <v>342</v>
      </c>
      <c r="B55" s="38" t="s">
        <v>152</v>
      </c>
      <c r="C55" s="38" t="s">
        <v>39</v>
      </c>
      <c r="D55" s="38">
        <v>26</v>
      </c>
      <c r="E55" s="38" t="s">
        <v>78</v>
      </c>
      <c r="F55" s="38">
        <v>3</v>
      </c>
      <c r="G55" s="38" t="s">
        <v>154</v>
      </c>
      <c r="H55" s="38">
        <v>84</v>
      </c>
      <c r="I55" s="38">
        <v>85</v>
      </c>
      <c r="J55" s="38">
        <v>218.34</v>
      </c>
      <c r="K55" s="38">
        <v>525</v>
      </c>
      <c r="L55" s="38">
        <v>11908.575000000001</v>
      </c>
      <c r="M55" s="38">
        <v>7987</v>
      </c>
      <c r="N55" s="77">
        <v>67.069317697541479</v>
      </c>
      <c r="O55" s="11"/>
    </row>
    <row r="56" spans="1:15">
      <c r="A56" s="75">
        <v>342</v>
      </c>
      <c r="B56" s="38" t="s">
        <v>152</v>
      </c>
      <c r="C56" s="38" t="s">
        <v>39</v>
      </c>
      <c r="D56" s="38">
        <v>26</v>
      </c>
      <c r="E56" s="38" t="s">
        <v>78</v>
      </c>
      <c r="F56" s="38">
        <v>3</v>
      </c>
      <c r="G56" s="38" t="s">
        <v>154</v>
      </c>
      <c r="H56" s="38">
        <v>86</v>
      </c>
      <c r="I56" s="38">
        <v>87</v>
      </c>
      <c r="J56" s="38">
        <v>218.36</v>
      </c>
      <c r="K56" s="38">
        <v>614</v>
      </c>
      <c r="L56" s="38">
        <v>13927.361999999999</v>
      </c>
      <c r="M56" s="38">
        <v>9218</v>
      </c>
      <c r="N56" s="77">
        <v>66.186259824365877</v>
      </c>
      <c r="O56" s="11"/>
    </row>
    <row r="57" spans="1:15">
      <c r="A57" s="75">
        <v>342</v>
      </c>
      <c r="B57" s="38" t="s">
        <v>152</v>
      </c>
      <c r="C57" s="38" t="s">
        <v>39</v>
      </c>
      <c r="D57" s="38">
        <v>26</v>
      </c>
      <c r="E57" s="38" t="s">
        <v>78</v>
      </c>
      <c r="F57" s="38">
        <v>3</v>
      </c>
      <c r="G57" s="38" t="s">
        <v>154</v>
      </c>
      <c r="H57" s="38">
        <v>88</v>
      </c>
      <c r="I57" s="38">
        <v>89</v>
      </c>
      <c r="J57" s="38">
        <v>218.38</v>
      </c>
      <c r="K57" s="38">
        <v>609</v>
      </c>
      <c r="L57" s="38">
        <v>13813.947</v>
      </c>
      <c r="M57" s="38">
        <v>10194</v>
      </c>
      <c r="N57" s="77">
        <v>73.79498415622993</v>
      </c>
      <c r="O57" s="11"/>
    </row>
    <row r="58" spans="1:15">
      <c r="A58" s="75">
        <v>342</v>
      </c>
      <c r="B58" s="38" t="s">
        <v>152</v>
      </c>
      <c r="C58" s="38" t="s">
        <v>39</v>
      </c>
      <c r="D58" s="38">
        <v>26</v>
      </c>
      <c r="E58" s="38" t="s">
        <v>78</v>
      </c>
      <c r="F58" s="38">
        <v>3</v>
      </c>
      <c r="G58" s="38" t="s">
        <v>154</v>
      </c>
      <c r="H58" s="38">
        <v>92</v>
      </c>
      <c r="I58" s="38">
        <v>93</v>
      </c>
      <c r="J58" s="38">
        <v>218.42</v>
      </c>
      <c r="K58" s="38">
        <v>615</v>
      </c>
      <c r="L58" s="38">
        <v>13950.045</v>
      </c>
      <c r="M58" s="38">
        <v>11563</v>
      </c>
      <c r="N58" s="77">
        <v>82.888621506238863</v>
      </c>
      <c r="O58" s="11"/>
    </row>
    <row r="59" spans="1:15">
      <c r="A59" s="75">
        <v>342</v>
      </c>
      <c r="B59" s="38" t="s">
        <v>152</v>
      </c>
      <c r="C59" s="38" t="s">
        <v>39</v>
      </c>
      <c r="D59" s="38">
        <v>26</v>
      </c>
      <c r="E59" s="38" t="s">
        <v>78</v>
      </c>
      <c r="F59" s="38">
        <v>3</v>
      </c>
      <c r="G59" s="38" t="s">
        <v>154</v>
      </c>
      <c r="H59" s="38">
        <v>94</v>
      </c>
      <c r="I59" s="38">
        <v>95</v>
      </c>
      <c r="J59" s="38">
        <v>218.44</v>
      </c>
      <c r="K59" s="38">
        <v>622</v>
      </c>
      <c r="L59" s="38">
        <v>14108.825999999999</v>
      </c>
      <c r="M59" s="38">
        <v>10991</v>
      </c>
      <c r="N59" s="77">
        <v>77.901591528593528</v>
      </c>
      <c r="O59" s="11"/>
    </row>
    <row r="60" spans="1:15">
      <c r="A60" s="75">
        <v>342</v>
      </c>
      <c r="B60" s="38" t="s">
        <v>152</v>
      </c>
      <c r="C60" s="38" t="s">
        <v>39</v>
      </c>
      <c r="D60" s="38">
        <v>26</v>
      </c>
      <c r="E60" s="38" t="s">
        <v>78</v>
      </c>
      <c r="F60" s="38">
        <v>3</v>
      </c>
      <c r="G60" s="38" t="s">
        <v>154</v>
      </c>
      <c r="H60" s="38">
        <v>96</v>
      </c>
      <c r="I60" s="38">
        <v>97</v>
      </c>
      <c r="J60" s="38">
        <v>218.46</v>
      </c>
      <c r="K60" s="38">
        <v>580</v>
      </c>
      <c r="L60" s="38">
        <v>13156.14</v>
      </c>
      <c r="M60" s="38">
        <v>8514</v>
      </c>
      <c r="N60" s="77">
        <v>64.71503039645367</v>
      </c>
      <c r="O60" s="11"/>
    </row>
    <row r="61" spans="1:15">
      <c r="A61" s="75">
        <v>342</v>
      </c>
      <c r="B61" s="38" t="s">
        <v>152</v>
      </c>
      <c r="C61" s="38" t="s">
        <v>39</v>
      </c>
      <c r="D61" s="38">
        <v>26</v>
      </c>
      <c r="E61" s="38" t="s">
        <v>78</v>
      </c>
      <c r="F61" s="38">
        <v>3</v>
      </c>
      <c r="G61" s="38" t="s">
        <v>154</v>
      </c>
      <c r="H61" s="38">
        <v>100</v>
      </c>
      <c r="I61" s="38">
        <v>101</v>
      </c>
      <c r="J61" s="38">
        <v>218.5</v>
      </c>
      <c r="K61" s="38">
        <v>513</v>
      </c>
      <c r="L61" s="38">
        <v>11636.379000000001</v>
      </c>
      <c r="M61" s="38">
        <v>7011</v>
      </c>
      <c r="N61" s="77">
        <v>60.250701700245415</v>
      </c>
      <c r="O61" s="11"/>
    </row>
    <row r="62" spans="1:15">
      <c r="A62" s="75">
        <v>342</v>
      </c>
      <c r="B62" s="38" t="s">
        <v>152</v>
      </c>
      <c r="C62" s="38" t="s">
        <v>39</v>
      </c>
      <c r="D62" s="38">
        <v>26</v>
      </c>
      <c r="E62" s="38" t="s">
        <v>78</v>
      </c>
      <c r="F62" s="38">
        <v>3</v>
      </c>
      <c r="G62" s="38" t="s">
        <v>154</v>
      </c>
      <c r="H62" s="38">
        <v>102</v>
      </c>
      <c r="I62" s="38">
        <v>103</v>
      </c>
      <c r="J62" s="38">
        <v>218.52</v>
      </c>
      <c r="K62" s="38">
        <v>617</v>
      </c>
      <c r="L62" s="38">
        <v>13995.411</v>
      </c>
      <c r="M62" s="38">
        <v>10099</v>
      </c>
      <c r="N62" s="77">
        <v>72.159367095400057</v>
      </c>
      <c r="O62" s="11"/>
    </row>
    <row r="63" spans="1:15">
      <c r="A63" s="75">
        <v>342</v>
      </c>
      <c r="B63" s="38" t="s">
        <v>152</v>
      </c>
      <c r="C63" s="38" t="s">
        <v>39</v>
      </c>
      <c r="D63" s="38">
        <v>26</v>
      </c>
      <c r="E63" s="38" t="s">
        <v>78</v>
      </c>
      <c r="F63" s="38">
        <v>3</v>
      </c>
      <c r="G63" s="38" t="s">
        <v>154</v>
      </c>
      <c r="H63" s="38">
        <v>104</v>
      </c>
      <c r="I63" s="38">
        <v>105</v>
      </c>
      <c r="J63" s="38">
        <v>218.54</v>
      </c>
      <c r="K63" s="38">
        <v>632</v>
      </c>
      <c r="L63" s="38">
        <v>14335.655999999999</v>
      </c>
      <c r="M63" s="38">
        <v>10017</v>
      </c>
      <c r="N63" s="77">
        <v>69.874723556424641</v>
      </c>
      <c r="O63" s="11"/>
    </row>
    <row r="64" spans="1:15">
      <c r="A64" s="75">
        <v>342</v>
      </c>
      <c r="B64" s="38" t="s">
        <v>152</v>
      </c>
      <c r="C64" s="38" t="s">
        <v>39</v>
      </c>
      <c r="D64" s="38">
        <v>26</v>
      </c>
      <c r="E64" s="38" t="s">
        <v>78</v>
      </c>
      <c r="F64" s="38">
        <v>3</v>
      </c>
      <c r="G64" s="38" t="s">
        <v>154</v>
      </c>
      <c r="H64" s="38">
        <v>108</v>
      </c>
      <c r="I64" s="38">
        <v>109</v>
      </c>
      <c r="J64" s="38">
        <v>218.58</v>
      </c>
      <c r="K64" s="38">
        <v>572</v>
      </c>
      <c r="L64" s="38">
        <v>12974.675999999999</v>
      </c>
      <c r="M64" s="38">
        <v>8611</v>
      </c>
      <c r="N64" s="77">
        <v>66.367745907489322</v>
      </c>
      <c r="O64" s="11"/>
    </row>
    <row r="65" spans="1:15">
      <c r="A65" s="75">
        <v>342</v>
      </c>
      <c r="B65" s="38" t="s">
        <v>152</v>
      </c>
      <c r="C65" s="38" t="s">
        <v>39</v>
      </c>
      <c r="D65" s="38">
        <v>26</v>
      </c>
      <c r="E65" s="38" t="s">
        <v>78</v>
      </c>
      <c r="F65" s="38">
        <v>3</v>
      </c>
      <c r="G65" s="38" t="s">
        <v>154</v>
      </c>
      <c r="H65" s="38">
        <v>110</v>
      </c>
      <c r="I65" s="38">
        <v>111</v>
      </c>
      <c r="J65" s="38">
        <v>218.6</v>
      </c>
      <c r="K65" s="38">
        <v>655</v>
      </c>
      <c r="L65" s="38">
        <v>14857.365</v>
      </c>
      <c r="M65" s="38">
        <v>11138</v>
      </c>
      <c r="N65" s="77">
        <v>74.966186803649236</v>
      </c>
      <c r="O65" s="11"/>
    </row>
    <row r="66" spans="1:15">
      <c r="A66" s="75">
        <v>342</v>
      </c>
      <c r="B66" s="38" t="s">
        <v>152</v>
      </c>
      <c r="C66" s="38" t="s">
        <v>39</v>
      </c>
      <c r="D66" s="38">
        <v>26</v>
      </c>
      <c r="E66" s="38" t="s">
        <v>78</v>
      </c>
      <c r="F66" s="38">
        <v>3</v>
      </c>
      <c r="G66" s="38" t="s">
        <v>154</v>
      </c>
      <c r="H66" s="38">
        <v>112</v>
      </c>
      <c r="I66" s="38">
        <v>113</v>
      </c>
      <c r="J66" s="38">
        <v>218.62</v>
      </c>
      <c r="K66" s="38">
        <v>518</v>
      </c>
      <c r="L66" s="38">
        <v>11749.794</v>
      </c>
      <c r="M66" s="38">
        <v>8498</v>
      </c>
      <c r="N66" s="77">
        <v>72.324672245317672</v>
      </c>
      <c r="O66" s="11"/>
    </row>
    <row r="67" spans="1:15">
      <c r="A67" s="75">
        <v>342</v>
      </c>
      <c r="B67" s="38" t="s">
        <v>152</v>
      </c>
      <c r="C67" s="38" t="s">
        <v>39</v>
      </c>
      <c r="D67" s="38">
        <v>26</v>
      </c>
      <c r="E67" s="38" t="s">
        <v>78</v>
      </c>
      <c r="F67" s="38">
        <v>3</v>
      </c>
      <c r="G67" s="38" t="s">
        <v>154</v>
      </c>
      <c r="H67" s="38">
        <v>116</v>
      </c>
      <c r="I67" s="38">
        <v>117</v>
      </c>
      <c r="J67" s="38">
        <v>218.66</v>
      </c>
      <c r="K67" s="38">
        <v>554</v>
      </c>
      <c r="L67" s="38">
        <v>12566.382</v>
      </c>
      <c r="M67" s="38">
        <v>8339</v>
      </c>
      <c r="N67" s="77">
        <v>66.359593397685984</v>
      </c>
      <c r="O67" s="11"/>
    </row>
    <row r="68" spans="1:15">
      <c r="A68" s="75">
        <v>342</v>
      </c>
      <c r="B68" s="38" t="s">
        <v>152</v>
      </c>
      <c r="C68" s="38" t="s">
        <v>39</v>
      </c>
      <c r="D68" s="38">
        <v>26</v>
      </c>
      <c r="E68" s="38" t="s">
        <v>78</v>
      </c>
      <c r="F68" s="38">
        <v>3</v>
      </c>
      <c r="G68" s="38" t="s">
        <v>154</v>
      </c>
      <c r="H68" s="38">
        <v>118</v>
      </c>
      <c r="I68" s="38">
        <v>119</v>
      </c>
      <c r="J68" s="38">
        <v>218.68</v>
      </c>
      <c r="K68" s="38" t="s">
        <v>61</v>
      </c>
      <c r="L68" s="38" t="s">
        <v>61</v>
      </c>
      <c r="M68" s="38" t="s">
        <v>61</v>
      </c>
      <c r="N68" s="77">
        <v>70.039232687341084</v>
      </c>
      <c r="O68" s="11" t="s">
        <v>157</v>
      </c>
    </row>
    <row r="69" spans="1:15">
      <c r="A69" s="75">
        <v>342</v>
      </c>
      <c r="B69" s="38" t="s">
        <v>152</v>
      </c>
      <c r="C69" s="38" t="s">
        <v>39</v>
      </c>
      <c r="D69" s="38">
        <v>26</v>
      </c>
      <c r="E69" s="38" t="s">
        <v>78</v>
      </c>
      <c r="F69" s="38">
        <v>3</v>
      </c>
      <c r="G69" s="38" t="s">
        <v>154</v>
      </c>
      <c r="H69" s="38">
        <v>120</v>
      </c>
      <c r="I69" s="38">
        <v>121</v>
      </c>
      <c r="J69" s="38">
        <v>218.7</v>
      </c>
      <c r="K69" s="38">
        <v>590</v>
      </c>
      <c r="L69" s="38">
        <v>13382.97</v>
      </c>
      <c r="M69" s="38">
        <v>9515</v>
      </c>
      <c r="N69" s="77">
        <v>71.097820588404531</v>
      </c>
      <c r="O69" s="11" t="s">
        <v>161</v>
      </c>
    </row>
    <row r="70" spans="1:15">
      <c r="A70" s="75">
        <v>342</v>
      </c>
      <c r="B70" s="38" t="s">
        <v>152</v>
      </c>
      <c r="C70" s="38" t="s">
        <v>39</v>
      </c>
      <c r="D70" s="38">
        <v>26</v>
      </c>
      <c r="E70" s="38" t="s">
        <v>78</v>
      </c>
      <c r="F70" s="38">
        <v>3</v>
      </c>
      <c r="G70" s="38" t="s">
        <v>154</v>
      </c>
      <c r="H70" s="38">
        <v>124</v>
      </c>
      <c r="I70" s="38">
        <v>125</v>
      </c>
      <c r="J70" s="38">
        <v>218.74</v>
      </c>
      <c r="K70" s="38">
        <v>503</v>
      </c>
      <c r="L70" s="38">
        <v>11409.548999999999</v>
      </c>
      <c r="M70" s="38">
        <v>8217</v>
      </c>
      <c r="N70" s="77">
        <v>72.018622296113548</v>
      </c>
      <c r="O70" s="11"/>
    </row>
    <row r="71" spans="1:15">
      <c r="A71" s="75">
        <v>342</v>
      </c>
      <c r="B71" s="38" t="s">
        <v>152</v>
      </c>
      <c r="C71" s="38" t="s">
        <v>39</v>
      </c>
      <c r="D71" s="38">
        <v>26</v>
      </c>
      <c r="E71" s="38" t="s">
        <v>78</v>
      </c>
      <c r="F71" s="38">
        <v>3</v>
      </c>
      <c r="G71" s="38" t="s">
        <v>154</v>
      </c>
      <c r="H71" s="38">
        <v>126</v>
      </c>
      <c r="I71" s="38">
        <v>127</v>
      </c>
      <c r="J71" s="38">
        <v>218.76</v>
      </c>
      <c r="K71" s="38">
        <v>606</v>
      </c>
      <c r="L71" s="38">
        <v>13745.897999999999</v>
      </c>
      <c r="M71" s="38">
        <v>10442</v>
      </c>
      <c r="N71" s="77">
        <v>75.964480458097398</v>
      </c>
      <c r="O71" s="11"/>
    </row>
    <row r="72" spans="1:15">
      <c r="A72" s="75">
        <v>342</v>
      </c>
      <c r="B72" s="38" t="s">
        <v>152</v>
      </c>
      <c r="C72" s="38" t="s">
        <v>39</v>
      </c>
      <c r="D72" s="38">
        <v>26</v>
      </c>
      <c r="E72" s="38" t="s">
        <v>78</v>
      </c>
      <c r="F72" s="38">
        <v>3</v>
      </c>
      <c r="G72" s="38" t="s">
        <v>154</v>
      </c>
      <c r="H72" s="38">
        <v>128</v>
      </c>
      <c r="I72" s="38">
        <v>129</v>
      </c>
      <c r="J72" s="38">
        <v>218.78</v>
      </c>
      <c r="K72" s="38">
        <v>562</v>
      </c>
      <c r="L72" s="38">
        <v>12747.846</v>
      </c>
      <c r="M72" s="38">
        <v>9351</v>
      </c>
      <c r="N72" s="77">
        <v>73.353568908818005</v>
      </c>
      <c r="O72" s="11"/>
    </row>
    <row r="73" spans="1:15">
      <c r="A73" s="75">
        <v>342</v>
      </c>
      <c r="B73" s="38" t="s">
        <v>152</v>
      </c>
      <c r="C73" s="38" t="s">
        <v>39</v>
      </c>
      <c r="D73" s="38">
        <v>26</v>
      </c>
      <c r="E73" s="38" t="s">
        <v>78</v>
      </c>
      <c r="F73" s="38">
        <v>3</v>
      </c>
      <c r="G73" s="38" t="s">
        <v>154</v>
      </c>
      <c r="H73" s="38">
        <v>132</v>
      </c>
      <c r="I73" s="38">
        <v>133</v>
      </c>
      <c r="J73" s="38">
        <v>218.82</v>
      </c>
      <c r="K73" s="38">
        <v>570</v>
      </c>
      <c r="L73" s="38">
        <v>12929.31</v>
      </c>
      <c r="M73" s="38">
        <v>9927</v>
      </c>
      <c r="N73" s="77">
        <v>76.779039252674735</v>
      </c>
      <c r="O73" s="11"/>
    </row>
    <row r="74" spans="1:15">
      <c r="A74" s="75">
        <v>342</v>
      </c>
      <c r="B74" s="38" t="s">
        <v>152</v>
      </c>
      <c r="C74" s="38" t="s">
        <v>39</v>
      </c>
      <c r="D74" s="38">
        <v>26</v>
      </c>
      <c r="E74" s="38" t="s">
        <v>78</v>
      </c>
      <c r="F74" s="38">
        <v>3</v>
      </c>
      <c r="G74" s="38" t="s">
        <v>154</v>
      </c>
      <c r="H74" s="38">
        <v>134</v>
      </c>
      <c r="I74" s="38">
        <v>135</v>
      </c>
      <c r="J74" s="38">
        <v>218.84</v>
      </c>
      <c r="K74" s="38">
        <v>634</v>
      </c>
      <c r="L74" s="38">
        <v>14381.021999999999</v>
      </c>
      <c r="M74" s="38">
        <v>10661</v>
      </c>
      <c r="N74" s="77">
        <v>74.13242257747747</v>
      </c>
      <c r="O74" s="11"/>
    </row>
    <row r="75" spans="1:15">
      <c r="A75" s="75">
        <v>342</v>
      </c>
      <c r="B75" s="38" t="s">
        <v>152</v>
      </c>
      <c r="C75" s="38" t="s">
        <v>39</v>
      </c>
      <c r="D75" s="38">
        <v>26</v>
      </c>
      <c r="E75" s="38" t="s">
        <v>78</v>
      </c>
      <c r="F75" s="38">
        <v>3</v>
      </c>
      <c r="G75" s="38" t="s">
        <v>154</v>
      </c>
      <c r="H75" s="38">
        <v>136</v>
      </c>
      <c r="I75" s="38">
        <v>137</v>
      </c>
      <c r="J75" s="38">
        <v>218.86</v>
      </c>
      <c r="K75" s="38">
        <v>663</v>
      </c>
      <c r="L75" s="38">
        <v>15038.829</v>
      </c>
      <c r="M75" s="38">
        <v>10859</v>
      </c>
      <c r="N75" s="77">
        <v>72.206419795051872</v>
      </c>
      <c r="O75" s="11"/>
    </row>
    <row r="76" spans="1:15">
      <c r="A76" s="75">
        <v>342</v>
      </c>
      <c r="B76" s="38" t="s">
        <v>152</v>
      </c>
      <c r="C76" s="38" t="s">
        <v>39</v>
      </c>
      <c r="D76" s="38">
        <v>26</v>
      </c>
      <c r="E76" s="38" t="s">
        <v>78</v>
      </c>
      <c r="F76" s="38">
        <v>3</v>
      </c>
      <c r="G76" s="38" t="s">
        <v>154</v>
      </c>
      <c r="H76" s="38">
        <v>140</v>
      </c>
      <c r="I76" s="38">
        <v>141</v>
      </c>
      <c r="J76" s="38">
        <v>218.9</v>
      </c>
      <c r="K76" s="38">
        <v>522</v>
      </c>
      <c r="L76" s="38">
        <v>11840.526</v>
      </c>
      <c r="M76" s="38">
        <v>8680</v>
      </c>
      <c r="N76" s="77">
        <v>73.307554073188967</v>
      </c>
      <c r="O76" s="11"/>
    </row>
    <row r="77" spans="1:15">
      <c r="A77" s="75">
        <v>342</v>
      </c>
      <c r="B77" s="38" t="s">
        <v>152</v>
      </c>
      <c r="C77" s="38" t="s">
        <v>39</v>
      </c>
      <c r="D77" s="38">
        <v>26</v>
      </c>
      <c r="E77" s="38" t="s">
        <v>78</v>
      </c>
      <c r="F77" s="38">
        <v>3</v>
      </c>
      <c r="G77" s="38" t="s">
        <v>154</v>
      </c>
      <c r="H77" s="38">
        <v>142</v>
      </c>
      <c r="I77" s="38">
        <v>143</v>
      </c>
      <c r="J77" s="38">
        <v>218.92</v>
      </c>
      <c r="K77" s="38">
        <v>654</v>
      </c>
      <c r="L77" s="38">
        <v>14834.682000000001</v>
      </c>
      <c r="M77" s="38">
        <v>11856</v>
      </c>
      <c r="N77" s="77">
        <v>79.92082337862044</v>
      </c>
      <c r="O77" s="11"/>
    </row>
    <row r="78" spans="1:15">
      <c r="A78" s="75">
        <v>342</v>
      </c>
      <c r="B78" s="38" t="s">
        <v>152</v>
      </c>
      <c r="C78" s="38" t="s">
        <v>39</v>
      </c>
      <c r="D78" s="38">
        <v>26</v>
      </c>
      <c r="E78" s="38" t="s">
        <v>78</v>
      </c>
      <c r="F78" s="38">
        <v>3</v>
      </c>
      <c r="G78" s="38" t="s">
        <v>154</v>
      </c>
      <c r="H78" s="38">
        <v>144</v>
      </c>
      <c r="I78" s="38">
        <v>145</v>
      </c>
      <c r="J78" s="38">
        <v>218.94</v>
      </c>
      <c r="K78" s="38">
        <v>501</v>
      </c>
      <c r="L78" s="38">
        <v>11364.182999999999</v>
      </c>
      <c r="M78" s="38">
        <v>8573</v>
      </c>
      <c r="N78" s="77">
        <v>75.438771093355328</v>
      </c>
      <c r="O78" s="11"/>
    </row>
    <row r="79" spans="1:15">
      <c r="A79" s="75">
        <v>342</v>
      </c>
      <c r="B79" s="38" t="s">
        <v>152</v>
      </c>
      <c r="C79" s="38" t="s">
        <v>39</v>
      </c>
      <c r="D79" s="38">
        <v>26</v>
      </c>
      <c r="E79" s="38" t="s">
        <v>78</v>
      </c>
      <c r="F79" s="38">
        <v>3</v>
      </c>
      <c r="G79" s="38" t="s">
        <v>154</v>
      </c>
      <c r="H79" s="38">
        <v>148</v>
      </c>
      <c r="I79" s="38">
        <v>149</v>
      </c>
      <c r="J79" s="38">
        <v>218.98</v>
      </c>
      <c r="K79" s="38">
        <v>563</v>
      </c>
      <c r="L79" s="38">
        <v>12770.529</v>
      </c>
      <c r="M79" s="38">
        <v>9877</v>
      </c>
      <c r="N79" s="77">
        <v>77.342136727460542</v>
      </c>
      <c r="O79" s="11"/>
    </row>
    <row r="80" spans="1:15">
      <c r="A80" s="75">
        <v>342</v>
      </c>
      <c r="B80" s="38" t="s">
        <v>152</v>
      </c>
      <c r="C80" s="38" t="s">
        <v>39</v>
      </c>
      <c r="D80" s="38">
        <v>26</v>
      </c>
      <c r="E80" s="38" t="s">
        <v>78</v>
      </c>
      <c r="F80" s="38">
        <v>4</v>
      </c>
      <c r="G80" s="38" t="s">
        <v>154</v>
      </c>
      <c r="H80" s="38">
        <v>0</v>
      </c>
      <c r="I80" s="38">
        <v>1</v>
      </c>
      <c r="J80" s="38">
        <v>219</v>
      </c>
      <c r="K80" s="38">
        <v>527</v>
      </c>
      <c r="L80" s="38">
        <v>11953.941000000001</v>
      </c>
      <c r="M80" s="38">
        <v>8032</v>
      </c>
      <c r="N80" s="77">
        <v>67.191230072157794</v>
      </c>
      <c r="O80" s="11"/>
    </row>
    <row r="81" spans="1:15">
      <c r="A81" s="75">
        <v>342</v>
      </c>
      <c r="B81" s="38" t="s">
        <v>152</v>
      </c>
      <c r="C81" s="38" t="s">
        <v>39</v>
      </c>
      <c r="D81" s="38">
        <v>26</v>
      </c>
      <c r="E81" s="38" t="s">
        <v>78</v>
      </c>
      <c r="F81" s="38">
        <v>4</v>
      </c>
      <c r="G81" s="38" t="s">
        <v>154</v>
      </c>
      <c r="H81" s="38">
        <v>2</v>
      </c>
      <c r="I81" s="38">
        <v>3</v>
      </c>
      <c r="J81" s="38">
        <v>219.02</v>
      </c>
      <c r="K81" s="38">
        <v>512</v>
      </c>
      <c r="L81" s="38">
        <v>11613.696</v>
      </c>
      <c r="M81" s="38">
        <v>7645</v>
      </c>
      <c r="N81" s="77">
        <v>65.827450623815196</v>
      </c>
      <c r="O81" s="11"/>
    </row>
    <row r="82" spans="1:15">
      <c r="A82" s="75">
        <v>342</v>
      </c>
      <c r="B82" s="38" t="s">
        <v>152</v>
      </c>
      <c r="C82" s="38" t="s">
        <v>39</v>
      </c>
      <c r="D82" s="38">
        <v>26</v>
      </c>
      <c r="E82" s="38" t="s">
        <v>78</v>
      </c>
      <c r="F82" s="38">
        <v>4</v>
      </c>
      <c r="G82" s="38" t="s">
        <v>154</v>
      </c>
      <c r="H82" s="38">
        <v>6</v>
      </c>
      <c r="I82" s="38">
        <v>7</v>
      </c>
      <c r="J82" s="38">
        <v>219.06</v>
      </c>
      <c r="K82" s="38">
        <v>570</v>
      </c>
      <c r="L82" s="38">
        <v>12929.31</v>
      </c>
      <c r="M82" s="38">
        <v>8251</v>
      </c>
      <c r="N82" s="77">
        <v>63.816243867615519</v>
      </c>
      <c r="O82" s="11"/>
    </row>
    <row r="83" spans="1:15">
      <c r="A83" s="75">
        <v>342</v>
      </c>
      <c r="B83" s="38" t="s">
        <v>152</v>
      </c>
      <c r="C83" s="38" t="s">
        <v>39</v>
      </c>
      <c r="D83" s="38">
        <v>26</v>
      </c>
      <c r="E83" s="38" t="s">
        <v>78</v>
      </c>
      <c r="F83" s="38">
        <v>4</v>
      </c>
      <c r="G83" s="38" t="s">
        <v>154</v>
      </c>
      <c r="H83" s="38">
        <v>8</v>
      </c>
      <c r="I83" s="38">
        <v>9</v>
      </c>
      <c r="J83" s="38">
        <v>219.08</v>
      </c>
      <c r="K83" s="38">
        <v>576</v>
      </c>
      <c r="L83" s="38">
        <v>13065.407999999999</v>
      </c>
      <c r="M83" s="38">
        <v>8603</v>
      </c>
      <c r="N83" s="77">
        <v>65.845628395225006</v>
      </c>
      <c r="O83" s="11"/>
    </row>
    <row r="84" spans="1:15">
      <c r="A84" s="75">
        <v>342</v>
      </c>
      <c r="B84" s="38" t="s">
        <v>152</v>
      </c>
      <c r="C84" s="38" t="s">
        <v>39</v>
      </c>
      <c r="D84" s="38">
        <v>26</v>
      </c>
      <c r="E84" s="38" t="s">
        <v>78</v>
      </c>
      <c r="F84" s="38">
        <v>4</v>
      </c>
      <c r="G84" s="38" t="s">
        <v>154</v>
      </c>
      <c r="H84" s="38">
        <v>10</v>
      </c>
      <c r="I84" s="38">
        <v>11</v>
      </c>
      <c r="J84" s="38">
        <v>219.1</v>
      </c>
      <c r="K84" s="38" t="s">
        <v>61</v>
      </c>
      <c r="L84" s="38" t="s">
        <v>61</v>
      </c>
      <c r="M84" s="38" t="s">
        <v>61</v>
      </c>
      <c r="N84" s="77">
        <v>65.055793021886529</v>
      </c>
      <c r="O84" s="11" t="s">
        <v>157</v>
      </c>
    </row>
    <row r="85" spans="1:15">
      <c r="A85" s="75">
        <v>342</v>
      </c>
      <c r="B85" s="38" t="s">
        <v>152</v>
      </c>
      <c r="C85" s="38" t="s">
        <v>39</v>
      </c>
      <c r="D85" s="38">
        <v>26</v>
      </c>
      <c r="E85" s="38" t="s">
        <v>78</v>
      </c>
      <c r="F85" s="38">
        <v>4</v>
      </c>
      <c r="G85" s="38" t="s">
        <v>154</v>
      </c>
      <c r="H85" s="38">
        <v>14</v>
      </c>
      <c r="I85" s="38">
        <v>15</v>
      </c>
      <c r="J85" s="38">
        <v>219.14</v>
      </c>
      <c r="K85" s="38" t="s">
        <v>61</v>
      </c>
      <c r="L85" s="38" t="s">
        <v>61</v>
      </c>
      <c r="M85" s="38" t="s">
        <v>61</v>
      </c>
      <c r="N85" s="77">
        <v>66.713558007363758</v>
      </c>
      <c r="O85" s="11" t="s">
        <v>157</v>
      </c>
    </row>
    <row r="86" spans="1:15">
      <c r="A86" s="75">
        <v>342</v>
      </c>
      <c r="B86" s="38" t="s">
        <v>152</v>
      </c>
      <c r="C86" s="38" t="s">
        <v>39</v>
      </c>
      <c r="D86" s="38">
        <v>26</v>
      </c>
      <c r="E86" s="38" t="s">
        <v>78</v>
      </c>
      <c r="F86" s="38">
        <v>4</v>
      </c>
      <c r="G86" s="38" t="s">
        <v>154</v>
      </c>
      <c r="H86" s="38">
        <v>16</v>
      </c>
      <c r="I86" s="38">
        <v>17</v>
      </c>
      <c r="J86" s="38">
        <v>219.16</v>
      </c>
      <c r="K86" s="38">
        <v>680</v>
      </c>
      <c r="L86" s="38">
        <v>15424.44</v>
      </c>
      <c r="M86" s="38">
        <v>9964</v>
      </c>
      <c r="N86" s="77">
        <v>64.598779599129685</v>
      </c>
      <c r="O86" s="11"/>
    </row>
    <row r="87" spans="1:15">
      <c r="A87" s="75">
        <v>342</v>
      </c>
      <c r="B87" s="38" t="s">
        <v>152</v>
      </c>
      <c r="C87" s="38" t="s">
        <v>39</v>
      </c>
      <c r="D87" s="38">
        <v>26</v>
      </c>
      <c r="E87" s="38" t="s">
        <v>78</v>
      </c>
      <c r="F87" s="38">
        <v>4</v>
      </c>
      <c r="G87" s="38" t="s">
        <v>154</v>
      </c>
      <c r="H87" s="38">
        <v>18</v>
      </c>
      <c r="I87" s="38">
        <v>19</v>
      </c>
      <c r="J87" s="38">
        <v>219.18</v>
      </c>
      <c r="K87" s="38">
        <v>555</v>
      </c>
      <c r="L87" s="38">
        <v>12589.065000000001</v>
      </c>
      <c r="M87" s="38">
        <v>8691</v>
      </c>
      <c r="N87" s="77">
        <v>69.036103952120357</v>
      </c>
      <c r="O87" s="11"/>
    </row>
    <row r="88" spans="1:15">
      <c r="A88" s="75">
        <v>342</v>
      </c>
      <c r="B88" s="38" t="s">
        <v>152</v>
      </c>
      <c r="C88" s="38" t="s">
        <v>39</v>
      </c>
      <c r="D88" s="38">
        <v>26</v>
      </c>
      <c r="E88" s="38" t="s">
        <v>78</v>
      </c>
      <c r="F88" s="38">
        <v>4</v>
      </c>
      <c r="G88" s="38" t="s">
        <v>154</v>
      </c>
      <c r="H88" s="38">
        <v>22</v>
      </c>
      <c r="I88" s="38">
        <v>23</v>
      </c>
      <c r="J88" s="38">
        <v>219.22</v>
      </c>
      <c r="K88" s="38">
        <v>497</v>
      </c>
      <c r="L88" s="38">
        <v>11273.450999999999</v>
      </c>
      <c r="M88" s="38">
        <v>9304</v>
      </c>
      <c r="N88" s="77">
        <v>82.530185299958291</v>
      </c>
      <c r="O88" s="11"/>
    </row>
    <row r="89" spans="1:15">
      <c r="A89" s="75">
        <v>342</v>
      </c>
      <c r="B89" s="38" t="s">
        <v>152</v>
      </c>
      <c r="C89" s="38" t="s">
        <v>39</v>
      </c>
      <c r="D89" s="38">
        <v>26</v>
      </c>
      <c r="E89" s="38" t="s">
        <v>78</v>
      </c>
      <c r="F89" s="38">
        <v>4</v>
      </c>
      <c r="G89" s="38" t="s">
        <v>154</v>
      </c>
      <c r="H89" s="38">
        <v>24</v>
      </c>
      <c r="I89" s="38">
        <v>25</v>
      </c>
      <c r="J89" s="38">
        <v>219.24</v>
      </c>
      <c r="K89" s="38">
        <v>654</v>
      </c>
      <c r="L89" s="38">
        <v>14834.682000000001</v>
      </c>
      <c r="M89" s="38">
        <v>10932</v>
      </c>
      <c r="N89" s="77">
        <v>73.692176212472901</v>
      </c>
      <c r="O89" s="11"/>
    </row>
    <row r="90" spans="1:15">
      <c r="A90" s="75">
        <v>342</v>
      </c>
      <c r="B90" s="38" t="s">
        <v>152</v>
      </c>
      <c r="C90" s="38" t="s">
        <v>39</v>
      </c>
      <c r="D90" s="38">
        <v>26</v>
      </c>
      <c r="E90" s="38" t="s">
        <v>78</v>
      </c>
      <c r="F90" s="38">
        <v>4</v>
      </c>
      <c r="G90" s="38" t="s">
        <v>154</v>
      </c>
      <c r="H90" s="38">
        <v>26</v>
      </c>
      <c r="I90" s="38">
        <v>27</v>
      </c>
      <c r="J90" s="38">
        <v>219.26</v>
      </c>
      <c r="K90" s="38">
        <v>619</v>
      </c>
      <c r="L90" s="38">
        <v>14040.777</v>
      </c>
      <c r="M90" s="38">
        <v>10191</v>
      </c>
      <c r="N90" s="77">
        <v>72.581453291366998</v>
      </c>
      <c r="O90" s="11"/>
    </row>
    <row r="91" spans="1:15">
      <c r="A91" s="75">
        <v>342</v>
      </c>
      <c r="B91" s="38" t="s">
        <v>152</v>
      </c>
      <c r="C91" s="38" t="s">
        <v>39</v>
      </c>
      <c r="D91" s="38">
        <v>26</v>
      </c>
      <c r="E91" s="38" t="s">
        <v>78</v>
      </c>
      <c r="F91" s="38">
        <v>4</v>
      </c>
      <c r="G91" s="38" t="s">
        <v>154</v>
      </c>
      <c r="H91" s="38">
        <v>30</v>
      </c>
      <c r="I91" s="38">
        <v>31</v>
      </c>
      <c r="J91" s="38">
        <v>219.3</v>
      </c>
      <c r="K91" s="38">
        <v>593</v>
      </c>
      <c r="L91" s="38">
        <v>13451.019</v>
      </c>
      <c r="M91" s="38">
        <v>10591</v>
      </c>
      <c r="N91" s="77">
        <v>78.737529104672291</v>
      </c>
      <c r="O91" s="11"/>
    </row>
    <row r="92" spans="1:15">
      <c r="A92" s="75">
        <v>342</v>
      </c>
      <c r="B92" s="38" t="s">
        <v>152</v>
      </c>
      <c r="C92" s="38" t="s">
        <v>39</v>
      </c>
      <c r="D92" s="38">
        <v>26</v>
      </c>
      <c r="E92" s="38" t="s">
        <v>78</v>
      </c>
      <c r="F92" s="38">
        <v>4</v>
      </c>
      <c r="G92" s="38" t="s">
        <v>154</v>
      </c>
      <c r="H92" s="38">
        <v>32</v>
      </c>
      <c r="I92" s="38">
        <v>33</v>
      </c>
      <c r="J92" s="38">
        <v>219.32</v>
      </c>
      <c r="K92" s="38">
        <v>563</v>
      </c>
      <c r="L92" s="38">
        <v>12770.529</v>
      </c>
      <c r="M92" s="38">
        <v>8980</v>
      </c>
      <c r="N92" s="77">
        <v>70.31815205149293</v>
      </c>
      <c r="O92" s="11"/>
    </row>
    <row r="93" spans="1:15">
      <c r="A93" s="75">
        <v>342</v>
      </c>
      <c r="B93" s="38" t="s">
        <v>152</v>
      </c>
      <c r="C93" s="38" t="s">
        <v>39</v>
      </c>
      <c r="D93" s="38">
        <v>26</v>
      </c>
      <c r="E93" s="38" t="s">
        <v>78</v>
      </c>
      <c r="F93" s="38">
        <v>4</v>
      </c>
      <c r="G93" s="38" t="s">
        <v>154</v>
      </c>
      <c r="H93" s="38">
        <v>34</v>
      </c>
      <c r="I93" s="38">
        <v>35</v>
      </c>
      <c r="J93" s="38">
        <v>219.34</v>
      </c>
      <c r="K93" s="38">
        <v>707</v>
      </c>
      <c r="L93" s="38">
        <v>16036.880999999999</v>
      </c>
      <c r="M93" s="38">
        <v>11285</v>
      </c>
      <c r="N93" s="77">
        <v>70.369044953317299</v>
      </c>
      <c r="O93" s="11"/>
    </row>
    <row r="94" spans="1:15">
      <c r="A94" s="75">
        <v>342</v>
      </c>
      <c r="B94" s="38" t="s">
        <v>152</v>
      </c>
      <c r="C94" s="38" t="s">
        <v>39</v>
      </c>
      <c r="D94" s="38">
        <v>26</v>
      </c>
      <c r="E94" s="38" t="s">
        <v>78</v>
      </c>
      <c r="F94" s="38">
        <v>4</v>
      </c>
      <c r="G94" s="38" t="s">
        <v>154</v>
      </c>
      <c r="H94" s="38">
        <v>38</v>
      </c>
      <c r="I94" s="38">
        <v>39</v>
      </c>
      <c r="J94" s="38">
        <v>219.38</v>
      </c>
      <c r="K94" s="38">
        <v>576</v>
      </c>
      <c r="L94" s="38">
        <v>13065.407999999999</v>
      </c>
      <c r="M94" s="38">
        <v>9532</v>
      </c>
      <c r="N94" s="77">
        <v>72.956007190896756</v>
      </c>
      <c r="O94" s="11"/>
    </row>
    <row r="95" spans="1:15">
      <c r="A95" s="75">
        <v>342</v>
      </c>
      <c r="B95" s="38" t="s">
        <v>152</v>
      </c>
      <c r="C95" s="38" t="s">
        <v>39</v>
      </c>
      <c r="D95" s="38">
        <v>26</v>
      </c>
      <c r="E95" s="38" t="s">
        <v>78</v>
      </c>
      <c r="F95" s="38">
        <v>4</v>
      </c>
      <c r="G95" s="38" t="s">
        <v>154</v>
      </c>
      <c r="H95" s="38">
        <v>40</v>
      </c>
      <c r="I95" s="38">
        <v>41</v>
      </c>
      <c r="J95" s="38">
        <v>219.4</v>
      </c>
      <c r="K95" s="38">
        <v>516</v>
      </c>
      <c r="L95" s="38">
        <v>11704.428</v>
      </c>
      <c r="M95" s="38">
        <v>6962</v>
      </c>
      <c r="N95" s="77">
        <v>59.481761945137343</v>
      </c>
      <c r="O95" s="11"/>
    </row>
    <row r="96" spans="1:15">
      <c r="A96" s="75">
        <v>342</v>
      </c>
      <c r="B96" s="38" t="s">
        <v>152</v>
      </c>
      <c r="C96" s="38" t="s">
        <v>39</v>
      </c>
      <c r="D96" s="38">
        <v>26</v>
      </c>
      <c r="E96" s="38" t="s">
        <v>78</v>
      </c>
      <c r="F96" s="38">
        <v>4</v>
      </c>
      <c r="G96" s="38" t="s">
        <v>154</v>
      </c>
      <c r="H96" s="38">
        <v>40</v>
      </c>
      <c r="I96" s="38">
        <v>41</v>
      </c>
      <c r="J96" s="38">
        <v>219.4</v>
      </c>
      <c r="K96" s="38">
        <v>438</v>
      </c>
      <c r="L96" s="38">
        <v>9935.1540000000005</v>
      </c>
      <c r="M96" s="38">
        <v>7108</v>
      </c>
      <c r="N96" s="77">
        <v>71.543933793074572</v>
      </c>
      <c r="O96" s="11"/>
    </row>
    <row r="97" spans="1:15">
      <c r="A97" s="75">
        <v>342</v>
      </c>
      <c r="B97" s="38" t="s">
        <v>152</v>
      </c>
      <c r="C97" s="38" t="s">
        <v>39</v>
      </c>
      <c r="D97" s="38">
        <v>26</v>
      </c>
      <c r="E97" s="38" t="s">
        <v>78</v>
      </c>
      <c r="F97" s="38">
        <v>4</v>
      </c>
      <c r="G97" s="38" t="s">
        <v>154</v>
      </c>
      <c r="H97" s="38">
        <v>46</v>
      </c>
      <c r="I97" s="38">
        <v>47</v>
      </c>
      <c r="J97" s="38">
        <v>219.46</v>
      </c>
      <c r="K97" s="38">
        <v>604</v>
      </c>
      <c r="L97" s="38">
        <v>13700.531999999999</v>
      </c>
      <c r="M97" s="38">
        <v>9121</v>
      </c>
      <c r="N97" s="77">
        <v>66.574057124205112</v>
      </c>
      <c r="O97" s="11"/>
    </row>
    <row r="98" spans="1:15">
      <c r="A98" s="75">
        <v>342</v>
      </c>
      <c r="B98" s="38" t="s">
        <v>152</v>
      </c>
      <c r="C98" s="38" t="s">
        <v>39</v>
      </c>
      <c r="D98" s="38">
        <v>26</v>
      </c>
      <c r="E98" s="38" t="s">
        <v>78</v>
      </c>
      <c r="F98" s="38">
        <v>4</v>
      </c>
      <c r="G98" s="38" t="s">
        <v>154</v>
      </c>
      <c r="H98" s="38">
        <v>48</v>
      </c>
      <c r="I98" s="38">
        <v>49</v>
      </c>
      <c r="J98" s="38">
        <v>219.48</v>
      </c>
      <c r="K98" s="38">
        <v>706</v>
      </c>
      <c r="L98" s="38">
        <v>16014.198</v>
      </c>
      <c r="M98" s="38">
        <v>8858</v>
      </c>
      <c r="N98" s="77">
        <v>55.313416257248726</v>
      </c>
      <c r="O98" s="11"/>
    </row>
    <row r="99" spans="1:15">
      <c r="A99" s="75">
        <v>342</v>
      </c>
      <c r="B99" s="38" t="s">
        <v>152</v>
      </c>
      <c r="C99" s="38" t="s">
        <v>39</v>
      </c>
      <c r="D99" s="38">
        <v>26</v>
      </c>
      <c r="E99" s="38" t="s">
        <v>78</v>
      </c>
      <c r="F99" s="38">
        <v>4</v>
      </c>
      <c r="G99" s="38" t="s">
        <v>154</v>
      </c>
      <c r="H99" s="38">
        <v>50</v>
      </c>
      <c r="I99" s="38">
        <v>51</v>
      </c>
      <c r="J99" s="38">
        <v>219.5</v>
      </c>
      <c r="K99" s="38">
        <v>528</v>
      </c>
      <c r="L99" s="38">
        <v>11976.624</v>
      </c>
      <c r="M99" s="38">
        <v>6391</v>
      </c>
      <c r="N99" s="77">
        <v>53.362283060735649</v>
      </c>
      <c r="O99" s="11"/>
    </row>
    <row r="100" spans="1:15">
      <c r="A100" s="75">
        <v>342</v>
      </c>
      <c r="B100" s="38" t="s">
        <v>152</v>
      </c>
      <c r="C100" s="38" t="s">
        <v>39</v>
      </c>
      <c r="D100" s="38">
        <v>26</v>
      </c>
      <c r="E100" s="38" t="s">
        <v>78</v>
      </c>
      <c r="F100" s="38">
        <v>4</v>
      </c>
      <c r="G100" s="38" t="s">
        <v>154</v>
      </c>
      <c r="H100" s="38">
        <v>54</v>
      </c>
      <c r="I100" s="38">
        <v>55</v>
      </c>
      <c r="J100" s="38">
        <v>219.54</v>
      </c>
      <c r="K100" s="38">
        <v>541</v>
      </c>
      <c r="L100" s="38">
        <v>12271.503000000001</v>
      </c>
      <c r="M100" s="38">
        <v>6552</v>
      </c>
      <c r="N100" s="77">
        <v>53.391992814572099</v>
      </c>
      <c r="O100" s="11"/>
    </row>
    <row r="101" spans="1:15">
      <c r="A101" s="75">
        <v>342</v>
      </c>
      <c r="B101" s="38" t="s">
        <v>152</v>
      </c>
      <c r="C101" s="38" t="s">
        <v>39</v>
      </c>
      <c r="D101" s="38">
        <v>26</v>
      </c>
      <c r="E101" s="38" t="s">
        <v>78</v>
      </c>
      <c r="F101" s="38">
        <v>4</v>
      </c>
      <c r="G101" s="38" t="s">
        <v>154</v>
      </c>
      <c r="H101" s="38">
        <v>56</v>
      </c>
      <c r="I101" s="38">
        <v>57</v>
      </c>
      <c r="J101" s="38">
        <v>219.56</v>
      </c>
      <c r="K101" s="38">
        <v>621</v>
      </c>
      <c r="L101" s="38">
        <v>14086.143</v>
      </c>
      <c r="M101" s="38">
        <v>7451</v>
      </c>
      <c r="N101" s="77">
        <v>52.895955976025519</v>
      </c>
      <c r="O101" s="11"/>
    </row>
    <row r="102" spans="1:15">
      <c r="A102" s="75">
        <v>342</v>
      </c>
      <c r="B102" s="38" t="s">
        <v>152</v>
      </c>
      <c r="C102" s="38" t="s">
        <v>39</v>
      </c>
      <c r="D102" s="38">
        <v>26</v>
      </c>
      <c r="E102" s="38" t="s">
        <v>78</v>
      </c>
      <c r="F102" s="38">
        <v>4</v>
      </c>
      <c r="G102" s="38" t="s">
        <v>154</v>
      </c>
      <c r="H102" s="38">
        <v>58</v>
      </c>
      <c r="I102" s="38">
        <v>59</v>
      </c>
      <c r="J102" s="38">
        <v>219.58</v>
      </c>
      <c r="K102" s="38">
        <v>535</v>
      </c>
      <c r="L102" s="38">
        <v>12135.405000000001</v>
      </c>
      <c r="M102" s="38">
        <v>6168</v>
      </c>
      <c r="N102" s="77">
        <v>50.826486631472122</v>
      </c>
      <c r="O102" s="11"/>
    </row>
    <row r="103" spans="1:15">
      <c r="A103" s="75">
        <v>342</v>
      </c>
      <c r="B103" s="38" t="s">
        <v>152</v>
      </c>
      <c r="C103" s="38" t="s">
        <v>39</v>
      </c>
      <c r="D103" s="38">
        <v>26</v>
      </c>
      <c r="E103" s="38" t="s">
        <v>78</v>
      </c>
      <c r="F103" s="38">
        <v>4</v>
      </c>
      <c r="G103" s="38" t="s">
        <v>154</v>
      </c>
      <c r="H103" s="38">
        <v>62</v>
      </c>
      <c r="I103" s="38">
        <v>63</v>
      </c>
      <c r="J103" s="38">
        <v>219.62</v>
      </c>
      <c r="K103" s="38">
        <v>541</v>
      </c>
      <c r="L103" s="38">
        <v>12271.503000000001</v>
      </c>
      <c r="M103" s="38">
        <v>5499</v>
      </c>
      <c r="N103" s="77">
        <v>44.81113682651587</v>
      </c>
      <c r="O103" s="11"/>
    </row>
    <row r="104" spans="1:15">
      <c r="A104" s="75">
        <v>342</v>
      </c>
      <c r="B104" s="38" t="s">
        <v>152</v>
      </c>
      <c r="C104" s="38" t="s">
        <v>39</v>
      </c>
      <c r="D104" s="38">
        <v>26</v>
      </c>
      <c r="E104" s="38" t="s">
        <v>78</v>
      </c>
      <c r="F104" s="38">
        <v>4</v>
      </c>
      <c r="G104" s="38" t="s">
        <v>154</v>
      </c>
      <c r="H104" s="38">
        <v>64</v>
      </c>
      <c r="I104" s="38">
        <v>65</v>
      </c>
      <c r="J104" s="38">
        <v>219.64</v>
      </c>
      <c r="K104" s="38">
        <v>576</v>
      </c>
      <c r="L104" s="38">
        <v>13065.407999999999</v>
      </c>
      <c r="M104" s="38">
        <v>4596</v>
      </c>
      <c r="N104" s="77">
        <v>35.176857852429869</v>
      </c>
      <c r="O104" s="11"/>
    </row>
    <row r="105" spans="1:15">
      <c r="A105" s="75">
        <v>342</v>
      </c>
      <c r="B105" s="38" t="s">
        <v>152</v>
      </c>
      <c r="C105" s="38" t="s">
        <v>39</v>
      </c>
      <c r="D105" s="38">
        <v>26</v>
      </c>
      <c r="E105" s="38" t="s">
        <v>78</v>
      </c>
      <c r="F105" s="38">
        <v>4</v>
      </c>
      <c r="G105" s="38" t="s">
        <v>154</v>
      </c>
      <c r="H105" s="38">
        <v>66</v>
      </c>
      <c r="I105" s="38">
        <v>67</v>
      </c>
      <c r="J105" s="38">
        <v>219.66</v>
      </c>
      <c r="K105" s="38">
        <v>556</v>
      </c>
      <c r="L105" s="38">
        <v>12611.748</v>
      </c>
      <c r="M105" s="38">
        <v>5159</v>
      </c>
      <c r="N105" s="77">
        <v>40.906304185589498</v>
      </c>
      <c r="O105" s="11"/>
    </row>
    <row r="106" spans="1:15">
      <c r="A106" s="75">
        <v>342</v>
      </c>
      <c r="B106" s="38" t="s">
        <v>152</v>
      </c>
      <c r="C106" s="38" t="s">
        <v>39</v>
      </c>
      <c r="D106" s="38">
        <v>26</v>
      </c>
      <c r="E106" s="38" t="s">
        <v>78</v>
      </c>
      <c r="F106" s="38">
        <v>4</v>
      </c>
      <c r="G106" s="38" t="s">
        <v>154</v>
      </c>
      <c r="H106" s="38">
        <v>70</v>
      </c>
      <c r="I106" s="38">
        <v>71</v>
      </c>
      <c r="J106" s="38">
        <v>219.7</v>
      </c>
      <c r="K106" s="38">
        <v>522</v>
      </c>
      <c r="L106" s="38">
        <v>11840.526</v>
      </c>
      <c r="M106" s="38">
        <v>5185</v>
      </c>
      <c r="N106" s="77">
        <v>43.790284316760932</v>
      </c>
      <c r="O106" s="11"/>
    </row>
    <row r="107" spans="1:15">
      <c r="A107" s="75">
        <v>342</v>
      </c>
      <c r="B107" s="38" t="s">
        <v>152</v>
      </c>
      <c r="C107" s="38" t="s">
        <v>39</v>
      </c>
      <c r="D107" s="38">
        <v>26</v>
      </c>
      <c r="E107" s="38" t="s">
        <v>78</v>
      </c>
      <c r="F107" s="38">
        <v>4</v>
      </c>
      <c r="G107" s="38" t="s">
        <v>154</v>
      </c>
      <c r="H107" s="38">
        <v>72</v>
      </c>
      <c r="I107" s="38">
        <v>73</v>
      </c>
      <c r="J107" s="38">
        <v>219.72</v>
      </c>
      <c r="K107" s="38">
        <v>526</v>
      </c>
      <c r="L107" s="38">
        <v>11931.258</v>
      </c>
      <c r="M107" s="38">
        <v>6061</v>
      </c>
      <c r="N107" s="77">
        <v>50.79933733726989</v>
      </c>
      <c r="O107" s="11"/>
    </row>
    <row r="108" spans="1:15">
      <c r="A108" s="75">
        <v>342</v>
      </c>
      <c r="B108" s="38" t="s">
        <v>152</v>
      </c>
      <c r="C108" s="38" t="s">
        <v>39</v>
      </c>
      <c r="D108" s="38">
        <v>26</v>
      </c>
      <c r="E108" s="38" t="s">
        <v>78</v>
      </c>
      <c r="F108" s="38">
        <v>4</v>
      </c>
      <c r="G108" s="38" t="s">
        <v>154</v>
      </c>
      <c r="H108" s="38">
        <v>74</v>
      </c>
      <c r="I108" s="38">
        <v>75</v>
      </c>
      <c r="J108" s="38">
        <v>219.74</v>
      </c>
      <c r="K108" s="38">
        <v>550</v>
      </c>
      <c r="L108" s="38">
        <v>12475.65</v>
      </c>
      <c r="M108" s="38">
        <v>6713</v>
      </c>
      <c r="N108" s="77">
        <v>53.808819580542902</v>
      </c>
      <c r="O108" s="11"/>
    </row>
    <row r="109" spans="1:15">
      <c r="A109" s="75">
        <v>342</v>
      </c>
      <c r="B109" s="38" t="s">
        <v>152</v>
      </c>
      <c r="C109" s="38" t="s">
        <v>39</v>
      </c>
      <c r="D109" s="38">
        <v>26</v>
      </c>
      <c r="E109" s="38" t="s">
        <v>78</v>
      </c>
      <c r="F109" s="38">
        <v>4</v>
      </c>
      <c r="G109" s="38" t="s">
        <v>154</v>
      </c>
      <c r="H109" s="38">
        <v>78</v>
      </c>
      <c r="I109" s="38">
        <v>79</v>
      </c>
      <c r="J109" s="38">
        <v>219.78</v>
      </c>
      <c r="K109" s="38">
        <v>517</v>
      </c>
      <c r="L109" s="38">
        <v>11727.111000000001</v>
      </c>
      <c r="M109" s="38">
        <v>5007</v>
      </c>
      <c r="N109" s="77">
        <v>42.695937643977274</v>
      </c>
      <c r="O109" s="11"/>
    </row>
    <row r="110" spans="1:15">
      <c r="A110" s="75">
        <v>342</v>
      </c>
      <c r="B110" s="38" t="s">
        <v>152</v>
      </c>
      <c r="C110" s="38" t="s">
        <v>39</v>
      </c>
      <c r="D110" s="38">
        <v>26</v>
      </c>
      <c r="E110" s="38" t="s">
        <v>78</v>
      </c>
      <c r="F110" s="38">
        <v>4</v>
      </c>
      <c r="G110" s="38" t="s">
        <v>154</v>
      </c>
      <c r="H110" s="38">
        <v>80</v>
      </c>
      <c r="I110" s="38">
        <v>81</v>
      </c>
      <c r="J110" s="38">
        <v>219.8</v>
      </c>
      <c r="K110" s="38">
        <v>630</v>
      </c>
      <c r="L110" s="38">
        <v>14290.289999999999</v>
      </c>
      <c r="M110" s="38">
        <v>8429</v>
      </c>
      <c r="N110" s="77">
        <v>58.984107390402862</v>
      </c>
      <c r="O110" s="11"/>
    </row>
    <row r="111" spans="1:15">
      <c r="A111" s="75">
        <v>342</v>
      </c>
      <c r="B111" s="38" t="s">
        <v>152</v>
      </c>
      <c r="C111" s="38" t="s">
        <v>39</v>
      </c>
      <c r="D111" s="38">
        <v>26</v>
      </c>
      <c r="E111" s="38" t="s">
        <v>78</v>
      </c>
      <c r="F111" s="38">
        <v>4</v>
      </c>
      <c r="G111" s="38" t="s">
        <v>154</v>
      </c>
      <c r="H111" s="38">
        <v>82</v>
      </c>
      <c r="I111" s="38">
        <v>83</v>
      </c>
      <c r="J111" s="38">
        <v>219.82</v>
      </c>
      <c r="K111" s="38">
        <v>636</v>
      </c>
      <c r="L111" s="38">
        <v>14426.387999999999</v>
      </c>
      <c r="M111" s="38">
        <v>8068</v>
      </c>
      <c r="N111" s="77">
        <v>55.925294675285322</v>
      </c>
      <c r="O111" s="11"/>
    </row>
    <row r="112" spans="1:15">
      <c r="A112" s="75">
        <v>342</v>
      </c>
      <c r="B112" s="38" t="s">
        <v>152</v>
      </c>
      <c r="C112" s="38" t="s">
        <v>39</v>
      </c>
      <c r="D112" s="38">
        <v>26</v>
      </c>
      <c r="E112" s="38" t="s">
        <v>78</v>
      </c>
      <c r="F112" s="38">
        <v>4</v>
      </c>
      <c r="G112" s="38" t="s">
        <v>154</v>
      </c>
      <c r="H112" s="38">
        <v>86</v>
      </c>
      <c r="I112" s="38">
        <v>87</v>
      </c>
      <c r="J112" s="38">
        <v>219.86</v>
      </c>
      <c r="K112" s="38">
        <v>576</v>
      </c>
      <c r="L112" s="38">
        <v>13065.407999999999</v>
      </c>
      <c r="M112" s="38">
        <v>6867</v>
      </c>
      <c r="N112" s="77">
        <v>52.558634219459513</v>
      </c>
      <c r="O112" s="11"/>
    </row>
    <row r="113" spans="1:15">
      <c r="A113" s="75">
        <v>342</v>
      </c>
      <c r="B113" s="38" t="s">
        <v>152</v>
      </c>
      <c r="C113" s="38" t="s">
        <v>39</v>
      </c>
      <c r="D113" s="38">
        <v>26</v>
      </c>
      <c r="E113" s="38" t="s">
        <v>78</v>
      </c>
      <c r="F113" s="38">
        <v>4</v>
      </c>
      <c r="G113" s="38" t="s">
        <v>154</v>
      </c>
      <c r="H113" s="38">
        <v>90</v>
      </c>
      <c r="I113" s="38">
        <v>91</v>
      </c>
      <c r="J113" s="38">
        <v>219.9</v>
      </c>
      <c r="K113" s="38">
        <v>523</v>
      </c>
      <c r="L113" s="38">
        <v>11863.209000000001</v>
      </c>
      <c r="M113" s="38">
        <v>6821</v>
      </c>
      <c r="N113" s="77">
        <v>57.497090374113782</v>
      </c>
      <c r="O113" s="11"/>
    </row>
    <row r="114" spans="1:15">
      <c r="A114" s="75">
        <v>342</v>
      </c>
      <c r="B114" s="38" t="s">
        <v>152</v>
      </c>
      <c r="C114" s="38" t="s">
        <v>39</v>
      </c>
      <c r="D114" s="38">
        <v>26</v>
      </c>
      <c r="E114" s="38" t="s">
        <v>78</v>
      </c>
      <c r="F114" s="38">
        <v>4</v>
      </c>
      <c r="G114" s="38" t="s">
        <v>154</v>
      </c>
      <c r="H114" s="38">
        <v>94</v>
      </c>
      <c r="I114" s="38">
        <v>95</v>
      </c>
      <c r="J114" s="38">
        <v>219.94</v>
      </c>
      <c r="K114" s="38">
        <v>565</v>
      </c>
      <c r="L114" s="38">
        <v>12815.895</v>
      </c>
      <c r="M114" s="38">
        <v>6741</v>
      </c>
      <c r="N114" s="77">
        <v>52.598745542156834</v>
      </c>
      <c r="O114" s="11"/>
    </row>
    <row r="115" spans="1:15">
      <c r="A115" s="75">
        <v>342</v>
      </c>
      <c r="B115" s="38" t="s">
        <v>152</v>
      </c>
      <c r="C115" s="38" t="s">
        <v>39</v>
      </c>
      <c r="D115" s="38">
        <v>26</v>
      </c>
      <c r="E115" s="38" t="s">
        <v>78</v>
      </c>
      <c r="F115" s="38">
        <v>4</v>
      </c>
      <c r="G115" s="38" t="s">
        <v>154</v>
      </c>
      <c r="H115" s="38">
        <v>98</v>
      </c>
      <c r="I115" s="38">
        <v>99</v>
      </c>
      <c r="J115" s="38">
        <v>219.98</v>
      </c>
      <c r="K115" s="38">
        <v>646</v>
      </c>
      <c r="L115" s="38">
        <v>14653.218000000001</v>
      </c>
      <c r="M115" s="38">
        <v>7966</v>
      </c>
      <c r="N115" s="77">
        <v>54.363485208505047</v>
      </c>
      <c r="O115" s="11"/>
    </row>
    <row r="116" spans="1:15">
      <c r="A116" s="75">
        <v>342</v>
      </c>
      <c r="B116" s="38" t="s">
        <v>152</v>
      </c>
      <c r="C116" s="38" t="s">
        <v>39</v>
      </c>
      <c r="D116" s="38">
        <v>26</v>
      </c>
      <c r="E116" s="38" t="s">
        <v>78</v>
      </c>
      <c r="F116" s="38">
        <v>4</v>
      </c>
      <c r="G116" s="38" t="s">
        <v>154</v>
      </c>
      <c r="H116" s="38">
        <v>100</v>
      </c>
      <c r="I116" s="38">
        <v>101</v>
      </c>
      <c r="J116" s="38">
        <v>220</v>
      </c>
      <c r="K116" s="38">
        <v>534</v>
      </c>
      <c r="L116" s="38">
        <v>12112.722</v>
      </c>
      <c r="M116" s="38">
        <v>8084</v>
      </c>
      <c r="N116" s="77">
        <v>66.739746854588105</v>
      </c>
      <c r="O116" s="11"/>
    </row>
    <row r="117" spans="1:15">
      <c r="A117" s="75">
        <v>342</v>
      </c>
      <c r="B117" s="38" t="s">
        <v>152</v>
      </c>
      <c r="C117" s="38" t="s">
        <v>39</v>
      </c>
      <c r="D117" s="38">
        <v>26</v>
      </c>
      <c r="E117" s="38" t="s">
        <v>78</v>
      </c>
      <c r="F117" s="38">
        <v>4</v>
      </c>
      <c r="G117" s="38" t="s">
        <v>154</v>
      </c>
      <c r="H117" s="38">
        <v>102</v>
      </c>
      <c r="I117" s="38">
        <v>103</v>
      </c>
      <c r="J117" s="38">
        <v>220.02</v>
      </c>
      <c r="K117" s="38">
        <v>567</v>
      </c>
      <c r="L117" s="38">
        <v>12861.261</v>
      </c>
      <c r="M117" s="38">
        <v>6872</v>
      </c>
      <c r="N117" s="77">
        <v>53.431774691455217</v>
      </c>
      <c r="O117" s="11"/>
    </row>
    <row r="118" spans="1:15">
      <c r="A118" s="75">
        <v>342</v>
      </c>
      <c r="B118" s="38" t="s">
        <v>152</v>
      </c>
      <c r="C118" s="38" t="s">
        <v>39</v>
      </c>
      <c r="D118" s="38">
        <v>26</v>
      </c>
      <c r="E118" s="38" t="s">
        <v>78</v>
      </c>
      <c r="F118" s="38">
        <v>4</v>
      </c>
      <c r="G118" s="38" t="s">
        <v>154</v>
      </c>
      <c r="H118" s="38">
        <v>106</v>
      </c>
      <c r="I118" s="38">
        <v>107</v>
      </c>
      <c r="J118" s="38">
        <v>220.06</v>
      </c>
      <c r="K118" s="38">
        <v>543</v>
      </c>
      <c r="L118" s="38">
        <v>12316.869000000001</v>
      </c>
      <c r="M118" s="38">
        <v>6447</v>
      </c>
      <c r="N118" s="77">
        <v>52.342847845503591</v>
      </c>
      <c r="O118" s="11"/>
    </row>
    <row r="119" spans="1:15">
      <c r="A119" s="75">
        <v>342</v>
      </c>
      <c r="B119" s="38" t="s">
        <v>152</v>
      </c>
      <c r="C119" s="38" t="s">
        <v>39</v>
      </c>
      <c r="D119" s="38">
        <v>26</v>
      </c>
      <c r="E119" s="38" t="s">
        <v>78</v>
      </c>
      <c r="F119" s="38">
        <v>4</v>
      </c>
      <c r="G119" s="38" t="s">
        <v>154</v>
      </c>
      <c r="H119" s="38">
        <v>110</v>
      </c>
      <c r="I119" s="38">
        <v>111</v>
      </c>
      <c r="J119" s="38">
        <v>220.1</v>
      </c>
      <c r="K119" s="38">
        <v>613</v>
      </c>
      <c r="L119" s="38">
        <v>13904.679</v>
      </c>
      <c r="M119" s="38">
        <v>7721</v>
      </c>
      <c r="N119" s="77">
        <v>55.528070802641324</v>
      </c>
      <c r="O119" s="11"/>
    </row>
    <row r="120" spans="1:15">
      <c r="A120" s="75">
        <v>342</v>
      </c>
      <c r="B120" s="38" t="s">
        <v>152</v>
      </c>
      <c r="C120" s="38" t="s">
        <v>39</v>
      </c>
      <c r="D120" s="38">
        <v>26</v>
      </c>
      <c r="E120" s="38" t="s">
        <v>78</v>
      </c>
      <c r="F120" s="38">
        <v>4</v>
      </c>
      <c r="G120" s="38" t="s">
        <v>154</v>
      </c>
      <c r="H120" s="38">
        <v>114</v>
      </c>
      <c r="I120" s="38">
        <v>115</v>
      </c>
      <c r="J120" s="38">
        <v>220.14</v>
      </c>
      <c r="K120" s="38">
        <v>581</v>
      </c>
      <c r="L120" s="38">
        <v>13178.823</v>
      </c>
      <c r="M120" s="38">
        <v>7004</v>
      </c>
      <c r="N120" s="77">
        <v>53.145868944442157</v>
      </c>
      <c r="O120" s="11"/>
    </row>
    <row r="121" spans="1:15">
      <c r="A121" s="75">
        <v>342</v>
      </c>
      <c r="B121" s="38" t="s">
        <v>152</v>
      </c>
      <c r="C121" s="38" t="s">
        <v>39</v>
      </c>
      <c r="D121" s="38">
        <v>26</v>
      </c>
      <c r="E121" s="38" t="s">
        <v>78</v>
      </c>
      <c r="F121" s="38">
        <v>4</v>
      </c>
      <c r="G121" s="38" t="s">
        <v>154</v>
      </c>
      <c r="H121" s="38">
        <v>118</v>
      </c>
      <c r="I121" s="38">
        <v>119</v>
      </c>
      <c r="J121" s="38">
        <v>220.18</v>
      </c>
      <c r="K121" s="38">
        <v>583</v>
      </c>
      <c r="L121" s="38">
        <v>13224.189</v>
      </c>
      <c r="M121" s="38">
        <v>7667</v>
      </c>
      <c r="N121" s="77">
        <v>57.977090315330493</v>
      </c>
      <c r="O121" s="11"/>
    </row>
    <row r="122" spans="1:15">
      <c r="A122" s="75">
        <v>342</v>
      </c>
      <c r="B122" s="38" t="s">
        <v>152</v>
      </c>
      <c r="C122" s="38" t="s">
        <v>39</v>
      </c>
      <c r="D122" s="38">
        <v>26</v>
      </c>
      <c r="E122" s="38" t="s">
        <v>78</v>
      </c>
      <c r="F122" s="38">
        <v>4</v>
      </c>
      <c r="G122" s="38" t="s">
        <v>154</v>
      </c>
      <c r="H122" s="38">
        <v>122</v>
      </c>
      <c r="I122" s="38">
        <v>123</v>
      </c>
      <c r="J122" s="38">
        <v>220.22</v>
      </c>
      <c r="K122" s="38">
        <v>534</v>
      </c>
      <c r="L122" s="38">
        <v>12112.722</v>
      </c>
      <c r="M122" s="38">
        <v>6986</v>
      </c>
      <c r="N122" s="77">
        <v>57.674897516842208</v>
      </c>
      <c r="O122" s="11"/>
    </row>
    <row r="123" spans="1:15">
      <c r="A123" s="75">
        <v>342</v>
      </c>
      <c r="B123" s="38" t="s">
        <v>152</v>
      </c>
      <c r="C123" s="38" t="s">
        <v>39</v>
      </c>
      <c r="D123" s="38">
        <v>26</v>
      </c>
      <c r="E123" s="38" t="s">
        <v>78</v>
      </c>
      <c r="F123" s="38">
        <v>4</v>
      </c>
      <c r="G123" s="38" t="s">
        <v>154</v>
      </c>
      <c r="H123" s="38">
        <v>126</v>
      </c>
      <c r="I123" s="38">
        <v>127</v>
      </c>
      <c r="J123" s="38">
        <v>220.26</v>
      </c>
      <c r="K123" s="38">
        <v>503</v>
      </c>
      <c r="L123" s="38">
        <v>11409.548999999999</v>
      </c>
      <c r="M123" s="38">
        <v>7352</v>
      </c>
      <c r="N123" s="77">
        <v>64.437253391873767</v>
      </c>
      <c r="O123" s="11"/>
    </row>
    <row r="124" spans="1:15">
      <c r="A124" s="75">
        <v>342</v>
      </c>
      <c r="B124" s="38" t="s">
        <v>152</v>
      </c>
      <c r="C124" s="38" t="s">
        <v>39</v>
      </c>
      <c r="D124" s="38">
        <v>26</v>
      </c>
      <c r="E124" s="38" t="s">
        <v>78</v>
      </c>
      <c r="F124" s="38">
        <v>4</v>
      </c>
      <c r="G124" s="38" t="s">
        <v>154</v>
      </c>
      <c r="H124" s="38">
        <v>130</v>
      </c>
      <c r="I124" s="38">
        <v>131</v>
      </c>
      <c r="J124" s="38">
        <v>220.3</v>
      </c>
      <c r="K124" s="38" t="s">
        <v>61</v>
      </c>
      <c r="L124" s="38" t="s">
        <v>61</v>
      </c>
      <c r="M124" s="38" t="s">
        <v>61</v>
      </c>
      <c r="N124" s="77">
        <v>61.563780280480948</v>
      </c>
      <c r="O124" s="11" t="s">
        <v>157</v>
      </c>
    </row>
    <row r="125" spans="1:15">
      <c r="A125" s="75">
        <v>342</v>
      </c>
      <c r="B125" s="38" t="s">
        <v>152</v>
      </c>
      <c r="C125" s="38" t="s">
        <v>39</v>
      </c>
      <c r="D125" s="38">
        <v>26</v>
      </c>
      <c r="E125" s="38" t="s">
        <v>78</v>
      </c>
      <c r="F125" s="38">
        <v>4</v>
      </c>
      <c r="G125" s="38" t="s">
        <v>154</v>
      </c>
      <c r="H125" s="38">
        <v>138</v>
      </c>
      <c r="I125" s="38">
        <v>139</v>
      </c>
      <c r="J125" s="38">
        <v>220.38</v>
      </c>
      <c r="K125" s="38">
        <v>659</v>
      </c>
      <c r="L125" s="38">
        <v>14948.097</v>
      </c>
      <c r="M125" s="38">
        <v>10439</v>
      </c>
      <c r="N125" s="77">
        <v>69.834976318390233</v>
      </c>
      <c r="O125" s="11"/>
    </row>
    <row r="126" spans="1:15">
      <c r="A126" s="75">
        <v>342</v>
      </c>
      <c r="B126" s="38" t="s">
        <v>152</v>
      </c>
      <c r="C126" s="38" t="s">
        <v>39</v>
      </c>
      <c r="D126" s="38">
        <v>26</v>
      </c>
      <c r="E126" s="38" t="s">
        <v>78</v>
      </c>
      <c r="F126" s="38">
        <v>4</v>
      </c>
      <c r="G126" s="38" t="s">
        <v>154</v>
      </c>
      <c r="H126" s="38">
        <v>146</v>
      </c>
      <c r="I126" s="38">
        <v>147</v>
      </c>
      <c r="J126" s="38">
        <v>220.46</v>
      </c>
      <c r="K126" s="38">
        <v>697</v>
      </c>
      <c r="L126" s="38">
        <v>15810.050999999999</v>
      </c>
      <c r="M126" s="38">
        <v>10954</v>
      </c>
      <c r="N126" s="77">
        <v>69.285038991967824</v>
      </c>
      <c r="O126" s="11"/>
    </row>
    <row r="127" spans="1:15">
      <c r="A127" s="75">
        <v>342</v>
      </c>
      <c r="B127" s="38" t="s">
        <v>152</v>
      </c>
      <c r="C127" s="38" t="s">
        <v>39</v>
      </c>
      <c r="D127" s="38">
        <v>26</v>
      </c>
      <c r="E127" s="38" t="s">
        <v>78</v>
      </c>
      <c r="F127" s="38">
        <v>5</v>
      </c>
      <c r="G127" s="38" t="s">
        <v>154</v>
      </c>
      <c r="H127" s="38">
        <v>2</v>
      </c>
      <c r="I127" s="38">
        <v>3</v>
      </c>
      <c r="J127" s="38">
        <v>220.52</v>
      </c>
      <c r="K127" s="38">
        <v>604</v>
      </c>
      <c r="L127" s="38">
        <v>13700.531999999999</v>
      </c>
      <c r="M127" s="38">
        <v>6127</v>
      </c>
      <c r="N127" s="77">
        <v>44.720891130359028</v>
      </c>
      <c r="O127" s="11"/>
    </row>
    <row r="128" spans="1:15">
      <c r="A128" s="75">
        <v>342</v>
      </c>
      <c r="B128" s="38" t="s">
        <v>152</v>
      </c>
      <c r="C128" s="38" t="s">
        <v>39</v>
      </c>
      <c r="D128" s="38">
        <v>26</v>
      </c>
      <c r="E128" s="38" t="s">
        <v>78</v>
      </c>
      <c r="F128" s="38">
        <v>5</v>
      </c>
      <c r="G128" s="38" t="s">
        <v>154</v>
      </c>
      <c r="H128" s="38">
        <v>10</v>
      </c>
      <c r="I128" s="38">
        <v>11</v>
      </c>
      <c r="J128" s="38">
        <v>220.6</v>
      </c>
      <c r="K128" s="38">
        <v>638</v>
      </c>
      <c r="L128" s="38">
        <v>14471.753999999999</v>
      </c>
      <c r="M128" s="38">
        <v>1100</v>
      </c>
      <c r="N128" s="77">
        <v>7.601013671183189</v>
      </c>
      <c r="O128" s="11"/>
    </row>
    <row r="129" spans="1:15">
      <c r="A129" s="75">
        <v>342</v>
      </c>
      <c r="B129" s="38" t="s">
        <v>152</v>
      </c>
      <c r="C129" s="38" t="s">
        <v>39</v>
      </c>
      <c r="D129" s="38">
        <v>26</v>
      </c>
      <c r="E129" s="38" t="s">
        <v>78</v>
      </c>
      <c r="F129" s="38">
        <v>5</v>
      </c>
      <c r="G129" s="38" t="s">
        <v>154</v>
      </c>
      <c r="H129" s="38">
        <v>18</v>
      </c>
      <c r="I129" s="38">
        <v>19</v>
      </c>
      <c r="J129" s="38">
        <v>220.68</v>
      </c>
      <c r="K129" s="38">
        <v>638</v>
      </c>
      <c r="L129" s="38">
        <v>14471.753999999999</v>
      </c>
      <c r="M129" s="38">
        <v>10085</v>
      </c>
      <c r="N129" s="77">
        <v>69.68747533989314</v>
      </c>
      <c r="O129" s="11"/>
    </row>
    <row r="130" spans="1:15">
      <c r="A130" s="75">
        <v>342</v>
      </c>
      <c r="B130" s="38" t="s">
        <v>152</v>
      </c>
      <c r="C130" s="38" t="s">
        <v>39</v>
      </c>
      <c r="D130" s="38">
        <v>26</v>
      </c>
      <c r="E130" s="38" t="s">
        <v>78</v>
      </c>
      <c r="F130" s="38">
        <v>5</v>
      </c>
      <c r="G130" s="38" t="s">
        <v>154</v>
      </c>
      <c r="H130" s="38">
        <v>26</v>
      </c>
      <c r="I130" s="38">
        <v>27</v>
      </c>
      <c r="J130" s="38">
        <v>220.76</v>
      </c>
      <c r="K130" s="38">
        <v>615</v>
      </c>
      <c r="L130" s="38">
        <v>13950.045</v>
      </c>
      <c r="M130" s="38">
        <v>9739</v>
      </c>
      <c r="N130" s="77">
        <v>69.813394867185025</v>
      </c>
      <c r="O130" s="11"/>
    </row>
    <row r="131" spans="1:15">
      <c r="A131" s="75">
        <v>342</v>
      </c>
      <c r="B131" s="38" t="s">
        <v>152</v>
      </c>
      <c r="C131" s="38" t="s">
        <v>39</v>
      </c>
      <c r="D131" s="38">
        <v>26</v>
      </c>
      <c r="E131" s="38" t="s">
        <v>78</v>
      </c>
      <c r="F131" s="38">
        <v>5</v>
      </c>
      <c r="G131" s="38" t="s">
        <v>154</v>
      </c>
      <c r="H131" s="38">
        <v>34</v>
      </c>
      <c r="I131" s="38">
        <v>35</v>
      </c>
      <c r="J131" s="38">
        <v>220.84</v>
      </c>
      <c r="K131" s="38">
        <v>581</v>
      </c>
      <c r="L131" s="38">
        <v>13178.823</v>
      </c>
      <c r="M131" s="38">
        <v>8954</v>
      </c>
      <c r="N131" s="77">
        <v>67.942334455815967</v>
      </c>
      <c r="O131" s="11"/>
    </row>
    <row r="132" spans="1:15">
      <c r="A132" s="75">
        <v>342</v>
      </c>
      <c r="B132" s="38" t="s">
        <v>152</v>
      </c>
      <c r="C132" s="38" t="s">
        <v>39</v>
      </c>
      <c r="D132" s="38">
        <v>26</v>
      </c>
      <c r="E132" s="38" t="s">
        <v>78</v>
      </c>
      <c r="F132" s="38">
        <v>5</v>
      </c>
      <c r="G132" s="38" t="s">
        <v>154</v>
      </c>
      <c r="H132" s="38">
        <v>42</v>
      </c>
      <c r="I132" s="38">
        <v>43</v>
      </c>
      <c r="J132" s="38">
        <v>220.92</v>
      </c>
      <c r="K132" s="38">
        <v>593</v>
      </c>
      <c r="L132" s="38">
        <v>13451.019</v>
      </c>
      <c r="M132" s="38">
        <v>8090</v>
      </c>
      <c r="N132" s="77">
        <v>60.144142239335174</v>
      </c>
      <c r="O132" s="11"/>
    </row>
    <row r="133" spans="1:15">
      <c r="A133" s="78">
        <v>342</v>
      </c>
      <c r="B133" s="79" t="s">
        <v>152</v>
      </c>
      <c r="C133" s="79" t="s">
        <v>39</v>
      </c>
      <c r="D133" s="79">
        <v>26</v>
      </c>
      <c r="E133" s="79" t="s">
        <v>78</v>
      </c>
      <c r="F133" s="79">
        <v>5</v>
      </c>
      <c r="G133" s="79" t="s">
        <v>154</v>
      </c>
      <c r="H133" s="79">
        <v>50</v>
      </c>
      <c r="I133" s="79">
        <v>51</v>
      </c>
      <c r="J133" s="79">
        <v>221</v>
      </c>
      <c r="K133" s="79">
        <v>558</v>
      </c>
      <c r="L133" s="79">
        <v>12657.114</v>
      </c>
      <c r="M133" s="79">
        <v>7309</v>
      </c>
      <c r="N133" s="80">
        <v>57.74618131747885</v>
      </c>
      <c r="O133" s="45" t="s">
        <v>162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553"/>
  <sheetViews>
    <sheetView workbookViewId="0">
      <selection activeCell="D2553" sqref="D7:D2553"/>
    </sheetView>
  </sheetViews>
  <sheetFormatPr defaultColWidth="10.875" defaultRowHeight="15.75"/>
  <cols>
    <col min="1" max="1" width="10.5" customWidth="1"/>
    <col min="2" max="2" width="6.5" bestFit="1" customWidth="1"/>
    <col min="3" max="3" width="18.5" customWidth="1"/>
    <col min="4" max="4" width="8.875" bestFit="1" customWidth="1"/>
    <col min="5" max="5" width="15" bestFit="1" customWidth="1"/>
    <col min="6" max="6" width="31" bestFit="1" customWidth="1"/>
    <col min="7" max="7" width="21.625" bestFit="1" customWidth="1"/>
    <col min="8" max="8" width="37.875" bestFit="1" customWidth="1"/>
    <col min="16" max="16" width="7.875" customWidth="1"/>
    <col min="17" max="21" width="11.875" bestFit="1" customWidth="1"/>
  </cols>
  <sheetData>
    <row r="1" spans="1:8" ht="18.75">
      <c r="A1" s="1" t="s">
        <v>3313</v>
      </c>
    </row>
    <row r="2" spans="1:8">
      <c r="A2" t="s">
        <v>3312</v>
      </c>
    </row>
    <row r="3" spans="1:8">
      <c r="A3" t="s">
        <v>3314</v>
      </c>
    </row>
    <row r="4" spans="1:8">
      <c r="A4" t="s">
        <v>3315</v>
      </c>
    </row>
    <row r="6" spans="1:8" ht="19.5">
      <c r="A6" s="50" t="s">
        <v>173</v>
      </c>
      <c r="B6" s="37" t="s">
        <v>147</v>
      </c>
      <c r="C6" s="94" t="s">
        <v>385</v>
      </c>
      <c r="D6" s="94" t="s">
        <v>75</v>
      </c>
      <c r="E6" s="37" t="s">
        <v>440</v>
      </c>
      <c r="F6" s="37" t="s">
        <v>439</v>
      </c>
      <c r="G6" s="37" t="s">
        <v>441</v>
      </c>
      <c r="H6" s="51" t="s">
        <v>442</v>
      </c>
    </row>
    <row r="7" spans="1:8">
      <c r="A7" s="75">
        <v>342</v>
      </c>
      <c r="B7" s="38" t="s">
        <v>152</v>
      </c>
      <c r="C7" s="38">
        <v>233.52</v>
      </c>
      <c r="D7" s="88">
        <v>63.12</v>
      </c>
      <c r="E7" s="77">
        <v>13.3655196810393</v>
      </c>
      <c r="F7" s="88">
        <v>0.46812099999965401</v>
      </c>
      <c r="G7" s="88">
        <v>1.0271595615103499</v>
      </c>
      <c r="H7" s="95">
        <v>6.4266091358260502E-2</v>
      </c>
    </row>
    <row r="8" spans="1:8">
      <c r="A8" s="75">
        <v>342</v>
      </c>
      <c r="B8" s="38" t="s">
        <v>152</v>
      </c>
      <c r="C8" s="38">
        <v>233.53</v>
      </c>
      <c r="D8" s="88">
        <v>63.122136199828702</v>
      </c>
      <c r="E8" s="77">
        <v>12.3251344684244</v>
      </c>
      <c r="F8" s="88">
        <v>0.46812099999965401</v>
      </c>
      <c r="G8" s="88">
        <v>1.02707673568819</v>
      </c>
      <c r="H8" s="95">
        <v>5.9258776762374198E-2</v>
      </c>
    </row>
    <row r="9" spans="1:8">
      <c r="A9" s="75">
        <v>342</v>
      </c>
      <c r="B9" s="38" t="s">
        <v>152</v>
      </c>
      <c r="C9" s="38">
        <v>233.54</v>
      </c>
      <c r="D9" s="88">
        <v>63.1242723996574</v>
      </c>
      <c r="E9" s="77">
        <v>10.232441655353901</v>
      </c>
      <c r="F9" s="88">
        <v>0.46812099999965401</v>
      </c>
      <c r="G9" s="88">
        <v>1.0269939098660199</v>
      </c>
      <c r="H9" s="95">
        <v>4.9193222104176398E-2</v>
      </c>
    </row>
    <row r="10" spans="1:8">
      <c r="A10" s="75">
        <v>342</v>
      </c>
      <c r="B10" s="38" t="s">
        <v>152</v>
      </c>
      <c r="C10" s="38">
        <v>233.55</v>
      </c>
      <c r="D10" s="88">
        <v>63.126408599485998</v>
      </c>
      <c r="E10" s="77">
        <v>11.2611136448272</v>
      </c>
      <c r="F10" s="88">
        <v>0.468121000000984</v>
      </c>
      <c r="G10" s="88">
        <v>1.02691108404385</v>
      </c>
      <c r="H10" s="95">
        <v>5.4134272764818997E-2</v>
      </c>
    </row>
    <row r="11" spans="1:8">
      <c r="A11" s="75">
        <v>342</v>
      </c>
      <c r="B11" s="38" t="s">
        <v>152</v>
      </c>
      <c r="C11" s="38">
        <v>233.56</v>
      </c>
      <c r="D11" s="88">
        <v>63.128544799314703</v>
      </c>
      <c r="E11" s="77">
        <v>14.0509523995233</v>
      </c>
      <c r="F11" s="88">
        <v>0.46812099999965401</v>
      </c>
      <c r="G11" s="88">
        <v>1.0268282582216799</v>
      </c>
      <c r="H11" s="95">
        <v>6.7540099877663004E-2</v>
      </c>
    </row>
    <row r="12" spans="1:8">
      <c r="A12" s="75">
        <v>342</v>
      </c>
      <c r="B12" s="38" t="s">
        <v>152</v>
      </c>
      <c r="C12" s="38">
        <v>233.62</v>
      </c>
      <c r="D12" s="88">
        <v>63.141361998286797</v>
      </c>
      <c r="E12" s="77">
        <v>8.4283961268448202</v>
      </c>
      <c r="F12" s="88">
        <v>0.46812100000009699</v>
      </c>
      <c r="G12" s="88">
        <v>1.0263313032886701</v>
      </c>
      <c r="H12" s="95">
        <v>4.0493996232823903E-2</v>
      </c>
    </row>
    <row r="13" spans="1:8">
      <c r="A13" s="75">
        <v>342</v>
      </c>
      <c r="B13" s="38" t="s">
        <v>152</v>
      </c>
      <c r="C13" s="38">
        <v>233.63</v>
      </c>
      <c r="D13" s="88">
        <v>63.143498198115402</v>
      </c>
      <c r="E13" s="77">
        <v>12.6254949761275</v>
      </c>
      <c r="F13" s="88">
        <v>0.46812099999965401</v>
      </c>
      <c r="G13" s="88">
        <v>1.0262484774664999</v>
      </c>
      <c r="H13" s="95">
        <v>6.0653946426576101E-2</v>
      </c>
    </row>
    <row r="14" spans="1:8">
      <c r="A14" s="75">
        <v>342</v>
      </c>
      <c r="B14" s="38" t="s">
        <v>152</v>
      </c>
      <c r="C14" s="38">
        <v>233.65</v>
      </c>
      <c r="D14" s="88">
        <v>63.147770597772798</v>
      </c>
      <c r="E14" s="77">
        <v>10.452064589259299</v>
      </c>
      <c r="F14" s="88">
        <v>0.46812099999954099</v>
      </c>
      <c r="G14" s="88">
        <v>1.0260828258221699</v>
      </c>
      <c r="H14" s="95">
        <v>5.0204497844453501E-2</v>
      </c>
    </row>
    <row r="15" spans="1:8">
      <c r="A15" s="75">
        <v>342</v>
      </c>
      <c r="B15" s="38" t="s">
        <v>152</v>
      </c>
      <c r="C15" s="38">
        <v>233.66</v>
      </c>
      <c r="D15" s="88">
        <v>63.149906797601503</v>
      </c>
      <c r="E15" s="77">
        <v>10.6231613130066</v>
      </c>
      <c r="F15" s="88">
        <v>0.46812100000121099</v>
      </c>
      <c r="G15" s="88">
        <v>1.026</v>
      </c>
      <c r="H15" s="95">
        <v>5.1022209443413201E-2</v>
      </c>
    </row>
    <row r="16" spans="1:8">
      <c r="A16" s="75">
        <v>342</v>
      </c>
      <c r="B16" s="38" t="s">
        <v>152</v>
      </c>
      <c r="C16" s="38">
        <v>233.67</v>
      </c>
      <c r="D16" s="88">
        <v>63.152042997430101</v>
      </c>
      <c r="E16" s="77">
        <v>10.760791684920701</v>
      </c>
      <c r="F16" s="88">
        <v>0.46812099999965401</v>
      </c>
      <c r="G16" s="88">
        <v>1.02694117647059</v>
      </c>
      <c r="H16" s="95">
        <v>5.1730647687133001E-2</v>
      </c>
    </row>
    <row r="17" spans="1:8">
      <c r="A17" s="75">
        <v>342</v>
      </c>
      <c r="B17" s="38" t="s">
        <v>152</v>
      </c>
      <c r="C17" s="38">
        <v>233.68</v>
      </c>
      <c r="D17" s="88">
        <v>63.154179197258799</v>
      </c>
      <c r="E17" s="77">
        <v>8.6837862242720192</v>
      </c>
      <c r="F17" s="88">
        <v>0.46812099999942702</v>
      </c>
      <c r="G17" s="88">
        <v>1.02788235294118</v>
      </c>
      <c r="H17" s="95">
        <v>4.1784062037683797E-2</v>
      </c>
    </row>
    <row r="18" spans="1:8">
      <c r="A18" s="75">
        <v>342</v>
      </c>
      <c r="B18" s="38" t="s">
        <v>152</v>
      </c>
      <c r="C18" s="38">
        <v>233.69</v>
      </c>
      <c r="D18" s="88">
        <v>63.156315397087504</v>
      </c>
      <c r="E18" s="77">
        <v>8.7339857520218303</v>
      </c>
      <c r="F18" s="88">
        <v>0.46812099999965401</v>
      </c>
      <c r="G18" s="88">
        <v>1.02882352941176</v>
      </c>
      <c r="H18" s="95">
        <v>4.2064089354349202E-2</v>
      </c>
    </row>
    <row r="19" spans="1:8">
      <c r="A19" s="75">
        <v>342</v>
      </c>
      <c r="B19" s="38" t="s">
        <v>152</v>
      </c>
      <c r="C19" s="38">
        <v>233.7</v>
      </c>
      <c r="D19" s="88">
        <v>63.158451596916201</v>
      </c>
      <c r="E19" s="77">
        <v>6.3222121906915598</v>
      </c>
      <c r="F19" s="88">
        <v>0.46812100000121099</v>
      </c>
      <c r="G19" s="88">
        <v>1.02976470588235</v>
      </c>
      <c r="H19" s="95">
        <v>3.0476507345864198E-2</v>
      </c>
    </row>
    <row r="20" spans="1:8">
      <c r="A20" s="75">
        <v>342</v>
      </c>
      <c r="B20" s="38" t="s">
        <v>152</v>
      </c>
      <c r="C20" s="38">
        <v>233.71</v>
      </c>
      <c r="D20" s="88">
        <v>63.160587796744899</v>
      </c>
      <c r="E20" s="77">
        <v>8.5209515061335495</v>
      </c>
      <c r="F20" s="88">
        <v>0.46812099999942702</v>
      </c>
      <c r="G20" s="88">
        <v>1.03070588235294</v>
      </c>
      <c r="H20" s="95">
        <v>4.1113170793789802E-2</v>
      </c>
    </row>
    <row r="21" spans="1:8">
      <c r="A21" s="75">
        <v>342</v>
      </c>
      <c r="B21" s="38" t="s">
        <v>152</v>
      </c>
      <c r="C21" s="38">
        <v>233.85</v>
      </c>
      <c r="D21" s="88">
        <v>63.190494594346298</v>
      </c>
      <c r="E21" s="77">
        <v>6.0727832871846497</v>
      </c>
      <c r="F21" s="88">
        <v>0.46812100000003398</v>
      </c>
      <c r="G21" s="88">
        <v>1.04388235294118</v>
      </c>
      <c r="H21" s="95">
        <v>2.96754602337711E-2</v>
      </c>
    </row>
    <row r="22" spans="1:8">
      <c r="A22" s="75">
        <v>342</v>
      </c>
      <c r="B22" s="38" t="s">
        <v>152</v>
      </c>
      <c r="C22" s="38">
        <v>233.86</v>
      </c>
      <c r="D22" s="88">
        <v>63.192630794175003</v>
      </c>
      <c r="E22" s="77">
        <v>7.3981554021292997</v>
      </c>
      <c r="F22" s="88">
        <v>0.46812099999965401</v>
      </c>
      <c r="G22" s="88">
        <v>1.04482352941176</v>
      </c>
      <c r="H22" s="95">
        <v>3.6184661821510297E-2</v>
      </c>
    </row>
    <row r="23" spans="1:8">
      <c r="A23" s="75">
        <v>342</v>
      </c>
      <c r="B23" s="38" t="s">
        <v>152</v>
      </c>
      <c r="C23" s="38">
        <v>233.87</v>
      </c>
      <c r="D23" s="88">
        <v>63.1947669940037</v>
      </c>
      <c r="E23" s="77">
        <v>9.9566579997783204</v>
      </c>
      <c r="F23" s="88">
        <v>0.46812099999942702</v>
      </c>
      <c r="G23" s="88">
        <v>1.04576470588235</v>
      </c>
      <c r="H23" s="95">
        <v>4.8742263644625E-2</v>
      </c>
    </row>
    <row r="24" spans="1:8">
      <c r="A24" s="75">
        <v>342</v>
      </c>
      <c r="B24" s="38" t="s">
        <v>152</v>
      </c>
      <c r="C24" s="38">
        <v>233.88</v>
      </c>
      <c r="D24" s="88">
        <v>63.196903193832398</v>
      </c>
      <c r="E24" s="77">
        <v>12.0671298122602</v>
      </c>
      <c r="F24" s="88">
        <v>0.46812099999965401</v>
      </c>
      <c r="G24" s="88">
        <v>1.04670588235294</v>
      </c>
      <c r="H24" s="95">
        <v>5.9127126535834601E-2</v>
      </c>
    </row>
    <row r="25" spans="1:8">
      <c r="A25" s="75">
        <v>342</v>
      </c>
      <c r="B25" s="38" t="s">
        <v>152</v>
      </c>
      <c r="C25" s="38">
        <v>233.91</v>
      </c>
      <c r="D25" s="88">
        <v>63.203311793318399</v>
      </c>
      <c r="E25" s="77">
        <v>6.3736667066351202</v>
      </c>
      <c r="F25" s="88">
        <v>0.46812100000009699</v>
      </c>
      <c r="G25" s="88">
        <v>1.04952941176471</v>
      </c>
      <c r="H25" s="95">
        <v>3.1314255247104003E-2</v>
      </c>
    </row>
    <row r="26" spans="1:8">
      <c r="A26" s="75">
        <v>342</v>
      </c>
      <c r="B26" s="38" t="s">
        <v>152</v>
      </c>
      <c r="C26" s="38">
        <v>233.92</v>
      </c>
      <c r="D26" s="88">
        <v>63.205447993147096</v>
      </c>
      <c r="E26" s="77">
        <v>8.7440256575718003</v>
      </c>
      <c r="F26" s="88">
        <v>0.46812100000121099</v>
      </c>
      <c r="G26" s="88">
        <v>1.05047058823529</v>
      </c>
      <c r="H26" s="95">
        <v>4.2998513775592703E-2</v>
      </c>
    </row>
    <row r="27" spans="1:8">
      <c r="A27" s="75">
        <v>342</v>
      </c>
      <c r="B27" s="38" t="s">
        <v>152</v>
      </c>
      <c r="C27" s="38">
        <v>233.93</v>
      </c>
      <c r="D27" s="88">
        <v>63.207584192975702</v>
      </c>
      <c r="E27" s="77">
        <v>10.281177030210999</v>
      </c>
      <c r="F27" s="88">
        <v>0.46812099999942702</v>
      </c>
      <c r="G27" s="88">
        <v>1.05141176470588</v>
      </c>
      <c r="H27" s="95">
        <v>5.0602712065894999E-2</v>
      </c>
    </row>
    <row r="28" spans="1:8">
      <c r="A28" s="75">
        <v>342</v>
      </c>
      <c r="B28" s="38" t="s">
        <v>152</v>
      </c>
      <c r="C28" s="38">
        <v>233.94</v>
      </c>
      <c r="D28" s="88">
        <v>63.2097203928044</v>
      </c>
      <c r="E28" s="77">
        <v>10.452064589259299</v>
      </c>
      <c r="F28" s="88">
        <v>0.46812099999965401</v>
      </c>
      <c r="G28" s="88">
        <v>1.05235294117647</v>
      </c>
      <c r="H28" s="95">
        <v>5.1489850173233202E-2</v>
      </c>
    </row>
    <row r="29" spans="1:8">
      <c r="A29" s="75">
        <v>342</v>
      </c>
      <c r="B29" s="38" t="s">
        <v>152</v>
      </c>
      <c r="C29" s="38">
        <v>233.95</v>
      </c>
      <c r="D29" s="88">
        <v>63.211856592633097</v>
      </c>
      <c r="E29" s="77">
        <v>9.4539306458338004</v>
      </c>
      <c r="F29" s="88">
        <v>0.46812099999965401</v>
      </c>
      <c r="G29" s="88">
        <v>1.05329411764706</v>
      </c>
      <c r="H29" s="95">
        <v>4.6614410338478303E-2</v>
      </c>
    </row>
    <row r="30" spans="1:8">
      <c r="A30" s="75">
        <v>342</v>
      </c>
      <c r="B30" s="38" t="s">
        <v>152</v>
      </c>
      <c r="C30" s="38">
        <v>233.96</v>
      </c>
      <c r="D30" s="88">
        <v>63.213992792461802</v>
      </c>
      <c r="E30" s="77">
        <v>8.1609790592275697</v>
      </c>
      <c r="F30" s="88">
        <v>0.468121000000984</v>
      </c>
      <c r="G30" s="88">
        <v>1.05423529411765</v>
      </c>
      <c r="H30" s="95">
        <v>4.0275221649746902E-2</v>
      </c>
    </row>
    <row r="31" spans="1:8">
      <c r="A31" s="75">
        <v>342</v>
      </c>
      <c r="B31" s="38" t="s">
        <v>152</v>
      </c>
      <c r="C31" s="38">
        <v>233.97</v>
      </c>
      <c r="D31" s="88">
        <v>63.2161289922905</v>
      </c>
      <c r="E31" s="77">
        <v>11.5995421277406</v>
      </c>
      <c r="F31" s="88">
        <v>0.46812099999965401</v>
      </c>
      <c r="G31" s="88">
        <v>1.05517647058824</v>
      </c>
      <c r="H31" s="95">
        <v>5.7295969030955997E-2</v>
      </c>
    </row>
    <row r="32" spans="1:8">
      <c r="A32" s="75">
        <v>342</v>
      </c>
      <c r="B32" s="38" t="s">
        <v>152</v>
      </c>
      <c r="C32" s="38">
        <v>233.98</v>
      </c>
      <c r="D32" s="88">
        <v>63.218265192119098</v>
      </c>
      <c r="E32" s="77">
        <v>13.133242282847</v>
      </c>
      <c r="F32" s="88">
        <v>0.46812099999965401</v>
      </c>
      <c r="G32" s="88">
        <v>1.0561176470588201</v>
      </c>
      <c r="H32" s="95">
        <v>6.4929548031071399E-2</v>
      </c>
    </row>
    <row r="33" spans="1:8">
      <c r="A33" s="75">
        <v>342</v>
      </c>
      <c r="B33" s="38" t="s">
        <v>152</v>
      </c>
      <c r="C33" s="38">
        <v>233.99</v>
      </c>
      <c r="D33" s="88">
        <v>63.220401391947803</v>
      </c>
      <c r="E33" s="77">
        <v>12.534090002683</v>
      </c>
      <c r="F33" s="88">
        <v>0.46812099999942702</v>
      </c>
      <c r="G33" s="88">
        <v>1.0570588235294101</v>
      </c>
      <c r="H33" s="95">
        <v>6.20226172400671E-2</v>
      </c>
    </row>
    <row r="34" spans="1:8">
      <c r="A34" s="75">
        <v>342</v>
      </c>
      <c r="B34" s="38" t="s">
        <v>152</v>
      </c>
      <c r="C34" s="38">
        <v>234</v>
      </c>
      <c r="D34" s="88">
        <v>63.222537591776501</v>
      </c>
      <c r="E34" s="77">
        <v>11.728910494045801</v>
      </c>
      <c r="F34" s="88">
        <v>0.46812100000121099</v>
      </c>
      <c r="G34" s="88">
        <v>1.0580000000000001</v>
      </c>
      <c r="H34" s="95">
        <v>5.8090011693424801E-2</v>
      </c>
    </row>
    <row r="35" spans="1:8">
      <c r="A35" s="75">
        <v>342</v>
      </c>
      <c r="B35" s="38" t="s">
        <v>152</v>
      </c>
      <c r="C35" s="38">
        <v>234.02</v>
      </c>
      <c r="D35" s="88">
        <v>63.226809991433797</v>
      </c>
      <c r="E35" s="77">
        <v>8.3096951601864006</v>
      </c>
      <c r="F35" s="88">
        <v>0.46812099999954099</v>
      </c>
      <c r="G35" s="88">
        <v>1.0598823529411801</v>
      </c>
      <c r="H35" s="95">
        <v>4.1228817362321098E-2</v>
      </c>
    </row>
    <row r="36" spans="1:8">
      <c r="A36" s="75">
        <v>342</v>
      </c>
      <c r="B36" s="38" t="s">
        <v>152</v>
      </c>
      <c r="C36" s="38">
        <v>234.04</v>
      </c>
      <c r="D36" s="88">
        <v>63.231082391091199</v>
      </c>
      <c r="E36" s="77">
        <v>13.453787183999401</v>
      </c>
      <c r="F36" s="88">
        <v>0.468121000000432</v>
      </c>
      <c r="G36" s="88">
        <v>1.0617647058823501</v>
      </c>
      <c r="H36" s="95">
        <v>6.6869944471835904E-2</v>
      </c>
    </row>
    <row r="37" spans="1:8">
      <c r="A37" s="75">
        <v>342</v>
      </c>
      <c r="B37" s="38" t="s">
        <v>152</v>
      </c>
      <c r="C37" s="38">
        <v>234.05</v>
      </c>
      <c r="D37" s="88">
        <v>63.233218590919897</v>
      </c>
      <c r="E37" s="77">
        <v>13.9420821737159</v>
      </c>
      <c r="F37" s="88">
        <v>0.46812099999942702</v>
      </c>
      <c r="G37" s="88">
        <v>1.0627058823529401</v>
      </c>
      <c r="H37" s="95">
        <v>6.9358364977566395E-2</v>
      </c>
    </row>
    <row r="38" spans="1:8">
      <c r="A38" s="75">
        <v>342</v>
      </c>
      <c r="B38" s="38" t="s">
        <v>152</v>
      </c>
      <c r="C38" s="38">
        <v>234.23</v>
      </c>
      <c r="D38" s="88">
        <v>63.271670187836001</v>
      </c>
      <c r="E38" s="77">
        <v>4.9081542433888901</v>
      </c>
      <c r="F38" s="88">
        <v>0.46812100000002299</v>
      </c>
      <c r="G38" s="88">
        <v>1.0796470588235301</v>
      </c>
      <c r="H38" s="95">
        <v>2.4806079571730501E-2</v>
      </c>
    </row>
    <row r="39" spans="1:8">
      <c r="A39" s="75">
        <v>342</v>
      </c>
      <c r="B39" s="38" t="s">
        <v>152</v>
      </c>
      <c r="C39" s="38">
        <v>234.24</v>
      </c>
      <c r="D39" s="88">
        <v>63.273806387664699</v>
      </c>
      <c r="E39" s="77">
        <v>9.7824238055466601</v>
      </c>
      <c r="F39" s="88">
        <v>0.46812099999942702</v>
      </c>
      <c r="G39" s="88">
        <v>1.0805882352941201</v>
      </c>
      <c r="H39" s="95">
        <v>4.94840039542076E-2</v>
      </c>
    </row>
    <row r="40" spans="1:8">
      <c r="A40" s="75">
        <v>342</v>
      </c>
      <c r="B40" s="38" t="s">
        <v>152</v>
      </c>
      <c r="C40" s="38">
        <v>234.25</v>
      </c>
      <c r="D40" s="88">
        <v>63.275942587493397</v>
      </c>
      <c r="E40" s="77">
        <v>10.2424815609038</v>
      </c>
      <c r="F40" s="88">
        <v>0.46812099999965401</v>
      </c>
      <c r="G40" s="88">
        <v>1.0815294117647101</v>
      </c>
      <c r="H40" s="95">
        <v>5.1856314698933197E-2</v>
      </c>
    </row>
    <row r="41" spans="1:8">
      <c r="A41" s="75">
        <v>342</v>
      </c>
      <c r="B41" s="38" t="s">
        <v>152</v>
      </c>
      <c r="C41" s="38">
        <v>234.47</v>
      </c>
      <c r="D41" s="88">
        <v>63.322938983724299</v>
      </c>
      <c r="E41" s="77">
        <v>11.890594806339999</v>
      </c>
      <c r="F41" s="88">
        <v>0.468121000000006</v>
      </c>
      <c r="G41" s="88">
        <v>1.1022352941176501</v>
      </c>
      <c r="H41" s="95">
        <v>6.1353030215897601E-2</v>
      </c>
    </row>
    <row r="42" spans="1:8">
      <c r="A42" s="75">
        <v>342</v>
      </c>
      <c r="B42" s="38" t="s">
        <v>152</v>
      </c>
      <c r="C42" s="38">
        <v>234.48</v>
      </c>
      <c r="D42" s="88">
        <v>63.325075183552997</v>
      </c>
      <c r="E42" s="77">
        <v>17.224922123854999</v>
      </c>
      <c r="F42" s="88">
        <v>0.46812099999965401</v>
      </c>
      <c r="G42" s="88">
        <v>1.1031764705882301</v>
      </c>
      <c r="H42" s="95">
        <v>8.8952955335212996E-2</v>
      </c>
    </row>
    <row r="43" spans="1:8">
      <c r="A43" s="75">
        <v>342</v>
      </c>
      <c r="B43" s="38" t="s">
        <v>152</v>
      </c>
      <c r="C43" s="38">
        <v>234.49</v>
      </c>
      <c r="D43" s="88">
        <v>63.327211383381602</v>
      </c>
      <c r="E43" s="77">
        <v>14.6091083986916</v>
      </c>
      <c r="F43" s="88">
        <v>0.468121000000984</v>
      </c>
      <c r="G43" s="88">
        <v>1.1041176470588201</v>
      </c>
      <c r="H43" s="95">
        <v>7.5508733660071894E-2</v>
      </c>
    </row>
    <row r="44" spans="1:8">
      <c r="A44" s="75">
        <v>342</v>
      </c>
      <c r="B44" s="38" t="s">
        <v>152</v>
      </c>
      <c r="C44" s="38">
        <v>234.69</v>
      </c>
      <c r="D44" s="88">
        <v>63.369935379955201</v>
      </c>
      <c r="E44" s="77">
        <v>3.5976328220702301</v>
      </c>
      <c r="F44" s="88">
        <v>0.46812099999997497</v>
      </c>
      <c r="G44" s="88">
        <v>1.1229411764705901</v>
      </c>
      <c r="H44" s="95">
        <v>1.8911760873171601E-2</v>
      </c>
    </row>
    <row r="45" spans="1:8">
      <c r="A45" s="75">
        <v>342</v>
      </c>
      <c r="B45" s="38" t="s">
        <v>152</v>
      </c>
      <c r="C45" s="38">
        <v>234.7</v>
      </c>
      <c r="D45" s="88">
        <v>63.372071579783899</v>
      </c>
      <c r="E45" s="77">
        <v>2.6091204547967499</v>
      </c>
      <c r="F45" s="88">
        <v>0.46812099999965401</v>
      </c>
      <c r="G45" s="88">
        <v>1.1238823529411801</v>
      </c>
      <c r="H45" s="95">
        <v>1.3726920096506799E-2</v>
      </c>
    </row>
    <row r="46" spans="1:8">
      <c r="A46" s="75">
        <v>342</v>
      </c>
      <c r="B46" s="38" t="s">
        <v>152</v>
      </c>
      <c r="C46" s="38">
        <v>234.71</v>
      </c>
      <c r="D46" s="88">
        <v>63.374207779612497</v>
      </c>
      <c r="E46" s="77">
        <v>4.9333585896132801</v>
      </c>
      <c r="F46" s="88">
        <v>0.468121000000984</v>
      </c>
      <c r="G46" s="88">
        <v>1.1248235294117701</v>
      </c>
      <c r="H46" s="95">
        <v>2.5976773081531599E-2</v>
      </c>
    </row>
    <row r="47" spans="1:8">
      <c r="A47" s="75">
        <v>342</v>
      </c>
      <c r="B47" s="38" t="s">
        <v>152</v>
      </c>
      <c r="C47" s="38">
        <v>234.72</v>
      </c>
      <c r="D47" s="88">
        <v>63.376343979441202</v>
      </c>
      <c r="E47" s="77">
        <v>7.1641001039957803</v>
      </c>
      <c r="F47" s="88">
        <v>0.46812099999965401</v>
      </c>
      <c r="G47" s="88">
        <v>1.1257647058823499</v>
      </c>
      <c r="H47" s="95">
        <v>3.7754384857695403E-2</v>
      </c>
    </row>
    <row r="48" spans="1:8">
      <c r="A48" s="75">
        <v>342</v>
      </c>
      <c r="B48" s="38" t="s">
        <v>152</v>
      </c>
      <c r="C48" s="38">
        <v>234.73</v>
      </c>
      <c r="D48" s="88">
        <v>63.3784801792699</v>
      </c>
      <c r="E48" s="77">
        <v>6.20225623583939</v>
      </c>
      <c r="F48" s="88">
        <v>0.46812099999965401</v>
      </c>
      <c r="G48" s="88">
        <v>1.1267058823529399</v>
      </c>
      <c r="H48" s="95">
        <v>3.2712850600235897E-2</v>
      </c>
    </row>
    <row r="49" spans="1:8">
      <c r="A49" s="75">
        <v>342</v>
      </c>
      <c r="B49" s="38" t="s">
        <v>152</v>
      </c>
      <c r="C49" s="38">
        <v>234.79</v>
      </c>
      <c r="D49" s="88">
        <v>63.391297378241902</v>
      </c>
      <c r="E49" s="77">
        <v>7.0619231485550102</v>
      </c>
      <c r="F49" s="88">
        <v>0.46812100000009699</v>
      </c>
      <c r="G49" s="88">
        <v>1.1323529411764699</v>
      </c>
      <c r="H49" s="95">
        <v>3.7433714488140597E-2</v>
      </c>
    </row>
    <row r="50" spans="1:8">
      <c r="A50" s="75">
        <v>342</v>
      </c>
      <c r="B50" s="38" t="s">
        <v>152</v>
      </c>
      <c r="C50" s="38">
        <v>234.91</v>
      </c>
      <c r="D50" s="88">
        <v>63.416931776186097</v>
      </c>
      <c r="E50" s="77">
        <v>8.4255724034088892</v>
      </c>
      <c r="F50" s="88">
        <v>0.46812099999996798</v>
      </c>
      <c r="G50" s="88">
        <v>1.1337352941176499</v>
      </c>
      <c r="H50" s="95">
        <v>4.4716644382490497E-2</v>
      </c>
    </row>
    <row r="51" spans="1:8">
      <c r="A51" s="75">
        <v>342</v>
      </c>
      <c r="B51" s="38" t="s">
        <v>152</v>
      </c>
      <c r="C51" s="38">
        <v>234.93</v>
      </c>
      <c r="D51" s="88">
        <v>63.4212041758434</v>
      </c>
      <c r="E51" s="77">
        <v>8.07867275018776</v>
      </c>
      <c r="F51" s="88">
        <v>0.46812099999954099</v>
      </c>
      <c r="G51" s="88">
        <v>1.1323137254902</v>
      </c>
      <c r="H51" s="95">
        <v>4.2821799327821E-2</v>
      </c>
    </row>
    <row r="52" spans="1:8">
      <c r="A52" s="75">
        <v>342</v>
      </c>
      <c r="B52" s="38" t="s">
        <v>152</v>
      </c>
      <c r="C52" s="38">
        <v>234.94</v>
      </c>
      <c r="D52" s="88">
        <v>63.423340375672097</v>
      </c>
      <c r="E52" s="77">
        <v>9.2052338187732392</v>
      </c>
      <c r="F52" s="88">
        <v>0.46812100000121099</v>
      </c>
      <c r="G52" s="88">
        <v>1.1316029411764701</v>
      </c>
      <c r="H52" s="95">
        <v>4.8762618195790502E-2</v>
      </c>
    </row>
    <row r="53" spans="1:8">
      <c r="A53" s="75">
        <v>342</v>
      </c>
      <c r="B53" s="38" t="s">
        <v>152</v>
      </c>
      <c r="C53" s="38">
        <v>234.96</v>
      </c>
      <c r="D53" s="88">
        <v>63.4276127753295</v>
      </c>
      <c r="E53" s="77">
        <v>11.215724905153399</v>
      </c>
      <c r="F53" s="88">
        <v>0.46812099999954099</v>
      </c>
      <c r="G53" s="88">
        <v>1.13018137254902</v>
      </c>
      <c r="H53" s="95">
        <v>5.93380974816285E-2</v>
      </c>
    </row>
    <row r="54" spans="1:8">
      <c r="A54" s="75">
        <v>342</v>
      </c>
      <c r="B54" s="38" t="s">
        <v>152</v>
      </c>
      <c r="C54" s="38">
        <v>234.97</v>
      </c>
      <c r="D54" s="88">
        <v>63.429748975158098</v>
      </c>
      <c r="E54" s="77">
        <v>14.4647847564109</v>
      </c>
      <c r="F54" s="88">
        <v>0.46812099999965401</v>
      </c>
      <c r="G54" s="88">
        <v>1.12947058823529</v>
      </c>
      <c r="H54" s="95">
        <v>7.6479497508564906E-2</v>
      </c>
    </row>
    <row r="55" spans="1:8">
      <c r="A55" s="75">
        <v>342</v>
      </c>
      <c r="B55" s="38" t="s">
        <v>152</v>
      </c>
      <c r="C55" s="38">
        <v>234.98</v>
      </c>
      <c r="D55" s="88">
        <v>63.431885174986803</v>
      </c>
      <c r="E55" s="77">
        <v>15.0634141248274</v>
      </c>
      <c r="F55" s="88">
        <v>0.46812100000121099</v>
      </c>
      <c r="G55" s="88">
        <v>1.12875980392157</v>
      </c>
      <c r="H55" s="95">
        <v>7.9594503031608796E-2</v>
      </c>
    </row>
    <row r="56" spans="1:8">
      <c r="A56" s="75">
        <v>342</v>
      </c>
      <c r="B56" s="38" t="s">
        <v>152</v>
      </c>
      <c r="C56" s="38">
        <v>234.99</v>
      </c>
      <c r="D56" s="88">
        <v>63.434021374815501</v>
      </c>
      <c r="E56" s="77">
        <v>11.7814108334842</v>
      </c>
      <c r="F56" s="88">
        <v>0.46812099999942702</v>
      </c>
      <c r="G56" s="88">
        <v>1.1280490196078401</v>
      </c>
      <c r="H56" s="95">
        <v>6.2213322751387898E-2</v>
      </c>
    </row>
    <row r="57" spans="1:8">
      <c r="A57" s="75">
        <v>342</v>
      </c>
      <c r="B57" s="38" t="s">
        <v>152</v>
      </c>
      <c r="C57" s="38">
        <v>235</v>
      </c>
      <c r="D57" s="88">
        <v>63.436157574644199</v>
      </c>
      <c r="E57" s="77">
        <v>14.2469397224465</v>
      </c>
      <c r="F57" s="88">
        <v>0.46812099999965401</v>
      </c>
      <c r="G57" s="88">
        <v>1.1273382352941199</v>
      </c>
      <c r="H57" s="95">
        <v>7.5185475017013795E-2</v>
      </c>
    </row>
    <row r="58" spans="1:8">
      <c r="A58" s="75">
        <v>342</v>
      </c>
      <c r="B58" s="38" t="s">
        <v>152</v>
      </c>
      <c r="C58" s="38">
        <v>235.01</v>
      </c>
      <c r="D58" s="88">
        <v>63.438293774472797</v>
      </c>
      <c r="E58" s="77">
        <v>14.8305092325382</v>
      </c>
      <c r="F58" s="88">
        <v>0.46812099999965401</v>
      </c>
      <c r="G58" s="88">
        <v>1.12662745098039</v>
      </c>
      <c r="H58" s="95">
        <v>7.8215804481798004E-2</v>
      </c>
    </row>
    <row r="59" spans="1:8">
      <c r="A59" s="75">
        <v>342</v>
      </c>
      <c r="B59" s="38" t="s">
        <v>152</v>
      </c>
      <c r="C59" s="38">
        <v>235.02</v>
      </c>
      <c r="D59" s="88">
        <v>63.440429974301502</v>
      </c>
      <c r="E59" s="77">
        <v>13.850468035572501</v>
      </c>
      <c r="F59" s="88">
        <v>0.468121000000984</v>
      </c>
      <c r="G59" s="88">
        <v>1.12591666666667</v>
      </c>
      <c r="H59" s="95">
        <v>7.3001002027405906E-2</v>
      </c>
    </row>
    <row r="60" spans="1:8">
      <c r="A60" s="75">
        <v>342</v>
      </c>
      <c r="B60" s="38" t="s">
        <v>152</v>
      </c>
      <c r="C60" s="38">
        <v>235.03</v>
      </c>
      <c r="D60" s="88">
        <v>63.442566174130199</v>
      </c>
      <c r="E60" s="77">
        <v>16.353228240949299</v>
      </c>
      <c r="F60" s="88">
        <v>0.46812099999965401</v>
      </c>
      <c r="G60" s="88">
        <v>1.1252058823529401</v>
      </c>
      <c r="H60" s="95">
        <v>8.6137768410742402E-2</v>
      </c>
    </row>
    <row r="61" spans="1:8">
      <c r="A61" s="75">
        <v>342</v>
      </c>
      <c r="B61" s="38" t="s">
        <v>152</v>
      </c>
      <c r="C61" s="38">
        <v>235.05</v>
      </c>
      <c r="D61" s="88">
        <v>63.446838573787502</v>
      </c>
      <c r="E61" s="77">
        <v>17.707674249048999</v>
      </c>
      <c r="F61" s="88">
        <v>0.46812100000031898</v>
      </c>
      <c r="G61" s="88">
        <v>1.1237843137254899</v>
      </c>
      <c r="H61" s="95">
        <v>9.3154237195038403E-2</v>
      </c>
    </row>
    <row r="62" spans="1:8">
      <c r="A62" s="75">
        <v>342</v>
      </c>
      <c r="B62" s="38" t="s">
        <v>152</v>
      </c>
      <c r="C62" s="38">
        <v>235.06</v>
      </c>
      <c r="D62" s="88">
        <v>63.4489747736162</v>
      </c>
      <c r="E62" s="77">
        <v>18.525403639623701</v>
      </c>
      <c r="F62" s="88">
        <v>0.46812099999965401</v>
      </c>
      <c r="G62" s="88">
        <v>1.12307352941176</v>
      </c>
      <c r="H62" s="95">
        <v>9.7394401825234594E-2</v>
      </c>
    </row>
    <row r="63" spans="1:8">
      <c r="A63" s="75">
        <v>342</v>
      </c>
      <c r="B63" s="38" t="s">
        <v>152</v>
      </c>
      <c r="C63" s="38">
        <v>235.12</v>
      </c>
      <c r="D63" s="88">
        <v>63.461791972588301</v>
      </c>
      <c r="E63" s="77">
        <v>15.7782344835149</v>
      </c>
      <c r="F63" s="88">
        <v>0.46812099999983797</v>
      </c>
      <c r="G63" s="88">
        <v>1.11880882352941</v>
      </c>
      <c r="H63" s="95">
        <v>8.26365947740062E-2</v>
      </c>
    </row>
    <row r="64" spans="1:8">
      <c r="A64" s="75">
        <v>342</v>
      </c>
      <c r="B64" s="38" t="s">
        <v>152</v>
      </c>
      <c r="C64" s="38">
        <v>235.13</v>
      </c>
      <c r="D64" s="88">
        <v>63.463928172416999</v>
      </c>
      <c r="E64" s="77">
        <v>17.677972861797102</v>
      </c>
      <c r="F64" s="88">
        <v>0.46812100000121099</v>
      </c>
      <c r="G64" s="88">
        <v>1.1180980392156901</v>
      </c>
      <c r="H64" s="95">
        <v>9.2527424301770606E-2</v>
      </c>
    </row>
    <row r="65" spans="1:8">
      <c r="A65" s="75">
        <v>342</v>
      </c>
      <c r="B65" s="38" t="s">
        <v>152</v>
      </c>
      <c r="C65" s="38">
        <v>235.14</v>
      </c>
      <c r="D65" s="88">
        <v>63.466064372245597</v>
      </c>
      <c r="E65" s="77">
        <v>14.901416065484799</v>
      </c>
      <c r="F65" s="88">
        <v>0.46812099999965401</v>
      </c>
      <c r="G65" s="88">
        <v>1.1173872549019599</v>
      </c>
      <c r="H65" s="95">
        <v>7.7945200481855798E-2</v>
      </c>
    </row>
    <row r="66" spans="1:8">
      <c r="A66" s="75">
        <v>342</v>
      </c>
      <c r="B66" s="38" t="s">
        <v>152</v>
      </c>
      <c r="C66" s="38">
        <v>235.15</v>
      </c>
      <c r="D66" s="88">
        <v>63.468200572074302</v>
      </c>
      <c r="E66" s="77">
        <v>12.038474248503</v>
      </c>
      <c r="F66" s="88">
        <v>0.46812099999942702</v>
      </c>
      <c r="G66" s="88">
        <v>1.1166764705882299</v>
      </c>
      <c r="H66" s="95">
        <v>6.29298849040556E-2</v>
      </c>
    </row>
    <row r="67" spans="1:8">
      <c r="A67" s="75">
        <v>342</v>
      </c>
      <c r="B67" s="38" t="s">
        <v>152</v>
      </c>
      <c r="C67" s="38">
        <v>235.16</v>
      </c>
      <c r="D67" s="88">
        <v>63.470336771903</v>
      </c>
      <c r="E67" s="77">
        <v>16.918495839882102</v>
      </c>
      <c r="F67" s="88">
        <v>0.46812099999965401</v>
      </c>
      <c r="G67" s="88">
        <v>1.11596568627451</v>
      </c>
      <c r="H67" s="95">
        <v>8.8383401998340494E-2</v>
      </c>
    </row>
    <row r="68" spans="1:8">
      <c r="A68" s="75">
        <v>342</v>
      </c>
      <c r="B68" s="38" t="s">
        <v>152</v>
      </c>
      <c r="C68" s="38">
        <v>235.17</v>
      </c>
      <c r="D68" s="88">
        <v>63.472472971731698</v>
      </c>
      <c r="E68" s="77">
        <v>17.170539302125999</v>
      </c>
      <c r="F68" s="88">
        <v>0.46812100000121099</v>
      </c>
      <c r="G68" s="88">
        <v>1.11525490196078</v>
      </c>
      <c r="H68" s="95">
        <v>8.9642962558973999E-2</v>
      </c>
    </row>
    <row r="69" spans="1:8">
      <c r="A69" s="75">
        <v>342</v>
      </c>
      <c r="B69" s="38" t="s">
        <v>152</v>
      </c>
      <c r="C69" s="38">
        <v>235.18</v>
      </c>
      <c r="D69" s="88">
        <v>63.474609171560303</v>
      </c>
      <c r="E69" s="77">
        <v>16.714978587796399</v>
      </c>
      <c r="F69" s="88">
        <v>0.46812099999942702</v>
      </c>
      <c r="G69" s="88">
        <v>1.1145441176470601</v>
      </c>
      <c r="H69" s="95">
        <v>8.7208981161382898E-2</v>
      </c>
    </row>
    <row r="70" spans="1:8">
      <c r="A70" s="75">
        <v>342</v>
      </c>
      <c r="B70" s="38" t="s">
        <v>152</v>
      </c>
      <c r="C70" s="38">
        <v>235.19</v>
      </c>
      <c r="D70" s="88">
        <v>63.476745371389001</v>
      </c>
      <c r="E70" s="77">
        <v>17.166146843447901</v>
      </c>
      <c r="F70" s="88">
        <v>0.46812099999965401</v>
      </c>
      <c r="G70" s="88">
        <v>1.1138333333333299</v>
      </c>
      <c r="H70" s="95">
        <v>8.9505795770784893E-2</v>
      </c>
    </row>
    <row r="71" spans="1:8">
      <c r="A71" s="75">
        <v>342</v>
      </c>
      <c r="B71" s="38" t="s">
        <v>152</v>
      </c>
      <c r="C71" s="38">
        <v>235.2</v>
      </c>
      <c r="D71" s="88">
        <v>63.478881571217698</v>
      </c>
      <c r="E71" s="77">
        <v>15.3604279973472</v>
      </c>
      <c r="F71" s="88">
        <v>0.46812100000121099</v>
      </c>
      <c r="G71" s="88">
        <v>1.1131225490196099</v>
      </c>
      <c r="H71" s="95">
        <v>8.0039510054050106E-2</v>
      </c>
    </row>
    <row r="72" spans="1:8">
      <c r="A72" s="75">
        <v>342</v>
      </c>
      <c r="B72" s="38" t="s">
        <v>152</v>
      </c>
      <c r="C72" s="38">
        <v>235.21</v>
      </c>
      <c r="D72" s="88">
        <v>63.481017771046403</v>
      </c>
      <c r="E72" s="77">
        <v>15.929983472608599</v>
      </c>
      <c r="F72" s="88">
        <v>0.46812099999942702</v>
      </c>
      <c r="G72" s="88">
        <v>1.11241176470588</v>
      </c>
      <c r="H72" s="95">
        <v>8.2954322852161005E-2</v>
      </c>
    </row>
    <row r="73" spans="1:8">
      <c r="A73" s="75">
        <v>342</v>
      </c>
      <c r="B73" s="38" t="s">
        <v>152</v>
      </c>
      <c r="C73" s="38">
        <v>235.22</v>
      </c>
      <c r="D73" s="88">
        <v>63.483153970875101</v>
      </c>
      <c r="E73" s="77">
        <v>15.1214573287882</v>
      </c>
      <c r="F73" s="88">
        <v>0.46812099999965401</v>
      </c>
      <c r="G73" s="88">
        <v>1.11170098039216</v>
      </c>
      <c r="H73" s="95">
        <v>7.8693662978956705E-2</v>
      </c>
    </row>
    <row r="74" spans="1:8">
      <c r="A74" s="75">
        <v>342</v>
      </c>
      <c r="B74" s="38" t="s">
        <v>152</v>
      </c>
      <c r="C74" s="38">
        <v>235.23</v>
      </c>
      <c r="D74" s="88">
        <v>63.485290170703699</v>
      </c>
      <c r="E74" s="77">
        <v>13.6062682495395</v>
      </c>
      <c r="F74" s="88">
        <v>0.46812099999965401</v>
      </c>
      <c r="G74" s="88">
        <v>1.1109901960784301</v>
      </c>
      <c r="H74" s="95">
        <v>7.0763186231524194E-2</v>
      </c>
    </row>
    <row r="75" spans="1:8">
      <c r="A75" s="75">
        <v>342</v>
      </c>
      <c r="B75" s="38" t="s">
        <v>152</v>
      </c>
      <c r="C75" s="38">
        <v>235.24</v>
      </c>
      <c r="D75" s="88">
        <v>63.487426370532397</v>
      </c>
      <c r="E75" s="77">
        <v>12.0561486655649</v>
      </c>
      <c r="F75" s="88">
        <v>0.468121000000984</v>
      </c>
      <c r="G75" s="88">
        <v>1.1102794117646999</v>
      </c>
      <c r="H75" s="95">
        <v>6.2661242964666394E-2</v>
      </c>
    </row>
    <row r="76" spans="1:8">
      <c r="A76" s="75">
        <v>342</v>
      </c>
      <c r="B76" s="38" t="s">
        <v>152</v>
      </c>
      <c r="C76" s="38">
        <v>235.25</v>
      </c>
      <c r="D76" s="88">
        <v>63.489562570361102</v>
      </c>
      <c r="E76" s="77">
        <v>13.0852389844362</v>
      </c>
      <c r="F76" s="88">
        <v>0.46812099999965401</v>
      </c>
      <c r="G76" s="88">
        <v>1.1095686274509799</v>
      </c>
      <c r="H76" s="95">
        <v>6.7966350642447507E-2</v>
      </c>
    </row>
    <row r="77" spans="1:8">
      <c r="A77" s="75">
        <v>342</v>
      </c>
      <c r="B77" s="38" t="s">
        <v>152</v>
      </c>
      <c r="C77" s="38">
        <v>235.26</v>
      </c>
      <c r="D77" s="88">
        <v>63.491698770189799</v>
      </c>
      <c r="E77" s="77">
        <v>11.7684426221488</v>
      </c>
      <c r="F77" s="88">
        <v>0.46812099999965401</v>
      </c>
      <c r="G77" s="88">
        <v>1.10885784313725</v>
      </c>
      <c r="H77" s="95">
        <v>6.1087589877554097E-2</v>
      </c>
    </row>
    <row r="78" spans="1:8">
      <c r="A78" s="75">
        <v>342</v>
      </c>
      <c r="B78" s="38" t="s">
        <v>152</v>
      </c>
      <c r="C78" s="38">
        <v>235.27</v>
      </c>
      <c r="D78" s="88">
        <v>63.493834970018398</v>
      </c>
      <c r="E78" s="77">
        <v>11.1155350143527</v>
      </c>
      <c r="F78" s="88">
        <v>0.46812099999942702</v>
      </c>
      <c r="G78" s="88">
        <v>1.10814705882353</v>
      </c>
      <c r="H78" s="95">
        <v>5.7661494341659E-2</v>
      </c>
    </row>
    <row r="79" spans="1:8">
      <c r="A79" s="75">
        <v>342</v>
      </c>
      <c r="B79" s="38" t="s">
        <v>152</v>
      </c>
      <c r="C79" s="38">
        <v>235.28</v>
      </c>
      <c r="D79" s="88">
        <v>63.495971169847103</v>
      </c>
      <c r="E79" s="77">
        <v>11.9890067971996</v>
      </c>
      <c r="F79" s="88">
        <v>0.46812100000121099</v>
      </c>
      <c r="G79" s="88">
        <v>1.1074362745098001</v>
      </c>
      <c r="H79" s="95">
        <v>6.2152710829594698E-2</v>
      </c>
    </row>
    <row r="80" spans="1:8">
      <c r="A80" s="75">
        <v>342</v>
      </c>
      <c r="B80" s="38" t="s">
        <v>152</v>
      </c>
      <c r="C80" s="38">
        <v>235.29</v>
      </c>
      <c r="D80" s="88">
        <v>63.4981073696758</v>
      </c>
      <c r="E80" s="77">
        <v>15.6063011009718</v>
      </c>
      <c r="F80" s="88">
        <v>0.46812099999965401</v>
      </c>
      <c r="G80" s="88">
        <v>1.1067254901960799</v>
      </c>
      <c r="H80" s="95">
        <v>8.0853349973380395E-2</v>
      </c>
    </row>
    <row r="81" spans="1:8">
      <c r="A81" s="75">
        <v>342</v>
      </c>
      <c r="B81" s="38" t="s">
        <v>152</v>
      </c>
      <c r="C81" s="38">
        <v>235.3</v>
      </c>
      <c r="D81" s="88">
        <v>63.500243569504498</v>
      </c>
      <c r="E81" s="77">
        <v>15.2769712824631</v>
      </c>
      <c r="F81" s="88">
        <v>0.46812099999942702</v>
      </c>
      <c r="G81" s="88">
        <v>1.10601470588235</v>
      </c>
      <c r="H81" s="95">
        <v>7.9096321762145802E-2</v>
      </c>
    </row>
    <row r="82" spans="1:8">
      <c r="A82" s="75">
        <v>342</v>
      </c>
      <c r="B82" s="38" t="s">
        <v>152</v>
      </c>
      <c r="C82" s="38">
        <v>235.31</v>
      </c>
      <c r="D82" s="88">
        <v>63.502379769333103</v>
      </c>
      <c r="E82" s="77">
        <v>16.798539885029999</v>
      </c>
      <c r="F82" s="88">
        <v>0.46812100000121099</v>
      </c>
      <c r="G82" s="88">
        <v>1.10530392156863</v>
      </c>
      <c r="H82" s="95">
        <v>8.6918329279615597E-2</v>
      </c>
    </row>
    <row r="83" spans="1:8">
      <c r="A83" s="75">
        <v>342</v>
      </c>
      <c r="B83" s="38" t="s">
        <v>152</v>
      </c>
      <c r="C83" s="38">
        <v>235.32</v>
      </c>
      <c r="D83" s="88">
        <v>63.504515969161801</v>
      </c>
      <c r="E83" s="77">
        <v>17.681110332281399</v>
      </c>
      <c r="F83" s="88">
        <v>0.46812099999965401</v>
      </c>
      <c r="G83" s="88">
        <v>1.1045931372549</v>
      </c>
      <c r="H83" s="95">
        <v>9.1426058882179098E-2</v>
      </c>
    </row>
    <row r="84" spans="1:8">
      <c r="A84" s="75">
        <v>342</v>
      </c>
      <c r="B84" s="38" t="s">
        <v>152</v>
      </c>
      <c r="C84" s="38">
        <v>235.33</v>
      </c>
      <c r="D84" s="88">
        <v>63.506652168990499</v>
      </c>
      <c r="E84" s="77">
        <v>19.503666936648202</v>
      </c>
      <c r="F84" s="88">
        <v>0.46812099999942702</v>
      </c>
      <c r="G84" s="88">
        <v>1.1038823529411701</v>
      </c>
      <c r="H84" s="95">
        <v>0.100785298547272</v>
      </c>
    </row>
    <row r="85" spans="1:8">
      <c r="A85" s="75">
        <v>342</v>
      </c>
      <c r="B85" s="38" t="s">
        <v>152</v>
      </c>
      <c r="C85" s="38">
        <v>235.35</v>
      </c>
      <c r="D85" s="88">
        <v>63.510924568647802</v>
      </c>
      <c r="E85" s="77">
        <v>16.116872131127199</v>
      </c>
      <c r="F85" s="88">
        <v>0.468121000000432</v>
      </c>
      <c r="G85" s="88">
        <v>1.10246078431373</v>
      </c>
      <c r="H85" s="95">
        <v>8.3176766760575602E-2</v>
      </c>
    </row>
    <row r="86" spans="1:8">
      <c r="A86" s="75">
        <v>342</v>
      </c>
      <c r="B86" s="38" t="s">
        <v>152</v>
      </c>
      <c r="C86" s="38">
        <v>235.37</v>
      </c>
      <c r="D86" s="88">
        <v>63.515196968305197</v>
      </c>
      <c r="E86" s="77">
        <v>13.32525547649</v>
      </c>
      <c r="F86" s="88">
        <v>0.46812099999954099</v>
      </c>
      <c r="G86" s="88">
        <v>1.1010392156862701</v>
      </c>
      <c r="H86" s="95">
        <v>6.8680975635727004E-2</v>
      </c>
    </row>
    <row r="87" spans="1:8">
      <c r="A87" s="75">
        <v>342</v>
      </c>
      <c r="B87" s="38" t="s">
        <v>152</v>
      </c>
      <c r="C87" s="38">
        <v>235.38</v>
      </c>
      <c r="D87" s="88">
        <v>63.517333168133902</v>
      </c>
      <c r="E87" s="77">
        <v>9.1208358627438599</v>
      </c>
      <c r="F87" s="88">
        <v>0.46812099999965401</v>
      </c>
      <c r="G87" s="88">
        <v>1.1003284313725501</v>
      </c>
      <c r="H87" s="95">
        <v>4.6980225739782798E-2</v>
      </c>
    </row>
    <row r="88" spans="1:8">
      <c r="A88" s="75">
        <v>342</v>
      </c>
      <c r="B88" s="38" t="s">
        <v>152</v>
      </c>
      <c r="C88" s="38">
        <v>235.41</v>
      </c>
      <c r="D88" s="88">
        <v>63.523741767619903</v>
      </c>
      <c r="E88" s="77">
        <v>11.220535693229399</v>
      </c>
      <c r="F88" s="88">
        <v>0.46812100000009699</v>
      </c>
      <c r="G88" s="88">
        <v>1.09819607843137</v>
      </c>
      <c r="H88" s="95">
        <v>5.7683500067684197E-2</v>
      </c>
    </row>
    <row r="89" spans="1:8">
      <c r="A89" s="75">
        <v>342</v>
      </c>
      <c r="B89" s="38" t="s">
        <v>152</v>
      </c>
      <c r="C89" s="38">
        <v>235.42</v>
      </c>
      <c r="D89" s="88">
        <v>63.525877967448601</v>
      </c>
      <c r="E89" s="77">
        <v>9.7109940608526504</v>
      </c>
      <c r="F89" s="88">
        <v>0.46812099999965401</v>
      </c>
      <c r="G89" s="88">
        <v>1.0974852941176501</v>
      </c>
      <c r="H89" s="95">
        <v>4.9890806234374599E-2</v>
      </c>
    </row>
    <row r="90" spans="1:8">
      <c r="A90" s="75">
        <v>342</v>
      </c>
      <c r="B90" s="38" t="s">
        <v>152</v>
      </c>
      <c r="C90" s="38">
        <v>235.43</v>
      </c>
      <c r="D90" s="88">
        <v>63.528014167277298</v>
      </c>
      <c r="E90" s="77">
        <v>7.17539499773949</v>
      </c>
      <c r="F90" s="88">
        <v>0.468121000000984</v>
      </c>
      <c r="G90" s="88">
        <v>1.0967745098039201</v>
      </c>
      <c r="H90" s="95">
        <v>3.6840141196840002E-2</v>
      </c>
    </row>
    <row r="91" spans="1:8">
      <c r="A91" s="75">
        <v>342</v>
      </c>
      <c r="B91" s="38" t="s">
        <v>152</v>
      </c>
      <c r="C91" s="38">
        <v>235.44</v>
      </c>
      <c r="D91" s="88">
        <v>63.530113123417898</v>
      </c>
      <c r="E91" s="77">
        <v>8.2333500450668904</v>
      </c>
      <c r="F91" s="88">
        <v>0.47681719324345001</v>
      </c>
      <c r="G91" s="88">
        <v>1.0960637254901999</v>
      </c>
      <c r="H91" s="95">
        <v>4.3029301077012999E-2</v>
      </c>
    </row>
    <row r="92" spans="1:8">
      <c r="A92" s="75">
        <v>342</v>
      </c>
      <c r="B92" s="38" t="s">
        <v>152</v>
      </c>
      <c r="C92" s="38">
        <v>235.45</v>
      </c>
      <c r="D92" s="88">
        <v>63.5317202184306</v>
      </c>
      <c r="E92" s="77">
        <v>8.1041908434605894</v>
      </c>
      <c r="F92" s="88">
        <v>0.63182694581426002</v>
      </c>
      <c r="G92" s="88">
        <v>1.09535294117647</v>
      </c>
      <c r="H92" s="95">
        <v>5.6086957493548098E-2</v>
      </c>
    </row>
    <row r="93" spans="1:8">
      <c r="A93" s="75">
        <v>342</v>
      </c>
      <c r="B93" s="38" t="s">
        <v>152</v>
      </c>
      <c r="C93" s="38">
        <v>235.46</v>
      </c>
      <c r="D93" s="88">
        <v>63.533327313443301</v>
      </c>
      <c r="E93" s="77">
        <v>6.2565344752188796</v>
      </c>
      <c r="F93" s="88">
        <v>0.63182694581321897</v>
      </c>
      <c r="G93" s="88">
        <v>1.09464215686274</v>
      </c>
      <c r="H93" s="95">
        <v>4.3271719696288201E-2</v>
      </c>
    </row>
    <row r="94" spans="1:8">
      <c r="A94" s="75">
        <v>342</v>
      </c>
      <c r="B94" s="38" t="s">
        <v>152</v>
      </c>
      <c r="C94" s="38">
        <v>235.47</v>
      </c>
      <c r="D94" s="88">
        <v>63.534934408455896</v>
      </c>
      <c r="E94" s="77">
        <v>3.5422041768464698</v>
      </c>
      <c r="F94" s="88">
        <v>0.63182694581142296</v>
      </c>
      <c r="G94" s="88">
        <v>1.0939313725490201</v>
      </c>
      <c r="H94" s="95">
        <v>2.4482840985119901E-2</v>
      </c>
    </row>
    <row r="95" spans="1:8">
      <c r="A95" s="75">
        <v>342</v>
      </c>
      <c r="B95" s="38" t="s">
        <v>152</v>
      </c>
      <c r="C95" s="38">
        <v>235.49</v>
      </c>
      <c r="D95" s="88">
        <v>63.5381485984812</v>
      </c>
      <c r="E95" s="77">
        <v>2.71223865138283</v>
      </c>
      <c r="F95" s="88">
        <v>0.63182694581232102</v>
      </c>
      <c r="G95" s="88">
        <v>1.0925098039215699</v>
      </c>
      <c r="H95" s="95">
        <v>1.87219631942524E-2</v>
      </c>
    </row>
    <row r="96" spans="1:8">
      <c r="A96" s="75">
        <v>342</v>
      </c>
      <c r="B96" s="38" t="s">
        <v>152</v>
      </c>
      <c r="C96" s="38">
        <v>235.5</v>
      </c>
      <c r="D96" s="88">
        <v>63.539755693493902</v>
      </c>
      <c r="E96" s="77">
        <v>8.2306309039804404</v>
      </c>
      <c r="F96" s="88">
        <v>0.63182694581426002</v>
      </c>
      <c r="G96" s="88">
        <v>1.09179901960784</v>
      </c>
      <c r="H96" s="95">
        <v>5.67771998447128E-2</v>
      </c>
    </row>
    <row r="97" spans="1:8">
      <c r="A97" s="75">
        <v>342</v>
      </c>
      <c r="B97" s="38" t="s">
        <v>152</v>
      </c>
      <c r="C97" s="38">
        <v>235.51</v>
      </c>
      <c r="D97" s="88">
        <v>63.541362788506497</v>
      </c>
      <c r="E97" s="77">
        <v>9.2879584572109604</v>
      </c>
      <c r="F97" s="88">
        <v>0.63182694581142296</v>
      </c>
      <c r="G97" s="88">
        <v>1.09108823529412</v>
      </c>
      <c r="H97" s="95">
        <v>6.4029230239529403E-2</v>
      </c>
    </row>
    <row r="98" spans="1:8">
      <c r="A98" s="75">
        <v>342</v>
      </c>
      <c r="B98" s="38" t="s">
        <v>152</v>
      </c>
      <c r="C98" s="38">
        <v>235.52</v>
      </c>
      <c r="D98" s="88">
        <v>63.542969883519199</v>
      </c>
      <c r="E98" s="77">
        <v>12.6296782701066</v>
      </c>
      <c r="F98" s="88">
        <v>0.63182694581321897</v>
      </c>
      <c r="G98" s="88">
        <v>1.0903774509803901</v>
      </c>
      <c r="H98" s="95">
        <v>8.7009624147308506E-2</v>
      </c>
    </row>
    <row r="99" spans="1:8">
      <c r="A99" s="75">
        <v>342</v>
      </c>
      <c r="B99" s="38" t="s">
        <v>152</v>
      </c>
      <c r="C99" s="38">
        <v>235.53</v>
      </c>
      <c r="D99" s="88">
        <v>63.5445769785319</v>
      </c>
      <c r="E99" s="77">
        <v>13.0779182199727</v>
      </c>
      <c r="F99" s="88">
        <v>0.63182694581426002</v>
      </c>
      <c r="G99" s="88">
        <v>1.0896666666666699</v>
      </c>
      <c r="H99" s="95">
        <v>9.0038951008798704E-2</v>
      </c>
    </row>
    <row r="100" spans="1:8">
      <c r="A100" s="75">
        <v>342</v>
      </c>
      <c r="B100" s="38" t="s">
        <v>152</v>
      </c>
      <c r="C100" s="38">
        <v>235.54</v>
      </c>
      <c r="D100" s="88">
        <v>63.546184073544502</v>
      </c>
      <c r="E100" s="77">
        <v>11.4079472634954</v>
      </c>
      <c r="F100" s="88">
        <v>0.63182694581142296</v>
      </c>
      <c r="G100" s="88">
        <v>1.0889558823529399</v>
      </c>
      <c r="H100" s="95">
        <v>7.8490289986519302E-2</v>
      </c>
    </row>
    <row r="101" spans="1:8">
      <c r="A101" s="75">
        <v>342</v>
      </c>
      <c r="B101" s="38" t="s">
        <v>152</v>
      </c>
      <c r="C101" s="38">
        <v>235.55</v>
      </c>
      <c r="D101" s="88">
        <v>63.547791168557197</v>
      </c>
      <c r="E101" s="77">
        <v>11.052367275267599</v>
      </c>
      <c r="F101" s="88">
        <v>0.63182694581321897</v>
      </c>
      <c r="G101" s="88">
        <v>1.08824509803921</v>
      </c>
      <c r="H101" s="95">
        <v>7.5994151685510394E-2</v>
      </c>
    </row>
    <row r="102" spans="1:8">
      <c r="A102" s="75">
        <v>342</v>
      </c>
      <c r="B102" s="38" t="s">
        <v>152</v>
      </c>
      <c r="C102" s="38">
        <v>235.56</v>
      </c>
      <c r="D102" s="88">
        <v>63.549398263569799</v>
      </c>
      <c r="E102" s="77">
        <v>12.165541803119799</v>
      </c>
      <c r="F102" s="88">
        <v>0.63182694581426002</v>
      </c>
      <c r="G102" s="88">
        <v>1.08753431372549</v>
      </c>
      <c r="H102" s="95">
        <v>8.3593511228229098E-2</v>
      </c>
    </row>
    <row r="103" spans="1:8">
      <c r="A103" s="75">
        <v>342</v>
      </c>
      <c r="B103" s="38" t="s">
        <v>152</v>
      </c>
      <c r="C103" s="38">
        <v>235.57</v>
      </c>
      <c r="D103" s="88">
        <v>63.551005358582501</v>
      </c>
      <c r="E103" s="77">
        <v>8.7224816935791694</v>
      </c>
      <c r="F103" s="88">
        <v>0.63182694581142296</v>
      </c>
      <c r="G103" s="88">
        <v>1.0868235294117601</v>
      </c>
      <c r="H103" s="95">
        <v>5.9895920317198703E-2</v>
      </c>
    </row>
    <row r="104" spans="1:8">
      <c r="A104" s="75">
        <v>342</v>
      </c>
      <c r="B104" s="38" t="s">
        <v>152</v>
      </c>
      <c r="C104" s="38">
        <v>235.58</v>
      </c>
      <c r="D104" s="88">
        <v>63.552612453595103</v>
      </c>
      <c r="E104" s="77">
        <v>5.7411526569874196</v>
      </c>
      <c r="F104" s="88">
        <v>0.63182694581321897</v>
      </c>
      <c r="G104" s="88">
        <v>1.0861127450980399</v>
      </c>
      <c r="H104" s="95">
        <v>3.9397816075550401E-2</v>
      </c>
    </row>
    <row r="105" spans="1:8">
      <c r="A105" s="75">
        <v>342</v>
      </c>
      <c r="B105" s="38" t="s">
        <v>152</v>
      </c>
      <c r="C105" s="38">
        <v>235.59</v>
      </c>
      <c r="D105" s="88">
        <v>63.554219548607797</v>
      </c>
      <c r="E105" s="77">
        <v>4.59806757718429</v>
      </c>
      <c r="F105" s="88">
        <v>0.63182694581142296</v>
      </c>
      <c r="G105" s="88">
        <v>1.0854019607843099</v>
      </c>
      <c r="H105" s="95">
        <v>3.15329131804548E-2</v>
      </c>
    </row>
    <row r="106" spans="1:8">
      <c r="A106" s="75">
        <v>342</v>
      </c>
      <c r="B106" s="38" t="s">
        <v>152</v>
      </c>
      <c r="C106" s="38">
        <v>235.6</v>
      </c>
      <c r="D106" s="88">
        <v>63.555826643620399</v>
      </c>
      <c r="E106" s="77">
        <v>3.8716385777046498</v>
      </c>
      <c r="F106" s="88">
        <v>0.63182694581426002</v>
      </c>
      <c r="G106" s="88">
        <v>1.08469117647059</v>
      </c>
      <c r="H106" s="95">
        <v>2.6533776061246399E-2</v>
      </c>
    </row>
    <row r="107" spans="1:8">
      <c r="A107" s="75">
        <v>342</v>
      </c>
      <c r="B107" s="38" t="s">
        <v>152</v>
      </c>
      <c r="C107" s="38">
        <v>235.61</v>
      </c>
      <c r="D107" s="88">
        <v>63.557433738633101</v>
      </c>
      <c r="E107" s="77">
        <v>3.8333614377954102</v>
      </c>
      <c r="F107" s="88">
        <v>0.63182694581142296</v>
      </c>
      <c r="G107" s="88">
        <v>1.08398039215686</v>
      </c>
      <c r="H107" s="95">
        <v>2.62542332697717E-2</v>
      </c>
    </row>
    <row r="108" spans="1:8">
      <c r="A108" s="75">
        <v>342</v>
      </c>
      <c r="B108" s="38" t="s">
        <v>152</v>
      </c>
      <c r="C108" s="38">
        <v>235.63</v>
      </c>
      <c r="D108" s="88">
        <v>63.560647928658398</v>
      </c>
      <c r="E108" s="77">
        <v>1.3575834785841201</v>
      </c>
      <c r="F108" s="88">
        <v>0.63182694581373899</v>
      </c>
      <c r="G108" s="88">
        <v>1.0825588235294099</v>
      </c>
      <c r="H108" s="95">
        <v>9.2857329969780397E-3</v>
      </c>
    </row>
    <row r="109" spans="1:8">
      <c r="A109" s="75">
        <v>342</v>
      </c>
      <c r="B109" s="38" t="s">
        <v>152</v>
      </c>
      <c r="C109" s="38">
        <v>235.64</v>
      </c>
      <c r="D109" s="88">
        <v>63.562255023671099</v>
      </c>
      <c r="E109" s="77">
        <v>5.6478652012523396</v>
      </c>
      <c r="F109" s="88">
        <v>0.63182694581142296</v>
      </c>
      <c r="G109" s="88">
        <v>1.0818480392156899</v>
      </c>
      <c r="H109" s="95">
        <v>3.8605459729199897E-2</v>
      </c>
    </row>
    <row r="110" spans="1:8">
      <c r="A110" s="75">
        <v>342</v>
      </c>
      <c r="B110" s="38" t="s">
        <v>152</v>
      </c>
      <c r="C110" s="38">
        <v>235.65</v>
      </c>
      <c r="D110" s="88">
        <v>63.563862118683701</v>
      </c>
      <c r="E110" s="77">
        <v>1.15877243222495</v>
      </c>
      <c r="F110" s="88">
        <v>0.63182694581321897</v>
      </c>
      <c r="G110" s="88">
        <v>1.08113725490196</v>
      </c>
      <c r="H110" s="95">
        <v>7.9154777243606207E-3</v>
      </c>
    </row>
    <row r="111" spans="1:8">
      <c r="A111" s="75">
        <v>342</v>
      </c>
      <c r="B111" s="38" t="s">
        <v>152</v>
      </c>
      <c r="C111" s="38">
        <v>235.66</v>
      </c>
      <c r="D111" s="88">
        <v>63.565469213696403</v>
      </c>
      <c r="E111" s="77">
        <v>1.32233922680977</v>
      </c>
      <c r="F111" s="88">
        <v>0.63182694581426002</v>
      </c>
      <c r="G111" s="88">
        <v>1.08042647058823</v>
      </c>
      <c r="H111" s="95">
        <v>9.0268503112804002E-3</v>
      </c>
    </row>
    <row r="112" spans="1:8">
      <c r="A112" s="75">
        <v>342</v>
      </c>
      <c r="B112" s="38" t="s">
        <v>152</v>
      </c>
      <c r="C112" s="38">
        <v>235.67</v>
      </c>
      <c r="D112" s="88">
        <v>63.567076308708998</v>
      </c>
      <c r="E112" s="77">
        <v>3.7082809478187801</v>
      </c>
      <c r="F112" s="88">
        <v>0.63182694581142296</v>
      </c>
      <c r="G112" s="88">
        <v>1.0797156862745101</v>
      </c>
      <c r="H112" s="95">
        <v>2.5297650267740199E-2</v>
      </c>
    </row>
    <row r="113" spans="1:8">
      <c r="A113" s="75">
        <v>342</v>
      </c>
      <c r="B113" s="38" t="s">
        <v>152</v>
      </c>
      <c r="C113" s="38">
        <v>235.68</v>
      </c>
      <c r="D113" s="88">
        <v>63.5686834037217</v>
      </c>
      <c r="E113" s="77">
        <v>5.5155685291616798</v>
      </c>
      <c r="F113" s="88">
        <v>0.63182694581321897</v>
      </c>
      <c r="G113" s="88">
        <v>1.0790049019607799</v>
      </c>
      <c r="H113" s="95">
        <v>3.7602078016105399E-2</v>
      </c>
    </row>
    <row r="114" spans="1:8">
      <c r="A114" s="75">
        <v>342</v>
      </c>
      <c r="B114" s="38" t="s">
        <v>152</v>
      </c>
      <c r="C114" s="38">
        <v>235.7</v>
      </c>
      <c r="D114" s="88">
        <v>63.571897593747003</v>
      </c>
      <c r="E114" s="77">
        <v>7.9016148325201803</v>
      </c>
      <c r="F114" s="88">
        <v>0.63182694581284105</v>
      </c>
      <c r="G114" s="88">
        <v>1.07758333333333</v>
      </c>
      <c r="H114" s="95">
        <v>5.3797843247976602E-2</v>
      </c>
    </row>
    <row r="115" spans="1:8">
      <c r="A115" s="75">
        <v>342</v>
      </c>
      <c r="B115" s="38" t="s">
        <v>152</v>
      </c>
      <c r="C115" s="38">
        <v>235.71</v>
      </c>
      <c r="D115" s="88">
        <v>63.573504688759698</v>
      </c>
      <c r="E115" s="77">
        <v>10.266953830681899</v>
      </c>
      <c r="F115" s="88">
        <v>0.63182694581321897</v>
      </c>
      <c r="G115" s="88">
        <v>1.07687254901961</v>
      </c>
      <c r="H115" s="95">
        <v>6.9856055473134698E-2</v>
      </c>
    </row>
    <row r="116" spans="1:8">
      <c r="A116" s="75">
        <v>342</v>
      </c>
      <c r="B116" s="38" t="s">
        <v>152</v>
      </c>
      <c r="C116" s="38">
        <v>235.72</v>
      </c>
      <c r="D116" s="88">
        <v>63.5751117837723</v>
      </c>
      <c r="E116" s="77">
        <v>3.38742229961787</v>
      </c>
      <c r="F116" s="88">
        <v>0.63182694581142296</v>
      </c>
      <c r="G116" s="88">
        <v>1.0761617647058801</v>
      </c>
      <c r="H116" s="95">
        <v>2.3032710211447899E-2</v>
      </c>
    </row>
    <row r="117" spans="1:8">
      <c r="A117" s="75">
        <v>342</v>
      </c>
      <c r="B117" s="38" t="s">
        <v>152</v>
      </c>
      <c r="C117" s="38">
        <v>235.75</v>
      </c>
      <c r="D117" s="88">
        <v>63.579933068810298</v>
      </c>
      <c r="E117" s="77">
        <v>10.212152679555</v>
      </c>
      <c r="F117" s="88">
        <v>0.63182694581296694</v>
      </c>
      <c r="G117" s="88">
        <v>1.07402941176471</v>
      </c>
      <c r="H117" s="95">
        <v>6.9299741912074095E-2</v>
      </c>
    </row>
    <row r="118" spans="1:8">
      <c r="A118" s="75">
        <v>342</v>
      </c>
      <c r="B118" s="38" t="s">
        <v>152</v>
      </c>
      <c r="C118" s="38">
        <v>235.76</v>
      </c>
      <c r="D118" s="88">
        <v>63.581540163823</v>
      </c>
      <c r="E118" s="77">
        <v>8.0135179464624802</v>
      </c>
      <c r="F118" s="88">
        <v>0.63182694581426002</v>
      </c>
      <c r="G118" s="88">
        <v>1.0733186274509801</v>
      </c>
      <c r="H118" s="95">
        <v>5.4343802595746497E-2</v>
      </c>
    </row>
    <row r="119" spans="1:8">
      <c r="A119" s="75">
        <v>342</v>
      </c>
      <c r="B119" s="38" t="s">
        <v>152</v>
      </c>
      <c r="C119" s="38">
        <v>235.77</v>
      </c>
      <c r="D119" s="88">
        <v>63.583147258835602</v>
      </c>
      <c r="E119" s="77">
        <v>9.8482061033688204</v>
      </c>
      <c r="F119" s="88">
        <v>0.63182694581038201</v>
      </c>
      <c r="G119" s="88">
        <v>1.0726078431372501</v>
      </c>
      <c r="H119" s="95">
        <v>6.6741542668803597E-2</v>
      </c>
    </row>
    <row r="120" spans="1:8">
      <c r="A120" s="75">
        <v>342</v>
      </c>
      <c r="B120" s="38" t="s">
        <v>152</v>
      </c>
      <c r="C120" s="38">
        <v>235.78</v>
      </c>
      <c r="D120" s="88">
        <v>63.584754353848297</v>
      </c>
      <c r="E120" s="77">
        <v>11.6650106785143</v>
      </c>
      <c r="F120" s="88">
        <v>0.63182694581426002</v>
      </c>
      <c r="G120" s="88">
        <v>1.0718970588235299</v>
      </c>
      <c r="H120" s="95">
        <v>7.9001686668629195E-2</v>
      </c>
    </row>
    <row r="121" spans="1:8">
      <c r="A121" s="75">
        <v>342</v>
      </c>
      <c r="B121" s="38" t="s">
        <v>152</v>
      </c>
      <c r="C121" s="38">
        <v>235.79</v>
      </c>
      <c r="D121" s="88">
        <v>63.586361448860899</v>
      </c>
      <c r="E121" s="77">
        <v>9.5314261667975693</v>
      </c>
      <c r="F121" s="88">
        <v>0.63182694581142296</v>
      </c>
      <c r="G121" s="88">
        <v>1.0711862745098</v>
      </c>
      <c r="H121" s="95">
        <v>6.45091071253929E-2</v>
      </c>
    </row>
    <row r="122" spans="1:8">
      <c r="A122" s="75">
        <v>342</v>
      </c>
      <c r="B122" s="38" t="s">
        <v>152</v>
      </c>
      <c r="C122" s="38">
        <v>235.8</v>
      </c>
      <c r="D122" s="88">
        <v>63.5879685438736</v>
      </c>
      <c r="E122" s="77">
        <v>12.0638877594264</v>
      </c>
      <c r="F122" s="88">
        <v>0.63182694581321897</v>
      </c>
      <c r="G122" s="88">
        <v>1.07047549019608</v>
      </c>
      <c r="H122" s="95">
        <v>8.1594739365701094E-2</v>
      </c>
    </row>
    <row r="123" spans="1:8">
      <c r="A123" s="75">
        <v>342</v>
      </c>
      <c r="B123" s="38" t="s">
        <v>152</v>
      </c>
      <c r="C123" s="38">
        <v>235.81</v>
      </c>
      <c r="D123" s="88">
        <v>63.589575638886203</v>
      </c>
      <c r="E123" s="77">
        <v>11.5412897590809</v>
      </c>
      <c r="F123" s="88">
        <v>0.63182694581426002</v>
      </c>
      <c r="G123" s="88">
        <v>1.0697647058823501</v>
      </c>
      <c r="H123" s="95">
        <v>7.8008289216525001E-2</v>
      </c>
    </row>
    <row r="124" spans="1:8">
      <c r="A124" s="75">
        <v>342</v>
      </c>
      <c r="B124" s="38" t="s">
        <v>152</v>
      </c>
      <c r="C124" s="38">
        <v>235.85</v>
      </c>
      <c r="D124" s="88">
        <v>63.596004018936902</v>
      </c>
      <c r="E124" s="77">
        <v>10.2332783141497</v>
      </c>
      <c r="F124" s="88">
        <v>0.63182694581258103</v>
      </c>
      <c r="G124" s="88">
        <v>1.06692156862745</v>
      </c>
      <c r="H124" s="95">
        <v>6.8983531580669194E-2</v>
      </c>
    </row>
    <row r="125" spans="1:8">
      <c r="A125" s="75">
        <v>342</v>
      </c>
      <c r="B125" s="38" t="s">
        <v>152</v>
      </c>
      <c r="C125" s="38">
        <v>235.86</v>
      </c>
      <c r="D125" s="88">
        <v>63.597611113949498</v>
      </c>
      <c r="E125" s="77">
        <v>11.5907572103843</v>
      </c>
      <c r="F125" s="88">
        <v>0.63182694581426002</v>
      </c>
      <c r="G125" s="88">
        <v>1.0662107843137301</v>
      </c>
      <c r="H125" s="95">
        <v>7.8082376558328503E-2</v>
      </c>
    </row>
    <row r="126" spans="1:8">
      <c r="A126" s="75">
        <v>342</v>
      </c>
      <c r="B126" s="38" t="s">
        <v>152</v>
      </c>
      <c r="C126" s="38">
        <v>235.87</v>
      </c>
      <c r="D126" s="88">
        <v>63.599218208962199</v>
      </c>
      <c r="E126" s="77">
        <v>10.7008659986694</v>
      </c>
      <c r="F126" s="88">
        <v>0.63182694581038201</v>
      </c>
      <c r="G126" s="88">
        <v>1.0654999999999999</v>
      </c>
      <c r="H126" s="95">
        <v>7.2039472355014095E-2</v>
      </c>
    </row>
    <row r="127" spans="1:8">
      <c r="A127" s="75">
        <v>342</v>
      </c>
      <c r="B127" s="38" t="s">
        <v>152</v>
      </c>
      <c r="C127" s="38">
        <v>235.88</v>
      </c>
      <c r="D127" s="88">
        <v>63.600825303974801</v>
      </c>
      <c r="E127" s="77">
        <v>13.984333442905299</v>
      </c>
      <c r="F127" s="88">
        <v>0.63182694581426002</v>
      </c>
      <c r="G127" s="88">
        <v>1.0647892156862699</v>
      </c>
      <c r="H127" s="95">
        <v>9.4081353807615606E-2</v>
      </c>
    </row>
    <row r="128" spans="1:8">
      <c r="A128" s="75">
        <v>342</v>
      </c>
      <c r="B128" s="38" t="s">
        <v>152</v>
      </c>
      <c r="C128" s="38">
        <v>235.89</v>
      </c>
      <c r="D128" s="88">
        <v>63.602432398987503</v>
      </c>
      <c r="E128" s="77">
        <v>15.461663711642601</v>
      </c>
      <c r="F128" s="88">
        <v>0.63182694581142296</v>
      </c>
      <c r="G128" s="88">
        <v>1.06407843137255</v>
      </c>
      <c r="H128" s="95">
        <v>0.103950840923253</v>
      </c>
    </row>
    <row r="129" spans="1:8">
      <c r="A129" s="75">
        <v>342</v>
      </c>
      <c r="B129" s="38" t="s">
        <v>152</v>
      </c>
      <c r="C129" s="38">
        <v>235.9</v>
      </c>
      <c r="D129" s="88">
        <v>63.604039494000098</v>
      </c>
      <c r="E129" s="77">
        <v>15.130660575542301</v>
      </c>
      <c r="F129" s="88">
        <v>0.63182694581321897</v>
      </c>
      <c r="G129" s="88">
        <v>1.06336764705882</v>
      </c>
      <c r="H129" s="95">
        <v>0.101657511711657</v>
      </c>
    </row>
    <row r="130" spans="1:8">
      <c r="A130" s="75">
        <v>342</v>
      </c>
      <c r="B130" s="38" t="s">
        <v>152</v>
      </c>
      <c r="C130" s="38">
        <v>235.95</v>
      </c>
      <c r="D130" s="88">
        <v>63.6120749690634</v>
      </c>
      <c r="E130" s="77">
        <v>11.746166581709801</v>
      </c>
      <c r="F130" s="88">
        <v>0.63182694581291698</v>
      </c>
      <c r="G130" s="88">
        <v>1.0598137254902</v>
      </c>
      <c r="H130" s="95">
        <v>7.8654547851371395E-2</v>
      </c>
    </row>
    <row r="131" spans="1:8">
      <c r="A131" s="75">
        <v>342</v>
      </c>
      <c r="B131" s="38" t="s">
        <v>152</v>
      </c>
      <c r="C131" s="38">
        <v>235.96</v>
      </c>
      <c r="D131" s="88">
        <v>63.613682064076102</v>
      </c>
      <c r="E131" s="77">
        <v>14.9601913458919</v>
      </c>
      <c r="F131" s="88">
        <v>0.63182694581321897</v>
      </c>
      <c r="G131" s="88">
        <v>1.0591029411764701</v>
      </c>
      <c r="H131" s="95">
        <v>0.10010907901202599</v>
      </c>
    </row>
    <row r="132" spans="1:8">
      <c r="A132" s="75">
        <v>342</v>
      </c>
      <c r="B132" s="38" t="s">
        <v>152</v>
      </c>
      <c r="C132" s="38">
        <v>235.97</v>
      </c>
      <c r="D132" s="88">
        <v>63.615289159088697</v>
      </c>
      <c r="E132" s="77">
        <v>14.514775119461699</v>
      </c>
      <c r="F132" s="88">
        <v>0.63182694581426002</v>
      </c>
      <c r="G132" s="88">
        <v>1.0583921568627399</v>
      </c>
      <c r="H132" s="95">
        <v>9.7063303451849395E-2</v>
      </c>
    </row>
    <row r="133" spans="1:8">
      <c r="A133" s="75">
        <v>342</v>
      </c>
      <c r="B133" s="38" t="s">
        <v>152</v>
      </c>
      <c r="C133" s="38">
        <v>235.98</v>
      </c>
      <c r="D133" s="88">
        <v>63.616896254101398</v>
      </c>
      <c r="E133" s="77">
        <v>13.239079620519499</v>
      </c>
      <c r="F133" s="88">
        <v>0.63182694581142296</v>
      </c>
      <c r="G133" s="88">
        <v>1.0576813725490199</v>
      </c>
      <c r="H133" s="95">
        <v>8.8473008048128798E-2</v>
      </c>
    </row>
    <row r="134" spans="1:8">
      <c r="A134" s="75">
        <v>342</v>
      </c>
      <c r="B134" s="38" t="s">
        <v>152</v>
      </c>
      <c r="C134" s="38">
        <v>235.99</v>
      </c>
      <c r="D134" s="88">
        <v>63.6185033491141</v>
      </c>
      <c r="E134" s="77">
        <v>10.871021481271301</v>
      </c>
      <c r="F134" s="88">
        <v>0.63182694581321897</v>
      </c>
      <c r="G134" s="88">
        <v>1.05697058823529</v>
      </c>
      <c r="H134" s="95">
        <v>7.2599127277297698E-2</v>
      </c>
    </row>
    <row r="135" spans="1:8">
      <c r="A135" s="75">
        <v>342</v>
      </c>
      <c r="B135" s="38" t="s">
        <v>152</v>
      </c>
      <c r="C135" s="38">
        <v>236</v>
      </c>
      <c r="D135" s="88">
        <v>63.620110444126702</v>
      </c>
      <c r="E135" s="77">
        <v>8.2986094311416494</v>
      </c>
      <c r="F135" s="88">
        <v>0.63182694581142296</v>
      </c>
      <c r="G135" s="88">
        <v>1.05625980392157</v>
      </c>
      <c r="H135" s="95">
        <v>5.5382712402545102E-2</v>
      </c>
    </row>
    <row r="136" spans="1:8">
      <c r="A136" s="75">
        <v>342</v>
      </c>
      <c r="B136" s="38" t="s">
        <v>152</v>
      </c>
      <c r="C136" s="38">
        <v>236.01</v>
      </c>
      <c r="D136" s="88">
        <v>63.621717539139397</v>
      </c>
      <c r="E136" s="77">
        <v>8.7486272809488597</v>
      </c>
      <c r="F136" s="88">
        <v>0.63182694581426002</v>
      </c>
      <c r="G136" s="88">
        <v>1.0555490196078401</v>
      </c>
      <c r="H136" s="95">
        <v>5.8346722409301E-2</v>
      </c>
    </row>
    <row r="137" spans="1:8">
      <c r="A137" s="75">
        <v>342</v>
      </c>
      <c r="B137" s="38" t="s">
        <v>152</v>
      </c>
      <c r="C137" s="38">
        <v>236.08</v>
      </c>
      <c r="D137" s="88">
        <v>63.632967204228002</v>
      </c>
      <c r="E137" s="77">
        <v>1.1166257453849999</v>
      </c>
      <c r="F137" s="88">
        <v>0.63182694581259802</v>
      </c>
      <c r="G137" s="88">
        <v>1.05057352941176</v>
      </c>
      <c r="H137" s="95">
        <v>7.4119457920223397E-3</v>
      </c>
    </row>
    <row r="138" spans="1:8">
      <c r="A138" s="75">
        <v>342</v>
      </c>
      <c r="B138" s="38" t="s">
        <v>152</v>
      </c>
      <c r="C138" s="38">
        <v>236.09</v>
      </c>
      <c r="D138" s="88">
        <v>63.634574299240597</v>
      </c>
      <c r="E138" s="77">
        <v>1.3736891604038499</v>
      </c>
      <c r="F138" s="88">
        <v>0.63182694581426002</v>
      </c>
      <c r="G138" s="88">
        <v>1.04986274509804</v>
      </c>
      <c r="H138" s="95">
        <v>9.1121138987962993E-3</v>
      </c>
    </row>
    <row r="139" spans="1:8">
      <c r="A139" s="75">
        <v>342</v>
      </c>
      <c r="B139" s="38" t="s">
        <v>152</v>
      </c>
      <c r="C139" s="38">
        <v>236.1</v>
      </c>
      <c r="D139" s="88">
        <v>63.636181394253299</v>
      </c>
      <c r="E139" s="77">
        <v>1.3829969895074601</v>
      </c>
      <c r="F139" s="88">
        <v>0.63182694581142296</v>
      </c>
      <c r="G139" s="88">
        <v>1.0491519607843101</v>
      </c>
      <c r="H139" s="95">
        <v>9.1676447295716505E-3</v>
      </c>
    </row>
    <row r="140" spans="1:8">
      <c r="A140" s="75">
        <v>342</v>
      </c>
      <c r="B140" s="38" t="s">
        <v>152</v>
      </c>
      <c r="C140" s="38">
        <v>236.12</v>
      </c>
      <c r="D140" s="88">
        <v>63.639395584278603</v>
      </c>
      <c r="E140" s="77">
        <v>0.90484648769045395</v>
      </c>
      <c r="F140" s="88">
        <v>0.63182694581373899</v>
      </c>
      <c r="G140" s="88">
        <v>1.0477303921568599</v>
      </c>
      <c r="H140" s="95">
        <v>5.9899416307218397E-3</v>
      </c>
    </row>
    <row r="141" spans="1:8">
      <c r="A141" s="75">
        <v>342</v>
      </c>
      <c r="B141" s="38" t="s">
        <v>152</v>
      </c>
      <c r="C141" s="38">
        <v>236.13</v>
      </c>
      <c r="D141" s="88">
        <v>63.641002679291198</v>
      </c>
      <c r="E141" s="77">
        <v>4.6549603753007496</v>
      </c>
      <c r="F141" s="88">
        <v>0.63182694581142296</v>
      </c>
      <c r="G141" s="88">
        <v>1.04701960784314</v>
      </c>
      <c r="H141" s="95">
        <v>3.0794201476529E-2</v>
      </c>
    </row>
    <row r="142" spans="1:8">
      <c r="A142" s="75">
        <v>342</v>
      </c>
      <c r="B142" s="38" t="s">
        <v>152</v>
      </c>
      <c r="C142" s="38">
        <v>236.14</v>
      </c>
      <c r="D142" s="88">
        <v>63.642609774303899</v>
      </c>
      <c r="E142" s="77">
        <v>7.4739776055014202</v>
      </c>
      <c r="F142" s="88">
        <v>0.63182694581426002</v>
      </c>
      <c r="G142" s="88">
        <v>1.04630882352941</v>
      </c>
      <c r="H142" s="95">
        <v>4.9409427691092599E-2</v>
      </c>
    </row>
    <row r="143" spans="1:8">
      <c r="A143" s="75">
        <v>342</v>
      </c>
      <c r="B143" s="38" t="s">
        <v>152</v>
      </c>
      <c r="C143" s="38">
        <v>236.15</v>
      </c>
      <c r="D143" s="88">
        <v>63.644216869316601</v>
      </c>
      <c r="E143" s="77">
        <v>7.77402436615606</v>
      </c>
      <c r="F143" s="88">
        <v>0.63182694581321897</v>
      </c>
      <c r="G143" s="88">
        <v>1.0455980392156801</v>
      </c>
      <c r="H143" s="95">
        <v>5.13580825697161E-2</v>
      </c>
    </row>
    <row r="144" spans="1:8">
      <c r="A144" s="75">
        <v>342</v>
      </c>
      <c r="B144" s="38" t="s">
        <v>152</v>
      </c>
      <c r="C144" s="38">
        <v>236.16</v>
      </c>
      <c r="D144" s="88">
        <v>63.645823964329203</v>
      </c>
      <c r="E144" s="77">
        <v>7.0289797084691896</v>
      </c>
      <c r="F144" s="88">
        <v>0.63182694581142296</v>
      </c>
      <c r="G144" s="88">
        <v>1.0448872549019601</v>
      </c>
      <c r="H144" s="95">
        <v>4.6404475144168102E-2</v>
      </c>
    </row>
    <row r="145" spans="1:8">
      <c r="A145" s="75">
        <v>342</v>
      </c>
      <c r="B145" s="38" t="s">
        <v>152</v>
      </c>
      <c r="C145" s="38">
        <v>236.17</v>
      </c>
      <c r="D145" s="88">
        <v>63.647431059341898</v>
      </c>
      <c r="E145" s="77">
        <v>5.9420553503361697</v>
      </c>
      <c r="F145" s="88">
        <v>0.63182694581426002</v>
      </c>
      <c r="G145" s="88">
        <v>1.0441764705882399</v>
      </c>
      <c r="H145" s="95">
        <v>3.9202046464257401E-2</v>
      </c>
    </row>
    <row r="146" spans="1:8">
      <c r="A146" s="75">
        <v>342</v>
      </c>
      <c r="B146" s="38" t="s">
        <v>152</v>
      </c>
      <c r="C146" s="38">
        <v>236.19</v>
      </c>
      <c r="D146" s="88">
        <v>63.650645249367201</v>
      </c>
      <c r="E146" s="77">
        <v>3.0307964878952101</v>
      </c>
      <c r="F146" s="88">
        <v>0.63182694581232102</v>
      </c>
      <c r="G146" s="88">
        <v>1.04275490196078</v>
      </c>
      <c r="H146" s="95">
        <v>1.99681191275679E-2</v>
      </c>
    </row>
    <row r="147" spans="1:8">
      <c r="A147" s="75">
        <v>342</v>
      </c>
      <c r="B147" s="38" t="s">
        <v>152</v>
      </c>
      <c r="C147" s="38">
        <v>236.2</v>
      </c>
      <c r="D147" s="88">
        <v>63.652252344379797</v>
      </c>
      <c r="E147" s="77">
        <v>4.6175198941873496</v>
      </c>
      <c r="F147" s="88">
        <v>0.63182694581142296</v>
      </c>
      <c r="G147" s="88">
        <v>1.0420441176470601</v>
      </c>
      <c r="H147" s="95">
        <v>3.04013609069635E-2</v>
      </c>
    </row>
    <row r="148" spans="1:8">
      <c r="A148" s="75">
        <v>342</v>
      </c>
      <c r="B148" s="38" t="s">
        <v>152</v>
      </c>
      <c r="C148" s="38">
        <v>236.21</v>
      </c>
      <c r="D148" s="88">
        <v>63.653859439392498</v>
      </c>
      <c r="E148" s="77">
        <v>1.5513745721683101</v>
      </c>
      <c r="F148" s="88">
        <v>0.63182694581321897</v>
      </c>
      <c r="G148" s="88">
        <v>1.0413333333333299</v>
      </c>
      <c r="H148" s="95">
        <v>1.0207152017322E-2</v>
      </c>
    </row>
    <row r="149" spans="1:8">
      <c r="A149" s="75">
        <v>342</v>
      </c>
      <c r="B149" s="38" t="s">
        <v>152</v>
      </c>
      <c r="C149" s="38">
        <v>236.22</v>
      </c>
      <c r="D149" s="88">
        <v>63.6554665344052</v>
      </c>
      <c r="E149" s="77">
        <v>1.39471021264909</v>
      </c>
      <c r="F149" s="88">
        <v>0.63182694581426002</v>
      </c>
      <c r="G149" s="88">
        <v>1.0406225490196099</v>
      </c>
      <c r="H149" s="95">
        <v>9.17012713554014E-3</v>
      </c>
    </row>
    <row r="150" spans="1:8">
      <c r="A150" s="75">
        <v>342</v>
      </c>
      <c r="B150" s="38" t="s">
        <v>152</v>
      </c>
      <c r="C150" s="38">
        <v>236.23</v>
      </c>
      <c r="D150" s="88">
        <v>63.657073629417802</v>
      </c>
      <c r="E150" s="77">
        <v>1.25969439947197</v>
      </c>
      <c r="F150" s="88">
        <v>0.63182694581142296</v>
      </c>
      <c r="G150" s="88">
        <v>1.03991176470588</v>
      </c>
      <c r="H150" s="95">
        <v>8.2767499242429703E-3</v>
      </c>
    </row>
    <row r="151" spans="1:8">
      <c r="A151" s="75">
        <v>342</v>
      </c>
      <c r="B151" s="38" t="s">
        <v>152</v>
      </c>
      <c r="C151" s="38">
        <v>236.24</v>
      </c>
      <c r="D151" s="88">
        <v>63.658680724430504</v>
      </c>
      <c r="E151" s="77">
        <v>1.23093425336531</v>
      </c>
      <c r="F151" s="88">
        <v>0.63182694581321897</v>
      </c>
      <c r="G151" s="88">
        <v>1.03920098039216</v>
      </c>
      <c r="H151" s="95">
        <v>8.0822549953653896E-3</v>
      </c>
    </row>
    <row r="152" spans="1:8">
      <c r="A152" s="75">
        <v>342</v>
      </c>
      <c r="B152" s="38" t="s">
        <v>152</v>
      </c>
      <c r="C152" s="38">
        <v>236.25</v>
      </c>
      <c r="D152" s="88">
        <v>63.660287819443099</v>
      </c>
      <c r="E152" s="77">
        <v>1.0072326078301901</v>
      </c>
      <c r="F152" s="88">
        <v>0.63182694581426002</v>
      </c>
      <c r="G152" s="88">
        <v>1.0384901960784301</v>
      </c>
      <c r="H152" s="95">
        <v>6.6089173618622196E-3</v>
      </c>
    </row>
    <row r="153" spans="1:8">
      <c r="A153" s="75">
        <v>342</v>
      </c>
      <c r="B153" s="38" t="s">
        <v>152</v>
      </c>
      <c r="C153" s="38">
        <v>236.27</v>
      </c>
      <c r="D153" s="88">
        <v>63.663502009468402</v>
      </c>
      <c r="E153" s="77">
        <v>4.2139366075487104</v>
      </c>
      <c r="F153" s="88">
        <v>0.63182694581232102</v>
      </c>
      <c r="G153" s="88">
        <v>1.0370686274509799</v>
      </c>
      <c r="H153" s="95">
        <v>2.7611731274944599E-2</v>
      </c>
    </row>
    <row r="154" spans="1:8">
      <c r="A154" s="75">
        <v>342</v>
      </c>
      <c r="B154" s="38" t="s">
        <v>152</v>
      </c>
      <c r="C154" s="38">
        <v>236.28</v>
      </c>
      <c r="D154" s="88">
        <v>63.665109104481097</v>
      </c>
      <c r="E154" s="77">
        <v>4.3519853088607103</v>
      </c>
      <c r="F154" s="88">
        <v>0.63182694581142296</v>
      </c>
      <c r="G154" s="88">
        <v>1.03635784313725</v>
      </c>
      <c r="H154" s="95">
        <v>2.8496748048485499E-2</v>
      </c>
    </row>
    <row r="155" spans="1:8">
      <c r="A155" s="75">
        <v>342</v>
      </c>
      <c r="B155" s="38" t="s">
        <v>152</v>
      </c>
      <c r="C155" s="38">
        <v>236.29</v>
      </c>
      <c r="D155" s="88">
        <v>63.666716199493699</v>
      </c>
      <c r="E155" s="77">
        <v>6.6606406736049104</v>
      </c>
      <c r="F155" s="88">
        <v>0.63182694581426002</v>
      </c>
      <c r="G155" s="88">
        <v>1.03564705882353</v>
      </c>
      <c r="H155" s="95">
        <v>4.3583883472586002E-2</v>
      </c>
    </row>
    <row r="156" spans="1:8">
      <c r="A156" s="75">
        <v>342</v>
      </c>
      <c r="B156" s="38" t="s">
        <v>152</v>
      </c>
      <c r="C156" s="38">
        <v>236.33</v>
      </c>
      <c r="D156" s="88">
        <v>63.673144579544399</v>
      </c>
      <c r="E156" s="77">
        <v>6.8125988273975802</v>
      </c>
      <c r="F156" s="88">
        <v>0.63182694581303001</v>
      </c>
      <c r="G156" s="88">
        <v>1.03280392156863</v>
      </c>
      <c r="H156" s="95">
        <v>4.4455841692327497E-2</v>
      </c>
    </row>
    <row r="157" spans="1:8">
      <c r="A157" s="75">
        <v>342</v>
      </c>
      <c r="B157" s="38" t="s">
        <v>152</v>
      </c>
      <c r="C157" s="38">
        <v>236.34</v>
      </c>
      <c r="D157" s="88">
        <v>63.674751674557001</v>
      </c>
      <c r="E157" s="77">
        <v>7.4462632828895403</v>
      </c>
      <c r="F157" s="88">
        <v>0.63182694581142296</v>
      </c>
      <c r="G157" s="88">
        <v>1.0320931372549</v>
      </c>
      <c r="H157" s="95">
        <v>4.8557399684236099E-2</v>
      </c>
    </row>
    <row r="158" spans="1:8">
      <c r="A158" s="75">
        <v>342</v>
      </c>
      <c r="B158" s="38" t="s">
        <v>152</v>
      </c>
      <c r="C158" s="38">
        <v>236.35</v>
      </c>
      <c r="D158" s="88">
        <v>63.676358769569703</v>
      </c>
      <c r="E158" s="77">
        <v>6.5191407547601097</v>
      </c>
      <c r="F158" s="88">
        <v>0.63182694581426002</v>
      </c>
      <c r="G158" s="88">
        <v>1.0313823529411801</v>
      </c>
      <c r="H158" s="95">
        <v>4.24823172481055E-2</v>
      </c>
    </row>
    <row r="159" spans="1:8">
      <c r="A159" s="75">
        <v>342</v>
      </c>
      <c r="B159" s="38" t="s">
        <v>152</v>
      </c>
      <c r="C159" s="38">
        <v>236.36</v>
      </c>
      <c r="D159" s="88">
        <v>63.677965864582298</v>
      </c>
      <c r="E159" s="77">
        <v>7.6597158581757503</v>
      </c>
      <c r="F159" s="88">
        <v>0.63182694581142296</v>
      </c>
      <c r="G159" s="88">
        <v>1.0306715686274499</v>
      </c>
      <c r="H159" s="95">
        <v>4.98805345626811E-2</v>
      </c>
    </row>
    <row r="160" spans="1:8">
      <c r="A160" s="75">
        <v>342</v>
      </c>
      <c r="B160" s="38" t="s">
        <v>152</v>
      </c>
      <c r="C160" s="38">
        <v>236.37</v>
      </c>
      <c r="D160" s="88">
        <v>63.679572959594999</v>
      </c>
      <c r="E160" s="77">
        <v>8.0089163230854101</v>
      </c>
      <c r="F160" s="88">
        <v>0.63182694581321897</v>
      </c>
      <c r="G160" s="88">
        <v>1.02996078431372</v>
      </c>
      <c r="H160" s="95">
        <v>5.2118581727366102E-2</v>
      </c>
    </row>
    <row r="161" spans="1:8">
      <c r="A161" s="75">
        <v>342</v>
      </c>
      <c r="B161" s="38" t="s">
        <v>152</v>
      </c>
      <c r="C161" s="38">
        <v>236.38</v>
      </c>
      <c r="D161" s="88">
        <v>63.681180054607701</v>
      </c>
      <c r="E161" s="77">
        <v>6.6221543689967097</v>
      </c>
      <c r="F161" s="88">
        <v>0.63182694581142296</v>
      </c>
      <c r="G161" s="88">
        <v>1.02925</v>
      </c>
      <c r="H161" s="95">
        <v>4.30643919506737E-2</v>
      </c>
    </row>
    <row r="162" spans="1:8">
      <c r="A162" s="75">
        <v>342</v>
      </c>
      <c r="B162" s="38" t="s">
        <v>152</v>
      </c>
      <c r="C162" s="38">
        <v>236.67</v>
      </c>
      <c r="D162" s="88">
        <v>63.727785809974698</v>
      </c>
      <c r="E162" s="77">
        <v>5.07485850845808</v>
      </c>
      <c r="F162" s="88">
        <v>0.63182694581286103</v>
      </c>
      <c r="G162" s="88">
        <v>1.00863725490196</v>
      </c>
      <c r="H162" s="95">
        <v>3.2341271253801401E-2</v>
      </c>
    </row>
    <row r="163" spans="1:8">
      <c r="A163" s="75">
        <v>342</v>
      </c>
      <c r="B163" s="38" t="s">
        <v>152</v>
      </c>
      <c r="C163" s="38">
        <v>236.68</v>
      </c>
      <c r="D163" s="88">
        <v>63.7293929049873</v>
      </c>
      <c r="E163" s="77">
        <v>5.31592082400668</v>
      </c>
      <c r="F163" s="88">
        <v>0.63182694581321897</v>
      </c>
      <c r="G163" s="88">
        <v>1.00792647058823</v>
      </c>
      <c r="H163" s="95">
        <v>3.3853649882394803E-2</v>
      </c>
    </row>
    <row r="164" spans="1:8">
      <c r="A164" s="75">
        <v>342</v>
      </c>
      <c r="B164" s="38" t="s">
        <v>152</v>
      </c>
      <c r="C164" s="38">
        <v>236.69</v>
      </c>
      <c r="D164" s="88">
        <v>63.731000000000002</v>
      </c>
      <c r="E164" s="77">
        <v>3.6847499191860602</v>
      </c>
      <c r="F164" s="88">
        <v>0.63182694581142296</v>
      </c>
      <c r="G164" s="88">
        <v>1.0072156862745101</v>
      </c>
      <c r="H164" s="95">
        <v>2.3449233019850101E-2</v>
      </c>
    </row>
    <row r="165" spans="1:8">
      <c r="A165" s="75">
        <v>342</v>
      </c>
      <c r="B165" s="38" t="s">
        <v>152</v>
      </c>
      <c r="C165" s="38">
        <v>236.7</v>
      </c>
      <c r="D165" s="88">
        <v>63.732739316239297</v>
      </c>
      <c r="E165" s="77">
        <v>4.2368401420845698</v>
      </c>
      <c r="F165" s="88">
        <v>0.63182694581426002</v>
      </c>
      <c r="G165" s="88">
        <v>1.0065049019607799</v>
      </c>
      <c r="H165" s="95">
        <v>2.6943630626640201E-2</v>
      </c>
    </row>
    <row r="166" spans="1:8">
      <c r="A166" s="75">
        <v>342</v>
      </c>
      <c r="B166" s="38" t="s">
        <v>152</v>
      </c>
      <c r="C166" s="38">
        <v>236.71</v>
      </c>
      <c r="D166" s="88">
        <v>63.734478632478599</v>
      </c>
      <c r="E166" s="77">
        <v>4.7682230597862798</v>
      </c>
      <c r="F166" s="88">
        <v>0.63182694581321897</v>
      </c>
      <c r="G166" s="88">
        <v>1.0057941176470599</v>
      </c>
      <c r="H166" s="95">
        <v>3.0301477036187401E-2</v>
      </c>
    </row>
    <row r="167" spans="1:8">
      <c r="A167" s="75">
        <v>342</v>
      </c>
      <c r="B167" s="38" t="s">
        <v>152</v>
      </c>
      <c r="C167" s="38">
        <v>236.72</v>
      </c>
      <c r="D167" s="88">
        <v>63.736217948718</v>
      </c>
      <c r="E167" s="77">
        <v>3.43040564525365</v>
      </c>
      <c r="F167" s="88">
        <v>0.63182694581142296</v>
      </c>
      <c r="G167" s="88">
        <v>1.00508333333333</v>
      </c>
      <c r="H167" s="95">
        <v>2.1784404539036999E-2</v>
      </c>
    </row>
    <row r="168" spans="1:8">
      <c r="A168" s="75">
        <v>342</v>
      </c>
      <c r="B168" s="38" t="s">
        <v>152</v>
      </c>
      <c r="C168" s="38">
        <v>236.73</v>
      </c>
      <c r="D168" s="88">
        <v>63.737957264957302</v>
      </c>
      <c r="E168" s="77">
        <v>3.0023500888369798</v>
      </c>
      <c r="F168" s="88">
        <v>0.59861821187570596</v>
      </c>
      <c r="G168" s="88">
        <v>1.00437254901961</v>
      </c>
      <c r="H168" s="95">
        <v>1.8051200553589299E-2</v>
      </c>
    </row>
    <row r="169" spans="1:8">
      <c r="A169" s="75">
        <v>342</v>
      </c>
      <c r="B169" s="38" t="s">
        <v>152</v>
      </c>
      <c r="C169" s="38">
        <v>236.74</v>
      </c>
      <c r="D169" s="88">
        <v>63.739696581196597</v>
      </c>
      <c r="E169" s="77">
        <v>3.1304634669484899</v>
      </c>
      <c r="F169" s="88">
        <v>0.59130534313607896</v>
      </c>
      <c r="G169" s="88">
        <v>1.0036617647058801</v>
      </c>
      <c r="H169" s="95">
        <v>1.8578379198496701E-2</v>
      </c>
    </row>
    <row r="170" spans="1:8">
      <c r="A170" s="75">
        <v>342</v>
      </c>
      <c r="B170" s="38" t="s">
        <v>152</v>
      </c>
      <c r="C170" s="38">
        <v>236.75</v>
      </c>
      <c r="D170" s="88">
        <v>63.741435897435899</v>
      </c>
      <c r="E170" s="77">
        <v>1.6101498525753899</v>
      </c>
      <c r="F170" s="88">
        <v>0.59130534313688199</v>
      </c>
      <c r="G170" s="88">
        <v>1.0029509803921599</v>
      </c>
      <c r="H170" s="95">
        <v>9.5489981062334608E-3</v>
      </c>
    </row>
    <row r="171" spans="1:8">
      <c r="A171" s="75">
        <v>342</v>
      </c>
      <c r="B171" s="38" t="s">
        <v>152</v>
      </c>
      <c r="C171" s="38">
        <v>236.76</v>
      </c>
      <c r="D171" s="88">
        <v>63.743175213675201</v>
      </c>
      <c r="E171" s="77">
        <v>1.0708186763132901</v>
      </c>
      <c r="F171" s="88">
        <v>0.59130534313688199</v>
      </c>
      <c r="G171" s="88">
        <v>1.00224019607843</v>
      </c>
      <c r="H171" s="95">
        <v>6.3459925399073896E-3</v>
      </c>
    </row>
    <row r="172" spans="1:8">
      <c r="A172" s="75">
        <v>342</v>
      </c>
      <c r="B172" s="38" t="s">
        <v>152</v>
      </c>
      <c r="C172" s="38">
        <v>236.77</v>
      </c>
      <c r="D172" s="88">
        <v>63.744914529914503</v>
      </c>
      <c r="E172" s="77">
        <v>1.4160450119427599</v>
      </c>
      <c r="F172" s="88">
        <v>0.59130534313856298</v>
      </c>
      <c r="G172" s="88">
        <v>1.0015294117647</v>
      </c>
      <c r="H172" s="95">
        <v>8.3859558107021795E-3</v>
      </c>
    </row>
    <row r="173" spans="1:8">
      <c r="A173" s="75">
        <v>342</v>
      </c>
      <c r="B173" s="38" t="s">
        <v>152</v>
      </c>
      <c r="C173" s="38">
        <v>236.78</v>
      </c>
      <c r="D173" s="88">
        <v>63.746653846153798</v>
      </c>
      <c r="E173" s="77">
        <v>1.2107498599158999</v>
      </c>
      <c r="F173" s="88">
        <v>0.59130534313688199</v>
      </c>
      <c r="G173" s="88">
        <v>1.00081862745098</v>
      </c>
      <c r="H173" s="95">
        <v>7.16508935477607E-3</v>
      </c>
    </row>
    <row r="174" spans="1:8">
      <c r="A174" s="75">
        <v>342</v>
      </c>
      <c r="B174" s="38" t="s">
        <v>152</v>
      </c>
      <c r="C174" s="38">
        <v>236.79</v>
      </c>
      <c r="D174" s="88">
        <v>63.748393162393199</v>
      </c>
      <c r="E174" s="77">
        <v>1.12091362171363</v>
      </c>
      <c r="F174" s="88">
        <v>0.59130534313688199</v>
      </c>
      <c r="G174" s="88">
        <v>1.0001078431372501</v>
      </c>
      <c r="H174" s="95">
        <v>6.6287369238428699E-3</v>
      </c>
    </row>
    <row r="175" spans="1:8">
      <c r="A175" s="75">
        <v>342</v>
      </c>
      <c r="B175" s="38" t="s">
        <v>152</v>
      </c>
      <c r="C175" s="38">
        <v>236.81</v>
      </c>
      <c r="D175" s="88">
        <v>63.751871794871803</v>
      </c>
      <c r="E175" s="77">
        <v>1.17090398476449</v>
      </c>
      <c r="F175" s="88">
        <v>0.59130534313772298</v>
      </c>
      <c r="G175" s="88">
        <v>0.99868627450980296</v>
      </c>
      <c r="H175" s="95">
        <v>6.9145220917039198E-3</v>
      </c>
    </row>
    <row r="176" spans="1:8">
      <c r="A176" s="75">
        <v>342</v>
      </c>
      <c r="B176" s="38" t="s">
        <v>152</v>
      </c>
      <c r="C176" s="38">
        <v>236.82</v>
      </c>
      <c r="D176" s="88">
        <v>63.753611111111098</v>
      </c>
      <c r="E176" s="77">
        <v>1.5072408206882599</v>
      </c>
      <c r="F176" s="88">
        <v>0.59130534313688199</v>
      </c>
      <c r="G176" s="88">
        <v>0.99797549019607801</v>
      </c>
      <c r="H176" s="95">
        <v>8.8943522745902007E-3</v>
      </c>
    </row>
    <row r="177" spans="1:8">
      <c r="A177" s="75">
        <v>342</v>
      </c>
      <c r="B177" s="38" t="s">
        <v>152</v>
      </c>
      <c r="C177" s="38">
        <v>236.83</v>
      </c>
      <c r="D177" s="88">
        <v>63.7553504273504</v>
      </c>
      <c r="E177" s="77">
        <v>1.3273591795847499</v>
      </c>
      <c r="F177" s="88">
        <v>0.59130534313607896</v>
      </c>
      <c r="G177" s="88">
        <v>0.99726470588235105</v>
      </c>
      <c r="H177" s="95">
        <v>7.8272771234068599E-3</v>
      </c>
    </row>
    <row r="178" spans="1:8">
      <c r="A178" s="75">
        <v>342</v>
      </c>
      <c r="B178" s="38" t="s">
        <v>152</v>
      </c>
      <c r="C178" s="38">
        <v>236.84</v>
      </c>
      <c r="D178" s="88">
        <v>63.757089743589702</v>
      </c>
      <c r="E178" s="77">
        <v>0.83927335456725505</v>
      </c>
      <c r="F178" s="88">
        <v>0.59130534313688199</v>
      </c>
      <c r="G178" s="88">
        <v>0.99655392156862599</v>
      </c>
      <c r="H178" s="95">
        <v>4.9455664452718803E-3</v>
      </c>
    </row>
    <row r="179" spans="1:8">
      <c r="A179" s="75">
        <v>342</v>
      </c>
      <c r="B179" s="38" t="s">
        <v>152</v>
      </c>
      <c r="C179" s="38">
        <v>236.85</v>
      </c>
      <c r="D179" s="88">
        <v>63.758829059829097</v>
      </c>
      <c r="E179" s="77">
        <v>1.2129460892549599</v>
      </c>
      <c r="F179" s="88">
        <v>0.591305343139367</v>
      </c>
      <c r="G179" s="88">
        <v>0.99584313725490103</v>
      </c>
      <c r="H179" s="95">
        <v>7.1424011216850401E-3</v>
      </c>
    </row>
    <row r="180" spans="1:8">
      <c r="A180" s="75">
        <v>342</v>
      </c>
      <c r="B180" s="38" t="s">
        <v>152</v>
      </c>
      <c r="C180" s="38">
        <v>236.86</v>
      </c>
      <c r="D180" s="88">
        <v>63.760568376068399</v>
      </c>
      <c r="E180" s="77">
        <v>0.89940820551755696</v>
      </c>
      <c r="F180" s="88">
        <v>0.59130534313688199</v>
      </c>
      <c r="G180" s="88">
        <v>0.99513235294117697</v>
      </c>
      <c r="H180" s="95">
        <v>5.2923614178250703E-3</v>
      </c>
    </row>
    <row r="181" spans="1:8">
      <c r="A181" s="75">
        <v>342</v>
      </c>
      <c r="B181" s="38" t="s">
        <v>152</v>
      </c>
      <c r="C181" s="38">
        <v>236.87</v>
      </c>
      <c r="D181" s="88">
        <v>63.762307692307701</v>
      </c>
      <c r="E181" s="77">
        <v>1.08493729349292</v>
      </c>
      <c r="F181" s="88">
        <v>0.59130534313607896</v>
      </c>
      <c r="G181" s="88">
        <v>0.99442156862745001</v>
      </c>
      <c r="H181" s="95">
        <v>6.3795049189046002E-3</v>
      </c>
    </row>
    <row r="182" spans="1:8">
      <c r="A182" s="75">
        <v>342</v>
      </c>
      <c r="B182" s="38" t="s">
        <v>152</v>
      </c>
      <c r="C182" s="38">
        <v>236.88</v>
      </c>
      <c r="D182" s="88">
        <v>63.764047008547003</v>
      </c>
      <c r="E182" s="77">
        <v>1.10219338115692</v>
      </c>
      <c r="F182" s="88">
        <v>0.59130534313688199</v>
      </c>
      <c r="G182" s="88">
        <v>0.99371078431372495</v>
      </c>
      <c r="H182" s="95">
        <v>6.4763394707623399E-3</v>
      </c>
    </row>
    <row r="183" spans="1:8">
      <c r="A183" s="75">
        <v>342</v>
      </c>
      <c r="B183" s="38" t="s">
        <v>152</v>
      </c>
      <c r="C183" s="38">
        <v>236.89</v>
      </c>
      <c r="D183" s="88">
        <v>63.765786324786298</v>
      </c>
      <c r="E183" s="77">
        <v>1.0160175251864001</v>
      </c>
      <c r="F183" s="88">
        <v>0.591305343139367</v>
      </c>
      <c r="G183" s="88">
        <v>0.99299999999999999</v>
      </c>
      <c r="H183" s="95">
        <v>5.9657115522639501E-3</v>
      </c>
    </row>
    <row r="184" spans="1:8">
      <c r="A184" s="75">
        <v>342</v>
      </c>
      <c r="B184" s="38" t="s">
        <v>152</v>
      </c>
      <c r="C184" s="38">
        <v>236.9</v>
      </c>
      <c r="D184" s="88">
        <v>63.7675256410256</v>
      </c>
      <c r="E184" s="77">
        <v>1.1481050325781099</v>
      </c>
      <c r="F184" s="88">
        <v>0.59130534313607896</v>
      </c>
      <c r="G184" s="88">
        <v>0.99392890995260796</v>
      </c>
      <c r="H184" s="95">
        <v>6.7475909474650096E-3</v>
      </c>
    </row>
    <row r="185" spans="1:8">
      <c r="A185" s="75">
        <v>342</v>
      </c>
      <c r="B185" s="38" t="s">
        <v>152</v>
      </c>
      <c r="C185" s="38">
        <v>236.91</v>
      </c>
      <c r="D185" s="88">
        <v>63.769264957265001</v>
      </c>
      <c r="E185" s="77">
        <v>1.01863208392337</v>
      </c>
      <c r="F185" s="88">
        <v>0.59130534313688199</v>
      </c>
      <c r="G185" s="88">
        <v>0.99485781990521405</v>
      </c>
      <c r="H185" s="95">
        <v>5.9922534266148098E-3</v>
      </c>
    </row>
    <row r="186" spans="1:8">
      <c r="A186" s="75">
        <v>342</v>
      </c>
      <c r="B186" s="38" t="s">
        <v>152</v>
      </c>
      <c r="C186" s="38">
        <v>236.92</v>
      </c>
      <c r="D186" s="88">
        <v>63.771004273504303</v>
      </c>
      <c r="E186" s="77">
        <v>1.1139066042985499</v>
      </c>
      <c r="F186" s="88">
        <v>0.59130534313688199</v>
      </c>
      <c r="G186" s="88">
        <v>0.99578672985782002</v>
      </c>
      <c r="H186" s="95">
        <v>6.5588381888670002E-3</v>
      </c>
    </row>
    <row r="187" spans="1:8">
      <c r="A187" s="75">
        <v>342</v>
      </c>
      <c r="B187" s="38" t="s">
        <v>152</v>
      </c>
      <c r="C187" s="38">
        <v>236.93</v>
      </c>
      <c r="D187" s="88">
        <v>63.772743589743598</v>
      </c>
      <c r="E187" s="77">
        <v>1.0739561467976499</v>
      </c>
      <c r="F187" s="88">
        <v>0.59130534313856298</v>
      </c>
      <c r="G187" s="88">
        <v>0.99671563981042799</v>
      </c>
      <c r="H187" s="95">
        <v>6.3295032091466898E-3</v>
      </c>
    </row>
    <row r="188" spans="1:8">
      <c r="A188" s="75">
        <v>342</v>
      </c>
      <c r="B188" s="38" t="s">
        <v>152</v>
      </c>
      <c r="C188" s="38">
        <v>236.94</v>
      </c>
      <c r="D188" s="88">
        <v>63.7744829059829</v>
      </c>
      <c r="E188" s="77">
        <v>1.07406072914713</v>
      </c>
      <c r="F188" s="88">
        <v>0.59130534313688199</v>
      </c>
      <c r="G188" s="88">
        <v>0.99764454976303396</v>
      </c>
      <c r="H188" s="95">
        <v>6.3360190662162998E-3</v>
      </c>
    </row>
    <row r="189" spans="1:8">
      <c r="A189" s="75">
        <v>342</v>
      </c>
      <c r="B189" s="38" t="s">
        <v>152</v>
      </c>
      <c r="C189" s="38">
        <v>236.95</v>
      </c>
      <c r="D189" s="88">
        <v>63.776222222222202</v>
      </c>
      <c r="E189" s="77">
        <v>0.84931326011721897</v>
      </c>
      <c r="F189" s="88">
        <v>0.59130534313688199</v>
      </c>
      <c r="G189" s="88">
        <v>0.99857345971564004</v>
      </c>
      <c r="H189" s="95">
        <v>5.0148705522526397E-3</v>
      </c>
    </row>
    <row r="190" spans="1:8">
      <c r="A190" s="75">
        <v>342</v>
      </c>
      <c r="B190" s="38" t="s">
        <v>152</v>
      </c>
      <c r="C190" s="38">
        <v>236.99</v>
      </c>
      <c r="D190" s="88">
        <v>63.783179487179503</v>
      </c>
      <c r="E190" s="77">
        <v>0.54853442301623101</v>
      </c>
      <c r="F190" s="88">
        <v>0.59130534313710204</v>
      </c>
      <c r="G190" s="88">
        <v>1.00228909952607</v>
      </c>
      <c r="H190" s="95">
        <v>3.2509380771186601E-3</v>
      </c>
    </row>
    <row r="191" spans="1:8">
      <c r="A191" s="75">
        <v>342</v>
      </c>
      <c r="B191" s="38" t="s">
        <v>152</v>
      </c>
      <c r="C191" s="38">
        <v>237</v>
      </c>
      <c r="D191" s="88">
        <v>63.784918803418797</v>
      </c>
      <c r="E191" s="77">
        <v>1.07217824685651</v>
      </c>
      <c r="F191" s="88">
        <v>0.59130534313688199</v>
      </c>
      <c r="G191" s="88">
        <v>1.00321800947867</v>
      </c>
      <c r="H191" s="95">
        <v>6.3602489501951203E-3</v>
      </c>
    </row>
    <row r="192" spans="1:8">
      <c r="A192" s="75">
        <v>342</v>
      </c>
      <c r="B192" s="38" t="s">
        <v>152</v>
      </c>
      <c r="C192" s="38">
        <v>237.01</v>
      </c>
      <c r="D192" s="88">
        <v>63.7866581196581</v>
      </c>
      <c r="E192" s="77">
        <v>1.13011686846776</v>
      </c>
      <c r="F192" s="88">
        <v>0.591305343139367</v>
      </c>
      <c r="G192" s="88">
        <v>1.00414691943128</v>
      </c>
      <c r="H192" s="95">
        <v>6.7101529731710399E-3</v>
      </c>
    </row>
    <row r="193" spans="1:8">
      <c r="A193" s="75">
        <v>342</v>
      </c>
      <c r="B193" s="38" t="s">
        <v>152</v>
      </c>
      <c r="C193" s="38">
        <v>237.03</v>
      </c>
      <c r="D193" s="88">
        <v>63.790136752136803</v>
      </c>
      <c r="E193" s="77">
        <v>0.72423277014059095</v>
      </c>
      <c r="F193" s="88">
        <v>0.59130534313648098</v>
      </c>
      <c r="G193" s="88">
        <v>1.0060047393364899</v>
      </c>
      <c r="H193" s="95">
        <v>4.3081419248490599E-3</v>
      </c>
    </row>
    <row r="194" spans="1:8">
      <c r="A194" s="75">
        <v>342</v>
      </c>
      <c r="B194" s="38" t="s">
        <v>152</v>
      </c>
      <c r="C194" s="38">
        <v>237.04</v>
      </c>
      <c r="D194" s="88">
        <v>63.791876068376098</v>
      </c>
      <c r="E194" s="77">
        <v>1.0687270293237101</v>
      </c>
      <c r="F194" s="88">
        <v>0.59130534313688199</v>
      </c>
      <c r="G194" s="88">
        <v>1.0069336492890999</v>
      </c>
      <c r="H194" s="95">
        <v>6.3632568087964103E-3</v>
      </c>
    </row>
    <row r="195" spans="1:8">
      <c r="A195" s="75">
        <v>342</v>
      </c>
      <c r="B195" s="38" t="s">
        <v>152</v>
      </c>
      <c r="C195" s="38">
        <v>237.05</v>
      </c>
      <c r="D195" s="88">
        <v>63.7936153846154</v>
      </c>
      <c r="E195" s="77">
        <v>1.0765707055346201</v>
      </c>
      <c r="F195" s="88">
        <v>0.59130534313856298</v>
      </c>
      <c r="G195" s="88">
        <v>1.0078625592417101</v>
      </c>
      <c r="H195" s="95">
        <v>6.4158717421843496E-3</v>
      </c>
    </row>
    <row r="196" spans="1:8">
      <c r="A196" s="75">
        <v>342</v>
      </c>
      <c r="B196" s="38" t="s">
        <v>152</v>
      </c>
      <c r="C196" s="38">
        <v>237.08</v>
      </c>
      <c r="D196" s="88">
        <v>63.798833333333299</v>
      </c>
      <c r="E196" s="77">
        <v>2.6846289111204298</v>
      </c>
      <c r="F196" s="88">
        <v>0.59130534313744298</v>
      </c>
      <c r="G196" s="88">
        <v>1.01064928909953</v>
      </c>
      <c r="H196" s="95">
        <v>1.60434047819571E-2</v>
      </c>
    </row>
    <row r="197" spans="1:8">
      <c r="A197" s="75">
        <v>342</v>
      </c>
      <c r="B197" s="38" t="s">
        <v>152</v>
      </c>
      <c r="C197" s="38">
        <v>237.09</v>
      </c>
      <c r="D197" s="88">
        <v>63.8005726495727</v>
      </c>
      <c r="E197" s="77">
        <v>3.6159347332290199</v>
      </c>
      <c r="F197" s="88">
        <v>0.59130534313688199</v>
      </c>
      <c r="G197" s="88">
        <v>1.01157819905213</v>
      </c>
      <c r="H197" s="95">
        <v>2.16287712484362E-2</v>
      </c>
    </row>
    <row r="198" spans="1:8">
      <c r="A198" s="75">
        <v>342</v>
      </c>
      <c r="B198" s="38" t="s">
        <v>152</v>
      </c>
      <c r="C198" s="38">
        <v>237.1</v>
      </c>
      <c r="D198" s="88">
        <v>63.802311965812002</v>
      </c>
      <c r="E198" s="77">
        <v>3.8878488418738599</v>
      </c>
      <c r="F198" s="88">
        <v>0.59130534313688199</v>
      </c>
      <c r="G198" s="88">
        <v>1.0125071090047399</v>
      </c>
      <c r="H198" s="95">
        <v>2.3276584588595901E-2</v>
      </c>
    </row>
    <row r="199" spans="1:8">
      <c r="A199" s="75">
        <v>342</v>
      </c>
      <c r="B199" s="38" t="s">
        <v>152</v>
      </c>
      <c r="C199" s="38">
        <v>237.11</v>
      </c>
      <c r="D199" s="88">
        <v>63.804051282051297</v>
      </c>
      <c r="E199" s="77">
        <v>4.9535429830626896</v>
      </c>
      <c r="F199" s="88">
        <v>0.59130534313688199</v>
      </c>
      <c r="G199" s="88">
        <v>1.0134360189573499</v>
      </c>
      <c r="H199" s="95">
        <v>2.96841129110871E-2</v>
      </c>
    </row>
    <row r="200" spans="1:8">
      <c r="A200" s="75">
        <v>342</v>
      </c>
      <c r="B200" s="38" t="s">
        <v>152</v>
      </c>
      <c r="C200" s="38">
        <v>237.12</v>
      </c>
      <c r="D200" s="88">
        <v>63.805790598290599</v>
      </c>
      <c r="E200" s="77">
        <v>5.8897641755967802</v>
      </c>
      <c r="F200" s="88">
        <v>0.59130534313607896</v>
      </c>
      <c r="G200" s="88">
        <v>1.0143649289099499</v>
      </c>
      <c r="H200" s="95">
        <v>3.5326770325307399E-2</v>
      </c>
    </row>
    <row r="201" spans="1:8">
      <c r="A201" s="75">
        <v>342</v>
      </c>
      <c r="B201" s="38" t="s">
        <v>152</v>
      </c>
      <c r="C201" s="38">
        <v>237.13</v>
      </c>
      <c r="D201" s="88">
        <v>63.807529914529901</v>
      </c>
      <c r="E201" s="77">
        <v>5.81770693680589</v>
      </c>
      <c r="F201" s="88">
        <v>0.591305343139367</v>
      </c>
      <c r="G201" s="88">
        <v>1.0152938388625601</v>
      </c>
      <c r="H201" s="95">
        <v>3.4926526322929197E-2</v>
      </c>
    </row>
    <row r="202" spans="1:8">
      <c r="A202" s="75">
        <v>342</v>
      </c>
      <c r="B202" s="38" t="s">
        <v>152</v>
      </c>
      <c r="C202" s="38">
        <v>237.17</v>
      </c>
      <c r="D202" s="88">
        <v>63.814487179487202</v>
      </c>
      <c r="E202" s="77">
        <v>1.4286994762296901</v>
      </c>
      <c r="F202" s="88">
        <v>0.59130534313730299</v>
      </c>
      <c r="G202" s="88">
        <v>1.01900947867299</v>
      </c>
      <c r="H202" s="95">
        <v>8.6085679663920403E-3</v>
      </c>
    </row>
    <row r="203" spans="1:8">
      <c r="A203" s="75">
        <v>342</v>
      </c>
      <c r="B203" s="38" t="s">
        <v>152</v>
      </c>
      <c r="C203" s="38">
        <v>237.18</v>
      </c>
      <c r="D203" s="88">
        <v>63.816226495726497</v>
      </c>
      <c r="E203" s="77">
        <v>4.0909477645616601</v>
      </c>
      <c r="F203" s="88">
        <v>0.59130534313607896</v>
      </c>
      <c r="G203" s="88">
        <v>1.0199383886255899</v>
      </c>
      <c r="H203" s="95">
        <v>2.4672302192396099E-2</v>
      </c>
    </row>
    <row r="204" spans="1:8">
      <c r="A204" s="75">
        <v>342</v>
      </c>
      <c r="B204" s="38" t="s">
        <v>152</v>
      </c>
      <c r="C204" s="38">
        <v>237.19</v>
      </c>
      <c r="D204" s="88">
        <v>63.817965811965799</v>
      </c>
      <c r="E204" s="77">
        <v>4.1519192743077902</v>
      </c>
      <c r="F204" s="88">
        <v>0.59130534313688199</v>
      </c>
      <c r="G204" s="88">
        <v>1.0208672985781999</v>
      </c>
      <c r="H204" s="95">
        <v>2.5062823553480201E-2</v>
      </c>
    </row>
    <row r="205" spans="1:8">
      <c r="A205" s="75">
        <v>342</v>
      </c>
      <c r="B205" s="38" t="s">
        <v>152</v>
      </c>
      <c r="C205" s="38">
        <v>237.2</v>
      </c>
      <c r="D205" s="88">
        <v>63.819705128205101</v>
      </c>
      <c r="E205" s="77">
        <v>3.5475378766698902</v>
      </c>
      <c r="F205" s="88">
        <v>0.59130534313688199</v>
      </c>
      <c r="G205" s="88">
        <v>1.0217962085308101</v>
      </c>
      <c r="H205" s="95">
        <v>2.1433995307852002E-2</v>
      </c>
    </row>
    <row r="206" spans="1:8">
      <c r="A206" s="75">
        <v>342</v>
      </c>
      <c r="B206" s="38" t="s">
        <v>152</v>
      </c>
      <c r="C206" s="38">
        <v>237.21</v>
      </c>
      <c r="D206" s="88">
        <v>63.821444444444403</v>
      </c>
      <c r="E206" s="77">
        <v>3.1540990779307001</v>
      </c>
      <c r="F206" s="88">
        <v>0.59130534313856298</v>
      </c>
      <c r="G206" s="88">
        <v>1.0227251184834101</v>
      </c>
      <c r="H206" s="95">
        <v>1.9074187934083799E-2</v>
      </c>
    </row>
    <row r="207" spans="1:8">
      <c r="A207" s="75">
        <v>342</v>
      </c>
      <c r="B207" s="38" t="s">
        <v>152</v>
      </c>
      <c r="C207" s="38">
        <v>237.23</v>
      </c>
      <c r="D207" s="88">
        <v>63.824923076923099</v>
      </c>
      <c r="E207" s="77">
        <v>4.1722082501066797</v>
      </c>
      <c r="F207" s="88">
        <v>0.59130534313688199</v>
      </c>
      <c r="G207" s="88">
        <v>1.02458293838863</v>
      </c>
      <c r="H207" s="95">
        <v>2.5276963452978599E-2</v>
      </c>
    </row>
    <row r="208" spans="1:8">
      <c r="A208" s="75">
        <v>342</v>
      </c>
      <c r="B208" s="38" t="s">
        <v>152</v>
      </c>
      <c r="C208" s="38">
        <v>237.24</v>
      </c>
      <c r="D208" s="88">
        <v>63.826662393162401</v>
      </c>
      <c r="E208" s="77">
        <v>4.6822563685147198</v>
      </c>
      <c r="F208" s="88">
        <v>0.59130534313856298</v>
      </c>
      <c r="G208" s="88">
        <v>1.02551184834123</v>
      </c>
      <c r="H208" s="95">
        <v>2.83927641429731E-2</v>
      </c>
    </row>
    <row r="209" spans="1:8">
      <c r="A209" s="75">
        <v>342</v>
      </c>
      <c r="B209" s="38" t="s">
        <v>152</v>
      </c>
      <c r="C209" s="38">
        <v>237.25</v>
      </c>
      <c r="D209" s="88">
        <v>63.828401709401703</v>
      </c>
      <c r="E209" s="77">
        <v>5.7413618216863798</v>
      </c>
      <c r="F209" s="88">
        <v>0.59130534313688199</v>
      </c>
      <c r="G209" s="88">
        <v>1.02644075829384</v>
      </c>
      <c r="H209" s="95">
        <v>3.4846615974343201E-2</v>
      </c>
    </row>
    <row r="210" spans="1:8">
      <c r="A210" s="75">
        <v>342</v>
      </c>
      <c r="B210" s="38" t="s">
        <v>152</v>
      </c>
      <c r="C210" s="38">
        <v>237.26</v>
      </c>
      <c r="D210" s="88">
        <v>63.830141025640998</v>
      </c>
      <c r="E210" s="77">
        <v>6.0739336930289198</v>
      </c>
      <c r="F210" s="88">
        <v>0.59130534313688199</v>
      </c>
      <c r="G210" s="88">
        <v>1.0273696682464499</v>
      </c>
      <c r="H210" s="95">
        <v>3.6898489633898399E-2</v>
      </c>
    </row>
    <row r="211" spans="1:8">
      <c r="A211" s="75">
        <v>342</v>
      </c>
      <c r="B211" s="38" t="s">
        <v>152</v>
      </c>
      <c r="C211" s="38">
        <v>237.27</v>
      </c>
      <c r="D211" s="88">
        <v>63.8318803418803</v>
      </c>
      <c r="E211" s="77">
        <v>6.5747785646828198</v>
      </c>
      <c r="F211" s="88">
        <v>0.59130534313607896</v>
      </c>
      <c r="G211" s="88">
        <v>1.0282985781990499</v>
      </c>
      <c r="H211" s="95">
        <v>3.9977181256706698E-2</v>
      </c>
    </row>
    <row r="212" spans="1:8">
      <c r="A212" s="75">
        <v>342</v>
      </c>
      <c r="B212" s="38" t="s">
        <v>152</v>
      </c>
      <c r="C212" s="38">
        <v>237.28</v>
      </c>
      <c r="D212" s="88">
        <v>63.833619658119702</v>
      </c>
      <c r="E212" s="77">
        <v>6.9964545977812902</v>
      </c>
      <c r="F212" s="88">
        <v>0.59130534313688199</v>
      </c>
      <c r="G212" s="88">
        <v>1.0292274881516601</v>
      </c>
      <c r="H212" s="95">
        <v>4.2579563031038797E-2</v>
      </c>
    </row>
    <row r="213" spans="1:8">
      <c r="A213" s="75">
        <v>342</v>
      </c>
      <c r="B213" s="38" t="s">
        <v>152</v>
      </c>
      <c r="C213" s="38">
        <v>237.29</v>
      </c>
      <c r="D213" s="88">
        <v>63.835358974359004</v>
      </c>
      <c r="E213" s="77">
        <v>6.1658615782207704</v>
      </c>
      <c r="F213" s="88">
        <v>0.591305343139367</v>
      </c>
      <c r="G213" s="88">
        <v>1.0301563981042701</v>
      </c>
      <c r="H213" s="95">
        <v>3.7558543160743599E-2</v>
      </c>
    </row>
    <row r="214" spans="1:8">
      <c r="A214" s="75">
        <v>342</v>
      </c>
      <c r="B214" s="38" t="s">
        <v>152</v>
      </c>
      <c r="C214" s="38">
        <v>237.3</v>
      </c>
      <c r="D214" s="88">
        <v>63.837098290598298</v>
      </c>
      <c r="E214" s="77">
        <v>4.8354695105011398</v>
      </c>
      <c r="F214" s="88">
        <v>0.59130534313607896</v>
      </c>
      <c r="G214" s="88">
        <v>1.03108530805687</v>
      </c>
      <c r="H214" s="95">
        <v>2.9481192819526401E-2</v>
      </c>
    </row>
    <row r="215" spans="1:8">
      <c r="A215" s="75">
        <v>342</v>
      </c>
      <c r="B215" s="38" t="s">
        <v>152</v>
      </c>
      <c r="C215" s="38">
        <v>237.31</v>
      </c>
      <c r="D215" s="88">
        <v>63.8388376068376</v>
      </c>
      <c r="E215" s="77">
        <v>6.4757390797264103</v>
      </c>
      <c r="F215" s="88">
        <v>0.59130534313688199</v>
      </c>
      <c r="G215" s="88">
        <v>1.03201421800948</v>
      </c>
      <c r="H215" s="95">
        <v>3.9517260131341103E-2</v>
      </c>
    </row>
    <row r="216" spans="1:8">
      <c r="A216" s="75">
        <v>342</v>
      </c>
      <c r="B216" s="38" t="s">
        <v>152</v>
      </c>
      <c r="C216" s="38">
        <v>237.32</v>
      </c>
      <c r="D216" s="88">
        <v>63.840576923076902</v>
      </c>
      <c r="E216" s="77">
        <v>6.7178472187698004</v>
      </c>
      <c r="F216" s="88">
        <v>0.59130534313688199</v>
      </c>
      <c r="G216" s="88">
        <v>1.03294312796209</v>
      </c>
      <c r="H216" s="95">
        <v>4.1031589076086498E-2</v>
      </c>
    </row>
    <row r="217" spans="1:8">
      <c r="A217" s="75">
        <v>342</v>
      </c>
      <c r="B217" s="38" t="s">
        <v>152</v>
      </c>
      <c r="C217" s="38">
        <v>237.33</v>
      </c>
      <c r="D217" s="88">
        <v>63.842316239316197</v>
      </c>
      <c r="E217" s="77">
        <v>10.625148377646701</v>
      </c>
      <c r="F217" s="88">
        <v>0.59130534313856298</v>
      </c>
      <c r="G217" s="88">
        <v>1.03387203791469</v>
      </c>
      <c r="H217" s="95">
        <v>6.4955150973021597E-2</v>
      </c>
    </row>
    <row r="218" spans="1:8">
      <c r="A218" s="75">
        <v>342</v>
      </c>
      <c r="B218" s="38" t="s">
        <v>152</v>
      </c>
      <c r="C218" s="38">
        <v>237.34</v>
      </c>
      <c r="D218" s="88">
        <v>63.844055555555599</v>
      </c>
      <c r="E218" s="77">
        <v>8.5004533656357104</v>
      </c>
      <c r="F218" s="88">
        <v>0.59130534313688199</v>
      </c>
      <c r="G218" s="88">
        <v>1.0348009478672999</v>
      </c>
      <c r="H218" s="95">
        <v>5.2012857081095598E-2</v>
      </c>
    </row>
    <row r="219" spans="1:8">
      <c r="A219" s="75">
        <v>342</v>
      </c>
      <c r="B219" s="38" t="s">
        <v>152</v>
      </c>
      <c r="C219" s="38">
        <v>237.38</v>
      </c>
      <c r="D219" s="88">
        <v>63.8510128205128</v>
      </c>
      <c r="E219" s="77">
        <v>6.8147950567366404</v>
      </c>
      <c r="F219" s="88">
        <v>0.59130534313730299</v>
      </c>
      <c r="G219" s="88">
        <v>1.03851658767773</v>
      </c>
      <c r="H219" s="95">
        <v>4.1848321236336299E-2</v>
      </c>
    </row>
    <row r="220" spans="1:8">
      <c r="A220" s="75">
        <v>342</v>
      </c>
      <c r="B220" s="38" t="s">
        <v>152</v>
      </c>
      <c r="C220" s="38">
        <v>237.39</v>
      </c>
      <c r="D220" s="88">
        <v>63.852752136752102</v>
      </c>
      <c r="E220" s="77">
        <v>6.0966280628658103</v>
      </c>
      <c r="F220" s="88">
        <v>0.59130534313688199</v>
      </c>
      <c r="G220" s="88">
        <v>1.03944549763033</v>
      </c>
      <c r="H220" s="95">
        <v>3.7471685349247198E-2</v>
      </c>
    </row>
    <row r="221" spans="1:8">
      <c r="A221" s="75">
        <v>342</v>
      </c>
      <c r="B221" s="38" t="s">
        <v>152</v>
      </c>
      <c r="C221" s="38">
        <v>237.4</v>
      </c>
      <c r="D221" s="88">
        <v>63.854491452991503</v>
      </c>
      <c r="E221" s="77">
        <v>6.3497173486044796</v>
      </c>
      <c r="F221" s="88">
        <v>0.59130534313607896</v>
      </c>
      <c r="G221" s="88">
        <v>1.04037440758294</v>
      </c>
      <c r="H221" s="95">
        <v>3.9062124263303903E-2</v>
      </c>
    </row>
    <row r="222" spans="1:8">
      <c r="A222" s="75">
        <v>342</v>
      </c>
      <c r="B222" s="38" t="s">
        <v>152</v>
      </c>
      <c r="C222" s="38">
        <v>237.41</v>
      </c>
      <c r="D222" s="88">
        <v>63.856230769230798</v>
      </c>
      <c r="E222" s="77">
        <v>5.3299348588368396</v>
      </c>
      <c r="F222" s="88">
        <v>0.591305343139367</v>
      </c>
      <c r="G222" s="88">
        <v>1.0413033175355499</v>
      </c>
      <c r="H222" s="95">
        <v>3.28179127929632E-2</v>
      </c>
    </row>
    <row r="223" spans="1:8">
      <c r="A223" s="75">
        <v>342</v>
      </c>
      <c r="B223" s="38" t="s">
        <v>152</v>
      </c>
      <c r="C223" s="38">
        <v>237.42</v>
      </c>
      <c r="D223" s="88">
        <v>63.8579700854701</v>
      </c>
      <c r="E223" s="77">
        <v>6.0077330658088499</v>
      </c>
      <c r="F223" s="88">
        <v>0.59130534313688199</v>
      </c>
      <c r="G223" s="88">
        <v>1.0422322274881499</v>
      </c>
      <c r="H223" s="95">
        <v>3.7024306237664603E-2</v>
      </c>
    </row>
    <row r="224" spans="1:8">
      <c r="A224" s="75">
        <v>342</v>
      </c>
      <c r="B224" s="38" t="s">
        <v>152</v>
      </c>
      <c r="C224" s="38">
        <v>237.43</v>
      </c>
      <c r="D224" s="88">
        <v>63.859709401709402</v>
      </c>
      <c r="E224" s="77">
        <v>5.8110136664392504</v>
      </c>
      <c r="F224" s="88">
        <v>0.59130534313607896</v>
      </c>
      <c r="G224" s="88">
        <v>1.0431611374407599</v>
      </c>
      <c r="H224" s="95">
        <v>3.5843886991825502E-2</v>
      </c>
    </row>
    <row r="225" spans="1:8">
      <c r="A225" s="75">
        <v>342</v>
      </c>
      <c r="B225" s="38" t="s">
        <v>152</v>
      </c>
      <c r="C225" s="38">
        <v>237.44</v>
      </c>
      <c r="D225" s="88">
        <v>63.861448717948697</v>
      </c>
      <c r="E225" s="77">
        <v>5.1986840102409602</v>
      </c>
      <c r="F225" s="88">
        <v>0.59130534313688199</v>
      </c>
      <c r="G225" s="88">
        <v>1.0440900473933701</v>
      </c>
      <c r="H225" s="95">
        <v>3.20954286292192E-2</v>
      </c>
    </row>
    <row r="226" spans="1:8">
      <c r="A226" s="75">
        <v>342</v>
      </c>
      <c r="B226" s="38" t="s">
        <v>152</v>
      </c>
      <c r="C226" s="38">
        <v>237.45</v>
      </c>
      <c r="D226" s="88">
        <v>63.863188034187999</v>
      </c>
      <c r="E226" s="77">
        <v>5.7334135631259899</v>
      </c>
      <c r="F226" s="88">
        <v>0.591305343139367</v>
      </c>
      <c r="G226" s="88">
        <v>1.0450189573459701</v>
      </c>
      <c r="H226" s="95">
        <v>3.5428212568056103E-2</v>
      </c>
    </row>
    <row r="227" spans="1:8">
      <c r="A227" s="75">
        <v>342</v>
      </c>
      <c r="B227" s="38" t="s">
        <v>152</v>
      </c>
      <c r="C227" s="38">
        <v>237.46</v>
      </c>
      <c r="D227" s="88">
        <v>63.864927350427401</v>
      </c>
      <c r="E227" s="77">
        <v>8.4488942673426592</v>
      </c>
      <c r="F227" s="88">
        <v>0.59130534313607896</v>
      </c>
      <c r="G227" s="88">
        <v>1.04594786729858</v>
      </c>
      <c r="H227" s="95">
        <v>5.2254261862408703E-2</v>
      </c>
    </row>
    <row r="228" spans="1:8">
      <c r="A228" s="75">
        <v>342</v>
      </c>
      <c r="B228" s="38" t="s">
        <v>152</v>
      </c>
      <c r="C228" s="38">
        <v>237.47</v>
      </c>
      <c r="D228" s="88">
        <v>63.866666666666703</v>
      </c>
      <c r="E228" s="77">
        <v>7.7493429316790703</v>
      </c>
      <c r="F228" s="88">
        <v>0.59130534313688199</v>
      </c>
      <c r="G228" s="88">
        <v>1.04687677725119</v>
      </c>
      <c r="H228" s="95">
        <v>4.7970279570078198E-2</v>
      </c>
    </row>
    <row r="229" spans="1:8">
      <c r="A229" s="75">
        <v>342</v>
      </c>
      <c r="B229" s="38" t="s">
        <v>152</v>
      </c>
      <c r="C229" s="38">
        <v>237.66</v>
      </c>
      <c r="D229" s="88">
        <v>63.899713675213697</v>
      </c>
      <c r="E229" s="77">
        <v>10.889950886527</v>
      </c>
      <c r="F229" s="88">
        <v>0.591305343137282</v>
      </c>
      <c r="G229" s="88">
        <v>1.0645260663507099</v>
      </c>
      <c r="H229" s="95">
        <v>6.8547879507950396E-2</v>
      </c>
    </row>
    <row r="230" spans="1:8">
      <c r="A230" s="75">
        <v>342</v>
      </c>
      <c r="B230" s="38" t="s">
        <v>152</v>
      </c>
      <c r="C230" s="38">
        <v>237.67</v>
      </c>
      <c r="D230" s="88">
        <v>63.901452991452999</v>
      </c>
      <c r="E230" s="77">
        <v>12.3620520377904</v>
      </c>
      <c r="F230" s="88">
        <v>0.59130534313688199</v>
      </c>
      <c r="G230" s="88">
        <v>1.0654549763033201</v>
      </c>
      <c r="H230" s="95">
        <v>7.78820676637723E-2</v>
      </c>
    </row>
    <row r="231" spans="1:8">
      <c r="A231" s="75">
        <v>342</v>
      </c>
      <c r="B231" s="38" t="s">
        <v>152</v>
      </c>
      <c r="C231" s="38">
        <v>237.68</v>
      </c>
      <c r="D231" s="88">
        <v>63.903192307692301</v>
      </c>
      <c r="E231" s="77">
        <v>12.7917809117987</v>
      </c>
      <c r="F231" s="88">
        <v>0.59130534313607896</v>
      </c>
      <c r="G231" s="88">
        <v>1.0663838862559301</v>
      </c>
      <c r="H231" s="95">
        <v>8.0659660533064698E-2</v>
      </c>
    </row>
    <row r="232" spans="1:8">
      <c r="A232" s="75">
        <v>342</v>
      </c>
      <c r="B232" s="38" t="s">
        <v>152</v>
      </c>
      <c r="C232" s="38">
        <v>237.69</v>
      </c>
      <c r="D232" s="88">
        <v>63.904931623931603</v>
      </c>
      <c r="E232" s="77">
        <v>13.4518001193593</v>
      </c>
      <c r="F232" s="88">
        <v>0.591305343139367</v>
      </c>
      <c r="G232" s="88">
        <v>1.06731279620853</v>
      </c>
      <c r="H232" s="95">
        <v>8.4895354305233595E-2</v>
      </c>
    </row>
    <row r="233" spans="1:8">
      <c r="A233" s="75">
        <v>342</v>
      </c>
      <c r="B233" s="38" t="s">
        <v>152</v>
      </c>
      <c r="C233" s="38">
        <v>237.7</v>
      </c>
      <c r="D233" s="88">
        <v>63.906670940170898</v>
      </c>
      <c r="E233" s="77">
        <v>13.822439965912199</v>
      </c>
      <c r="F233" s="88">
        <v>0.59130534313688199</v>
      </c>
      <c r="G233" s="88">
        <v>1.06824170616114</v>
      </c>
      <c r="H233" s="95">
        <v>8.7310413570737003E-2</v>
      </c>
    </row>
    <row r="234" spans="1:8">
      <c r="A234" s="75">
        <v>342</v>
      </c>
      <c r="B234" s="38" t="s">
        <v>152</v>
      </c>
      <c r="C234" s="38">
        <v>237.72</v>
      </c>
      <c r="D234" s="88">
        <v>63.910149572649601</v>
      </c>
      <c r="E234" s="77">
        <v>12.7006896854027</v>
      </c>
      <c r="F234" s="88">
        <v>0.59130534313648098</v>
      </c>
      <c r="G234" s="88">
        <v>1.0700995260663499</v>
      </c>
      <c r="H234" s="95">
        <v>8.0364321089041305E-2</v>
      </c>
    </row>
    <row r="235" spans="1:8">
      <c r="A235" s="75">
        <v>342</v>
      </c>
      <c r="B235" s="38" t="s">
        <v>152</v>
      </c>
      <c r="C235" s="38">
        <v>237.73</v>
      </c>
      <c r="D235" s="88">
        <v>63.911888888888903</v>
      </c>
      <c r="E235" s="77">
        <v>13.865214146849</v>
      </c>
      <c r="F235" s="88">
        <v>0.591305343139367</v>
      </c>
      <c r="G235" s="88">
        <v>1.0710284360189599</v>
      </c>
      <c r="H235" s="95">
        <v>8.7809071834684296E-2</v>
      </c>
    </row>
    <row r="236" spans="1:8">
      <c r="A236" s="75">
        <v>342</v>
      </c>
      <c r="B236" s="38" t="s">
        <v>152</v>
      </c>
      <c r="C236" s="38">
        <v>237.74</v>
      </c>
      <c r="D236" s="88">
        <v>63.913628205128198</v>
      </c>
      <c r="E236" s="77">
        <v>12.8214822990507</v>
      </c>
      <c r="F236" s="88">
        <v>0.59130534313607896</v>
      </c>
      <c r="G236" s="88">
        <v>1.0719573459715701</v>
      </c>
      <c r="H236" s="95">
        <v>8.12694920393882E-2</v>
      </c>
    </row>
    <row r="237" spans="1:8">
      <c r="A237" s="75">
        <v>342</v>
      </c>
      <c r="B237" s="38" t="s">
        <v>152</v>
      </c>
      <c r="C237" s="38">
        <v>237.79</v>
      </c>
      <c r="D237" s="88">
        <v>63.922324786324801</v>
      </c>
      <c r="E237" s="77">
        <v>13.2848866895912</v>
      </c>
      <c r="F237" s="88">
        <v>0.59130534313721905</v>
      </c>
      <c r="G237" s="88">
        <v>1.0766018957346</v>
      </c>
      <c r="H237" s="95">
        <v>8.4571648896893795E-2</v>
      </c>
    </row>
    <row r="238" spans="1:8">
      <c r="A238" s="75">
        <v>342</v>
      </c>
      <c r="B238" s="38" t="s">
        <v>152</v>
      </c>
      <c r="C238" s="38">
        <v>237.8</v>
      </c>
      <c r="D238" s="88">
        <v>63.924064102564103</v>
      </c>
      <c r="E238" s="77">
        <v>13.442701454954699</v>
      </c>
      <c r="F238" s="88">
        <v>0.59130534313856298</v>
      </c>
      <c r="G238" s="88">
        <v>1.0775308056872099</v>
      </c>
      <c r="H238" s="95">
        <v>8.56501350569739E-2</v>
      </c>
    </row>
    <row r="239" spans="1:8">
      <c r="A239" s="75">
        <v>342</v>
      </c>
      <c r="B239" s="38" t="s">
        <v>152</v>
      </c>
      <c r="C239" s="38">
        <v>237.82</v>
      </c>
      <c r="D239" s="88">
        <v>63.927542735042699</v>
      </c>
      <c r="E239" s="77">
        <v>13.590162567719799</v>
      </c>
      <c r="F239" s="88">
        <v>0.59130534313688199</v>
      </c>
      <c r="G239" s="88">
        <v>1.0793886255924201</v>
      </c>
      <c r="H239" s="95">
        <v>8.6738976341702204E-2</v>
      </c>
    </row>
    <row r="240" spans="1:8">
      <c r="A240" s="75">
        <v>342</v>
      </c>
      <c r="B240" s="38" t="s">
        <v>152</v>
      </c>
      <c r="C240" s="38">
        <v>237.83</v>
      </c>
      <c r="D240" s="88">
        <v>63.929282051282101</v>
      </c>
      <c r="E240" s="77">
        <v>12.473850569383201</v>
      </c>
      <c r="F240" s="88">
        <v>0.59130534313607896</v>
      </c>
      <c r="G240" s="88">
        <v>1.0803175355450301</v>
      </c>
      <c r="H240" s="95">
        <v>7.9682649464257793E-2</v>
      </c>
    </row>
    <row r="241" spans="1:8">
      <c r="A241" s="75">
        <v>342</v>
      </c>
      <c r="B241" s="38" t="s">
        <v>152</v>
      </c>
      <c r="C241" s="38">
        <v>237.84</v>
      </c>
      <c r="D241" s="88">
        <v>63.931021367521403</v>
      </c>
      <c r="E241" s="77">
        <v>13.847958059185</v>
      </c>
      <c r="F241" s="88">
        <v>0.59130534313688199</v>
      </c>
      <c r="G241" s="88">
        <v>1.08124644549763</v>
      </c>
      <c r="H241" s="95">
        <v>8.8536476781897494E-2</v>
      </c>
    </row>
    <row r="242" spans="1:8">
      <c r="A242" s="75">
        <v>342</v>
      </c>
      <c r="B242" s="38" t="s">
        <v>152</v>
      </c>
      <c r="C242" s="38">
        <v>237.85</v>
      </c>
      <c r="D242" s="88">
        <v>63.932760683760698</v>
      </c>
      <c r="E242" s="77">
        <v>12.9470857007747</v>
      </c>
      <c r="F242" s="88">
        <v>0.591305343139367</v>
      </c>
      <c r="G242" s="88">
        <v>1.08217535545024</v>
      </c>
      <c r="H242" s="95">
        <v>8.2847892564737693E-2</v>
      </c>
    </row>
    <row r="243" spans="1:8">
      <c r="A243" s="75">
        <v>342</v>
      </c>
      <c r="B243" s="38" t="s">
        <v>152</v>
      </c>
      <c r="C243" s="38">
        <v>237.86</v>
      </c>
      <c r="D243" s="88">
        <v>63.9345</v>
      </c>
      <c r="E243" s="77">
        <v>11.997477967507299</v>
      </c>
      <c r="F243" s="88">
        <v>0.59130534313688199</v>
      </c>
      <c r="G243" s="88">
        <v>1.08310426540284</v>
      </c>
      <c r="H243" s="95">
        <v>7.6837288477290794E-2</v>
      </c>
    </row>
    <row r="244" spans="1:8">
      <c r="A244" s="75">
        <v>342</v>
      </c>
      <c r="B244" s="38" t="s">
        <v>152</v>
      </c>
      <c r="C244" s="38">
        <v>237.87</v>
      </c>
      <c r="D244" s="88">
        <v>63.936239316239302</v>
      </c>
      <c r="E244" s="77">
        <v>11.876685353859299</v>
      </c>
      <c r="F244" s="88">
        <v>0.59130534313607896</v>
      </c>
      <c r="G244" s="88">
        <v>1.08403317535545</v>
      </c>
      <c r="H244" s="95">
        <v>7.6128912813404503E-2</v>
      </c>
    </row>
    <row r="245" spans="1:8">
      <c r="A245" s="75">
        <v>342</v>
      </c>
      <c r="B245" s="38" t="s">
        <v>152</v>
      </c>
      <c r="C245" s="38">
        <v>237.88</v>
      </c>
      <c r="D245" s="88">
        <v>63.937978632478597</v>
      </c>
      <c r="E245" s="77">
        <v>11.974888180019899</v>
      </c>
      <c r="F245" s="88">
        <v>0.59130534313688199</v>
      </c>
      <c r="G245" s="88">
        <v>1.0849620853080599</v>
      </c>
      <c r="H245" s="95">
        <v>7.6824162033458002E-2</v>
      </c>
    </row>
    <row r="246" spans="1:8">
      <c r="A246" s="75">
        <v>342</v>
      </c>
      <c r="B246" s="38" t="s">
        <v>152</v>
      </c>
      <c r="C246" s="38">
        <v>237.89</v>
      </c>
      <c r="D246" s="88">
        <v>63.939717948717899</v>
      </c>
      <c r="E246" s="77">
        <v>11.632067238428499</v>
      </c>
      <c r="F246" s="88">
        <v>0.591305343139367</v>
      </c>
      <c r="G246" s="88">
        <v>1.0858909952606599</v>
      </c>
      <c r="H246" s="95">
        <v>7.4688706658050705E-2</v>
      </c>
    </row>
    <row r="247" spans="1:8">
      <c r="A247" s="75">
        <v>342</v>
      </c>
      <c r="B247" s="38" t="s">
        <v>152</v>
      </c>
      <c r="C247" s="38">
        <v>237.9</v>
      </c>
      <c r="D247" s="88">
        <v>63.9414572649573</v>
      </c>
      <c r="E247" s="77">
        <v>9.8911894490045995</v>
      </c>
      <c r="F247" s="88">
        <v>0.59130534313607896</v>
      </c>
      <c r="G247" s="88">
        <v>1.0868199052132701</v>
      </c>
      <c r="H247" s="95">
        <v>6.3564978943080094E-2</v>
      </c>
    </row>
    <row r="248" spans="1:8">
      <c r="A248" s="75">
        <v>342</v>
      </c>
      <c r="B248" s="38" t="s">
        <v>152</v>
      </c>
      <c r="C248" s="38">
        <v>237.91</v>
      </c>
      <c r="D248" s="88">
        <v>63.943196581196602</v>
      </c>
      <c r="E248" s="77">
        <v>9.8901436255098094</v>
      </c>
      <c r="F248" s="88">
        <v>0.59130534313688199</v>
      </c>
      <c r="G248" s="88">
        <v>1.0877488151658801</v>
      </c>
      <c r="H248" s="95">
        <v>6.3612581572140003E-2</v>
      </c>
    </row>
    <row r="249" spans="1:8">
      <c r="A249" s="75">
        <v>342</v>
      </c>
      <c r="B249" s="38" t="s">
        <v>152</v>
      </c>
      <c r="C249" s="38">
        <v>237.92</v>
      </c>
      <c r="D249" s="88">
        <v>63.944935897435897</v>
      </c>
      <c r="E249" s="77">
        <v>10.019930321213</v>
      </c>
      <c r="F249" s="88">
        <v>0.59130534313688199</v>
      </c>
      <c r="G249" s="88">
        <v>1.08867772511848</v>
      </c>
      <c r="H249" s="95">
        <v>6.4502395221940304E-2</v>
      </c>
    </row>
    <row r="250" spans="1:8">
      <c r="A250" s="75">
        <v>342</v>
      </c>
      <c r="B250" s="38" t="s">
        <v>152</v>
      </c>
      <c r="C250" s="38">
        <v>237.93</v>
      </c>
      <c r="D250" s="88">
        <v>63.946675213675199</v>
      </c>
      <c r="E250" s="77">
        <v>11.530622359434</v>
      </c>
      <c r="F250" s="88">
        <v>0.58760395899783902</v>
      </c>
      <c r="G250" s="88">
        <v>1.08960663507109</v>
      </c>
      <c r="H250" s="95">
        <v>7.3825636692250701E-2</v>
      </c>
    </row>
    <row r="251" spans="1:8">
      <c r="A251" s="75">
        <v>342</v>
      </c>
      <c r="B251" s="38" t="s">
        <v>152</v>
      </c>
      <c r="C251" s="38">
        <v>237.94</v>
      </c>
      <c r="D251" s="88">
        <v>63.948414529914501</v>
      </c>
      <c r="E251" s="77">
        <v>12.270019570249101</v>
      </c>
      <c r="F251" s="88">
        <v>0.57165295566602503</v>
      </c>
      <c r="G251" s="88">
        <v>1.0905355450237</v>
      </c>
      <c r="H251" s="95">
        <v>7.6492267353514498E-2</v>
      </c>
    </row>
    <row r="252" spans="1:8">
      <c r="A252" s="75">
        <v>342</v>
      </c>
      <c r="B252" s="38" t="s">
        <v>152</v>
      </c>
      <c r="C252" s="38">
        <v>237.95</v>
      </c>
      <c r="D252" s="88">
        <v>63.950153846153803</v>
      </c>
      <c r="E252" s="77">
        <v>11.020887988074399</v>
      </c>
      <c r="F252" s="88">
        <v>0.571652955663703</v>
      </c>
      <c r="G252" s="88">
        <v>1.0908321917808199</v>
      </c>
      <c r="H252" s="95">
        <v>6.8723771904781794E-2</v>
      </c>
    </row>
    <row r="253" spans="1:8">
      <c r="A253" s="75">
        <v>342</v>
      </c>
      <c r="B253" s="38" t="s">
        <v>152</v>
      </c>
      <c r="C253" s="38">
        <v>237.96</v>
      </c>
      <c r="D253" s="88">
        <v>63.951893162393198</v>
      </c>
      <c r="E253" s="77">
        <v>12.0381605014546</v>
      </c>
      <c r="F253" s="88">
        <v>0.57165295566532803</v>
      </c>
      <c r="G253" s="88">
        <v>1.09049657534247</v>
      </c>
      <c r="H253" s="95">
        <v>7.5044157919799098E-2</v>
      </c>
    </row>
    <row r="254" spans="1:8">
      <c r="A254" s="75">
        <v>342</v>
      </c>
      <c r="B254" s="38" t="s">
        <v>152</v>
      </c>
      <c r="C254" s="38">
        <v>237.97</v>
      </c>
      <c r="D254" s="88">
        <v>63.9536324786325</v>
      </c>
      <c r="E254" s="77">
        <v>12.2365532184158</v>
      </c>
      <c r="F254" s="88">
        <v>0.57165295566602503</v>
      </c>
      <c r="G254" s="88">
        <v>1.0901609589041099</v>
      </c>
      <c r="H254" s="95">
        <v>7.6257432952583498E-2</v>
      </c>
    </row>
    <row r="255" spans="1:8">
      <c r="A255" s="75">
        <v>342</v>
      </c>
      <c r="B255" s="38" t="s">
        <v>152</v>
      </c>
      <c r="C255" s="38">
        <v>237.98</v>
      </c>
      <c r="D255" s="88">
        <v>63.955371794871802</v>
      </c>
      <c r="E255" s="77">
        <v>14.2986034030891</v>
      </c>
      <c r="F255" s="88">
        <v>0.571652955663703</v>
      </c>
      <c r="G255" s="88">
        <v>1.08982534246575</v>
      </c>
      <c r="H255" s="95">
        <v>8.9080567754433307E-2</v>
      </c>
    </row>
    <row r="256" spans="1:8">
      <c r="A256" s="75">
        <v>342</v>
      </c>
      <c r="B256" s="38" t="s">
        <v>152</v>
      </c>
      <c r="C256" s="38">
        <v>237.99</v>
      </c>
      <c r="D256" s="88">
        <v>63.957111111111097</v>
      </c>
      <c r="E256" s="77">
        <v>14.7212206773328</v>
      </c>
      <c r="F256" s="88">
        <v>0.57165295566532803</v>
      </c>
      <c r="G256" s="88">
        <v>1.0894897260273999</v>
      </c>
      <c r="H256" s="95">
        <v>9.1685237746609693E-2</v>
      </c>
    </row>
    <row r="257" spans="1:8">
      <c r="A257" s="75">
        <v>342</v>
      </c>
      <c r="B257" s="38" t="s">
        <v>152</v>
      </c>
      <c r="C257" s="38">
        <v>238</v>
      </c>
      <c r="D257" s="88">
        <v>63.958850427350399</v>
      </c>
      <c r="E257" s="77">
        <v>13.8428335240605</v>
      </c>
      <c r="F257" s="88">
        <v>0.57165295566602503</v>
      </c>
      <c r="G257" s="88">
        <v>1.08915410958904</v>
      </c>
      <c r="H257" s="95">
        <v>8.6187996199192998E-2</v>
      </c>
    </row>
    <row r="258" spans="1:8">
      <c r="A258" s="75">
        <v>342</v>
      </c>
      <c r="B258" s="38" t="s">
        <v>152</v>
      </c>
      <c r="C258" s="38">
        <v>238.01</v>
      </c>
      <c r="D258" s="88">
        <v>63.960589743589701</v>
      </c>
      <c r="E258" s="77">
        <v>13.0992530192663</v>
      </c>
      <c r="F258" s="88">
        <v>0.571652955663703</v>
      </c>
      <c r="G258" s="88">
        <v>1.0888184931506899</v>
      </c>
      <c r="H258" s="95">
        <v>8.1533197177991096E-2</v>
      </c>
    </row>
    <row r="259" spans="1:8">
      <c r="A259" s="75">
        <v>342</v>
      </c>
      <c r="B259" s="38" t="s">
        <v>152</v>
      </c>
      <c r="C259" s="38">
        <v>238.02</v>
      </c>
      <c r="D259" s="88">
        <v>63.962329059829102</v>
      </c>
      <c r="E259" s="77">
        <v>11.903876764723799</v>
      </c>
      <c r="F259" s="88">
        <v>0.57165295566532803</v>
      </c>
      <c r="G259" s="88">
        <v>1.08848287671233</v>
      </c>
      <c r="H259" s="95">
        <v>7.4070022551779593E-2</v>
      </c>
    </row>
    <row r="260" spans="1:8">
      <c r="A260" s="75">
        <v>342</v>
      </c>
      <c r="B260" s="38" t="s">
        <v>152</v>
      </c>
      <c r="C260" s="38">
        <v>238.03</v>
      </c>
      <c r="D260" s="88">
        <v>63.964068376068397</v>
      </c>
      <c r="E260" s="77">
        <v>9.2654732520730203</v>
      </c>
      <c r="F260" s="88">
        <v>0.57165295566602503</v>
      </c>
      <c r="G260" s="88">
        <v>1.0881472602739699</v>
      </c>
      <c r="H260" s="95">
        <v>5.7635190491152302E-2</v>
      </c>
    </row>
    <row r="261" spans="1:8">
      <c r="A261" s="75">
        <v>342</v>
      </c>
      <c r="B261" s="38" t="s">
        <v>152</v>
      </c>
      <c r="C261" s="38">
        <v>238.04</v>
      </c>
      <c r="D261" s="88">
        <v>63.965807692307699</v>
      </c>
      <c r="E261" s="77">
        <v>7.5153922158950204</v>
      </c>
      <c r="F261" s="88">
        <v>0.571652955663703</v>
      </c>
      <c r="G261" s="88">
        <v>1.08781164383562</v>
      </c>
      <c r="H261" s="95">
        <v>4.6734522213963299E-2</v>
      </c>
    </row>
    <row r="262" spans="1:8">
      <c r="A262" s="75">
        <v>342</v>
      </c>
      <c r="B262" s="38" t="s">
        <v>152</v>
      </c>
      <c r="C262" s="38">
        <v>238.05</v>
      </c>
      <c r="D262" s="88">
        <v>63.967547008547001</v>
      </c>
      <c r="E262" s="77">
        <v>4.2154007604414199</v>
      </c>
      <c r="F262" s="88">
        <v>0.57165295566532803</v>
      </c>
      <c r="G262" s="88">
        <v>1.0874760273972599</v>
      </c>
      <c r="H262" s="95">
        <v>2.62054133773112E-2</v>
      </c>
    </row>
    <row r="263" spans="1:8">
      <c r="A263" s="75">
        <v>342</v>
      </c>
      <c r="B263" s="38" t="s">
        <v>152</v>
      </c>
      <c r="C263" s="38">
        <v>238.07</v>
      </c>
      <c r="D263" s="88">
        <v>63.971025641025598</v>
      </c>
      <c r="E263" s="77">
        <v>3.0762898099184799</v>
      </c>
      <c r="F263" s="88">
        <v>0.57165295566486396</v>
      </c>
      <c r="G263" s="88">
        <v>1.0868047945205499</v>
      </c>
      <c r="H263" s="95">
        <v>1.9112224839119001E-2</v>
      </c>
    </row>
    <row r="264" spans="1:8">
      <c r="A264" s="75">
        <v>342</v>
      </c>
      <c r="B264" s="38" t="s">
        <v>152</v>
      </c>
      <c r="C264" s="38">
        <v>238.08</v>
      </c>
      <c r="D264" s="88">
        <v>63.972764957264999</v>
      </c>
      <c r="E264" s="77">
        <v>2.3335459639201499</v>
      </c>
      <c r="F264" s="88">
        <v>0.57165295566532803</v>
      </c>
      <c r="G264" s="88">
        <v>1.08646917808219</v>
      </c>
      <c r="H264" s="95">
        <v>1.44932646738671E-2</v>
      </c>
    </row>
    <row r="265" spans="1:8">
      <c r="A265" s="75">
        <v>342</v>
      </c>
      <c r="B265" s="38" t="s">
        <v>152</v>
      </c>
      <c r="C265" s="38">
        <v>238.09</v>
      </c>
      <c r="D265" s="88">
        <v>63.974504273504301</v>
      </c>
      <c r="E265" s="77">
        <v>2.93081576179349</v>
      </c>
      <c r="F265" s="88">
        <v>0.57165295566602503</v>
      </c>
      <c r="G265" s="88">
        <v>1.0861335616438399</v>
      </c>
      <c r="H265" s="95">
        <v>1.8197184795635701E-2</v>
      </c>
    </row>
    <row r="266" spans="1:8">
      <c r="A266" s="75">
        <v>342</v>
      </c>
      <c r="B266" s="38" t="s">
        <v>152</v>
      </c>
      <c r="C266" s="38">
        <v>238.1</v>
      </c>
      <c r="D266" s="88">
        <v>63.976243589743603</v>
      </c>
      <c r="E266" s="77">
        <v>4.8906889910259403</v>
      </c>
      <c r="F266" s="88">
        <v>0.571652955663703</v>
      </c>
      <c r="G266" s="88">
        <v>1.08579794520548</v>
      </c>
      <c r="H266" s="95">
        <v>3.0356487230994999E-2</v>
      </c>
    </row>
    <row r="267" spans="1:8">
      <c r="A267" s="75">
        <v>342</v>
      </c>
      <c r="B267" s="38" t="s">
        <v>152</v>
      </c>
      <c r="C267" s="38">
        <v>238.11</v>
      </c>
      <c r="D267" s="88">
        <v>63.977982905982898</v>
      </c>
      <c r="E267" s="77">
        <v>2.7900479193950498</v>
      </c>
      <c r="F267" s="88">
        <v>0.57165295566602503</v>
      </c>
      <c r="G267" s="88">
        <v>1.0854623287671199</v>
      </c>
      <c r="H267" s="95">
        <v>1.7312463526816799E-2</v>
      </c>
    </row>
    <row r="268" spans="1:8">
      <c r="A268" s="75">
        <v>342</v>
      </c>
      <c r="B268" s="38" t="s">
        <v>152</v>
      </c>
      <c r="C268" s="38">
        <v>238.12</v>
      </c>
      <c r="D268" s="88">
        <v>63.9797222222222</v>
      </c>
      <c r="E268" s="77">
        <v>2.5641500445208698</v>
      </c>
      <c r="F268" s="88">
        <v>0.57165295566532803</v>
      </c>
      <c r="G268" s="88">
        <v>1.08512671232877</v>
      </c>
      <c r="H268" s="95">
        <v>1.5905830230481501E-2</v>
      </c>
    </row>
    <row r="269" spans="1:8">
      <c r="A269" s="75">
        <v>342</v>
      </c>
      <c r="B269" s="38" t="s">
        <v>152</v>
      </c>
      <c r="C269" s="38">
        <v>238.13</v>
      </c>
      <c r="D269" s="88">
        <v>63.981461538461502</v>
      </c>
      <c r="E269" s="77">
        <v>1.73261578381504</v>
      </c>
      <c r="F269" s="88">
        <v>0.571652955663703</v>
      </c>
      <c r="G269" s="88">
        <v>1.0847910958904099</v>
      </c>
      <c r="H269" s="95">
        <v>1.07443669311844E-2</v>
      </c>
    </row>
    <row r="270" spans="1:8">
      <c r="A270" s="75">
        <v>342</v>
      </c>
      <c r="B270" s="38" t="s">
        <v>152</v>
      </c>
      <c r="C270" s="38">
        <v>238.14</v>
      </c>
      <c r="D270" s="88">
        <v>63.983200854700897</v>
      </c>
      <c r="E270" s="77">
        <v>2.5566201153583998</v>
      </c>
      <c r="F270" s="88">
        <v>0.57165295566602503</v>
      </c>
      <c r="G270" s="88">
        <v>1.08445547945206</v>
      </c>
      <c r="H270" s="95">
        <v>1.5849310818450601E-2</v>
      </c>
    </row>
    <row r="271" spans="1:8">
      <c r="A271" s="75">
        <v>342</v>
      </c>
      <c r="B271" s="38" t="s">
        <v>152</v>
      </c>
      <c r="C271" s="38">
        <v>238.15</v>
      </c>
      <c r="D271" s="88">
        <v>63.984940170940199</v>
      </c>
      <c r="E271" s="77">
        <v>1.4659307926441401</v>
      </c>
      <c r="F271" s="88">
        <v>0.57165295566532803</v>
      </c>
      <c r="G271" s="88">
        <v>1.0841198630136999</v>
      </c>
      <c r="H271" s="95">
        <v>9.0849642437619595E-3</v>
      </c>
    </row>
    <row r="272" spans="1:8">
      <c r="A272" s="75">
        <v>342</v>
      </c>
      <c r="B272" s="38" t="s">
        <v>152</v>
      </c>
      <c r="C272" s="38">
        <v>238.16</v>
      </c>
      <c r="D272" s="88">
        <v>63.986679487179501</v>
      </c>
      <c r="E272" s="77">
        <v>2.4463903190077598</v>
      </c>
      <c r="F272" s="88">
        <v>0.571652955663703</v>
      </c>
      <c r="G272" s="88">
        <v>1.08378424657534</v>
      </c>
      <c r="H272" s="95">
        <v>1.5156573739203601E-2</v>
      </c>
    </row>
    <row r="273" spans="1:8">
      <c r="A273" s="75">
        <v>342</v>
      </c>
      <c r="B273" s="38" t="s">
        <v>152</v>
      </c>
      <c r="C273" s="38">
        <v>238.17</v>
      </c>
      <c r="D273" s="88">
        <v>63.988418803418803</v>
      </c>
      <c r="E273" s="77">
        <v>1.65334236291012</v>
      </c>
      <c r="F273" s="88">
        <v>0.57165295566602503</v>
      </c>
      <c r="G273" s="88">
        <v>1.0834486301369901</v>
      </c>
      <c r="H273" s="95">
        <v>1.02400852392188E-2</v>
      </c>
    </row>
    <row r="274" spans="1:8">
      <c r="A274" s="75">
        <v>342</v>
      </c>
      <c r="B274" s="38" t="s">
        <v>152</v>
      </c>
      <c r="C274" s="38">
        <v>238.18</v>
      </c>
      <c r="D274" s="88">
        <v>63.990158119658098</v>
      </c>
      <c r="E274" s="77">
        <v>1.6467536748929601</v>
      </c>
      <c r="F274" s="88">
        <v>0.57165295566532803</v>
      </c>
      <c r="G274" s="88">
        <v>1.08311301369863</v>
      </c>
      <c r="H274" s="95">
        <v>1.01961183664916E-2</v>
      </c>
    </row>
    <row r="275" spans="1:8">
      <c r="A275" s="75">
        <v>342</v>
      </c>
      <c r="B275" s="38" t="s">
        <v>152</v>
      </c>
      <c r="C275" s="38">
        <v>238.19</v>
      </c>
      <c r="D275" s="88">
        <v>63.9918974358974</v>
      </c>
      <c r="E275" s="77">
        <v>2.2034455211685402</v>
      </c>
      <c r="F275" s="88">
        <v>0.571652955663703</v>
      </c>
      <c r="G275" s="88">
        <v>1.0827773972602699</v>
      </c>
      <c r="H275" s="95">
        <v>1.3638730630611899E-2</v>
      </c>
    </row>
    <row r="276" spans="1:8">
      <c r="A276" s="75">
        <v>342</v>
      </c>
      <c r="B276" s="38" t="s">
        <v>152</v>
      </c>
      <c r="C276" s="38">
        <v>238.2</v>
      </c>
      <c r="D276" s="88">
        <v>63.993636752136801</v>
      </c>
      <c r="E276" s="77">
        <v>8.0005497351271107</v>
      </c>
      <c r="F276" s="88">
        <v>0.57165295566602503</v>
      </c>
      <c r="G276" s="88">
        <v>1.08244178082192</v>
      </c>
      <c r="H276" s="95">
        <v>4.95058851242147E-2</v>
      </c>
    </row>
    <row r="277" spans="1:8">
      <c r="A277" s="75">
        <v>342</v>
      </c>
      <c r="B277" s="38" t="s">
        <v>152</v>
      </c>
      <c r="C277" s="38">
        <v>238.21</v>
      </c>
      <c r="D277" s="88">
        <v>63.995376068376103</v>
      </c>
      <c r="E277" s="77">
        <v>10.3461226692373</v>
      </c>
      <c r="F277" s="88">
        <v>0.57165295566532803</v>
      </c>
      <c r="G277" s="88">
        <v>1.0821061643835601</v>
      </c>
      <c r="H277" s="95">
        <v>6.39999961277503E-2</v>
      </c>
    </row>
    <row r="278" spans="1:8">
      <c r="A278" s="75">
        <v>342</v>
      </c>
      <c r="B278" s="38" t="s">
        <v>152</v>
      </c>
      <c r="C278" s="38">
        <v>238.22</v>
      </c>
      <c r="D278" s="88">
        <v>63.997115384615398</v>
      </c>
      <c r="E278" s="77">
        <v>10.1652997869885</v>
      </c>
      <c r="F278" s="88">
        <v>0.571652955663703</v>
      </c>
      <c r="G278" s="88">
        <v>1.08177054794521</v>
      </c>
      <c r="H278" s="95">
        <v>6.2861942579304497E-2</v>
      </c>
    </row>
    <row r="279" spans="1:8">
      <c r="A279" s="75">
        <v>342</v>
      </c>
      <c r="B279" s="38" t="s">
        <v>152</v>
      </c>
      <c r="C279" s="38">
        <v>238.23</v>
      </c>
      <c r="D279" s="88">
        <v>63.9988547008547</v>
      </c>
      <c r="E279" s="77">
        <v>8.2749738201594401</v>
      </c>
      <c r="F279" s="88">
        <v>0.57165295566602503</v>
      </c>
      <c r="G279" s="88">
        <v>1.0814349315068501</v>
      </c>
      <c r="H279" s="95">
        <v>5.1156341207432399E-2</v>
      </c>
    </row>
    <row r="280" spans="1:8">
      <c r="A280" s="75">
        <v>342</v>
      </c>
      <c r="B280" s="38" t="s">
        <v>152</v>
      </c>
      <c r="C280" s="38">
        <v>238.24</v>
      </c>
      <c r="D280" s="88">
        <v>64.000594017094002</v>
      </c>
      <c r="E280" s="77">
        <v>9.1722903786874195</v>
      </c>
      <c r="F280" s="88">
        <v>0.57165295566532803</v>
      </c>
      <c r="G280" s="88">
        <v>1.08109931506849</v>
      </c>
      <c r="H280" s="95">
        <v>5.6686003698616198E-2</v>
      </c>
    </row>
    <row r="281" spans="1:8">
      <c r="A281" s="75">
        <v>342</v>
      </c>
      <c r="B281" s="38" t="s">
        <v>152</v>
      </c>
      <c r="C281" s="38">
        <v>238.25</v>
      </c>
      <c r="D281" s="88">
        <v>64.002333333333297</v>
      </c>
      <c r="E281" s="77">
        <v>3.5212877069507198</v>
      </c>
      <c r="F281" s="88">
        <v>0.571652955663703</v>
      </c>
      <c r="G281" s="88">
        <v>1.0807636986301401</v>
      </c>
      <c r="H281" s="95">
        <v>2.1755281780678801E-2</v>
      </c>
    </row>
    <row r="282" spans="1:8">
      <c r="A282" s="75">
        <v>342</v>
      </c>
      <c r="B282" s="38" t="s">
        <v>152</v>
      </c>
      <c r="C282" s="38">
        <v>238.26</v>
      </c>
      <c r="D282" s="88">
        <v>64.004072649572606</v>
      </c>
      <c r="E282" s="77">
        <v>4.4428673705577797</v>
      </c>
      <c r="F282" s="88">
        <v>0.57165295566602503</v>
      </c>
      <c r="G282" s="88">
        <v>1.08042808219178</v>
      </c>
      <c r="H282" s="95">
        <v>2.7440477589783099E-2</v>
      </c>
    </row>
    <row r="283" spans="1:8">
      <c r="A283" s="75">
        <v>342</v>
      </c>
      <c r="B283" s="38" t="s">
        <v>152</v>
      </c>
      <c r="C283" s="38">
        <v>238.27</v>
      </c>
      <c r="D283" s="88">
        <v>64.005811965812001</v>
      </c>
      <c r="E283" s="77">
        <v>5.7291256867973601</v>
      </c>
      <c r="F283" s="88">
        <v>0.57165295566532803</v>
      </c>
      <c r="G283" s="88">
        <v>1.0800924657534201</v>
      </c>
      <c r="H283" s="95">
        <v>3.5373801947807197E-2</v>
      </c>
    </row>
    <row r="284" spans="1:8">
      <c r="A284" s="75">
        <v>342</v>
      </c>
      <c r="B284" s="38" t="s">
        <v>152</v>
      </c>
      <c r="C284" s="38">
        <v>238.35</v>
      </c>
      <c r="D284" s="88">
        <v>64.019726495726502</v>
      </c>
      <c r="E284" s="77">
        <v>2.0726130019705802</v>
      </c>
      <c r="F284" s="88">
        <v>0.57165295566468999</v>
      </c>
      <c r="G284" s="88">
        <v>1.0774075342465801</v>
      </c>
      <c r="H284" s="95">
        <v>1.2765289831923999E-2</v>
      </c>
    </row>
    <row r="285" spans="1:8">
      <c r="A285" s="75">
        <v>342</v>
      </c>
      <c r="B285" s="38" t="s">
        <v>152</v>
      </c>
      <c r="C285" s="38">
        <v>238.36</v>
      </c>
      <c r="D285" s="88">
        <v>64.021465811965797</v>
      </c>
      <c r="E285" s="77">
        <v>6.4774123973180702</v>
      </c>
      <c r="F285" s="88">
        <v>0.57165295566602503</v>
      </c>
      <c r="G285" s="88">
        <v>1.07707191780822</v>
      </c>
      <c r="H285" s="95">
        <v>3.9882163010856897E-2</v>
      </c>
    </row>
    <row r="286" spans="1:8">
      <c r="A286" s="75">
        <v>342</v>
      </c>
      <c r="B286" s="38" t="s">
        <v>152</v>
      </c>
      <c r="C286" s="38">
        <v>238.37</v>
      </c>
      <c r="D286" s="88">
        <v>64.023205128205106</v>
      </c>
      <c r="E286" s="77">
        <v>9.2094171127523907</v>
      </c>
      <c r="F286" s="88">
        <v>0.57165295566764995</v>
      </c>
      <c r="G286" s="88">
        <v>1.0767363013698601</v>
      </c>
      <c r="H286" s="95">
        <v>5.6685757166358097E-2</v>
      </c>
    </row>
    <row r="287" spans="1:8">
      <c r="A287" s="75">
        <v>342</v>
      </c>
      <c r="B287" s="38" t="s">
        <v>152</v>
      </c>
      <c r="C287" s="38">
        <v>238.44</v>
      </c>
      <c r="D287" s="88">
        <v>64.035380341880298</v>
      </c>
      <c r="E287" s="77">
        <v>10.4453713188927</v>
      </c>
      <c r="F287" s="88">
        <v>0.57165295566449903</v>
      </c>
      <c r="G287" s="88">
        <v>1.07438698630137</v>
      </c>
      <c r="H287" s="95">
        <v>6.4153015586327702E-2</v>
      </c>
    </row>
    <row r="288" spans="1:8">
      <c r="A288" s="75">
        <v>342</v>
      </c>
      <c r="B288" s="38" t="s">
        <v>152</v>
      </c>
      <c r="C288" s="38">
        <v>238.45</v>
      </c>
      <c r="D288" s="88">
        <v>64.037119658119707</v>
      </c>
      <c r="E288" s="77">
        <v>9.2459163527204904</v>
      </c>
      <c r="F288" s="88">
        <v>0.57165295566602503</v>
      </c>
      <c r="G288" s="88">
        <v>1.0740513698630101</v>
      </c>
      <c r="H288" s="95">
        <v>5.6768506243985599E-2</v>
      </c>
    </row>
    <row r="289" spans="1:8">
      <c r="A289" s="75">
        <v>342</v>
      </c>
      <c r="B289" s="38" t="s">
        <v>152</v>
      </c>
      <c r="C289" s="38">
        <v>238.53</v>
      </c>
      <c r="D289" s="88">
        <v>64.051034188034194</v>
      </c>
      <c r="E289" s="77">
        <v>11.6294526796915</v>
      </c>
      <c r="F289" s="88">
        <v>0.57165295566489305</v>
      </c>
      <c r="G289" s="88">
        <v>1.0713664383561601</v>
      </c>
      <c r="H289" s="95">
        <v>7.1224558641270502E-2</v>
      </c>
    </row>
    <row r="290" spans="1:8">
      <c r="A290" s="75">
        <v>342</v>
      </c>
      <c r="B290" s="38" t="s">
        <v>152</v>
      </c>
      <c r="C290" s="38">
        <v>238.54</v>
      </c>
      <c r="D290" s="88">
        <v>64.052773504273503</v>
      </c>
      <c r="E290" s="77">
        <v>13.0353532037348</v>
      </c>
      <c r="F290" s="88">
        <v>0.57165295566602503</v>
      </c>
      <c r="G290" s="88">
        <v>1.07103082191781</v>
      </c>
      <c r="H290" s="95">
        <v>7.9809984339763093E-2</v>
      </c>
    </row>
    <row r="291" spans="1:8">
      <c r="A291" s="75">
        <v>342</v>
      </c>
      <c r="B291" s="38" t="s">
        <v>152</v>
      </c>
      <c r="C291" s="38">
        <v>238.55</v>
      </c>
      <c r="D291" s="88">
        <v>64.054512820512798</v>
      </c>
      <c r="E291" s="77">
        <v>15.0274377966067</v>
      </c>
      <c r="F291" s="88">
        <v>0.57165295566764995</v>
      </c>
      <c r="G291" s="88">
        <v>1.0706952054794501</v>
      </c>
      <c r="H291" s="95">
        <v>9.1977849270535095E-2</v>
      </c>
    </row>
    <row r="292" spans="1:8">
      <c r="A292" s="75">
        <v>342</v>
      </c>
      <c r="B292" s="38" t="s">
        <v>152</v>
      </c>
      <c r="C292" s="38">
        <v>238.56</v>
      </c>
      <c r="D292" s="88">
        <v>64.056252136752093</v>
      </c>
      <c r="E292" s="77">
        <v>15.805216729680501</v>
      </c>
      <c r="F292" s="88">
        <v>0.57165295566138097</v>
      </c>
      <c r="G292" s="88">
        <v>1.0703595890411</v>
      </c>
      <c r="H292" s="95">
        <v>9.6708047010125697E-2</v>
      </c>
    </row>
    <row r="293" spans="1:8">
      <c r="A293" s="75">
        <v>342</v>
      </c>
      <c r="B293" s="38" t="s">
        <v>152</v>
      </c>
      <c r="C293" s="38">
        <v>238.57</v>
      </c>
      <c r="D293" s="88">
        <v>64.057991452991502</v>
      </c>
      <c r="E293" s="77">
        <v>16.202420493000901</v>
      </c>
      <c r="F293" s="88">
        <v>0.57165295566602503</v>
      </c>
      <c r="G293" s="88">
        <v>1.0700239726027401</v>
      </c>
      <c r="H293" s="95">
        <v>9.9107349113511503E-2</v>
      </c>
    </row>
    <row r="294" spans="1:8">
      <c r="A294" s="75">
        <v>342</v>
      </c>
      <c r="B294" s="38" t="s">
        <v>152</v>
      </c>
      <c r="C294" s="38">
        <v>238.58</v>
      </c>
      <c r="D294" s="88">
        <v>64.059730769230796</v>
      </c>
      <c r="E294" s="77">
        <v>17.834428056617298</v>
      </c>
      <c r="F294" s="88">
        <v>0.57165295566764995</v>
      </c>
      <c r="G294" s="88">
        <v>1.06968835616438</v>
      </c>
      <c r="H294" s="95">
        <v>0.109055835158291</v>
      </c>
    </row>
    <row r="295" spans="1:8">
      <c r="A295" s="75">
        <v>342</v>
      </c>
      <c r="B295" s="38" t="s">
        <v>152</v>
      </c>
      <c r="C295" s="38">
        <v>238.59</v>
      </c>
      <c r="D295" s="88">
        <v>64.061470085470106</v>
      </c>
      <c r="E295" s="77">
        <v>16.9543675857533</v>
      </c>
      <c r="F295" s="88">
        <v>0.57165295566138097</v>
      </c>
      <c r="G295" s="88">
        <v>1.0693527397260301</v>
      </c>
      <c r="H295" s="95">
        <v>0.10364182089830801</v>
      </c>
    </row>
    <row r="296" spans="1:8">
      <c r="A296" s="75">
        <v>342</v>
      </c>
      <c r="B296" s="38" t="s">
        <v>152</v>
      </c>
      <c r="C296" s="38">
        <v>238.6</v>
      </c>
      <c r="D296" s="88">
        <v>64.0632094017094</v>
      </c>
      <c r="E296" s="77">
        <v>17.553415283567801</v>
      </c>
      <c r="F296" s="88">
        <v>0.57165295566602503</v>
      </c>
      <c r="G296" s="88">
        <v>1.06901712328767</v>
      </c>
      <c r="H296" s="95">
        <v>0.107270114111526</v>
      </c>
    </row>
    <row r="297" spans="1:8">
      <c r="A297" s="75">
        <v>342</v>
      </c>
      <c r="B297" s="38" t="s">
        <v>152</v>
      </c>
      <c r="C297" s="38">
        <v>238.61</v>
      </c>
      <c r="D297" s="88">
        <v>64.064948717948695</v>
      </c>
      <c r="E297" s="77">
        <v>17.535217954758501</v>
      </c>
      <c r="F297" s="88">
        <v>0.57165295566602503</v>
      </c>
      <c r="G297" s="88">
        <v>1.0686815068493201</v>
      </c>
      <c r="H297" s="95">
        <v>0.107125266607712</v>
      </c>
    </row>
    <row r="298" spans="1:8">
      <c r="A298" s="75">
        <v>342</v>
      </c>
      <c r="B298" s="38" t="s">
        <v>152</v>
      </c>
      <c r="C298" s="38">
        <v>238.62</v>
      </c>
      <c r="D298" s="88">
        <v>64.066688034188005</v>
      </c>
      <c r="E298" s="77">
        <v>16.395270345439801</v>
      </c>
      <c r="F298" s="88">
        <v>0.571652955663006</v>
      </c>
      <c r="G298" s="88">
        <v>1.06834589041096</v>
      </c>
      <c r="H298" s="95">
        <v>0.10012970099922799</v>
      </c>
    </row>
    <row r="299" spans="1:8">
      <c r="A299" s="75">
        <v>342</v>
      </c>
      <c r="B299" s="38" t="s">
        <v>152</v>
      </c>
      <c r="C299" s="38">
        <v>238.63</v>
      </c>
      <c r="D299" s="88">
        <v>64.068427350427399</v>
      </c>
      <c r="E299" s="77">
        <v>16.3334621768978</v>
      </c>
      <c r="F299" s="88">
        <v>0.57165295566602503</v>
      </c>
      <c r="G299" s="88">
        <v>1.0680102739726001</v>
      </c>
      <c r="H299" s="95">
        <v>9.9720887497224797E-2</v>
      </c>
    </row>
    <row r="300" spans="1:8">
      <c r="A300" s="75">
        <v>342</v>
      </c>
      <c r="B300" s="38" t="s">
        <v>152</v>
      </c>
      <c r="C300" s="38">
        <v>238.64</v>
      </c>
      <c r="D300" s="88">
        <v>64.070166666666694</v>
      </c>
      <c r="E300" s="77">
        <v>16.2928842253</v>
      </c>
      <c r="F300" s="88">
        <v>0.57165295566602503</v>
      </c>
      <c r="G300" s="88">
        <v>1.0676746575342499</v>
      </c>
      <c r="H300" s="95">
        <v>9.9441887533338102E-2</v>
      </c>
    </row>
    <row r="301" spans="1:8">
      <c r="A301" s="75">
        <v>342</v>
      </c>
      <c r="B301" s="38" t="s">
        <v>152</v>
      </c>
      <c r="C301" s="38">
        <v>238.65</v>
      </c>
      <c r="D301" s="88">
        <v>64.071905982906003</v>
      </c>
      <c r="E301" s="77">
        <v>15.984993788434499</v>
      </c>
      <c r="F301" s="88">
        <v>0.571652955663006</v>
      </c>
      <c r="G301" s="88">
        <v>1.0673390410958901</v>
      </c>
      <c r="H301" s="95">
        <v>9.7532042778574093E-2</v>
      </c>
    </row>
    <row r="302" spans="1:8">
      <c r="A302" s="75">
        <v>342</v>
      </c>
      <c r="B302" s="38" t="s">
        <v>152</v>
      </c>
      <c r="C302" s="38">
        <v>238.66</v>
      </c>
      <c r="D302" s="88">
        <v>64.073645299145298</v>
      </c>
      <c r="E302" s="77">
        <v>15.5977253483145</v>
      </c>
      <c r="F302" s="88">
        <v>0.57165295566602503</v>
      </c>
      <c r="G302" s="88">
        <v>1.06700342465753</v>
      </c>
      <c r="H302" s="95">
        <v>9.5139208813422194E-2</v>
      </c>
    </row>
    <row r="303" spans="1:8">
      <c r="A303" s="75">
        <v>342</v>
      </c>
      <c r="B303" s="38" t="s">
        <v>152</v>
      </c>
      <c r="C303" s="38">
        <v>238.67</v>
      </c>
      <c r="D303" s="88">
        <v>64.075384615384607</v>
      </c>
      <c r="E303" s="77">
        <v>15.9087532556645</v>
      </c>
      <c r="F303" s="88">
        <v>0.57165295566602503</v>
      </c>
      <c r="G303" s="88">
        <v>1.0666678082191801</v>
      </c>
      <c r="H303" s="95">
        <v>9.7005819224710396E-2</v>
      </c>
    </row>
    <row r="304" spans="1:8">
      <c r="A304" s="75">
        <v>342</v>
      </c>
      <c r="B304" s="38" t="s">
        <v>152</v>
      </c>
      <c r="C304" s="38">
        <v>238.68</v>
      </c>
      <c r="D304" s="88">
        <v>64.077123931623902</v>
      </c>
      <c r="E304" s="77">
        <v>14.9861277685626</v>
      </c>
      <c r="F304" s="88">
        <v>0.571652955663006</v>
      </c>
      <c r="G304" s="88">
        <v>1.0663321917808199</v>
      </c>
      <c r="H304" s="95">
        <v>9.1351231140954101E-2</v>
      </c>
    </row>
    <row r="305" spans="1:8">
      <c r="A305" s="75">
        <v>342</v>
      </c>
      <c r="B305" s="38" t="s">
        <v>152</v>
      </c>
      <c r="C305" s="38">
        <v>238.69</v>
      </c>
      <c r="D305" s="88">
        <v>64.078863247863296</v>
      </c>
      <c r="E305" s="77">
        <v>14.9704404161408</v>
      </c>
      <c r="F305" s="88">
        <v>0.57165295566602503</v>
      </c>
      <c r="G305" s="88">
        <v>1.0659965753424701</v>
      </c>
      <c r="H305" s="95">
        <v>9.1226883734038297E-2</v>
      </c>
    </row>
    <row r="306" spans="1:8">
      <c r="A306" s="75">
        <v>342</v>
      </c>
      <c r="B306" s="38" t="s">
        <v>152</v>
      </c>
      <c r="C306" s="38">
        <v>238.7</v>
      </c>
      <c r="D306" s="88">
        <v>64.080602564102605</v>
      </c>
      <c r="E306" s="77">
        <v>15.1453021044693</v>
      </c>
      <c r="F306" s="88">
        <v>0.57165295566602503</v>
      </c>
      <c r="G306" s="88">
        <v>1.0656609589041099</v>
      </c>
      <c r="H306" s="95">
        <v>9.2263398862702295E-2</v>
      </c>
    </row>
    <row r="307" spans="1:8">
      <c r="A307" s="75">
        <v>342</v>
      </c>
      <c r="B307" s="38" t="s">
        <v>152</v>
      </c>
      <c r="C307" s="38">
        <v>238.71</v>
      </c>
      <c r="D307" s="88">
        <v>64.0823418803419</v>
      </c>
      <c r="E307" s="77">
        <v>14.2819748095219</v>
      </c>
      <c r="F307" s="88">
        <v>0.571652955663006</v>
      </c>
      <c r="G307" s="88">
        <v>1.0653253424657501</v>
      </c>
      <c r="H307" s="95">
        <v>8.6976709691507906E-2</v>
      </c>
    </row>
    <row r="308" spans="1:8">
      <c r="A308" s="75">
        <v>342</v>
      </c>
      <c r="B308" s="38" t="s">
        <v>152</v>
      </c>
      <c r="C308" s="38">
        <v>238.75</v>
      </c>
      <c r="D308" s="88">
        <v>64.089299145299194</v>
      </c>
      <c r="E308" s="77">
        <v>17.8534620442225</v>
      </c>
      <c r="F308" s="88">
        <v>0.57165295566526997</v>
      </c>
      <c r="G308" s="88">
        <v>1.0639828767123301</v>
      </c>
      <c r="H308" s="95">
        <v>0.108589925846036</v>
      </c>
    </row>
    <row r="309" spans="1:8">
      <c r="A309" s="75">
        <v>342</v>
      </c>
      <c r="B309" s="38" t="s">
        <v>152</v>
      </c>
      <c r="C309" s="38">
        <v>238.81</v>
      </c>
      <c r="D309" s="88">
        <v>64.099735042735006</v>
      </c>
      <c r="E309" s="77">
        <v>21.06037520864</v>
      </c>
      <c r="F309" s="88">
        <v>0.57165295566501895</v>
      </c>
      <c r="G309" s="88">
        <v>1.06196917808219</v>
      </c>
      <c r="H309" s="95">
        <v>0.127852866590041</v>
      </c>
    </row>
    <row r="310" spans="1:8">
      <c r="A310" s="75">
        <v>342</v>
      </c>
      <c r="B310" s="38" t="s">
        <v>152</v>
      </c>
      <c r="C310" s="38">
        <v>238.82</v>
      </c>
      <c r="D310" s="88">
        <v>64.1014743589744</v>
      </c>
      <c r="E310" s="77">
        <v>20.208970301533199</v>
      </c>
      <c r="F310" s="88">
        <v>0.57165295566602503</v>
      </c>
      <c r="G310" s="88">
        <v>1.0616335616438399</v>
      </c>
      <c r="H310" s="95">
        <v>0.12264540409716</v>
      </c>
    </row>
    <row r="311" spans="1:8">
      <c r="A311" s="75">
        <v>342</v>
      </c>
      <c r="B311" s="38" t="s">
        <v>152</v>
      </c>
      <c r="C311" s="38">
        <v>238.83</v>
      </c>
      <c r="D311" s="88">
        <v>64.103213675213695</v>
      </c>
      <c r="E311" s="77">
        <v>19.231961992702299</v>
      </c>
      <c r="F311" s="88">
        <v>0.571652955663006</v>
      </c>
      <c r="G311" s="88">
        <v>1.06129794520548</v>
      </c>
      <c r="H311" s="95">
        <v>0.116679180111705</v>
      </c>
    </row>
    <row r="312" spans="1:8">
      <c r="A312" s="75">
        <v>342</v>
      </c>
      <c r="B312" s="38" t="s">
        <v>152</v>
      </c>
      <c r="C312" s="38">
        <v>238.92</v>
      </c>
      <c r="D312" s="88">
        <v>64.118867521367505</v>
      </c>
      <c r="E312" s="77">
        <v>4.6684514983835204</v>
      </c>
      <c r="F312" s="88">
        <v>0.57165295566535401</v>
      </c>
      <c r="G312" s="88">
        <v>1.0582773972602699</v>
      </c>
      <c r="H312" s="95">
        <v>2.82426097460933E-2</v>
      </c>
    </row>
    <row r="313" spans="1:8">
      <c r="A313" s="75">
        <v>342</v>
      </c>
      <c r="B313" s="38" t="s">
        <v>152</v>
      </c>
      <c r="C313" s="38">
        <v>238.93</v>
      </c>
      <c r="D313" s="88">
        <v>64.1206068376068</v>
      </c>
      <c r="E313" s="77">
        <v>3.3589759005596398</v>
      </c>
      <c r="F313" s="88">
        <v>0.571652955663006</v>
      </c>
      <c r="G313" s="88">
        <v>1.05794178082192</v>
      </c>
      <c r="H313" s="95">
        <v>2.0314264840140199E-2</v>
      </c>
    </row>
    <row r="314" spans="1:8">
      <c r="A314" s="75">
        <v>342</v>
      </c>
      <c r="B314" s="38" t="s">
        <v>152</v>
      </c>
      <c r="C314" s="38">
        <v>238.95</v>
      </c>
      <c r="D314" s="88">
        <v>64.124085470085504</v>
      </c>
      <c r="E314" s="77">
        <v>1.71724217844166</v>
      </c>
      <c r="F314" s="88">
        <v>0.57165295566602503</v>
      </c>
      <c r="G314" s="88">
        <v>1.05727054794521</v>
      </c>
      <c r="H314" s="95">
        <v>1.03788714908642E-2</v>
      </c>
    </row>
    <row r="315" spans="1:8">
      <c r="A315" s="75">
        <v>342</v>
      </c>
      <c r="B315" s="38" t="s">
        <v>152</v>
      </c>
      <c r="C315" s="38">
        <v>238.96</v>
      </c>
      <c r="D315" s="88">
        <v>64.125824786324799</v>
      </c>
      <c r="E315" s="77">
        <v>5.1505761294807204</v>
      </c>
      <c r="F315" s="88">
        <v>0.571652955663006</v>
      </c>
      <c r="G315" s="88">
        <v>1.0569349315068499</v>
      </c>
      <c r="H315" s="95">
        <v>3.1119779817470501E-2</v>
      </c>
    </row>
    <row r="316" spans="1:8">
      <c r="A316" s="75">
        <v>342</v>
      </c>
      <c r="B316" s="38" t="s">
        <v>152</v>
      </c>
      <c r="C316" s="38">
        <v>238.97</v>
      </c>
      <c r="D316" s="88">
        <v>64.127564102564094</v>
      </c>
      <c r="E316" s="77">
        <v>5.3105871241832601</v>
      </c>
      <c r="F316" s="88">
        <v>0.57165295566602503</v>
      </c>
      <c r="G316" s="88">
        <v>1.05659931506849</v>
      </c>
      <c r="H316" s="95">
        <v>3.2076377524811898E-2</v>
      </c>
    </row>
    <row r="317" spans="1:8">
      <c r="A317" s="75">
        <v>342</v>
      </c>
      <c r="B317" s="38" t="s">
        <v>152</v>
      </c>
      <c r="C317" s="38">
        <v>238.98</v>
      </c>
      <c r="D317" s="88">
        <v>64.129303418803403</v>
      </c>
      <c r="E317" s="77">
        <v>8.2294804981361693</v>
      </c>
      <c r="F317" s="88">
        <v>0.57165295566602503</v>
      </c>
      <c r="G317" s="88">
        <v>1.0562636986301399</v>
      </c>
      <c r="H317" s="95">
        <v>4.9690941796174101E-2</v>
      </c>
    </row>
    <row r="318" spans="1:8">
      <c r="A318" s="75">
        <v>342</v>
      </c>
      <c r="B318" s="38" t="s">
        <v>152</v>
      </c>
      <c r="C318" s="38">
        <v>238.99</v>
      </c>
      <c r="D318" s="88">
        <v>64.131042735042698</v>
      </c>
      <c r="E318" s="77">
        <v>8.3273695772483105</v>
      </c>
      <c r="F318" s="88">
        <v>0.571652955663006</v>
      </c>
      <c r="G318" s="88">
        <v>1.05592808219178</v>
      </c>
      <c r="H318" s="95">
        <v>5.0266035408610202E-2</v>
      </c>
    </row>
    <row r="319" spans="1:8">
      <c r="A319" s="75">
        <v>342</v>
      </c>
      <c r="B319" s="38" t="s">
        <v>152</v>
      </c>
      <c r="C319" s="38">
        <v>239</v>
      </c>
      <c r="D319" s="88">
        <v>64.132782051282007</v>
      </c>
      <c r="E319" s="77">
        <v>6.0551088701227398</v>
      </c>
      <c r="F319" s="88">
        <v>0.57165295566602503</v>
      </c>
      <c r="G319" s="88">
        <v>1.0555924657534199</v>
      </c>
      <c r="H319" s="95">
        <v>3.65384980435298E-2</v>
      </c>
    </row>
    <row r="320" spans="1:8">
      <c r="A320" s="75">
        <v>342</v>
      </c>
      <c r="B320" s="38" t="s">
        <v>152</v>
      </c>
      <c r="C320" s="38">
        <v>239.03</v>
      </c>
      <c r="D320" s="88">
        <v>64.138000000000005</v>
      </c>
      <c r="E320" s="77">
        <v>1.5099599617747099</v>
      </c>
      <c r="F320" s="88">
        <v>0.57165295566501895</v>
      </c>
      <c r="G320" s="88">
        <v>1.05458561643836</v>
      </c>
      <c r="H320" s="95">
        <v>9.1028990948082093E-3</v>
      </c>
    </row>
    <row r="321" spans="1:8">
      <c r="A321" s="75">
        <v>342</v>
      </c>
      <c r="B321" s="38" t="s">
        <v>152</v>
      </c>
      <c r="C321" s="38">
        <v>239.04</v>
      </c>
      <c r="D321" s="88">
        <v>64.140761904761902</v>
      </c>
      <c r="E321" s="77">
        <v>1.8914763726733199</v>
      </c>
      <c r="F321" s="88">
        <v>0.57165295566602503</v>
      </c>
      <c r="G321" s="88">
        <v>1.0542499999999999</v>
      </c>
      <c r="H321" s="95">
        <v>1.13992685121251E-2</v>
      </c>
    </row>
    <row r="322" spans="1:8">
      <c r="A322" s="75">
        <v>342</v>
      </c>
      <c r="B322" s="38" t="s">
        <v>152</v>
      </c>
      <c r="C322" s="38">
        <v>239.06</v>
      </c>
      <c r="D322" s="88">
        <v>64.146285714285696</v>
      </c>
      <c r="E322" s="77">
        <v>1.6898416028782199</v>
      </c>
      <c r="F322" s="88">
        <v>0.57165295566451502</v>
      </c>
      <c r="G322" s="88">
        <v>1.0535787671232899</v>
      </c>
      <c r="H322" s="95">
        <v>1.01776019382204E-2</v>
      </c>
    </row>
    <row r="323" spans="1:8">
      <c r="A323" s="75">
        <v>342</v>
      </c>
      <c r="B323" s="38" t="s">
        <v>152</v>
      </c>
      <c r="C323" s="38">
        <v>239.14</v>
      </c>
      <c r="D323" s="88">
        <v>64.168380952381</v>
      </c>
      <c r="E323" s="77">
        <v>6.2598811104022003</v>
      </c>
      <c r="F323" s="88">
        <v>0.504762108091385</v>
      </c>
      <c r="G323" s="88">
        <v>1.0508938356164399</v>
      </c>
      <c r="H323" s="95">
        <v>3.3205626227637799E-2</v>
      </c>
    </row>
    <row r="324" spans="1:8">
      <c r="A324" s="75">
        <v>342</v>
      </c>
      <c r="B324" s="38" t="s">
        <v>152</v>
      </c>
      <c r="C324" s="38">
        <v>239.15</v>
      </c>
      <c r="D324" s="88">
        <v>64.171142857142897</v>
      </c>
      <c r="E324" s="77">
        <v>6.4494889100072399</v>
      </c>
      <c r="F324" s="88">
        <v>0.47387019704230798</v>
      </c>
      <c r="G324" s="88">
        <v>1.05055821917808</v>
      </c>
      <c r="H324" s="95">
        <v>3.2107376505782201E-2</v>
      </c>
    </row>
    <row r="325" spans="1:8">
      <c r="A325" s="75">
        <v>342</v>
      </c>
      <c r="B325" s="38" t="s">
        <v>152</v>
      </c>
      <c r="C325" s="38">
        <v>239.16</v>
      </c>
      <c r="D325" s="88">
        <v>64.173904761904794</v>
      </c>
      <c r="E325" s="77">
        <v>4.6153236648482903</v>
      </c>
      <c r="F325" s="88">
        <v>0.47387019704734401</v>
      </c>
      <c r="G325" s="88">
        <v>1.0502226027397299</v>
      </c>
      <c r="H325" s="95">
        <v>2.2969043977366901E-2</v>
      </c>
    </row>
    <row r="326" spans="1:8">
      <c r="A326" s="75">
        <v>342</v>
      </c>
      <c r="B326" s="38" t="s">
        <v>152</v>
      </c>
      <c r="C326" s="38">
        <v>239.17</v>
      </c>
      <c r="D326" s="88">
        <v>64.176666666666705</v>
      </c>
      <c r="E326" s="77">
        <v>3.6529568849445102</v>
      </c>
      <c r="F326" s="88">
        <v>0.47387019704415301</v>
      </c>
      <c r="G326" s="88">
        <v>1.04988698630137</v>
      </c>
      <c r="H326" s="95">
        <v>1.81738313899679E-2</v>
      </c>
    </row>
    <row r="327" spans="1:8">
      <c r="A327" s="75">
        <v>342</v>
      </c>
      <c r="B327" s="38" t="s">
        <v>152</v>
      </c>
      <c r="C327" s="38">
        <v>239.18</v>
      </c>
      <c r="D327" s="88">
        <v>64.179428571428602</v>
      </c>
      <c r="E327" s="77">
        <v>2.8917019630884302</v>
      </c>
      <c r="F327" s="88">
        <v>0.47387019704230798</v>
      </c>
      <c r="G327" s="88">
        <v>1.0495513698630099</v>
      </c>
      <c r="H327" s="95">
        <v>1.4381911939790701E-2</v>
      </c>
    </row>
    <row r="328" spans="1:8">
      <c r="A328" s="75">
        <v>342</v>
      </c>
      <c r="B328" s="38" t="s">
        <v>152</v>
      </c>
      <c r="C328" s="38">
        <v>239.19</v>
      </c>
      <c r="D328" s="88">
        <v>64.182190476190499</v>
      </c>
      <c r="E328" s="77">
        <v>2.4725359063774501</v>
      </c>
      <c r="F328" s="88">
        <v>0.47387019704415301</v>
      </c>
      <c r="G328" s="88">
        <v>1.04921575342466</v>
      </c>
      <c r="H328" s="95">
        <v>1.2293252598243E-2</v>
      </c>
    </row>
    <row r="329" spans="1:8">
      <c r="A329" s="75">
        <v>342</v>
      </c>
      <c r="B329" s="38" t="s">
        <v>152</v>
      </c>
      <c r="C329" s="38">
        <v>239.2</v>
      </c>
      <c r="D329" s="88">
        <v>64.184952380952396</v>
      </c>
      <c r="E329" s="77">
        <v>3.64239406764715</v>
      </c>
      <c r="F329" s="88">
        <v>0.47387019704415301</v>
      </c>
      <c r="G329" s="88">
        <v>1.0488801369862999</v>
      </c>
      <c r="H329" s="95">
        <v>1.8103901860833001E-2</v>
      </c>
    </row>
    <row r="330" spans="1:8">
      <c r="A330" s="75">
        <v>342</v>
      </c>
      <c r="B330" s="38" t="s">
        <v>152</v>
      </c>
      <c r="C330" s="38">
        <v>239.21</v>
      </c>
      <c r="D330" s="88">
        <v>64.187714285714307</v>
      </c>
      <c r="E330" s="77">
        <v>3.6494010850622298</v>
      </c>
      <c r="F330" s="88">
        <v>0.47387019704549899</v>
      </c>
      <c r="G330" s="88">
        <v>1.04854452054794</v>
      </c>
      <c r="H330" s="95">
        <v>1.8132925094951399E-2</v>
      </c>
    </row>
    <row r="331" spans="1:8">
      <c r="A331" s="75">
        <v>342</v>
      </c>
      <c r="B331" s="38" t="s">
        <v>152</v>
      </c>
      <c r="C331" s="38">
        <v>239.22</v>
      </c>
      <c r="D331" s="88">
        <v>64.190476190476204</v>
      </c>
      <c r="E331" s="77">
        <v>5.4955933004112296</v>
      </c>
      <c r="F331" s="88">
        <v>0.47387019704415301</v>
      </c>
      <c r="G331" s="88">
        <v>1.0482089041095899</v>
      </c>
      <c r="H331" s="95">
        <v>2.7297434060264799E-2</v>
      </c>
    </row>
    <row r="332" spans="1:8">
      <c r="A332" s="75">
        <v>342</v>
      </c>
      <c r="B332" s="38" t="s">
        <v>152</v>
      </c>
      <c r="C332" s="38">
        <v>239.23</v>
      </c>
      <c r="D332" s="88">
        <v>64.193238095238101</v>
      </c>
      <c r="E332" s="77">
        <v>9.0512886003404702</v>
      </c>
      <c r="F332" s="88">
        <v>0.47387019704415301</v>
      </c>
      <c r="G332" s="88">
        <v>1.04787328767123</v>
      </c>
      <c r="H332" s="95">
        <v>4.4944709499492003E-2</v>
      </c>
    </row>
    <row r="333" spans="1:8">
      <c r="A333" s="75">
        <v>342</v>
      </c>
      <c r="B333" s="38" t="s">
        <v>152</v>
      </c>
      <c r="C333" s="38">
        <v>239.24</v>
      </c>
      <c r="D333" s="88">
        <v>64.195999999999998</v>
      </c>
      <c r="E333" s="77">
        <v>9.1714537198915895</v>
      </c>
      <c r="F333" s="88">
        <v>0.47387019704549899</v>
      </c>
      <c r="G333" s="88">
        <v>1.0475376712328801</v>
      </c>
      <c r="H333" s="95">
        <v>4.5526810361953898E-2</v>
      </c>
    </row>
    <row r="334" spans="1:8">
      <c r="A334" s="75">
        <v>342</v>
      </c>
      <c r="B334" s="38" t="s">
        <v>152</v>
      </c>
      <c r="C334" s="38">
        <v>239.29</v>
      </c>
      <c r="D334" s="88">
        <v>64.209809523809497</v>
      </c>
      <c r="E334" s="77">
        <v>8.5287951823444494</v>
      </c>
      <c r="F334" s="88">
        <v>0.47387019704442201</v>
      </c>
      <c r="G334" s="88">
        <v>1.0458595890411</v>
      </c>
      <c r="H334" s="95">
        <v>4.2268853021079897E-2</v>
      </c>
    </row>
    <row r="335" spans="1:8">
      <c r="A335" s="75">
        <v>342</v>
      </c>
      <c r="B335" s="38" t="s">
        <v>152</v>
      </c>
      <c r="C335" s="38">
        <v>239.3</v>
      </c>
      <c r="D335" s="88">
        <v>64.212571428571394</v>
      </c>
      <c r="E335" s="77">
        <v>6.3601755835523504</v>
      </c>
      <c r="F335" s="88">
        <v>0.47387019704230798</v>
      </c>
      <c r="G335" s="88">
        <v>1.0455239726027401</v>
      </c>
      <c r="H335" s="95">
        <v>3.1511022513664402E-2</v>
      </c>
    </row>
    <row r="336" spans="1:8">
      <c r="A336" s="75">
        <v>342</v>
      </c>
      <c r="B336" s="38" t="s">
        <v>152</v>
      </c>
      <c r="C336" s="38">
        <v>239.35</v>
      </c>
      <c r="D336" s="88">
        <v>64.226380952380893</v>
      </c>
      <c r="E336" s="77">
        <v>8.8340710604730308</v>
      </c>
      <c r="F336" s="88">
        <v>0.47387019704442201</v>
      </c>
      <c r="G336" s="88">
        <v>1.04384589041096</v>
      </c>
      <c r="H336" s="95">
        <v>4.36975079184947E-2</v>
      </c>
    </row>
    <row r="337" spans="1:8">
      <c r="A337" s="75">
        <v>342</v>
      </c>
      <c r="B337" s="38" t="s">
        <v>152</v>
      </c>
      <c r="C337" s="38">
        <v>239.36</v>
      </c>
      <c r="D337" s="88">
        <v>64.229142857142904</v>
      </c>
      <c r="E337" s="77">
        <v>8.8982846230530104</v>
      </c>
      <c r="F337" s="88">
        <v>0.47387019704415301</v>
      </c>
      <c r="G337" s="88">
        <v>1.0435102739726001</v>
      </c>
      <c r="H337" s="95">
        <v>4.4000986963556997E-2</v>
      </c>
    </row>
    <row r="338" spans="1:8">
      <c r="A338" s="75">
        <v>342</v>
      </c>
      <c r="B338" s="38" t="s">
        <v>152</v>
      </c>
      <c r="C338" s="38">
        <v>239.37</v>
      </c>
      <c r="D338" s="88">
        <v>64.231904761904801</v>
      </c>
      <c r="E338" s="77">
        <v>9.6489767276117302</v>
      </c>
      <c r="F338" s="88">
        <v>0.47387019704549899</v>
      </c>
      <c r="G338" s="88">
        <v>1.04317465753425</v>
      </c>
      <c r="H338" s="95">
        <v>4.7697726883989301E-2</v>
      </c>
    </row>
    <row r="339" spans="1:8">
      <c r="A339" s="75">
        <v>342</v>
      </c>
      <c r="B339" s="38" t="s">
        <v>152</v>
      </c>
      <c r="C339" s="38">
        <v>239.38</v>
      </c>
      <c r="D339" s="88">
        <v>64.234666666666698</v>
      </c>
      <c r="E339" s="77">
        <v>10.2081785502748</v>
      </c>
      <c r="F339" s="88">
        <v>0.47387019704415301</v>
      </c>
      <c r="G339" s="88">
        <v>1.0428390410958901</v>
      </c>
      <c r="H339" s="95">
        <v>5.0445790842577901E-2</v>
      </c>
    </row>
    <row r="340" spans="1:8">
      <c r="A340" s="75">
        <v>342</v>
      </c>
      <c r="B340" s="38" t="s">
        <v>152</v>
      </c>
      <c r="C340" s="38">
        <v>239.39</v>
      </c>
      <c r="D340" s="88">
        <v>64.237428571428595</v>
      </c>
      <c r="E340" s="77">
        <v>9.2773956399135997</v>
      </c>
      <c r="F340" s="88">
        <v>0.47387019704415301</v>
      </c>
      <c r="G340" s="88">
        <v>1.04250342465753</v>
      </c>
      <c r="H340" s="95">
        <v>4.5831383109478499E-2</v>
      </c>
    </row>
    <row r="341" spans="1:8">
      <c r="A341" s="75">
        <v>342</v>
      </c>
      <c r="B341" s="38" t="s">
        <v>152</v>
      </c>
      <c r="C341" s="38">
        <v>239.4</v>
      </c>
      <c r="D341" s="88">
        <v>64.240190476190506</v>
      </c>
      <c r="E341" s="77">
        <v>10.987107889192799</v>
      </c>
      <c r="F341" s="88">
        <v>0.47387019704230798</v>
      </c>
      <c r="G341" s="88">
        <v>1.0421678082191801</v>
      </c>
      <c r="H341" s="95">
        <v>5.4260081128336697E-2</v>
      </c>
    </row>
    <row r="342" spans="1:8">
      <c r="A342" s="75">
        <v>342</v>
      </c>
      <c r="B342" s="38" t="s">
        <v>152</v>
      </c>
      <c r="C342" s="38">
        <v>239.41</v>
      </c>
      <c r="D342" s="88">
        <v>64.242952380952403</v>
      </c>
      <c r="E342" s="77">
        <v>10.792270972113799</v>
      </c>
      <c r="F342" s="88">
        <v>0.47387019704415301</v>
      </c>
      <c r="G342" s="88">
        <v>1.04255675675676</v>
      </c>
      <c r="H342" s="95">
        <v>5.3317765956727999E-2</v>
      </c>
    </row>
    <row r="343" spans="1:8">
      <c r="A343" s="75">
        <v>342</v>
      </c>
      <c r="B343" s="38" t="s">
        <v>152</v>
      </c>
      <c r="C343" s="38">
        <v>239.42</v>
      </c>
      <c r="D343" s="88">
        <v>64.2457142857143</v>
      </c>
      <c r="E343" s="77">
        <v>9.8789533141155808</v>
      </c>
      <c r="F343" s="88">
        <v>0.47387019704734401</v>
      </c>
      <c r="G343" s="88">
        <v>1.04367027027027</v>
      </c>
      <c r="H343" s="95">
        <v>4.8857770044538E-2</v>
      </c>
    </row>
    <row r="344" spans="1:8">
      <c r="A344" s="75">
        <v>342</v>
      </c>
      <c r="B344" s="38" t="s">
        <v>152</v>
      </c>
      <c r="C344" s="38">
        <v>239.43</v>
      </c>
      <c r="D344" s="88">
        <v>64.248476190476197</v>
      </c>
      <c r="E344" s="77">
        <v>9.9377285945226603</v>
      </c>
      <c r="F344" s="88">
        <v>0.47387019704230798</v>
      </c>
      <c r="G344" s="88">
        <v>1.0447837837837799</v>
      </c>
      <c r="H344" s="95">
        <v>4.9200889065852703E-2</v>
      </c>
    </row>
    <row r="345" spans="1:8">
      <c r="A345" s="75">
        <v>342</v>
      </c>
      <c r="B345" s="38" t="s">
        <v>152</v>
      </c>
      <c r="C345" s="38">
        <v>239.44</v>
      </c>
      <c r="D345" s="88">
        <v>64.251238095238094</v>
      </c>
      <c r="E345" s="77">
        <v>9.5963718058238996</v>
      </c>
      <c r="F345" s="88">
        <v>0.47387019704415301</v>
      </c>
      <c r="G345" s="88">
        <v>1.0458972972973</v>
      </c>
      <c r="H345" s="95">
        <v>4.7561495562436801E-2</v>
      </c>
    </row>
    <row r="346" spans="1:8">
      <c r="A346" s="75">
        <v>342</v>
      </c>
      <c r="B346" s="38" t="s">
        <v>152</v>
      </c>
      <c r="C346" s="38">
        <v>239.45</v>
      </c>
      <c r="D346" s="88">
        <v>64.254000000000005</v>
      </c>
      <c r="E346" s="77">
        <v>9.4156535059245599</v>
      </c>
      <c r="F346" s="88">
        <v>0.47387019704415301</v>
      </c>
      <c r="G346" s="88">
        <v>1.04701081081081</v>
      </c>
      <c r="H346" s="95">
        <v>4.6715503041626097E-2</v>
      </c>
    </row>
    <row r="347" spans="1:8">
      <c r="A347" s="75">
        <v>342</v>
      </c>
      <c r="B347" s="38" t="s">
        <v>152</v>
      </c>
      <c r="C347" s="38">
        <v>239.46</v>
      </c>
      <c r="D347" s="88">
        <v>64.256761904761902</v>
      </c>
      <c r="E347" s="77">
        <v>8.5252393824621802</v>
      </c>
      <c r="F347" s="88">
        <v>0.47387019704549899</v>
      </c>
      <c r="G347" s="88">
        <v>1.0481243243243299</v>
      </c>
      <c r="H347" s="95">
        <v>4.2342722480719602E-2</v>
      </c>
    </row>
    <row r="348" spans="1:8">
      <c r="A348" s="75">
        <v>342</v>
      </c>
      <c r="B348" s="38" t="s">
        <v>152</v>
      </c>
      <c r="C348" s="38">
        <v>239.47</v>
      </c>
      <c r="D348" s="88">
        <v>64.259523809523799</v>
      </c>
      <c r="E348" s="77">
        <v>7.2674274652808197</v>
      </c>
      <c r="F348" s="88">
        <v>0.47387019704415301</v>
      </c>
      <c r="G348" s="88">
        <v>1.04923783783784</v>
      </c>
      <c r="H348" s="95">
        <v>3.6133834019975303E-2</v>
      </c>
    </row>
    <row r="349" spans="1:8">
      <c r="A349" s="75">
        <v>342</v>
      </c>
      <c r="B349" s="38" t="s">
        <v>152</v>
      </c>
      <c r="C349" s="38">
        <v>239.55</v>
      </c>
      <c r="D349" s="88">
        <v>64.281619047619103</v>
      </c>
      <c r="E349" s="77">
        <v>2.54375648637251</v>
      </c>
      <c r="F349" s="88">
        <v>0.47387019704425898</v>
      </c>
      <c r="G349" s="88">
        <v>1.0581459459459499</v>
      </c>
      <c r="H349" s="95">
        <v>1.27550011466014E-2</v>
      </c>
    </row>
    <row r="350" spans="1:8">
      <c r="A350" s="75">
        <v>342</v>
      </c>
      <c r="B350" s="38" t="s">
        <v>152</v>
      </c>
      <c r="C350" s="38">
        <v>239.56</v>
      </c>
      <c r="D350" s="88">
        <v>64.284380952380999</v>
      </c>
      <c r="E350" s="77">
        <v>1.82673989834595</v>
      </c>
      <c r="F350" s="88">
        <v>0.47387019704415301</v>
      </c>
      <c r="G350" s="88">
        <v>1.05925945945946</v>
      </c>
      <c r="H350" s="95">
        <v>9.1693481157932594E-3</v>
      </c>
    </row>
    <row r="351" spans="1:8">
      <c r="A351" s="75">
        <v>342</v>
      </c>
      <c r="B351" s="38" t="s">
        <v>152</v>
      </c>
      <c r="C351" s="38">
        <v>239.57</v>
      </c>
      <c r="D351" s="88">
        <v>64.287142857142896</v>
      </c>
      <c r="E351" s="77">
        <v>2.87392296367703</v>
      </c>
      <c r="F351" s="88">
        <v>0.47387019704415301</v>
      </c>
      <c r="G351" s="88">
        <v>1.0603729729729701</v>
      </c>
      <c r="H351" s="95">
        <v>1.4440863669279101E-2</v>
      </c>
    </row>
    <row r="352" spans="1:8">
      <c r="A352" s="75">
        <v>342</v>
      </c>
      <c r="B352" s="38" t="s">
        <v>152</v>
      </c>
      <c r="C352" s="38">
        <v>239.58</v>
      </c>
      <c r="D352" s="88">
        <v>64.289904761904793</v>
      </c>
      <c r="E352" s="77">
        <v>2.12197587092456</v>
      </c>
      <c r="F352" s="88">
        <v>0.47387019704549899</v>
      </c>
      <c r="G352" s="88">
        <v>1.0614864864864899</v>
      </c>
      <c r="H352" s="95">
        <v>1.0673683148182201E-2</v>
      </c>
    </row>
    <row r="353" spans="1:8">
      <c r="A353" s="75">
        <v>342</v>
      </c>
      <c r="B353" s="38" t="s">
        <v>152</v>
      </c>
      <c r="C353" s="38">
        <v>239.59</v>
      </c>
      <c r="D353" s="88">
        <v>64.292666666666705</v>
      </c>
      <c r="E353" s="77">
        <v>1.8108433812251701</v>
      </c>
      <c r="F353" s="88">
        <v>0.47387019704415301</v>
      </c>
      <c r="G353" s="88">
        <v>1.0626</v>
      </c>
      <c r="H353" s="95">
        <v>9.1182206471558998E-3</v>
      </c>
    </row>
    <row r="354" spans="1:8">
      <c r="A354" s="75">
        <v>342</v>
      </c>
      <c r="B354" s="38" t="s">
        <v>152</v>
      </c>
      <c r="C354" s="38">
        <v>239.64</v>
      </c>
      <c r="D354" s="88">
        <v>64.306476190476204</v>
      </c>
      <c r="E354" s="77">
        <v>1.68241625606523</v>
      </c>
      <c r="F354" s="88">
        <v>0.47387019704442201</v>
      </c>
      <c r="G354" s="88">
        <v>1.0681675675675699</v>
      </c>
      <c r="H354" s="95">
        <v>8.5159330624848591E-3</v>
      </c>
    </row>
    <row r="355" spans="1:8">
      <c r="A355" s="75">
        <v>342</v>
      </c>
      <c r="B355" s="38" t="s">
        <v>152</v>
      </c>
      <c r="C355" s="38">
        <v>239.65</v>
      </c>
      <c r="D355" s="88">
        <v>64.309238095238101</v>
      </c>
      <c r="E355" s="77">
        <v>2.0381008266425802</v>
      </c>
      <c r="F355" s="88">
        <v>0.47387019704230798</v>
      </c>
      <c r="G355" s="88">
        <v>1.06928108108108</v>
      </c>
      <c r="H355" s="95">
        <v>1.0327065786650699E-2</v>
      </c>
    </row>
    <row r="356" spans="1:8">
      <c r="A356" s="75">
        <v>342</v>
      </c>
      <c r="B356" s="38" t="s">
        <v>152</v>
      </c>
      <c r="C356" s="38">
        <v>239.66</v>
      </c>
      <c r="D356" s="88">
        <v>64.311999999999998</v>
      </c>
      <c r="E356" s="77">
        <v>1.6113002584196501</v>
      </c>
      <c r="F356" s="88">
        <v>0.47387019704415301</v>
      </c>
      <c r="G356" s="88">
        <v>1.0703945945945901</v>
      </c>
      <c r="H356" s="95">
        <v>8.1729676450781295E-3</v>
      </c>
    </row>
    <row r="357" spans="1:8">
      <c r="A357" s="75">
        <v>342</v>
      </c>
      <c r="B357" s="38" t="s">
        <v>152</v>
      </c>
      <c r="C357" s="38">
        <v>239.68</v>
      </c>
      <c r="D357" s="88">
        <v>64.317523809523806</v>
      </c>
      <c r="E357" s="77">
        <v>5.6499568482419198</v>
      </c>
      <c r="F357" s="88">
        <v>0.47387019704482602</v>
      </c>
      <c r="G357" s="88">
        <v>1.07262162162162</v>
      </c>
      <c r="H357" s="95">
        <v>2.8717793851137999E-2</v>
      </c>
    </row>
    <row r="358" spans="1:8">
      <c r="A358" s="75">
        <v>342</v>
      </c>
      <c r="B358" s="38" t="s">
        <v>152</v>
      </c>
      <c r="C358" s="38">
        <v>239.69</v>
      </c>
      <c r="D358" s="88">
        <v>64.320285714285703</v>
      </c>
      <c r="E358" s="77">
        <v>7.1489356633213603</v>
      </c>
      <c r="F358" s="88">
        <v>0.47387019704415301</v>
      </c>
      <c r="G358" s="88">
        <v>1.0737351351351301</v>
      </c>
      <c r="H358" s="95">
        <v>3.6374576761319603E-2</v>
      </c>
    </row>
    <row r="359" spans="1:8">
      <c r="A359" s="75">
        <v>342</v>
      </c>
      <c r="B359" s="38" t="s">
        <v>152</v>
      </c>
      <c r="C359" s="38">
        <v>239.7</v>
      </c>
      <c r="D359" s="88">
        <v>64.3230476190476</v>
      </c>
      <c r="E359" s="77">
        <v>8.2180810220429805</v>
      </c>
      <c r="F359" s="88">
        <v>0.47387019704415301</v>
      </c>
      <c r="G359" s="88">
        <v>1.0748486486486499</v>
      </c>
      <c r="H359" s="95">
        <v>4.1857870406098202E-2</v>
      </c>
    </row>
    <row r="360" spans="1:8">
      <c r="A360" s="75">
        <v>342</v>
      </c>
      <c r="B360" s="38" t="s">
        <v>152</v>
      </c>
      <c r="C360" s="38">
        <v>239.71</v>
      </c>
      <c r="D360" s="88">
        <v>64.325809523809497</v>
      </c>
      <c r="E360" s="77">
        <v>8.1414221598750292</v>
      </c>
      <c r="F360" s="88">
        <v>0.47387019704549899</v>
      </c>
      <c r="G360" s="88">
        <v>1.07596216216216</v>
      </c>
      <c r="H360" s="95">
        <v>4.1510376221681702E-2</v>
      </c>
    </row>
    <row r="361" spans="1:8">
      <c r="A361" s="75">
        <v>342</v>
      </c>
      <c r="B361" s="38" t="s">
        <v>152</v>
      </c>
      <c r="C361" s="38">
        <v>239.72</v>
      </c>
      <c r="D361" s="88">
        <v>64.328571428571394</v>
      </c>
      <c r="E361" s="77">
        <v>9.5304849256522708</v>
      </c>
      <c r="F361" s="88">
        <v>0.47387019704415301</v>
      </c>
      <c r="G361" s="88">
        <v>1.0770756756756701</v>
      </c>
      <c r="H361" s="95">
        <v>4.8643029203606802E-2</v>
      </c>
    </row>
    <row r="362" spans="1:8">
      <c r="A362" s="75">
        <v>342</v>
      </c>
      <c r="B362" s="38" t="s">
        <v>152</v>
      </c>
      <c r="C362" s="38">
        <v>239.73</v>
      </c>
      <c r="D362" s="88">
        <v>64.331333333333305</v>
      </c>
      <c r="E362" s="77">
        <v>10.469843588670701</v>
      </c>
      <c r="F362" s="88">
        <v>0.47387019704415301</v>
      </c>
      <c r="G362" s="88">
        <v>1.0781891891891899</v>
      </c>
      <c r="H362" s="95">
        <v>5.3492705314336399E-2</v>
      </c>
    </row>
    <row r="363" spans="1:8">
      <c r="A363" s="75">
        <v>342</v>
      </c>
      <c r="B363" s="38" t="s">
        <v>152</v>
      </c>
      <c r="C363" s="38">
        <v>239.74</v>
      </c>
      <c r="D363" s="88">
        <v>64.334095238095202</v>
      </c>
      <c r="E363" s="77">
        <v>11.7916599037331</v>
      </c>
      <c r="F363" s="88">
        <v>0.47387019704549899</v>
      </c>
      <c r="G363" s="88">
        <v>1.0793027027027</v>
      </c>
      <c r="H363" s="95">
        <v>6.0308371988357902E-2</v>
      </c>
    </row>
    <row r="364" spans="1:8">
      <c r="A364" s="75">
        <v>342</v>
      </c>
      <c r="B364" s="38" t="s">
        <v>152</v>
      </c>
      <c r="C364" s="38">
        <v>239.75</v>
      </c>
      <c r="D364" s="88">
        <v>64.336857142857099</v>
      </c>
      <c r="E364" s="77">
        <v>11.7508727874364</v>
      </c>
      <c r="F364" s="88">
        <v>0.47387019704415301</v>
      </c>
      <c r="G364" s="88">
        <v>1.0804162162162201</v>
      </c>
      <c r="H364" s="95">
        <v>6.0161771290327098E-2</v>
      </c>
    </row>
    <row r="365" spans="1:8">
      <c r="A365" s="75">
        <v>342</v>
      </c>
      <c r="B365" s="38" t="s">
        <v>152</v>
      </c>
      <c r="C365" s="38">
        <v>239.76</v>
      </c>
      <c r="D365" s="88">
        <v>64.339619047619095</v>
      </c>
      <c r="E365" s="77">
        <v>11.0977560149413</v>
      </c>
      <c r="F365" s="88">
        <v>0.47387019704415301</v>
      </c>
      <c r="G365" s="88">
        <v>1.0815297297297299</v>
      </c>
      <c r="H365" s="95">
        <v>5.6876521852080399E-2</v>
      </c>
    </row>
    <row r="366" spans="1:8">
      <c r="A366" s="75">
        <v>342</v>
      </c>
      <c r="B366" s="38" t="s">
        <v>152</v>
      </c>
      <c r="C366" s="38">
        <v>239.78</v>
      </c>
      <c r="D366" s="88">
        <v>64.345142857142903</v>
      </c>
      <c r="E366" s="77">
        <v>5.0661781734513402</v>
      </c>
      <c r="F366" s="88">
        <v>0.47387019704323002</v>
      </c>
      <c r="G366" s="88">
        <v>1.0837567567567601</v>
      </c>
      <c r="H366" s="95">
        <v>2.6017866039584201E-2</v>
      </c>
    </row>
    <row r="367" spans="1:8">
      <c r="A367" s="75">
        <v>342</v>
      </c>
      <c r="B367" s="38" t="s">
        <v>152</v>
      </c>
      <c r="C367" s="38">
        <v>239.79</v>
      </c>
      <c r="D367" s="88">
        <v>64.3479047619048</v>
      </c>
      <c r="E367" s="77">
        <v>5.11428605421158</v>
      </c>
      <c r="F367" s="88">
        <v>0.47387019704415301</v>
      </c>
      <c r="G367" s="88">
        <v>1.0848702702702699</v>
      </c>
      <c r="H367" s="95">
        <v>2.6291914971664599E-2</v>
      </c>
    </row>
    <row r="368" spans="1:8">
      <c r="A368" s="75">
        <v>342</v>
      </c>
      <c r="B368" s="38" t="s">
        <v>152</v>
      </c>
      <c r="C368" s="38">
        <v>239.8</v>
      </c>
      <c r="D368" s="88">
        <v>64.350666666666697</v>
      </c>
      <c r="E368" s="77">
        <v>10.872903963562001</v>
      </c>
      <c r="F368" s="88">
        <v>0.47387019704549899</v>
      </c>
      <c r="G368" s="88">
        <v>1.08598378378378</v>
      </c>
      <c r="H368" s="95">
        <v>5.5953632744826398E-2</v>
      </c>
    </row>
    <row r="369" spans="1:8">
      <c r="A369" s="75">
        <v>342</v>
      </c>
      <c r="B369" s="38" t="s">
        <v>152</v>
      </c>
      <c r="C369" s="38">
        <v>239.81</v>
      </c>
      <c r="D369" s="88">
        <v>64.353428571428594</v>
      </c>
      <c r="E369" s="77">
        <v>13.269303919518901</v>
      </c>
      <c r="F369" s="88">
        <v>0.47387019704415301</v>
      </c>
      <c r="G369" s="88">
        <v>1.0870972972973001</v>
      </c>
      <c r="H369" s="95">
        <v>6.83558916802771E-2</v>
      </c>
    </row>
    <row r="370" spans="1:8">
      <c r="A370" s="75">
        <v>342</v>
      </c>
      <c r="B370" s="38" t="s">
        <v>152</v>
      </c>
      <c r="C370" s="38">
        <v>239.83</v>
      </c>
      <c r="D370" s="88">
        <v>64.358952380952402</v>
      </c>
      <c r="E370" s="77">
        <v>14.739418006142101</v>
      </c>
      <c r="F370" s="88">
        <v>0.47387019704482602</v>
      </c>
      <c r="G370" s="88">
        <v>1.08932432432433</v>
      </c>
      <c r="H370" s="95">
        <v>7.6084629925651098E-2</v>
      </c>
    </row>
    <row r="371" spans="1:8">
      <c r="A371" s="75">
        <v>342</v>
      </c>
      <c r="B371" s="38" t="s">
        <v>152</v>
      </c>
      <c r="C371" s="38">
        <v>239.84</v>
      </c>
      <c r="D371" s="88">
        <v>64.361714285714299</v>
      </c>
      <c r="E371" s="77">
        <v>14.7711064580342</v>
      </c>
      <c r="F371" s="88">
        <v>0.47387019704415301</v>
      </c>
      <c r="G371" s="88">
        <v>1.0904378378378401</v>
      </c>
      <c r="H371" s="95">
        <v>7.6326146534272304E-2</v>
      </c>
    </row>
    <row r="372" spans="1:8">
      <c r="A372" s="75">
        <v>342</v>
      </c>
      <c r="B372" s="38" t="s">
        <v>152</v>
      </c>
      <c r="C372" s="38">
        <v>239.85</v>
      </c>
      <c r="D372" s="88">
        <v>64.364476190476196</v>
      </c>
      <c r="E372" s="77">
        <v>13.685227923396001</v>
      </c>
      <c r="F372" s="88">
        <v>0.47387019704415301</v>
      </c>
      <c r="G372" s="88">
        <v>1.09155135135135</v>
      </c>
      <c r="H372" s="95">
        <v>7.0787341484970207E-2</v>
      </c>
    </row>
    <row r="373" spans="1:8">
      <c r="A373" s="75">
        <v>342</v>
      </c>
      <c r="B373" s="38" t="s">
        <v>152</v>
      </c>
      <c r="C373" s="38">
        <v>239.86</v>
      </c>
      <c r="D373" s="88">
        <v>64.367238095238093</v>
      </c>
      <c r="E373" s="77">
        <v>14.278523591989099</v>
      </c>
      <c r="F373" s="88">
        <v>0.47387019704415301</v>
      </c>
      <c r="G373" s="88">
        <v>1.09266486486486</v>
      </c>
      <c r="H373" s="95">
        <v>7.3931527191019003E-2</v>
      </c>
    </row>
    <row r="374" spans="1:8">
      <c r="A374" s="75">
        <v>342</v>
      </c>
      <c r="B374" s="38" t="s">
        <v>152</v>
      </c>
      <c r="C374" s="38">
        <v>239.87</v>
      </c>
      <c r="D374" s="88">
        <v>64.37</v>
      </c>
      <c r="E374" s="77">
        <v>14.4472149216984</v>
      </c>
      <c r="F374" s="88">
        <v>0.47387019704549899</v>
      </c>
      <c r="G374" s="88">
        <v>1.0937783783783801</v>
      </c>
      <c r="H374" s="95">
        <v>7.4881211675848894E-2</v>
      </c>
    </row>
    <row r="375" spans="1:8">
      <c r="A375" s="75">
        <v>342</v>
      </c>
      <c r="B375" s="38" t="s">
        <v>152</v>
      </c>
      <c r="C375" s="38">
        <v>239.88</v>
      </c>
      <c r="D375" s="88">
        <v>64.372761904761902</v>
      </c>
      <c r="E375" s="77">
        <v>12.6114809412973</v>
      </c>
      <c r="F375" s="88">
        <v>0.47387019704415301</v>
      </c>
      <c r="G375" s="88">
        <v>1.09489189189189</v>
      </c>
      <c r="H375" s="95">
        <v>6.5432983535331196E-2</v>
      </c>
    </row>
    <row r="376" spans="1:8">
      <c r="A376" s="75">
        <v>342</v>
      </c>
      <c r="B376" s="38" t="s">
        <v>152</v>
      </c>
      <c r="C376" s="38">
        <v>239.89</v>
      </c>
      <c r="D376" s="88">
        <v>64.375523809523798</v>
      </c>
      <c r="E376" s="77">
        <v>12.327016950715</v>
      </c>
      <c r="F376" s="88">
        <v>0.47387019704415301</v>
      </c>
      <c r="G376" s="88">
        <v>1.0960054054054</v>
      </c>
      <c r="H376" s="95">
        <v>6.4022124979038003E-2</v>
      </c>
    </row>
    <row r="377" spans="1:8">
      <c r="A377" s="75">
        <v>342</v>
      </c>
      <c r="B377" s="38" t="s">
        <v>152</v>
      </c>
      <c r="C377" s="38">
        <v>239.9</v>
      </c>
      <c r="D377" s="88">
        <v>64.378285714285695</v>
      </c>
      <c r="E377" s="77">
        <v>12.8063178583763</v>
      </c>
      <c r="F377" s="88">
        <v>0.47387019704230798</v>
      </c>
      <c r="G377" s="88">
        <v>1.0971189189189201</v>
      </c>
      <c r="H377" s="95">
        <v>6.6579016698364094E-2</v>
      </c>
    </row>
    <row r="378" spans="1:8">
      <c r="A378" s="75">
        <v>342</v>
      </c>
      <c r="B378" s="38" t="s">
        <v>152</v>
      </c>
      <c r="C378" s="38">
        <v>239.91</v>
      </c>
      <c r="D378" s="88">
        <v>64.381047619047607</v>
      </c>
      <c r="E378" s="77">
        <v>13.221823532855501</v>
      </c>
      <c r="F378" s="88">
        <v>0.47387019704415301</v>
      </c>
      <c r="G378" s="88">
        <v>1.09823243243243</v>
      </c>
      <c r="H378" s="95">
        <v>6.8808963675301801E-2</v>
      </c>
    </row>
    <row r="379" spans="1:8">
      <c r="A379" s="75">
        <v>342</v>
      </c>
      <c r="B379" s="38" t="s">
        <v>152</v>
      </c>
      <c r="C379" s="38">
        <v>239.92</v>
      </c>
      <c r="D379" s="88">
        <v>64.383809523809504</v>
      </c>
      <c r="E379" s="77">
        <v>14.8623022667797</v>
      </c>
      <c r="F379" s="88">
        <v>0.47387019704415301</v>
      </c>
      <c r="G379" s="88">
        <v>1.09934594594594</v>
      </c>
      <c r="H379" s="95">
        <v>7.7424759407896906E-2</v>
      </c>
    </row>
    <row r="380" spans="1:8">
      <c r="A380" s="75">
        <v>342</v>
      </c>
      <c r="B380" s="38" t="s">
        <v>152</v>
      </c>
      <c r="C380" s="38">
        <v>239.93</v>
      </c>
      <c r="D380" s="88">
        <v>64.386571428571401</v>
      </c>
      <c r="E380" s="77">
        <v>15.053374219277501</v>
      </c>
      <c r="F380" s="88">
        <v>0.47387019704549899</v>
      </c>
      <c r="G380" s="88">
        <v>1.1004594594594601</v>
      </c>
      <c r="H380" s="95">
        <v>7.8499574312625803E-2</v>
      </c>
    </row>
    <row r="381" spans="1:8">
      <c r="A381" s="75">
        <v>342</v>
      </c>
      <c r="B381" s="38" t="s">
        <v>152</v>
      </c>
      <c r="C381" s="38">
        <v>239.94</v>
      </c>
      <c r="D381" s="88">
        <v>64.389333333333298</v>
      </c>
      <c r="E381" s="77">
        <v>15.649702776005499</v>
      </c>
      <c r="F381" s="88">
        <v>0.47387019704415301</v>
      </c>
      <c r="G381" s="88">
        <v>1.10157297297297</v>
      </c>
      <c r="H381" s="95">
        <v>8.1691855658645798E-2</v>
      </c>
    </row>
    <row r="382" spans="1:8">
      <c r="A382" s="75">
        <v>342</v>
      </c>
      <c r="B382" s="38" t="s">
        <v>152</v>
      </c>
      <c r="C382" s="38">
        <v>239.95</v>
      </c>
      <c r="D382" s="88">
        <v>64.392095238095195</v>
      </c>
      <c r="E382" s="77">
        <v>13.288547071823</v>
      </c>
      <c r="F382" s="88">
        <v>0.47387019704415301</v>
      </c>
      <c r="G382" s="88">
        <v>1.10268648648648</v>
      </c>
      <c r="H382" s="95">
        <v>6.9436679914011201E-2</v>
      </c>
    </row>
    <row r="383" spans="1:8">
      <c r="A383" s="75">
        <v>342</v>
      </c>
      <c r="B383" s="38" t="s">
        <v>152</v>
      </c>
      <c r="C383" s="38">
        <v>239.98</v>
      </c>
      <c r="D383" s="88">
        <v>64.4003809523809</v>
      </c>
      <c r="E383" s="77">
        <v>13.7059352285928</v>
      </c>
      <c r="F383" s="88">
        <v>0.47387019704460098</v>
      </c>
      <c r="G383" s="88">
        <v>1.10602702702702</v>
      </c>
      <c r="H383" s="95">
        <v>7.1834621916241001E-2</v>
      </c>
    </row>
    <row r="384" spans="1:8">
      <c r="A384" s="75">
        <v>342</v>
      </c>
      <c r="B384" s="38" t="s">
        <v>152</v>
      </c>
      <c r="C384" s="38">
        <v>239.99</v>
      </c>
      <c r="D384" s="88">
        <v>64.403142857142896</v>
      </c>
      <c r="E384" s="77">
        <v>15.3359557275691</v>
      </c>
      <c r="F384" s="88">
        <v>0.47387019704549899</v>
      </c>
      <c r="G384" s="88">
        <v>1.1071405405405399</v>
      </c>
      <c r="H384" s="95">
        <v>8.0458697088674702E-2</v>
      </c>
    </row>
    <row r="385" spans="1:8">
      <c r="A385" s="75">
        <v>342</v>
      </c>
      <c r="B385" s="38" t="s">
        <v>152</v>
      </c>
      <c r="C385" s="38">
        <v>240</v>
      </c>
      <c r="D385" s="88">
        <v>64.405904761904793</v>
      </c>
      <c r="E385" s="77">
        <v>18.3403974633957</v>
      </c>
      <c r="F385" s="88">
        <v>0.47387019704415301</v>
      </c>
      <c r="G385" s="88">
        <v>1.10825405405405</v>
      </c>
      <c r="H385" s="95">
        <v>9.6318002535039499E-2</v>
      </c>
    </row>
    <row r="386" spans="1:8">
      <c r="A386" s="75">
        <v>342</v>
      </c>
      <c r="B386" s="38" t="s">
        <v>152</v>
      </c>
      <c r="C386" s="38">
        <v>240.01</v>
      </c>
      <c r="D386" s="88">
        <v>64.408666666666704</v>
      </c>
      <c r="E386" s="77">
        <v>19.692647242156401</v>
      </c>
      <c r="F386" s="88">
        <v>0.47387019704415301</v>
      </c>
      <c r="G386" s="88">
        <v>1.10936756756757</v>
      </c>
      <c r="H386" s="95">
        <v>0.103523503713388</v>
      </c>
    </row>
    <row r="387" spans="1:8">
      <c r="A387" s="75">
        <v>342</v>
      </c>
      <c r="B387" s="38" t="s">
        <v>152</v>
      </c>
      <c r="C387" s="38">
        <v>240.02</v>
      </c>
      <c r="D387" s="88">
        <v>64.411428571428601</v>
      </c>
      <c r="E387" s="77">
        <v>18.7162664274225</v>
      </c>
      <c r="F387" s="88">
        <v>0.47387019704230798</v>
      </c>
      <c r="G387" s="88">
        <v>1.1104810810810799</v>
      </c>
      <c r="H387" s="95">
        <v>9.8489465014517705E-2</v>
      </c>
    </row>
    <row r="388" spans="1:8">
      <c r="A388" s="75">
        <v>342</v>
      </c>
      <c r="B388" s="38" t="s">
        <v>152</v>
      </c>
      <c r="C388" s="38">
        <v>240.03</v>
      </c>
      <c r="D388" s="88">
        <v>64.414190476190498</v>
      </c>
      <c r="E388" s="77">
        <v>18.018702156399002</v>
      </c>
      <c r="F388" s="88">
        <v>0.47387019704415301</v>
      </c>
      <c r="G388" s="88">
        <v>1.11159459459459</v>
      </c>
      <c r="H388" s="95">
        <v>9.4913792821911105E-2</v>
      </c>
    </row>
    <row r="389" spans="1:8">
      <c r="A389" s="75">
        <v>342</v>
      </c>
      <c r="B389" s="38" t="s">
        <v>152</v>
      </c>
      <c r="C389" s="38">
        <v>240.04</v>
      </c>
      <c r="D389" s="88">
        <v>64.416952380952395</v>
      </c>
      <c r="E389" s="77">
        <v>16.862858029959401</v>
      </c>
      <c r="F389" s="88">
        <v>0.47387019704415301</v>
      </c>
      <c r="G389" s="88">
        <v>1.11270810810811</v>
      </c>
      <c r="H389" s="95">
        <v>8.8914344678294094E-2</v>
      </c>
    </row>
    <row r="390" spans="1:8">
      <c r="A390" s="75">
        <v>342</v>
      </c>
      <c r="B390" s="38" t="s">
        <v>152</v>
      </c>
      <c r="C390" s="38">
        <v>240.05</v>
      </c>
      <c r="D390" s="88">
        <v>64.419714285714306</v>
      </c>
      <c r="E390" s="77">
        <v>15.177199721060299</v>
      </c>
      <c r="F390" s="88">
        <v>0.47387019704549899</v>
      </c>
      <c r="G390" s="88">
        <v>1.1138216216216199</v>
      </c>
      <c r="H390" s="95">
        <v>8.01063030004074E-2</v>
      </c>
    </row>
    <row r="391" spans="1:8">
      <c r="A391" s="75">
        <v>342</v>
      </c>
      <c r="B391" s="38" t="s">
        <v>152</v>
      </c>
      <c r="C391" s="38">
        <v>240.06</v>
      </c>
      <c r="D391" s="88">
        <v>64.422476190476203</v>
      </c>
      <c r="E391" s="77">
        <v>16.083614943992998</v>
      </c>
      <c r="F391" s="88">
        <v>0.39887019429258902</v>
      </c>
      <c r="G391" s="88">
        <v>1.11493513513513</v>
      </c>
      <c r="H391" s="95">
        <v>7.1526150727448598E-2</v>
      </c>
    </row>
    <row r="392" spans="1:8">
      <c r="A392" s="75">
        <v>342</v>
      </c>
      <c r="B392" s="38" t="s">
        <v>152</v>
      </c>
      <c r="C392" s="38">
        <v>240.07</v>
      </c>
      <c r="D392" s="88">
        <v>64.4252380952381</v>
      </c>
      <c r="E392" s="77">
        <v>17.230360406027899</v>
      </c>
      <c r="F392" s="88">
        <v>0.39502283582110098</v>
      </c>
      <c r="G392" s="88">
        <v>1.1160486486486501</v>
      </c>
      <c r="H392" s="95">
        <v>7.59625770753935E-2</v>
      </c>
    </row>
    <row r="393" spans="1:8">
      <c r="A393" s="75">
        <v>342</v>
      </c>
      <c r="B393" s="38" t="s">
        <v>152</v>
      </c>
      <c r="C393" s="38">
        <v>240.08</v>
      </c>
      <c r="D393" s="88">
        <v>64.427999999999997</v>
      </c>
      <c r="E393" s="77">
        <v>17.0505833472738</v>
      </c>
      <c r="F393" s="88">
        <v>0.39502283582000602</v>
      </c>
      <c r="G393" s="88">
        <v>1.1171621621621599</v>
      </c>
      <c r="H393" s="95">
        <v>7.5245002733413599E-2</v>
      </c>
    </row>
    <row r="394" spans="1:8">
      <c r="A394" s="75">
        <v>342</v>
      </c>
      <c r="B394" s="38" t="s">
        <v>152</v>
      </c>
      <c r="C394" s="38">
        <v>240.09</v>
      </c>
      <c r="D394" s="88">
        <v>64.430761904761894</v>
      </c>
      <c r="E394" s="77">
        <v>18.3000286764969</v>
      </c>
      <c r="F394" s="88">
        <v>0.39502283582110098</v>
      </c>
      <c r="G394" s="88">
        <v>1.11827567567568</v>
      </c>
      <c r="H394" s="95">
        <v>8.0839357117062097E-2</v>
      </c>
    </row>
    <row r="395" spans="1:8">
      <c r="A395" s="75">
        <v>342</v>
      </c>
      <c r="B395" s="38" t="s">
        <v>152</v>
      </c>
      <c r="C395" s="38">
        <v>240.1</v>
      </c>
      <c r="D395" s="88">
        <v>64.433523809523805</v>
      </c>
      <c r="E395" s="77">
        <v>18.295636217818799</v>
      </c>
      <c r="F395" s="88">
        <v>0.39502283582110098</v>
      </c>
      <c r="G395" s="88">
        <v>1.1193891891891901</v>
      </c>
      <c r="H395" s="95">
        <v>8.0900429458544101E-2</v>
      </c>
    </row>
    <row r="396" spans="1:8">
      <c r="A396" s="75">
        <v>342</v>
      </c>
      <c r="B396" s="38" t="s">
        <v>152</v>
      </c>
      <c r="C396" s="38">
        <v>240.11</v>
      </c>
      <c r="D396" s="88">
        <v>64.436285714285702</v>
      </c>
      <c r="E396" s="77">
        <v>18.677257211066902</v>
      </c>
      <c r="F396" s="88">
        <v>0.39502283582110098</v>
      </c>
      <c r="G396" s="88">
        <v>1.1205027027026999</v>
      </c>
      <c r="H396" s="95">
        <v>8.2670051938820294E-2</v>
      </c>
    </row>
    <row r="397" spans="1:8">
      <c r="A397" s="75">
        <v>342</v>
      </c>
      <c r="B397" s="38" t="s">
        <v>152</v>
      </c>
      <c r="C397" s="38">
        <v>240.12</v>
      </c>
      <c r="D397" s="88">
        <v>64.439047619047599</v>
      </c>
      <c r="E397" s="77">
        <v>17.9313758945842</v>
      </c>
      <c r="F397" s="88">
        <v>0.39502283582000602</v>
      </c>
      <c r="G397" s="88">
        <v>1.12161621621622</v>
      </c>
      <c r="H397" s="95">
        <v>7.9447474598590195E-2</v>
      </c>
    </row>
    <row r="398" spans="1:8">
      <c r="A398" s="75">
        <v>342</v>
      </c>
      <c r="B398" s="38" t="s">
        <v>152</v>
      </c>
      <c r="C398" s="38">
        <v>240.13</v>
      </c>
      <c r="D398" s="88">
        <v>64.441809523809496</v>
      </c>
      <c r="E398" s="77">
        <v>17.7139491900178</v>
      </c>
      <c r="F398" s="88">
        <v>0.39502283582110098</v>
      </c>
      <c r="G398" s="88">
        <v>1.1227297297297301</v>
      </c>
      <c r="H398" s="95">
        <v>7.8562052259828E-2</v>
      </c>
    </row>
    <row r="399" spans="1:8">
      <c r="A399" s="75">
        <v>342</v>
      </c>
      <c r="B399" s="38" t="s">
        <v>152</v>
      </c>
      <c r="C399" s="38">
        <v>240.14</v>
      </c>
      <c r="D399" s="88">
        <v>64.444571428571393</v>
      </c>
      <c r="E399" s="77">
        <v>16.301669142656198</v>
      </c>
      <c r="F399" s="88">
        <v>0.39502283582110098</v>
      </c>
      <c r="G399" s="88">
        <v>1.1238432432432399</v>
      </c>
      <c r="H399" s="95">
        <v>7.2370240483602397E-2</v>
      </c>
    </row>
    <row r="400" spans="1:8">
      <c r="A400" s="75">
        <v>342</v>
      </c>
      <c r="B400" s="38" t="s">
        <v>152</v>
      </c>
      <c r="C400" s="38">
        <v>240.15</v>
      </c>
      <c r="D400" s="88">
        <v>64.447333333333304</v>
      </c>
      <c r="E400" s="77">
        <v>16.185582734734801</v>
      </c>
      <c r="F400" s="88">
        <v>0.39502283582222403</v>
      </c>
      <c r="G400" s="88">
        <v>1.12495675675676</v>
      </c>
      <c r="H400" s="95">
        <v>7.1926076569897093E-2</v>
      </c>
    </row>
    <row r="401" spans="1:8">
      <c r="A401" s="75">
        <v>342</v>
      </c>
      <c r="B401" s="38" t="s">
        <v>152</v>
      </c>
      <c r="C401" s="38">
        <v>240.16</v>
      </c>
      <c r="D401" s="88">
        <v>64.450095238095201</v>
      </c>
      <c r="E401" s="77">
        <v>16.341515017807701</v>
      </c>
      <c r="F401" s="88">
        <v>0.39502283582110098</v>
      </c>
      <c r="G401" s="88">
        <v>1.1260702702702701</v>
      </c>
      <c r="H401" s="95">
        <v>7.2690894397251404E-2</v>
      </c>
    </row>
    <row r="402" spans="1:8">
      <c r="A402" s="75">
        <v>342</v>
      </c>
      <c r="B402" s="38" t="s">
        <v>152</v>
      </c>
      <c r="C402" s="38">
        <v>240.17</v>
      </c>
      <c r="D402" s="88">
        <v>64.452857142857098</v>
      </c>
      <c r="E402" s="77">
        <v>16.223755292294602</v>
      </c>
      <c r="F402" s="88">
        <v>0.39502283581888298</v>
      </c>
      <c r="G402" s="88">
        <v>1.1271837837837799</v>
      </c>
      <c r="H402" s="95">
        <v>7.2238433837663693E-2</v>
      </c>
    </row>
    <row r="403" spans="1:8">
      <c r="A403" s="75">
        <v>342</v>
      </c>
      <c r="B403" s="38" t="s">
        <v>152</v>
      </c>
      <c r="C403" s="38">
        <v>240.18</v>
      </c>
      <c r="D403" s="88">
        <v>64.455619047619095</v>
      </c>
      <c r="E403" s="77">
        <v>16.258372049971999</v>
      </c>
      <c r="F403" s="88">
        <v>0.39502283582222403</v>
      </c>
      <c r="G403" s="88">
        <v>1.1282972972973</v>
      </c>
      <c r="H403" s="95">
        <v>7.2464084174166804E-2</v>
      </c>
    </row>
    <row r="404" spans="1:8">
      <c r="A404" s="75">
        <v>342</v>
      </c>
      <c r="B404" s="38" t="s">
        <v>152</v>
      </c>
      <c r="C404" s="38">
        <v>240.19</v>
      </c>
      <c r="D404" s="88">
        <v>64.458380952380907</v>
      </c>
      <c r="E404" s="77">
        <v>14.9259929176123</v>
      </c>
      <c r="F404" s="88">
        <v>0.39502283582110098</v>
      </c>
      <c r="G404" s="88">
        <v>1.1294108108108101</v>
      </c>
      <c r="H404" s="95">
        <v>6.6591281731085694E-2</v>
      </c>
    </row>
    <row r="405" spans="1:8">
      <c r="A405" s="75">
        <v>342</v>
      </c>
      <c r="B405" s="38" t="s">
        <v>152</v>
      </c>
      <c r="C405" s="38">
        <v>240.21</v>
      </c>
      <c r="D405" s="88">
        <v>64.4639047619048</v>
      </c>
      <c r="E405" s="77">
        <v>14.8471378261053</v>
      </c>
      <c r="F405" s="88">
        <v>0.39502283582055298</v>
      </c>
      <c r="G405" s="88">
        <v>1.13163783783784</v>
      </c>
      <c r="H405" s="95">
        <v>6.6370089422408005E-2</v>
      </c>
    </row>
    <row r="406" spans="1:8">
      <c r="A406" s="75">
        <v>342</v>
      </c>
      <c r="B406" s="38" t="s">
        <v>152</v>
      </c>
      <c r="C406" s="38">
        <v>240.23</v>
      </c>
      <c r="D406" s="88">
        <v>64.469428571428594</v>
      </c>
      <c r="E406" s="77">
        <v>20.7739241534176</v>
      </c>
      <c r="F406" s="88">
        <v>0.39502283582110098</v>
      </c>
      <c r="G406" s="88">
        <v>1.1338648648648599</v>
      </c>
      <c r="H406" s="95">
        <v>9.3046928613737506E-2</v>
      </c>
    </row>
    <row r="407" spans="1:8">
      <c r="A407" s="75">
        <v>342</v>
      </c>
      <c r="B407" s="38" t="s">
        <v>152</v>
      </c>
      <c r="C407" s="38">
        <v>240.24</v>
      </c>
      <c r="D407" s="88">
        <v>64.472190476190505</v>
      </c>
      <c r="E407" s="77">
        <v>19.542257823605901</v>
      </c>
      <c r="F407" s="88">
        <v>0.39502283582000602</v>
      </c>
      <c r="G407" s="88">
        <v>1.13497837837838</v>
      </c>
      <c r="H407" s="95">
        <v>8.7616223367262505E-2</v>
      </c>
    </row>
    <row r="408" spans="1:8">
      <c r="A408" s="75">
        <v>342</v>
      </c>
      <c r="B408" s="38" t="s">
        <v>152</v>
      </c>
      <c r="C408" s="38">
        <v>240.25</v>
      </c>
      <c r="D408" s="88">
        <v>64.474952380952402</v>
      </c>
      <c r="E408" s="77">
        <v>18.56828240291</v>
      </c>
      <c r="F408" s="88">
        <v>0.39502283582110098</v>
      </c>
      <c r="G408" s="88">
        <v>1.1360918918918901</v>
      </c>
      <c r="H408" s="95">
        <v>8.3331153862283305E-2</v>
      </c>
    </row>
    <row r="409" spans="1:8">
      <c r="A409" s="75">
        <v>342</v>
      </c>
      <c r="B409" s="38" t="s">
        <v>152</v>
      </c>
      <c r="C409" s="38">
        <v>240.26</v>
      </c>
      <c r="D409" s="88">
        <v>64.477714285714299</v>
      </c>
      <c r="E409" s="77">
        <v>15.1585840628531</v>
      </c>
      <c r="F409" s="88">
        <v>0.39502283582110098</v>
      </c>
      <c r="G409" s="88">
        <v>1.1372054054053999</v>
      </c>
      <c r="H409" s="95">
        <v>6.8095710287151306E-2</v>
      </c>
    </row>
    <row r="410" spans="1:8">
      <c r="A410" s="75">
        <v>342</v>
      </c>
      <c r="B410" s="38" t="s">
        <v>152</v>
      </c>
      <c r="C410" s="38">
        <v>240.32</v>
      </c>
      <c r="D410" s="88">
        <v>64.494285714285695</v>
      </c>
      <c r="E410" s="77">
        <v>12.6241354055842</v>
      </c>
      <c r="F410" s="88">
        <v>0.39502283582110598</v>
      </c>
      <c r="G410" s="88">
        <v>1.1438864864864799</v>
      </c>
      <c r="H410" s="95">
        <v>5.7043580305926801E-2</v>
      </c>
    </row>
    <row r="411" spans="1:8">
      <c r="A411" s="75">
        <v>342</v>
      </c>
      <c r="B411" s="38" t="s">
        <v>152</v>
      </c>
      <c r="C411" s="38">
        <v>240.33</v>
      </c>
      <c r="D411" s="88">
        <v>64.497047619047606</v>
      </c>
      <c r="E411" s="77">
        <v>10.7863097781935</v>
      </c>
      <c r="F411" s="88">
        <v>0.39502283582000602</v>
      </c>
      <c r="G411" s="88">
        <v>1.145</v>
      </c>
      <c r="H411" s="95">
        <v>4.8786602847242497E-2</v>
      </c>
    </row>
    <row r="412" spans="1:8">
      <c r="A412" s="75">
        <v>342</v>
      </c>
      <c r="B412" s="38" t="s">
        <v>152</v>
      </c>
      <c r="C412" s="38">
        <v>240.34</v>
      </c>
      <c r="D412" s="88">
        <v>64.499809523809503</v>
      </c>
      <c r="E412" s="77">
        <v>4.2803463994677404</v>
      </c>
      <c r="F412" s="88">
        <v>0.39502283582110098</v>
      </c>
      <c r="G412" s="88">
        <v>1.1444784482758601</v>
      </c>
      <c r="H412" s="95">
        <v>1.9351237284146901E-2</v>
      </c>
    </row>
    <row r="413" spans="1:8">
      <c r="A413" s="75">
        <v>342</v>
      </c>
      <c r="B413" s="38" t="s">
        <v>152</v>
      </c>
      <c r="C413" s="38">
        <v>240.35</v>
      </c>
      <c r="D413" s="88">
        <v>64.5025714285714</v>
      </c>
      <c r="E413" s="77">
        <v>5.0854213257554397</v>
      </c>
      <c r="F413" s="88">
        <v>0.39502283582110098</v>
      </c>
      <c r="G413" s="88">
        <v>1.1439568965517299</v>
      </c>
      <c r="H413" s="95">
        <v>2.2980464524534502E-2</v>
      </c>
    </row>
    <row r="414" spans="1:8">
      <c r="A414" s="75">
        <v>342</v>
      </c>
      <c r="B414" s="38" t="s">
        <v>152</v>
      </c>
      <c r="C414" s="38">
        <v>240.36</v>
      </c>
      <c r="D414" s="88">
        <v>64.505333333333297</v>
      </c>
      <c r="E414" s="77">
        <v>2.2632666250704001</v>
      </c>
      <c r="F414" s="88">
        <v>0.39502283582110098</v>
      </c>
      <c r="G414" s="88">
        <v>1.14343534482759</v>
      </c>
      <c r="H414" s="95">
        <v>1.02227922308011E-2</v>
      </c>
    </row>
    <row r="415" spans="1:8">
      <c r="A415" s="75">
        <v>342</v>
      </c>
      <c r="B415" s="38" t="s">
        <v>152</v>
      </c>
      <c r="C415" s="38">
        <v>240.37</v>
      </c>
      <c r="D415" s="88">
        <v>64.508095238095194</v>
      </c>
      <c r="E415" s="77">
        <v>3.8002088330106401</v>
      </c>
      <c r="F415" s="88">
        <v>0.39502283582000602</v>
      </c>
      <c r="G415" s="88">
        <v>1.1429137931034501</v>
      </c>
      <c r="H415" s="95">
        <v>1.7157070643792901E-2</v>
      </c>
    </row>
    <row r="416" spans="1:8">
      <c r="A416" s="75">
        <v>342</v>
      </c>
      <c r="B416" s="38" t="s">
        <v>152</v>
      </c>
      <c r="C416" s="38">
        <v>240.38</v>
      </c>
      <c r="D416" s="88">
        <v>64.510857142857105</v>
      </c>
      <c r="E416" s="77">
        <v>4.2603711707172902</v>
      </c>
      <c r="F416" s="88">
        <v>0.39502283582110098</v>
      </c>
      <c r="G416" s="88">
        <v>1.1423922413793099</v>
      </c>
      <c r="H416" s="95">
        <v>1.9225820557584601E-2</v>
      </c>
    </row>
    <row r="417" spans="1:8">
      <c r="A417" s="75">
        <v>342</v>
      </c>
      <c r="B417" s="38" t="s">
        <v>152</v>
      </c>
      <c r="C417" s="38">
        <v>240.41</v>
      </c>
      <c r="D417" s="88">
        <v>64.519142857142896</v>
      </c>
      <c r="E417" s="77">
        <v>8.8174424669059004</v>
      </c>
      <c r="F417" s="88">
        <v>0.395022835820736</v>
      </c>
      <c r="G417" s="88">
        <v>1.1408275862068999</v>
      </c>
      <c r="H417" s="95">
        <v>3.9736064440530898E-2</v>
      </c>
    </row>
    <row r="418" spans="1:8">
      <c r="A418" s="75">
        <v>342</v>
      </c>
      <c r="B418" s="38" t="s">
        <v>152</v>
      </c>
      <c r="C418" s="38">
        <v>240.42</v>
      </c>
      <c r="D418" s="88">
        <v>64.521904761904807</v>
      </c>
      <c r="E418" s="77">
        <v>8.6007478387858605</v>
      </c>
      <c r="F418" s="88">
        <v>0.39502283582110098</v>
      </c>
      <c r="G418" s="88">
        <v>1.14030603448276</v>
      </c>
      <c r="H418" s="95">
        <v>3.8741804033098501E-2</v>
      </c>
    </row>
    <row r="419" spans="1:8">
      <c r="A419" s="75">
        <v>342</v>
      </c>
      <c r="B419" s="38" t="s">
        <v>152</v>
      </c>
      <c r="C419" s="38">
        <v>240.43</v>
      </c>
      <c r="D419" s="88">
        <v>64.524666666666704</v>
      </c>
      <c r="E419" s="77">
        <v>8.8333389840266801</v>
      </c>
      <c r="F419" s="88">
        <v>0.39502283582222403</v>
      </c>
      <c r="G419" s="88">
        <v>1.1397844827586201</v>
      </c>
      <c r="H419" s="95">
        <v>3.9771304818549597E-2</v>
      </c>
    </row>
    <row r="420" spans="1:8">
      <c r="A420" s="75">
        <v>342</v>
      </c>
      <c r="B420" s="38" t="s">
        <v>152</v>
      </c>
      <c r="C420" s="38">
        <v>240.44</v>
      </c>
      <c r="D420" s="88">
        <v>64.527428571428601</v>
      </c>
      <c r="E420" s="77">
        <v>8.7592946805956995</v>
      </c>
      <c r="F420" s="88">
        <v>0.39502283582110098</v>
      </c>
      <c r="G420" s="88">
        <v>1.13926293103448</v>
      </c>
      <c r="H420" s="95">
        <v>3.9419880758356902E-2</v>
      </c>
    </row>
    <row r="421" spans="1:8">
      <c r="A421" s="75">
        <v>342</v>
      </c>
      <c r="B421" s="38" t="s">
        <v>152</v>
      </c>
      <c r="C421" s="38">
        <v>240.45</v>
      </c>
      <c r="D421" s="88">
        <v>64.530190476190498</v>
      </c>
      <c r="E421" s="77">
        <v>6.2948116151281104</v>
      </c>
      <c r="F421" s="88">
        <v>0.39502283582110098</v>
      </c>
      <c r="G421" s="88">
        <v>1.13874137931035</v>
      </c>
      <c r="H421" s="95">
        <v>2.8315878630139402E-2</v>
      </c>
    </row>
    <row r="422" spans="1:8">
      <c r="A422" s="75">
        <v>342</v>
      </c>
      <c r="B422" s="38" t="s">
        <v>152</v>
      </c>
      <c r="C422" s="38">
        <v>240.46</v>
      </c>
      <c r="D422" s="88">
        <v>64.532952380952395</v>
      </c>
      <c r="E422" s="77">
        <v>7.5032606633554799</v>
      </c>
      <c r="F422" s="88">
        <v>0.39502283582000602</v>
      </c>
      <c r="G422" s="88">
        <v>1.1382198275862101</v>
      </c>
      <c r="H422" s="95">
        <v>3.37363724926373E-2</v>
      </c>
    </row>
    <row r="423" spans="1:8">
      <c r="A423" s="75">
        <v>342</v>
      </c>
      <c r="B423" s="38" t="s">
        <v>152</v>
      </c>
      <c r="C423" s="38">
        <v>240.47</v>
      </c>
      <c r="D423" s="88">
        <v>64.535714285714306</v>
      </c>
      <c r="E423" s="77">
        <v>11.7433428582739</v>
      </c>
      <c r="F423" s="88">
        <v>0.39502283582110098</v>
      </c>
      <c r="G423" s="88">
        <v>1.13769827586207</v>
      </c>
      <c r="H423" s="95">
        <v>5.2776555597411602E-2</v>
      </c>
    </row>
    <row r="424" spans="1:8">
      <c r="A424" s="75">
        <v>342</v>
      </c>
      <c r="B424" s="38" t="s">
        <v>152</v>
      </c>
      <c r="C424" s="38">
        <v>240.48</v>
      </c>
      <c r="D424" s="88">
        <v>64.538476190476203</v>
      </c>
      <c r="E424" s="77">
        <v>11.5832272812219</v>
      </c>
      <c r="F424" s="88">
        <v>0.39502283582110098</v>
      </c>
      <c r="G424" s="88">
        <v>1.13717672413793</v>
      </c>
      <c r="H424" s="95">
        <v>5.2033104970340097E-2</v>
      </c>
    </row>
    <row r="425" spans="1:8">
      <c r="A425" s="75">
        <v>342</v>
      </c>
      <c r="B425" s="38" t="s">
        <v>152</v>
      </c>
      <c r="C425" s="38">
        <v>240.49</v>
      </c>
      <c r="D425" s="88">
        <v>64.5412380952381</v>
      </c>
      <c r="E425" s="77">
        <v>12.1027923934325</v>
      </c>
      <c r="F425" s="88">
        <v>0.39502283582000602</v>
      </c>
      <c r="G425" s="88">
        <v>1.1366551724137901</v>
      </c>
      <c r="H425" s="95">
        <v>5.4342112675459499E-2</v>
      </c>
    </row>
    <row r="426" spans="1:8">
      <c r="A426" s="75">
        <v>342</v>
      </c>
      <c r="B426" s="38" t="s">
        <v>152</v>
      </c>
      <c r="C426" s="38">
        <v>240.5</v>
      </c>
      <c r="D426" s="88">
        <v>64.543999999999997</v>
      </c>
      <c r="E426" s="77">
        <v>9.6070392054707394</v>
      </c>
      <c r="F426" s="88">
        <v>0.39502283582110098</v>
      </c>
      <c r="G426" s="88">
        <v>1.13613362068966</v>
      </c>
      <c r="H426" s="95">
        <v>4.3116269437169001E-2</v>
      </c>
    </row>
    <row r="427" spans="1:8">
      <c r="A427" s="75">
        <v>342</v>
      </c>
      <c r="B427" s="38" t="s">
        <v>152</v>
      </c>
      <c r="C427" s="38">
        <v>240.51</v>
      </c>
      <c r="D427" s="88">
        <v>64.546030000000002</v>
      </c>
      <c r="E427" s="77">
        <v>11.234235981011199</v>
      </c>
      <c r="F427" s="88">
        <v>0.39502283582110098</v>
      </c>
      <c r="G427" s="88">
        <v>1.13561206896552</v>
      </c>
      <c r="H427" s="95">
        <v>5.03959624975946E-2</v>
      </c>
    </row>
    <row r="428" spans="1:8">
      <c r="A428" s="75">
        <v>342</v>
      </c>
      <c r="B428" s="38" t="s">
        <v>152</v>
      </c>
      <c r="C428" s="38">
        <v>240.63</v>
      </c>
      <c r="D428" s="88">
        <v>64.570390000000003</v>
      </c>
      <c r="E428" s="77">
        <v>6.1520567080895701</v>
      </c>
      <c r="F428" s="88">
        <v>0.39502283582092101</v>
      </c>
      <c r="G428" s="88">
        <v>1.12935344827586</v>
      </c>
      <c r="H428" s="95">
        <v>2.74455801039898E-2</v>
      </c>
    </row>
    <row r="429" spans="1:8">
      <c r="A429" s="75">
        <v>342</v>
      </c>
      <c r="B429" s="38" t="s">
        <v>152</v>
      </c>
      <c r="C429" s="38">
        <v>240.65</v>
      </c>
      <c r="D429" s="88">
        <v>64.574449999999999</v>
      </c>
      <c r="E429" s="77">
        <v>3.0962650386689301</v>
      </c>
      <c r="F429" s="88">
        <v>0.39502283582055298</v>
      </c>
      <c r="G429" s="88">
        <v>1.12831034482759</v>
      </c>
      <c r="H429" s="95">
        <v>1.3800311880483E-2</v>
      </c>
    </row>
    <row r="430" spans="1:8">
      <c r="A430" s="75">
        <v>342</v>
      </c>
      <c r="B430" s="38" t="s">
        <v>152</v>
      </c>
      <c r="C430" s="38">
        <v>240.66</v>
      </c>
      <c r="D430" s="88">
        <v>64.576480000000004</v>
      </c>
      <c r="E430" s="77">
        <v>6.6279063982180499</v>
      </c>
      <c r="F430" s="88">
        <v>0.39502283582110098</v>
      </c>
      <c r="G430" s="88">
        <v>1.12778879310345</v>
      </c>
      <c r="H430" s="95">
        <v>2.9527477252608299E-2</v>
      </c>
    </row>
    <row r="431" spans="1:8">
      <c r="A431" s="75">
        <v>342</v>
      </c>
      <c r="B431" s="38" t="s">
        <v>152</v>
      </c>
      <c r="C431" s="38">
        <v>240.67</v>
      </c>
      <c r="D431" s="88">
        <v>64.578509999999994</v>
      </c>
      <c r="E431" s="77">
        <v>12.383596001782999</v>
      </c>
      <c r="F431" s="88">
        <v>0.39502283582110098</v>
      </c>
      <c r="G431" s="88">
        <v>1.1272672413793099</v>
      </c>
      <c r="H431" s="95">
        <v>5.51436951023088E-2</v>
      </c>
    </row>
    <row r="432" spans="1:8">
      <c r="A432" s="75">
        <v>342</v>
      </c>
      <c r="B432" s="38" t="s">
        <v>152</v>
      </c>
      <c r="C432" s="38">
        <v>240.74</v>
      </c>
      <c r="D432" s="88">
        <v>64.59272</v>
      </c>
      <c r="E432" s="77">
        <v>3.30176935539474</v>
      </c>
      <c r="F432" s="88">
        <v>0.39502283582094799</v>
      </c>
      <c r="G432" s="88">
        <v>1.12361637931034</v>
      </c>
      <c r="H432" s="95">
        <v>1.4655039598459201E-2</v>
      </c>
    </row>
    <row r="433" spans="1:8">
      <c r="A433" s="75">
        <v>342</v>
      </c>
      <c r="B433" s="38" t="s">
        <v>152</v>
      </c>
      <c r="C433" s="38">
        <v>240.75</v>
      </c>
      <c r="D433" s="88">
        <v>64.594750000000005</v>
      </c>
      <c r="E433" s="77">
        <v>2.81692558321109</v>
      </c>
      <c r="F433" s="88">
        <v>0.39502283582110098</v>
      </c>
      <c r="G433" s="88">
        <v>1.12309482758621</v>
      </c>
      <c r="H433" s="95">
        <v>1.24972369322495E-2</v>
      </c>
    </row>
    <row r="434" spans="1:8">
      <c r="A434" s="75">
        <v>342</v>
      </c>
      <c r="B434" s="38" t="s">
        <v>152</v>
      </c>
      <c r="C434" s="38">
        <v>240.76</v>
      </c>
      <c r="D434" s="88">
        <v>64.596779999999995</v>
      </c>
      <c r="E434" s="77">
        <v>6.9251294354367596</v>
      </c>
      <c r="F434" s="88">
        <v>0.39502283582110098</v>
      </c>
      <c r="G434" s="88">
        <v>1.1225732758620699</v>
      </c>
      <c r="H434" s="95">
        <v>3.07089379314168E-2</v>
      </c>
    </row>
    <row r="435" spans="1:8">
      <c r="A435" s="75">
        <v>342</v>
      </c>
      <c r="B435" s="38" t="s">
        <v>152</v>
      </c>
      <c r="C435" s="38">
        <v>240.77</v>
      </c>
      <c r="D435" s="88">
        <v>64.59881</v>
      </c>
      <c r="E435" s="77">
        <v>8.5935316566718196</v>
      </c>
      <c r="F435" s="88">
        <v>0.39502283582000602</v>
      </c>
      <c r="G435" s="88">
        <v>1.12205172413793</v>
      </c>
      <c r="H435" s="95">
        <v>3.8089630614762199E-2</v>
      </c>
    </row>
    <row r="436" spans="1:8">
      <c r="A436" s="75">
        <v>342</v>
      </c>
      <c r="B436" s="38" t="s">
        <v>152</v>
      </c>
      <c r="C436" s="38">
        <v>240.78</v>
      </c>
      <c r="D436" s="88">
        <v>64.600840000000005</v>
      </c>
      <c r="E436" s="77">
        <v>13.1951550337384</v>
      </c>
      <c r="F436" s="88">
        <v>0.39502283582110098</v>
      </c>
      <c r="G436" s="88">
        <v>1.12153017241379</v>
      </c>
      <c r="H436" s="95">
        <v>5.8458499194446997E-2</v>
      </c>
    </row>
    <row r="437" spans="1:8">
      <c r="A437" s="75">
        <v>342</v>
      </c>
      <c r="B437" s="38" t="s">
        <v>152</v>
      </c>
      <c r="C437" s="38">
        <v>240.79</v>
      </c>
      <c r="D437" s="88">
        <v>64.602869999999996</v>
      </c>
      <c r="E437" s="77">
        <v>12.4012704188449</v>
      </c>
      <c r="F437" s="88">
        <v>0.39502283582110098</v>
      </c>
      <c r="G437" s="88">
        <v>1.1210086206896599</v>
      </c>
      <c r="H437" s="95">
        <v>5.4915802255867202E-2</v>
      </c>
    </row>
    <row r="438" spans="1:8">
      <c r="A438" s="75">
        <v>342</v>
      </c>
      <c r="B438" s="38" t="s">
        <v>152</v>
      </c>
      <c r="C438" s="38">
        <v>240.8</v>
      </c>
      <c r="D438" s="88">
        <v>64.604900000000001</v>
      </c>
      <c r="E438" s="77">
        <v>10.755353402747801</v>
      </c>
      <c r="F438" s="88">
        <v>0.39502283582222403</v>
      </c>
      <c r="G438" s="88">
        <v>1.12048706896552</v>
      </c>
      <c r="H438" s="95">
        <v>4.7605127917701703E-2</v>
      </c>
    </row>
    <row r="439" spans="1:8">
      <c r="A439" s="75">
        <v>342</v>
      </c>
      <c r="B439" s="38" t="s">
        <v>152</v>
      </c>
      <c r="C439" s="38">
        <v>240.81</v>
      </c>
      <c r="D439" s="88">
        <v>64.606930000000006</v>
      </c>
      <c r="E439" s="77">
        <v>10.3407889694139</v>
      </c>
      <c r="F439" s="88">
        <v>0.39502283582110098</v>
      </c>
      <c r="G439" s="88">
        <v>1.11996551724138</v>
      </c>
      <c r="H439" s="95">
        <v>4.5748886605043802E-2</v>
      </c>
    </row>
    <row r="440" spans="1:8">
      <c r="A440" s="75">
        <v>342</v>
      </c>
      <c r="B440" s="38" t="s">
        <v>152</v>
      </c>
      <c r="C440" s="38">
        <v>240.82</v>
      </c>
      <c r="D440" s="88">
        <v>64.608959999999996</v>
      </c>
      <c r="E440" s="77">
        <v>6.5042900611341201</v>
      </c>
      <c r="F440" s="88">
        <v>0.39502283582110098</v>
      </c>
      <c r="G440" s="88">
        <v>1.1194439655172399</v>
      </c>
      <c r="H440" s="95">
        <v>2.87623563418208E-2</v>
      </c>
    </row>
    <row r="441" spans="1:8">
      <c r="A441" s="75">
        <v>342</v>
      </c>
      <c r="B441" s="38" t="s">
        <v>152</v>
      </c>
      <c r="C441" s="38">
        <v>240.83</v>
      </c>
      <c r="D441" s="88">
        <v>64.610990000000001</v>
      </c>
      <c r="E441" s="77">
        <v>5.0641911088112401</v>
      </c>
      <c r="F441" s="88">
        <v>0.39502283582000602</v>
      </c>
      <c r="G441" s="88">
        <v>1.1189224137931</v>
      </c>
      <c r="H441" s="95">
        <v>2.23837198878938E-2</v>
      </c>
    </row>
    <row r="442" spans="1:8">
      <c r="A442" s="75">
        <v>342</v>
      </c>
      <c r="B442" s="38" t="s">
        <v>152</v>
      </c>
      <c r="C442" s="38">
        <v>240.84</v>
      </c>
      <c r="D442" s="88">
        <v>64.613020000000006</v>
      </c>
      <c r="E442" s="77">
        <v>4.1055892934886904</v>
      </c>
      <c r="F442" s="88">
        <v>0.39502283582110098</v>
      </c>
      <c r="G442" s="88">
        <v>1.11840086206897</v>
      </c>
      <c r="H442" s="95">
        <v>1.8138242241464101E-2</v>
      </c>
    </row>
    <row r="443" spans="1:8">
      <c r="A443" s="75">
        <v>342</v>
      </c>
      <c r="B443" s="38" t="s">
        <v>152</v>
      </c>
      <c r="C443" s="38">
        <v>240.85</v>
      </c>
      <c r="D443" s="88">
        <v>64.615049999999997</v>
      </c>
      <c r="E443" s="77">
        <v>2.6072379725061299</v>
      </c>
      <c r="F443" s="88">
        <v>0.41475802740961398</v>
      </c>
      <c r="G443" s="88">
        <v>1.1178793103448299</v>
      </c>
      <c r="H443" s="95">
        <v>1.20884436760303E-2</v>
      </c>
    </row>
    <row r="444" spans="1:8">
      <c r="A444" s="75">
        <v>342</v>
      </c>
      <c r="B444" s="38" t="s">
        <v>152</v>
      </c>
      <c r="C444" s="38">
        <v>240.86</v>
      </c>
      <c r="D444" s="88">
        <v>64.617080000000001</v>
      </c>
      <c r="E444" s="77">
        <v>4.85544473925159</v>
      </c>
      <c r="F444" s="88">
        <v>0.43300577114431499</v>
      </c>
      <c r="G444" s="88">
        <v>1.11735775862069</v>
      </c>
      <c r="H444" s="95">
        <v>2.3491727224737701E-2</v>
      </c>
    </row>
    <row r="445" spans="1:8">
      <c r="A445" s="75">
        <v>342</v>
      </c>
      <c r="B445" s="38" t="s">
        <v>152</v>
      </c>
      <c r="C445" s="38">
        <v>240.88</v>
      </c>
      <c r="D445" s="88">
        <v>64.621139999999997</v>
      </c>
      <c r="E445" s="77">
        <v>12.664817939531501</v>
      </c>
      <c r="F445" s="88">
        <v>0.43300577114493</v>
      </c>
      <c r="G445" s="88">
        <v>1.1163146551724099</v>
      </c>
      <c r="H445" s="95">
        <v>6.1218017621345801E-2</v>
      </c>
    </row>
    <row r="446" spans="1:8">
      <c r="A446" s="75">
        <v>342</v>
      </c>
      <c r="B446" s="38" t="s">
        <v>152</v>
      </c>
      <c r="C446" s="38">
        <v>240.89</v>
      </c>
      <c r="D446" s="88">
        <v>64.623170000000002</v>
      </c>
      <c r="E446" s="77">
        <v>11.994863408770399</v>
      </c>
      <c r="F446" s="88">
        <v>0.43300577114288102</v>
      </c>
      <c r="G446" s="88">
        <v>1.11579310344828</v>
      </c>
      <c r="H446" s="95">
        <v>5.7952565207188E-2</v>
      </c>
    </row>
    <row r="447" spans="1:8">
      <c r="A447" s="75">
        <v>342</v>
      </c>
      <c r="B447" s="38" t="s">
        <v>152</v>
      </c>
      <c r="C447" s="38">
        <v>240.9</v>
      </c>
      <c r="D447" s="88">
        <v>64.625200000000007</v>
      </c>
      <c r="E447" s="77">
        <v>9.2226990711361996</v>
      </c>
      <c r="F447" s="88">
        <v>0.43300577114431499</v>
      </c>
      <c r="G447" s="88">
        <v>1.1152715517241401</v>
      </c>
      <c r="H447" s="95">
        <v>4.4538167814137497E-2</v>
      </c>
    </row>
    <row r="448" spans="1:8">
      <c r="A448" s="75">
        <v>342</v>
      </c>
      <c r="B448" s="38" t="s">
        <v>152</v>
      </c>
      <c r="C448" s="38">
        <v>240.92</v>
      </c>
      <c r="D448" s="88">
        <v>64.629260000000002</v>
      </c>
      <c r="E448" s="77">
        <v>9.0132206251301898</v>
      </c>
      <c r="F448" s="88">
        <v>0.43300577114493</v>
      </c>
      <c r="G448" s="88">
        <v>1.11422844827586</v>
      </c>
      <c r="H448" s="95">
        <v>4.3485846562475602E-2</v>
      </c>
    </row>
    <row r="449" spans="1:8">
      <c r="A449" s="75">
        <v>342</v>
      </c>
      <c r="B449" s="38" t="s">
        <v>152</v>
      </c>
      <c r="C449" s="38">
        <v>240.93</v>
      </c>
      <c r="D449" s="88">
        <v>64.631290000000007</v>
      </c>
      <c r="E449" s="77">
        <v>11.5683765875959</v>
      </c>
      <c r="F449" s="88">
        <v>0.43300577114431499</v>
      </c>
      <c r="G449" s="88">
        <v>1.1137068965517201</v>
      </c>
      <c r="H449" s="95">
        <v>5.5787514351514002E-2</v>
      </c>
    </row>
    <row r="450" spans="1:8">
      <c r="A450" s="75">
        <v>342</v>
      </c>
      <c r="B450" s="38" t="s">
        <v>152</v>
      </c>
      <c r="C450" s="38">
        <v>240.94</v>
      </c>
      <c r="D450" s="88">
        <v>64.633319999999998</v>
      </c>
      <c r="E450" s="77">
        <v>9.9559259233319697</v>
      </c>
      <c r="F450" s="88">
        <v>0.43300577114431499</v>
      </c>
      <c r="G450" s="88">
        <v>1.1131853448275899</v>
      </c>
      <c r="H450" s="95">
        <v>4.79891239065958E-2</v>
      </c>
    </row>
    <row r="451" spans="1:8">
      <c r="A451" s="75">
        <v>342</v>
      </c>
      <c r="B451" s="38" t="s">
        <v>152</v>
      </c>
      <c r="C451" s="38">
        <v>240.95</v>
      </c>
      <c r="D451" s="88">
        <v>64.635350000000003</v>
      </c>
      <c r="E451" s="77">
        <v>9.5090455440091102</v>
      </c>
      <c r="F451" s="88">
        <v>0.43300577114288102</v>
      </c>
      <c r="G451" s="88">
        <v>1.11266379310345</v>
      </c>
      <c r="H451" s="95">
        <v>4.5813615669122898E-2</v>
      </c>
    </row>
    <row r="452" spans="1:8">
      <c r="A452" s="75">
        <v>342</v>
      </c>
      <c r="B452" s="38" t="s">
        <v>152</v>
      </c>
      <c r="C452" s="38">
        <v>240.96</v>
      </c>
      <c r="D452" s="88">
        <v>64.637379999999993</v>
      </c>
      <c r="E452" s="77">
        <v>7.5777232961843799</v>
      </c>
      <c r="F452" s="88">
        <v>0.43300577114431499</v>
      </c>
      <c r="G452" s="88">
        <v>1.1121422413793101</v>
      </c>
      <c r="H452" s="95">
        <v>3.6491588084712499E-2</v>
      </c>
    </row>
    <row r="453" spans="1:8">
      <c r="A453" s="75">
        <v>342</v>
      </c>
      <c r="B453" s="38" t="s">
        <v>152</v>
      </c>
      <c r="C453" s="38">
        <v>240.97</v>
      </c>
      <c r="D453" s="88">
        <v>64.639409999999998</v>
      </c>
      <c r="E453" s="77">
        <v>6.1025892567861098</v>
      </c>
      <c r="F453" s="88">
        <v>0.43300577114431499</v>
      </c>
      <c r="G453" s="88">
        <v>1.1116206896551699</v>
      </c>
      <c r="H453" s="95">
        <v>2.9374091691923902E-2</v>
      </c>
    </row>
    <row r="454" spans="1:8">
      <c r="A454" s="75">
        <v>342</v>
      </c>
      <c r="B454" s="38" t="s">
        <v>152</v>
      </c>
      <c r="C454" s="38">
        <v>240.98</v>
      </c>
      <c r="D454" s="88">
        <v>64.641440000000003</v>
      </c>
      <c r="E454" s="77">
        <v>10.6258804540931</v>
      </c>
      <c r="F454" s="88">
        <v>0.433005771145546</v>
      </c>
      <c r="G454" s="88">
        <v>1.11109913793103</v>
      </c>
      <c r="H454" s="95">
        <v>5.1122421996172798E-2</v>
      </c>
    </row>
    <row r="455" spans="1:8">
      <c r="A455" s="75">
        <v>342</v>
      </c>
      <c r="B455" s="38" t="s">
        <v>152</v>
      </c>
      <c r="C455" s="38">
        <v>240.99</v>
      </c>
      <c r="D455" s="88">
        <v>64.643469999999994</v>
      </c>
      <c r="E455" s="77">
        <v>13.201011645309199</v>
      </c>
      <c r="F455" s="88">
        <v>0.43300577114431499</v>
      </c>
      <c r="G455" s="88">
        <v>1.1105775862069001</v>
      </c>
      <c r="H455" s="95">
        <v>6.3481883411068099E-2</v>
      </c>
    </row>
    <row r="456" spans="1:8">
      <c r="A456" s="75">
        <v>342</v>
      </c>
      <c r="B456" s="38" t="s">
        <v>152</v>
      </c>
      <c r="C456" s="38">
        <v>241</v>
      </c>
      <c r="D456" s="88">
        <v>64.645499999999998</v>
      </c>
      <c r="E456" s="77">
        <v>14.8767346310078</v>
      </c>
      <c r="F456" s="88">
        <v>0.43300577114431499</v>
      </c>
      <c r="G456" s="88">
        <v>1.1100560344827599</v>
      </c>
      <c r="H456" s="95">
        <v>7.1506612236170997E-2</v>
      </c>
    </row>
    <row r="457" spans="1:8">
      <c r="A457" s="75">
        <v>342</v>
      </c>
      <c r="B457" s="38" t="s">
        <v>152</v>
      </c>
      <c r="C457" s="38">
        <v>241.01</v>
      </c>
      <c r="D457" s="88">
        <v>64.647530000000003</v>
      </c>
      <c r="E457" s="77">
        <v>13.545924233890201</v>
      </c>
      <c r="F457" s="88">
        <v>0.43300577114431499</v>
      </c>
      <c r="G457" s="88">
        <v>1.10953448275862</v>
      </c>
      <c r="H457" s="95">
        <v>6.5079338649946694E-2</v>
      </c>
    </row>
    <row r="458" spans="1:8">
      <c r="A458" s="75">
        <v>342</v>
      </c>
      <c r="B458" s="38" t="s">
        <v>152</v>
      </c>
      <c r="C458" s="38">
        <v>241.02</v>
      </c>
      <c r="D458" s="88">
        <v>64.649559999999994</v>
      </c>
      <c r="E458" s="77">
        <v>10.8243777534038</v>
      </c>
      <c r="F458" s="88">
        <v>0.43300577114288102</v>
      </c>
      <c r="G458" s="88">
        <v>1.1090129310344801</v>
      </c>
      <c r="H458" s="95">
        <v>5.1979636101980503E-2</v>
      </c>
    </row>
    <row r="459" spans="1:8">
      <c r="A459" s="75">
        <v>342</v>
      </c>
      <c r="B459" s="38" t="s">
        <v>152</v>
      </c>
      <c r="C459" s="38">
        <v>241.03</v>
      </c>
      <c r="D459" s="88">
        <v>64.651589999999999</v>
      </c>
      <c r="E459" s="77">
        <v>11.1645841362583</v>
      </c>
      <c r="F459" s="88">
        <v>0.43300577114431499</v>
      </c>
      <c r="G459" s="88">
        <v>1.1084913793103499</v>
      </c>
      <c r="H459" s="95">
        <v>5.35881242410471E-2</v>
      </c>
    </row>
    <row r="460" spans="1:8">
      <c r="A460" s="75">
        <v>342</v>
      </c>
      <c r="B460" s="38" t="s">
        <v>152</v>
      </c>
      <c r="C460" s="38">
        <v>241.04</v>
      </c>
      <c r="D460" s="88">
        <v>64.653620000000004</v>
      </c>
      <c r="E460" s="77">
        <v>11.1951221823061</v>
      </c>
      <c r="F460" s="88">
        <v>0.43300577114431499</v>
      </c>
      <c r="G460" s="88">
        <v>1.10796982758621</v>
      </c>
      <c r="H460" s="95">
        <v>5.3709419227132203E-2</v>
      </c>
    </row>
    <row r="461" spans="1:8">
      <c r="A461" s="75">
        <v>342</v>
      </c>
      <c r="B461" s="38" t="s">
        <v>152</v>
      </c>
      <c r="C461" s="38">
        <v>241.05</v>
      </c>
      <c r="D461" s="88">
        <v>64.655649999999994</v>
      </c>
      <c r="E461" s="77">
        <v>13.5165365936867</v>
      </c>
      <c r="F461" s="88">
        <v>0.433005771145546</v>
      </c>
      <c r="G461" s="88">
        <v>1.1074482758620701</v>
      </c>
      <c r="H461" s="95">
        <v>6.4816049958494396E-2</v>
      </c>
    </row>
    <row r="462" spans="1:8">
      <c r="A462" s="75">
        <v>342</v>
      </c>
      <c r="B462" s="38" t="s">
        <v>152</v>
      </c>
      <c r="C462" s="38">
        <v>241.06</v>
      </c>
      <c r="D462" s="88">
        <v>64.657679999999999</v>
      </c>
      <c r="E462" s="77">
        <v>15.2769712824631</v>
      </c>
      <c r="F462" s="88">
        <v>0.43300577114165101</v>
      </c>
      <c r="G462" s="88">
        <v>1.1069267241379299</v>
      </c>
      <c r="H462" s="95">
        <v>7.3223388000215203E-2</v>
      </c>
    </row>
    <row r="463" spans="1:8">
      <c r="A463" s="75">
        <v>342</v>
      </c>
      <c r="B463" s="38" t="s">
        <v>152</v>
      </c>
      <c r="C463" s="38">
        <v>241.07</v>
      </c>
      <c r="D463" s="88">
        <v>64.659710000000004</v>
      </c>
      <c r="E463" s="77">
        <v>15.979764670960501</v>
      </c>
      <c r="F463" s="88">
        <v>0.43300577114431499</v>
      </c>
      <c r="G463" s="88">
        <v>1.10640517241379</v>
      </c>
      <c r="H463" s="95">
        <v>7.6555828601729103E-2</v>
      </c>
    </row>
    <row r="464" spans="1:8">
      <c r="A464" s="75">
        <v>342</v>
      </c>
      <c r="B464" s="38" t="s">
        <v>152</v>
      </c>
      <c r="C464" s="38">
        <v>241.08</v>
      </c>
      <c r="D464" s="88">
        <v>64.661739999999995</v>
      </c>
      <c r="E464" s="77">
        <v>13.6835546058043</v>
      </c>
      <c r="F464" s="88">
        <v>0.433005771145546</v>
      </c>
      <c r="G464" s="88">
        <v>1.1058836206896601</v>
      </c>
      <c r="H464" s="95">
        <v>6.5524247200158606E-2</v>
      </c>
    </row>
    <row r="465" spans="1:8">
      <c r="A465" s="75">
        <v>342</v>
      </c>
      <c r="B465" s="38" t="s">
        <v>152</v>
      </c>
      <c r="C465" s="38">
        <v>241.09</v>
      </c>
      <c r="D465" s="88">
        <v>64.66377</v>
      </c>
      <c r="E465" s="77">
        <v>12.3208465920957</v>
      </c>
      <c r="F465" s="88">
        <v>0.43300577114431499</v>
      </c>
      <c r="G465" s="88">
        <v>1.1053620689655199</v>
      </c>
      <c r="H465" s="95">
        <v>5.89710407322711E-2</v>
      </c>
    </row>
    <row r="466" spans="1:8">
      <c r="A466" s="75">
        <v>342</v>
      </c>
      <c r="B466" s="38" t="s">
        <v>152</v>
      </c>
      <c r="C466" s="38">
        <v>241.1</v>
      </c>
      <c r="D466" s="88">
        <v>64.665800000000004</v>
      </c>
      <c r="E466" s="77">
        <v>11.9734240271272</v>
      </c>
      <c r="F466" s="88">
        <v>0.43300577114431499</v>
      </c>
      <c r="G466" s="88">
        <v>1.10484051724138</v>
      </c>
      <c r="H466" s="95">
        <v>5.72811383483222E-2</v>
      </c>
    </row>
    <row r="467" spans="1:8">
      <c r="A467" s="75">
        <v>342</v>
      </c>
      <c r="B467" s="38" t="s">
        <v>152</v>
      </c>
      <c r="C467" s="38">
        <v>241.11</v>
      </c>
      <c r="D467" s="88">
        <v>64.667829999999995</v>
      </c>
      <c r="E467" s="77">
        <v>10.9614852135705</v>
      </c>
      <c r="F467" s="88">
        <v>0.43300577114288102</v>
      </c>
      <c r="G467" s="88">
        <v>1.1043189655172401</v>
      </c>
      <c r="H467" s="95">
        <v>5.2415244725614499E-2</v>
      </c>
    </row>
    <row r="468" spans="1:8">
      <c r="A468" s="75">
        <v>342</v>
      </c>
      <c r="B468" s="38" t="s">
        <v>152</v>
      </c>
      <c r="C468" s="38">
        <v>241.12</v>
      </c>
      <c r="D468" s="88">
        <v>64.66986</v>
      </c>
      <c r="E468" s="77">
        <v>10.563863120852099</v>
      </c>
      <c r="F468" s="88">
        <v>0.43300577114431499</v>
      </c>
      <c r="G468" s="88">
        <v>1.1037974137930999</v>
      </c>
      <c r="H468" s="95">
        <v>5.0490052487835703E-2</v>
      </c>
    </row>
    <row r="469" spans="1:8">
      <c r="A469" s="75">
        <v>342</v>
      </c>
      <c r="B469" s="38" t="s">
        <v>152</v>
      </c>
      <c r="C469" s="38">
        <v>241.13</v>
      </c>
      <c r="D469" s="88">
        <v>64.671890000000005</v>
      </c>
      <c r="E469" s="77">
        <v>12.1239180280272</v>
      </c>
      <c r="F469" s="88">
        <v>0.43300577114431499</v>
      </c>
      <c r="G469" s="88">
        <v>1.10327586206897</v>
      </c>
      <c r="H469" s="95">
        <v>5.7918965023499698E-2</v>
      </c>
    </row>
    <row r="470" spans="1:8">
      <c r="A470" s="75">
        <v>342</v>
      </c>
      <c r="B470" s="38" t="s">
        <v>152</v>
      </c>
      <c r="C470" s="38">
        <v>241.14</v>
      </c>
      <c r="D470" s="88">
        <v>64.673919999999995</v>
      </c>
      <c r="E470" s="77">
        <v>13.608987390626</v>
      </c>
      <c r="F470" s="88">
        <v>0.433005771145546</v>
      </c>
      <c r="G470" s="88">
        <v>1.1027543103448301</v>
      </c>
      <c r="H470" s="95">
        <v>6.4982776051367E-2</v>
      </c>
    </row>
    <row r="471" spans="1:8">
      <c r="A471" s="75">
        <v>342</v>
      </c>
      <c r="B471" s="38" t="s">
        <v>152</v>
      </c>
      <c r="C471" s="38">
        <v>241.15</v>
      </c>
      <c r="D471" s="88">
        <v>64.67595</v>
      </c>
      <c r="E471" s="77">
        <v>13.4143596382459</v>
      </c>
      <c r="F471" s="88">
        <v>0.43300577114431499</v>
      </c>
      <c r="G471" s="88">
        <v>1.1022327586206899</v>
      </c>
      <c r="H471" s="95">
        <v>6.4023136211185397E-2</v>
      </c>
    </row>
    <row r="472" spans="1:8">
      <c r="A472" s="75">
        <v>342</v>
      </c>
      <c r="B472" s="38" t="s">
        <v>152</v>
      </c>
      <c r="C472" s="38">
        <v>241.16</v>
      </c>
      <c r="D472" s="88">
        <v>64.677980000000005</v>
      </c>
      <c r="E472" s="77">
        <v>13.5183144936278</v>
      </c>
      <c r="F472" s="88">
        <v>0.43300577114431499</v>
      </c>
      <c r="G472" s="88">
        <v>1.10171120689655</v>
      </c>
      <c r="H472" s="95">
        <v>6.4488755746601498E-2</v>
      </c>
    </row>
    <row r="473" spans="1:8">
      <c r="A473" s="75">
        <v>342</v>
      </c>
      <c r="B473" s="38" t="s">
        <v>152</v>
      </c>
      <c r="C473" s="38">
        <v>241.17</v>
      </c>
      <c r="D473" s="88">
        <v>64.680009999999996</v>
      </c>
      <c r="E473" s="77">
        <v>13.2543486435434</v>
      </c>
      <c r="F473" s="88">
        <v>0.43300577114288102</v>
      </c>
      <c r="G473" s="88">
        <v>1.1011896551724101</v>
      </c>
      <c r="H473" s="95">
        <v>6.3199580811476905E-2</v>
      </c>
    </row>
    <row r="474" spans="1:8">
      <c r="A474" s="75">
        <v>342</v>
      </c>
      <c r="B474" s="38" t="s">
        <v>152</v>
      </c>
      <c r="C474" s="38">
        <v>241.18</v>
      </c>
      <c r="D474" s="88">
        <v>64.682040000000001</v>
      </c>
      <c r="E474" s="77">
        <v>12.882872138194699</v>
      </c>
      <c r="F474" s="88">
        <v>0.43300577114431499</v>
      </c>
      <c r="G474" s="88">
        <v>1.1006681034482799</v>
      </c>
      <c r="H474" s="95">
        <v>6.1399207034332201E-2</v>
      </c>
    </row>
    <row r="475" spans="1:8">
      <c r="A475" s="75">
        <v>342</v>
      </c>
      <c r="B475" s="38" t="s">
        <v>152</v>
      </c>
      <c r="C475" s="38">
        <v>241.19</v>
      </c>
      <c r="D475" s="88">
        <v>64.684070000000006</v>
      </c>
      <c r="E475" s="77">
        <v>13.924407756654</v>
      </c>
      <c r="F475" s="88">
        <v>0.43300577114431499</v>
      </c>
      <c r="G475" s="88">
        <v>1.10014655172414</v>
      </c>
      <c r="H475" s="95">
        <v>6.63316742171704E-2</v>
      </c>
    </row>
    <row r="476" spans="1:8">
      <c r="A476" s="75">
        <v>342</v>
      </c>
      <c r="B476" s="38" t="s">
        <v>152</v>
      </c>
      <c r="C476" s="38">
        <v>241.2</v>
      </c>
      <c r="D476" s="88">
        <v>64.686099999999996</v>
      </c>
      <c r="E476" s="77">
        <v>14.867949713651599</v>
      </c>
      <c r="F476" s="88">
        <v>0.433005771145546</v>
      </c>
      <c r="G476" s="88">
        <v>1.0996250000000001</v>
      </c>
      <c r="H476" s="95">
        <v>7.0792846187125197E-2</v>
      </c>
    </row>
    <row r="477" spans="1:8">
      <c r="A477" s="75">
        <v>342</v>
      </c>
      <c r="B477" s="38" t="s">
        <v>152</v>
      </c>
      <c r="C477" s="38">
        <v>241.21</v>
      </c>
      <c r="D477" s="88">
        <v>64.688130000000001</v>
      </c>
      <c r="E477" s="77">
        <v>17.2892402687844</v>
      </c>
      <c r="F477" s="88">
        <v>0.43300577114431499</v>
      </c>
      <c r="G477" s="88">
        <v>1.0991034482758599</v>
      </c>
      <c r="H477" s="95">
        <v>8.2282630048275296E-2</v>
      </c>
    </row>
    <row r="478" spans="1:8">
      <c r="A478" s="75">
        <v>342</v>
      </c>
      <c r="B478" s="38" t="s">
        <v>152</v>
      </c>
      <c r="C478" s="38">
        <v>241.22</v>
      </c>
      <c r="D478" s="88">
        <v>64.690160000000006</v>
      </c>
      <c r="E478" s="77">
        <v>18.075908701563801</v>
      </c>
      <c r="F478" s="88">
        <v>0.43300577114431499</v>
      </c>
      <c r="G478" s="88">
        <v>1.09858189655172</v>
      </c>
      <c r="H478" s="95">
        <v>8.5985706080023497E-2</v>
      </c>
    </row>
    <row r="479" spans="1:8">
      <c r="A479" s="75">
        <v>342</v>
      </c>
      <c r="B479" s="38" t="s">
        <v>152</v>
      </c>
      <c r="C479" s="38">
        <v>241.24</v>
      </c>
      <c r="D479" s="88">
        <v>64.694220000000001</v>
      </c>
      <c r="E479" s="77">
        <v>12.0342909545239</v>
      </c>
      <c r="F479" s="88">
        <v>0.43300577114359801</v>
      </c>
      <c r="G479" s="88">
        <v>1.0975387931034499</v>
      </c>
      <c r="H479" s="95">
        <v>5.7191840324948298E-2</v>
      </c>
    </row>
    <row r="480" spans="1:8">
      <c r="A480" s="75">
        <v>342</v>
      </c>
      <c r="B480" s="38" t="s">
        <v>152</v>
      </c>
      <c r="C480" s="38">
        <v>241.25</v>
      </c>
      <c r="D480" s="88">
        <v>64.696250000000006</v>
      </c>
      <c r="E480" s="77">
        <v>16.9074101108374</v>
      </c>
      <c r="F480" s="88">
        <v>0.43300577114431499</v>
      </c>
      <c r="G480" s="88">
        <v>1.09701724137931</v>
      </c>
      <c r="H480" s="95">
        <v>8.0312699741906995E-2</v>
      </c>
    </row>
    <row r="481" spans="1:8">
      <c r="A481" s="75">
        <v>342</v>
      </c>
      <c r="B481" s="38" t="s">
        <v>152</v>
      </c>
      <c r="C481" s="38">
        <v>241.26</v>
      </c>
      <c r="D481" s="88">
        <v>64.698279999999997</v>
      </c>
      <c r="E481" s="77">
        <v>17.978124204801201</v>
      </c>
      <c r="F481" s="88">
        <v>0.43300577114431499</v>
      </c>
      <c r="G481" s="88">
        <v>1.0964956896551701</v>
      </c>
      <c r="H481" s="95">
        <v>8.5358149237121705E-2</v>
      </c>
    </row>
    <row r="482" spans="1:8">
      <c r="A482" s="75">
        <v>342</v>
      </c>
      <c r="B482" s="38" t="s">
        <v>152</v>
      </c>
      <c r="C482" s="38">
        <v>241.27</v>
      </c>
      <c r="D482" s="88">
        <v>64.700310000000002</v>
      </c>
      <c r="E482" s="77">
        <v>18.172647374831701</v>
      </c>
      <c r="F482" s="88">
        <v>0.433005771145546</v>
      </c>
      <c r="G482" s="88">
        <v>1.0959741379310299</v>
      </c>
      <c r="H482" s="95">
        <v>8.6240683595326398E-2</v>
      </c>
    </row>
    <row r="483" spans="1:8">
      <c r="A483" s="75">
        <v>342</v>
      </c>
      <c r="B483" s="38" t="s">
        <v>152</v>
      </c>
      <c r="C483" s="38">
        <v>241.28</v>
      </c>
      <c r="D483" s="88">
        <v>64.702340000000007</v>
      </c>
      <c r="E483" s="77">
        <v>17.655069327261199</v>
      </c>
      <c r="F483" s="88">
        <v>0.43300577114431499</v>
      </c>
      <c r="G483" s="88">
        <v>1.0954525862069</v>
      </c>
      <c r="H483" s="95">
        <v>8.3744577719855898E-2</v>
      </c>
    </row>
    <row r="484" spans="1:8">
      <c r="A484" s="75">
        <v>342</v>
      </c>
      <c r="B484" s="38" t="s">
        <v>152</v>
      </c>
      <c r="C484" s="38">
        <v>241.29</v>
      </c>
      <c r="D484" s="88">
        <v>64.704369999999997</v>
      </c>
      <c r="E484" s="77">
        <v>16.609350414822799</v>
      </c>
      <c r="F484" s="88">
        <v>0.43300577114431499</v>
      </c>
      <c r="G484" s="88">
        <v>1.0949310344827601</v>
      </c>
      <c r="H484" s="95">
        <v>7.8746833239330405E-2</v>
      </c>
    </row>
    <row r="485" spans="1:8">
      <c r="A485" s="75">
        <v>342</v>
      </c>
      <c r="B485" s="38" t="s">
        <v>152</v>
      </c>
      <c r="C485" s="38">
        <v>241.3</v>
      </c>
      <c r="D485" s="88">
        <v>64.706400000000002</v>
      </c>
      <c r="E485" s="77">
        <v>17.2365307646471</v>
      </c>
      <c r="F485" s="88">
        <v>0.43300577114288102</v>
      </c>
      <c r="G485" s="88">
        <v>1.0944094827586199</v>
      </c>
      <c r="H485" s="95">
        <v>8.1681441030091895E-2</v>
      </c>
    </row>
    <row r="486" spans="1:8">
      <c r="A486" s="75">
        <v>342</v>
      </c>
      <c r="B486" s="38" t="s">
        <v>152</v>
      </c>
      <c r="C486" s="38">
        <v>241.31</v>
      </c>
      <c r="D486" s="88">
        <v>64.708430000000007</v>
      </c>
      <c r="E486" s="77">
        <v>15.6380941352134</v>
      </c>
      <c r="F486" s="88">
        <v>0.43300577114431499</v>
      </c>
      <c r="G486" s="88">
        <v>1.09388793103448</v>
      </c>
      <c r="H486" s="95">
        <v>7.4071363390953104E-2</v>
      </c>
    </row>
    <row r="487" spans="1:8">
      <c r="A487" s="75">
        <v>342</v>
      </c>
      <c r="B487" s="38" t="s">
        <v>152</v>
      </c>
      <c r="C487" s="38">
        <v>242.32</v>
      </c>
      <c r="D487" s="88">
        <v>64.913460000000001</v>
      </c>
      <c r="E487" s="77">
        <v>26.673414487515899</v>
      </c>
      <c r="F487" s="88">
        <v>0.466159331771268</v>
      </c>
      <c r="G487" s="88">
        <v>1.04121120689655</v>
      </c>
      <c r="H487" s="95">
        <v>0.129464837370252</v>
      </c>
    </row>
    <row r="488" spans="1:8">
      <c r="A488" s="75">
        <v>342</v>
      </c>
      <c r="B488" s="38" t="s">
        <v>152</v>
      </c>
      <c r="C488" s="38">
        <v>242.33</v>
      </c>
      <c r="D488" s="88">
        <v>64.915490000000005</v>
      </c>
      <c r="E488" s="77">
        <v>29.772503249620701</v>
      </c>
      <c r="F488" s="88">
        <v>0.49133405940809699</v>
      </c>
      <c r="G488" s="88">
        <v>1.0406896551724101</v>
      </c>
      <c r="H488" s="95">
        <v>0.152234631203371</v>
      </c>
    </row>
    <row r="489" spans="1:8">
      <c r="A489" s="75">
        <v>342</v>
      </c>
      <c r="B489" s="38" t="s">
        <v>152</v>
      </c>
      <c r="C489" s="38">
        <v>242.34</v>
      </c>
      <c r="D489" s="88">
        <v>64.917519999999996</v>
      </c>
      <c r="E489" s="77">
        <v>13.436635678684899</v>
      </c>
      <c r="F489" s="88">
        <v>0.49133405940466701</v>
      </c>
      <c r="G489" s="88">
        <v>1.0401681034482799</v>
      </c>
      <c r="H489" s="95">
        <v>6.8670616211070706E-2</v>
      </c>
    </row>
    <row r="490" spans="1:8">
      <c r="A490" s="75">
        <v>342</v>
      </c>
      <c r="B490" s="38" t="s">
        <v>152</v>
      </c>
      <c r="C490" s="38">
        <v>242.35</v>
      </c>
      <c r="D490" s="88">
        <v>64.919550000000001</v>
      </c>
      <c r="E490" s="77">
        <v>7.7551995432498799</v>
      </c>
      <c r="F490" s="88">
        <v>0.49133405940746</v>
      </c>
      <c r="G490" s="88">
        <v>1.03964655172414</v>
      </c>
      <c r="H490" s="95">
        <v>3.9614626429497202E-2</v>
      </c>
    </row>
    <row r="491" spans="1:8">
      <c r="A491" s="75">
        <v>342</v>
      </c>
      <c r="B491" s="38" t="s">
        <v>152</v>
      </c>
      <c r="C491" s="38">
        <v>242.36</v>
      </c>
      <c r="D491" s="88">
        <v>64.921580000000006</v>
      </c>
      <c r="E491" s="77">
        <v>6.5162124489747004</v>
      </c>
      <c r="F491" s="88">
        <v>0.49133405940466701</v>
      </c>
      <c r="G491" s="88">
        <v>1.0391250000000001</v>
      </c>
      <c r="H491" s="95">
        <v>3.3269011666026999E-2</v>
      </c>
    </row>
    <row r="492" spans="1:8">
      <c r="A492" s="75">
        <v>342</v>
      </c>
      <c r="B492" s="38" t="s">
        <v>152</v>
      </c>
      <c r="C492" s="38">
        <v>242.37</v>
      </c>
      <c r="D492" s="88">
        <v>64.923609999999996</v>
      </c>
      <c r="E492" s="77">
        <v>6.8088338628163498</v>
      </c>
      <c r="F492" s="88">
        <v>0.49133405940466701</v>
      </c>
      <c r="G492" s="88">
        <v>1.0386034482758599</v>
      </c>
      <c r="H492" s="95">
        <v>3.4745564200237999E-2</v>
      </c>
    </row>
    <row r="493" spans="1:8">
      <c r="A493" s="75">
        <v>342</v>
      </c>
      <c r="B493" s="38" t="s">
        <v>152</v>
      </c>
      <c r="C493" s="38">
        <v>242.38</v>
      </c>
      <c r="D493" s="88">
        <v>64.925640000000001</v>
      </c>
      <c r="E493" s="77">
        <v>20.528469379190899</v>
      </c>
      <c r="F493" s="88">
        <v>0.49133405940809699</v>
      </c>
      <c r="G493" s="88">
        <v>1.03808189655172</v>
      </c>
      <c r="H493" s="95">
        <v>0.104704430050199</v>
      </c>
    </row>
    <row r="494" spans="1:8">
      <c r="A494" s="75">
        <v>342</v>
      </c>
      <c r="B494" s="38" t="s">
        <v>152</v>
      </c>
      <c r="C494" s="38">
        <v>242.39</v>
      </c>
      <c r="D494" s="88">
        <v>64.927670000000006</v>
      </c>
      <c r="E494" s="77">
        <v>25.676953861682001</v>
      </c>
      <c r="F494" s="88">
        <v>0.49133405940466701</v>
      </c>
      <c r="G494" s="88">
        <v>1.0375603448275901</v>
      </c>
      <c r="H494" s="95">
        <v>0.13089821856082001</v>
      </c>
    </row>
    <row r="495" spans="1:8">
      <c r="A495" s="75">
        <v>342</v>
      </c>
      <c r="B495" s="38" t="s">
        <v>152</v>
      </c>
      <c r="C495" s="38">
        <v>242.4</v>
      </c>
      <c r="D495" s="88">
        <v>64.929699999999997</v>
      </c>
      <c r="E495" s="77">
        <v>22.064261181286799</v>
      </c>
      <c r="F495" s="88">
        <v>0.49133405940809699</v>
      </c>
      <c r="G495" s="88">
        <v>1.0370387931034499</v>
      </c>
      <c r="H495" s="95">
        <v>0.112424577186097</v>
      </c>
    </row>
    <row r="496" spans="1:8">
      <c r="A496" s="75">
        <v>342</v>
      </c>
      <c r="B496" s="38" t="s">
        <v>152</v>
      </c>
      <c r="C496" s="38">
        <v>242.41</v>
      </c>
      <c r="D496" s="88">
        <v>64.931730000000002</v>
      </c>
      <c r="E496" s="77">
        <v>11.619517356491</v>
      </c>
      <c r="F496" s="88">
        <v>0.49133405940402902</v>
      </c>
      <c r="G496" s="88">
        <v>1.03651724137931</v>
      </c>
      <c r="H496" s="95">
        <v>5.91754392226354E-2</v>
      </c>
    </row>
    <row r="497" spans="1:8">
      <c r="A497" s="75">
        <v>342</v>
      </c>
      <c r="B497" s="38" t="s">
        <v>152</v>
      </c>
      <c r="C497" s="38">
        <v>242.44</v>
      </c>
      <c r="D497" s="88">
        <v>64.937820000000002</v>
      </c>
      <c r="E497" s="77">
        <v>7.4383150243291603</v>
      </c>
      <c r="F497" s="88">
        <v>0.49133405940580999</v>
      </c>
      <c r="G497" s="88">
        <v>1.0349525862069</v>
      </c>
      <c r="H497" s="95">
        <v>3.7824386460324898E-2</v>
      </c>
    </row>
    <row r="498" spans="1:8">
      <c r="A498" s="75">
        <v>342</v>
      </c>
      <c r="B498" s="38" t="s">
        <v>152</v>
      </c>
      <c r="C498" s="38">
        <v>242.45</v>
      </c>
      <c r="D498" s="88">
        <v>64.939850000000007</v>
      </c>
      <c r="E498" s="77">
        <v>11.725040947115099</v>
      </c>
      <c r="F498" s="88">
        <v>0.49133405940809699</v>
      </c>
      <c r="G498" s="88">
        <v>1.0344310344827601</v>
      </c>
      <c r="H498" s="95">
        <v>5.9592661238006599E-2</v>
      </c>
    </row>
    <row r="499" spans="1:8">
      <c r="A499" s="75">
        <v>342</v>
      </c>
      <c r="B499" s="38" t="s">
        <v>152</v>
      </c>
      <c r="C499" s="38">
        <v>242.46</v>
      </c>
      <c r="D499" s="88">
        <v>64.941879999999998</v>
      </c>
      <c r="E499" s="77">
        <v>11.7668738869066</v>
      </c>
      <c r="F499" s="88">
        <v>0.49133405940466701</v>
      </c>
      <c r="G499" s="88">
        <v>1.0339094827586199</v>
      </c>
      <c r="H499" s="95">
        <v>5.9775124320651303E-2</v>
      </c>
    </row>
    <row r="500" spans="1:8">
      <c r="A500" s="75">
        <v>342</v>
      </c>
      <c r="B500" s="38" t="s">
        <v>152</v>
      </c>
      <c r="C500" s="38">
        <v>242.47</v>
      </c>
      <c r="D500" s="88">
        <v>64.943910000000002</v>
      </c>
      <c r="E500" s="77">
        <v>12.463915246182699</v>
      </c>
      <c r="F500" s="88">
        <v>0.49133405940466701</v>
      </c>
      <c r="G500" s="88">
        <v>1.03338793103448</v>
      </c>
      <c r="H500" s="95">
        <v>6.3284119631597094E-2</v>
      </c>
    </row>
    <row r="501" spans="1:8">
      <c r="A501" s="75">
        <v>342</v>
      </c>
      <c r="B501" s="38" t="s">
        <v>152</v>
      </c>
      <c r="C501" s="38">
        <v>242.48</v>
      </c>
      <c r="D501" s="88">
        <v>64.945939999999993</v>
      </c>
      <c r="E501" s="77">
        <v>9.40226696519127</v>
      </c>
      <c r="F501" s="88">
        <v>0.49133405940746</v>
      </c>
      <c r="G501" s="88">
        <v>1.0328663793103401</v>
      </c>
      <c r="H501" s="95">
        <v>4.77148529614334E-2</v>
      </c>
    </row>
    <row r="502" spans="1:8">
      <c r="A502" s="75">
        <v>342</v>
      </c>
      <c r="B502" s="38" t="s">
        <v>152</v>
      </c>
      <c r="C502" s="38">
        <v>242.49</v>
      </c>
      <c r="D502" s="88">
        <v>64.947969999999998</v>
      </c>
      <c r="E502" s="77">
        <v>8.7103501410396298</v>
      </c>
      <c r="F502" s="88">
        <v>0.49133405940466701</v>
      </c>
      <c r="G502" s="88">
        <v>1.0323448275862099</v>
      </c>
      <c r="H502" s="95">
        <v>4.4181175835856901E-2</v>
      </c>
    </row>
    <row r="503" spans="1:8">
      <c r="A503" s="75">
        <v>342</v>
      </c>
      <c r="B503" s="38" t="s">
        <v>152</v>
      </c>
      <c r="C503" s="38">
        <v>242.5</v>
      </c>
      <c r="D503" s="88">
        <v>64.95</v>
      </c>
      <c r="E503" s="77">
        <v>5.49339707107218</v>
      </c>
      <c r="F503" s="88">
        <v>0.49133405940809699</v>
      </c>
      <c r="G503" s="88">
        <v>1.03182327586207</v>
      </c>
      <c r="H503" s="95">
        <v>2.7849870666240398E-2</v>
      </c>
    </row>
    <row r="504" spans="1:8">
      <c r="A504" s="75">
        <v>342</v>
      </c>
      <c r="B504" s="38" t="s">
        <v>152</v>
      </c>
      <c r="C504" s="38">
        <v>242.51</v>
      </c>
      <c r="D504" s="88">
        <v>64.951585937499999</v>
      </c>
      <c r="E504" s="77">
        <v>10.939418337830499</v>
      </c>
      <c r="F504" s="88">
        <v>0.49133405940466701</v>
      </c>
      <c r="G504" s="88">
        <v>1.0313017241379301</v>
      </c>
      <c r="H504" s="95">
        <v>5.5431527325851201E-2</v>
      </c>
    </row>
    <row r="505" spans="1:8">
      <c r="A505" s="75">
        <v>342</v>
      </c>
      <c r="B505" s="38" t="s">
        <v>152</v>
      </c>
      <c r="C505" s="38">
        <v>242.52</v>
      </c>
      <c r="D505" s="88">
        <v>64.953171874999995</v>
      </c>
      <c r="E505" s="77">
        <v>12.665654598327301</v>
      </c>
      <c r="F505" s="88">
        <v>0.49133405940466701</v>
      </c>
      <c r="G505" s="88">
        <v>1.0307801724137899</v>
      </c>
      <c r="H505" s="95">
        <v>6.4146145790619002E-2</v>
      </c>
    </row>
    <row r="506" spans="1:8">
      <c r="A506" s="75">
        <v>342</v>
      </c>
      <c r="B506" s="38" t="s">
        <v>152</v>
      </c>
      <c r="C506" s="38">
        <v>242.53</v>
      </c>
      <c r="D506" s="88">
        <v>64.954757812500006</v>
      </c>
      <c r="E506" s="77">
        <v>5.3433213995701196</v>
      </c>
      <c r="F506" s="88">
        <v>0.49133405940809699</v>
      </c>
      <c r="G506" s="88">
        <v>1.03025862068966</v>
      </c>
      <c r="H506" s="95">
        <v>2.70479543911816E-2</v>
      </c>
    </row>
    <row r="507" spans="1:8">
      <c r="A507" s="75">
        <v>342</v>
      </c>
      <c r="B507" s="38" t="s">
        <v>152</v>
      </c>
      <c r="C507" s="38">
        <v>242.54</v>
      </c>
      <c r="D507" s="88">
        <v>64.956343750000002</v>
      </c>
      <c r="E507" s="77">
        <v>4.9280248897898602</v>
      </c>
      <c r="F507" s="88">
        <v>0.49133405940402902</v>
      </c>
      <c r="G507" s="88">
        <v>1.0297370689655201</v>
      </c>
      <c r="H507" s="95">
        <v>2.4933090315468899E-2</v>
      </c>
    </row>
    <row r="508" spans="1:8">
      <c r="A508" s="75">
        <v>342</v>
      </c>
      <c r="B508" s="38" t="s">
        <v>152</v>
      </c>
      <c r="C508" s="38">
        <v>242.55</v>
      </c>
      <c r="D508" s="88">
        <v>64.957929687499998</v>
      </c>
      <c r="E508" s="77">
        <v>9.0548444002227502</v>
      </c>
      <c r="F508" s="88">
        <v>0.49133405940809699</v>
      </c>
      <c r="G508" s="88">
        <v>1.0292155172413799</v>
      </c>
      <c r="H508" s="95">
        <v>4.5789319328837202E-2</v>
      </c>
    </row>
    <row r="509" spans="1:8">
      <c r="A509" s="75">
        <v>342</v>
      </c>
      <c r="B509" s="38" t="s">
        <v>152</v>
      </c>
      <c r="C509" s="38">
        <v>242.56</v>
      </c>
      <c r="D509" s="88">
        <v>64.959515624999995</v>
      </c>
      <c r="E509" s="77">
        <v>17.8154986513617</v>
      </c>
      <c r="F509" s="88">
        <v>0.49133405940466701</v>
      </c>
      <c r="G509" s="88">
        <v>1.02869396551724</v>
      </c>
      <c r="H509" s="95">
        <v>9.00452991921048E-2</v>
      </c>
    </row>
    <row r="510" spans="1:8">
      <c r="A510" s="75">
        <v>342</v>
      </c>
      <c r="B510" s="38" t="s">
        <v>152</v>
      </c>
      <c r="C510" s="38">
        <v>242.6</v>
      </c>
      <c r="D510" s="88">
        <v>64.965859374999994</v>
      </c>
      <c r="E510" s="77">
        <v>2.4104139907870499</v>
      </c>
      <c r="F510" s="88">
        <v>0.49133405940622299</v>
      </c>
      <c r="G510" s="88">
        <v>1.0266077586206901</v>
      </c>
      <c r="H510" s="95">
        <v>1.21583055147999E-2</v>
      </c>
    </row>
    <row r="511" spans="1:8">
      <c r="A511" s="75">
        <v>342</v>
      </c>
      <c r="B511" s="38" t="s">
        <v>152</v>
      </c>
      <c r="C511" s="38">
        <v>242.61</v>
      </c>
      <c r="D511" s="88">
        <v>64.967445312500004</v>
      </c>
      <c r="E511" s="77">
        <v>2.1402777820833498</v>
      </c>
      <c r="F511" s="88">
        <v>0.49133405940466701</v>
      </c>
      <c r="G511" s="88">
        <v>1.0260862068965499</v>
      </c>
      <c r="H511" s="95">
        <v>1.0790234009972E-2</v>
      </c>
    </row>
    <row r="512" spans="1:8">
      <c r="A512" s="75">
        <v>342</v>
      </c>
      <c r="B512" s="38" t="s">
        <v>152</v>
      </c>
      <c r="C512" s="38">
        <v>242.62</v>
      </c>
      <c r="D512" s="88">
        <v>64.96903125</v>
      </c>
      <c r="E512" s="77">
        <v>2.6323377363810398</v>
      </c>
      <c r="F512" s="88">
        <v>0.49133405940466701</v>
      </c>
      <c r="G512" s="88">
        <v>1.02556465517241</v>
      </c>
      <c r="H512" s="95">
        <v>1.3264214162084001E-2</v>
      </c>
    </row>
    <row r="513" spans="1:8">
      <c r="A513" s="75">
        <v>342</v>
      </c>
      <c r="B513" s="38" t="s">
        <v>152</v>
      </c>
      <c r="C513" s="38">
        <v>242.63</v>
      </c>
      <c r="D513" s="88">
        <v>64.970617187499997</v>
      </c>
      <c r="E513" s="77">
        <v>3.9855287562870498</v>
      </c>
      <c r="F513" s="88">
        <v>0.49133405940809699</v>
      </c>
      <c r="G513" s="88">
        <v>1.0250431034482801</v>
      </c>
      <c r="H513" s="95">
        <v>2.0072660795761602E-2</v>
      </c>
    </row>
    <row r="514" spans="1:8">
      <c r="A514" s="75">
        <v>342</v>
      </c>
      <c r="B514" s="38" t="s">
        <v>152</v>
      </c>
      <c r="C514" s="38">
        <v>242.64</v>
      </c>
      <c r="D514" s="88">
        <v>64.972203124999993</v>
      </c>
      <c r="E514" s="77">
        <v>2.6272132012565801</v>
      </c>
      <c r="F514" s="88">
        <v>0.49133405940466701</v>
      </c>
      <c r="G514" s="88">
        <v>1.0245215517241399</v>
      </c>
      <c r="H514" s="95">
        <v>1.32249271042183E-2</v>
      </c>
    </row>
    <row r="515" spans="1:8">
      <c r="A515" s="75">
        <v>342</v>
      </c>
      <c r="B515" s="38" t="s">
        <v>152</v>
      </c>
      <c r="C515" s="38">
        <v>242.65</v>
      </c>
      <c r="D515" s="88">
        <v>64.973789062500003</v>
      </c>
      <c r="E515" s="77">
        <v>2.2010401271305202</v>
      </c>
      <c r="F515" s="88">
        <v>0.49133405940809699</v>
      </c>
      <c r="G515" s="88">
        <v>1.024</v>
      </c>
      <c r="H515" s="95">
        <v>1.10740068411715E-2</v>
      </c>
    </row>
    <row r="516" spans="1:8">
      <c r="A516" s="75">
        <v>342</v>
      </c>
      <c r="B516" s="38" t="s">
        <v>152</v>
      </c>
      <c r="C516" s="38">
        <v>242.66</v>
      </c>
      <c r="D516" s="88">
        <v>64.975375</v>
      </c>
      <c r="E516" s="77">
        <v>2.1180017416443699</v>
      </c>
      <c r="F516" s="88">
        <v>0.49133405940402902</v>
      </c>
      <c r="G516" s="88">
        <v>1.02511023622047</v>
      </c>
      <c r="H516" s="95">
        <v>1.0667772703108799E-2</v>
      </c>
    </row>
    <row r="517" spans="1:8">
      <c r="A517" s="75">
        <v>342</v>
      </c>
      <c r="B517" s="38" t="s">
        <v>152</v>
      </c>
      <c r="C517" s="38">
        <v>242.67</v>
      </c>
      <c r="D517" s="88">
        <v>64.976960937499996</v>
      </c>
      <c r="E517" s="77">
        <v>4.3559594381408999</v>
      </c>
      <c r="F517" s="88">
        <v>0.49133405940809699</v>
      </c>
      <c r="G517" s="88">
        <v>1.02622047244095</v>
      </c>
      <c r="H517" s="95">
        <v>2.1963491074303201E-2</v>
      </c>
    </row>
    <row r="518" spans="1:8">
      <c r="A518" s="75">
        <v>342</v>
      </c>
      <c r="B518" s="38" t="s">
        <v>152</v>
      </c>
      <c r="C518" s="38">
        <v>242.68</v>
      </c>
      <c r="D518" s="88">
        <v>64.978546875000006</v>
      </c>
      <c r="E518" s="77">
        <v>16.6862184416897</v>
      </c>
      <c r="F518" s="88">
        <v>0.49133405940466701</v>
      </c>
      <c r="G518" s="88">
        <v>1.0273307086614201</v>
      </c>
      <c r="H518" s="95">
        <v>8.4225784614534005E-2</v>
      </c>
    </row>
    <row r="519" spans="1:8">
      <c r="A519" s="75">
        <v>342</v>
      </c>
      <c r="B519" s="38" t="s">
        <v>152</v>
      </c>
      <c r="C519" s="38">
        <v>242.69</v>
      </c>
      <c r="D519" s="88">
        <v>64.980132812500003</v>
      </c>
      <c r="E519" s="77">
        <v>22.364935436038301</v>
      </c>
      <c r="F519" s="88">
        <v>0.49133405940466701</v>
      </c>
      <c r="G519" s="88">
        <v>1.0284409448818901</v>
      </c>
      <c r="H519" s="95">
        <v>0.113011822335309</v>
      </c>
    </row>
    <row r="520" spans="1:8">
      <c r="A520" s="75">
        <v>342</v>
      </c>
      <c r="B520" s="38" t="s">
        <v>152</v>
      </c>
      <c r="C520" s="38">
        <v>242.7</v>
      </c>
      <c r="D520" s="88">
        <v>64.981718749999999</v>
      </c>
      <c r="E520" s="77">
        <v>20.0150746255995</v>
      </c>
      <c r="F520" s="88">
        <v>0.49133405940809699</v>
      </c>
      <c r="G520" s="88">
        <v>1.0295511811023601</v>
      </c>
      <c r="H520" s="95">
        <v>0.10124696776631401</v>
      </c>
    </row>
    <row r="521" spans="1:8">
      <c r="A521" s="75">
        <v>342</v>
      </c>
      <c r="B521" s="38" t="s">
        <v>152</v>
      </c>
      <c r="C521" s="38">
        <v>242.71</v>
      </c>
      <c r="D521" s="88">
        <v>64.983304687499995</v>
      </c>
      <c r="E521" s="77">
        <v>22.3290636901671</v>
      </c>
      <c r="F521" s="88">
        <v>0.49453987908732</v>
      </c>
      <c r="G521" s="88">
        <v>1.0306614173228299</v>
      </c>
      <c r="H521" s="95">
        <v>0.11381194606361</v>
      </c>
    </row>
    <row r="522" spans="1:8">
      <c r="A522" s="75">
        <v>342</v>
      </c>
      <c r="B522" s="38" t="s">
        <v>152</v>
      </c>
      <c r="C522" s="38">
        <v>242.72</v>
      </c>
      <c r="D522" s="88">
        <v>64.984890625000006</v>
      </c>
      <c r="E522" s="77">
        <v>28.2801131225585</v>
      </c>
      <c r="F522" s="88">
        <v>0.50395719211910495</v>
      </c>
      <c r="G522" s="88">
        <v>1.0317716535432999</v>
      </c>
      <c r="H522" s="95">
        <v>0.14704774940892101</v>
      </c>
    </row>
    <row r="523" spans="1:8">
      <c r="A523" s="75">
        <v>342</v>
      </c>
      <c r="B523" s="38" t="s">
        <v>152</v>
      </c>
      <c r="C523" s="38">
        <v>242.73</v>
      </c>
      <c r="D523" s="88">
        <v>64.986476562500002</v>
      </c>
      <c r="E523" s="77">
        <v>30.6948149896741</v>
      </c>
      <c r="F523" s="88">
        <v>0.50395719211836099</v>
      </c>
      <c r="G523" s="88">
        <v>1.0328818897637799</v>
      </c>
      <c r="H523" s="95">
        <v>0.15977518544139299</v>
      </c>
    </row>
    <row r="524" spans="1:8">
      <c r="A524" s="75">
        <v>342</v>
      </c>
      <c r="B524" s="38" t="s">
        <v>152</v>
      </c>
      <c r="C524" s="38">
        <v>242.74</v>
      </c>
      <c r="D524" s="88">
        <v>64.988062499999998</v>
      </c>
      <c r="E524" s="77">
        <v>26.391878802718999</v>
      </c>
      <c r="F524" s="88">
        <v>0.50395719211549606</v>
      </c>
      <c r="G524" s="88">
        <v>1.0339921259842499</v>
      </c>
      <c r="H524" s="95">
        <v>0.13752485231318101</v>
      </c>
    </row>
    <row r="525" spans="1:8">
      <c r="A525" s="75">
        <v>342</v>
      </c>
      <c r="B525" s="38" t="s">
        <v>152</v>
      </c>
      <c r="C525" s="38">
        <v>242.75</v>
      </c>
      <c r="D525" s="88">
        <v>64.989648437499994</v>
      </c>
      <c r="E525" s="77">
        <v>27.799870973751901</v>
      </c>
      <c r="F525" s="88">
        <v>0.50395719211910495</v>
      </c>
      <c r="G525" s="88">
        <v>1.03510236220472</v>
      </c>
      <c r="H525" s="95">
        <v>0.145017270781574</v>
      </c>
    </row>
    <row r="526" spans="1:8">
      <c r="A526" s="75">
        <v>342</v>
      </c>
      <c r="B526" s="38" t="s">
        <v>152</v>
      </c>
      <c r="C526" s="38">
        <v>242.76</v>
      </c>
      <c r="D526" s="88">
        <v>64.991234375000005</v>
      </c>
      <c r="E526" s="77">
        <v>28.738288395624998</v>
      </c>
      <c r="F526" s="88">
        <v>0.50395719211910495</v>
      </c>
      <c r="G526" s="88">
        <v>1.0362125984252</v>
      </c>
      <c r="H526" s="95">
        <v>0.15007329377453599</v>
      </c>
    </row>
    <row r="527" spans="1:8">
      <c r="A527" s="75">
        <v>342</v>
      </c>
      <c r="B527" s="38" t="s">
        <v>152</v>
      </c>
      <c r="C527" s="38">
        <v>242.77</v>
      </c>
      <c r="D527" s="88">
        <v>64.992820312500001</v>
      </c>
      <c r="E527" s="77">
        <v>31.002077932442798</v>
      </c>
      <c r="F527" s="88">
        <v>0.50395719211910495</v>
      </c>
      <c r="G527" s="88">
        <v>1.03732283464567</v>
      </c>
      <c r="H527" s="95">
        <v>0.16206841668202099</v>
      </c>
    </row>
    <row r="528" spans="1:8">
      <c r="A528" s="75">
        <v>342</v>
      </c>
      <c r="B528" s="38" t="s">
        <v>152</v>
      </c>
      <c r="C528" s="38">
        <v>242.78</v>
      </c>
      <c r="D528" s="88">
        <v>64.994406249999997</v>
      </c>
      <c r="E528" s="77">
        <v>33.2009218302343</v>
      </c>
      <c r="F528" s="88">
        <v>0.50395719211549606</v>
      </c>
      <c r="G528" s="88">
        <v>1.03843307086614</v>
      </c>
      <c r="H528" s="95">
        <v>0.173748994620648</v>
      </c>
    </row>
    <row r="529" spans="1:8">
      <c r="A529" s="75">
        <v>342</v>
      </c>
      <c r="B529" s="38" t="s">
        <v>152</v>
      </c>
      <c r="C529" s="38">
        <v>242.79</v>
      </c>
      <c r="D529" s="88">
        <v>64.995992187499994</v>
      </c>
      <c r="E529" s="77">
        <v>32.3140635066542</v>
      </c>
      <c r="F529" s="88">
        <v>0.50395719211836099</v>
      </c>
      <c r="G529" s="88">
        <v>1.03954330708662</v>
      </c>
      <c r="H529" s="95">
        <v>0.16928863698601199</v>
      </c>
    </row>
    <row r="530" spans="1:8">
      <c r="A530" s="75">
        <v>342</v>
      </c>
      <c r="B530" s="38" t="s">
        <v>152</v>
      </c>
      <c r="C530" s="38">
        <v>242.8</v>
      </c>
      <c r="D530" s="88">
        <v>64.997578125000004</v>
      </c>
      <c r="E530" s="77">
        <v>32.097055131485703</v>
      </c>
      <c r="F530" s="88">
        <v>0.50395719211910495</v>
      </c>
      <c r="G530" s="88">
        <v>1.04065354330709</v>
      </c>
      <c r="H530" s="95">
        <v>0.16833134867598301</v>
      </c>
    </row>
    <row r="531" spans="1:8">
      <c r="A531" s="75">
        <v>342</v>
      </c>
      <c r="B531" s="38" t="s">
        <v>152</v>
      </c>
      <c r="C531" s="38">
        <v>242.81</v>
      </c>
      <c r="D531" s="88">
        <v>64.9991640625</v>
      </c>
      <c r="E531" s="77">
        <v>25.876810731536001</v>
      </c>
      <c r="F531" s="88">
        <v>0.50395719211910495</v>
      </c>
      <c r="G531" s="88">
        <v>1.0417637795275601</v>
      </c>
      <c r="H531" s="95">
        <v>0.135854381770183</v>
      </c>
    </row>
    <row r="532" spans="1:8">
      <c r="A532" s="75">
        <v>342</v>
      </c>
      <c r="B532" s="38" t="s">
        <v>152</v>
      </c>
      <c r="C532" s="38">
        <v>242.82</v>
      </c>
      <c r="D532" s="88">
        <v>65.000749999999996</v>
      </c>
      <c r="E532" s="77">
        <v>32.412370915164203</v>
      </c>
      <c r="F532" s="88">
        <v>0.50395719211910495</v>
      </c>
      <c r="G532" s="88">
        <v>1.0428740157480301</v>
      </c>
      <c r="H532" s="95">
        <v>0.17034770792949699</v>
      </c>
    </row>
    <row r="533" spans="1:8">
      <c r="A533" s="75">
        <v>342</v>
      </c>
      <c r="B533" s="38" t="s">
        <v>152</v>
      </c>
      <c r="C533" s="38">
        <v>242.83</v>
      </c>
      <c r="D533" s="88">
        <v>65.002335937500007</v>
      </c>
      <c r="E533" s="77">
        <v>34.616443930429597</v>
      </c>
      <c r="F533" s="88">
        <v>0.50395719211549606</v>
      </c>
      <c r="G533" s="88">
        <v>1.0439842519685001</v>
      </c>
      <c r="H533" s="95">
        <v>0.18212520215455999</v>
      </c>
    </row>
    <row r="534" spans="1:8">
      <c r="A534" s="75">
        <v>342</v>
      </c>
      <c r="B534" s="38" t="s">
        <v>152</v>
      </c>
      <c r="C534" s="38">
        <v>242.84</v>
      </c>
      <c r="D534" s="88">
        <v>65.003921875000003</v>
      </c>
      <c r="E534" s="77">
        <v>34.134214716983003</v>
      </c>
      <c r="F534" s="88">
        <v>0.50395719211910495</v>
      </c>
      <c r="G534" s="88">
        <v>1.0450944881889701</v>
      </c>
      <c r="H534" s="95">
        <v>0.17977906642258101</v>
      </c>
    </row>
    <row r="535" spans="1:8">
      <c r="A535" s="75">
        <v>342</v>
      </c>
      <c r="B535" s="38" t="s">
        <v>152</v>
      </c>
      <c r="C535" s="38">
        <v>242.85</v>
      </c>
      <c r="D535" s="88">
        <v>65.005507812499999</v>
      </c>
      <c r="E535" s="77">
        <v>34.381656555849801</v>
      </c>
      <c r="F535" s="88">
        <v>0.50395719211836099</v>
      </c>
      <c r="G535" s="88">
        <v>1.0462047244094499</v>
      </c>
      <c r="H535" s="95">
        <v>0.181274669566939</v>
      </c>
    </row>
    <row r="536" spans="1:8">
      <c r="A536" s="75">
        <v>342</v>
      </c>
      <c r="B536" s="38" t="s">
        <v>152</v>
      </c>
      <c r="C536" s="38">
        <v>242.86</v>
      </c>
      <c r="D536" s="88">
        <v>65.007093749999996</v>
      </c>
      <c r="E536" s="77">
        <v>26.6670349641977</v>
      </c>
      <c r="F536" s="88">
        <v>0.50395719211910495</v>
      </c>
      <c r="G536" s="88">
        <v>1.0473149606299199</v>
      </c>
      <c r="H536" s="95">
        <v>0.14074911903429499</v>
      </c>
    </row>
    <row r="537" spans="1:8">
      <c r="A537" s="75">
        <v>342</v>
      </c>
      <c r="B537" s="38" t="s">
        <v>152</v>
      </c>
      <c r="C537" s="38">
        <v>242.87</v>
      </c>
      <c r="D537" s="88">
        <v>65.008679687500006</v>
      </c>
      <c r="E537" s="77">
        <v>32.396474398043502</v>
      </c>
      <c r="F537" s="88">
        <v>0.50395719211910495</v>
      </c>
      <c r="G537" s="88">
        <v>1.0484251968503899</v>
      </c>
      <c r="H537" s="95">
        <v>0.17117047162543</v>
      </c>
    </row>
    <row r="538" spans="1:8">
      <c r="A538" s="75">
        <v>342</v>
      </c>
      <c r="B538" s="38" t="s">
        <v>152</v>
      </c>
      <c r="C538" s="38">
        <v>242.88</v>
      </c>
      <c r="D538" s="88">
        <v>65.010265625000002</v>
      </c>
      <c r="E538" s="77">
        <v>34.796220989183702</v>
      </c>
      <c r="F538" s="88">
        <v>0.50395719211549606</v>
      </c>
      <c r="G538" s="88">
        <v>1.0495354330708699</v>
      </c>
      <c r="H538" s="95">
        <v>0.184044495617738</v>
      </c>
    </row>
    <row r="539" spans="1:8">
      <c r="A539" s="75">
        <v>342</v>
      </c>
      <c r="B539" s="38" t="s">
        <v>152</v>
      </c>
      <c r="C539" s="38">
        <v>242.89</v>
      </c>
      <c r="D539" s="88">
        <v>65.011851562499999</v>
      </c>
      <c r="E539" s="77">
        <v>46.222783910886299</v>
      </c>
      <c r="F539" s="88">
        <v>0.50395719211910495</v>
      </c>
      <c r="G539" s="88">
        <v>1.05064566929134</v>
      </c>
      <c r="H539" s="95">
        <v>0.244740600282501</v>
      </c>
    </row>
    <row r="540" spans="1:8">
      <c r="A540" s="75">
        <v>342</v>
      </c>
      <c r="B540" s="38" t="s">
        <v>152</v>
      </c>
      <c r="C540" s="38">
        <v>242.9</v>
      </c>
      <c r="D540" s="88">
        <v>65.013437499999995</v>
      </c>
      <c r="E540" s="77">
        <v>49.552476753591897</v>
      </c>
      <c r="F540" s="88">
        <v>0.50395719211910495</v>
      </c>
      <c r="G540" s="88">
        <v>1.05175590551181</v>
      </c>
      <c r="H540" s="95">
        <v>0.26264792446356799</v>
      </c>
    </row>
    <row r="541" spans="1:8">
      <c r="A541" s="75">
        <v>342</v>
      </c>
      <c r="B541" s="38" t="s">
        <v>152</v>
      </c>
      <c r="C541" s="38">
        <v>242.91</v>
      </c>
      <c r="D541" s="88">
        <v>65.015023437500005</v>
      </c>
      <c r="E541" s="77">
        <v>46.048235969606203</v>
      </c>
      <c r="F541" s="88">
        <v>0.50395719211836099</v>
      </c>
      <c r="G541" s="88">
        <v>1.05286614173229</v>
      </c>
      <c r="H541" s="95">
        <v>0.24433169344980099</v>
      </c>
    </row>
    <row r="542" spans="1:8">
      <c r="A542" s="75">
        <v>342</v>
      </c>
      <c r="B542" s="38" t="s">
        <v>152</v>
      </c>
      <c r="C542" s="38">
        <v>242.92</v>
      </c>
      <c r="D542" s="88">
        <v>65.016609375000002</v>
      </c>
      <c r="E542" s="77">
        <v>46.753643916840602</v>
      </c>
      <c r="F542" s="88">
        <v>0.50395719211910495</v>
      </c>
      <c r="G542" s="88">
        <v>1.05397637795276</v>
      </c>
      <c r="H542" s="95">
        <v>0.248336176268075</v>
      </c>
    </row>
    <row r="543" spans="1:8">
      <c r="A543" s="75">
        <v>342</v>
      </c>
      <c r="B543" s="38" t="s">
        <v>152</v>
      </c>
      <c r="C543" s="38">
        <v>242.93</v>
      </c>
      <c r="D543" s="88">
        <v>65.018195312499998</v>
      </c>
      <c r="E543" s="77">
        <v>45.786048019462903</v>
      </c>
      <c r="F543" s="88">
        <v>0.50395719211549606</v>
      </c>
      <c r="G543" s="88">
        <v>1.05508661417323</v>
      </c>
      <c r="H543" s="95">
        <v>0.243452882023072</v>
      </c>
    </row>
    <row r="544" spans="1:8">
      <c r="A544" s="75">
        <v>342</v>
      </c>
      <c r="B544" s="38" t="s">
        <v>152</v>
      </c>
      <c r="C544" s="38">
        <v>242.94</v>
      </c>
      <c r="D544" s="88">
        <v>65.019781249999994</v>
      </c>
      <c r="E544" s="77">
        <v>43.316754165919299</v>
      </c>
      <c r="F544" s="88">
        <v>0.50395719211910495</v>
      </c>
      <c r="G544" s="88">
        <v>1.0561968503937</v>
      </c>
      <c r="H544" s="95">
        <v>0.23056555232752499</v>
      </c>
    </row>
    <row r="545" spans="1:8">
      <c r="A545" s="75">
        <v>342</v>
      </c>
      <c r="B545" s="38" t="s">
        <v>152</v>
      </c>
      <c r="C545" s="38">
        <v>242.95</v>
      </c>
      <c r="D545" s="88">
        <v>65.021367187500005</v>
      </c>
      <c r="E545" s="77">
        <v>39.480987334085903</v>
      </c>
      <c r="F545" s="88">
        <v>0.50395719211910495</v>
      </c>
      <c r="G545" s="88">
        <v>1.0573070866141701</v>
      </c>
      <c r="H545" s="95">
        <v>0.210369510062444</v>
      </c>
    </row>
    <row r="546" spans="1:8">
      <c r="A546" s="75">
        <v>342</v>
      </c>
      <c r="B546" s="38" t="s">
        <v>152</v>
      </c>
      <c r="C546" s="38">
        <v>242.96</v>
      </c>
      <c r="D546" s="88">
        <v>65.022953125000001</v>
      </c>
      <c r="E546" s="77">
        <v>36.8669515088636</v>
      </c>
      <c r="F546" s="88">
        <v>0.50395719211910495</v>
      </c>
      <c r="G546" s="88">
        <v>1.0584173228346401</v>
      </c>
      <c r="H546" s="95">
        <v>0.19664722148953001</v>
      </c>
    </row>
    <row r="547" spans="1:8">
      <c r="A547" s="75">
        <v>342</v>
      </c>
      <c r="B547" s="38" t="s">
        <v>152</v>
      </c>
      <c r="C547" s="38">
        <v>242.97</v>
      </c>
      <c r="D547" s="88">
        <v>65.024539062499997</v>
      </c>
      <c r="E547" s="77">
        <v>40.789730855463397</v>
      </c>
      <c r="F547" s="88">
        <v>0.50395719211549606</v>
      </c>
      <c r="G547" s="88">
        <v>1.0595275590551101</v>
      </c>
      <c r="H547" s="95">
        <v>0.217799432953003</v>
      </c>
    </row>
    <row r="548" spans="1:8">
      <c r="A548" s="75">
        <v>342</v>
      </c>
      <c r="B548" s="38" t="s">
        <v>152</v>
      </c>
      <c r="C548" s="38">
        <v>242.98</v>
      </c>
      <c r="D548" s="88">
        <v>65.026124999999993</v>
      </c>
      <c r="E548" s="77">
        <v>40.593638950190702</v>
      </c>
      <c r="F548" s="88">
        <v>0.50395719211836099</v>
      </c>
      <c r="G548" s="88">
        <v>1.0606377952755901</v>
      </c>
      <c r="H548" s="95">
        <v>0.21697951350377701</v>
      </c>
    </row>
    <row r="549" spans="1:8">
      <c r="A549" s="75">
        <v>342</v>
      </c>
      <c r="B549" s="38" t="s">
        <v>152</v>
      </c>
      <c r="C549" s="38">
        <v>242.99</v>
      </c>
      <c r="D549" s="88">
        <v>65.027710937500004</v>
      </c>
      <c r="E549" s="77">
        <v>39.427754918201202</v>
      </c>
      <c r="F549" s="88">
        <v>0.50395719211910495</v>
      </c>
      <c r="G549" s="88">
        <v>1.0617480314960599</v>
      </c>
      <c r="H549" s="95">
        <v>0.210968279119227</v>
      </c>
    </row>
    <row r="550" spans="1:8">
      <c r="A550" s="75">
        <v>342</v>
      </c>
      <c r="B550" s="38" t="s">
        <v>152</v>
      </c>
      <c r="C550" s="38">
        <v>243</v>
      </c>
      <c r="D550" s="88">
        <v>65.029296875</v>
      </c>
      <c r="E550" s="77">
        <v>38.455975726844301</v>
      </c>
      <c r="F550" s="88">
        <v>0.50395719211910495</v>
      </c>
      <c r="G550" s="88">
        <v>1.0628582677165399</v>
      </c>
      <c r="H550" s="95">
        <v>0.205983691818765</v>
      </c>
    </row>
    <row r="551" spans="1:8">
      <c r="A551" s="75">
        <v>342</v>
      </c>
      <c r="B551" s="38" t="s">
        <v>152</v>
      </c>
      <c r="C551" s="38">
        <v>243.01</v>
      </c>
      <c r="D551" s="88">
        <v>65.030882812499996</v>
      </c>
      <c r="E551" s="77">
        <v>32.782174102921203</v>
      </c>
      <c r="F551" s="88">
        <v>0.50395719211910495</v>
      </c>
      <c r="G551" s="88">
        <v>1.0639685039370099</v>
      </c>
      <c r="H551" s="95">
        <v>0.17577624066317299</v>
      </c>
    </row>
    <row r="552" spans="1:8">
      <c r="A552" s="75">
        <v>342</v>
      </c>
      <c r="B552" s="38" t="s">
        <v>152</v>
      </c>
      <c r="C552" s="38">
        <v>243.02</v>
      </c>
      <c r="D552" s="88">
        <v>65.032468750000007</v>
      </c>
      <c r="E552" s="77">
        <v>28.0619543415457</v>
      </c>
      <c r="F552" s="88">
        <v>0.50395719211549606</v>
      </c>
      <c r="G552" s="88">
        <v>1.0650787401574799</v>
      </c>
      <c r="H552" s="95">
        <v>0.150623688019035</v>
      </c>
    </row>
    <row r="553" spans="1:8">
      <c r="A553" s="75">
        <v>342</v>
      </c>
      <c r="B553" s="38" t="s">
        <v>152</v>
      </c>
      <c r="C553" s="38">
        <v>243.03</v>
      </c>
      <c r="D553" s="88">
        <v>65.034054687500003</v>
      </c>
      <c r="E553" s="77">
        <v>36.511999014732602</v>
      </c>
      <c r="F553" s="88">
        <v>0.50395719211910495</v>
      </c>
      <c r="G553" s="88">
        <v>1.06618897637795</v>
      </c>
      <c r="H553" s="95">
        <v>0.196183937361739</v>
      </c>
    </row>
    <row r="554" spans="1:8">
      <c r="A554" s="75">
        <v>342</v>
      </c>
      <c r="B554" s="38" t="s">
        <v>152</v>
      </c>
      <c r="C554" s="38">
        <v>243.04</v>
      </c>
      <c r="D554" s="88">
        <v>65.035640624999999</v>
      </c>
      <c r="E554" s="77">
        <v>38.756336234547398</v>
      </c>
      <c r="F554" s="88">
        <v>0.50395719211836099</v>
      </c>
      <c r="G554" s="88">
        <v>1.06729921259843</v>
      </c>
      <c r="H554" s="95">
        <v>0.208459912705447</v>
      </c>
    </row>
    <row r="555" spans="1:8">
      <c r="A555" s="75">
        <v>342</v>
      </c>
      <c r="B555" s="38" t="s">
        <v>152</v>
      </c>
      <c r="C555" s="38">
        <v>243.05</v>
      </c>
      <c r="D555" s="88">
        <v>65.037226562499995</v>
      </c>
      <c r="E555" s="77">
        <v>42.581749413782397</v>
      </c>
      <c r="F555" s="88">
        <v>0.50395719211910495</v>
      </c>
      <c r="G555" s="88">
        <v>1.0684094488189</v>
      </c>
      <c r="H555" s="95">
        <v>0.22927403150587899</v>
      </c>
    </row>
    <row r="556" spans="1:8">
      <c r="A556" s="75">
        <v>342</v>
      </c>
      <c r="B556" s="38" t="s">
        <v>152</v>
      </c>
      <c r="C556" s="38">
        <v>243.06</v>
      </c>
      <c r="D556" s="88">
        <v>65.038812500000006</v>
      </c>
      <c r="E556" s="77">
        <v>49.688956719661697</v>
      </c>
      <c r="F556" s="88">
        <v>0.50395719211910495</v>
      </c>
      <c r="G556" s="88">
        <v>1.06951968503937</v>
      </c>
      <c r="H556" s="95">
        <v>0.26781956986937699</v>
      </c>
    </row>
    <row r="557" spans="1:8">
      <c r="A557" s="75">
        <v>342</v>
      </c>
      <c r="B557" s="38" t="s">
        <v>152</v>
      </c>
      <c r="C557" s="38">
        <v>243.09</v>
      </c>
      <c r="D557" s="88">
        <v>65.043570312499995</v>
      </c>
      <c r="E557" s="77">
        <v>45.443854571968302</v>
      </c>
      <c r="F557" s="88">
        <v>0.50395719211790202</v>
      </c>
      <c r="G557" s="88">
        <v>1.0728503937007801</v>
      </c>
      <c r="H557" s="95">
        <v>0.245701593884255</v>
      </c>
    </row>
    <row r="558" spans="1:8">
      <c r="A558" s="75">
        <v>342</v>
      </c>
      <c r="B558" s="38" t="s">
        <v>152</v>
      </c>
      <c r="C558" s="38">
        <v>243.1</v>
      </c>
      <c r="D558" s="88">
        <v>65.045156250000005</v>
      </c>
      <c r="E558" s="77">
        <v>45.544567374516397</v>
      </c>
      <c r="F558" s="88">
        <v>0.50395719211836099</v>
      </c>
      <c r="G558" s="88">
        <v>1.0739606299212601</v>
      </c>
      <c r="H558" s="95">
        <v>0.24650094557573399</v>
      </c>
    </row>
    <row r="559" spans="1:8">
      <c r="A559" s="75">
        <v>342</v>
      </c>
      <c r="B559" s="38" t="s">
        <v>152</v>
      </c>
      <c r="C559" s="38">
        <v>243.11</v>
      </c>
      <c r="D559" s="88">
        <v>65.046742187500001</v>
      </c>
      <c r="E559" s="77">
        <v>48.007167957693397</v>
      </c>
      <c r="F559" s="88">
        <v>0.50395719211910495</v>
      </c>
      <c r="G559" s="88">
        <v>1.0750708661417301</v>
      </c>
      <c r="H559" s="95">
        <v>0.26009788887045099</v>
      </c>
    </row>
    <row r="560" spans="1:8">
      <c r="A560" s="75">
        <v>342</v>
      </c>
      <c r="B560" s="38" t="s">
        <v>152</v>
      </c>
      <c r="C560" s="38">
        <v>243.12</v>
      </c>
      <c r="D560" s="88">
        <v>65.048328124999998</v>
      </c>
      <c r="E560" s="77">
        <v>38.416339016391802</v>
      </c>
      <c r="F560" s="88">
        <v>0.50395719211549606</v>
      </c>
      <c r="G560" s="88">
        <v>1.0761811023622101</v>
      </c>
      <c r="H560" s="95">
        <v>0.208350709842579</v>
      </c>
    </row>
    <row r="561" spans="1:8">
      <c r="A561" s="75">
        <v>342</v>
      </c>
      <c r="B561" s="38" t="s">
        <v>152</v>
      </c>
      <c r="C561" s="38">
        <v>243.14</v>
      </c>
      <c r="D561" s="88">
        <v>65.051500000000004</v>
      </c>
      <c r="E561" s="77">
        <v>45.172254210371896</v>
      </c>
      <c r="F561" s="88">
        <v>0.50395719211910495</v>
      </c>
      <c r="G561" s="88">
        <v>1.0784015748031499</v>
      </c>
      <c r="H561" s="95">
        <v>0.24549685023412199</v>
      </c>
    </row>
    <row r="562" spans="1:8">
      <c r="A562" s="75">
        <v>342</v>
      </c>
      <c r="B562" s="38" t="s">
        <v>152</v>
      </c>
      <c r="C562" s="38">
        <v>243.15</v>
      </c>
      <c r="D562" s="88">
        <v>65.053085937500001</v>
      </c>
      <c r="E562" s="77">
        <v>50.673285792956101</v>
      </c>
      <c r="F562" s="88">
        <v>0.50395719211910495</v>
      </c>
      <c r="G562" s="88">
        <v>1.0795118110236199</v>
      </c>
      <c r="H562" s="95">
        <v>0.27567673206229099</v>
      </c>
    </row>
    <row r="563" spans="1:8">
      <c r="A563" s="75">
        <v>342</v>
      </c>
      <c r="B563" s="38" t="s">
        <v>152</v>
      </c>
      <c r="C563" s="38">
        <v>243.16</v>
      </c>
      <c r="D563" s="88">
        <v>65.054671874999997</v>
      </c>
      <c r="E563" s="77">
        <v>50.051020813557301</v>
      </c>
      <c r="F563" s="88">
        <v>0.50395719211475198</v>
      </c>
      <c r="G563" s="88">
        <v>1.0806220472440999</v>
      </c>
      <c r="H563" s="95">
        <v>0.27257147918005498</v>
      </c>
    </row>
    <row r="564" spans="1:8">
      <c r="A564" s="75">
        <v>342</v>
      </c>
      <c r="B564" s="38" t="s">
        <v>152</v>
      </c>
      <c r="C564" s="38">
        <v>243.18</v>
      </c>
      <c r="D564" s="88">
        <v>65.057843750000004</v>
      </c>
      <c r="E564" s="77">
        <v>50.247321883528997</v>
      </c>
      <c r="F564" s="88">
        <v>0.50395719211910495</v>
      </c>
      <c r="G564" s="88">
        <v>1.08284251968504</v>
      </c>
      <c r="H564" s="95">
        <v>0.27420278890348998</v>
      </c>
    </row>
    <row r="565" spans="1:8">
      <c r="A565" s="75">
        <v>342</v>
      </c>
      <c r="B565" s="38" t="s">
        <v>152</v>
      </c>
      <c r="C565" s="38">
        <v>243.19</v>
      </c>
      <c r="D565" s="88">
        <v>65.0594296875</v>
      </c>
      <c r="E565" s="77">
        <v>56.050387291407802</v>
      </c>
      <c r="F565" s="88">
        <v>0.50395719211910495</v>
      </c>
      <c r="G565" s="88">
        <v>1.08395275590551</v>
      </c>
      <c r="H565" s="95">
        <v>0.306184089397394</v>
      </c>
    </row>
    <row r="566" spans="1:8">
      <c r="A566" s="75">
        <v>342</v>
      </c>
      <c r="B566" s="38" t="s">
        <v>152</v>
      </c>
      <c r="C566" s="38">
        <v>243.2</v>
      </c>
      <c r="D566" s="88">
        <v>65.061015624999996</v>
      </c>
      <c r="E566" s="77">
        <v>62.064604462884397</v>
      </c>
      <c r="F566" s="88">
        <v>0.50395719211549606</v>
      </c>
      <c r="G566" s="88">
        <v>1.08506299212598</v>
      </c>
      <c r="H566" s="95">
        <v>0.33938495879094699</v>
      </c>
    </row>
    <row r="567" spans="1:8">
      <c r="A567" s="75">
        <v>342</v>
      </c>
      <c r="B567" s="38" t="s">
        <v>152</v>
      </c>
      <c r="C567" s="38">
        <v>243.21</v>
      </c>
      <c r="D567" s="88">
        <v>65.062601562500006</v>
      </c>
      <c r="E567" s="77">
        <v>62.839350507823198</v>
      </c>
      <c r="F567" s="88">
        <v>0.50395719211910495</v>
      </c>
      <c r="G567" s="88">
        <v>1.08617322834645</v>
      </c>
      <c r="H567" s="95">
        <v>0.34397305957880697</v>
      </c>
    </row>
    <row r="568" spans="1:8">
      <c r="A568" s="75">
        <v>342</v>
      </c>
      <c r="B568" s="38" t="s">
        <v>152</v>
      </c>
      <c r="C568" s="38">
        <v>243.22</v>
      </c>
      <c r="D568" s="88">
        <v>65.064187500000003</v>
      </c>
      <c r="E568" s="77">
        <v>65.990730444667406</v>
      </c>
      <c r="F568" s="88">
        <v>0.50395719211910495</v>
      </c>
      <c r="G568" s="88">
        <v>1.08728346456693</v>
      </c>
      <c r="H568" s="95">
        <v>0.36159246041274501</v>
      </c>
    </row>
    <row r="569" spans="1:8">
      <c r="A569" s="75">
        <v>342</v>
      </c>
      <c r="B569" s="38" t="s">
        <v>152</v>
      </c>
      <c r="C569" s="38">
        <v>243.25</v>
      </c>
      <c r="D569" s="88">
        <v>65.068945312500006</v>
      </c>
      <c r="E569" s="77">
        <v>73.828236296957101</v>
      </c>
      <c r="F569" s="88">
        <v>0.503957192117654</v>
      </c>
      <c r="G569" s="88">
        <v>1.0906141732283501</v>
      </c>
      <c r="H569" s="95">
        <v>0.40577686118270301</v>
      </c>
    </row>
    <row r="570" spans="1:8">
      <c r="A570" s="75">
        <v>342</v>
      </c>
      <c r="B570" s="38" t="s">
        <v>152</v>
      </c>
      <c r="C570" s="38">
        <v>243.26</v>
      </c>
      <c r="D570" s="88">
        <v>65.070531250000002</v>
      </c>
      <c r="E570" s="77">
        <v>72.985511724857105</v>
      </c>
      <c r="F570" s="88">
        <v>0.50395719211910495</v>
      </c>
      <c r="G570" s="88">
        <v>1.0917244094488201</v>
      </c>
      <c r="H570" s="95">
        <v>0.40155341667095501</v>
      </c>
    </row>
    <row r="571" spans="1:8">
      <c r="A571" s="75">
        <v>342</v>
      </c>
      <c r="B571" s="38" t="s">
        <v>152</v>
      </c>
      <c r="C571" s="38">
        <v>243.27</v>
      </c>
      <c r="D571" s="88">
        <v>65.072117187499998</v>
      </c>
      <c r="E571" s="77">
        <v>72.963444849117096</v>
      </c>
      <c r="F571" s="88">
        <v>0.50395719211910495</v>
      </c>
      <c r="G571" s="88">
        <v>1.0928346456692899</v>
      </c>
      <c r="H571" s="95">
        <v>0.40184024749682001</v>
      </c>
    </row>
    <row r="572" spans="1:8">
      <c r="A572" s="75">
        <v>342</v>
      </c>
      <c r="B572" s="38" t="s">
        <v>152</v>
      </c>
      <c r="C572" s="38">
        <v>243.28</v>
      </c>
      <c r="D572" s="88">
        <v>65.073703124999994</v>
      </c>
      <c r="E572" s="77">
        <v>73.096369015304603</v>
      </c>
      <c r="F572" s="88">
        <v>0.50395719211910495</v>
      </c>
      <c r="G572" s="88">
        <v>1.0939448818897599</v>
      </c>
      <c r="H572" s="95">
        <v>0.402981299159345</v>
      </c>
    </row>
    <row r="573" spans="1:8">
      <c r="A573" s="75">
        <v>342</v>
      </c>
      <c r="B573" s="38" t="s">
        <v>152</v>
      </c>
      <c r="C573" s="38">
        <v>243.29</v>
      </c>
      <c r="D573" s="88">
        <v>65.075289062500005</v>
      </c>
      <c r="E573" s="77">
        <v>73.426326327910203</v>
      </c>
      <c r="F573" s="88">
        <v>0.50395719211836099</v>
      </c>
      <c r="G573" s="88">
        <v>1.0950551181102399</v>
      </c>
      <c r="H573" s="95">
        <v>0.40521118717346399</v>
      </c>
    </row>
    <row r="574" spans="1:8">
      <c r="A574" s="75">
        <v>342</v>
      </c>
      <c r="B574" s="38" t="s">
        <v>152</v>
      </c>
      <c r="C574" s="38">
        <v>243.3</v>
      </c>
      <c r="D574" s="88">
        <v>65.076875000000001</v>
      </c>
      <c r="E574" s="77">
        <v>68.095450227927998</v>
      </c>
      <c r="F574" s="88">
        <v>0.50395719211549606</v>
      </c>
      <c r="G574" s="88">
        <v>1.0961653543307099</v>
      </c>
      <c r="H574" s="95">
        <v>0.37617316810704299</v>
      </c>
    </row>
    <row r="575" spans="1:8">
      <c r="A575" s="75">
        <v>342</v>
      </c>
      <c r="B575" s="38" t="s">
        <v>152</v>
      </c>
      <c r="C575" s="38">
        <v>243.31</v>
      </c>
      <c r="D575" s="88">
        <v>65.078460937499997</v>
      </c>
      <c r="E575" s="77">
        <v>64.053447002922397</v>
      </c>
      <c r="F575" s="88">
        <v>0.50395719211910495</v>
      </c>
      <c r="G575" s="88">
        <v>1.09727559055118</v>
      </c>
      <c r="H575" s="95">
        <v>0.35420270357779698</v>
      </c>
    </row>
    <row r="576" spans="1:8">
      <c r="A576" s="75">
        <v>342</v>
      </c>
      <c r="B576" s="38" t="s">
        <v>152</v>
      </c>
      <c r="C576" s="38">
        <v>243.32</v>
      </c>
      <c r="D576" s="88">
        <v>65.080046874999994</v>
      </c>
      <c r="E576" s="77">
        <v>70.038381116544898</v>
      </c>
      <c r="F576" s="88">
        <v>0.50395719211910495</v>
      </c>
      <c r="G576" s="88">
        <v>1.09838582677165</v>
      </c>
      <c r="H576" s="95">
        <v>0.387690060602769</v>
      </c>
    </row>
    <row r="577" spans="1:8">
      <c r="A577" s="75">
        <v>342</v>
      </c>
      <c r="B577" s="38" t="s">
        <v>152</v>
      </c>
      <c r="C577" s="38">
        <v>243.33</v>
      </c>
      <c r="D577" s="88">
        <v>65.081632812500004</v>
      </c>
      <c r="E577" s="77">
        <v>74.646697763978096</v>
      </c>
      <c r="F577" s="88">
        <v>0.50395719211910495</v>
      </c>
      <c r="G577" s="88">
        <v>1.09949606299212</v>
      </c>
      <c r="H577" s="95">
        <v>0.41361656751328202</v>
      </c>
    </row>
    <row r="578" spans="1:8">
      <c r="A578" s="75">
        <v>342</v>
      </c>
      <c r="B578" s="38" t="s">
        <v>152</v>
      </c>
      <c r="C578" s="38">
        <v>243.34</v>
      </c>
      <c r="D578" s="88">
        <v>65.08321875</v>
      </c>
      <c r="E578" s="77">
        <v>74.338807327112605</v>
      </c>
      <c r="F578" s="88">
        <v>0.50395719211549606</v>
      </c>
      <c r="G578" s="88">
        <v>1.1006062992126</v>
      </c>
      <c r="H578" s="95">
        <v>0.41232648403362299</v>
      </c>
    </row>
    <row r="579" spans="1:8">
      <c r="A579" s="75">
        <v>342</v>
      </c>
      <c r="B579" s="38" t="s">
        <v>152</v>
      </c>
      <c r="C579" s="38">
        <v>243.35</v>
      </c>
      <c r="D579" s="88">
        <v>65.084804687499997</v>
      </c>
      <c r="E579" s="77">
        <v>72.593746243709504</v>
      </c>
      <c r="F579" s="88">
        <v>0.50395719211836099</v>
      </c>
      <c r="G579" s="88">
        <v>1.10171653543307</v>
      </c>
      <c r="H579" s="95">
        <v>0.40305352548061102</v>
      </c>
    </row>
    <row r="580" spans="1:8">
      <c r="A580" s="75">
        <v>342</v>
      </c>
      <c r="B580" s="38" t="s">
        <v>152</v>
      </c>
      <c r="C580" s="38">
        <v>243.36</v>
      </c>
      <c r="D580" s="88">
        <v>65.086390625000007</v>
      </c>
      <c r="E580" s="77">
        <v>66.700321685880994</v>
      </c>
      <c r="F580" s="88">
        <v>0.50395719211910495</v>
      </c>
      <c r="G580" s="88">
        <v>1.10282677165355</v>
      </c>
      <c r="H580" s="95">
        <v>0.37070536917630398</v>
      </c>
    </row>
    <row r="581" spans="1:8">
      <c r="A581" s="75">
        <v>342</v>
      </c>
      <c r="B581" s="38" t="s">
        <v>152</v>
      </c>
      <c r="C581" s="38">
        <v>243.37</v>
      </c>
      <c r="D581" s="88">
        <v>65.087976562500003</v>
      </c>
      <c r="E581" s="77">
        <v>56.733100868805302</v>
      </c>
      <c r="F581" s="88">
        <v>0.50395719211910495</v>
      </c>
      <c r="G581" s="88">
        <v>1.10393700787402</v>
      </c>
      <c r="H581" s="95">
        <v>0.31562722841025598</v>
      </c>
    </row>
    <row r="582" spans="1:8">
      <c r="A582" s="75">
        <v>342</v>
      </c>
      <c r="B582" s="38" t="s">
        <v>152</v>
      </c>
      <c r="C582" s="38">
        <v>243.38</v>
      </c>
      <c r="D582" s="88">
        <v>65.0895625</v>
      </c>
      <c r="E582" s="77">
        <v>60.265055975402902</v>
      </c>
      <c r="F582" s="88">
        <v>0.50395719211910495</v>
      </c>
      <c r="G582" s="88">
        <v>1.1050472440944901</v>
      </c>
      <c r="H582" s="95">
        <v>0.33561399124242702</v>
      </c>
    </row>
    <row r="583" spans="1:8">
      <c r="A583" s="75">
        <v>342</v>
      </c>
      <c r="B583" s="38" t="s">
        <v>152</v>
      </c>
      <c r="C583" s="38">
        <v>243.39</v>
      </c>
      <c r="D583" s="88">
        <v>65.091148437499996</v>
      </c>
      <c r="E583" s="77">
        <v>53.259607295566397</v>
      </c>
      <c r="F583" s="88">
        <v>0.50395719211549606</v>
      </c>
      <c r="G583" s="88">
        <v>1.1061574803149601</v>
      </c>
      <c r="H583" s="95">
        <v>0.29689888593487901</v>
      </c>
    </row>
    <row r="584" spans="1:8">
      <c r="A584" s="75">
        <v>342</v>
      </c>
      <c r="B584" s="38" t="s">
        <v>152</v>
      </c>
      <c r="C584" s="38">
        <v>243.4</v>
      </c>
      <c r="D584" s="88">
        <v>65.092734375000006</v>
      </c>
      <c r="E584" s="77">
        <v>69.468721058933994</v>
      </c>
      <c r="F584" s="88">
        <v>0.50395719211910495</v>
      </c>
      <c r="G584" s="88">
        <v>1.1072677165354301</v>
      </c>
      <c r="H584" s="95">
        <v>0.387646251549219</v>
      </c>
    </row>
    <row r="585" spans="1:8">
      <c r="A585" s="75">
        <v>342</v>
      </c>
      <c r="B585" s="38" t="s">
        <v>152</v>
      </c>
      <c r="C585" s="38">
        <v>243.41</v>
      </c>
      <c r="D585" s="88">
        <v>65.094320312500003</v>
      </c>
      <c r="E585" s="77">
        <v>61.991083071200798</v>
      </c>
      <c r="F585" s="88">
        <v>0.50395719211836099</v>
      </c>
      <c r="G585" s="88">
        <v>1.1083779527559099</v>
      </c>
      <c r="H585" s="95">
        <v>0.34626671760490901</v>
      </c>
    </row>
    <row r="586" spans="1:8">
      <c r="A586" s="75">
        <v>342</v>
      </c>
      <c r="B586" s="38" t="s">
        <v>152</v>
      </c>
      <c r="C586" s="38">
        <v>243.42</v>
      </c>
      <c r="D586" s="88">
        <v>65.095906249999999</v>
      </c>
      <c r="E586" s="77">
        <v>64.728421486458501</v>
      </c>
      <c r="F586" s="88">
        <v>0.50395719211910495</v>
      </c>
      <c r="G586" s="88">
        <v>1.1094881889763799</v>
      </c>
      <c r="H586" s="95">
        <v>0.36191896975768001</v>
      </c>
    </row>
    <row r="587" spans="1:8">
      <c r="A587" s="75">
        <v>342</v>
      </c>
      <c r="B587" s="38" t="s">
        <v>152</v>
      </c>
      <c r="C587" s="38">
        <v>243.43</v>
      </c>
      <c r="D587" s="88">
        <v>65.097492187499995</v>
      </c>
      <c r="E587" s="77">
        <v>60.710472201832999</v>
      </c>
      <c r="F587" s="88">
        <v>0.50395719211910495</v>
      </c>
      <c r="G587" s="88">
        <v>1.1105984251968499</v>
      </c>
      <c r="H587" s="95">
        <v>0.33979290910002502</v>
      </c>
    </row>
    <row r="588" spans="1:8">
      <c r="A588" s="75">
        <v>342</v>
      </c>
      <c r="B588" s="38" t="s">
        <v>152</v>
      </c>
      <c r="C588" s="38">
        <v>243.44</v>
      </c>
      <c r="D588" s="88">
        <v>65.099078125000005</v>
      </c>
      <c r="E588" s="77">
        <v>73.685272225219606</v>
      </c>
      <c r="F588" s="88">
        <v>0.50395719211549606</v>
      </c>
      <c r="G588" s="88">
        <v>1.1117086614173199</v>
      </c>
      <c r="H588" s="95">
        <v>0.41282437222801199</v>
      </c>
    </row>
    <row r="589" spans="1:8">
      <c r="A589" s="75">
        <v>342</v>
      </c>
      <c r="B589" s="38" t="s">
        <v>152</v>
      </c>
      <c r="C589" s="38">
        <v>243.45</v>
      </c>
      <c r="D589" s="88">
        <v>65.100664062500002</v>
      </c>
      <c r="E589" s="77">
        <v>58.306228569665201</v>
      </c>
      <c r="F589" s="88">
        <v>0.50395719211910495</v>
      </c>
      <c r="G589" s="88">
        <v>1.11281889763779</v>
      </c>
      <c r="H589" s="95">
        <v>0.32698896034934699</v>
      </c>
    </row>
    <row r="590" spans="1:8">
      <c r="A590" s="75">
        <v>342</v>
      </c>
      <c r="B590" s="38" t="s">
        <v>152</v>
      </c>
      <c r="C590" s="38">
        <v>243.46</v>
      </c>
      <c r="D590" s="88">
        <v>65.102249999999998</v>
      </c>
      <c r="E590" s="77">
        <v>72.637357083442197</v>
      </c>
      <c r="F590" s="88">
        <v>0.50395719211910495</v>
      </c>
      <c r="G590" s="88">
        <v>1.11392913385827</v>
      </c>
      <c r="H590" s="95">
        <v>0.40776621895475601</v>
      </c>
    </row>
    <row r="591" spans="1:8">
      <c r="A591" s="75">
        <v>342</v>
      </c>
      <c r="B591" s="38" t="s">
        <v>152</v>
      </c>
      <c r="C591" s="38">
        <v>243.47</v>
      </c>
      <c r="D591" s="88">
        <v>65.103835937499994</v>
      </c>
      <c r="E591" s="77">
        <v>76.550096524492005</v>
      </c>
      <c r="F591" s="88">
        <v>0.50395719211910495</v>
      </c>
      <c r="G591" s="88">
        <v>1.11503937007874</v>
      </c>
      <c r="H591" s="95">
        <v>0.43015957264319798</v>
      </c>
    </row>
    <row r="592" spans="1:8">
      <c r="A592" s="75">
        <v>342</v>
      </c>
      <c r="B592" s="38" t="s">
        <v>152</v>
      </c>
      <c r="C592" s="38">
        <v>243.48</v>
      </c>
      <c r="D592" s="88">
        <v>65.105421875000005</v>
      </c>
      <c r="E592" s="77">
        <v>64.775065214326006</v>
      </c>
      <c r="F592" s="88">
        <v>0.50395719211836099</v>
      </c>
      <c r="G592" s="88">
        <v>1.11614960629922</v>
      </c>
      <c r="H592" s="95">
        <v>0.36435431470004498</v>
      </c>
    </row>
    <row r="593" spans="1:8">
      <c r="A593" s="75">
        <v>342</v>
      </c>
      <c r="B593" s="38" t="s">
        <v>152</v>
      </c>
      <c r="C593" s="38">
        <v>243.49</v>
      </c>
      <c r="D593" s="88">
        <v>65.107007812500001</v>
      </c>
      <c r="E593" s="77">
        <v>82.2585149060926</v>
      </c>
      <c r="F593" s="88">
        <v>0.50395719211549606</v>
      </c>
      <c r="G593" s="88">
        <v>1.11725984251969</v>
      </c>
      <c r="H593" s="95">
        <v>0.463157500249676</v>
      </c>
    </row>
    <row r="594" spans="1:8">
      <c r="A594" s="75">
        <v>342</v>
      </c>
      <c r="B594" s="38" t="s">
        <v>152</v>
      </c>
      <c r="C594" s="38">
        <v>243.5</v>
      </c>
      <c r="D594" s="88">
        <v>65.108593749999997</v>
      </c>
      <c r="E594" s="77">
        <v>80.443488230888207</v>
      </c>
      <c r="F594" s="88">
        <v>0.50395719211910495</v>
      </c>
      <c r="G594" s="88">
        <v>1.11837007874016</v>
      </c>
      <c r="H594" s="95">
        <v>0.45338806258250602</v>
      </c>
    </row>
    <row r="595" spans="1:8">
      <c r="A595" s="75">
        <v>342</v>
      </c>
      <c r="B595" s="38" t="s">
        <v>152</v>
      </c>
      <c r="C595" s="38">
        <v>243.51</v>
      </c>
      <c r="D595" s="88">
        <v>65.110179687499993</v>
      </c>
      <c r="E595" s="77">
        <v>74.915997313885995</v>
      </c>
      <c r="F595" s="88">
        <v>0.50395719211910495</v>
      </c>
      <c r="G595" s="88">
        <v>1.1194803149606301</v>
      </c>
      <c r="H595" s="95">
        <v>0.42265369903470001</v>
      </c>
    </row>
    <row r="596" spans="1:8">
      <c r="A596" s="75">
        <v>342</v>
      </c>
      <c r="B596" s="38" t="s">
        <v>152</v>
      </c>
      <c r="C596" s="38">
        <v>243.52</v>
      </c>
      <c r="D596" s="88">
        <v>65.111765625000004</v>
      </c>
      <c r="E596" s="77">
        <v>75.376682563339998</v>
      </c>
      <c r="F596" s="88">
        <v>0.50395719211910495</v>
      </c>
      <c r="G596" s="88">
        <v>1.1205905511811001</v>
      </c>
      <c r="H596" s="95">
        <v>0.42567448895451199</v>
      </c>
    </row>
    <row r="597" spans="1:8">
      <c r="A597" s="75">
        <v>342</v>
      </c>
      <c r="B597" s="38" t="s">
        <v>152</v>
      </c>
      <c r="C597" s="38">
        <v>243.53</v>
      </c>
      <c r="D597" s="88">
        <v>65.1133515625</v>
      </c>
      <c r="E597" s="77">
        <v>58.755932672424002</v>
      </c>
      <c r="F597" s="88">
        <v>0.50395719211549606</v>
      </c>
      <c r="G597" s="88">
        <v>1.1217007874015701</v>
      </c>
      <c r="H597" s="95">
        <v>0.33214092954267599</v>
      </c>
    </row>
    <row r="598" spans="1:8">
      <c r="A598" s="75">
        <v>342</v>
      </c>
      <c r="B598" s="38" t="s">
        <v>152</v>
      </c>
      <c r="C598" s="38">
        <v>243.54</v>
      </c>
      <c r="D598" s="88">
        <v>65.114937499999996</v>
      </c>
      <c r="E598" s="77">
        <v>66.3256031276985</v>
      </c>
      <c r="F598" s="88">
        <v>0.50395719211836099</v>
      </c>
      <c r="G598" s="88">
        <v>1.1228110236220501</v>
      </c>
      <c r="H598" s="95">
        <v>0.375302556926217</v>
      </c>
    </row>
    <row r="599" spans="1:8">
      <c r="A599" s="75">
        <v>342</v>
      </c>
      <c r="B599" s="38" t="s">
        <v>152</v>
      </c>
      <c r="C599" s="38">
        <v>243.55</v>
      </c>
      <c r="D599" s="88">
        <v>65.116523437500007</v>
      </c>
      <c r="E599" s="77">
        <v>58.523446109532699</v>
      </c>
      <c r="F599" s="88">
        <v>0.50395719211910495</v>
      </c>
      <c r="G599" s="88">
        <v>1.1239212598425199</v>
      </c>
      <c r="H599" s="95">
        <v>0.33148159901733198</v>
      </c>
    </row>
    <row r="600" spans="1:8">
      <c r="A600" s="75">
        <v>342</v>
      </c>
      <c r="B600" s="38" t="s">
        <v>152</v>
      </c>
      <c r="C600" s="38">
        <v>243.56</v>
      </c>
      <c r="D600" s="88">
        <v>65.118109375000003</v>
      </c>
      <c r="E600" s="77">
        <v>62.322609119048501</v>
      </c>
      <c r="F600" s="88">
        <v>0.50395719211910495</v>
      </c>
      <c r="G600" s="88">
        <v>1.1250314960629899</v>
      </c>
      <c r="H600" s="95">
        <v>0.35334907210369099</v>
      </c>
    </row>
    <row r="601" spans="1:8">
      <c r="A601" s="75">
        <v>342</v>
      </c>
      <c r="B601" s="38" t="s">
        <v>152</v>
      </c>
      <c r="C601" s="38">
        <v>243.57</v>
      </c>
      <c r="D601" s="88">
        <v>65.119695312499999</v>
      </c>
      <c r="E601" s="77">
        <v>53.736921138587597</v>
      </c>
      <c r="F601" s="88">
        <v>0.50395719211910495</v>
      </c>
      <c r="G601" s="88">
        <v>1.1261417322834599</v>
      </c>
      <c r="H601" s="95">
        <v>0.30497165751544603</v>
      </c>
    </row>
    <row r="602" spans="1:8">
      <c r="A602" s="75">
        <v>342</v>
      </c>
      <c r="B602" s="38" t="s">
        <v>152</v>
      </c>
      <c r="C602" s="38">
        <v>243.59</v>
      </c>
      <c r="D602" s="88">
        <v>65.122867187500006</v>
      </c>
      <c r="E602" s="77">
        <v>46.699261095111702</v>
      </c>
      <c r="F602" s="88">
        <v>0.50395719211730095</v>
      </c>
      <c r="G602" s="88">
        <v>1.12836220472441</v>
      </c>
      <c r="H602" s="95">
        <v>0.26555359624049402</v>
      </c>
    </row>
    <row r="603" spans="1:8">
      <c r="A603" s="75">
        <v>342</v>
      </c>
      <c r="B603" s="38" t="s">
        <v>152</v>
      </c>
      <c r="C603" s="38">
        <v>243.6</v>
      </c>
      <c r="D603" s="88">
        <v>65.124453125000002</v>
      </c>
      <c r="E603" s="77">
        <v>44.917073277643702</v>
      </c>
      <c r="F603" s="88">
        <v>0.50395719211836099</v>
      </c>
      <c r="G603" s="88">
        <v>1.12947244094489</v>
      </c>
      <c r="H603" s="95">
        <v>0.255670568280985</v>
      </c>
    </row>
    <row r="604" spans="1:8">
      <c r="A604" s="75">
        <v>342</v>
      </c>
      <c r="B604" s="38" t="s">
        <v>152</v>
      </c>
      <c r="C604" s="38">
        <v>243.61</v>
      </c>
      <c r="D604" s="88">
        <v>65.126039062499999</v>
      </c>
      <c r="E604" s="77">
        <v>31.2010981435009</v>
      </c>
      <c r="F604" s="88">
        <v>0.50395719211910495</v>
      </c>
      <c r="G604" s="88">
        <v>1.13058267716536</v>
      </c>
      <c r="H604" s="95">
        <v>0.177773021530438</v>
      </c>
    </row>
    <row r="605" spans="1:8">
      <c r="A605" s="75">
        <v>342</v>
      </c>
      <c r="B605" s="38" t="s">
        <v>152</v>
      </c>
      <c r="C605" s="38">
        <v>243.62</v>
      </c>
      <c r="D605" s="88">
        <v>65.127624999999995</v>
      </c>
      <c r="E605" s="77">
        <v>40.707319964074102</v>
      </c>
      <c r="F605" s="88">
        <v>0.50395719211910495</v>
      </c>
      <c r="G605" s="88">
        <v>1.13169291338583</v>
      </c>
      <c r="H605" s="95">
        <v>0.23216393423842099</v>
      </c>
    </row>
    <row r="606" spans="1:8">
      <c r="A606" s="75">
        <v>342</v>
      </c>
      <c r="B606" s="38" t="s">
        <v>152</v>
      </c>
      <c r="C606" s="38">
        <v>243.63</v>
      </c>
      <c r="D606" s="88">
        <v>65.129210937500005</v>
      </c>
      <c r="E606" s="77">
        <v>35.906676375949402</v>
      </c>
      <c r="F606" s="88">
        <v>0.50395719211549606</v>
      </c>
      <c r="G606" s="88">
        <v>1.1328031496063</v>
      </c>
      <c r="H606" s="95">
        <v>0.20498557610550699</v>
      </c>
    </row>
    <row r="607" spans="1:8">
      <c r="A607" s="75">
        <v>342</v>
      </c>
      <c r="B607" s="38" t="s">
        <v>152</v>
      </c>
      <c r="C607" s="38">
        <v>243.64</v>
      </c>
      <c r="D607" s="88">
        <v>65.130796875000001</v>
      </c>
      <c r="E607" s="77">
        <v>45.869504734346997</v>
      </c>
      <c r="F607" s="88">
        <v>0.50395719211910495</v>
      </c>
      <c r="G607" s="88">
        <v>1.13391338582677</v>
      </c>
      <c r="H607" s="95">
        <v>0.26211844365992898</v>
      </c>
    </row>
    <row r="608" spans="1:8">
      <c r="A608" s="75">
        <v>342</v>
      </c>
      <c r="B608" s="38" t="s">
        <v>152</v>
      </c>
      <c r="C608" s="38">
        <v>243.66</v>
      </c>
      <c r="D608" s="88">
        <v>65.133968749999994</v>
      </c>
      <c r="E608" s="77">
        <v>46.219437275703001</v>
      </c>
      <c r="F608" s="88">
        <v>0.50395719211873302</v>
      </c>
      <c r="G608" s="88">
        <v>1.1361338582677201</v>
      </c>
      <c r="H608" s="95">
        <v>0.26463531765229598</v>
      </c>
    </row>
    <row r="609" spans="1:8">
      <c r="A609" s="75">
        <v>342</v>
      </c>
      <c r="B609" s="38" t="s">
        <v>152</v>
      </c>
      <c r="C609" s="38">
        <v>243.67</v>
      </c>
      <c r="D609" s="88">
        <v>65.135554687500004</v>
      </c>
      <c r="E609" s="77">
        <v>51.598944168192801</v>
      </c>
      <c r="F609" s="88">
        <v>0.50395719211910495</v>
      </c>
      <c r="G609" s="88">
        <v>1.1372440944881901</v>
      </c>
      <c r="H609" s="95">
        <v>0.29572507654798202</v>
      </c>
    </row>
    <row r="610" spans="1:8">
      <c r="A610" s="75">
        <v>342</v>
      </c>
      <c r="B610" s="38" t="s">
        <v>152</v>
      </c>
      <c r="C610" s="38">
        <v>243.68</v>
      </c>
      <c r="D610" s="88">
        <v>65.137140625000001</v>
      </c>
      <c r="E610" s="77">
        <v>35.454985208550497</v>
      </c>
      <c r="F610" s="88">
        <v>0.50395719211549606</v>
      </c>
      <c r="G610" s="88">
        <v>1.1383543307086601</v>
      </c>
      <c r="H610" s="95">
        <v>0.20339881581911801</v>
      </c>
    </row>
    <row r="611" spans="1:8">
      <c r="A611" s="75">
        <v>342</v>
      </c>
      <c r="B611" s="38" t="s">
        <v>152</v>
      </c>
      <c r="C611" s="38">
        <v>243.69</v>
      </c>
      <c r="D611" s="88">
        <v>65.138726562499997</v>
      </c>
      <c r="E611" s="77">
        <v>35.500687695272802</v>
      </c>
      <c r="F611" s="88">
        <v>0.50395719211910495</v>
      </c>
      <c r="G611" s="88">
        <v>1.1394645669291299</v>
      </c>
      <c r="H611" s="95">
        <v>0.20385963313314301</v>
      </c>
    </row>
    <row r="612" spans="1:8">
      <c r="A612" s="75">
        <v>342</v>
      </c>
      <c r="B612" s="38" t="s">
        <v>152</v>
      </c>
      <c r="C612" s="38">
        <v>243.71</v>
      </c>
      <c r="D612" s="88">
        <v>65.141898437500004</v>
      </c>
      <c r="E612" s="77">
        <v>42.608104165851103</v>
      </c>
      <c r="F612" s="88">
        <v>0.50395719211910495</v>
      </c>
      <c r="G612" s="88">
        <v>1.1416850393700799</v>
      </c>
      <c r="H612" s="95">
        <v>0.24515015290497399</v>
      </c>
    </row>
    <row r="613" spans="1:8">
      <c r="A613" s="75">
        <v>342</v>
      </c>
      <c r="B613" s="38" t="s">
        <v>152</v>
      </c>
      <c r="C613" s="38">
        <v>243.74</v>
      </c>
      <c r="D613" s="88">
        <v>65.146656250000007</v>
      </c>
      <c r="E613" s="77">
        <v>33.958202622810198</v>
      </c>
      <c r="F613" s="88">
        <v>0.50865298304633999</v>
      </c>
      <c r="G613" s="88">
        <v>1.1450157480315</v>
      </c>
      <c r="H613" s="95">
        <v>0.19777789531937101</v>
      </c>
    </row>
    <row r="614" spans="1:8">
      <c r="A614" s="75">
        <v>342</v>
      </c>
      <c r="B614" s="38" t="s">
        <v>152</v>
      </c>
      <c r="C614" s="38">
        <v>243.75</v>
      </c>
      <c r="D614" s="88">
        <v>65.148242187500003</v>
      </c>
      <c r="E614" s="77">
        <v>36.710600896392798</v>
      </c>
      <c r="F614" s="88">
        <v>0.51900073891433196</v>
      </c>
      <c r="G614" s="88">
        <v>1.14612598425197</v>
      </c>
      <c r="H614" s="95">
        <v>0.218369423803431</v>
      </c>
    </row>
    <row r="615" spans="1:8">
      <c r="A615" s="75">
        <v>342</v>
      </c>
      <c r="B615" s="38" t="s">
        <v>152</v>
      </c>
      <c r="C615" s="38">
        <v>243.76</v>
      </c>
      <c r="D615" s="88">
        <v>65.149828124999999</v>
      </c>
      <c r="E615" s="77">
        <v>53.385524444338898</v>
      </c>
      <c r="F615" s="88">
        <v>0.51900073891816001</v>
      </c>
      <c r="G615" s="88">
        <v>1.14723622047244</v>
      </c>
      <c r="H615" s="95">
        <v>0.31786619239908198</v>
      </c>
    </row>
    <row r="616" spans="1:8">
      <c r="A616" s="75">
        <v>342</v>
      </c>
      <c r="B616" s="38" t="s">
        <v>152</v>
      </c>
      <c r="C616" s="38">
        <v>243.77</v>
      </c>
      <c r="D616" s="88">
        <v>65.151414062499995</v>
      </c>
      <c r="E616" s="77">
        <v>57.496656602350001</v>
      </c>
      <c r="F616" s="88">
        <v>0.51900073891433196</v>
      </c>
      <c r="G616" s="88">
        <v>1.14834645669291</v>
      </c>
      <c r="H616" s="95">
        <v>0.34267585283856</v>
      </c>
    </row>
    <row r="617" spans="1:8">
      <c r="A617" s="75">
        <v>342</v>
      </c>
      <c r="B617" s="38" t="s">
        <v>152</v>
      </c>
      <c r="C617" s="38">
        <v>243.78</v>
      </c>
      <c r="D617" s="88">
        <v>65.153000000000006</v>
      </c>
      <c r="E617" s="77">
        <v>54.070957162822801</v>
      </c>
      <c r="F617" s="88">
        <v>0.51900073891816001</v>
      </c>
      <c r="G617" s="88">
        <v>1.14945669291338</v>
      </c>
      <c r="H617" s="95">
        <v>0.322570499753843</v>
      </c>
    </row>
    <row r="618" spans="1:8">
      <c r="A618" s="75">
        <v>342</v>
      </c>
      <c r="B618" s="38" t="s">
        <v>152</v>
      </c>
      <c r="C618" s="38">
        <v>243.79</v>
      </c>
      <c r="D618" s="88">
        <v>65.154585937500002</v>
      </c>
      <c r="E618" s="77">
        <v>50.161041445209001</v>
      </c>
      <c r="F618" s="88">
        <v>0.519000738913454</v>
      </c>
      <c r="G618" s="88">
        <v>1.1505669291338601</v>
      </c>
      <c r="H618" s="95">
        <v>0.29953419427204597</v>
      </c>
    </row>
    <row r="619" spans="1:8">
      <c r="A619" s="75">
        <v>342</v>
      </c>
      <c r="B619" s="38" t="s">
        <v>152</v>
      </c>
      <c r="C619" s="38">
        <v>243.8</v>
      </c>
      <c r="D619" s="88">
        <v>65.156171874999998</v>
      </c>
      <c r="E619" s="77">
        <v>51.031166592872502</v>
      </c>
      <c r="F619" s="88">
        <v>0.51900073891816001</v>
      </c>
      <c r="G619" s="88">
        <v>1.1516771653543301</v>
      </c>
      <c r="H619" s="95">
        <v>0.30502415226920099</v>
      </c>
    </row>
    <row r="620" spans="1:8">
      <c r="A620" s="75">
        <v>342</v>
      </c>
      <c r="B620" s="38" t="s">
        <v>152</v>
      </c>
      <c r="C620" s="38">
        <v>243.81</v>
      </c>
      <c r="D620" s="88">
        <v>65.157757812499995</v>
      </c>
      <c r="E620" s="77">
        <v>48.515438176160302</v>
      </c>
      <c r="F620" s="88">
        <v>0.51900073891433196</v>
      </c>
      <c r="G620" s="88">
        <v>1.1527874015748001</v>
      </c>
      <c r="H620" s="95">
        <v>0.29026666013985603</v>
      </c>
    </row>
    <row r="621" spans="1:8">
      <c r="A621" s="75">
        <v>342</v>
      </c>
      <c r="B621" s="38" t="s">
        <v>152</v>
      </c>
      <c r="C621" s="38">
        <v>243.83</v>
      </c>
      <c r="D621" s="88">
        <v>65.160929687500001</v>
      </c>
      <c r="E621" s="77">
        <v>41.260769757515902</v>
      </c>
      <c r="F621" s="88">
        <v>0.51900073891624598</v>
      </c>
      <c r="G621" s="88">
        <v>1.1550078740157499</v>
      </c>
      <c r="H621" s="95">
        <v>0.24733765958313</v>
      </c>
    </row>
    <row r="622" spans="1:8">
      <c r="A622" s="75">
        <v>342</v>
      </c>
      <c r="B622" s="38" t="s">
        <v>152</v>
      </c>
      <c r="C622" s="38">
        <v>243.84</v>
      </c>
      <c r="D622" s="88">
        <v>65.162515624999997</v>
      </c>
      <c r="E622" s="77">
        <v>41.314838832196401</v>
      </c>
      <c r="F622" s="88">
        <v>0.51900073891816001</v>
      </c>
      <c r="G622" s="88">
        <v>1.1561181102362199</v>
      </c>
      <c r="H622" s="95">
        <v>0.247899838265117</v>
      </c>
    </row>
    <row r="623" spans="1:8">
      <c r="A623" s="75">
        <v>342</v>
      </c>
      <c r="B623" s="38" t="s">
        <v>152</v>
      </c>
      <c r="C623" s="38">
        <v>243.85</v>
      </c>
      <c r="D623" s="88">
        <v>65.164101562499994</v>
      </c>
      <c r="E623" s="77">
        <v>46.941473816504498</v>
      </c>
      <c r="F623" s="88">
        <v>0.51900073891728205</v>
      </c>
      <c r="G623" s="88">
        <v>1.1572283464566999</v>
      </c>
      <c r="H623" s="95">
        <v>0.28193160280298002</v>
      </c>
    </row>
    <row r="624" spans="1:8">
      <c r="A624" s="75">
        <v>342</v>
      </c>
      <c r="B624" s="38" t="s">
        <v>152</v>
      </c>
      <c r="C624" s="38">
        <v>243.86</v>
      </c>
      <c r="D624" s="88">
        <v>65.165687500000004</v>
      </c>
      <c r="E624" s="77">
        <v>55.8132991051394</v>
      </c>
      <c r="F624" s="88">
        <v>0.51900073891433196</v>
      </c>
      <c r="G624" s="88">
        <v>1.1583385826771699</v>
      </c>
      <c r="H624" s="95">
        <v>0.33553759919138898</v>
      </c>
    </row>
    <row r="625" spans="1:8">
      <c r="A625" s="75">
        <v>342</v>
      </c>
      <c r="B625" s="38" t="s">
        <v>152</v>
      </c>
      <c r="C625" s="38">
        <v>243.87</v>
      </c>
      <c r="D625" s="88">
        <v>65.1672734375</v>
      </c>
      <c r="E625" s="77">
        <v>59.3765243342311</v>
      </c>
      <c r="F625" s="88">
        <v>0.51900073891816001</v>
      </c>
      <c r="G625" s="88">
        <v>1.15944881889764</v>
      </c>
      <c r="H625" s="95">
        <v>0.35730108154079598</v>
      </c>
    </row>
    <row r="626" spans="1:8">
      <c r="A626" s="75">
        <v>342</v>
      </c>
      <c r="B626" s="38" t="s">
        <v>152</v>
      </c>
      <c r="C626" s="38">
        <v>243.88</v>
      </c>
      <c r="D626" s="88">
        <v>65.168859374999997</v>
      </c>
      <c r="E626" s="77">
        <v>57.740019729587097</v>
      </c>
      <c r="F626" s="88">
        <v>0.51900073891433196</v>
      </c>
      <c r="G626" s="88">
        <v>1.16055905511811</v>
      </c>
      <c r="H626" s="95">
        <v>0.34778604237161498</v>
      </c>
    </row>
    <row r="627" spans="1:8">
      <c r="A627" s="75">
        <v>342</v>
      </c>
      <c r="B627" s="38" t="s">
        <v>152</v>
      </c>
      <c r="C627" s="38">
        <v>243.89</v>
      </c>
      <c r="D627" s="88">
        <v>65.170445312499993</v>
      </c>
      <c r="E627" s="77">
        <v>54.699497083190302</v>
      </c>
      <c r="F627" s="88">
        <v>0.51900073891816001</v>
      </c>
      <c r="G627" s="88">
        <v>1.16166929133858</v>
      </c>
      <c r="H627" s="95">
        <v>0.32978721753728402</v>
      </c>
    </row>
    <row r="628" spans="1:8">
      <c r="A628" s="75">
        <v>342</v>
      </c>
      <c r="B628" s="38" t="s">
        <v>152</v>
      </c>
      <c r="C628" s="38">
        <v>243.9</v>
      </c>
      <c r="D628" s="88">
        <v>65.172031250000003</v>
      </c>
      <c r="E628" s="77">
        <v>57.859243607992902</v>
      </c>
      <c r="F628" s="88">
        <v>0.51900073891433196</v>
      </c>
      <c r="G628" s="88">
        <v>1.16277952755905</v>
      </c>
      <c r="H628" s="95">
        <v>0.349170950210557</v>
      </c>
    </row>
    <row r="629" spans="1:8">
      <c r="A629" s="75">
        <v>342</v>
      </c>
      <c r="B629" s="38" t="s">
        <v>152</v>
      </c>
      <c r="C629" s="38">
        <v>243.91</v>
      </c>
      <c r="D629" s="88">
        <v>65.1736171875</v>
      </c>
      <c r="E629" s="77">
        <v>52.786162999475998</v>
      </c>
      <c r="F629" s="88">
        <v>0.51900073891728205</v>
      </c>
      <c r="G629" s="88">
        <v>1.16388976377953</v>
      </c>
      <c r="H629" s="95">
        <v>0.31885991010109499</v>
      </c>
    </row>
    <row r="630" spans="1:8">
      <c r="A630" s="75">
        <v>342</v>
      </c>
      <c r="B630" s="38" t="s">
        <v>152</v>
      </c>
      <c r="C630" s="38">
        <v>243.92</v>
      </c>
      <c r="D630" s="88">
        <v>65.175203124999996</v>
      </c>
      <c r="E630" s="77">
        <v>49.797617780770203</v>
      </c>
      <c r="F630" s="88">
        <v>0.51900073891433196</v>
      </c>
      <c r="G630" s="88">
        <v>1.165</v>
      </c>
      <c r="H630" s="95">
        <v>0.30109425494418102</v>
      </c>
    </row>
    <row r="631" spans="1:8">
      <c r="A631" s="75">
        <v>342</v>
      </c>
      <c r="B631" s="38" t="s">
        <v>152</v>
      </c>
      <c r="C631" s="38">
        <v>243.94</v>
      </c>
      <c r="D631" s="88">
        <v>65.178375000000003</v>
      </c>
      <c r="E631" s="77">
        <v>46.753016422743798</v>
      </c>
      <c r="F631" s="88">
        <v>0.51900073891624598</v>
      </c>
      <c r="G631" s="88">
        <v>1.16422448979592</v>
      </c>
      <c r="H631" s="95">
        <v>0.282497326926822</v>
      </c>
    </row>
    <row r="632" spans="1:8">
      <c r="A632" s="75">
        <v>342</v>
      </c>
      <c r="B632" s="38" t="s">
        <v>152</v>
      </c>
      <c r="C632" s="38">
        <v>243.95</v>
      </c>
      <c r="D632" s="88">
        <v>65.179960937499999</v>
      </c>
      <c r="E632" s="77">
        <v>46.595619986778203</v>
      </c>
      <c r="F632" s="88">
        <v>0.51900073891816001</v>
      </c>
      <c r="G632" s="88">
        <v>1.16383673469388</v>
      </c>
      <c r="H632" s="95">
        <v>0.28145251369642799</v>
      </c>
    </row>
    <row r="633" spans="1:8">
      <c r="A633" s="75">
        <v>342</v>
      </c>
      <c r="B633" s="38" t="s">
        <v>152</v>
      </c>
      <c r="C633" s="38">
        <v>243.96</v>
      </c>
      <c r="D633" s="88">
        <v>65.181546874999995</v>
      </c>
      <c r="E633" s="77">
        <v>45.245880184405003</v>
      </c>
      <c r="F633" s="88">
        <v>0.51900073891816001</v>
      </c>
      <c r="G633" s="88">
        <v>1.1634489795918399</v>
      </c>
      <c r="H633" s="95">
        <v>0.27320859652727297</v>
      </c>
    </row>
    <row r="634" spans="1:8">
      <c r="A634" s="75">
        <v>342</v>
      </c>
      <c r="B634" s="38" t="s">
        <v>152</v>
      </c>
      <c r="C634" s="38">
        <v>243.97</v>
      </c>
      <c r="D634" s="88">
        <v>65.183132812500006</v>
      </c>
      <c r="E634" s="77">
        <v>43.235179933325902</v>
      </c>
      <c r="F634" s="88">
        <v>0.51900073891433196</v>
      </c>
      <c r="G634" s="88">
        <v>1.1630612244898</v>
      </c>
      <c r="H634" s="95">
        <v>0.26098035878543202</v>
      </c>
    </row>
    <row r="635" spans="1:8">
      <c r="A635" s="75">
        <v>342</v>
      </c>
      <c r="B635" s="38" t="s">
        <v>152</v>
      </c>
      <c r="C635" s="38">
        <v>243.98</v>
      </c>
      <c r="D635" s="88">
        <v>65.184718750000002</v>
      </c>
      <c r="E635" s="77">
        <v>44.483997768451999</v>
      </c>
      <c r="F635" s="88">
        <v>0.51900073891728205</v>
      </c>
      <c r="G635" s="88">
        <v>1.1626734693877501</v>
      </c>
      <c r="H635" s="95">
        <v>0.26842907142248401</v>
      </c>
    </row>
    <row r="636" spans="1:8">
      <c r="A636" s="75">
        <v>342</v>
      </c>
      <c r="B636" s="38" t="s">
        <v>152</v>
      </c>
      <c r="C636" s="38">
        <v>243.99</v>
      </c>
      <c r="D636" s="88">
        <v>65.186304687499998</v>
      </c>
      <c r="E636" s="77">
        <v>43.171803029541699</v>
      </c>
      <c r="F636" s="88">
        <v>0.51900073891433196</v>
      </c>
      <c r="G636" s="88">
        <v>1.1622857142857099</v>
      </c>
      <c r="H636" s="95">
        <v>0.26042403466320302</v>
      </c>
    </row>
    <row r="637" spans="1:8">
      <c r="A637" s="75">
        <v>342</v>
      </c>
      <c r="B637" s="38" t="s">
        <v>152</v>
      </c>
      <c r="C637" s="38">
        <v>244</v>
      </c>
      <c r="D637" s="88">
        <v>65.187890624999994</v>
      </c>
      <c r="E637" s="77">
        <v>50.165956815634502</v>
      </c>
      <c r="F637" s="88">
        <v>0.51900073891816001</v>
      </c>
      <c r="G637" s="88">
        <v>1.16189795918367</v>
      </c>
      <c r="H637" s="95">
        <v>0.30251371226195001</v>
      </c>
    </row>
    <row r="638" spans="1:8">
      <c r="A638" s="75">
        <v>342</v>
      </c>
      <c r="B638" s="38" t="s">
        <v>152</v>
      </c>
      <c r="C638" s="38">
        <v>244.01</v>
      </c>
      <c r="D638" s="88">
        <v>65.189476562500005</v>
      </c>
      <c r="E638" s="77">
        <v>44.836335703846103</v>
      </c>
      <c r="F638" s="88">
        <v>0.51900073891433196</v>
      </c>
      <c r="G638" s="88">
        <v>1.1615102040816301</v>
      </c>
      <c r="H638" s="95">
        <v>0.270284485651409</v>
      </c>
    </row>
    <row r="639" spans="1:8">
      <c r="A639" s="75">
        <v>342</v>
      </c>
      <c r="B639" s="38" t="s">
        <v>152</v>
      </c>
      <c r="C639" s="38">
        <v>244.03</v>
      </c>
      <c r="D639" s="88">
        <v>65.192648437499997</v>
      </c>
      <c r="E639" s="77">
        <v>50.518399333377999</v>
      </c>
      <c r="F639" s="88">
        <v>0.51900073891624598</v>
      </c>
      <c r="G639" s="88">
        <v>1.16073469387755</v>
      </c>
      <c r="H639" s="95">
        <v>0.30433403438538897</v>
      </c>
    </row>
    <row r="640" spans="1:8">
      <c r="A640" s="75">
        <v>342</v>
      </c>
      <c r="B640" s="38" t="s">
        <v>152</v>
      </c>
      <c r="C640" s="38">
        <v>244.04</v>
      </c>
      <c r="D640" s="88">
        <v>65.194234374999994</v>
      </c>
      <c r="E640" s="77">
        <v>54.639466814589497</v>
      </c>
      <c r="F640" s="88">
        <v>0.51900073891728205</v>
      </c>
      <c r="G640" s="88">
        <v>1.1603469387755101</v>
      </c>
      <c r="H640" s="95">
        <v>0.32905029898256599</v>
      </c>
    </row>
    <row r="641" spans="1:8">
      <c r="A641" s="75">
        <v>342</v>
      </c>
      <c r="B641" s="38" t="s">
        <v>152</v>
      </c>
      <c r="C641" s="38">
        <v>244.05</v>
      </c>
      <c r="D641" s="88">
        <v>65.195820312500004</v>
      </c>
      <c r="E641" s="77">
        <v>56.742931609656303</v>
      </c>
      <c r="F641" s="88">
        <v>0.51900073891816001</v>
      </c>
      <c r="G641" s="88">
        <v>1.15995918367347</v>
      </c>
      <c r="H641" s="95">
        <v>0.34160361157754998</v>
      </c>
    </row>
    <row r="642" spans="1:8">
      <c r="A642" s="75">
        <v>342</v>
      </c>
      <c r="B642" s="38" t="s">
        <v>152</v>
      </c>
      <c r="C642" s="38">
        <v>244.06</v>
      </c>
      <c r="D642" s="88">
        <v>65.19740625</v>
      </c>
      <c r="E642" s="77">
        <v>58.955684959928497</v>
      </c>
      <c r="F642" s="88">
        <v>0.51900073891433196</v>
      </c>
      <c r="G642" s="88">
        <v>1.15957142857143</v>
      </c>
      <c r="H642" s="95">
        <v>0.354806176591348</v>
      </c>
    </row>
    <row r="643" spans="1:8">
      <c r="A643" s="75">
        <v>342</v>
      </c>
      <c r="B643" s="38" t="s">
        <v>152</v>
      </c>
      <c r="C643" s="38">
        <v>244.13</v>
      </c>
      <c r="D643" s="88">
        <v>65.208507812500002</v>
      </c>
      <c r="E643" s="77">
        <v>53.578792626175698</v>
      </c>
      <c r="F643" s="88">
        <v>0.51900073891639398</v>
      </c>
      <c r="G643" s="88">
        <v>1.1568571428571399</v>
      </c>
      <c r="H643" s="95">
        <v>0.32169227448037702</v>
      </c>
    </row>
    <row r="644" spans="1:8">
      <c r="A644" s="75">
        <v>342</v>
      </c>
      <c r="B644" s="38" t="s">
        <v>152</v>
      </c>
      <c r="C644" s="38">
        <v>244.14</v>
      </c>
      <c r="D644" s="88">
        <v>65.210093749999999</v>
      </c>
      <c r="E644" s="77">
        <v>57.8275551561008</v>
      </c>
      <c r="F644" s="88">
        <v>0.51900073891433196</v>
      </c>
      <c r="G644" s="88">
        <v>1.1564693877551</v>
      </c>
      <c r="H644" s="95">
        <v>0.34708588217688502</v>
      </c>
    </row>
    <row r="645" spans="1:8">
      <c r="A645" s="75">
        <v>342</v>
      </c>
      <c r="B645" s="38" t="s">
        <v>152</v>
      </c>
      <c r="C645" s="38">
        <v>244.15</v>
      </c>
      <c r="D645" s="88">
        <v>65.211679687499995</v>
      </c>
      <c r="E645" s="77">
        <v>52.5073464557655</v>
      </c>
      <c r="F645" s="88">
        <v>0.51900073891816001</v>
      </c>
      <c r="G645" s="88">
        <v>1.1560816326530601</v>
      </c>
      <c r="H645" s="95">
        <v>0.31504787060336698</v>
      </c>
    </row>
    <row r="646" spans="1:8">
      <c r="A646" s="75">
        <v>342</v>
      </c>
      <c r="B646" s="38" t="s">
        <v>152</v>
      </c>
      <c r="C646" s="38">
        <v>244.16</v>
      </c>
      <c r="D646" s="88">
        <v>65.213265625000005</v>
      </c>
      <c r="E646" s="77">
        <v>47.972864947064302</v>
      </c>
      <c r="F646" s="88">
        <v>0.51900073891728205</v>
      </c>
      <c r="G646" s="88">
        <v>1.1556938775510199</v>
      </c>
      <c r="H646" s="95">
        <v>0.28774411100814501</v>
      </c>
    </row>
    <row r="647" spans="1:8">
      <c r="A647" s="75">
        <v>342</v>
      </c>
      <c r="B647" s="38" t="s">
        <v>152</v>
      </c>
      <c r="C647" s="38">
        <v>244.17</v>
      </c>
      <c r="D647" s="88">
        <v>65.214851562500002</v>
      </c>
      <c r="E647" s="77">
        <v>46.349119389056703</v>
      </c>
      <c r="F647" s="88">
        <v>0.51900073891433196</v>
      </c>
      <c r="G647" s="88">
        <v>1.15530612244898</v>
      </c>
      <c r="H647" s="95">
        <v>0.27791151273710701</v>
      </c>
    </row>
    <row r="648" spans="1:8">
      <c r="A648" s="75">
        <v>342</v>
      </c>
      <c r="B648" s="38" t="s">
        <v>152</v>
      </c>
      <c r="C648" s="38">
        <v>244.18</v>
      </c>
      <c r="D648" s="88">
        <v>65.216437499999998</v>
      </c>
      <c r="E648" s="77">
        <v>42.400612784485098</v>
      </c>
      <c r="F648" s="88">
        <v>0.51900073891816001</v>
      </c>
      <c r="G648" s="88">
        <v>1.1549183673469401</v>
      </c>
      <c r="H648" s="95">
        <v>0.25415075113388902</v>
      </c>
    </row>
    <row r="649" spans="1:8">
      <c r="A649" s="75">
        <v>342</v>
      </c>
      <c r="B649" s="38" t="s">
        <v>152</v>
      </c>
      <c r="C649" s="38">
        <v>244.22</v>
      </c>
      <c r="D649" s="88">
        <v>65.222781249999997</v>
      </c>
      <c r="E649" s="77">
        <v>40.660571653857097</v>
      </c>
      <c r="F649" s="88">
        <v>0.51900073891624598</v>
      </c>
      <c r="G649" s="88">
        <v>1.15336734693878</v>
      </c>
      <c r="H649" s="95">
        <v>0.24339357416768301</v>
      </c>
    </row>
    <row r="650" spans="1:8">
      <c r="A650" s="75">
        <v>342</v>
      </c>
      <c r="B650" s="38" t="s">
        <v>152</v>
      </c>
      <c r="C650" s="38">
        <v>244.23</v>
      </c>
      <c r="D650" s="88">
        <v>65.224367187499993</v>
      </c>
      <c r="E650" s="77">
        <v>38.960271816031003</v>
      </c>
      <c r="F650" s="88">
        <v>0.519000738913454</v>
      </c>
      <c r="G650" s="88">
        <v>1.15297959183673</v>
      </c>
      <c r="H650" s="95">
        <v>0.23313719908064101</v>
      </c>
    </row>
    <row r="651" spans="1:8">
      <c r="A651" s="75">
        <v>342</v>
      </c>
      <c r="B651" s="38" t="s">
        <v>152</v>
      </c>
      <c r="C651" s="38">
        <v>244.25</v>
      </c>
      <c r="D651" s="88">
        <v>65.2275390625</v>
      </c>
      <c r="E651" s="77">
        <v>30.749093229053599</v>
      </c>
      <c r="F651" s="88">
        <v>0.51900073891624598</v>
      </c>
      <c r="G651" s="88">
        <v>1.15220408163265</v>
      </c>
      <c r="H651" s="95">
        <v>0.18387796925518801</v>
      </c>
    </row>
    <row r="652" spans="1:8">
      <c r="A652" s="75">
        <v>342</v>
      </c>
      <c r="B652" s="38" t="s">
        <v>152</v>
      </c>
      <c r="C652" s="38">
        <v>244.26</v>
      </c>
      <c r="D652" s="88">
        <v>65.229124999999996</v>
      </c>
      <c r="E652" s="77">
        <v>38.307573372933902</v>
      </c>
      <c r="F652" s="88">
        <v>0.51900073891816001</v>
      </c>
      <c r="G652" s="88">
        <v>1.1518163265306101</v>
      </c>
      <c r="H652" s="95">
        <v>0.22900019304229999</v>
      </c>
    </row>
    <row r="653" spans="1:8">
      <c r="A653" s="75">
        <v>342</v>
      </c>
      <c r="B653" s="38" t="s">
        <v>152</v>
      </c>
      <c r="C653" s="38">
        <v>244.27</v>
      </c>
      <c r="D653" s="88">
        <v>65.230710937500007</v>
      </c>
      <c r="E653" s="77">
        <v>35.561450040319897</v>
      </c>
      <c r="F653" s="88">
        <v>0.51900073891433196</v>
      </c>
      <c r="G653" s="88">
        <v>1.1514285714285699</v>
      </c>
      <c r="H653" s="95">
        <v>0.212512479875995</v>
      </c>
    </row>
    <row r="654" spans="1:8">
      <c r="A654" s="75">
        <v>342</v>
      </c>
      <c r="B654" s="38" t="s">
        <v>152</v>
      </c>
      <c r="C654" s="38">
        <v>244.28</v>
      </c>
      <c r="D654" s="88">
        <v>65.232296875000003</v>
      </c>
      <c r="E654" s="77">
        <v>43.1041382494289</v>
      </c>
      <c r="F654" s="88">
        <v>0.51900073891816001</v>
      </c>
      <c r="G654" s="88">
        <v>1.15104081632653</v>
      </c>
      <c r="H654" s="95">
        <v>0.25750025727058501</v>
      </c>
    </row>
    <row r="655" spans="1:8">
      <c r="A655" s="75">
        <v>342</v>
      </c>
      <c r="B655" s="38" t="s">
        <v>152</v>
      </c>
      <c r="C655" s="38">
        <v>244.29</v>
      </c>
      <c r="D655" s="88">
        <v>65.233882812499999</v>
      </c>
      <c r="E655" s="77">
        <v>49.465255074126603</v>
      </c>
      <c r="F655" s="88">
        <v>0.51900073891728205</v>
      </c>
      <c r="G655" s="88">
        <v>1.1506530612244901</v>
      </c>
      <c r="H655" s="95">
        <v>0.29540145241188998</v>
      </c>
    </row>
    <row r="656" spans="1:8">
      <c r="A656" s="75">
        <v>342</v>
      </c>
      <c r="B656" s="38" t="s">
        <v>152</v>
      </c>
      <c r="C656" s="38">
        <v>244.3</v>
      </c>
      <c r="D656" s="88">
        <v>65.235468749999995</v>
      </c>
      <c r="E656" s="77">
        <v>56.459618024918299</v>
      </c>
      <c r="F656" s="88">
        <v>0.51900073891433196</v>
      </c>
      <c r="G656" s="88">
        <v>1.1502653061224499</v>
      </c>
      <c r="H656" s="95">
        <v>0.33705745149615701</v>
      </c>
    </row>
    <row r="657" spans="1:8">
      <c r="A657" s="75">
        <v>342</v>
      </c>
      <c r="B657" s="38" t="s">
        <v>152</v>
      </c>
      <c r="C657" s="38">
        <v>244.31</v>
      </c>
      <c r="D657" s="88">
        <v>65.237054687500006</v>
      </c>
      <c r="E657" s="77">
        <v>46.512267854243603</v>
      </c>
      <c r="F657" s="88">
        <v>0.51900073891816001</v>
      </c>
      <c r="G657" s="88">
        <v>1.14987755102041</v>
      </c>
      <c r="H657" s="95">
        <v>0.27757930686586502</v>
      </c>
    </row>
    <row r="658" spans="1:8">
      <c r="A658" s="75">
        <v>342</v>
      </c>
      <c r="B658" s="38" t="s">
        <v>152</v>
      </c>
      <c r="C658" s="38">
        <v>244.32</v>
      </c>
      <c r="D658" s="88">
        <v>65.238640625000002</v>
      </c>
      <c r="E658" s="77">
        <v>63.8848602555626</v>
      </c>
      <c r="F658" s="88">
        <v>0.51900073891433196</v>
      </c>
      <c r="G658" s="88">
        <v>1.1494897959183701</v>
      </c>
      <c r="H658" s="95">
        <v>0.38112816655461701</v>
      </c>
    </row>
    <row r="659" spans="1:8">
      <c r="A659" s="75">
        <v>342</v>
      </c>
      <c r="B659" s="38" t="s">
        <v>152</v>
      </c>
      <c r="C659" s="38">
        <v>244.33</v>
      </c>
      <c r="D659" s="88">
        <v>65.240226562499998</v>
      </c>
      <c r="E659" s="77">
        <v>70.178312300147496</v>
      </c>
      <c r="F659" s="88">
        <v>0.51900073891816001</v>
      </c>
      <c r="G659" s="88">
        <v>1.1491020408163299</v>
      </c>
      <c r="H659" s="95">
        <v>0.41853279326259502</v>
      </c>
    </row>
    <row r="660" spans="1:8">
      <c r="A660" s="75">
        <v>342</v>
      </c>
      <c r="B660" s="38" t="s">
        <v>152</v>
      </c>
      <c r="C660" s="38">
        <v>244.34</v>
      </c>
      <c r="D660" s="88">
        <v>65.241812499999995</v>
      </c>
      <c r="E660" s="77">
        <v>58.691196198096598</v>
      </c>
      <c r="F660" s="88">
        <v>0.51900073891433196</v>
      </c>
      <c r="G660" s="88">
        <v>1.14871428571429</v>
      </c>
      <c r="H660" s="95">
        <v>0.349907264712291</v>
      </c>
    </row>
    <row r="661" spans="1:8">
      <c r="A661" s="75">
        <v>342</v>
      </c>
      <c r="B661" s="38" t="s">
        <v>152</v>
      </c>
      <c r="C661" s="38">
        <v>244.35</v>
      </c>
      <c r="D661" s="88">
        <v>65.243398437500005</v>
      </c>
      <c r="E661" s="77">
        <v>63.1453584623981</v>
      </c>
      <c r="F661" s="88">
        <v>0.51900073891728205</v>
      </c>
      <c r="G661" s="88">
        <v>1.1483265306122401</v>
      </c>
      <c r="H661" s="95">
        <v>0.37633517101429897</v>
      </c>
    </row>
    <row r="662" spans="1:8">
      <c r="A662" s="75">
        <v>342</v>
      </c>
      <c r="B662" s="38" t="s">
        <v>152</v>
      </c>
      <c r="C662" s="38">
        <v>244.36</v>
      </c>
      <c r="D662" s="88">
        <v>65.244984375000001</v>
      </c>
      <c r="E662" s="77">
        <v>64.186998663206793</v>
      </c>
      <c r="F662" s="88">
        <v>0.51900073891816001</v>
      </c>
      <c r="G662" s="88">
        <v>1.1479387755102</v>
      </c>
      <c r="H662" s="95">
        <v>0.38241398918409703</v>
      </c>
    </row>
    <row r="663" spans="1:8">
      <c r="A663" s="75">
        <v>342</v>
      </c>
      <c r="B663" s="38" t="s">
        <v>152</v>
      </c>
      <c r="C663" s="38">
        <v>244.37</v>
      </c>
      <c r="D663" s="88">
        <v>65.246570312499998</v>
      </c>
      <c r="E663" s="77">
        <v>62.078095585967098</v>
      </c>
      <c r="F663" s="88">
        <v>0.51900073891433196</v>
      </c>
      <c r="G663" s="88">
        <v>1.14755102040816</v>
      </c>
      <c r="H663" s="95">
        <v>0.36972461462712802</v>
      </c>
    </row>
    <row r="664" spans="1:8">
      <c r="A664" s="75">
        <v>342</v>
      </c>
      <c r="B664" s="38" t="s">
        <v>152</v>
      </c>
      <c r="C664" s="38">
        <v>244.38</v>
      </c>
      <c r="D664" s="88">
        <v>65.248156249999994</v>
      </c>
      <c r="E664" s="77">
        <v>59.996383919591899</v>
      </c>
      <c r="F664" s="88">
        <v>0.51900073891816001</v>
      </c>
      <c r="G664" s="88">
        <v>1.1471632653061199</v>
      </c>
      <c r="H664" s="95">
        <v>0.35720562004391698</v>
      </c>
    </row>
    <row r="665" spans="1:8">
      <c r="A665" s="75">
        <v>342</v>
      </c>
      <c r="B665" s="38" t="s">
        <v>152</v>
      </c>
      <c r="C665" s="38">
        <v>244.39</v>
      </c>
      <c r="D665" s="88">
        <v>65.249742187500004</v>
      </c>
      <c r="E665" s="77">
        <v>52.554303930681499</v>
      </c>
      <c r="F665" s="88">
        <v>0.51900073891433196</v>
      </c>
      <c r="G665" s="88">
        <v>1.14677551020408</v>
      </c>
      <c r="H665" s="95">
        <v>0.31279130670011501</v>
      </c>
    </row>
    <row r="666" spans="1:8">
      <c r="A666" s="75">
        <v>342</v>
      </c>
      <c r="B666" s="38" t="s">
        <v>152</v>
      </c>
      <c r="C666" s="38">
        <v>244.4</v>
      </c>
      <c r="D666" s="88">
        <v>65.251328125000001</v>
      </c>
      <c r="E666" s="77">
        <v>62.895615811842802</v>
      </c>
      <c r="F666" s="88">
        <v>0.51900073891816001</v>
      </c>
      <c r="G666" s="88">
        <v>1.1463877551020401</v>
      </c>
      <c r="H666" s="95">
        <v>0.37421387698700698</v>
      </c>
    </row>
    <row r="667" spans="1:8">
      <c r="A667" s="75">
        <v>342</v>
      </c>
      <c r="B667" s="38" t="s">
        <v>152</v>
      </c>
      <c r="C667" s="38">
        <v>244.41</v>
      </c>
      <c r="D667" s="88">
        <v>65.252914062499997</v>
      </c>
      <c r="E667" s="77">
        <v>58.169225691847998</v>
      </c>
      <c r="F667" s="88">
        <v>0.519000738913454</v>
      </c>
      <c r="G667" s="88">
        <v>1.1459999999999999</v>
      </c>
      <c r="H667" s="95">
        <v>0.34597592299042101</v>
      </c>
    </row>
    <row r="668" spans="1:8">
      <c r="A668" s="75">
        <v>342</v>
      </c>
      <c r="B668" s="38" t="s">
        <v>152</v>
      </c>
      <c r="C668" s="38">
        <v>244.42</v>
      </c>
      <c r="D668" s="88">
        <v>65.254499999999993</v>
      </c>
      <c r="E668" s="77">
        <v>49.2666531924664</v>
      </c>
      <c r="F668" s="88">
        <v>0.51900073891816001</v>
      </c>
      <c r="G668" s="88">
        <v>1.14561224489796</v>
      </c>
      <c r="H668" s="95">
        <v>0.29292651428198002</v>
      </c>
    </row>
    <row r="669" spans="1:8">
      <c r="A669" s="75">
        <v>342</v>
      </c>
      <c r="B669" s="38" t="s">
        <v>152</v>
      </c>
      <c r="C669" s="38">
        <v>244.43</v>
      </c>
      <c r="D669" s="88">
        <v>65.256085937500004</v>
      </c>
      <c r="E669" s="77">
        <v>46.600221610155302</v>
      </c>
      <c r="F669" s="88">
        <v>0.51900073891433196</v>
      </c>
      <c r="G669" s="88">
        <v>1.1452244897959201</v>
      </c>
      <c r="H669" s="95">
        <v>0.27697883528442402</v>
      </c>
    </row>
    <row r="670" spans="1:8">
      <c r="A670" s="75">
        <v>342</v>
      </c>
      <c r="B670" s="38" t="s">
        <v>152</v>
      </c>
      <c r="C670" s="38">
        <v>244.45</v>
      </c>
      <c r="D670" s="88">
        <v>65.259257812499996</v>
      </c>
      <c r="E670" s="77">
        <v>53.208571109020802</v>
      </c>
      <c r="F670" s="88">
        <v>0.51900073891624598</v>
      </c>
      <c r="G670" s="88">
        <v>1.14444897959184</v>
      </c>
      <c r="H670" s="95">
        <v>0.31604287854874802</v>
      </c>
    </row>
    <row r="671" spans="1:8">
      <c r="A671" s="75">
        <v>342</v>
      </c>
      <c r="B671" s="38" t="s">
        <v>152</v>
      </c>
      <c r="C671" s="38">
        <v>244.46</v>
      </c>
      <c r="D671" s="88">
        <v>65.260843750000006</v>
      </c>
      <c r="E671" s="77">
        <v>39.792538153183202</v>
      </c>
      <c r="F671" s="88">
        <v>0.51900073891816001</v>
      </c>
      <c r="G671" s="88">
        <v>1.1440612244898001</v>
      </c>
      <c r="H671" s="95">
        <v>0.23627560500443601</v>
      </c>
    </row>
    <row r="672" spans="1:8">
      <c r="A672" s="75">
        <v>342</v>
      </c>
      <c r="B672" s="38" t="s">
        <v>152</v>
      </c>
      <c r="C672" s="38">
        <v>244.47</v>
      </c>
      <c r="D672" s="88">
        <v>65.262429687500003</v>
      </c>
      <c r="E672" s="77">
        <v>43.540142064405998</v>
      </c>
      <c r="F672" s="88">
        <v>0.51900073891433196</v>
      </c>
      <c r="G672" s="88">
        <v>1.1436734693877599</v>
      </c>
      <c r="H672" s="95">
        <v>0.25844007862294099</v>
      </c>
    </row>
    <row r="673" spans="1:8">
      <c r="A673" s="75">
        <v>342</v>
      </c>
      <c r="B673" s="38" t="s">
        <v>152</v>
      </c>
      <c r="C673" s="38">
        <v>244.48</v>
      </c>
      <c r="D673" s="88">
        <v>65.264015624999999</v>
      </c>
      <c r="E673" s="77">
        <v>44.520706173119102</v>
      </c>
      <c r="F673" s="88">
        <v>0.51900073891728205</v>
      </c>
      <c r="G673" s="88">
        <v>1.14328571428571</v>
      </c>
      <c r="H673" s="95">
        <v>0.26417079149421002</v>
      </c>
    </row>
    <row r="674" spans="1:8">
      <c r="A674" s="75">
        <v>342</v>
      </c>
      <c r="B674" s="38" t="s">
        <v>152</v>
      </c>
      <c r="C674" s="38">
        <v>244.5</v>
      </c>
      <c r="D674" s="88">
        <v>65.267187500000006</v>
      </c>
      <c r="E674" s="77">
        <v>48.616464725756799</v>
      </c>
      <c r="F674" s="88">
        <v>0.51900073891624598</v>
      </c>
      <c r="G674" s="88">
        <v>1.14251020408163</v>
      </c>
      <c r="H674" s="95">
        <v>0.28827795894411701</v>
      </c>
    </row>
    <row r="675" spans="1:8">
      <c r="A675" s="75">
        <v>342</v>
      </c>
      <c r="B675" s="38" t="s">
        <v>152</v>
      </c>
      <c r="C675" s="38">
        <v>244.51</v>
      </c>
      <c r="D675" s="88">
        <v>65.268773437500002</v>
      </c>
      <c r="E675" s="77">
        <v>48.137163818095502</v>
      </c>
      <c r="F675" s="88">
        <v>0.51900073891816001</v>
      </c>
      <c r="G675" s="88">
        <v>1.14212244897959</v>
      </c>
      <c r="H675" s="95">
        <v>0.28533900511176002</v>
      </c>
    </row>
    <row r="676" spans="1:8">
      <c r="A676" s="75">
        <v>342</v>
      </c>
      <c r="B676" s="38" t="s">
        <v>152</v>
      </c>
      <c r="C676" s="38">
        <v>244.52</v>
      </c>
      <c r="D676" s="88">
        <v>65.270359374999998</v>
      </c>
      <c r="E676" s="77">
        <v>54.162257553917797</v>
      </c>
      <c r="F676" s="88">
        <v>0.51900073891433196</v>
      </c>
      <c r="G676" s="88">
        <v>1.1417346938775501</v>
      </c>
      <c r="H676" s="95">
        <v>0.32094449610103098</v>
      </c>
    </row>
    <row r="677" spans="1:8">
      <c r="A677" s="75">
        <v>342</v>
      </c>
      <c r="B677" s="38" t="s">
        <v>152</v>
      </c>
      <c r="C677" s="38">
        <v>244.56</v>
      </c>
      <c r="D677" s="88">
        <v>65.276703124999997</v>
      </c>
      <c r="E677" s="77">
        <v>45.729573550744398</v>
      </c>
      <c r="F677" s="88">
        <v>0.51900073891602705</v>
      </c>
      <c r="G677" s="88">
        <v>1.14018367346939</v>
      </c>
      <c r="H677" s="95">
        <v>0.27060757255791601</v>
      </c>
    </row>
    <row r="678" spans="1:8">
      <c r="A678" s="75">
        <v>342</v>
      </c>
      <c r="B678" s="38" t="s">
        <v>152</v>
      </c>
      <c r="C678" s="38">
        <v>244.58</v>
      </c>
      <c r="D678" s="88">
        <v>65.279875000000004</v>
      </c>
      <c r="E678" s="77">
        <v>38.759892034429697</v>
      </c>
      <c r="F678" s="88">
        <v>0.51900073891624598</v>
      </c>
      <c r="G678" s="88">
        <v>1.1394081632653099</v>
      </c>
      <c r="H678" s="95">
        <v>0.229208047390979</v>
      </c>
    </row>
    <row r="679" spans="1:8">
      <c r="A679" s="75">
        <v>342</v>
      </c>
      <c r="B679" s="38" t="s">
        <v>152</v>
      </c>
      <c r="C679" s="38">
        <v>244.59</v>
      </c>
      <c r="D679" s="88">
        <v>65.2814609375</v>
      </c>
      <c r="E679" s="77">
        <v>40.166420052569798</v>
      </c>
      <c r="F679" s="88">
        <v>0.51900073891816001</v>
      </c>
      <c r="G679" s="88">
        <v>1.13902040816327</v>
      </c>
      <c r="H679" s="95">
        <v>0.23744476958240401</v>
      </c>
    </row>
    <row r="680" spans="1:8">
      <c r="A680" s="75">
        <v>342</v>
      </c>
      <c r="B680" s="38" t="s">
        <v>152</v>
      </c>
      <c r="C680" s="38">
        <v>244.6</v>
      </c>
      <c r="D680" s="88">
        <v>65.283046874999997</v>
      </c>
      <c r="E680" s="77">
        <v>51.938836803998797</v>
      </c>
      <c r="F680" s="88">
        <v>0.51900073891728205</v>
      </c>
      <c r="G680" s="88">
        <v>1.1386326530612201</v>
      </c>
      <c r="H680" s="95">
        <v>0.30693317327937503</v>
      </c>
    </row>
    <row r="681" spans="1:8">
      <c r="A681" s="75">
        <v>342</v>
      </c>
      <c r="B681" s="38" t="s">
        <v>152</v>
      </c>
      <c r="C681" s="38">
        <v>244.61</v>
      </c>
      <c r="D681" s="88">
        <v>65.284632812500007</v>
      </c>
      <c r="E681" s="77">
        <v>46.240039998550301</v>
      </c>
      <c r="F681" s="88">
        <v>0.51900073891433196</v>
      </c>
      <c r="G681" s="88">
        <v>1.1382448979591799</v>
      </c>
      <c r="H681" s="95">
        <v>0.27316300998375898</v>
      </c>
    </row>
    <row r="682" spans="1:8">
      <c r="A682" s="75">
        <v>342</v>
      </c>
      <c r="B682" s="38" t="s">
        <v>152</v>
      </c>
      <c r="C682" s="38">
        <v>244.62</v>
      </c>
      <c r="D682" s="88">
        <v>65.286218750000003</v>
      </c>
      <c r="E682" s="77">
        <v>40.907281416277598</v>
      </c>
      <c r="F682" s="88">
        <v>0.51900073891816001</v>
      </c>
      <c r="G682" s="88">
        <v>1.13785714285714</v>
      </c>
      <c r="H682" s="95">
        <v>0.24157741776081801</v>
      </c>
    </row>
    <row r="683" spans="1:8">
      <c r="A683" s="75">
        <v>342</v>
      </c>
      <c r="B683" s="38" t="s">
        <v>152</v>
      </c>
      <c r="C683" s="38">
        <v>244.63</v>
      </c>
      <c r="D683" s="88">
        <v>65.2878046875</v>
      </c>
      <c r="E683" s="77">
        <v>45.171208386877097</v>
      </c>
      <c r="F683" s="88">
        <v>0.51900073891433196</v>
      </c>
      <c r="G683" s="88">
        <v>1.1374693877551001</v>
      </c>
      <c r="H683" s="95">
        <v>0.26666707808260098</v>
      </c>
    </row>
    <row r="684" spans="1:8">
      <c r="A684" s="75">
        <v>342</v>
      </c>
      <c r="B684" s="38" t="s">
        <v>152</v>
      </c>
      <c r="C684" s="38">
        <v>244.65</v>
      </c>
      <c r="D684" s="88">
        <v>65.290976562500006</v>
      </c>
      <c r="E684" s="77">
        <v>48.422359885124102</v>
      </c>
      <c r="F684" s="88">
        <v>0.51900073891624598</v>
      </c>
      <c r="G684" s="88">
        <v>1.13669387755102</v>
      </c>
      <c r="H684" s="95">
        <v>0.28566527280322901</v>
      </c>
    </row>
    <row r="685" spans="1:8">
      <c r="A685" s="75">
        <v>342</v>
      </c>
      <c r="B685" s="38" t="s">
        <v>152</v>
      </c>
      <c r="C685" s="38">
        <v>244.66</v>
      </c>
      <c r="D685" s="88">
        <v>65.292562500000003</v>
      </c>
      <c r="E685" s="77">
        <v>48.252413567221097</v>
      </c>
      <c r="F685" s="88">
        <v>0.51900073891728205</v>
      </c>
      <c r="G685" s="88">
        <v>1.1363061224489801</v>
      </c>
      <c r="H685" s="95">
        <v>0.28456557740389499</v>
      </c>
    </row>
    <row r="686" spans="1:8">
      <c r="A686" s="75">
        <v>342</v>
      </c>
      <c r="B686" s="38" t="s">
        <v>152</v>
      </c>
      <c r="C686" s="38">
        <v>244.68</v>
      </c>
      <c r="D686" s="88">
        <v>65.295734374999995</v>
      </c>
      <c r="E686" s="77">
        <v>60.653893150765001</v>
      </c>
      <c r="F686" s="88">
        <v>0.51900073891624598</v>
      </c>
      <c r="G686" s="88">
        <v>1.1355306122449</v>
      </c>
      <c r="H686" s="95">
        <v>0.35745839800706303</v>
      </c>
    </row>
    <row r="687" spans="1:8">
      <c r="A687" s="75">
        <v>342</v>
      </c>
      <c r="B687" s="38" t="s">
        <v>152</v>
      </c>
      <c r="C687" s="38">
        <v>244.69</v>
      </c>
      <c r="D687" s="88">
        <v>65.297320312500005</v>
      </c>
      <c r="E687" s="77">
        <v>62.361618335404103</v>
      </c>
      <c r="F687" s="88">
        <v>0.51900073891816001</v>
      </c>
      <c r="G687" s="88">
        <v>1.1351428571428599</v>
      </c>
      <c r="H687" s="95">
        <v>0.367397226808373</v>
      </c>
    </row>
    <row r="688" spans="1:8">
      <c r="A688" s="75">
        <v>342</v>
      </c>
      <c r="B688" s="38" t="s">
        <v>152</v>
      </c>
      <c r="C688" s="38">
        <v>244.7</v>
      </c>
      <c r="D688" s="88">
        <v>65.298906250000002</v>
      </c>
      <c r="E688" s="77">
        <v>66.098136517582205</v>
      </c>
      <c r="F688" s="88">
        <v>0.51900073891433196</v>
      </c>
      <c r="G688" s="88">
        <v>1.13475510204082</v>
      </c>
      <c r="H688" s="95">
        <v>0.38927753002099502</v>
      </c>
    </row>
    <row r="689" spans="1:8">
      <c r="A689" s="75">
        <v>342</v>
      </c>
      <c r="B689" s="38" t="s">
        <v>152</v>
      </c>
      <c r="C689" s="38">
        <v>244.71</v>
      </c>
      <c r="D689" s="88">
        <v>65.300492187499998</v>
      </c>
      <c r="E689" s="77">
        <v>69.209356832226604</v>
      </c>
      <c r="F689" s="88">
        <v>0.51900073891816001</v>
      </c>
      <c r="G689" s="88">
        <v>1.1343673469387801</v>
      </c>
      <c r="H689" s="95">
        <v>0.40746143113528599</v>
      </c>
    </row>
    <row r="690" spans="1:8">
      <c r="A690" s="75">
        <v>342</v>
      </c>
      <c r="B690" s="38" t="s">
        <v>152</v>
      </c>
      <c r="C690" s="38">
        <v>244.72</v>
      </c>
      <c r="D690" s="88">
        <v>65.302078124999994</v>
      </c>
      <c r="E690" s="77">
        <v>69.101427847564494</v>
      </c>
      <c r="F690" s="88">
        <v>0.51900073891433196</v>
      </c>
      <c r="G690" s="88">
        <v>1.1339795918367399</v>
      </c>
      <c r="H690" s="95">
        <v>0.40668694943968903</v>
      </c>
    </row>
    <row r="691" spans="1:8">
      <c r="A691" s="75">
        <v>342</v>
      </c>
      <c r="B691" s="38" t="s">
        <v>152</v>
      </c>
      <c r="C691" s="38">
        <v>244.74</v>
      </c>
      <c r="D691" s="88">
        <v>65.305250000000001</v>
      </c>
      <c r="E691" s="77">
        <v>71.365949460828602</v>
      </c>
      <c r="F691" s="88">
        <v>0.519000738915807</v>
      </c>
      <c r="G691" s="88">
        <v>1.1332040816326501</v>
      </c>
      <c r="H691" s="95">
        <v>0.419727238861897</v>
      </c>
    </row>
    <row r="692" spans="1:8">
      <c r="A692" s="75">
        <v>342</v>
      </c>
      <c r="B692" s="38" t="s">
        <v>152</v>
      </c>
      <c r="C692" s="38">
        <v>244.75</v>
      </c>
      <c r="D692" s="88">
        <v>65.306835937499997</v>
      </c>
      <c r="E692" s="77">
        <v>68.906800095184394</v>
      </c>
      <c r="F692" s="88">
        <v>0.51900073891816001</v>
      </c>
      <c r="G692" s="88">
        <v>1.1328163265306099</v>
      </c>
      <c r="H692" s="95">
        <v>0.40512547972408902</v>
      </c>
    </row>
    <row r="693" spans="1:8">
      <c r="A693" s="75">
        <v>342</v>
      </c>
      <c r="B693" s="38" t="s">
        <v>152</v>
      </c>
      <c r="C693" s="38">
        <v>244.76</v>
      </c>
      <c r="D693" s="88">
        <v>65.308421874999993</v>
      </c>
      <c r="E693" s="77">
        <v>74.2981247931653</v>
      </c>
      <c r="F693" s="88">
        <v>0.51900073891433196</v>
      </c>
      <c r="G693" s="88">
        <v>1.13242857142857</v>
      </c>
      <c r="H693" s="95">
        <v>0.43667330897011603</v>
      </c>
    </row>
    <row r="694" spans="1:8">
      <c r="A694" s="75">
        <v>342</v>
      </c>
      <c r="B694" s="38" t="s">
        <v>152</v>
      </c>
      <c r="C694" s="38">
        <v>244.77</v>
      </c>
      <c r="D694" s="88">
        <v>65.310007812500004</v>
      </c>
      <c r="E694" s="77">
        <v>77.319299704908502</v>
      </c>
      <c r="F694" s="88">
        <v>0.51900073891816001</v>
      </c>
      <c r="G694" s="88">
        <v>1.1320408163265301</v>
      </c>
      <c r="H694" s="95">
        <v>0.45427409714303602</v>
      </c>
    </row>
    <row r="695" spans="1:8">
      <c r="A695" s="75">
        <v>342</v>
      </c>
      <c r="B695" s="38" t="s">
        <v>152</v>
      </c>
      <c r="C695" s="38">
        <v>244.78</v>
      </c>
      <c r="D695" s="88">
        <v>65.31159375</v>
      </c>
      <c r="E695" s="77">
        <v>74.462005334798604</v>
      </c>
      <c r="F695" s="88">
        <v>0.51900073891433196</v>
      </c>
      <c r="G695" s="88">
        <v>1.1316530612244899</v>
      </c>
      <c r="H695" s="95">
        <v>0.43733678375110002</v>
      </c>
    </row>
    <row r="696" spans="1:8">
      <c r="A696" s="75">
        <v>342</v>
      </c>
      <c r="B696" s="38" t="s">
        <v>152</v>
      </c>
      <c r="C696" s="38">
        <v>244.79</v>
      </c>
      <c r="D696" s="88">
        <v>65.313179687499996</v>
      </c>
      <c r="E696" s="77">
        <v>76.017144871548098</v>
      </c>
      <c r="F696" s="88">
        <v>0.52636464973177499</v>
      </c>
      <c r="G696" s="88">
        <v>1.13126530612245</v>
      </c>
      <c r="H696" s="95">
        <v>0.45265022114489001</v>
      </c>
    </row>
    <row r="697" spans="1:8">
      <c r="A697" s="75">
        <v>342</v>
      </c>
      <c r="B697" s="38" t="s">
        <v>152</v>
      </c>
      <c r="C697" s="38">
        <v>244.8</v>
      </c>
      <c r="D697" s="88">
        <v>65.314765625000007</v>
      </c>
      <c r="E697" s="77">
        <v>75.485029877400095</v>
      </c>
      <c r="F697" s="88">
        <v>0.53142632352935304</v>
      </c>
      <c r="G697" s="88">
        <v>1.1308775510204101</v>
      </c>
      <c r="H697" s="95">
        <v>0.45364849781372901</v>
      </c>
    </row>
    <row r="698" spans="1:8">
      <c r="A698" s="75">
        <v>342</v>
      </c>
      <c r="B698" s="38" t="s">
        <v>152</v>
      </c>
      <c r="C698" s="38">
        <v>244.81</v>
      </c>
      <c r="D698" s="88">
        <v>65.316351562500003</v>
      </c>
      <c r="E698" s="77">
        <v>74.414943277533098</v>
      </c>
      <c r="F698" s="88">
        <v>0.53142632352935304</v>
      </c>
      <c r="G698" s="88">
        <v>1.13048979591837</v>
      </c>
      <c r="H698" s="95">
        <v>0.44706416984075098</v>
      </c>
    </row>
    <row r="699" spans="1:8">
      <c r="A699" s="75">
        <v>342</v>
      </c>
      <c r="B699" s="38" t="s">
        <v>152</v>
      </c>
      <c r="C699" s="38">
        <v>244.82</v>
      </c>
      <c r="D699" s="88">
        <v>65.317937499999999</v>
      </c>
      <c r="E699" s="77">
        <v>71.999091004573202</v>
      </c>
      <c r="F699" s="88">
        <v>0.53142632352935304</v>
      </c>
      <c r="G699" s="88">
        <v>1.13010204081633</v>
      </c>
      <c r="H699" s="95">
        <v>0.43240204127288001</v>
      </c>
    </row>
    <row r="700" spans="1:8">
      <c r="A700" s="75">
        <v>342</v>
      </c>
      <c r="B700" s="38" t="s">
        <v>152</v>
      </c>
      <c r="C700" s="38">
        <v>244.83</v>
      </c>
      <c r="D700" s="88">
        <v>65.319523437499996</v>
      </c>
      <c r="E700" s="77">
        <v>72.4348856548513</v>
      </c>
      <c r="F700" s="88">
        <v>0.53142632352935304</v>
      </c>
      <c r="G700" s="88">
        <v>1.1297142857142899</v>
      </c>
      <c r="H700" s="95">
        <v>0.43487001396080199</v>
      </c>
    </row>
    <row r="701" spans="1:8">
      <c r="A701" s="75">
        <v>342</v>
      </c>
      <c r="B701" s="38" t="s">
        <v>152</v>
      </c>
      <c r="C701" s="38">
        <v>244.84</v>
      </c>
      <c r="D701" s="88">
        <v>65.321109375000006</v>
      </c>
      <c r="E701" s="77">
        <v>76.129047985490402</v>
      </c>
      <c r="F701" s="88">
        <v>0.53142632352935304</v>
      </c>
      <c r="G701" s="88">
        <v>1.12932653061225</v>
      </c>
      <c r="H701" s="95">
        <v>0.45689140958124203</v>
      </c>
    </row>
    <row r="702" spans="1:8">
      <c r="A702" s="75">
        <v>342</v>
      </c>
      <c r="B702" s="38" t="s">
        <v>152</v>
      </c>
      <c r="C702" s="38">
        <v>244.85</v>
      </c>
      <c r="D702" s="88">
        <v>65.322695312500002</v>
      </c>
      <c r="E702" s="77">
        <v>72.690798664025905</v>
      </c>
      <c r="F702" s="88">
        <v>0.53142632352835995</v>
      </c>
      <c r="G702" s="88">
        <v>1.1289387755102001</v>
      </c>
      <c r="H702" s="95">
        <v>0.43610683499928399</v>
      </c>
    </row>
    <row r="703" spans="1:8">
      <c r="A703" s="75">
        <v>342</v>
      </c>
      <c r="B703" s="38" t="s">
        <v>152</v>
      </c>
      <c r="C703" s="38">
        <v>244.86</v>
      </c>
      <c r="D703" s="88">
        <v>65.324281249999999</v>
      </c>
      <c r="E703" s="77">
        <v>74.915788149186994</v>
      </c>
      <c r="F703" s="88">
        <v>0.53142632352935304</v>
      </c>
      <c r="G703" s="88">
        <v>1.1285510204081599</v>
      </c>
      <c r="H703" s="95">
        <v>0.44930123616585799</v>
      </c>
    </row>
    <row r="704" spans="1:8">
      <c r="A704" s="75">
        <v>342</v>
      </c>
      <c r="B704" s="38" t="s">
        <v>152</v>
      </c>
      <c r="C704" s="38">
        <v>244.87</v>
      </c>
      <c r="D704" s="88">
        <v>65.325867187499995</v>
      </c>
      <c r="E704" s="77">
        <v>81.171276800911102</v>
      </c>
      <c r="F704" s="88">
        <v>0.53142632352935304</v>
      </c>
      <c r="G704" s="88">
        <v>1.12816326530612</v>
      </c>
      <c r="H704" s="95">
        <v>0.486650747194869</v>
      </c>
    </row>
    <row r="705" spans="1:8">
      <c r="A705" s="75">
        <v>342</v>
      </c>
      <c r="B705" s="38" t="s">
        <v>152</v>
      </c>
      <c r="C705" s="38">
        <v>244.88</v>
      </c>
      <c r="D705" s="88">
        <v>65.327453125000005</v>
      </c>
      <c r="E705" s="77">
        <v>75.717202693242996</v>
      </c>
      <c r="F705" s="88">
        <v>0.53142632352935304</v>
      </c>
      <c r="G705" s="88">
        <v>1.1277755102040801</v>
      </c>
      <c r="H705" s="95">
        <v>0.45379560284914999</v>
      </c>
    </row>
    <row r="706" spans="1:8">
      <c r="A706" s="75">
        <v>342</v>
      </c>
      <c r="B706" s="38" t="s">
        <v>152</v>
      </c>
      <c r="C706" s="38">
        <v>244.89</v>
      </c>
      <c r="D706" s="88">
        <v>65.329039062500001</v>
      </c>
      <c r="E706" s="77">
        <v>76.392177176779001</v>
      </c>
      <c r="F706" s="88">
        <v>0.53142632352935304</v>
      </c>
      <c r="G706" s="88">
        <v>1.1273877551020399</v>
      </c>
      <c r="H706" s="95">
        <v>0.45768350845819999</v>
      </c>
    </row>
    <row r="707" spans="1:8">
      <c r="A707" s="75">
        <v>342</v>
      </c>
      <c r="B707" s="38" t="s">
        <v>152</v>
      </c>
      <c r="C707" s="38">
        <v>244.9</v>
      </c>
      <c r="D707" s="88">
        <v>65.330624999999998</v>
      </c>
      <c r="E707" s="77">
        <v>76.847947055807595</v>
      </c>
      <c r="F707" s="88">
        <v>0.53142632352935304</v>
      </c>
      <c r="G707" s="88">
        <v>1.127</v>
      </c>
      <c r="H707" s="95">
        <v>0.46025577765426301</v>
      </c>
    </row>
    <row r="708" spans="1:8">
      <c r="A708" s="75">
        <v>342</v>
      </c>
      <c r="B708" s="38" t="s">
        <v>152</v>
      </c>
      <c r="C708" s="38">
        <v>244.91</v>
      </c>
      <c r="D708" s="88">
        <v>65.332210937499994</v>
      </c>
      <c r="E708" s="77">
        <v>75.173897387700706</v>
      </c>
      <c r="F708" s="88">
        <v>0.53142632353237396</v>
      </c>
      <c r="G708" s="88">
        <v>1.1266122448979601</v>
      </c>
      <c r="H708" s="95">
        <v>0.45007469600480299</v>
      </c>
    </row>
    <row r="709" spans="1:8">
      <c r="A709" s="75">
        <v>342</v>
      </c>
      <c r="B709" s="38" t="s">
        <v>152</v>
      </c>
      <c r="C709" s="38">
        <v>244.92</v>
      </c>
      <c r="D709" s="88">
        <v>65.333796875000004</v>
      </c>
      <c r="E709" s="77">
        <v>72.919520262335993</v>
      </c>
      <c r="F709" s="88">
        <v>0.53142632352935304</v>
      </c>
      <c r="G709" s="88">
        <v>1.1262244897959199</v>
      </c>
      <c r="H709" s="95">
        <v>0.43642722273150197</v>
      </c>
    </row>
    <row r="710" spans="1:8">
      <c r="A710" s="75">
        <v>342</v>
      </c>
      <c r="B710" s="38" t="s">
        <v>152</v>
      </c>
      <c r="C710" s="38">
        <v>244.93</v>
      </c>
      <c r="D710" s="88">
        <v>65.335382812500001</v>
      </c>
      <c r="E710" s="77">
        <v>71.326312750376104</v>
      </c>
      <c r="F710" s="88">
        <v>0.53142632352935304</v>
      </c>
      <c r="G710" s="88">
        <v>1.12583673469388</v>
      </c>
      <c r="H710" s="95">
        <v>0.42674481336263498</v>
      </c>
    </row>
    <row r="711" spans="1:8">
      <c r="A711" s="75">
        <v>342</v>
      </c>
      <c r="B711" s="38" t="s">
        <v>152</v>
      </c>
      <c r="C711" s="38">
        <v>244.94</v>
      </c>
      <c r="D711" s="88">
        <v>65.336968749999997</v>
      </c>
      <c r="E711" s="77">
        <v>72.435826895996598</v>
      </c>
      <c r="F711" s="88">
        <v>0.53142632352935304</v>
      </c>
      <c r="G711" s="88">
        <v>1.1254489795918401</v>
      </c>
      <c r="H711" s="95">
        <v>0.43323376483968901</v>
      </c>
    </row>
    <row r="712" spans="1:8">
      <c r="A712" s="75">
        <v>342</v>
      </c>
      <c r="B712" s="38" t="s">
        <v>152</v>
      </c>
      <c r="C712" s="38">
        <v>244.95</v>
      </c>
      <c r="D712" s="88">
        <v>65.338554687499993</v>
      </c>
      <c r="E712" s="77">
        <v>69.958689366242098</v>
      </c>
      <c r="F712" s="88">
        <v>0.53142632352935304</v>
      </c>
      <c r="G712" s="88">
        <v>1.1250612244897999</v>
      </c>
      <c r="H712" s="95">
        <v>0.41827401422229399</v>
      </c>
    </row>
    <row r="713" spans="1:8">
      <c r="A713" s="75">
        <v>342</v>
      </c>
      <c r="B713" s="38" t="s">
        <v>152</v>
      </c>
      <c r="C713" s="38">
        <v>244.96</v>
      </c>
      <c r="D713" s="88">
        <v>65.340140625000004</v>
      </c>
      <c r="E713" s="77">
        <v>65.088812262762403</v>
      </c>
      <c r="F713" s="88">
        <v>0.53142632352935304</v>
      </c>
      <c r="G713" s="88">
        <v>1.12467346938776</v>
      </c>
      <c r="H713" s="95">
        <v>0.38902352065250301</v>
      </c>
    </row>
    <row r="714" spans="1:8">
      <c r="A714" s="75">
        <v>342</v>
      </c>
      <c r="B714" s="38" t="s">
        <v>152</v>
      </c>
      <c r="C714" s="38">
        <v>244.97</v>
      </c>
      <c r="D714" s="88">
        <v>65.3417265625</v>
      </c>
      <c r="E714" s="77">
        <v>59.617482067430203</v>
      </c>
      <c r="F714" s="88">
        <v>0.53142632352935304</v>
      </c>
      <c r="G714" s="88">
        <v>1.1242857142857099</v>
      </c>
      <c r="H714" s="95">
        <v>0.35619956513522899</v>
      </c>
    </row>
    <row r="715" spans="1:8">
      <c r="A715" s="75">
        <v>342</v>
      </c>
      <c r="B715" s="38" t="s">
        <v>152</v>
      </c>
      <c r="C715" s="38">
        <v>245.04</v>
      </c>
      <c r="D715" s="88">
        <v>65.352828125000002</v>
      </c>
      <c r="E715" s="77">
        <v>52.3153332621225</v>
      </c>
      <c r="F715" s="88">
        <v>0.53142632352906904</v>
      </c>
      <c r="G715" s="88">
        <v>1.12157142857143</v>
      </c>
      <c r="H715" s="95">
        <v>0.31181643102824103</v>
      </c>
    </row>
    <row r="716" spans="1:8">
      <c r="A716" s="75">
        <v>342</v>
      </c>
      <c r="B716" s="38" t="s">
        <v>152</v>
      </c>
      <c r="C716" s="38">
        <v>245.05</v>
      </c>
      <c r="D716" s="88">
        <v>65.354414062499998</v>
      </c>
      <c r="E716" s="77">
        <v>61.1770140628579</v>
      </c>
      <c r="F716" s="88">
        <v>0.53142632352935304</v>
      </c>
      <c r="G716" s="88">
        <v>1.1211836734693901</v>
      </c>
      <c r="H716" s="95">
        <v>0.364508872458088</v>
      </c>
    </row>
    <row r="717" spans="1:8">
      <c r="A717" s="75">
        <v>342</v>
      </c>
      <c r="B717" s="38" t="s">
        <v>152</v>
      </c>
      <c r="C717" s="38">
        <v>245.06</v>
      </c>
      <c r="D717" s="88">
        <v>65.355999999999995</v>
      </c>
      <c r="E717" s="77">
        <v>54.041674104968799</v>
      </c>
      <c r="F717" s="88">
        <v>0.53142632352935304</v>
      </c>
      <c r="G717" s="88">
        <v>1.1207959183673499</v>
      </c>
      <c r="H717" s="95">
        <v>0.32188326482866902</v>
      </c>
    </row>
    <row r="718" spans="1:8">
      <c r="A718" s="75">
        <v>342</v>
      </c>
      <c r="B718" s="38" t="s">
        <v>152</v>
      </c>
      <c r="C718" s="38">
        <v>245.07</v>
      </c>
      <c r="D718" s="88">
        <v>65.357526315789499</v>
      </c>
      <c r="E718" s="77">
        <v>62.055924127877603</v>
      </c>
      <c r="F718" s="88">
        <v>0.53142632352935304</v>
      </c>
      <c r="G718" s="88">
        <v>1.12040816326531</v>
      </c>
      <c r="H718" s="95">
        <v>0.369489902760397</v>
      </c>
    </row>
    <row r="719" spans="1:8">
      <c r="A719" s="75">
        <v>342</v>
      </c>
      <c r="B719" s="38" t="s">
        <v>152</v>
      </c>
      <c r="C719" s="38">
        <v>245.08</v>
      </c>
      <c r="D719" s="88">
        <v>65.359052631578905</v>
      </c>
      <c r="E719" s="77">
        <v>51.885186058716201</v>
      </c>
      <c r="F719" s="88">
        <v>0.53142632352935304</v>
      </c>
      <c r="G719" s="88">
        <v>1.1200204081632701</v>
      </c>
      <c r="H719" s="95">
        <v>0.308824948309803</v>
      </c>
    </row>
    <row r="720" spans="1:8">
      <c r="A720" s="75">
        <v>342</v>
      </c>
      <c r="B720" s="38" t="s">
        <v>152</v>
      </c>
      <c r="C720" s="38">
        <v>245.09</v>
      </c>
      <c r="D720" s="88">
        <v>65.360578947368396</v>
      </c>
      <c r="E720" s="77">
        <v>57.210833041224397</v>
      </c>
      <c r="F720" s="88">
        <v>0.53142632352935304</v>
      </c>
      <c r="G720" s="88">
        <v>1.1196326530612299</v>
      </c>
      <c r="H720" s="95">
        <v>0.34040575214589402</v>
      </c>
    </row>
    <row r="721" spans="1:8">
      <c r="A721" s="75">
        <v>342</v>
      </c>
      <c r="B721" s="38" t="s">
        <v>152</v>
      </c>
      <c r="C721" s="38">
        <v>245.1</v>
      </c>
      <c r="D721" s="88">
        <v>65.3621052631579</v>
      </c>
      <c r="E721" s="77">
        <v>54.901445600033902</v>
      </c>
      <c r="F721" s="88">
        <v>0.53142632352835995</v>
      </c>
      <c r="G721" s="88">
        <v>1.11924489795918</v>
      </c>
      <c r="H721" s="95">
        <v>0.32655171286051399</v>
      </c>
    </row>
    <row r="722" spans="1:8">
      <c r="A722" s="75">
        <v>342</v>
      </c>
      <c r="B722" s="38" t="s">
        <v>152</v>
      </c>
      <c r="C722" s="38">
        <v>245.11</v>
      </c>
      <c r="D722" s="88">
        <v>65.363631578947405</v>
      </c>
      <c r="E722" s="77">
        <v>53.833764394204998</v>
      </c>
      <c r="F722" s="88">
        <v>0.53142632353336605</v>
      </c>
      <c r="G722" s="88">
        <v>1.1188571428571401</v>
      </c>
      <c r="H722" s="95">
        <v>0.32009025399543201</v>
      </c>
    </row>
    <row r="723" spans="1:8">
      <c r="A723" s="75">
        <v>342</v>
      </c>
      <c r="B723" s="38" t="s">
        <v>152</v>
      </c>
      <c r="C723" s="38">
        <v>245.12</v>
      </c>
      <c r="D723" s="88">
        <v>65.365157894736797</v>
      </c>
      <c r="E723" s="77">
        <v>55.502898691886401</v>
      </c>
      <c r="F723" s="88">
        <v>0.53142632352935304</v>
      </c>
      <c r="G723" s="88">
        <v>1.1184693877551</v>
      </c>
      <c r="H723" s="95">
        <v>0.32990039082967298</v>
      </c>
    </row>
    <row r="724" spans="1:8">
      <c r="A724" s="75">
        <v>342</v>
      </c>
      <c r="B724" s="38" t="s">
        <v>152</v>
      </c>
      <c r="C724" s="38">
        <v>245.13</v>
      </c>
      <c r="D724" s="88">
        <v>65.366684210526302</v>
      </c>
      <c r="E724" s="77">
        <v>52.0191560483985</v>
      </c>
      <c r="F724" s="88">
        <v>0.53142632352935304</v>
      </c>
      <c r="G724" s="88">
        <v>1.11808163265306</v>
      </c>
      <c r="H724" s="95">
        <v>0.30908638697963298</v>
      </c>
    </row>
    <row r="725" spans="1:8">
      <c r="A725" s="75">
        <v>342</v>
      </c>
      <c r="B725" s="38" t="s">
        <v>152</v>
      </c>
      <c r="C725" s="38">
        <v>245.14</v>
      </c>
      <c r="D725" s="88">
        <v>65.368210526315806</v>
      </c>
      <c r="E725" s="77">
        <v>55.579243807005902</v>
      </c>
      <c r="F725" s="88">
        <v>0.53142632352935304</v>
      </c>
      <c r="G725" s="88">
        <v>1.1176938775510199</v>
      </c>
      <c r="H725" s="95">
        <v>0.33012511722318699</v>
      </c>
    </row>
    <row r="726" spans="1:8">
      <c r="A726" s="75">
        <v>342</v>
      </c>
      <c r="B726" s="38" t="s">
        <v>152</v>
      </c>
      <c r="C726" s="38">
        <v>245.15</v>
      </c>
      <c r="D726" s="88">
        <v>65.369736842105297</v>
      </c>
      <c r="E726" s="77">
        <v>56.411300979459099</v>
      </c>
      <c r="F726" s="88">
        <v>0.53142632352935304</v>
      </c>
      <c r="G726" s="88">
        <v>1.11730612244898</v>
      </c>
      <c r="H726" s="95">
        <v>0.334951060449871</v>
      </c>
    </row>
    <row r="727" spans="1:8">
      <c r="A727" s="75">
        <v>342</v>
      </c>
      <c r="B727" s="38" t="s">
        <v>152</v>
      </c>
      <c r="C727" s="38">
        <v>245.16</v>
      </c>
      <c r="D727" s="88">
        <v>65.371263157894703</v>
      </c>
      <c r="E727" s="77">
        <v>53.258770636770599</v>
      </c>
      <c r="F727" s="88">
        <v>0.53142632352835995</v>
      </c>
      <c r="G727" s="88">
        <v>1.1169183673469401</v>
      </c>
      <c r="H727" s="95">
        <v>0.31612266399952899</v>
      </c>
    </row>
    <row r="728" spans="1:8">
      <c r="A728" s="75">
        <v>342</v>
      </c>
      <c r="B728" s="38" t="s">
        <v>152</v>
      </c>
      <c r="C728" s="38">
        <v>245.17</v>
      </c>
      <c r="D728" s="88">
        <v>65.372789473684193</v>
      </c>
      <c r="E728" s="77">
        <v>57.658759244042102</v>
      </c>
      <c r="F728" s="88">
        <v>0.53142632352935304</v>
      </c>
      <c r="G728" s="88">
        <v>1.1165306122448999</v>
      </c>
      <c r="H728" s="95">
        <v>0.34212041500592599</v>
      </c>
    </row>
    <row r="729" spans="1:8">
      <c r="A729" s="75">
        <v>342</v>
      </c>
      <c r="B729" s="38" t="s">
        <v>152</v>
      </c>
      <c r="C729" s="38">
        <v>245.18</v>
      </c>
      <c r="D729" s="88">
        <v>65.374315789473698</v>
      </c>
      <c r="E729" s="77">
        <v>61.311820711336097</v>
      </c>
      <c r="F729" s="88">
        <v>0.53142632352935304</v>
      </c>
      <c r="G729" s="88">
        <v>1.11614285714286</v>
      </c>
      <c r="H729" s="95">
        <v>0.36366965137618501</v>
      </c>
    </row>
    <row r="730" spans="1:8">
      <c r="A730" s="75">
        <v>342</v>
      </c>
      <c r="B730" s="38" t="s">
        <v>152</v>
      </c>
      <c r="C730" s="38">
        <v>245.19</v>
      </c>
      <c r="D730" s="88">
        <v>65.375842105263104</v>
      </c>
      <c r="E730" s="77">
        <v>60.146773338142403</v>
      </c>
      <c r="F730" s="88">
        <v>0.53142632352935304</v>
      </c>
      <c r="G730" s="88">
        <v>1.1157551020408201</v>
      </c>
      <c r="H730" s="95">
        <v>0.35663525932828399</v>
      </c>
    </row>
    <row r="731" spans="1:8">
      <c r="A731" s="75">
        <v>342</v>
      </c>
      <c r="B731" s="38" t="s">
        <v>152</v>
      </c>
      <c r="C731" s="38">
        <v>245.2</v>
      </c>
      <c r="D731" s="88">
        <v>65.377368421052594</v>
      </c>
      <c r="E731" s="77">
        <v>57.740019729587097</v>
      </c>
      <c r="F731" s="88">
        <v>0.53142632352935304</v>
      </c>
      <c r="G731" s="88">
        <v>1.1153673469387799</v>
      </c>
      <c r="H731" s="95">
        <v>0.34224563423565202</v>
      </c>
    </row>
    <row r="732" spans="1:8">
      <c r="A732" s="75">
        <v>342</v>
      </c>
      <c r="B732" s="38" t="s">
        <v>152</v>
      </c>
      <c r="C732" s="38">
        <v>245.21</v>
      </c>
      <c r="D732" s="88">
        <v>65.378894736842099</v>
      </c>
      <c r="E732" s="77">
        <v>61.341940427985897</v>
      </c>
      <c r="F732" s="88">
        <v>0.53142632352935304</v>
      </c>
      <c r="G732" s="88">
        <v>1.11497959183674</v>
      </c>
      <c r="H732" s="95">
        <v>0.36346909615939899</v>
      </c>
    </row>
    <row r="733" spans="1:8">
      <c r="A733" s="75">
        <v>342</v>
      </c>
      <c r="B733" s="38" t="s">
        <v>152</v>
      </c>
      <c r="C733" s="38">
        <v>245.22</v>
      </c>
      <c r="D733" s="88">
        <v>65.380421052631604</v>
      </c>
      <c r="E733" s="77">
        <v>65.648014085425501</v>
      </c>
      <c r="F733" s="88">
        <v>0.53142632352935304</v>
      </c>
      <c r="G733" s="88">
        <v>1.1145918367346901</v>
      </c>
      <c r="H733" s="95">
        <v>0.38884857665627798</v>
      </c>
    </row>
    <row r="734" spans="1:8">
      <c r="A734" s="75">
        <v>342</v>
      </c>
      <c r="B734" s="38" t="s">
        <v>152</v>
      </c>
      <c r="C734" s="38">
        <v>245.23</v>
      </c>
      <c r="D734" s="88">
        <v>65.381947368421095</v>
      </c>
      <c r="E734" s="77">
        <v>59.159829706111097</v>
      </c>
      <c r="F734" s="88">
        <v>0.53142632352835995</v>
      </c>
      <c r="G734" s="88">
        <v>1.1142040816326499</v>
      </c>
      <c r="H734" s="95">
        <v>0.35029563293608501</v>
      </c>
    </row>
    <row r="735" spans="1:8">
      <c r="A735" s="75">
        <v>342</v>
      </c>
      <c r="B735" s="38" t="s">
        <v>152</v>
      </c>
      <c r="C735" s="38">
        <v>245.24</v>
      </c>
      <c r="D735" s="88">
        <v>65.3834736842105</v>
      </c>
      <c r="E735" s="77">
        <v>59.920770880918703</v>
      </c>
      <c r="F735" s="88">
        <v>0.53142632352935304</v>
      </c>
      <c r="G735" s="88">
        <v>1.11381632653061</v>
      </c>
      <c r="H735" s="95">
        <v>0.35467782317607</v>
      </c>
    </row>
    <row r="736" spans="1:8">
      <c r="A736" s="75">
        <v>342</v>
      </c>
      <c r="B736" s="38" t="s">
        <v>152</v>
      </c>
      <c r="C736" s="38">
        <v>245.25</v>
      </c>
      <c r="D736" s="88">
        <v>65.385000000000005</v>
      </c>
      <c r="E736" s="77">
        <v>55.818005310865999</v>
      </c>
      <c r="F736" s="88">
        <v>0.53142632352935304</v>
      </c>
      <c r="G736" s="88">
        <v>1.1134285714285701</v>
      </c>
      <c r="H736" s="95">
        <v>0.33027806911264201</v>
      </c>
    </row>
    <row r="737" spans="1:8">
      <c r="A737" s="75">
        <v>342</v>
      </c>
      <c r="B737" s="38" t="s">
        <v>152</v>
      </c>
      <c r="C737" s="38">
        <v>245.26</v>
      </c>
      <c r="D737" s="88">
        <v>65.386526315789496</v>
      </c>
      <c r="E737" s="77">
        <v>49.419552587404397</v>
      </c>
      <c r="F737" s="88">
        <v>0.53142632352935304</v>
      </c>
      <c r="G737" s="88">
        <v>1.11304081632653</v>
      </c>
      <c r="H737" s="95">
        <v>0.29231625274142498</v>
      </c>
    </row>
    <row r="738" spans="1:8">
      <c r="A738" s="75">
        <v>342</v>
      </c>
      <c r="B738" s="38" t="s">
        <v>152</v>
      </c>
      <c r="C738" s="38">
        <v>245.27</v>
      </c>
      <c r="D738" s="88">
        <v>65.388052631578901</v>
      </c>
      <c r="E738" s="77">
        <v>55.620762999748997</v>
      </c>
      <c r="F738" s="88">
        <v>0.53142632352935304</v>
      </c>
      <c r="G738" s="88">
        <v>1.11265306122449</v>
      </c>
      <c r="H738" s="95">
        <v>0.32888174807395998</v>
      </c>
    </row>
    <row r="739" spans="1:8">
      <c r="A739" s="75">
        <v>342</v>
      </c>
      <c r="B739" s="38" t="s">
        <v>152</v>
      </c>
      <c r="C739" s="38">
        <v>245.28</v>
      </c>
      <c r="D739" s="88">
        <v>65.389578947368406</v>
      </c>
      <c r="E739" s="77">
        <v>62.300333078609498</v>
      </c>
      <c r="F739" s="88">
        <v>0.53142632352935304</v>
      </c>
      <c r="G739" s="88">
        <v>1.1122653061224499</v>
      </c>
      <c r="H739" s="95">
        <v>0.36824920867341498</v>
      </c>
    </row>
    <row r="740" spans="1:8">
      <c r="A740" s="75">
        <v>342</v>
      </c>
      <c r="B740" s="38" t="s">
        <v>152</v>
      </c>
      <c r="C740" s="38">
        <v>245.29</v>
      </c>
      <c r="D740" s="88">
        <v>65.391105263157897</v>
      </c>
      <c r="E740" s="77">
        <v>63.5211228440754</v>
      </c>
      <c r="F740" s="88">
        <v>0.53142632352835995</v>
      </c>
      <c r="G740" s="88">
        <v>1.11187755102041</v>
      </c>
      <c r="H740" s="95">
        <v>0.37533424533395399</v>
      </c>
    </row>
    <row r="741" spans="1:8">
      <c r="A741" s="75">
        <v>342</v>
      </c>
      <c r="B741" s="38" t="s">
        <v>152</v>
      </c>
      <c r="C741" s="38">
        <v>245.3</v>
      </c>
      <c r="D741" s="88">
        <v>65.392631578947402</v>
      </c>
      <c r="E741" s="77">
        <v>61.0500510905906</v>
      </c>
      <c r="F741" s="88">
        <v>0.53142632352935304</v>
      </c>
      <c r="G741" s="88">
        <v>1.11148979591837</v>
      </c>
      <c r="H741" s="95">
        <v>0.36060735013728201</v>
      </c>
    </row>
    <row r="742" spans="1:8">
      <c r="A742" s="75">
        <v>342</v>
      </c>
      <c r="B742" s="38" t="s">
        <v>152</v>
      </c>
      <c r="C742" s="38">
        <v>245.31</v>
      </c>
      <c r="D742" s="88">
        <v>65.394157894736793</v>
      </c>
      <c r="E742" s="77">
        <v>63.695879950054497</v>
      </c>
      <c r="F742" s="88">
        <v>0.53142632352935304</v>
      </c>
      <c r="G742" s="88">
        <v>1.1111020408163299</v>
      </c>
      <c r="H742" s="95">
        <v>0.37610434424455202</v>
      </c>
    </row>
    <row r="743" spans="1:8">
      <c r="A743" s="75">
        <v>342</v>
      </c>
      <c r="B743" s="38" t="s">
        <v>152</v>
      </c>
      <c r="C743" s="38">
        <v>245.32</v>
      </c>
      <c r="D743" s="88">
        <v>65.395684210526298</v>
      </c>
      <c r="E743" s="77">
        <v>64.743167597734995</v>
      </c>
      <c r="F743" s="88">
        <v>0.53142632352935304</v>
      </c>
      <c r="G743" s="88">
        <v>1.11071428571429</v>
      </c>
      <c r="H743" s="95">
        <v>0.38215483992371102</v>
      </c>
    </row>
    <row r="744" spans="1:8">
      <c r="A744" s="75">
        <v>342</v>
      </c>
      <c r="B744" s="38" t="s">
        <v>152</v>
      </c>
      <c r="C744" s="38">
        <v>245.33</v>
      </c>
      <c r="D744" s="88">
        <v>65.397210526315803</v>
      </c>
      <c r="E744" s="77">
        <v>63.955139594412401</v>
      </c>
      <c r="F744" s="88">
        <v>0.53142632352935304</v>
      </c>
      <c r="G744" s="88">
        <v>1.1103265306122501</v>
      </c>
      <c r="H744" s="95">
        <v>0.37737161564194599</v>
      </c>
    </row>
    <row r="745" spans="1:8">
      <c r="A745" s="75">
        <v>342</v>
      </c>
      <c r="B745" s="38" t="s">
        <v>152</v>
      </c>
      <c r="C745" s="38">
        <v>245.34</v>
      </c>
      <c r="D745" s="88">
        <v>65.398736842105293</v>
      </c>
      <c r="E745" s="77">
        <v>58.524178185978997</v>
      </c>
      <c r="F745" s="88">
        <v>0.53142632352935304</v>
      </c>
      <c r="G745" s="88">
        <v>1.1099387755101999</v>
      </c>
      <c r="H745" s="95">
        <v>0.34520526464014401</v>
      </c>
    </row>
    <row r="746" spans="1:8">
      <c r="A746" s="75">
        <v>342</v>
      </c>
      <c r="B746" s="38" t="s">
        <v>152</v>
      </c>
      <c r="C746" s="38">
        <v>245.35</v>
      </c>
      <c r="D746" s="88">
        <v>65.400263157894699</v>
      </c>
      <c r="E746" s="77">
        <v>61.872695851590798</v>
      </c>
      <c r="F746" s="88">
        <v>0.53142632353237396</v>
      </c>
      <c r="G746" s="88">
        <v>1.10955102040816</v>
      </c>
      <c r="H746" s="95">
        <v>0.364829022057649</v>
      </c>
    </row>
    <row r="747" spans="1:8">
      <c r="A747" s="75">
        <v>342</v>
      </c>
      <c r="B747" s="38" t="s">
        <v>152</v>
      </c>
      <c r="C747" s="38">
        <v>245.36</v>
      </c>
      <c r="D747" s="88">
        <v>65.401789473684204</v>
      </c>
      <c r="E747" s="77">
        <v>63.0728828942093</v>
      </c>
      <c r="F747" s="88">
        <v>0.53142632352935304</v>
      </c>
      <c r="G747" s="88">
        <v>1.1091632653061201</v>
      </c>
      <c r="H747" s="95">
        <v>0.37177589033292902</v>
      </c>
    </row>
    <row r="748" spans="1:8">
      <c r="A748" s="75">
        <v>342</v>
      </c>
      <c r="B748" s="38" t="s">
        <v>152</v>
      </c>
      <c r="C748" s="38">
        <v>245.37</v>
      </c>
      <c r="D748" s="88">
        <v>65.403315789473695</v>
      </c>
      <c r="E748" s="77">
        <v>66.651167981626003</v>
      </c>
      <c r="F748" s="88">
        <v>0.53142632352935304</v>
      </c>
      <c r="G748" s="88">
        <v>1.1087755102040799</v>
      </c>
      <c r="H748" s="95">
        <v>0.39273033871650898</v>
      </c>
    </row>
    <row r="749" spans="1:8">
      <c r="A749" s="75">
        <v>342</v>
      </c>
      <c r="B749" s="38" t="s">
        <v>152</v>
      </c>
      <c r="C749" s="38">
        <v>245.38</v>
      </c>
      <c r="D749" s="88">
        <v>65.404842105263199</v>
      </c>
      <c r="E749" s="77">
        <v>69.684369863559198</v>
      </c>
      <c r="F749" s="88">
        <v>0.53142632352935304</v>
      </c>
      <c r="G749" s="88">
        <v>1.10838775510204</v>
      </c>
      <c r="H749" s="95">
        <v>0.410459355893324</v>
      </c>
    </row>
    <row r="750" spans="1:8">
      <c r="A750" s="75">
        <v>342</v>
      </c>
      <c r="B750" s="38" t="s">
        <v>152</v>
      </c>
      <c r="C750" s="38">
        <v>245.39</v>
      </c>
      <c r="D750" s="88">
        <v>65.406368421052605</v>
      </c>
      <c r="E750" s="77">
        <v>71.835105880590405</v>
      </c>
      <c r="F750" s="88">
        <v>0.53142632352935304</v>
      </c>
      <c r="G750" s="88">
        <v>1.1080000000000001</v>
      </c>
      <c r="H750" s="95">
        <v>0.42297973370058101</v>
      </c>
    </row>
    <row r="751" spans="1:8">
      <c r="A751" s="75">
        <v>342</v>
      </c>
      <c r="B751" s="38" t="s">
        <v>152</v>
      </c>
      <c r="C751" s="38">
        <v>245.4</v>
      </c>
      <c r="D751" s="88">
        <v>65.407894736842096</v>
      </c>
      <c r="E751" s="77">
        <v>74.858790768721093</v>
      </c>
      <c r="F751" s="88">
        <v>0.53142632352935304</v>
      </c>
      <c r="G751" s="88">
        <v>1.1074885844748901</v>
      </c>
      <c r="H751" s="95">
        <v>0.44058035516354099</v>
      </c>
    </row>
    <row r="752" spans="1:8">
      <c r="A752" s="75">
        <v>342</v>
      </c>
      <c r="B752" s="38" t="s">
        <v>152</v>
      </c>
      <c r="C752" s="38">
        <v>245.41</v>
      </c>
      <c r="D752" s="88">
        <v>65.4094210526316</v>
      </c>
      <c r="E752" s="77">
        <v>75.990162625382595</v>
      </c>
      <c r="F752" s="88">
        <v>0.53142632352835995</v>
      </c>
      <c r="G752" s="88">
        <v>1.1069771689497701</v>
      </c>
      <c r="H752" s="95">
        <v>0.44703250242155002</v>
      </c>
    </row>
    <row r="753" spans="1:8">
      <c r="A753" s="75">
        <v>342</v>
      </c>
      <c r="B753" s="38" t="s">
        <v>152</v>
      </c>
      <c r="C753" s="38">
        <v>245.42</v>
      </c>
      <c r="D753" s="88">
        <v>65.410947368421006</v>
      </c>
      <c r="E753" s="77">
        <v>76.424283958068997</v>
      </c>
      <c r="F753" s="88">
        <v>0.53142632352935304</v>
      </c>
      <c r="G753" s="88">
        <v>1.10646575342466</v>
      </c>
      <c r="H753" s="95">
        <v>0.44937863186886101</v>
      </c>
    </row>
    <row r="754" spans="1:8">
      <c r="A754" s="75">
        <v>342</v>
      </c>
      <c r="B754" s="38" t="s">
        <v>152</v>
      </c>
      <c r="C754" s="38">
        <v>245.43</v>
      </c>
      <c r="D754" s="88">
        <v>65.412473684210497</v>
      </c>
      <c r="E754" s="77">
        <v>69.369263244579599</v>
      </c>
      <c r="F754" s="88">
        <v>0.53142632352935304</v>
      </c>
      <c r="G754" s="88">
        <v>1.10595433789954</v>
      </c>
      <c r="H754" s="95">
        <v>0.40770622382932298</v>
      </c>
    </row>
    <row r="755" spans="1:8">
      <c r="A755" s="75">
        <v>342</v>
      </c>
      <c r="B755" s="38" t="s">
        <v>152</v>
      </c>
      <c r="C755" s="38">
        <v>245.44</v>
      </c>
      <c r="D755" s="88">
        <v>65.414000000000001</v>
      </c>
      <c r="E755" s="77">
        <v>71.983821981549298</v>
      </c>
      <c r="F755" s="88">
        <v>0.53142632352935304</v>
      </c>
      <c r="G755" s="88">
        <v>1.10544292237443</v>
      </c>
      <c r="H755" s="95">
        <v>0.42287721741376899</v>
      </c>
    </row>
    <row r="756" spans="1:8">
      <c r="A756" s="75">
        <v>342</v>
      </c>
      <c r="B756" s="38" t="s">
        <v>152</v>
      </c>
      <c r="C756" s="38">
        <v>245.45</v>
      </c>
      <c r="D756" s="88">
        <v>65.415526315789506</v>
      </c>
      <c r="E756" s="77">
        <v>72.698433175537801</v>
      </c>
      <c r="F756" s="88">
        <v>0.53142632352935304</v>
      </c>
      <c r="G756" s="88">
        <v>1.10493150684932</v>
      </c>
      <c r="H756" s="95">
        <v>0.42687770326178798</v>
      </c>
    </row>
    <row r="757" spans="1:8">
      <c r="A757" s="75">
        <v>342</v>
      </c>
      <c r="B757" s="38" t="s">
        <v>152</v>
      </c>
      <c r="C757" s="38">
        <v>245.46</v>
      </c>
      <c r="D757" s="88">
        <v>65.417052631578898</v>
      </c>
      <c r="E757" s="77">
        <v>71.912496819204705</v>
      </c>
      <c r="F757" s="88">
        <v>0.53142632352935304</v>
      </c>
      <c r="G757" s="88">
        <v>1.1044200913241999</v>
      </c>
      <c r="H757" s="95">
        <v>0.42206732247152201</v>
      </c>
    </row>
    <row r="758" spans="1:8">
      <c r="A758" s="75">
        <v>342</v>
      </c>
      <c r="B758" s="38" t="s">
        <v>152</v>
      </c>
      <c r="C758" s="38">
        <v>245.47</v>
      </c>
      <c r="D758" s="88">
        <v>65.418578947368403</v>
      </c>
      <c r="E758" s="77">
        <v>71.834478386493601</v>
      </c>
      <c r="F758" s="88">
        <v>0.53142632352935304</v>
      </c>
      <c r="G758" s="88">
        <v>1.1039086757990899</v>
      </c>
      <c r="H758" s="95">
        <v>0.42141418680784098</v>
      </c>
    </row>
    <row r="759" spans="1:8">
      <c r="A759" s="75">
        <v>342</v>
      </c>
      <c r="B759" s="38" t="s">
        <v>152</v>
      </c>
      <c r="C759" s="38">
        <v>245.48</v>
      </c>
      <c r="D759" s="88">
        <v>65.420105263157893</v>
      </c>
      <c r="E759" s="77">
        <v>75.8073526784937</v>
      </c>
      <c r="F759" s="88">
        <v>0.53142632352835995</v>
      </c>
      <c r="G759" s="88">
        <v>1.1033972602739699</v>
      </c>
      <c r="H759" s="95">
        <v>0.44451487108002802</v>
      </c>
    </row>
    <row r="760" spans="1:8">
      <c r="A760" s="75">
        <v>342</v>
      </c>
      <c r="B760" s="38" t="s">
        <v>152</v>
      </c>
      <c r="C760" s="38">
        <v>245.49</v>
      </c>
      <c r="D760" s="88">
        <v>65.421631578947398</v>
      </c>
      <c r="E760" s="77">
        <v>71.873173855800701</v>
      </c>
      <c r="F760" s="88">
        <v>0.53142632352935304</v>
      </c>
      <c r="G760" s="88">
        <v>1.1028858447488601</v>
      </c>
      <c r="H760" s="95">
        <v>0.4212505189279</v>
      </c>
    </row>
    <row r="761" spans="1:8">
      <c r="A761" s="75">
        <v>342</v>
      </c>
      <c r="B761" s="38" t="s">
        <v>152</v>
      </c>
      <c r="C761" s="38">
        <v>245.5</v>
      </c>
      <c r="D761" s="88">
        <v>65.423157894736804</v>
      </c>
      <c r="E761" s="77">
        <v>74.263298870788901</v>
      </c>
      <c r="F761" s="88">
        <v>0.53142632352935304</v>
      </c>
      <c r="G761" s="88">
        <v>1.1023744292237401</v>
      </c>
      <c r="H761" s="95">
        <v>0.435057270510607</v>
      </c>
    </row>
    <row r="762" spans="1:8">
      <c r="A762" s="75">
        <v>342</v>
      </c>
      <c r="B762" s="38" t="s">
        <v>152</v>
      </c>
      <c r="C762" s="38">
        <v>245.51</v>
      </c>
      <c r="D762" s="88">
        <v>65.424684210526294</v>
      </c>
      <c r="E762" s="77">
        <v>68.488889026667195</v>
      </c>
      <c r="F762" s="88">
        <v>0.53142632352935304</v>
      </c>
      <c r="G762" s="88">
        <v>1.10186301369863</v>
      </c>
      <c r="H762" s="95">
        <v>0.40104286082044899</v>
      </c>
    </row>
    <row r="763" spans="1:8">
      <c r="A763" s="75">
        <v>342</v>
      </c>
      <c r="B763" s="38" t="s">
        <v>152</v>
      </c>
      <c r="C763" s="38">
        <v>245.52</v>
      </c>
      <c r="D763" s="88">
        <v>65.426210526315799</v>
      </c>
      <c r="E763" s="77">
        <v>69.700266380680006</v>
      </c>
      <c r="F763" s="88">
        <v>0.53142632352935304</v>
      </c>
      <c r="G763" s="88">
        <v>1.10135159817352</v>
      </c>
      <c r="H763" s="95">
        <v>0.40794675891128401</v>
      </c>
    </row>
    <row r="764" spans="1:8">
      <c r="A764" s="75">
        <v>342</v>
      </c>
      <c r="B764" s="38" t="s">
        <v>152</v>
      </c>
      <c r="C764" s="38">
        <v>245.53</v>
      </c>
      <c r="D764" s="88">
        <v>65.427736842105304</v>
      </c>
      <c r="E764" s="77">
        <v>67.298846471948096</v>
      </c>
      <c r="F764" s="88">
        <v>0.53142632352935304</v>
      </c>
      <c r="G764" s="88">
        <v>1.1008401826484</v>
      </c>
      <c r="H764" s="95">
        <v>0.39370865024484702</v>
      </c>
    </row>
    <row r="765" spans="1:8">
      <c r="A765" s="75">
        <v>342</v>
      </c>
      <c r="B765" s="38" t="s">
        <v>152</v>
      </c>
      <c r="C765" s="38">
        <v>245.54</v>
      </c>
      <c r="D765" s="88">
        <v>65.429263157894695</v>
      </c>
      <c r="E765" s="77">
        <v>65.057960469666199</v>
      </c>
      <c r="F765" s="88">
        <v>0.53142632353237396</v>
      </c>
      <c r="G765" s="88">
        <v>1.10032876712329</v>
      </c>
      <c r="H765" s="95">
        <v>0.38042230658128501</v>
      </c>
    </row>
    <row r="766" spans="1:8">
      <c r="A766" s="75">
        <v>342</v>
      </c>
      <c r="B766" s="38" t="s">
        <v>152</v>
      </c>
      <c r="C766" s="38">
        <v>245.55</v>
      </c>
      <c r="D766" s="88">
        <v>65.4307894736842</v>
      </c>
      <c r="E766" s="77">
        <v>64.567155503562205</v>
      </c>
      <c r="F766" s="88">
        <v>0.53142632352935304</v>
      </c>
      <c r="G766" s="88">
        <v>1.09981735159817</v>
      </c>
      <c r="H766" s="95">
        <v>0.37737687519733598</v>
      </c>
    </row>
    <row r="767" spans="1:8">
      <c r="A767" s="75">
        <v>342</v>
      </c>
      <c r="B767" s="38" t="s">
        <v>152</v>
      </c>
      <c r="C767" s="38">
        <v>245.56</v>
      </c>
      <c r="D767" s="88">
        <v>65.432315789473705</v>
      </c>
      <c r="E767" s="77">
        <v>61.362438568483803</v>
      </c>
      <c r="F767" s="88">
        <v>0.53142632352935304</v>
      </c>
      <c r="G767" s="88">
        <v>1.0993059360730599</v>
      </c>
      <c r="H767" s="95">
        <v>0.35847943486835598</v>
      </c>
    </row>
    <row r="768" spans="1:8">
      <c r="A768" s="75">
        <v>342</v>
      </c>
      <c r="B768" s="38" t="s">
        <v>152</v>
      </c>
      <c r="C768" s="38">
        <v>245.57</v>
      </c>
      <c r="D768" s="88">
        <v>65.433842105263196</v>
      </c>
      <c r="E768" s="77">
        <v>63.658753215989499</v>
      </c>
      <c r="F768" s="88">
        <v>0.53142632352935304</v>
      </c>
      <c r="G768" s="88">
        <v>1.0987945205479499</v>
      </c>
      <c r="H768" s="95">
        <v>0.37172149606102001</v>
      </c>
    </row>
    <row r="769" spans="1:8">
      <c r="A769" s="75">
        <v>342</v>
      </c>
      <c r="B769" s="38" t="s">
        <v>152</v>
      </c>
      <c r="C769" s="38">
        <v>245.58</v>
      </c>
      <c r="D769" s="88">
        <v>65.435368421052601</v>
      </c>
      <c r="E769" s="77">
        <v>63.663041092318103</v>
      </c>
      <c r="F769" s="88">
        <v>0.53142632352935304</v>
      </c>
      <c r="G769" s="88">
        <v>1.0982831050228301</v>
      </c>
      <c r="H769" s="95">
        <v>0.37157351098129798</v>
      </c>
    </row>
    <row r="770" spans="1:8">
      <c r="A770" s="75">
        <v>342</v>
      </c>
      <c r="B770" s="38" t="s">
        <v>152</v>
      </c>
      <c r="C770" s="38">
        <v>245.59</v>
      </c>
      <c r="D770" s="88">
        <v>65.436894736842106</v>
      </c>
      <c r="E770" s="77">
        <v>63.806737240502002</v>
      </c>
      <c r="F770" s="88">
        <v>0.53142632352935304</v>
      </c>
      <c r="G770" s="88">
        <v>1.0977716894977201</v>
      </c>
      <c r="H770" s="95">
        <v>0.372238789224764</v>
      </c>
    </row>
    <row r="771" spans="1:8">
      <c r="A771" s="75">
        <v>342</v>
      </c>
      <c r="B771" s="38" t="s">
        <v>152</v>
      </c>
      <c r="C771" s="38">
        <v>245.6</v>
      </c>
      <c r="D771" s="88">
        <v>65.438421052631597</v>
      </c>
      <c r="E771" s="77">
        <v>67.715502552271602</v>
      </c>
      <c r="F771" s="88">
        <v>0.53142632352835995</v>
      </c>
      <c r="G771" s="88">
        <v>1.0972602739726001</v>
      </c>
      <c r="H771" s="95">
        <v>0.39485789389521098</v>
      </c>
    </row>
    <row r="772" spans="1:8">
      <c r="A772" s="75">
        <v>342</v>
      </c>
      <c r="B772" s="38" t="s">
        <v>152</v>
      </c>
      <c r="C772" s="38">
        <v>245.61</v>
      </c>
      <c r="D772" s="88">
        <v>65.439947368421002</v>
      </c>
      <c r="E772" s="77">
        <v>65.542281330102398</v>
      </c>
      <c r="F772" s="88">
        <v>0.53142632352935304</v>
      </c>
      <c r="G772" s="88">
        <v>1.09674885844749</v>
      </c>
      <c r="H772" s="95">
        <v>0.38200742797777298</v>
      </c>
    </row>
    <row r="773" spans="1:8">
      <c r="A773" s="75">
        <v>342</v>
      </c>
      <c r="B773" s="38" t="s">
        <v>152</v>
      </c>
      <c r="C773" s="38">
        <v>245.62</v>
      </c>
      <c r="D773" s="88">
        <v>65.441473684210493</v>
      </c>
      <c r="E773" s="77">
        <v>61.909613420956802</v>
      </c>
      <c r="F773" s="88">
        <v>0.53142632352935304</v>
      </c>
      <c r="G773" s="88">
        <v>1.09623744292237</v>
      </c>
      <c r="H773" s="95">
        <v>0.36066648450267202</v>
      </c>
    </row>
    <row r="774" spans="1:8">
      <c r="A774" s="75">
        <v>342</v>
      </c>
      <c r="B774" s="38" t="s">
        <v>152</v>
      </c>
      <c r="C774" s="38">
        <v>245.63</v>
      </c>
      <c r="D774" s="88">
        <v>65.442999999999998</v>
      </c>
      <c r="E774" s="77">
        <v>60.6126877050704</v>
      </c>
      <c r="F774" s="88">
        <v>0.53142632352935304</v>
      </c>
      <c r="G774" s="88">
        <v>1.09572602739726</v>
      </c>
      <c r="H774" s="95">
        <v>0.35294625873611402</v>
      </c>
    </row>
    <row r="775" spans="1:8">
      <c r="A775" s="75">
        <v>342</v>
      </c>
      <c r="B775" s="38" t="s">
        <v>152</v>
      </c>
      <c r="C775" s="38">
        <v>245.64</v>
      </c>
      <c r="D775" s="88">
        <v>65.444526315789503</v>
      </c>
      <c r="E775" s="77">
        <v>63.274413081654899</v>
      </c>
      <c r="F775" s="88">
        <v>0.53142632352935304</v>
      </c>
      <c r="G775" s="88">
        <v>1.09521461187215</v>
      </c>
      <c r="H775" s="95">
        <v>0.36827345617628199</v>
      </c>
    </row>
    <row r="776" spans="1:8">
      <c r="A776" s="75">
        <v>342</v>
      </c>
      <c r="B776" s="38" t="s">
        <v>152</v>
      </c>
      <c r="C776" s="38">
        <v>245.65</v>
      </c>
      <c r="D776" s="88">
        <v>65.446052631578993</v>
      </c>
      <c r="E776" s="77">
        <v>60.156708661342897</v>
      </c>
      <c r="F776" s="88">
        <v>0.53142632352935304</v>
      </c>
      <c r="G776" s="88">
        <v>1.0947031963470299</v>
      </c>
      <c r="H776" s="95">
        <v>0.349964116048888</v>
      </c>
    </row>
    <row r="777" spans="1:8">
      <c r="A777" s="75">
        <v>342</v>
      </c>
      <c r="B777" s="38" t="s">
        <v>152</v>
      </c>
      <c r="C777" s="38">
        <v>245.66</v>
      </c>
      <c r="D777" s="88">
        <v>65.447578947368399</v>
      </c>
      <c r="E777" s="77">
        <v>67.688311141407098</v>
      </c>
      <c r="F777" s="88">
        <v>0.53142632352835995</v>
      </c>
      <c r="G777" s="88">
        <v>1.0941917808219199</v>
      </c>
      <c r="H777" s="95">
        <v>0.393595558824124</v>
      </c>
    </row>
    <row r="778" spans="1:8">
      <c r="A778" s="75">
        <v>342</v>
      </c>
      <c r="B778" s="38" t="s">
        <v>152</v>
      </c>
      <c r="C778" s="38">
        <v>245.67</v>
      </c>
      <c r="D778" s="88">
        <v>65.449105263157904</v>
      </c>
      <c r="E778" s="77">
        <v>72.264939336948203</v>
      </c>
      <c r="F778" s="88">
        <v>0.53142632352935304</v>
      </c>
      <c r="G778" s="88">
        <v>1.0936803652967999</v>
      </c>
      <c r="H778" s="95">
        <v>0.42001144100447602</v>
      </c>
    </row>
    <row r="779" spans="1:8">
      <c r="A779" s="75">
        <v>342</v>
      </c>
      <c r="B779" s="38" t="s">
        <v>152</v>
      </c>
      <c r="C779" s="38">
        <v>245.68</v>
      </c>
      <c r="D779" s="88">
        <v>65.450631578947394</v>
      </c>
      <c r="E779" s="77">
        <v>67.655263118971803</v>
      </c>
      <c r="F779" s="88">
        <v>0.53142632352935304</v>
      </c>
      <c r="G779" s="88">
        <v>1.0931689497716901</v>
      </c>
      <c r="H779" s="95">
        <v>0.39303564391402901</v>
      </c>
    </row>
    <row r="780" spans="1:8">
      <c r="A780" s="75">
        <v>342</v>
      </c>
      <c r="B780" s="38" t="s">
        <v>152</v>
      </c>
      <c r="C780" s="38">
        <v>245.69</v>
      </c>
      <c r="D780" s="88">
        <v>65.4521578947368</v>
      </c>
      <c r="E780" s="77">
        <v>66.118530075730504</v>
      </c>
      <c r="F780" s="88">
        <v>0.53142632352935304</v>
      </c>
      <c r="G780" s="88">
        <v>1.0926575342465801</v>
      </c>
      <c r="H780" s="95">
        <v>0.38392846936561398</v>
      </c>
    </row>
    <row r="781" spans="1:8">
      <c r="A781" s="75">
        <v>342</v>
      </c>
      <c r="B781" s="38" t="s">
        <v>152</v>
      </c>
      <c r="C781" s="38">
        <v>245.7</v>
      </c>
      <c r="D781" s="88">
        <v>65.453684210526305</v>
      </c>
      <c r="E781" s="77">
        <v>59.321514018405303</v>
      </c>
      <c r="F781" s="88">
        <v>0.53142632352935304</v>
      </c>
      <c r="G781" s="88">
        <v>1.0921461187214601</v>
      </c>
      <c r="H781" s="95">
        <v>0.34429921793042201</v>
      </c>
    </row>
    <row r="782" spans="1:8">
      <c r="A782" s="75">
        <v>342</v>
      </c>
      <c r="B782" s="38" t="s">
        <v>152</v>
      </c>
      <c r="C782" s="38">
        <v>245.71</v>
      </c>
      <c r="D782" s="88">
        <v>65.455210526315796</v>
      </c>
      <c r="E782" s="77">
        <v>59.791820844011397</v>
      </c>
      <c r="F782" s="88">
        <v>0.53142632352935304</v>
      </c>
      <c r="G782" s="88">
        <v>1.09163470319635</v>
      </c>
      <c r="H782" s="95">
        <v>0.346866354140902</v>
      </c>
    </row>
    <row r="783" spans="1:8">
      <c r="A783" s="75">
        <v>342</v>
      </c>
      <c r="B783" s="38" t="s">
        <v>152</v>
      </c>
      <c r="C783" s="38">
        <v>245.72</v>
      </c>
      <c r="D783" s="88">
        <v>65.4567368421053</v>
      </c>
      <c r="E783" s="77">
        <v>67.259209761495597</v>
      </c>
      <c r="F783" s="88">
        <v>0.53142632352935304</v>
      </c>
      <c r="G783" s="88">
        <v>1.09112328767123</v>
      </c>
      <c r="H783" s="95">
        <v>0.39000362902657099</v>
      </c>
    </row>
    <row r="784" spans="1:8">
      <c r="A784" s="75">
        <v>342</v>
      </c>
      <c r="B784" s="38" t="s">
        <v>152</v>
      </c>
      <c r="C784" s="38">
        <v>245.73</v>
      </c>
      <c r="D784" s="88">
        <v>65.458263157894706</v>
      </c>
      <c r="E784" s="77">
        <v>67.946106632872301</v>
      </c>
      <c r="F784" s="88">
        <v>0.53142632353237396</v>
      </c>
      <c r="G784" s="88">
        <v>1.09061187214612</v>
      </c>
      <c r="H784" s="95">
        <v>0.39380194807798902</v>
      </c>
    </row>
    <row r="785" spans="1:8">
      <c r="A785" s="75">
        <v>342</v>
      </c>
      <c r="B785" s="38" t="s">
        <v>152</v>
      </c>
      <c r="C785" s="38">
        <v>245.74</v>
      </c>
      <c r="D785" s="88">
        <v>65.459789473684197</v>
      </c>
      <c r="E785" s="77">
        <v>66.617074135695901</v>
      </c>
      <c r="F785" s="88">
        <v>0.53142632352935304</v>
      </c>
      <c r="G785" s="88">
        <v>1.090100456621</v>
      </c>
      <c r="H785" s="95">
        <v>0.38591809175521102</v>
      </c>
    </row>
    <row r="786" spans="1:8">
      <c r="A786" s="75">
        <v>342</v>
      </c>
      <c r="B786" s="38" t="s">
        <v>152</v>
      </c>
      <c r="C786" s="38">
        <v>245.75</v>
      </c>
      <c r="D786" s="88">
        <v>65.461315789473701</v>
      </c>
      <c r="E786" s="77">
        <v>66.577855754641305</v>
      </c>
      <c r="F786" s="88">
        <v>0.53142632352935304</v>
      </c>
      <c r="G786" s="88">
        <v>1.0895890410958899</v>
      </c>
      <c r="H786" s="95">
        <v>0.38550995142752498</v>
      </c>
    </row>
    <row r="787" spans="1:8">
      <c r="A787" s="75">
        <v>342</v>
      </c>
      <c r="B787" s="38" t="s">
        <v>152</v>
      </c>
      <c r="C787" s="38">
        <v>245.76</v>
      </c>
      <c r="D787" s="88">
        <v>65.462842105263107</v>
      </c>
      <c r="E787" s="77">
        <v>71.811574851957701</v>
      </c>
      <c r="F787" s="88">
        <v>0.53142632352935304</v>
      </c>
      <c r="G787" s="88">
        <v>1.0890776255707799</v>
      </c>
      <c r="H787" s="95">
        <v>0.41561991548753202</v>
      </c>
    </row>
    <row r="788" spans="1:8">
      <c r="A788" s="75">
        <v>342</v>
      </c>
      <c r="B788" s="38" t="s">
        <v>152</v>
      </c>
      <c r="C788" s="38">
        <v>245.77</v>
      </c>
      <c r="D788" s="88">
        <v>65.464368421052598</v>
      </c>
      <c r="E788" s="77">
        <v>74.417139506872203</v>
      </c>
      <c r="F788" s="88">
        <v>0.53142632352935304</v>
      </c>
      <c r="G788" s="88">
        <v>1.0885662100456599</v>
      </c>
      <c r="H788" s="95">
        <v>0.43049774856134099</v>
      </c>
    </row>
    <row r="789" spans="1:8">
      <c r="A789" s="75">
        <v>342</v>
      </c>
      <c r="B789" s="38" t="s">
        <v>152</v>
      </c>
      <c r="C789" s="38">
        <v>245.78</v>
      </c>
      <c r="D789" s="88">
        <v>65.465894736842102</v>
      </c>
      <c r="E789" s="77">
        <v>70.898989270405806</v>
      </c>
      <c r="F789" s="88">
        <v>0.53142632352935304</v>
      </c>
      <c r="G789" s="88">
        <v>1.0880547945205501</v>
      </c>
      <c r="H789" s="95">
        <v>0.40995281585827797</v>
      </c>
    </row>
    <row r="790" spans="1:8">
      <c r="A790" s="75">
        <v>342</v>
      </c>
      <c r="B790" s="38" t="s">
        <v>152</v>
      </c>
      <c r="C790" s="38">
        <v>245.79</v>
      </c>
      <c r="D790" s="88">
        <v>65.467421052631593</v>
      </c>
      <c r="E790" s="77">
        <v>70.697249918261207</v>
      </c>
      <c r="F790" s="88">
        <v>0.53142632352835995</v>
      </c>
      <c r="G790" s="88">
        <v>1.0875433789954301</v>
      </c>
      <c r="H790" s="95">
        <v>0.40859417588620001</v>
      </c>
    </row>
    <row r="791" spans="1:8">
      <c r="A791" s="75">
        <v>342</v>
      </c>
      <c r="B791" s="38" t="s">
        <v>152</v>
      </c>
      <c r="C791" s="38">
        <v>245.8</v>
      </c>
      <c r="D791" s="88">
        <v>65.468947368421098</v>
      </c>
      <c r="E791" s="77">
        <v>71.452752810896001</v>
      </c>
      <c r="F791" s="88">
        <v>0.53142632352935304</v>
      </c>
      <c r="G791" s="88">
        <v>1.0870319634703201</v>
      </c>
      <c r="H791" s="95">
        <v>0.412766404599192</v>
      </c>
    </row>
    <row r="792" spans="1:8">
      <c r="A792" s="75">
        <v>342</v>
      </c>
      <c r="B792" s="38" t="s">
        <v>152</v>
      </c>
      <c r="C792" s="38">
        <v>245.81</v>
      </c>
      <c r="D792" s="88">
        <v>65.470473684210504</v>
      </c>
      <c r="E792" s="77">
        <v>69.622561695017197</v>
      </c>
      <c r="F792" s="88">
        <v>0.53142632352935304</v>
      </c>
      <c r="G792" s="88">
        <v>1.08652054794521</v>
      </c>
      <c r="H792" s="95">
        <v>0.40200458417764801</v>
      </c>
    </row>
    <row r="793" spans="1:8">
      <c r="A793" s="75">
        <v>342</v>
      </c>
      <c r="B793" s="38" t="s">
        <v>152</v>
      </c>
      <c r="C793" s="38">
        <v>245.82</v>
      </c>
      <c r="D793" s="88">
        <v>65.471999999999994</v>
      </c>
      <c r="E793" s="77">
        <v>63.755178142208898</v>
      </c>
      <c r="F793" s="88">
        <v>0.53142632352935304</v>
      </c>
      <c r="G793" s="88">
        <v>1.08600913242009</v>
      </c>
      <c r="H793" s="95">
        <v>0.36795270816883602</v>
      </c>
    </row>
    <row r="794" spans="1:8">
      <c r="A794" s="75">
        <v>342</v>
      </c>
      <c r="B794" s="38" t="s">
        <v>152</v>
      </c>
      <c r="C794" s="38">
        <v>245.83</v>
      </c>
      <c r="D794" s="88">
        <v>65.473526315789499</v>
      </c>
      <c r="E794" s="77">
        <v>65.043946434836002</v>
      </c>
      <c r="F794" s="88">
        <v>0.53142632352935304</v>
      </c>
      <c r="G794" s="88">
        <v>1.08549771689498</v>
      </c>
      <c r="H794" s="95">
        <v>0.37521384988753498</v>
      </c>
    </row>
    <row r="795" spans="1:8">
      <c r="A795" s="75">
        <v>342</v>
      </c>
      <c r="B795" s="38" t="s">
        <v>152</v>
      </c>
      <c r="C795" s="38">
        <v>245.84</v>
      </c>
      <c r="D795" s="88">
        <v>65.475052631578905</v>
      </c>
      <c r="E795" s="77">
        <v>68.184972719081898</v>
      </c>
      <c r="F795" s="88">
        <v>0.53142632352935304</v>
      </c>
      <c r="G795" s="88">
        <v>1.08498630136986</v>
      </c>
      <c r="H795" s="95">
        <v>0.39314792594848202</v>
      </c>
    </row>
    <row r="796" spans="1:8">
      <c r="A796" s="75">
        <v>342</v>
      </c>
      <c r="B796" s="38" t="s">
        <v>152</v>
      </c>
      <c r="C796" s="38">
        <v>245.85</v>
      </c>
      <c r="D796" s="88">
        <v>65.476578947368395</v>
      </c>
      <c r="E796" s="77">
        <v>71.0646477119802</v>
      </c>
      <c r="F796" s="88">
        <v>0.53142632352835995</v>
      </c>
      <c r="G796" s="88">
        <v>1.0844748858447499</v>
      </c>
      <c r="H796" s="95">
        <v>0.40955871282071799</v>
      </c>
    </row>
    <row r="797" spans="1:8">
      <c r="A797" s="75">
        <v>342</v>
      </c>
      <c r="B797" s="38" t="s">
        <v>152</v>
      </c>
      <c r="C797" s="38">
        <v>245.86</v>
      </c>
      <c r="D797" s="88">
        <v>65.4781052631579</v>
      </c>
      <c r="E797" s="77">
        <v>73.325299778313607</v>
      </c>
      <c r="F797" s="88">
        <v>0.53142632352935304</v>
      </c>
      <c r="G797" s="88">
        <v>1.0839634703196299</v>
      </c>
      <c r="H797" s="95">
        <v>0.42238798567585301</v>
      </c>
    </row>
    <row r="798" spans="1:8">
      <c r="A798" s="75">
        <v>342</v>
      </c>
      <c r="B798" s="38" t="s">
        <v>152</v>
      </c>
      <c r="C798" s="38">
        <v>245.87</v>
      </c>
      <c r="D798" s="88">
        <v>65.479631578947405</v>
      </c>
      <c r="E798" s="77">
        <v>73.097833168197297</v>
      </c>
      <c r="F798" s="88">
        <v>0.52706940250099299</v>
      </c>
      <c r="G798" s="88">
        <v>1.0834520547945199</v>
      </c>
      <c r="H798" s="95">
        <v>0.41742841246430601</v>
      </c>
    </row>
    <row r="799" spans="1:8">
      <c r="A799" s="75">
        <v>342</v>
      </c>
      <c r="B799" s="38" t="s">
        <v>152</v>
      </c>
      <c r="C799" s="38">
        <v>245.88</v>
      </c>
      <c r="D799" s="88">
        <v>65.481157894736796</v>
      </c>
      <c r="E799" s="77">
        <v>74.618878859016704</v>
      </c>
      <c r="F799" s="88">
        <v>0.50897171568743005</v>
      </c>
      <c r="G799" s="88">
        <v>1.0829406392694101</v>
      </c>
      <c r="H799" s="95">
        <v>0.41128892940396999</v>
      </c>
    </row>
    <row r="800" spans="1:8">
      <c r="A800" s="75">
        <v>342</v>
      </c>
      <c r="B800" s="38" t="s">
        <v>152</v>
      </c>
      <c r="C800" s="38">
        <v>245.89</v>
      </c>
      <c r="D800" s="88">
        <v>65.482684210526301</v>
      </c>
      <c r="E800" s="77">
        <v>76.533363348575406</v>
      </c>
      <c r="F800" s="88">
        <v>0.50897171568743005</v>
      </c>
      <c r="G800" s="88">
        <v>1.0824292237442901</v>
      </c>
      <c r="H800" s="95">
        <v>0.42164208954107002</v>
      </c>
    </row>
    <row r="801" spans="1:8">
      <c r="A801" s="75">
        <v>342</v>
      </c>
      <c r="B801" s="38" t="s">
        <v>152</v>
      </c>
      <c r="C801" s="38">
        <v>245.9</v>
      </c>
      <c r="D801" s="88">
        <v>65.484210526315806</v>
      </c>
      <c r="E801" s="77">
        <v>68.968189934328507</v>
      </c>
      <c r="F801" s="88">
        <v>0.50897171568374899</v>
      </c>
      <c r="G801" s="88">
        <v>1.08191780821918</v>
      </c>
      <c r="H801" s="95">
        <v>0.37978407144665499</v>
      </c>
    </row>
    <row r="802" spans="1:8">
      <c r="A802" s="75">
        <v>342</v>
      </c>
      <c r="B802" s="38" t="s">
        <v>152</v>
      </c>
      <c r="C802" s="38">
        <v>245.91</v>
      </c>
      <c r="D802" s="88">
        <v>65.485736842105297</v>
      </c>
      <c r="E802" s="77">
        <v>63.263327352610197</v>
      </c>
      <c r="F802" s="88">
        <v>0.50897171568664201</v>
      </c>
      <c r="G802" s="88">
        <v>1.08140639269406</v>
      </c>
      <c r="H802" s="95">
        <v>0.34820468585605402</v>
      </c>
    </row>
    <row r="803" spans="1:8">
      <c r="A803" s="75">
        <v>342</v>
      </c>
      <c r="B803" s="38" t="s">
        <v>152</v>
      </c>
      <c r="C803" s="38">
        <v>245.92</v>
      </c>
      <c r="D803" s="88">
        <v>65.487263157894702</v>
      </c>
      <c r="E803" s="77">
        <v>64.909871862804195</v>
      </c>
      <c r="F803" s="88">
        <v>0.50897171568743005</v>
      </c>
      <c r="G803" s="88">
        <v>1.08089497716895</v>
      </c>
      <c r="H803" s="95">
        <v>0.35709839574069802</v>
      </c>
    </row>
    <row r="804" spans="1:8">
      <c r="A804" s="75">
        <v>342</v>
      </c>
      <c r="B804" s="38" t="s">
        <v>152</v>
      </c>
      <c r="C804" s="38">
        <v>245.93</v>
      </c>
      <c r="D804" s="88">
        <v>65.488789473684193</v>
      </c>
      <c r="E804" s="77">
        <v>66.465534311301099</v>
      </c>
      <c r="F804" s="88">
        <v>0.50897171568743005</v>
      </c>
      <c r="G804" s="88">
        <v>1.08038356164384</v>
      </c>
      <c r="H804" s="95">
        <v>0.36548378731501102</v>
      </c>
    </row>
    <row r="805" spans="1:8">
      <c r="A805" s="75">
        <v>342</v>
      </c>
      <c r="B805" s="38" t="s">
        <v>152</v>
      </c>
      <c r="C805" s="38">
        <v>245.94</v>
      </c>
      <c r="D805" s="88">
        <v>65.490315789473698</v>
      </c>
      <c r="E805" s="77">
        <v>68.996218003988801</v>
      </c>
      <c r="F805" s="88">
        <v>0.50897171568374899</v>
      </c>
      <c r="G805" s="88">
        <v>1.07987214611872</v>
      </c>
      <c r="H805" s="95">
        <v>0.37922003468901699</v>
      </c>
    </row>
    <row r="806" spans="1:8">
      <c r="A806" s="75">
        <v>342</v>
      </c>
      <c r="B806" s="38" t="s">
        <v>152</v>
      </c>
      <c r="C806" s="38">
        <v>245.95</v>
      </c>
      <c r="D806" s="88">
        <v>65.491842105263203</v>
      </c>
      <c r="E806" s="77">
        <v>68.894773124994401</v>
      </c>
      <c r="F806" s="88">
        <v>0.50897171568743005</v>
      </c>
      <c r="G806" s="88">
        <v>1.0793607305936099</v>
      </c>
      <c r="H806" s="95">
        <v>0.37848313854131299</v>
      </c>
    </row>
    <row r="807" spans="1:8">
      <c r="A807" s="75">
        <v>342</v>
      </c>
      <c r="B807" s="38" t="s">
        <v>152</v>
      </c>
      <c r="C807" s="38">
        <v>245.96</v>
      </c>
      <c r="D807" s="88">
        <v>65.493368421052594</v>
      </c>
      <c r="E807" s="77">
        <v>63.776303776803601</v>
      </c>
      <c r="F807" s="88">
        <v>0.50897171568743005</v>
      </c>
      <c r="G807" s="88">
        <v>1.0788493150684899</v>
      </c>
      <c r="H807" s="95">
        <v>0.35019809915688599</v>
      </c>
    </row>
    <row r="808" spans="1:8">
      <c r="A808" s="75">
        <v>342</v>
      </c>
      <c r="B808" s="38" t="s">
        <v>152</v>
      </c>
      <c r="C808" s="38">
        <v>245.97</v>
      </c>
      <c r="D808" s="88">
        <v>65.494894736842099</v>
      </c>
      <c r="E808" s="77">
        <v>64.473972630176604</v>
      </c>
      <c r="F808" s="88">
        <v>0.50897171568374899</v>
      </c>
      <c r="G808" s="88">
        <v>1.0783378995433801</v>
      </c>
      <c r="H808" s="95">
        <v>0.35386120205211902</v>
      </c>
    </row>
    <row r="809" spans="1:8">
      <c r="A809" s="75">
        <v>342</v>
      </c>
      <c r="B809" s="38" t="s">
        <v>152</v>
      </c>
      <c r="C809" s="38">
        <v>245.98</v>
      </c>
      <c r="D809" s="88">
        <v>65.496421052631604</v>
      </c>
      <c r="E809" s="77">
        <v>66.403098648662294</v>
      </c>
      <c r="F809" s="88">
        <v>0.50897171568664201</v>
      </c>
      <c r="G809" s="88">
        <v>1.0778264840182601</v>
      </c>
      <c r="H809" s="95">
        <v>0.36427624000192199</v>
      </c>
    </row>
    <row r="810" spans="1:8">
      <c r="A810" s="75">
        <v>342</v>
      </c>
      <c r="B810" s="38" t="s">
        <v>152</v>
      </c>
      <c r="C810" s="38">
        <v>245.99</v>
      </c>
      <c r="D810" s="88">
        <v>65.497947368421094</v>
      </c>
      <c r="E810" s="77">
        <v>65.7735129048</v>
      </c>
      <c r="F810" s="88">
        <v>0.50897171568743005</v>
      </c>
      <c r="G810" s="88">
        <v>1.0773150684931501</v>
      </c>
      <c r="H810" s="95">
        <v>0.36065123256725301</v>
      </c>
    </row>
    <row r="811" spans="1:8">
      <c r="A811" s="75">
        <v>342</v>
      </c>
      <c r="B811" s="38" t="s">
        <v>152</v>
      </c>
      <c r="C811" s="38">
        <v>246</v>
      </c>
      <c r="D811" s="88">
        <v>65.4994736842105</v>
      </c>
      <c r="E811" s="77">
        <v>64.928278356312504</v>
      </c>
      <c r="F811" s="88">
        <v>0.50897171568743005</v>
      </c>
      <c r="G811" s="88">
        <v>1.07680365296804</v>
      </c>
      <c r="H811" s="95">
        <v>0.355847612254162</v>
      </c>
    </row>
    <row r="812" spans="1:8">
      <c r="A812" s="75">
        <v>342</v>
      </c>
      <c r="B812" s="38" t="s">
        <v>152</v>
      </c>
      <c r="C812" s="38">
        <v>246.01</v>
      </c>
      <c r="D812" s="88">
        <v>65.501000000000005</v>
      </c>
      <c r="E812" s="77">
        <v>66.635480629204196</v>
      </c>
      <c r="F812" s="88">
        <v>0.50897171568374899</v>
      </c>
      <c r="G812" s="88">
        <v>1.07629223744292</v>
      </c>
      <c r="H812" s="95">
        <v>0.36503069994637199</v>
      </c>
    </row>
    <row r="813" spans="1:8">
      <c r="A813" s="75">
        <v>342</v>
      </c>
      <c r="B813" s="38" t="s">
        <v>152</v>
      </c>
      <c r="C813" s="38">
        <v>246.02</v>
      </c>
      <c r="D813" s="88">
        <v>65.502526315789495</v>
      </c>
      <c r="E813" s="77">
        <v>72.698014846139898</v>
      </c>
      <c r="F813" s="88">
        <v>0.50897171568743005</v>
      </c>
      <c r="G813" s="88">
        <v>1.07578082191781</v>
      </c>
      <c r="H813" s="95">
        <v>0.39805217218038802</v>
      </c>
    </row>
    <row r="814" spans="1:8">
      <c r="A814" s="75">
        <v>342</v>
      </c>
      <c r="B814" s="38" t="s">
        <v>152</v>
      </c>
      <c r="C814" s="38">
        <v>246.03</v>
      </c>
      <c r="D814" s="88">
        <v>65.504052631578901</v>
      </c>
      <c r="E814" s="77">
        <v>78.082437109055206</v>
      </c>
      <c r="F814" s="88">
        <v>0.50897171568743005</v>
      </c>
      <c r="G814" s="88">
        <v>1.0752694063927</v>
      </c>
      <c r="H814" s="95">
        <v>0.42733090061026002</v>
      </c>
    </row>
    <row r="815" spans="1:8">
      <c r="A815" s="75">
        <v>342</v>
      </c>
      <c r="B815" s="38" t="s">
        <v>152</v>
      </c>
      <c r="C815" s="38">
        <v>246.04</v>
      </c>
      <c r="D815" s="88">
        <v>65.505578947368406</v>
      </c>
      <c r="E815" s="77">
        <v>62.2862144614299</v>
      </c>
      <c r="F815" s="88">
        <v>0.50897171568664201</v>
      </c>
      <c r="G815" s="88">
        <v>1.0747579908675799</v>
      </c>
      <c r="H815" s="95">
        <v>0.34071893391411301</v>
      </c>
    </row>
    <row r="816" spans="1:8">
      <c r="A816" s="75">
        <v>342</v>
      </c>
      <c r="B816" s="38" t="s">
        <v>152</v>
      </c>
      <c r="C816" s="38">
        <v>246.05</v>
      </c>
      <c r="D816" s="88">
        <v>65.507105263157897</v>
      </c>
      <c r="E816" s="77">
        <v>66.624394900159402</v>
      </c>
      <c r="F816" s="88">
        <v>0.50897171568374899</v>
      </c>
      <c r="G816" s="88">
        <v>1.0742465753424699</v>
      </c>
      <c r="H816" s="95">
        <v>0.36427628942790002</v>
      </c>
    </row>
    <row r="817" spans="1:8">
      <c r="A817" s="75">
        <v>342</v>
      </c>
      <c r="B817" s="38" t="s">
        <v>152</v>
      </c>
      <c r="C817" s="38">
        <v>246.06</v>
      </c>
      <c r="D817" s="88">
        <v>65.508631578947401</v>
      </c>
      <c r="E817" s="77">
        <v>64.168696752048007</v>
      </c>
      <c r="F817" s="88">
        <v>0.50897171568743005</v>
      </c>
      <c r="G817" s="88">
        <v>1.0737351598173499</v>
      </c>
      <c r="H817" s="95">
        <v>0.35068245809533699</v>
      </c>
    </row>
    <row r="818" spans="1:8">
      <c r="A818" s="75">
        <v>342</v>
      </c>
      <c r="B818" s="38" t="s">
        <v>152</v>
      </c>
      <c r="C818" s="38">
        <v>246.07</v>
      </c>
      <c r="D818" s="88">
        <v>65.510157894736807</v>
      </c>
      <c r="E818" s="77">
        <v>65.9003712947178</v>
      </c>
      <c r="F818" s="88">
        <v>0.50897171568743005</v>
      </c>
      <c r="G818" s="88">
        <v>1.0732237442922401</v>
      </c>
      <c r="H818" s="95">
        <v>0.35997453772806598</v>
      </c>
    </row>
    <row r="819" spans="1:8">
      <c r="A819" s="75">
        <v>342</v>
      </c>
      <c r="B819" s="38" t="s">
        <v>152</v>
      </c>
      <c r="C819" s="38">
        <v>246.08</v>
      </c>
      <c r="D819" s="88">
        <v>65.511684210526298</v>
      </c>
      <c r="E819" s="77">
        <v>65.853936731549197</v>
      </c>
      <c r="F819" s="88">
        <v>0.50897171568374899</v>
      </c>
      <c r="G819" s="88">
        <v>1.0727123287671201</v>
      </c>
      <c r="H819" s="95">
        <v>0.35954947813361898</v>
      </c>
    </row>
    <row r="820" spans="1:8">
      <c r="A820" s="75">
        <v>342</v>
      </c>
      <c r="B820" s="38" t="s">
        <v>152</v>
      </c>
      <c r="C820" s="38">
        <v>246.09</v>
      </c>
      <c r="D820" s="88">
        <v>65.513210526315802</v>
      </c>
      <c r="E820" s="77">
        <v>63.241155894520702</v>
      </c>
      <c r="F820" s="88">
        <v>0.50897171568743005</v>
      </c>
      <c r="G820" s="88">
        <v>1.0722009132420101</v>
      </c>
      <c r="H820" s="95">
        <v>0.34511959697484601</v>
      </c>
    </row>
    <row r="821" spans="1:8">
      <c r="A821" s="75">
        <v>342</v>
      </c>
      <c r="B821" s="38" t="s">
        <v>152</v>
      </c>
      <c r="C821" s="38">
        <v>246.1</v>
      </c>
      <c r="D821" s="88">
        <v>65.514736842105293</v>
      </c>
      <c r="E821" s="77">
        <v>70.620277309044894</v>
      </c>
      <c r="F821" s="88">
        <v>0.50897171568664201</v>
      </c>
      <c r="G821" s="88">
        <v>1.07168949771689</v>
      </c>
      <c r="H821" s="95">
        <v>0.38520511202683599</v>
      </c>
    </row>
    <row r="822" spans="1:8">
      <c r="A822" s="75">
        <v>342</v>
      </c>
      <c r="B822" s="38" t="s">
        <v>152</v>
      </c>
      <c r="C822" s="38">
        <v>246.11</v>
      </c>
      <c r="D822" s="88">
        <v>65.516263157894699</v>
      </c>
      <c r="E822" s="77">
        <v>71.494794915386507</v>
      </c>
      <c r="F822" s="88">
        <v>0.50897171568743005</v>
      </c>
      <c r="G822" s="88">
        <v>1.07117808219178</v>
      </c>
      <c r="H822" s="95">
        <v>0.38978915451715701</v>
      </c>
    </row>
    <row r="823" spans="1:8">
      <c r="A823" s="75">
        <v>342</v>
      </c>
      <c r="B823" s="38" t="s">
        <v>152</v>
      </c>
      <c r="C823" s="38">
        <v>246.12</v>
      </c>
      <c r="D823" s="88">
        <v>65.517789473684203</v>
      </c>
      <c r="E823" s="77">
        <v>68.799394022269695</v>
      </c>
      <c r="F823" s="88">
        <v>0.50897171568374899</v>
      </c>
      <c r="G823" s="88">
        <v>1.07066666666667</v>
      </c>
      <c r="H823" s="95">
        <v>0.37491476436872101</v>
      </c>
    </row>
    <row r="824" spans="1:8">
      <c r="A824" s="75">
        <v>342</v>
      </c>
      <c r="B824" s="38" t="s">
        <v>152</v>
      </c>
      <c r="C824" s="38">
        <v>246.13</v>
      </c>
      <c r="D824" s="88">
        <v>65.519315789473694</v>
      </c>
      <c r="E824" s="77">
        <v>69.111781500162806</v>
      </c>
      <c r="F824" s="88">
        <v>0.50897171568743005</v>
      </c>
      <c r="G824" s="88">
        <v>1.07015525114155</v>
      </c>
      <c r="H824" s="95">
        <v>0.37643719049808699</v>
      </c>
    </row>
    <row r="825" spans="1:8">
      <c r="A825" s="75">
        <v>342</v>
      </c>
      <c r="B825" s="38" t="s">
        <v>152</v>
      </c>
      <c r="C825" s="38">
        <v>246.14</v>
      </c>
      <c r="D825" s="88">
        <v>65.520842105263199</v>
      </c>
      <c r="E825" s="77">
        <v>70.787399903511997</v>
      </c>
      <c r="F825" s="88">
        <v>0.50897171568743005</v>
      </c>
      <c r="G825" s="88">
        <v>1.0696438356164399</v>
      </c>
      <c r="H825" s="95">
        <v>0.38537967114620297</v>
      </c>
    </row>
    <row r="826" spans="1:8">
      <c r="A826" s="75">
        <v>342</v>
      </c>
      <c r="B826" s="38" t="s">
        <v>152</v>
      </c>
      <c r="C826" s="38">
        <v>246.15</v>
      </c>
      <c r="D826" s="88">
        <v>65.522368421052605</v>
      </c>
      <c r="E826" s="77">
        <v>71.030449283700605</v>
      </c>
      <c r="F826" s="88">
        <v>0.50897171568374899</v>
      </c>
      <c r="G826" s="88">
        <v>1.0691324200913299</v>
      </c>
      <c r="H826" s="95">
        <v>0.38651798738694298</v>
      </c>
    </row>
    <row r="827" spans="1:8">
      <c r="A827" s="75">
        <v>342</v>
      </c>
      <c r="B827" s="38" t="s">
        <v>152</v>
      </c>
      <c r="C827" s="38">
        <v>246.16</v>
      </c>
      <c r="D827" s="88">
        <v>65.523894736842095</v>
      </c>
      <c r="E827" s="77">
        <v>69.052064978610503</v>
      </c>
      <c r="F827" s="88">
        <v>0.50897171568664201</v>
      </c>
      <c r="G827" s="88">
        <v>1.0686210045662099</v>
      </c>
      <c r="H827" s="95">
        <v>0.375572707925518</v>
      </c>
    </row>
    <row r="828" spans="1:8">
      <c r="A828" s="75">
        <v>342</v>
      </c>
      <c r="B828" s="38" t="s">
        <v>152</v>
      </c>
      <c r="C828" s="38">
        <v>246.17</v>
      </c>
      <c r="D828" s="88">
        <v>65.5254210526316</v>
      </c>
      <c r="E828" s="77">
        <v>69.560439779426801</v>
      </c>
      <c r="F828" s="88">
        <v>0.50897171568743005</v>
      </c>
      <c r="G828" s="88">
        <v>1.0681095890411001</v>
      </c>
      <c r="H828" s="95">
        <v>0.37815668455136298</v>
      </c>
    </row>
    <row r="829" spans="1:8">
      <c r="A829" s="75">
        <v>342</v>
      </c>
      <c r="B829" s="38" t="s">
        <v>152</v>
      </c>
      <c r="C829" s="38">
        <v>246.18</v>
      </c>
      <c r="D829" s="88">
        <v>65.526947368421006</v>
      </c>
      <c r="E829" s="77">
        <v>68.474561244788603</v>
      </c>
      <c r="F829" s="88">
        <v>0.50897171568743005</v>
      </c>
      <c r="G829" s="88">
        <v>1.0675981735159801</v>
      </c>
      <c r="H829" s="95">
        <v>0.37207520430223201</v>
      </c>
    </row>
    <row r="830" spans="1:8">
      <c r="A830" s="75">
        <v>342</v>
      </c>
      <c r="B830" s="38" t="s">
        <v>152</v>
      </c>
      <c r="C830" s="38">
        <v>246.19</v>
      </c>
      <c r="D830" s="88">
        <v>65.528473684210496</v>
      </c>
      <c r="E830" s="77">
        <v>67.177949275950596</v>
      </c>
      <c r="F830" s="88">
        <v>0.50897171568374899</v>
      </c>
      <c r="G830" s="88">
        <v>1.06708675799087</v>
      </c>
      <c r="H830" s="95">
        <v>0.36485484798858703</v>
      </c>
    </row>
    <row r="831" spans="1:8">
      <c r="A831" s="75">
        <v>342</v>
      </c>
      <c r="B831" s="38" t="s">
        <v>152</v>
      </c>
      <c r="C831" s="38">
        <v>246.2</v>
      </c>
      <c r="D831" s="88">
        <v>65.53</v>
      </c>
      <c r="E831" s="77">
        <v>66.864202227514298</v>
      </c>
      <c r="F831" s="88">
        <v>0.50897171568743005</v>
      </c>
      <c r="G831" s="88">
        <v>1.06657534246575</v>
      </c>
      <c r="H831" s="95">
        <v>0.36297678963445301</v>
      </c>
    </row>
    <row r="832" spans="1:8">
      <c r="A832" s="75">
        <v>342</v>
      </c>
      <c r="B832" s="38" t="s">
        <v>152</v>
      </c>
      <c r="C832" s="38">
        <v>246.22</v>
      </c>
      <c r="D832" s="88">
        <v>65.533052631578897</v>
      </c>
      <c r="E832" s="77">
        <v>63.486087757</v>
      </c>
      <c r="F832" s="88">
        <v>0.50897171568558897</v>
      </c>
      <c r="G832" s="88">
        <v>1.06555251141553</v>
      </c>
      <c r="H832" s="95">
        <v>0.34430796596433599</v>
      </c>
    </row>
    <row r="833" spans="1:8">
      <c r="A833" s="75">
        <v>342</v>
      </c>
      <c r="B833" s="38" t="s">
        <v>152</v>
      </c>
      <c r="C833" s="38">
        <v>246.23</v>
      </c>
      <c r="D833" s="88">
        <v>65.534578947368402</v>
      </c>
      <c r="E833" s="77">
        <v>65.227383875821801</v>
      </c>
      <c r="F833" s="88">
        <v>0.50897171568664201</v>
      </c>
      <c r="G833" s="88">
        <v>1.06504109589041</v>
      </c>
      <c r="H833" s="95">
        <v>0.35358185895383298</v>
      </c>
    </row>
    <row r="834" spans="1:8">
      <c r="A834" s="75">
        <v>342</v>
      </c>
      <c r="B834" s="38" t="s">
        <v>152</v>
      </c>
      <c r="C834" s="38">
        <v>246.24</v>
      </c>
      <c r="D834" s="88">
        <v>65.536105263157907</v>
      </c>
      <c r="E834" s="77">
        <v>67.818620748857697</v>
      </c>
      <c r="F834" s="88">
        <v>0.50897171568743005</v>
      </c>
      <c r="G834" s="88">
        <v>1.0645296803652999</v>
      </c>
      <c r="H834" s="95">
        <v>0.367451797622176</v>
      </c>
    </row>
    <row r="835" spans="1:8">
      <c r="A835" s="75">
        <v>342</v>
      </c>
      <c r="B835" s="38" t="s">
        <v>152</v>
      </c>
      <c r="C835" s="38">
        <v>246.25</v>
      </c>
      <c r="D835" s="88">
        <v>65.537631578947398</v>
      </c>
      <c r="E835" s="77">
        <v>70.7722354628375</v>
      </c>
      <c r="F835" s="88">
        <v>0.50897171568743005</v>
      </c>
      <c r="G835" s="88">
        <v>1.0640182648401799</v>
      </c>
      <c r="H835" s="95">
        <v>0.38327072256390399</v>
      </c>
    </row>
    <row r="836" spans="1:8">
      <c r="A836" s="75">
        <v>342</v>
      </c>
      <c r="B836" s="38" t="s">
        <v>152</v>
      </c>
      <c r="C836" s="38">
        <v>246.26</v>
      </c>
      <c r="D836" s="88">
        <v>65.539157894736803</v>
      </c>
      <c r="E836" s="77">
        <v>73.341300877783894</v>
      </c>
      <c r="F836" s="88">
        <v>0.50897171568374899</v>
      </c>
      <c r="G836" s="88">
        <v>1.0635068493150699</v>
      </c>
      <c r="H836" s="95">
        <v>0.39699272545291697</v>
      </c>
    </row>
    <row r="837" spans="1:8">
      <c r="A837" s="75">
        <v>342</v>
      </c>
      <c r="B837" s="38" t="s">
        <v>152</v>
      </c>
      <c r="C837" s="38">
        <v>246.27</v>
      </c>
      <c r="D837" s="88">
        <v>65.540684210526294</v>
      </c>
      <c r="E837" s="77">
        <v>68.594621781990298</v>
      </c>
      <c r="F837" s="88">
        <v>0.50897171568743005</v>
      </c>
      <c r="G837" s="88">
        <v>1.0629954337899601</v>
      </c>
      <c r="H837" s="95">
        <v>0.37112064423611102</v>
      </c>
    </row>
    <row r="838" spans="1:8">
      <c r="A838" s="75">
        <v>342</v>
      </c>
      <c r="B838" s="38" t="s">
        <v>152</v>
      </c>
      <c r="C838" s="38">
        <v>246.3</v>
      </c>
      <c r="D838" s="88">
        <v>65.545263157894695</v>
      </c>
      <c r="E838" s="77">
        <v>68.478117044670896</v>
      </c>
      <c r="F838" s="88">
        <v>0.50897171568594002</v>
      </c>
      <c r="G838" s="88">
        <v>1.06146118721461</v>
      </c>
      <c r="H838" s="95">
        <v>0.36995557580903998</v>
      </c>
    </row>
    <row r="839" spans="1:8">
      <c r="A839" s="75">
        <v>342</v>
      </c>
      <c r="B839" s="38" t="s">
        <v>152</v>
      </c>
      <c r="C839" s="38">
        <v>246.31</v>
      </c>
      <c r="D839" s="88">
        <v>65.5467894736842</v>
      </c>
      <c r="E839" s="77">
        <v>79.335124491112097</v>
      </c>
      <c r="F839" s="88">
        <v>0.50897171568743005</v>
      </c>
      <c r="G839" s="88">
        <v>1.0609497716895</v>
      </c>
      <c r="H839" s="95">
        <v>0.428404456407873</v>
      </c>
    </row>
    <row r="840" spans="1:8">
      <c r="A840" s="75">
        <v>342</v>
      </c>
      <c r="B840" s="38" t="s">
        <v>152</v>
      </c>
      <c r="C840" s="38">
        <v>246.32</v>
      </c>
      <c r="D840" s="88">
        <v>65.548315789473705</v>
      </c>
      <c r="E840" s="77">
        <v>75.761022697674605</v>
      </c>
      <c r="F840" s="88">
        <v>0.50897171568743005</v>
      </c>
      <c r="G840" s="88">
        <v>1.06043835616438</v>
      </c>
      <c r="H840" s="95">
        <v>0.40890733876080798</v>
      </c>
    </row>
    <row r="841" spans="1:8">
      <c r="A841" s="75">
        <v>342</v>
      </c>
      <c r="B841" s="38" t="s">
        <v>152</v>
      </c>
      <c r="C841" s="38">
        <v>246.33</v>
      </c>
      <c r="D841" s="88">
        <v>65.549842105263195</v>
      </c>
      <c r="E841" s="77">
        <v>71.520940502756204</v>
      </c>
      <c r="F841" s="88">
        <v>0.50897171568374899</v>
      </c>
      <c r="G841" s="88">
        <v>1.05992694063927</v>
      </c>
      <c r="H841" s="95">
        <v>0.38583604425932899</v>
      </c>
    </row>
    <row r="842" spans="1:8">
      <c r="A842" s="75">
        <v>342</v>
      </c>
      <c r="B842" s="38" t="s">
        <v>152</v>
      </c>
      <c r="C842" s="38">
        <v>246.34</v>
      </c>
      <c r="D842" s="88">
        <v>65.551368421052601</v>
      </c>
      <c r="E842" s="77">
        <v>76.753613776577694</v>
      </c>
      <c r="F842" s="88">
        <v>0.50897171568743005</v>
      </c>
      <c r="G842" s="88">
        <v>1.0594155251141599</v>
      </c>
      <c r="H842" s="95">
        <v>0.41386510842407798</v>
      </c>
    </row>
    <row r="843" spans="1:8">
      <c r="A843" s="75">
        <v>342</v>
      </c>
      <c r="B843" s="38" t="s">
        <v>152</v>
      </c>
      <c r="C843" s="38">
        <v>246.35</v>
      </c>
      <c r="D843" s="88">
        <v>65.552894736842106</v>
      </c>
      <c r="E843" s="77">
        <v>73.447870291902802</v>
      </c>
      <c r="F843" s="88">
        <v>0.50897171568664201</v>
      </c>
      <c r="G843" s="88">
        <v>1.0589041095890399</v>
      </c>
      <c r="H843" s="95">
        <v>0.39584894320257202</v>
      </c>
    </row>
    <row r="844" spans="1:8">
      <c r="A844" s="75">
        <v>342</v>
      </c>
      <c r="B844" s="38" t="s">
        <v>152</v>
      </c>
      <c r="C844" s="38">
        <v>246.36</v>
      </c>
      <c r="D844" s="88">
        <v>65.554421052631596</v>
      </c>
      <c r="E844" s="77">
        <v>73.174492030365201</v>
      </c>
      <c r="F844" s="88">
        <v>0.50897171568743005</v>
      </c>
      <c r="G844" s="88">
        <v>1.0583926940639301</v>
      </c>
      <c r="H844" s="95">
        <v>0.39418509463208101</v>
      </c>
    </row>
    <row r="845" spans="1:8">
      <c r="A845" s="75">
        <v>342</v>
      </c>
      <c r="B845" s="38" t="s">
        <v>152</v>
      </c>
      <c r="C845" s="38">
        <v>246.37</v>
      </c>
      <c r="D845" s="88">
        <v>65.555947368421101</v>
      </c>
      <c r="E845" s="77">
        <v>71.271720763948196</v>
      </c>
      <c r="F845" s="88">
        <v>0.50897171568374899</v>
      </c>
      <c r="G845" s="88">
        <v>1.0578812785388101</v>
      </c>
      <c r="H845" s="95">
        <v>0.38374950161350002</v>
      </c>
    </row>
    <row r="846" spans="1:8">
      <c r="A846" s="75">
        <v>342</v>
      </c>
      <c r="B846" s="38" t="s">
        <v>152</v>
      </c>
      <c r="C846" s="38">
        <v>246.38</v>
      </c>
      <c r="D846" s="88">
        <v>65.557473684210507</v>
      </c>
      <c r="E846" s="77">
        <v>72.454547136553302</v>
      </c>
      <c r="F846" s="88">
        <v>0.50897171568743005</v>
      </c>
      <c r="G846" s="88">
        <v>1.0573698630137001</v>
      </c>
      <c r="H846" s="95">
        <v>0.38992961684802002</v>
      </c>
    </row>
    <row r="847" spans="1:8">
      <c r="A847" s="75">
        <v>342</v>
      </c>
      <c r="B847" s="38" t="s">
        <v>152</v>
      </c>
      <c r="C847" s="38">
        <v>246.39</v>
      </c>
      <c r="D847" s="88">
        <v>65.558999999999997</v>
      </c>
      <c r="E847" s="77">
        <v>72.390438156322801</v>
      </c>
      <c r="F847" s="88">
        <v>0.50897171568743005</v>
      </c>
      <c r="G847" s="88">
        <v>1.05685844748859</v>
      </c>
      <c r="H847" s="95">
        <v>0.38939617123966502</v>
      </c>
    </row>
    <row r="848" spans="1:8">
      <c r="A848" s="75">
        <v>342</v>
      </c>
      <c r="B848" s="38" t="s">
        <v>152</v>
      </c>
      <c r="C848" s="38">
        <v>246.4</v>
      </c>
      <c r="D848" s="88">
        <v>65.562690909090904</v>
      </c>
      <c r="E848" s="77">
        <v>71.628555740369805</v>
      </c>
      <c r="F848" s="88">
        <v>0.50897171568743005</v>
      </c>
      <c r="G848" s="88">
        <v>1.05634703196347</v>
      </c>
      <c r="H848" s="95">
        <v>0.38511147518882799</v>
      </c>
    </row>
    <row r="849" spans="1:8">
      <c r="A849" s="75">
        <v>342</v>
      </c>
      <c r="B849" s="38" t="s">
        <v>152</v>
      </c>
      <c r="C849" s="38">
        <v>246.41</v>
      </c>
      <c r="D849" s="88">
        <v>65.566381818181796</v>
      </c>
      <c r="E849" s="77">
        <v>73.505704331164594</v>
      </c>
      <c r="F849" s="88">
        <v>0.50897171568296096</v>
      </c>
      <c r="G849" s="88">
        <v>1.05583561643836</v>
      </c>
      <c r="H849" s="95">
        <v>0.39501264643746797</v>
      </c>
    </row>
    <row r="850" spans="1:8">
      <c r="A850" s="75">
        <v>342</v>
      </c>
      <c r="B850" s="38" t="s">
        <v>152</v>
      </c>
      <c r="C850" s="38">
        <v>246.42</v>
      </c>
      <c r="D850" s="88">
        <v>65.570072727272702</v>
      </c>
      <c r="E850" s="77">
        <v>76.972400051687302</v>
      </c>
      <c r="F850" s="88">
        <v>0.50897171568743005</v>
      </c>
      <c r="G850" s="88">
        <v>1.05532420091324</v>
      </c>
      <c r="H850" s="95">
        <v>0.41344198259280901</v>
      </c>
    </row>
    <row r="851" spans="1:8">
      <c r="A851" s="75">
        <v>342</v>
      </c>
      <c r="B851" s="38" t="s">
        <v>152</v>
      </c>
      <c r="C851" s="38">
        <v>246.43</v>
      </c>
      <c r="D851" s="88">
        <v>65.573763636363594</v>
      </c>
      <c r="E851" s="77">
        <v>70.764705533675098</v>
      </c>
      <c r="F851" s="88">
        <v>0.50897171568743005</v>
      </c>
      <c r="G851" s="88">
        <v>1.0548127853881299</v>
      </c>
      <c r="H851" s="95">
        <v>0.37991438480391398</v>
      </c>
    </row>
    <row r="852" spans="1:8">
      <c r="A852" s="75">
        <v>342</v>
      </c>
      <c r="B852" s="38" t="s">
        <v>152</v>
      </c>
      <c r="C852" s="38">
        <v>246.44</v>
      </c>
      <c r="D852" s="88">
        <v>65.577454545454501</v>
      </c>
      <c r="E852" s="77">
        <v>69.526764262894702</v>
      </c>
      <c r="F852" s="88">
        <v>0.50897171568743005</v>
      </c>
      <c r="G852" s="88">
        <v>1.0543013698630099</v>
      </c>
      <c r="H852" s="95">
        <v>0.37308727566212202</v>
      </c>
    </row>
    <row r="853" spans="1:8">
      <c r="A853" s="75">
        <v>342</v>
      </c>
      <c r="B853" s="38" t="s">
        <v>152</v>
      </c>
      <c r="C853" s="38">
        <v>246.45</v>
      </c>
      <c r="D853" s="88">
        <v>65.581145454545407</v>
      </c>
      <c r="E853" s="77">
        <v>67.728366181257499</v>
      </c>
      <c r="F853" s="88">
        <v>0.50897171568374899</v>
      </c>
      <c r="G853" s="88">
        <v>1.0537899543378999</v>
      </c>
      <c r="H853" s="95">
        <v>0.36326060506631003</v>
      </c>
    </row>
    <row r="854" spans="1:8">
      <c r="A854" s="75">
        <v>342</v>
      </c>
      <c r="B854" s="38" t="s">
        <v>152</v>
      </c>
      <c r="C854" s="38">
        <v>246.46</v>
      </c>
      <c r="D854" s="88">
        <v>65.584836363636398</v>
      </c>
      <c r="E854" s="77">
        <v>69.049345837524001</v>
      </c>
      <c r="F854" s="88">
        <v>0.50897171568743005</v>
      </c>
      <c r="G854" s="88">
        <v>1.0532785388127901</v>
      </c>
      <c r="H854" s="95">
        <v>0.37016593724696301</v>
      </c>
    </row>
    <row r="855" spans="1:8">
      <c r="A855" s="75">
        <v>342</v>
      </c>
      <c r="B855" s="38" t="s">
        <v>152</v>
      </c>
      <c r="C855" s="38">
        <v>246.47</v>
      </c>
      <c r="D855" s="88">
        <v>65.588527272727305</v>
      </c>
      <c r="E855" s="77">
        <v>67.965872696923796</v>
      </c>
      <c r="F855" s="88">
        <v>0.50897171568743005</v>
      </c>
      <c r="G855" s="88">
        <v>1.0527671232876701</v>
      </c>
      <c r="H855" s="95">
        <v>0.36418064461150201</v>
      </c>
    </row>
    <row r="856" spans="1:8">
      <c r="A856" s="75">
        <v>342</v>
      </c>
      <c r="B856" s="38" t="s">
        <v>152</v>
      </c>
      <c r="C856" s="38">
        <v>246.48</v>
      </c>
      <c r="D856" s="88">
        <v>65.592218181818197</v>
      </c>
      <c r="E856" s="77">
        <v>65.278315480017994</v>
      </c>
      <c r="F856" s="88">
        <v>0.50897171568296096</v>
      </c>
      <c r="G856" s="88">
        <v>1.0522557077625601</v>
      </c>
      <c r="H856" s="95">
        <v>0.34961002513968398</v>
      </c>
    </row>
    <row r="857" spans="1:8">
      <c r="A857" s="75">
        <v>342</v>
      </c>
      <c r="B857" s="38" t="s">
        <v>152</v>
      </c>
      <c r="C857" s="38">
        <v>246.49</v>
      </c>
      <c r="D857" s="88">
        <v>65.595909090909103</v>
      </c>
      <c r="E857" s="77">
        <v>67.148143306349198</v>
      </c>
      <c r="F857" s="88">
        <v>0.50897171568743005</v>
      </c>
      <c r="G857" s="88">
        <v>1.0525397260274001</v>
      </c>
      <c r="H857" s="95">
        <v>0.35972129950112403</v>
      </c>
    </row>
    <row r="858" spans="1:8">
      <c r="A858" s="75">
        <v>342</v>
      </c>
      <c r="B858" s="38" t="s">
        <v>152</v>
      </c>
      <c r="C858" s="38">
        <v>246.5</v>
      </c>
      <c r="D858" s="88">
        <v>65.599599999999995</v>
      </c>
      <c r="E858" s="77">
        <v>64.3826722390816</v>
      </c>
      <c r="F858" s="88">
        <v>0.50897171568743005</v>
      </c>
      <c r="G858" s="88">
        <v>1.05361917808219</v>
      </c>
      <c r="H858" s="95">
        <v>0.34526003806302302</v>
      </c>
    </row>
    <row r="859" spans="1:8">
      <c r="A859" s="75">
        <v>342</v>
      </c>
      <c r="B859" s="38" t="s">
        <v>152</v>
      </c>
      <c r="C859" s="38">
        <v>246.51</v>
      </c>
      <c r="D859" s="88">
        <v>65.603290909090902</v>
      </c>
      <c r="E859" s="77">
        <v>64.024477692116804</v>
      </c>
      <c r="F859" s="88">
        <v>0.50897171568743005</v>
      </c>
      <c r="G859" s="88">
        <v>1.0546986301369801</v>
      </c>
      <c r="H859" s="95">
        <v>0.34369093277359097</v>
      </c>
    </row>
    <row r="860" spans="1:8">
      <c r="A860" s="75">
        <v>342</v>
      </c>
      <c r="B860" s="38" t="s">
        <v>152</v>
      </c>
      <c r="C860" s="38">
        <v>246.52</v>
      </c>
      <c r="D860" s="88">
        <v>65.606981818181794</v>
      </c>
      <c r="E860" s="77">
        <v>59.518547164823303</v>
      </c>
      <c r="F860" s="88">
        <v>0.50897171568374899</v>
      </c>
      <c r="G860" s="88">
        <v>1.0557780821917799</v>
      </c>
      <c r="H860" s="95">
        <v>0.31982956847939498</v>
      </c>
    </row>
    <row r="861" spans="1:8">
      <c r="A861" s="75">
        <v>342</v>
      </c>
      <c r="B861" s="38" t="s">
        <v>152</v>
      </c>
      <c r="C861" s="38">
        <v>246.53</v>
      </c>
      <c r="D861" s="88">
        <v>65.6106727272727</v>
      </c>
      <c r="E861" s="77">
        <v>62.471011472958899</v>
      </c>
      <c r="F861" s="88">
        <v>0.50897171568743005</v>
      </c>
      <c r="G861" s="88">
        <v>1.05685753424657</v>
      </c>
      <c r="H861" s="95">
        <v>0.33603818791911799</v>
      </c>
    </row>
    <row r="862" spans="1:8">
      <c r="A862" s="75">
        <v>342</v>
      </c>
      <c r="B862" s="38" t="s">
        <v>152</v>
      </c>
      <c r="C862" s="38">
        <v>246.54</v>
      </c>
      <c r="D862" s="88">
        <v>65.614363636363606</v>
      </c>
      <c r="E862" s="77">
        <v>61.802521095090498</v>
      </c>
      <c r="F862" s="88">
        <v>0.50897171568664201</v>
      </c>
      <c r="G862" s="88">
        <v>1.0579369863013699</v>
      </c>
      <c r="H862" s="95">
        <v>0.33278185694651002</v>
      </c>
    </row>
    <row r="863" spans="1:8">
      <c r="A863" s="75">
        <v>342</v>
      </c>
      <c r="B863" s="38" t="s">
        <v>152</v>
      </c>
      <c r="C863" s="38">
        <v>246.55</v>
      </c>
      <c r="D863" s="88">
        <v>65.618054545454598</v>
      </c>
      <c r="E863" s="77">
        <v>57.991435697734097</v>
      </c>
      <c r="F863" s="88">
        <v>0.50897171568743005</v>
      </c>
      <c r="G863" s="88">
        <v>1.05901643835616</v>
      </c>
      <c r="H863" s="95">
        <v>0.31257929747594998</v>
      </c>
    </row>
    <row r="864" spans="1:8">
      <c r="A864" s="75">
        <v>342</v>
      </c>
      <c r="B864" s="38" t="s">
        <v>152</v>
      </c>
      <c r="C864" s="38">
        <v>246.56</v>
      </c>
      <c r="D864" s="88">
        <v>65.621745454545504</v>
      </c>
      <c r="E864" s="77">
        <v>58.051988878082298</v>
      </c>
      <c r="F864" s="88">
        <v>0.50897171568374899</v>
      </c>
      <c r="G864" s="88">
        <v>1.0600958904109601</v>
      </c>
      <c r="H864" s="95">
        <v>0.31322462857567901</v>
      </c>
    </row>
    <row r="865" spans="1:8">
      <c r="A865" s="75">
        <v>342</v>
      </c>
      <c r="B865" s="38" t="s">
        <v>152</v>
      </c>
      <c r="C865" s="38">
        <v>246.57</v>
      </c>
      <c r="D865" s="88">
        <v>65.625436363636396</v>
      </c>
      <c r="E865" s="77">
        <v>61.601722984091197</v>
      </c>
      <c r="F865" s="88">
        <v>0.50897171568743005</v>
      </c>
      <c r="G865" s="88">
        <v>1.06117534246575</v>
      </c>
      <c r="H865" s="95">
        <v>0.33271597855415302</v>
      </c>
    </row>
    <row r="866" spans="1:8">
      <c r="A866" s="75">
        <v>342</v>
      </c>
      <c r="B866" s="38" t="s">
        <v>152</v>
      </c>
      <c r="C866" s="38">
        <v>246.58</v>
      </c>
      <c r="D866" s="88">
        <v>65.629127272727303</v>
      </c>
      <c r="E866" s="77">
        <v>61.222611967230598</v>
      </c>
      <c r="F866" s="88">
        <v>0.50897171568743005</v>
      </c>
      <c r="G866" s="88">
        <v>1.0622547945205401</v>
      </c>
      <c r="H866" s="95">
        <v>0.33100473223134103</v>
      </c>
    </row>
    <row r="867" spans="1:8">
      <c r="A867" s="75">
        <v>342</v>
      </c>
      <c r="B867" s="38" t="s">
        <v>152</v>
      </c>
      <c r="C867" s="38">
        <v>246.59</v>
      </c>
      <c r="D867" s="88">
        <v>65.632818181818195</v>
      </c>
      <c r="E867" s="77">
        <v>54.430302115632003</v>
      </c>
      <c r="F867" s="88">
        <v>0.50897171568374899</v>
      </c>
      <c r="G867" s="88">
        <v>1.0633342465753399</v>
      </c>
      <c r="H867" s="95">
        <v>0.29458063555652098</v>
      </c>
    </row>
    <row r="868" spans="1:8">
      <c r="A868" s="75">
        <v>342</v>
      </c>
      <c r="B868" s="38" t="s">
        <v>152</v>
      </c>
      <c r="C868" s="38">
        <v>246.6</v>
      </c>
      <c r="D868" s="88">
        <v>65.636509090909101</v>
      </c>
      <c r="E868" s="77">
        <v>46.761383010702097</v>
      </c>
      <c r="F868" s="88">
        <v>0.50897171568664201</v>
      </c>
      <c r="G868" s="88">
        <v>1.06441369863014</v>
      </c>
      <c r="H868" s="95">
        <v>0.25333281623487702</v>
      </c>
    </row>
    <row r="869" spans="1:8">
      <c r="A869" s="75">
        <v>342</v>
      </c>
      <c r="B869" s="38" t="s">
        <v>152</v>
      </c>
      <c r="C869" s="38">
        <v>246.61</v>
      </c>
      <c r="D869" s="88">
        <v>65.640199999999993</v>
      </c>
      <c r="E869" s="77">
        <v>43.199831099202001</v>
      </c>
      <c r="F869" s="88">
        <v>0.50897171568743005</v>
      </c>
      <c r="G869" s="88">
        <v>1.0654931506849299</v>
      </c>
      <c r="H869" s="95">
        <v>0.23427522288660599</v>
      </c>
    </row>
    <row r="870" spans="1:8">
      <c r="A870" s="75">
        <v>342</v>
      </c>
      <c r="B870" s="38" t="s">
        <v>152</v>
      </c>
      <c r="C870" s="38">
        <v>246.62</v>
      </c>
      <c r="D870" s="88">
        <v>65.643890909090899</v>
      </c>
      <c r="E870" s="77">
        <v>47.577020754287098</v>
      </c>
      <c r="F870" s="88">
        <v>0.50897171568743005</v>
      </c>
      <c r="G870" s="88">
        <v>1.06657260273973</v>
      </c>
      <c r="H870" s="95">
        <v>0.258274372809918</v>
      </c>
    </row>
    <row r="871" spans="1:8">
      <c r="A871" s="75">
        <v>342</v>
      </c>
      <c r="B871" s="38" t="s">
        <v>152</v>
      </c>
      <c r="C871" s="38">
        <v>246.63</v>
      </c>
      <c r="D871" s="88">
        <v>65.647581818181806</v>
      </c>
      <c r="E871" s="77">
        <v>49.571615323546503</v>
      </c>
      <c r="F871" s="88">
        <v>0.50897171568374899</v>
      </c>
      <c r="G871" s="88">
        <v>1.0676520547945201</v>
      </c>
      <c r="H871" s="95">
        <v>0.26937448658331098</v>
      </c>
    </row>
    <row r="872" spans="1:8">
      <c r="A872" s="75">
        <v>342</v>
      </c>
      <c r="B872" s="38" t="s">
        <v>152</v>
      </c>
      <c r="C872" s="38">
        <v>246.64</v>
      </c>
      <c r="D872" s="88">
        <v>65.651272727272698</v>
      </c>
      <c r="E872" s="77">
        <v>48.549636604439797</v>
      </c>
      <c r="F872" s="88">
        <v>0.50897171568743005</v>
      </c>
      <c r="G872" s="88">
        <v>1.06873150684931</v>
      </c>
      <c r="H872" s="95">
        <v>0.264087743044644</v>
      </c>
    </row>
    <row r="873" spans="1:8">
      <c r="A873" s="75">
        <v>342</v>
      </c>
      <c r="B873" s="38" t="s">
        <v>152</v>
      </c>
      <c r="C873" s="38">
        <v>246.65</v>
      </c>
      <c r="D873" s="88">
        <v>65.654963636363604</v>
      </c>
      <c r="E873" s="77">
        <v>47.956131771147703</v>
      </c>
      <c r="F873" s="88">
        <v>0.50897171568743005</v>
      </c>
      <c r="G873" s="88">
        <v>1.06981095890411</v>
      </c>
      <c r="H873" s="95">
        <v>0.26112282517310798</v>
      </c>
    </row>
    <row r="874" spans="1:8">
      <c r="A874" s="75">
        <v>342</v>
      </c>
      <c r="B874" s="38" t="s">
        <v>152</v>
      </c>
      <c r="C874" s="38">
        <v>246.66</v>
      </c>
      <c r="D874" s="88">
        <v>65.658654545454596</v>
      </c>
      <c r="E874" s="77">
        <v>47.9109521961729</v>
      </c>
      <c r="F874" s="88">
        <v>0.50897171568664201</v>
      </c>
      <c r="G874" s="88">
        <v>1.0708904109589099</v>
      </c>
      <c r="H874" s="95">
        <v>0.26114004862983797</v>
      </c>
    </row>
    <row r="875" spans="1:8">
      <c r="A875" s="75">
        <v>342</v>
      </c>
      <c r="B875" s="38" t="s">
        <v>152</v>
      </c>
      <c r="C875" s="38">
        <v>246.67</v>
      </c>
      <c r="D875" s="88">
        <v>65.662345454545402</v>
      </c>
      <c r="E875" s="77">
        <v>46.862304977949101</v>
      </c>
      <c r="F875" s="88">
        <v>0.50897171568374899</v>
      </c>
      <c r="G875" s="88">
        <v>1.0719698630137</v>
      </c>
      <c r="H875" s="95">
        <v>0.25568183269665701</v>
      </c>
    </row>
    <row r="876" spans="1:8">
      <c r="A876" s="75">
        <v>342</v>
      </c>
      <c r="B876" s="38" t="s">
        <v>152</v>
      </c>
      <c r="C876" s="38">
        <v>246.68</v>
      </c>
      <c r="D876" s="88">
        <v>65.666036363636394</v>
      </c>
      <c r="E876" s="77">
        <v>48.0052854754028</v>
      </c>
      <c r="F876" s="88">
        <v>0.50897171568743005</v>
      </c>
      <c r="G876" s="88">
        <v>1.0730493150684901</v>
      </c>
      <c r="H876" s="95">
        <v>0.26218170715211903</v>
      </c>
    </row>
    <row r="877" spans="1:8">
      <c r="A877" s="75">
        <v>342</v>
      </c>
      <c r="B877" s="38" t="s">
        <v>152</v>
      </c>
      <c r="C877" s="38">
        <v>246.69</v>
      </c>
      <c r="D877" s="88">
        <v>65.6697272727273</v>
      </c>
      <c r="E877" s="77">
        <v>49.380961700446697</v>
      </c>
      <c r="F877" s="88">
        <v>0.50897171568743005</v>
      </c>
      <c r="G877" s="88">
        <v>1.07412876712329</v>
      </c>
      <c r="H877" s="95">
        <v>0.26996629116236698</v>
      </c>
    </row>
    <row r="878" spans="1:8">
      <c r="A878" s="75">
        <v>342</v>
      </c>
      <c r="B878" s="38" t="s">
        <v>152</v>
      </c>
      <c r="C878" s="38">
        <v>246.7</v>
      </c>
      <c r="D878" s="88">
        <v>65.673418181818207</v>
      </c>
      <c r="E878" s="77">
        <v>47.192785202302098</v>
      </c>
      <c r="F878" s="88">
        <v>0.50897171568374899</v>
      </c>
      <c r="G878" s="88">
        <v>1.0752082191780801</v>
      </c>
      <c r="H878" s="95">
        <v>0.25826278697758898</v>
      </c>
    </row>
    <row r="879" spans="1:8">
      <c r="A879" s="75">
        <v>342</v>
      </c>
      <c r="B879" s="38" t="s">
        <v>152</v>
      </c>
      <c r="C879" s="38">
        <v>246.71</v>
      </c>
      <c r="D879" s="88">
        <v>65.677109090909099</v>
      </c>
      <c r="E879" s="77">
        <v>49.3149702379256</v>
      </c>
      <c r="F879" s="88">
        <v>0.50897171568743005</v>
      </c>
      <c r="G879" s="88">
        <v>1.0762876712328699</v>
      </c>
      <c r="H879" s="95">
        <v>0.27014739838285901</v>
      </c>
    </row>
    <row r="880" spans="1:8">
      <c r="A880" s="75">
        <v>342</v>
      </c>
      <c r="B880" s="38" t="s">
        <v>152</v>
      </c>
      <c r="C880" s="38">
        <v>246.72</v>
      </c>
      <c r="D880" s="88">
        <v>65.680800000000005</v>
      </c>
      <c r="E880" s="77">
        <v>32.5037758886087</v>
      </c>
      <c r="F880" s="88">
        <v>0.50897171568743005</v>
      </c>
      <c r="G880" s="88">
        <v>1.07736712328767</v>
      </c>
      <c r="H880" s="95">
        <v>0.17823425784088301</v>
      </c>
    </row>
    <row r="881" spans="1:8">
      <c r="A881" s="75">
        <v>342</v>
      </c>
      <c r="B881" s="38" t="s">
        <v>152</v>
      </c>
      <c r="C881" s="38">
        <v>246.75</v>
      </c>
      <c r="D881" s="88">
        <v>65.691872727272695</v>
      </c>
      <c r="E881" s="77">
        <v>40.070936367495698</v>
      </c>
      <c r="F881" s="88">
        <v>0.50897171568594002</v>
      </c>
      <c r="G881" s="88">
        <v>1.0806054794520501</v>
      </c>
      <c r="H881" s="95">
        <v>0.220389198278922</v>
      </c>
    </row>
    <row r="882" spans="1:8">
      <c r="A882" s="75">
        <v>342</v>
      </c>
      <c r="B882" s="38" t="s">
        <v>152</v>
      </c>
      <c r="C882" s="38">
        <v>246.76</v>
      </c>
      <c r="D882" s="88">
        <v>65.695563636363602</v>
      </c>
      <c r="E882" s="77">
        <v>43.745123469384403</v>
      </c>
      <c r="F882" s="88">
        <v>0.50897171568743005</v>
      </c>
      <c r="G882" s="88">
        <v>1.08168493150685</v>
      </c>
      <c r="H882" s="95">
        <v>0.24083748040251199</v>
      </c>
    </row>
    <row r="883" spans="1:8">
      <c r="A883" s="75">
        <v>342</v>
      </c>
      <c r="B883" s="38" t="s">
        <v>152</v>
      </c>
      <c r="C883" s="38">
        <v>246.77</v>
      </c>
      <c r="D883" s="88">
        <v>65.699254545454593</v>
      </c>
      <c r="E883" s="77">
        <v>45.686799369807602</v>
      </c>
      <c r="F883" s="88">
        <v>0.50897171568374899</v>
      </c>
      <c r="G883" s="88">
        <v>1.0827643835616401</v>
      </c>
      <c r="H883" s="95">
        <v>0.25177832761022201</v>
      </c>
    </row>
    <row r="884" spans="1:8">
      <c r="A884" s="75">
        <v>342</v>
      </c>
      <c r="B884" s="38" t="s">
        <v>152</v>
      </c>
      <c r="C884" s="38">
        <v>246.78</v>
      </c>
      <c r="D884" s="88">
        <v>65.7029454545455</v>
      </c>
      <c r="E884" s="77">
        <v>46.366375476720698</v>
      </c>
      <c r="F884" s="88">
        <v>0.50897171568743005</v>
      </c>
      <c r="G884" s="88">
        <v>1.0838438356164299</v>
      </c>
      <c r="H884" s="95">
        <v>0.25577818915018202</v>
      </c>
    </row>
    <row r="885" spans="1:8">
      <c r="A885" s="75">
        <v>342</v>
      </c>
      <c r="B885" s="38" t="s">
        <v>152</v>
      </c>
      <c r="C885" s="38">
        <v>246.79</v>
      </c>
      <c r="D885" s="88">
        <v>65.706636363636406</v>
      </c>
      <c r="E885" s="77">
        <v>48.145634988403302</v>
      </c>
      <c r="F885" s="88">
        <v>0.50897171568664201</v>
      </c>
      <c r="G885" s="88">
        <v>1.08492328767123</v>
      </c>
      <c r="H885" s="95">
        <v>0.26585791772814699</v>
      </c>
    </row>
    <row r="886" spans="1:8">
      <c r="A886" s="75">
        <v>342</v>
      </c>
      <c r="B886" s="38" t="s">
        <v>152</v>
      </c>
      <c r="C886" s="38">
        <v>246.8</v>
      </c>
      <c r="D886" s="88">
        <v>65.710327272727298</v>
      </c>
      <c r="E886" s="77">
        <v>53.690068246021099</v>
      </c>
      <c r="F886" s="88">
        <v>0.50897171568743005</v>
      </c>
      <c r="G886" s="88">
        <v>1.0860027397260299</v>
      </c>
      <c r="H886" s="95">
        <v>0.29676899467243001</v>
      </c>
    </row>
    <row r="887" spans="1:8">
      <c r="A887" s="75">
        <v>342</v>
      </c>
      <c r="B887" s="38" t="s">
        <v>152</v>
      </c>
      <c r="C887" s="38">
        <v>246.81</v>
      </c>
      <c r="D887" s="88">
        <v>65.714018181818204</v>
      </c>
      <c r="E887" s="77">
        <v>55.576106336521498</v>
      </c>
      <c r="F887" s="88">
        <v>0.50897171568374899</v>
      </c>
      <c r="G887" s="88">
        <v>1.08708219178082</v>
      </c>
      <c r="H887" s="95">
        <v>0.30749931083391302</v>
      </c>
    </row>
    <row r="888" spans="1:8">
      <c r="A888" s="75">
        <v>342</v>
      </c>
      <c r="B888" s="38" t="s">
        <v>152</v>
      </c>
      <c r="C888" s="38">
        <v>246.82</v>
      </c>
      <c r="D888" s="88">
        <v>65.717709090909096</v>
      </c>
      <c r="E888" s="77">
        <v>58.534636420926901</v>
      </c>
      <c r="F888" s="88">
        <v>0.50897171568743005</v>
      </c>
      <c r="G888" s="88">
        <v>1.0881616438356101</v>
      </c>
      <c r="H888" s="95">
        <v>0.32419027836836001</v>
      </c>
    </row>
    <row r="889" spans="1:8">
      <c r="A889" s="75">
        <v>342</v>
      </c>
      <c r="B889" s="38" t="s">
        <v>152</v>
      </c>
      <c r="C889" s="38">
        <v>246.83</v>
      </c>
      <c r="D889" s="88">
        <v>65.721400000000003</v>
      </c>
      <c r="E889" s="77">
        <v>58.240341689493597</v>
      </c>
      <c r="F889" s="88">
        <v>0.50897171568743005</v>
      </c>
      <c r="G889" s="88">
        <v>1.08924109589041</v>
      </c>
      <c r="H889" s="95">
        <v>0.32288032472092498</v>
      </c>
    </row>
    <row r="890" spans="1:8">
      <c r="A890" s="75">
        <v>342</v>
      </c>
      <c r="B890" s="38" t="s">
        <v>152</v>
      </c>
      <c r="C890" s="38">
        <v>246.84</v>
      </c>
      <c r="D890" s="88">
        <v>65.725090909090895</v>
      </c>
      <c r="E890" s="77">
        <v>56.216254897681203</v>
      </c>
      <c r="F890" s="88">
        <v>0.50897171568374899</v>
      </c>
      <c r="G890" s="88">
        <v>1.0903205479452001</v>
      </c>
      <c r="H890" s="95">
        <v>0.31196778910859202</v>
      </c>
    </row>
    <row r="891" spans="1:8">
      <c r="A891" s="75">
        <v>342</v>
      </c>
      <c r="B891" s="38" t="s">
        <v>152</v>
      </c>
      <c r="C891" s="38">
        <v>246.85</v>
      </c>
      <c r="D891" s="88">
        <v>65.728781818181801</v>
      </c>
      <c r="E891" s="77">
        <v>55.9921349227481</v>
      </c>
      <c r="F891" s="88">
        <v>0.50897171568664201</v>
      </c>
      <c r="G891" s="88">
        <v>1.0913999999999999</v>
      </c>
      <c r="H891" s="95">
        <v>0.311031679226493</v>
      </c>
    </row>
    <row r="892" spans="1:8">
      <c r="A892" s="75">
        <v>342</v>
      </c>
      <c r="B892" s="38" t="s">
        <v>152</v>
      </c>
      <c r="C892" s="38">
        <v>246.86</v>
      </c>
      <c r="D892" s="88">
        <v>65.732472727272693</v>
      </c>
      <c r="E892" s="77">
        <v>54.191854358820301</v>
      </c>
      <c r="F892" s="88">
        <v>0.50897171568743005</v>
      </c>
      <c r="G892" s="88">
        <v>1.09247945205479</v>
      </c>
      <c r="H892" s="95">
        <v>0.30132900534138901</v>
      </c>
    </row>
    <row r="893" spans="1:8">
      <c r="A893" s="75">
        <v>342</v>
      </c>
      <c r="B893" s="38" t="s">
        <v>152</v>
      </c>
      <c r="C893" s="38">
        <v>246.87</v>
      </c>
      <c r="D893" s="88">
        <v>65.736163636363599</v>
      </c>
      <c r="E893" s="77">
        <v>51.849209730495502</v>
      </c>
      <c r="F893" s="88">
        <v>0.50897171568743005</v>
      </c>
      <c r="G893" s="88">
        <v>1.0935589041095899</v>
      </c>
      <c r="H893" s="95">
        <v>0.28858780245472099</v>
      </c>
    </row>
    <row r="894" spans="1:8">
      <c r="A894" s="75">
        <v>342</v>
      </c>
      <c r="B894" s="38" t="s">
        <v>152</v>
      </c>
      <c r="C894" s="38">
        <v>246.88</v>
      </c>
      <c r="D894" s="88">
        <v>65.739854545454506</v>
      </c>
      <c r="E894" s="77">
        <v>53.176150580682403</v>
      </c>
      <c r="F894" s="88">
        <v>0.50897171568374899</v>
      </c>
      <c r="G894" s="88">
        <v>1.09463835616438</v>
      </c>
      <c r="H894" s="95">
        <v>0.29626558523942997</v>
      </c>
    </row>
    <row r="895" spans="1:8">
      <c r="A895" s="75">
        <v>342</v>
      </c>
      <c r="B895" s="38" t="s">
        <v>152</v>
      </c>
      <c r="C895" s="38">
        <v>246.89</v>
      </c>
      <c r="D895" s="88">
        <v>65.743545454545497</v>
      </c>
      <c r="E895" s="77">
        <v>56.738225403929803</v>
      </c>
      <c r="F895" s="88">
        <v>0.50897171568743005</v>
      </c>
      <c r="G895" s="88">
        <v>1.0957178082191801</v>
      </c>
      <c r="H895" s="95">
        <v>0.31642305336952797</v>
      </c>
    </row>
    <row r="896" spans="1:8">
      <c r="A896" s="75">
        <v>342</v>
      </c>
      <c r="B896" s="38" t="s">
        <v>152</v>
      </c>
      <c r="C896" s="38">
        <v>246.9</v>
      </c>
      <c r="D896" s="88">
        <v>65.747236363636404</v>
      </c>
      <c r="E896" s="77">
        <v>57.623933321665596</v>
      </c>
      <c r="F896" s="88">
        <v>0.50897171568743005</v>
      </c>
      <c r="G896" s="88">
        <v>1.09679726027397</v>
      </c>
      <c r="H896" s="95">
        <v>0.32167914427767402</v>
      </c>
    </row>
    <row r="897" spans="1:8">
      <c r="A897" s="75">
        <v>342</v>
      </c>
      <c r="B897" s="38" t="s">
        <v>152</v>
      </c>
      <c r="C897" s="38">
        <v>246.93</v>
      </c>
      <c r="D897" s="88">
        <v>65.758309090909094</v>
      </c>
      <c r="E897" s="77">
        <v>53.746228967691202</v>
      </c>
      <c r="F897" s="88">
        <v>0.33275941343919502</v>
      </c>
      <c r="G897" s="88">
        <v>1.10003561643836</v>
      </c>
      <c r="H897" s="95">
        <v>0.19673656972901299</v>
      </c>
    </row>
    <row r="898" spans="1:8">
      <c r="A898" s="75">
        <v>342</v>
      </c>
      <c r="B898" s="38" t="s">
        <v>152</v>
      </c>
      <c r="C898" s="38">
        <v>246.94</v>
      </c>
      <c r="D898" s="88">
        <v>65.762</v>
      </c>
      <c r="E898" s="77">
        <v>55.524338073529499</v>
      </c>
      <c r="F898" s="88">
        <v>0.30405034482711002</v>
      </c>
      <c r="G898" s="88">
        <v>1.1011150684931501</v>
      </c>
      <c r="H898" s="95">
        <v>0.18589238354087101</v>
      </c>
    </row>
    <row r="899" spans="1:8">
      <c r="A899" s="75">
        <v>342</v>
      </c>
      <c r="B899" s="38" t="s">
        <v>152</v>
      </c>
      <c r="C899" s="38">
        <v>246.95</v>
      </c>
      <c r="D899" s="88">
        <v>65.765759259259298</v>
      </c>
      <c r="E899" s="77">
        <v>54.371317670525897</v>
      </c>
      <c r="F899" s="88">
        <v>0.30405034482711002</v>
      </c>
      <c r="G899" s="88">
        <v>1.10219452054794</v>
      </c>
      <c r="H899" s="95">
        <v>0.18221058650213001</v>
      </c>
    </row>
    <row r="900" spans="1:8">
      <c r="A900" s="75">
        <v>342</v>
      </c>
      <c r="B900" s="38" t="s">
        <v>152</v>
      </c>
      <c r="C900" s="38">
        <v>246.96</v>
      </c>
      <c r="D900" s="88">
        <v>65.769518518518495</v>
      </c>
      <c r="E900" s="77">
        <v>52.618412910911999</v>
      </c>
      <c r="F900" s="88">
        <v>0.30405034482842402</v>
      </c>
      <c r="G900" s="88">
        <v>1.1032739726027401</v>
      </c>
      <c r="H900" s="95">
        <v>0.17650890379492101</v>
      </c>
    </row>
    <row r="901" spans="1:8">
      <c r="A901" s="75">
        <v>342</v>
      </c>
      <c r="B901" s="38" t="s">
        <v>152</v>
      </c>
      <c r="C901" s="38">
        <v>246.97</v>
      </c>
      <c r="D901" s="88">
        <v>65.773277777777807</v>
      </c>
      <c r="E901" s="77">
        <v>52.7561478651755</v>
      </c>
      <c r="F901" s="88">
        <v>0.30405034482711002</v>
      </c>
      <c r="G901" s="88">
        <v>1.1043534246575299</v>
      </c>
      <c r="H901" s="95">
        <v>0.177144086620101</v>
      </c>
    </row>
    <row r="902" spans="1:8">
      <c r="A902" s="75">
        <v>342</v>
      </c>
      <c r="B902" s="38" t="s">
        <v>152</v>
      </c>
      <c r="C902" s="38">
        <v>246.98</v>
      </c>
      <c r="D902" s="88">
        <v>65.777037037037005</v>
      </c>
      <c r="E902" s="77">
        <v>52.0627668881312</v>
      </c>
      <c r="F902" s="88">
        <v>0.30405034482752502</v>
      </c>
      <c r="G902" s="88">
        <v>1.10543287671233</v>
      </c>
      <c r="H902" s="95">
        <v>0.17498673268093801</v>
      </c>
    </row>
    <row r="903" spans="1:8">
      <c r="A903" s="75">
        <v>342</v>
      </c>
      <c r="B903" s="38" t="s">
        <v>152</v>
      </c>
      <c r="C903" s="38">
        <v>246.99</v>
      </c>
      <c r="D903" s="88">
        <v>65.780796296296302</v>
      </c>
      <c r="E903" s="77">
        <v>54.0129139588621</v>
      </c>
      <c r="F903" s="88">
        <v>0.30405034482842402</v>
      </c>
      <c r="G903" s="88">
        <v>1.1065123287671199</v>
      </c>
      <c r="H903" s="95">
        <v>0.181718592900287</v>
      </c>
    </row>
    <row r="904" spans="1:8">
      <c r="A904" s="75">
        <v>342</v>
      </c>
      <c r="B904" s="38" t="s">
        <v>152</v>
      </c>
      <c r="C904" s="38">
        <v>247</v>
      </c>
      <c r="D904" s="88">
        <v>65.784555555555599</v>
      </c>
      <c r="E904" s="77">
        <v>57.917705141351497</v>
      </c>
      <c r="F904" s="88">
        <v>0.30405034482711002</v>
      </c>
      <c r="G904" s="88">
        <v>1.10759178082192</v>
      </c>
      <c r="H904" s="95">
        <v>0.19504578529386299</v>
      </c>
    </row>
    <row r="905" spans="1:8">
      <c r="A905" s="75">
        <v>342</v>
      </c>
      <c r="B905" s="38" t="s">
        <v>152</v>
      </c>
      <c r="C905" s="38">
        <v>247.01</v>
      </c>
      <c r="D905" s="88">
        <v>65.788314814814797</v>
      </c>
      <c r="E905" s="77">
        <v>57.696199725155502</v>
      </c>
      <c r="F905" s="88">
        <v>0.30405034482711002</v>
      </c>
      <c r="G905" s="88">
        <v>1.1086712328767101</v>
      </c>
      <c r="H905" s="95">
        <v>0.19448919895098399</v>
      </c>
    </row>
    <row r="906" spans="1:8">
      <c r="A906" s="75">
        <v>342</v>
      </c>
      <c r="B906" s="38" t="s">
        <v>152</v>
      </c>
      <c r="C906" s="38">
        <v>247.02</v>
      </c>
      <c r="D906" s="88">
        <v>65.792074074074094</v>
      </c>
      <c r="E906" s="77">
        <v>53.409682967068498</v>
      </c>
      <c r="F906" s="88">
        <v>0.30405034482842402</v>
      </c>
      <c r="G906" s="88">
        <v>1.1097506849315</v>
      </c>
      <c r="H906" s="95">
        <v>0.18021499415509601</v>
      </c>
    </row>
    <row r="907" spans="1:8">
      <c r="A907" s="75">
        <v>342</v>
      </c>
      <c r="B907" s="38" t="s">
        <v>152</v>
      </c>
      <c r="C907" s="38">
        <v>247.03</v>
      </c>
      <c r="D907" s="88">
        <v>65.795833333333306</v>
      </c>
      <c r="E907" s="77">
        <v>56.639395083672298</v>
      </c>
      <c r="F907" s="88">
        <v>0.30405034482711002</v>
      </c>
      <c r="G907" s="88">
        <v>1.1108301369863001</v>
      </c>
      <c r="H907" s="95">
        <v>0.191298586206335</v>
      </c>
    </row>
    <row r="908" spans="1:8">
      <c r="A908" s="75">
        <v>342</v>
      </c>
      <c r="B908" s="38" t="s">
        <v>152</v>
      </c>
      <c r="C908" s="38">
        <v>247.04</v>
      </c>
      <c r="D908" s="88">
        <v>65.799592592592603</v>
      </c>
      <c r="E908" s="77">
        <v>54.665926149007703</v>
      </c>
      <c r="F908" s="88">
        <v>0.30405034482752502</v>
      </c>
      <c r="G908" s="88">
        <v>1.1119095890410999</v>
      </c>
      <c r="H908" s="95">
        <v>0.18481264651804899</v>
      </c>
    </row>
    <row r="909" spans="1:8">
      <c r="A909" s="75">
        <v>342</v>
      </c>
      <c r="B909" s="38" t="s">
        <v>152</v>
      </c>
      <c r="C909" s="38">
        <v>247.05</v>
      </c>
      <c r="D909" s="88">
        <v>65.8033518518519</v>
      </c>
      <c r="E909" s="77">
        <v>56.291449606956398</v>
      </c>
      <c r="F909" s="88">
        <v>0.30405034482711002</v>
      </c>
      <c r="G909" s="88">
        <v>1.11298904109589</v>
      </c>
      <c r="H909" s="95">
        <v>0.190492912144166</v>
      </c>
    </row>
    <row r="910" spans="1:8">
      <c r="A910" s="75">
        <v>342</v>
      </c>
      <c r="B910" s="38" t="s">
        <v>152</v>
      </c>
      <c r="C910" s="38">
        <v>247.06</v>
      </c>
      <c r="D910" s="88">
        <v>65.807111111111098</v>
      </c>
      <c r="E910" s="77">
        <v>52.881019190453202</v>
      </c>
      <c r="F910" s="88">
        <v>0.30405034482842402</v>
      </c>
      <c r="G910" s="88">
        <v>1.1140684931506799</v>
      </c>
      <c r="H910" s="95">
        <v>0.179125414879692</v>
      </c>
    </row>
    <row r="911" spans="1:8">
      <c r="A911" s="75">
        <v>342</v>
      </c>
      <c r="B911" s="38" t="s">
        <v>152</v>
      </c>
      <c r="C911" s="38">
        <v>247.07</v>
      </c>
      <c r="D911" s="88">
        <v>65.810870370370395</v>
      </c>
      <c r="E911" s="77">
        <v>51.653222407572301</v>
      </c>
      <c r="F911" s="88">
        <v>0.30405034482711002</v>
      </c>
      <c r="G911" s="88">
        <v>1.11514794520548</v>
      </c>
      <c r="H911" s="95">
        <v>0.17513599300260599</v>
      </c>
    </row>
    <row r="912" spans="1:8">
      <c r="A912" s="75">
        <v>342</v>
      </c>
      <c r="B912" s="38" t="s">
        <v>152</v>
      </c>
      <c r="C912" s="38">
        <v>247.08</v>
      </c>
      <c r="D912" s="88">
        <v>65.814629629629593</v>
      </c>
      <c r="E912" s="77">
        <v>51.797441467503504</v>
      </c>
      <c r="F912" s="88">
        <v>0.30405034482711002</v>
      </c>
      <c r="G912" s="88">
        <v>1.1162273972602701</v>
      </c>
      <c r="H912" s="95">
        <v>0.17579498698582</v>
      </c>
    </row>
    <row r="913" spans="1:8">
      <c r="A913" s="75">
        <v>342</v>
      </c>
      <c r="B913" s="38" t="s">
        <v>152</v>
      </c>
      <c r="C913" s="38">
        <v>247.09</v>
      </c>
      <c r="D913" s="88">
        <v>65.818388888888904</v>
      </c>
      <c r="E913" s="77">
        <v>53.5936433198017</v>
      </c>
      <c r="F913" s="88">
        <v>0.30405034482842402</v>
      </c>
      <c r="G913" s="88">
        <v>1.11730684931506</v>
      </c>
      <c r="H913" s="95">
        <v>0.18206700283084701</v>
      </c>
    </row>
    <row r="914" spans="1:8">
      <c r="A914" s="75">
        <v>342</v>
      </c>
      <c r="B914" s="38" t="s">
        <v>152</v>
      </c>
      <c r="C914" s="38">
        <v>247.1</v>
      </c>
      <c r="D914" s="88">
        <v>65.822148148148102</v>
      </c>
      <c r="E914" s="77">
        <v>51.639103790392603</v>
      </c>
      <c r="F914" s="88">
        <v>0.30405034482752502</v>
      </c>
      <c r="G914" s="88">
        <v>1.1183863013698601</v>
      </c>
      <c r="H914" s="95">
        <v>0.17559657291389</v>
      </c>
    </row>
    <row r="915" spans="1:8">
      <c r="A915" s="75">
        <v>342</v>
      </c>
      <c r="B915" s="38" t="s">
        <v>152</v>
      </c>
      <c r="C915" s="38">
        <v>247.11</v>
      </c>
      <c r="D915" s="88">
        <v>65.825907407407399</v>
      </c>
      <c r="E915" s="77">
        <v>54.105469338150797</v>
      </c>
      <c r="F915" s="88">
        <v>0.30405034482711002</v>
      </c>
      <c r="G915" s="88">
        <v>1.1194657534246599</v>
      </c>
      <c r="H915" s="95">
        <v>0.18416092226005401</v>
      </c>
    </row>
    <row r="916" spans="1:8">
      <c r="A916" s="75">
        <v>342</v>
      </c>
      <c r="B916" s="38" t="s">
        <v>152</v>
      </c>
      <c r="C916" s="38">
        <v>247.12</v>
      </c>
      <c r="D916" s="88">
        <v>65.829666666666697</v>
      </c>
      <c r="E916" s="77">
        <v>54.918806270047398</v>
      </c>
      <c r="F916" s="88">
        <v>0.30405034482842402</v>
      </c>
      <c r="G916" s="88">
        <v>1.12054520547945</v>
      </c>
      <c r="H916" s="95">
        <v>0.18710955707844101</v>
      </c>
    </row>
    <row r="917" spans="1:8">
      <c r="A917" s="75">
        <v>342</v>
      </c>
      <c r="B917" s="38" t="s">
        <v>152</v>
      </c>
      <c r="C917" s="38">
        <v>247.13</v>
      </c>
      <c r="D917" s="88">
        <v>65.833425925925894</v>
      </c>
      <c r="E917" s="77">
        <v>60.090612616472299</v>
      </c>
      <c r="F917" s="88">
        <v>0.30405034482711002</v>
      </c>
      <c r="G917" s="88">
        <v>1.1216246575342499</v>
      </c>
      <c r="H917" s="95">
        <v>0.20492723486961201</v>
      </c>
    </row>
    <row r="918" spans="1:8">
      <c r="A918" s="75">
        <v>342</v>
      </c>
      <c r="B918" s="38" t="s">
        <v>152</v>
      </c>
      <c r="C918" s="38">
        <v>247.14</v>
      </c>
      <c r="D918" s="88">
        <v>65.837185185185206</v>
      </c>
      <c r="E918" s="77">
        <v>57.710945836432003</v>
      </c>
      <c r="F918" s="88">
        <v>0.30405034482711002</v>
      </c>
      <c r="G918" s="88">
        <v>1.12270410958904</v>
      </c>
      <c r="H918" s="95">
        <v>0.197001260398352</v>
      </c>
    </row>
    <row r="919" spans="1:8">
      <c r="A919" s="75">
        <v>342</v>
      </c>
      <c r="B919" s="38" t="s">
        <v>152</v>
      </c>
      <c r="C919" s="38">
        <v>247.15</v>
      </c>
      <c r="D919" s="88">
        <v>65.840944444444403</v>
      </c>
      <c r="E919" s="77">
        <v>57.873989719269403</v>
      </c>
      <c r="F919" s="88">
        <v>0.30405034482842402</v>
      </c>
      <c r="G919" s="88">
        <v>1.1237835616438301</v>
      </c>
      <c r="H919" s="95">
        <v>0.19774777159960699</v>
      </c>
    </row>
    <row r="920" spans="1:8">
      <c r="A920" s="75">
        <v>342</v>
      </c>
      <c r="B920" s="38" t="s">
        <v>152</v>
      </c>
      <c r="C920" s="38">
        <v>247.16</v>
      </c>
      <c r="D920" s="88">
        <v>65.844703703703701</v>
      </c>
      <c r="E920" s="77">
        <v>56.248152514272199</v>
      </c>
      <c r="F920" s="88">
        <v>0.30405034482752502</v>
      </c>
      <c r="G920" s="88">
        <v>1.12486301369863</v>
      </c>
      <c r="H920" s="95">
        <v>0.19237711162124799</v>
      </c>
    </row>
    <row r="921" spans="1:8">
      <c r="A921" s="75">
        <v>342</v>
      </c>
      <c r="B921" s="38" t="s">
        <v>152</v>
      </c>
      <c r="C921" s="38">
        <v>247.17</v>
      </c>
      <c r="D921" s="88">
        <v>65.848462962962998</v>
      </c>
      <c r="E921" s="77">
        <v>56.361101451709303</v>
      </c>
      <c r="F921" s="88">
        <v>0.30405034482711002</v>
      </c>
      <c r="G921" s="88">
        <v>1.12594246575343</v>
      </c>
      <c r="H921" s="95">
        <v>0.19294839542883399</v>
      </c>
    </row>
    <row r="922" spans="1:8">
      <c r="A922" s="75">
        <v>342</v>
      </c>
      <c r="B922" s="38" t="s">
        <v>152</v>
      </c>
      <c r="C922" s="38">
        <v>247.18</v>
      </c>
      <c r="D922" s="88">
        <v>65.852222222222196</v>
      </c>
      <c r="E922" s="77">
        <v>56.606347061237003</v>
      </c>
      <c r="F922" s="88">
        <v>0.30405034482711002</v>
      </c>
      <c r="G922" s="88">
        <v>1.1270219178082199</v>
      </c>
      <c r="H922" s="95">
        <v>0.19397376351308601</v>
      </c>
    </row>
    <row r="923" spans="1:8">
      <c r="A923" s="75">
        <v>342</v>
      </c>
      <c r="B923" s="38" t="s">
        <v>152</v>
      </c>
      <c r="C923" s="38">
        <v>247.19</v>
      </c>
      <c r="D923" s="88">
        <v>65.855981481481507</v>
      </c>
      <c r="E923" s="77">
        <v>56.551127580712198</v>
      </c>
      <c r="F923" s="88">
        <v>0.30405034482842402</v>
      </c>
      <c r="G923" s="88">
        <v>1.12810136986301</v>
      </c>
      <c r="H923" s="95">
        <v>0.193970147339876</v>
      </c>
    </row>
    <row r="924" spans="1:8">
      <c r="A924" s="75">
        <v>342</v>
      </c>
      <c r="B924" s="38" t="s">
        <v>152</v>
      </c>
      <c r="C924" s="38">
        <v>247.2</v>
      </c>
      <c r="D924" s="88">
        <v>65.859740740740705</v>
      </c>
      <c r="E924" s="77">
        <v>59.921293792666098</v>
      </c>
      <c r="F924" s="88">
        <v>0.30405034482711002</v>
      </c>
      <c r="G924" s="88">
        <v>1.1291808219178101</v>
      </c>
      <c r="H924" s="95">
        <v>0.205726470661274</v>
      </c>
    </row>
    <row r="925" spans="1:8">
      <c r="A925" s="75">
        <v>342</v>
      </c>
      <c r="B925" s="38" t="s">
        <v>152</v>
      </c>
      <c r="C925" s="38">
        <v>247.21</v>
      </c>
      <c r="D925" s="88">
        <v>65.863500000000002</v>
      </c>
      <c r="E925" s="77">
        <v>58.579920578251198</v>
      </c>
      <c r="F925" s="88">
        <v>0.30405034482711002</v>
      </c>
      <c r="G925" s="88">
        <v>1.1302602739726</v>
      </c>
      <c r="H925" s="95">
        <v>0.20131342711997599</v>
      </c>
    </row>
    <row r="926" spans="1:8">
      <c r="A926" s="75">
        <v>342</v>
      </c>
      <c r="B926" s="38" t="s">
        <v>152</v>
      </c>
      <c r="C926" s="38">
        <v>247.22</v>
      </c>
      <c r="D926" s="88">
        <v>65.867259259259299</v>
      </c>
      <c r="E926" s="77">
        <v>58.312189763585501</v>
      </c>
      <c r="F926" s="88">
        <v>0.30405034482842402</v>
      </c>
      <c r="G926" s="88">
        <v>1.1313397260273901</v>
      </c>
      <c r="H926" s="95">
        <v>0.20058473918002401</v>
      </c>
    </row>
    <row r="927" spans="1:8">
      <c r="A927" s="75">
        <v>342</v>
      </c>
      <c r="B927" s="38" t="s">
        <v>152</v>
      </c>
      <c r="C927" s="38">
        <v>247.23</v>
      </c>
      <c r="D927" s="88">
        <v>65.871018518518497</v>
      </c>
      <c r="E927" s="77">
        <v>57.624247068714098</v>
      </c>
      <c r="F927" s="88">
        <v>0.30405034482752502</v>
      </c>
      <c r="G927" s="88">
        <v>1.1324191780821899</v>
      </c>
      <c r="H927" s="95">
        <v>0.198407452027373</v>
      </c>
    </row>
    <row r="928" spans="1:8">
      <c r="A928" s="75">
        <v>342</v>
      </c>
      <c r="B928" s="38" t="s">
        <v>152</v>
      </c>
      <c r="C928" s="38">
        <v>247.24</v>
      </c>
      <c r="D928" s="88">
        <v>65.874777777777794</v>
      </c>
      <c r="E928" s="77">
        <v>61.425187978171103</v>
      </c>
      <c r="F928" s="88">
        <v>0.30405034482711002</v>
      </c>
      <c r="G928" s="88">
        <v>1.13349863013699</v>
      </c>
      <c r="H928" s="95">
        <v>0.21169616671501201</v>
      </c>
    </row>
    <row r="929" spans="1:8">
      <c r="A929" s="75">
        <v>342</v>
      </c>
      <c r="B929" s="38" t="s">
        <v>152</v>
      </c>
      <c r="C929" s="38">
        <v>247.25</v>
      </c>
      <c r="D929" s="88">
        <v>65.878537037037006</v>
      </c>
      <c r="E929" s="77">
        <v>58.222039778334803</v>
      </c>
      <c r="F929" s="88">
        <v>0.30405034482711002</v>
      </c>
      <c r="G929" s="88">
        <v>1.1345780821917799</v>
      </c>
      <c r="H929" s="95">
        <v>0.20084790521742299</v>
      </c>
    </row>
    <row r="930" spans="1:8">
      <c r="A930" s="75">
        <v>342</v>
      </c>
      <c r="B930" s="38" t="s">
        <v>152</v>
      </c>
      <c r="C930" s="38">
        <v>247.26</v>
      </c>
      <c r="D930" s="88">
        <v>65.882296296296303</v>
      </c>
      <c r="E930" s="77">
        <v>57.9037956888709</v>
      </c>
      <c r="F930" s="88">
        <v>0.30405034482842402</v>
      </c>
      <c r="G930" s="88">
        <v>1.13565753424657</v>
      </c>
      <c r="H930" s="95">
        <v>0.19994010697627701</v>
      </c>
    </row>
    <row r="931" spans="1:8">
      <c r="A931" s="75">
        <v>342</v>
      </c>
      <c r="B931" s="38" t="s">
        <v>152</v>
      </c>
      <c r="C931" s="38">
        <v>247.27</v>
      </c>
      <c r="D931" s="88">
        <v>65.8860555555556</v>
      </c>
      <c r="E931" s="77">
        <v>57.518932642788897</v>
      </c>
      <c r="F931" s="88">
        <v>0.30405034482711002</v>
      </c>
      <c r="G931" s="88">
        <v>1.1367369863013701</v>
      </c>
      <c r="H931" s="95">
        <v>0.19879996777929099</v>
      </c>
    </row>
    <row r="932" spans="1:8">
      <c r="A932" s="75">
        <v>342</v>
      </c>
      <c r="B932" s="38" t="s">
        <v>152</v>
      </c>
      <c r="C932" s="38">
        <v>247.28</v>
      </c>
      <c r="D932" s="88">
        <v>65.889814814814798</v>
      </c>
      <c r="E932" s="77">
        <v>56.6664819121874</v>
      </c>
      <c r="F932" s="88">
        <v>0.30405034482711002</v>
      </c>
      <c r="G932" s="88">
        <v>1.13781643835616</v>
      </c>
      <c r="H932" s="95">
        <v>0.19603966641366399</v>
      </c>
    </row>
    <row r="933" spans="1:8">
      <c r="A933" s="75">
        <v>342</v>
      </c>
      <c r="B933" s="38" t="s">
        <v>152</v>
      </c>
      <c r="C933" s="38">
        <v>247.29</v>
      </c>
      <c r="D933" s="88">
        <v>65.893574074074095</v>
      </c>
      <c r="E933" s="77">
        <v>56.565037033192901</v>
      </c>
      <c r="F933" s="88">
        <v>0.30405034482883903</v>
      </c>
      <c r="G933" s="88">
        <v>1.1388958904109601</v>
      </c>
      <c r="H933" s="95">
        <v>0.19587436517153201</v>
      </c>
    </row>
    <row r="934" spans="1:8">
      <c r="A934" s="75">
        <v>342</v>
      </c>
      <c r="B934" s="38" t="s">
        <v>152</v>
      </c>
      <c r="C934" s="38">
        <v>247.3</v>
      </c>
      <c r="D934" s="88">
        <v>65.897333333333293</v>
      </c>
      <c r="E934" s="77">
        <v>55.682257421242497</v>
      </c>
      <c r="F934" s="88">
        <v>0.30405034482711002</v>
      </c>
      <c r="G934" s="88">
        <v>1.1399753424657499</v>
      </c>
      <c r="H934" s="95">
        <v>0.193000214522137</v>
      </c>
    </row>
    <row r="935" spans="1:8">
      <c r="A935" s="75">
        <v>342</v>
      </c>
      <c r="B935" s="38" t="s">
        <v>152</v>
      </c>
      <c r="C935" s="38">
        <v>247.31</v>
      </c>
      <c r="D935" s="88">
        <v>65.901092592592605</v>
      </c>
      <c r="E935" s="77">
        <v>53.317650499527097</v>
      </c>
      <c r="F935" s="88">
        <v>0.30405034482711002</v>
      </c>
      <c r="G935" s="88">
        <v>1.14105479452055</v>
      </c>
      <c r="H935" s="95">
        <v>0.1849792456021</v>
      </c>
    </row>
    <row r="936" spans="1:8">
      <c r="A936" s="75">
        <v>342</v>
      </c>
      <c r="B936" s="38" t="s">
        <v>152</v>
      </c>
      <c r="C936" s="38">
        <v>247.32</v>
      </c>
      <c r="D936" s="88">
        <v>65.904851851851902</v>
      </c>
      <c r="E936" s="77">
        <v>54.363160247266599</v>
      </c>
      <c r="F936" s="88">
        <v>0.30405034482842402</v>
      </c>
      <c r="G936" s="88">
        <v>1.1421342465753399</v>
      </c>
      <c r="H936" s="95">
        <v>0.18878494141181501</v>
      </c>
    </row>
    <row r="937" spans="1:8">
      <c r="A937" s="75">
        <v>342</v>
      </c>
      <c r="B937" s="38" t="s">
        <v>152</v>
      </c>
      <c r="C937" s="38">
        <v>247.33</v>
      </c>
      <c r="D937" s="88">
        <v>65.908611111111099</v>
      </c>
      <c r="E937" s="77">
        <v>51.824214548970097</v>
      </c>
      <c r="F937" s="88">
        <v>0.30405034482711002</v>
      </c>
      <c r="G937" s="88">
        <v>1.14321369863013</v>
      </c>
      <c r="H937" s="95">
        <v>0.18013812943190499</v>
      </c>
    </row>
    <row r="938" spans="1:8">
      <c r="A938" s="75">
        <v>342</v>
      </c>
      <c r="B938" s="38" t="s">
        <v>152</v>
      </c>
      <c r="C938" s="38">
        <v>247.34</v>
      </c>
      <c r="D938" s="88">
        <v>65.912370370370397</v>
      </c>
      <c r="E938" s="77">
        <v>55.418605318206502</v>
      </c>
      <c r="F938" s="88">
        <v>0.30405034482711002</v>
      </c>
      <c r="G938" s="88">
        <v>1.1442931506849301</v>
      </c>
      <c r="H938" s="95">
        <v>0.19281392291565499</v>
      </c>
    </row>
    <row r="939" spans="1:8">
      <c r="A939" s="75">
        <v>342</v>
      </c>
      <c r="B939" s="38" t="s">
        <v>152</v>
      </c>
      <c r="C939" s="38">
        <v>247.35</v>
      </c>
      <c r="D939" s="88">
        <v>65.916129629629594</v>
      </c>
      <c r="E939" s="77">
        <v>60.156081167246001</v>
      </c>
      <c r="F939" s="88">
        <v>0.30405034482752502</v>
      </c>
      <c r="G939" s="88">
        <v>1.14537260273973</v>
      </c>
      <c r="H939" s="95">
        <v>0.20949411501541901</v>
      </c>
    </row>
    <row r="940" spans="1:8">
      <c r="A940" s="75">
        <v>342</v>
      </c>
      <c r="B940" s="38" t="s">
        <v>152</v>
      </c>
      <c r="C940" s="38">
        <v>247.36</v>
      </c>
      <c r="D940" s="88">
        <v>65.919888888888906</v>
      </c>
      <c r="E940" s="77">
        <v>62.041387181300102</v>
      </c>
      <c r="F940" s="88">
        <v>0.30405034482842402</v>
      </c>
      <c r="G940" s="88">
        <v>1.1464520547945201</v>
      </c>
      <c r="H940" s="95">
        <v>0.21626333548722601</v>
      </c>
    </row>
    <row r="941" spans="1:8">
      <c r="A941" s="75">
        <v>342</v>
      </c>
      <c r="B941" s="38" t="s">
        <v>152</v>
      </c>
      <c r="C941" s="38">
        <v>247.37</v>
      </c>
      <c r="D941" s="88">
        <v>65.923648148148203</v>
      </c>
      <c r="E941" s="77">
        <v>62.312150884100603</v>
      </c>
      <c r="F941" s="88">
        <v>0.30405034482711002</v>
      </c>
      <c r="G941" s="88">
        <v>1.1475315068493099</v>
      </c>
      <c r="H941" s="95">
        <v>0.21741167460048799</v>
      </c>
    </row>
    <row r="942" spans="1:8">
      <c r="A942" s="75">
        <v>342</v>
      </c>
      <c r="B942" s="38" t="s">
        <v>152</v>
      </c>
      <c r="C942" s="38">
        <v>247.38</v>
      </c>
      <c r="D942" s="88">
        <v>65.927407407407401</v>
      </c>
      <c r="E942" s="77">
        <v>62.711341712061198</v>
      </c>
      <c r="F942" s="88">
        <v>0.30405034482711002</v>
      </c>
      <c r="G942" s="88">
        <v>1.14861095890411</v>
      </c>
      <c r="H942" s="95">
        <v>0.21901030423704199</v>
      </c>
    </row>
    <row r="943" spans="1:8">
      <c r="A943" s="75">
        <v>342</v>
      </c>
      <c r="B943" s="38" t="s">
        <v>152</v>
      </c>
      <c r="C943" s="38">
        <v>247.39</v>
      </c>
      <c r="D943" s="88">
        <v>65.931166666666698</v>
      </c>
      <c r="E943" s="77">
        <v>62.803897091349903</v>
      </c>
      <c r="F943" s="88">
        <v>0.30405034482842402</v>
      </c>
      <c r="G943" s="88">
        <v>1.1496904109588999</v>
      </c>
      <c r="H943" s="95">
        <v>0.21953966780321901</v>
      </c>
    </row>
    <row r="944" spans="1:8">
      <c r="A944" s="75">
        <v>342</v>
      </c>
      <c r="B944" s="38" t="s">
        <v>152</v>
      </c>
      <c r="C944" s="38">
        <v>247.4</v>
      </c>
      <c r="D944" s="88">
        <v>65.934925925925896</v>
      </c>
      <c r="E944" s="77">
        <v>65.778951186972904</v>
      </c>
      <c r="F944" s="88">
        <v>0.30405034482711002</v>
      </c>
      <c r="G944" s="88">
        <v>1.1507698630137</v>
      </c>
      <c r="H944" s="95">
        <v>0.23015527056486801</v>
      </c>
    </row>
    <row r="945" spans="1:8">
      <c r="A945" s="75">
        <v>342</v>
      </c>
      <c r="B945" s="38" t="s">
        <v>152</v>
      </c>
      <c r="C945" s="38">
        <v>247.41</v>
      </c>
      <c r="D945" s="88">
        <v>65.938685185185193</v>
      </c>
      <c r="E945" s="77">
        <v>66.526610403396703</v>
      </c>
      <c r="F945" s="88">
        <v>0.30405034482752502</v>
      </c>
      <c r="G945" s="88">
        <v>1.1518493150684901</v>
      </c>
      <c r="H945" s="95">
        <v>0.23298961565794701</v>
      </c>
    </row>
    <row r="946" spans="1:8">
      <c r="A946" s="75">
        <v>342</v>
      </c>
      <c r="B946" s="38" t="s">
        <v>152</v>
      </c>
      <c r="C946" s="38">
        <v>247.42</v>
      </c>
      <c r="D946" s="88">
        <v>65.942444444444405</v>
      </c>
      <c r="E946" s="77">
        <v>66.893589867717793</v>
      </c>
      <c r="F946" s="88">
        <v>0.30405034482711002</v>
      </c>
      <c r="G946" s="88">
        <v>1.15292876712329</v>
      </c>
      <c r="H946" s="95">
        <v>0.234494401762638</v>
      </c>
    </row>
    <row r="947" spans="1:8">
      <c r="A947" s="75">
        <v>342</v>
      </c>
      <c r="B947" s="38" t="s">
        <v>152</v>
      </c>
      <c r="C947" s="38">
        <v>247.43</v>
      </c>
      <c r="D947" s="88">
        <v>65.946203703703702</v>
      </c>
      <c r="E947" s="77">
        <v>66.319746516127694</v>
      </c>
      <c r="F947" s="88">
        <v>0.30405034482842402</v>
      </c>
      <c r="G947" s="88">
        <v>1.1540082191780801</v>
      </c>
      <c r="H947" s="95">
        <v>0.232700469698853</v>
      </c>
    </row>
    <row r="948" spans="1:8">
      <c r="A948" s="75">
        <v>342</v>
      </c>
      <c r="B948" s="38" t="s">
        <v>152</v>
      </c>
      <c r="C948" s="38">
        <v>247.44</v>
      </c>
      <c r="D948" s="88">
        <v>65.949962962962999</v>
      </c>
      <c r="E948" s="77">
        <v>70.134492295715901</v>
      </c>
      <c r="F948" s="88">
        <v>0.30405034482711002</v>
      </c>
      <c r="G948" s="88">
        <v>1.1550876712328799</v>
      </c>
      <c r="H948" s="95">
        <v>0.24631570672529399</v>
      </c>
    </row>
    <row r="949" spans="1:8">
      <c r="A949" s="75">
        <v>342</v>
      </c>
      <c r="B949" s="38" t="s">
        <v>152</v>
      </c>
      <c r="C949" s="38">
        <v>247.45</v>
      </c>
      <c r="D949" s="88">
        <v>65.953722222222197</v>
      </c>
      <c r="E949" s="77">
        <v>76.012124918773097</v>
      </c>
      <c r="F949" s="88">
        <v>0.30405034482711002</v>
      </c>
      <c r="G949" s="88">
        <v>1.15616712328767</v>
      </c>
      <c r="H949" s="95">
        <v>0.2672077126024</v>
      </c>
    </row>
    <row r="950" spans="1:8">
      <c r="A950" s="75">
        <v>342</v>
      </c>
      <c r="B950" s="38" t="s">
        <v>152</v>
      </c>
      <c r="C950" s="38">
        <v>247.46</v>
      </c>
      <c r="D950" s="88">
        <v>65.957481481481494</v>
      </c>
      <c r="E950" s="77">
        <v>76.163037249070996</v>
      </c>
      <c r="F950" s="88">
        <v>0.30405034482842402</v>
      </c>
      <c r="G950" s="88">
        <v>1.1572465753424599</v>
      </c>
      <c r="H950" s="95">
        <v>0.26798819227023501</v>
      </c>
    </row>
    <row r="951" spans="1:8">
      <c r="A951" s="75">
        <v>342</v>
      </c>
      <c r="B951" s="38" t="s">
        <v>152</v>
      </c>
      <c r="C951" s="38">
        <v>247.47</v>
      </c>
      <c r="D951" s="88">
        <v>65.961240740740706</v>
      </c>
      <c r="E951" s="77">
        <v>74.391830578298297</v>
      </c>
      <c r="F951" s="88">
        <v>0.30405034482711002</v>
      </c>
      <c r="G951" s="88">
        <v>1.15832602739726</v>
      </c>
      <c r="H951" s="95">
        <v>0.26200016263138398</v>
      </c>
    </row>
    <row r="952" spans="1:8">
      <c r="A952" s="75">
        <v>342</v>
      </c>
      <c r="B952" s="38" t="s">
        <v>152</v>
      </c>
      <c r="C952" s="38">
        <v>247.48</v>
      </c>
      <c r="D952" s="88">
        <v>65.965000000000003</v>
      </c>
      <c r="E952" s="77">
        <v>79.9070853604116</v>
      </c>
      <c r="F952" s="88">
        <v>0.30405034482752502</v>
      </c>
      <c r="G952" s="88">
        <v>1.1594054794520601</v>
      </c>
      <c r="H952" s="95">
        <v>0.28168656816704601</v>
      </c>
    </row>
    <row r="953" spans="1:8">
      <c r="A953" s="75">
        <v>342</v>
      </c>
      <c r="B953" s="38" t="s">
        <v>152</v>
      </c>
      <c r="C953" s="38">
        <v>247.49</v>
      </c>
      <c r="D953" s="88">
        <v>65.967590909090902</v>
      </c>
      <c r="E953" s="77">
        <v>79.103474587016606</v>
      </c>
      <c r="F953" s="88">
        <v>0.30405034482842402</v>
      </c>
      <c r="G953" s="88">
        <v>1.1604849315068499</v>
      </c>
      <c r="H953" s="95">
        <v>0.27911332221781199</v>
      </c>
    </row>
    <row r="954" spans="1:8">
      <c r="A954" s="75">
        <v>342</v>
      </c>
      <c r="B954" s="38" t="s">
        <v>152</v>
      </c>
      <c r="C954" s="38">
        <v>247.5</v>
      </c>
      <c r="D954" s="88">
        <v>65.9701818181818</v>
      </c>
      <c r="E954" s="77">
        <v>78.569686275276794</v>
      </c>
      <c r="F954" s="88">
        <v>0.30405034482711002</v>
      </c>
      <c r="G954" s="88">
        <v>1.16156438356164</v>
      </c>
      <c r="H954" s="95">
        <v>0.27748774415987199</v>
      </c>
    </row>
    <row r="955" spans="1:8">
      <c r="A955" s="75">
        <v>342</v>
      </c>
      <c r="B955" s="38" t="s">
        <v>152</v>
      </c>
      <c r="C955" s="38">
        <v>247.51</v>
      </c>
      <c r="D955" s="88">
        <v>65.972772727272698</v>
      </c>
      <c r="E955" s="77">
        <v>67.391506433586301</v>
      </c>
      <c r="F955" s="88">
        <v>0.30405034482711002</v>
      </c>
      <c r="G955" s="88">
        <v>1.1626438356164399</v>
      </c>
      <c r="H955" s="95">
        <v>0.23823049770466301</v>
      </c>
    </row>
    <row r="956" spans="1:8">
      <c r="A956" s="75">
        <v>342</v>
      </c>
      <c r="B956" s="38" t="s">
        <v>152</v>
      </c>
      <c r="C956" s="38">
        <v>247.53</v>
      </c>
      <c r="D956" s="88">
        <v>65.977954545454594</v>
      </c>
      <c r="E956" s="77">
        <v>70.988302596860706</v>
      </c>
      <c r="F956" s="88">
        <v>0.30405034482776699</v>
      </c>
      <c r="G956" s="88">
        <v>1.1648027397260201</v>
      </c>
      <c r="H956" s="95">
        <v>0.251411231647789</v>
      </c>
    </row>
    <row r="957" spans="1:8">
      <c r="A957" s="75">
        <v>342</v>
      </c>
      <c r="B957" s="38" t="s">
        <v>152</v>
      </c>
      <c r="C957" s="38">
        <v>247.54</v>
      </c>
      <c r="D957" s="88">
        <v>65.980545454545506</v>
      </c>
      <c r="E957" s="77">
        <v>70.449076002948104</v>
      </c>
      <c r="F957" s="88">
        <v>0.30405034482752502</v>
      </c>
      <c r="G957" s="88">
        <v>1.16588219178082</v>
      </c>
      <c r="H957" s="95">
        <v>0.24973273323009401</v>
      </c>
    </row>
    <row r="958" spans="1:8">
      <c r="A958" s="75">
        <v>342</v>
      </c>
      <c r="B958" s="38" t="s">
        <v>152</v>
      </c>
      <c r="C958" s="38">
        <v>247.55</v>
      </c>
      <c r="D958" s="88">
        <v>65.983136363636405</v>
      </c>
      <c r="E958" s="77">
        <v>70.633036355681298</v>
      </c>
      <c r="F958" s="88">
        <v>0.30405034482711002</v>
      </c>
      <c r="G958" s="88">
        <v>1.1669616438356201</v>
      </c>
      <c r="H958" s="95">
        <v>0.25061667166222301</v>
      </c>
    </row>
    <row r="959" spans="1:8">
      <c r="A959" s="75">
        <v>342</v>
      </c>
      <c r="B959" s="38" t="s">
        <v>152</v>
      </c>
      <c r="C959" s="38">
        <v>247.56</v>
      </c>
      <c r="D959" s="88">
        <v>65.985727272727303</v>
      </c>
      <c r="E959" s="77">
        <v>57.932137505579597</v>
      </c>
      <c r="F959" s="88">
        <v>0.30405034482842402</v>
      </c>
      <c r="G959" s="88">
        <v>1.1680410958904099</v>
      </c>
      <c r="H959" s="95">
        <v>0.20574210372718901</v>
      </c>
    </row>
    <row r="960" spans="1:8">
      <c r="A960" s="75">
        <v>342</v>
      </c>
      <c r="B960" s="38" t="s">
        <v>152</v>
      </c>
      <c r="C960" s="38">
        <v>247.57</v>
      </c>
      <c r="D960" s="88">
        <v>65.988318181818201</v>
      </c>
      <c r="E960" s="77">
        <v>52.685450196927903</v>
      </c>
      <c r="F960" s="88">
        <v>0.30405034482711002</v>
      </c>
      <c r="G960" s="88">
        <v>1.1691205479452</v>
      </c>
      <c r="H960" s="95">
        <v>0.18728176312471001</v>
      </c>
    </row>
    <row r="961" spans="1:8">
      <c r="A961" s="75">
        <v>342</v>
      </c>
      <c r="B961" s="38" t="s">
        <v>152</v>
      </c>
      <c r="C961" s="38">
        <v>247.59</v>
      </c>
      <c r="D961" s="88">
        <v>65.993499999999997</v>
      </c>
      <c r="E961" s="77">
        <v>49.052991452481201</v>
      </c>
      <c r="F961" s="88">
        <v>0.30405034482776699</v>
      </c>
      <c r="G961" s="88">
        <v>1.17127945205479</v>
      </c>
      <c r="H961" s="95">
        <v>0.17469139878878001</v>
      </c>
    </row>
    <row r="962" spans="1:8">
      <c r="A962" s="75">
        <v>342</v>
      </c>
      <c r="B962" s="38" t="s">
        <v>152</v>
      </c>
      <c r="C962" s="38">
        <v>247.6</v>
      </c>
      <c r="D962" s="88">
        <v>65.996090909090896</v>
      </c>
      <c r="E962" s="77">
        <v>46.290134943950697</v>
      </c>
      <c r="F962" s="88">
        <v>0.30405034482752502</v>
      </c>
      <c r="G962" s="88">
        <v>1.1723589041095901</v>
      </c>
      <c r="H962" s="95">
        <v>0.16500402315606999</v>
      </c>
    </row>
    <row r="963" spans="1:8">
      <c r="A963" s="75">
        <v>342</v>
      </c>
      <c r="B963" s="38" t="s">
        <v>152</v>
      </c>
      <c r="C963" s="38">
        <v>247.61</v>
      </c>
      <c r="D963" s="88">
        <v>65.998681818181794</v>
      </c>
      <c r="E963" s="77">
        <v>33.5802420117938</v>
      </c>
      <c r="F963" s="88">
        <v>0.30405034482711002</v>
      </c>
      <c r="G963" s="88">
        <v>1.17343835616438</v>
      </c>
      <c r="H963" s="95">
        <v>0.119809043766055</v>
      </c>
    </row>
    <row r="964" spans="1:8">
      <c r="A964" s="75">
        <v>342</v>
      </c>
      <c r="B964" s="38" t="s">
        <v>152</v>
      </c>
      <c r="C964" s="38">
        <v>247.62</v>
      </c>
      <c r="D964" s="88">
        <v>66.001272727272706</v>
      </c>
      <c r="E964" s="77">
        <v>35.740285857928697</v>
      </c>
      <c r="F964" s="88">
        <v>0.30405034482842402</v>
      </c>
      <c r="G964" s="88">
        <v>1.1745178082191801</v>
      </c>
      <c r="H964" s="95">
        <v>0.127633044273193</v>
      </c>
    </row>
    <row r="965" spans="1:8">
      <c r="A965" s="75">
        <v>342</v>
      </c>
      <c r="B965" s="38" t="s">
        <v>152</v>
      </c>
      <c r="C965" s="38">
        <v>247.63</v>
      </c>
      <c r="D965" s="88">
        <v>66.003863636363604</v>
      </c>
      <c r="E965" s="77">
        <v>25.5062754673326</v>
      </c>
      <c r="F965" s="88">
        <v>0.30405034482711002</v>
      </c>
      <c r="G965" s="88">
        <v>1.1755972602739699</v>
      </c>
      <c r="H965" s="95">
        <v>9.1169822930495401E-2</v>
      </c>
    </row>
    <row r="966" spans="1:8">
      <c r="A966" s="75">
        <v>342</v>
      </c>
      <c r="B966" s="38" t="s">
        <v>152</v>
      </c>
      <c r="C966" s="38">
        <v>247.64</v>
      </c>
      <c r="D966" s="88">
        <v>66.006454545454503</v>
      </c>
      <c r="E966" s="77">
        <v>24.189479105045201</v>
      </c>
      <c r="F966" s="88">
        <v>0.30405034482711002</v>
      </c>
      <c r="G966" s="88">
        <v>1.17667671232876</v>
      </c>
      <c r="H966" s="95">
        <v>8.6542447855852703E-2</v>
      </c>
    </row>
    <row r="967" spans="1:8">
      <c r="A967" s="75">
        <v>342</v>
      </c>
      <c r="B967" s="38" t="s">
        <v>152</v>
      </c>
      <c r="C967" s="38">
        <v>247.65</v>
      </c>
      <c r="D967" s="88">
        <v>66.0090454545455</v>
      </c>
      <c r="E967" s="77">
        <v>20.002315578963099</v>
      </c>
      <c r="F967" s="88">
        <v>0.30405034482842402</v>
      </c>
      <c r="G967" s="88">
        <v>1.1777561643835599</v>
      </c>
      <c r="H967" s="95">
        <v>7.1627725603611997E-2</v>
      </c>
    </row>
    <row r="968" spans="1:8">
      <c r="A968" s="75">
        <v>342</v>
      </c>
      <c r="B968" s="38" t="s">
        <v>152</v>
      </c>
      <c r="C968" s="38">
        <v>247.67</v>
      </c>
      <c r="D968" s="88">
        <v>66.014227272727297</v>
      </c>
      <c r="E968" s="77">
        <v>8.9646944149720404</v>
      </c>
      <c r="F968" s="88">
        <v>0.30405034482731802</v>
      </c>
      <c r="G968" s="88">
        <v>1.1799150684931501</v>
      </c>
      <c r="H968" s="95">
        <v>3.2161162458363098E-2</v>
      </c>
    </row>
    <row r="969" spans="1:8">
      <c r="A969" s="75">
        <v>342</v>
      </c>
      <c r="B969" s="38" t="s">
        <v>152</v>
      </c>
      <c r="C969" s="38">
        <v>247.68</v>
      </c>
      <c r="D969" s="88">
        <v>66.016818181818195</v>
      </c>
      <c r="E969" s="77">
        <v>5.2236791917663901</v>
      </c>
      <c r="F969" s="88">
        <v>0.30405034482711002</v>
      </c>
      <c r="G969" s="88">
        <v>1.18099452054795</v>
      </c>
      <c r="H969" s="95">
        <v>1.8757280808938799E-2</v>
      </c>
    </row>
    <row r="970" spans="1:8">
      <c r="A970" s="75">
        <v>342</v>
      </c>
      <c r="B970" s="38" t="s">
        <v>152</v>
      </c>
      <c r="C970" s="38">
        <v>247.69</v>
      </c>
      <c r="D970" s="88">
        <v>66.019409090909093</v>
      </c>
      <c r="E970" s="77">
        <v>6.2992040738062203</v>
      </c>
      <c r="F970" s="88">
        <v>0.30405034482842402</v>
      </c>
      <c r="G970" s="88">
        <v>1.1820739726027401</v>
      </c>
      <c r="H970" s="95">
        <v>2.2639969297576799E-2</v>
      </c>
    </row>
    <row r="971" spans="1:8">
      <c r="A971" s="75">
        <v>342</v>
      </c>
      <c r="B971" s="38" t="s">
        <v>152</v>
      </c>
      <c r="C971" s="38">
        <v>247.7</v>
      </c>
      <c r="D971" s="88">
        <v>66.022000000000006</v>
      </c>
      <c r="E971" s="77">
        <v>4.6916687799678103</v>
      </c>
      <c r="F971" s="88">
        <v>0.30405034482711002</v>
      </c>
      <c r="G971" s="88">
        <v>1.1831534246575299</v>
      </c>
      <c r="H971" s="95">
        <v>1.6877725135729198E-2</v>
      </c>
    </row>
    <row r="972" spans="1:8">
      <c r="A972" s="75">
        <v>342</v>
      </c>
      <c r="B972" s="38" t="s">
        <v>152</v>
      </c>
      <c r="C972" s="38">
        <v>247.71</v>
      </c>
      <c r="D972" s="88">
        <v>66.023221311475396</v>
      </c>
      <c r="E972" s="77">
        <v>23.9034463792207</v>
      </c>
      <c r="F972" s="88">
        <v>0.94886363636529103</v>
      </c>
      <c r="G972" s="88">
        <v>1.18423287671233</v>
      </c>
      <c r="H972" s="95">
        <v>0.26859717389385301</v>
      </c>
    </row>
    <row r="973" spans="1:8">
      <c r="A973" s="75">
        <v>342</v>
      </c>
      <c r="B973" s="38" t="s">
        <v>152</v>
      </c>
      <c r="C973" s="38">
        <v>247.72</v>
      </c>
      <c r="D973" s="88">
        <v>66.024442622950801</v>
      </c>
      <c r="E973" s="77">
        <v>58.183030561979201</v>
      </c>
      <c r="F973" s="88">
        <v>0.94886363636529103</v>
      </c>
      <c r="G973" s="88">
        <v>1.1853123287671199</v>
      </c>
      <c r="H973" s="95">
        <v>0.65438440887470495</v>
      </c>
    </row>
    <row r="974" spans="1:8">
      <c r="A974" s="75">
        <v>342</v>
      </c>
      <c r="B974" s="38" t="s">
        <v>152</v>
      </c>
      <c r="C974" s="38">
        <v>247.73</v>
      </c>
      <c r="D974" s="88">
        <v>66.025663934426206</v>
      </c>
      <c r="E974" s="77">
        <v>51.620278967486499</v>
      </c>
      <c r="F974" s="88">
        <v>0.94886363635788995</v>
      </c>
      <c r="G974" s="88">
        <v>1.18639178082192</v>
      </c>
      <c r="H974" s="95">
        <v>0.58110187916449296</v>
      </c>
    </row>
    <row r="975" spans="1:8">
      <c r="A975" s="75">
        <v>342</v>
      </c>
      <c r="B975" s="38" t="s">
        <v>152</v>
      </c>
      <c r="C975" s="38">
        <v>247.74</v>
      </c>
      <c r="D975" s="88">
        <v>66.026885245901695</v>
      </c>
      <c r="E975" s="77">
        <v>56.760396862019299</v>
      </c>
      <c r="F975" s="88">
        <v>0.94886363636529103</v>
      </c>
      <c r="G975" s="88">
        <v>1.1874712328767101</v>
      </c>
      <c r="H975" s="95">
        <v>0.63954679088363597</v>
      </c>
    </row>
    <row r="976" spans="1:8">
      <c r="A976" s="75">
        <v>342</v>
      </c>
      <c r="B976" s="38" t="s">
        <v>152</v>
      </c>
      <c r="C976" s="38">
        <v>247.75</v>
      </c>
      <c r="D976" s="88">
        <v>66.0281065573771</v>
      </c>
      <c r="E976" s="77">
        <v>62.279521191063303</v>
      </c>
      <c r="F976" s="88">
        <v>0.94886363636529103</v>
      </c>
      <c r="G976" s="88">
        <v>1.1885506849315099</v>
      </c>
      <c r="H976" s="95">
        <v>0.70237132863742002</v>
      </c>
    </row>
    <row r="977" spans="1:8">
      <c r="A977" s="75">
        <v>342</v>
      </c>
      <c r="B977" s="38" t="s">
        <v>152</v>
      </c>
      <c r="C977" s="38">
        <v>247.76</v>
      </c>
      <c r="D977" s="88">
        <v>66.029327868852505</v>
      </c>
      <c r="E977" s="77">
        <v>60.975588457761802</v>
      </c>
      <c r="F977" s="88">
        <v>0.94886363636529103</v>
      </c>
      <c r="G977" s="88">
        <v>1.1896301369863</v>
      </c>
      <c r="H977" s="95">
        <v>0.68829047770126695</v>
      </c>
    </row>
    <row r="978" spans="1:8">
      <c r="A978" s="75">
        <v>342</v>
      </c>
      <c r="B978" s="38" t="s">
        <v>152</v>
      </c>
      <c r="C978" s="38">
        <v>247.77</v>
      </c>
      <c r="D978" s="88">
        <v>66.030549180327895</v>
      </c>
      <c r="E978" s="77">
        <v>63.352536096715603</v>
      </c>
      <c r="F978" s="88">
        <v>0.94886363636529103</v>
      </c>
      <c r="G978" s="88">
        <v>1.1907095890410899</v>
      </c>
      <c r="H978" s="95">
        <v>0.71577027618375</v>
      </c>
    </row>
    <row r="979" spans="1:8">
      <c r="A979" s="75">
        <v>342</v>
      </c>
      <c r="B979" s="38" t="s">
        <v>152</v>
      </c>
      <c r="C979" s="38">
        <v>247.78</v>
      </c>
      <c r="D979" s="88">
        <v>66.0317704918033</v>
      </c>
      <c r="E979" s="77">
        <v>55.774499053482799</v>
      </c>
      <c r="F979" s="88">
        <v>0.94886363636529103</v>
      </c>
      <c r="G979" s="88">
        <v>1.19178904109589</v>
      </c>
      <c r="H979" s="95">
        <v>0.63072329183862696</v>
      </c>
    </row>
    <row r="980" spans="1:8">
      <c r="A980" s="75">
        <v>342</v>
      </c>
      <c r="B980" s="38" t="s">
        <v>152</v>
      </c>
      <c r="C980" s="38">
        <v>247.79</v>
      </c>
      <c r="D980" s="88">
        <v>66.032991803278705</v>
      </c>
      <c r="E980" s="77">
        <v>66.951005577581697</v>
      </c>
      <c r="F980" s="88">
        <v>0.94886363635788995</v>
      </c>
      <c r="G980" s="88">
        <v>1.1928684931506901</v>
      </c>
      <c r="H980" s="95">
        <v>0.75779803625042597</v>
      </c>
    </row>
    <row r="981" spans="1:8">
      <c r="A981" s="75">
        <v>342</v>
      </c>
      <c r="B981" s="38" t="s">
        <v>152</v>
      </c>
      <c r="C981" s="38">
        <v>247.8</v>
      </c>
      <c r="D981" s="88">
        <v>66.034213114754095</v>
      </c>
      <c r="E981" s="77">
        <v>52.075003023020201</v>
      </c>
      <c r="F981" s="88">
        <v>0.94886363636529103</v>
      </c>
      <c r="G981" s="88">
        <v>1.19394794520548</v>
      </c>
      <c r="H981" s="95">
        <v>0.58995447482693797</v>
      </c>
    </row>
    <row r="982" spans="1:8">
      <c r="A982" s="75">
        <v>342</v>
      </c>
      <c r="B982" s="38" t="s">
        <v>152</v>
      </c>
      <c r="C982" s="38">
        <v>247.83</v>
      </c>
      <c r="D982" s="88">
        <v>66.037877049180295</v>
      </c>
      <c r="E982" s="77">
        <v>73.168530836444901</v>
      </c>
      <c r="F982" s="88">
        <v>0.94886363636529103</v>
      </c>
      <c r="G982" s="88">
        <v>1.19718630136986</v>
      </c>
      <c r="H982" s="95">
        <v>0.83117003347083995</v>
      </c>
    </row>
    <row r="983" spans="1:8">
      <c r="A983" s="75">
        <v>342</v>
      </c>
      <c r="B983" s="38" t="s">
        <v>152</v>
      </c>
      <c r="C983" s="38">
        <v>247.84</v>
      </c>
      <c r="D983" s="88">
        <v>66.0390983606557</v>
      </c>
      <c r="E983" s="77">
        <v>70.435480297515795</v>
      </c>
      <c r="F983" s="88">
        <v>0.94886363635249704</v>
      </c>
      <c r="G983" s="88">
        <v>1.1982657534246499</v>
      </c>
      <c r="H983" s="95">
        <v>0.80084493099687903</v>
      </c>
    </row>
    <row r="984" spans="1:8">
      <c r="A984" s="75">
        <v>342</v>
      </c>
      <c r="B984" s="38" t="s">
        <v>152</v>
      </c>
      <c r="C984" s="38">
        <v>247.85</v>
      </c>
      <c r="D984" s="88">
        <v>66.040319672131105</v>
      </c>
      <c r="E984" s="77">
        <v>72.183469686704299</v>
      </c>
      <c r="F984" s="88">
        <v>0.94886363637068505</v>
      </c>
      <c r="G984" s="88">
        <v>1.19934520547945</v>
      </c>
      <c r="H984" s="95">
        <v>0.82145875076545405</v>
      </c>
    </row>
    <row r="985" spans="1:8">
      <c r="A985" s="75">
        <v>342</v>
      </c>
      <c r="B985" s="38" t="s">
        <v>152</v>
      </c>
      <c r="C985" s="38">
        <v>247.86</v>
      </c>
      <c r="D985" s="88">
        <v>66.041540983606595</v>
      </c>
      <c r="E985" s="77">
        <v>54.332413036519803</v>
      </c>
      <c r="F985" s="88">
        <v>0.94886363636529103</v>
      </c>
      <c r="G985" s="88">
        <v>1.2004246575342501</v>
      </c>
      <c r="H985" s="95">
        <v>0.61886754023780599</v>
      </c>
    </row>
    <row r="986" spans="1:8">
      <c r="A986" s="75">
        <v>342</v>
      </c>
      <c r="B986" s="38" t="s">
        <v>152</v>
      </c>
      <c r="C986" s="38">
        <v>247.87</v>
      </c>
      <c r="D986" s="88">
        <v>66.042762295081999</v>
      </c>
      <c r="E986" s="77">
        <v>60.872156514127198</v>
      </c>
      <c r="F986" s="88">
        <v>0.94886363636529103</v>
      </c>
      <c r="G986" s="88">
        <v>1.20150410958904</v>
      </c>
      <c r="H986" s="95">
        <v>0.69398127371043095</v>
      </c>
    </row>
    <row r="987" spans="1:8">
      <c r="A987" s="75">
        <v>342</v>
      </c>
      <c r="B987" s="38" t="s">
        <v>152</v>
      </c>
      <c r="C987" s="38">
        <v>247.88</v>
      </c>
      <c r="D987" s="88">
        <v>66.043983606557404</v>
      </c>
      <c r="E987" s="77">
        <v>63.621731064274002</v>
      </c>
      <c r="F987" s="88">
        <v>0.94886363635249704</v>
      </c>
      <c r="G987" s="88">
        <v>1.2025835616438301</v>
      </c>
      <c r="H987" s="95">
        <v>0.72597981852465199</v>
      </c>
    </row>
    <row r="988" spans="1:8">
      <c r="A988" s="75">
        <v>342</v>
      </c>
      <c r="B988" s="38" t="s">
        <v>152</v>
      </c>
      <c r="C988" s="38">
        <v>247.89</v>
      </c>
      <c r="D988" s="88">
        <v>66.045204918032795</v>
      </c>
      <c r="E988" s="77">
        <v>59.937922386233197</v>
      </c>
      <c r="F988" s="88">
        <v>0.94886363636529103</v>
      </c>
      <c r="G988" s="88">
        <v>1.2036630136986299</v>
      </c>
      <c r="H988" s="95">
        <v>0.68455824256593301</v>
      </c>
    </row>
    <row r="989" spans="1:8">
      <c r="A989" s="75">
        <v>342</v>
      </c>
      <c r="B989" s="38" t="s">
        <v>152</v>
      </c>
      <c r="C989" s="38">
        <v>247.9</v>
      </c>
      <c r="D989" s="88">
        <v>66.046426229508199</v>
      </c>
      <c r="E989" s="77">
        <v>59.770799791766102</v>
      </c>
      <c r="F989" s="88">
        <v>0.94886363636529103</v>
      </c>
      <c r="G989" s="88">
        <v>1.20474246575342</v>
      </c>
      <c r="H989" s="95">
        <v>0.68326171934426805</v>
      </c>
    </row>
    <row r="990" spans="1:8">
      <c r="A990" s="75">
        <v>342</v>
      </c>
      <c r="B990" s="38" t="s">
        <v>152</v>
      </c>
      <c r="C990" s="38">
        <v>247.93</v>
      </c>
      <c r="D990" s="88">
        <v>66.050090163934399</v>
      </c>
      <c r="E990" s="77">
        <v>44.541518060665403</v>
      </c>
      <c r="F990" s="88">
        <v>0.948863636362824</v>
      </c>
      <c r="G990" s="88">
        <v>1.2079808219178101</v>
      </c>
      <c r="H990" s="95">
        <v>0.51053892230621301</v>
      </c>
    </row>
    <row r="991" spans="1:8">
      <c r="A991" s="75">
        <v>342</v>
      </c>
      <c r="B991" s="38" t="s">
        <v>152</v>
      </c>
      <c r="C991" s="38">
        <v>247.94</v>
      </c>
      <c r="D991" s="88">
        <v>66.051311475409804</v>
      </c>
      <c r="E991" s="77">
        <v>43.010746211344397</v>
      </c>
      <c r="F991" s="88">
        <v>0.94886363636529103</v>
      </c>
      <c r="G991" s="88">
        <v>1.2090602739726</v>
      </c>
      <c r="H991" s="95">
        <v>0.49343361522103302</v>
      </c>
    </row>
    <row r="992" spans="1:8">
      <c r="A992" s="75">
        <v>342</v>
      </c>
      <c r="B992" s="38" t="s">
        <v>152</v>
      </c>
      <c r="C992" s="38">
        <v>247.95</v>
      </c>
      <c r="D992" s="88">
        <v>66.052532786885294</v>
      </c>
      <c r="E992" s="77">
        <v>46.308018525711503</v>
      </c>
      <c r="F992" s="88">
        <v>0.94886363636529103</v>
      </c>
      <c r="G992" s="88">
        <v>1.2101397260274001</v>
      </c>
      <c r="H992" s="95">
        <v>0.53173533330849598</v>
      </c>
    </row>
    <row r="993" spans="1:8">
      <c r="A993" s="75">
        <v>342</v>
      </c>
      <c r="B993" s="38" t="s">
        <v>152</v>
      </c>
      <c r="C993" s="38">
        <v>247.96</v>
      </c>
      <c r="D993" s="88">
        <v>66.053754098360699</v>
      </c>
      <c r="E993" s="77">
        <v>65.161078666252195</v>
      </c>
      <c r="F993" s="88">
        <v>0.94886363636529103</v>
      </c>
      <c r="G993" s="88">
        <v>1.2112191780821899</v>
      </c>
      <c r="H993" s="95">
        <v>0.74888443978707397</v>
      </c>
    </row>
    <row r="994" spans="1:8">
      <c r="A994" s="75">
        <v>342</v>
      </c>
      <c r="B994" s="38" t="s">
        <v>152</v>
      </c>
      <c r="C994" s="38">
        <v>247.97</v>
      </c>
      <c r="D994" s="88">
        <v>66.054975409836103</v>
      </c>
      <c r="E994" s="77">
        <v>48.437838072847001</v>
      </c>
      <c r="F994" s="88">
        <v>0.94886363636529103</v>
      </c>
      <c r="G994" s="88">
        <v>1.21229863013698</v>
      </c>
      <c r="H994" s="95">
        <v>0.55718339954637397</v>
      </c>
    </row>
    <row r="995" spans="1:8">
      <c r="A995" s="75">
        <v>342</v>
      </c>
      <c r="B995" s="38" t="s">
        <v>152</v>
      </c>
      <c r="C995" s="38">
        <v>247.98</v>
      </c>
      <c r="D995" s="88">
        <v>66.056196721311494</v>
      </c>
      <c r="E995" s="77">
        <v>56.430648714112699</v>
      </c>
      <c r="F995" s="88">
        <v>0.94886363635788995</v>
      </c>
      <c r="G995" s="88">
        <v>1.2133780821917799</v>
      </c>
      <c r="H995" s="95">
        <v>0.64970317933503696</v>
      </c>
    </row>
    <row r="996" spans="1:8">
      <c r="A996" s="75">
        <v>342</v>
      </c>
      <c r="B996" s="38" t="s">
        <v>152</v>
      </c>
      <c r="C996" s="38">
        <v>248</v>
      </c>
      <c r="D996" s="88">
        <v>66.058639344262303</v>
      </c>
      <c r="E996" s="77">
        <v>48.608725631895297</v>
      </c>
      <c r="F996" s="88">
        <v>0.94886363636529103</v>
      </c>
      <c r="G996" s="88">
        <v>1.2155369863013701</v>
      </c>
      <c r="H996" s="95">
        <v>0.56064275824216403</v>
      </c>
    </row>
    <row r="997" spans="1:8">
      <c r="A997" s="75">
        <v>342</v>
      </c>
      <c r="B997" s="38" t="s">
        <v>152</v>
      </c>
      <c r="C997" s="38">
        <v>248.01</v>
      </c>
      <c r="D997" s="88">
        <v>66.059860655737694</v>
      </c>
      <c r="E997" s="77">
        <v>47.238592271373797</v>
      </c>
      <c r="F997" s="88">
        <v>0.94886363636529103</v>
      </c>
      <c r="G997" s="88">
        <v>1.21661643835616</v>
      </c>
      <c r="H997" s="95">
        <v>0.54532377251915198</v>
      </c>
    </row>
    <row r="998" spans="1:8">
      <c r="A998" s="75">
        <v>342</v>
      </c>
      <c r="B998" s="38" t="s">
        <v>152</v>
      </c>
      <c r="C998" s="38">
        <v>248.02</v>
      </c>
      <c r="D998" s="88">
        <v>66.061081967213099</v>
      </c>
      <c r="E998" s="77">
        <v>50.748585084580803</v>
      </c>
      <c r="F998" s="88">
        <v>0.94886363636529103</v>
      </c>
      <c r="G998" s="88">
        <v>1.21769589041096</v>
      </c>
      <c r="H998" s="95">
        <v>0.58636303209068297</v>
      </c>
    </row>
    <row r="999" spans="1:8">
      <c r="A999" s="75">
        <v>342</v>
      </c>
      <c r="B999" s="38" t="s">
        <v>152</v>
      </c>
      <c r="C999" s="38">
        <v>248.03</v>
      </c>
      <c r="D999" s="88">
        <v>66.062303278688503</v>
      </c>
      <c r="E999" s="77">
        <v>43.558653140263701</v>
      </c>
      <c r="F999" s="88">
        <v>0.94886363636529103</v>
      </c>
      <c r="G999" s="88">
        <v>1.2187753424657499</v>
      </c>
      <c r="H999" s="95">
        <v>0.50373474264452001</v>
      </c>
    </row>
    <row r="1000" spans="1:8">
      <c r="A1000" s="75">
        <v>342</v>
      </c>
      <c r="B1000" s="38" t="s">
        <v>152</v>
      </c>
      <c r="C1000" s="38">
        <v>248.04</v>
      </c>
      <c r="D1000" s="88">
        <v>66.063524590163894</v>
      </c>
      <c r="E1000" s="77">
        <v>41.086012651536798</v>
      </c>
      <c r="F1000" s="88">
        <v>0.94886363635788995</v>
      </c>
      <c r="G1000" s="88">
        <v>1.21985479452055</v>
      </c>
      <c r="H1000" s="95">
        <v>0.47556067669930302</v>
      </c>
    </row>
    <row r="1001" spans="1:8">
      <c r="A1001" s="75">
        <v>342</v>
      </c>
      <c r="B1001" s="38" t="s">
        <v>152</v>
      </c>
      <c r="C1001" s="38">
        <v>248.05</v>
      </c>
      <c r="D1001" s="88">
        <v>66.064745901639398</v>
      </c>
      <c r="E1001" s="77">
        <v>41.961994410771098</v>
      </c>
      <c r="F1001" s="88">
        <v>0.94886363636529103</v>
      </c>
      <c r="G1001" s="88">
        <v>1.2209342465753401</v>
      </c>
      <c r="H1001" s="95">
        <v>0.486129750974096</v>
      </c>
    </row>
    <row r="1002" spans="1:8">
      <c r="A1002" s="75">
        <v>342</v>
      </c>
      <c r="B1002" s="38" t="s">
        <v>152</v>
      </c>
      <c r="C1002" s="38">
        <v>248.06</v>
      </c>
      <c r="D1002" s="88">
        <v>66.065967213114803</v>
      </c>
      <c r="E1002" s="77">
        <v>52.934669935735798</v>
      </c>
      <c r="F1002" s="88">
        <v>0.94886363636529103</v>
      </c>
      <c r="G1002" s="88">
        <v>1.22201369863014</v>
      </c>
      <c r="H1002" s="95">
        <v>0.61379039372760402</v>
      </c>
    </row>
    <row r="1003" spans="1:8">
      <c r="A1003" s="75">
        <v>342</v>
      </c>
      <c r="B1003" s="38" t="s">
        <v>152</v>
      </c>
      <c r="C1003" s="38">
        <v>248.07</v>
      </c>
      <c r="D1003" s="88">
        <v>66.067188524590193</v>
      </c>
      <c r="E1003" s="77">
        <v>48.858363700101201</v>
      </c>
      <c r="F1003" s="88">
        <v>0.94886363636529103</v>
      </c>
      <c r="G1003" s="88">
        <v>1.2230931506849301</v>
      </c>
      <c r="H1003" s="95">
        <v>0.56702506302426103</v>
      </c>
    </row>
    <row r="1004" spans="1:8">
      <c r="A1004" s="75">
        <v>342</v>
      </c>
      <c r="B1004" s="38" t="s">
        <v>152</v>
      </c>
      <c r="C1004" s="38">
        <v>248.08</v>
      </c>
      <c r="D1004" s="88">
        <v>66.068409836065598</v>
      </c>
      <c r="E1004" s="77">
        <v>50.222431284353</v>
      </c>
      <c r="F1004" s="88">
        <v>0.94886363636529103</v>
      </c>
      <c r="G1004" s="88">
        <v>1.22417260273972</v>
      </c>
      <c r="H1004" s="95">
        <v>0.58337013513478597</v>
      </c>
    </row>
    <row r="1005" spans="1:8">
      <c r="A1005" s="75">
        <v>342</v>
      </c>
      <c r="B1005" s="38" t="s">
        <v>152</v>
      </c>
      <c r="C1005" s="38">
        <v>248.1</v>
      </c>
      <c r="D1005" s="88">
        <v>66.070852459016393</v>
      </c>
      <c r="E1005" s="77">
        <v>47.805010276150902</v>
      </c>
      <c r="F1005" s="88">
        <v>0.94886363636159099</v>
      </c>
      <c r="G1005" s="88">
        <v>1.2263315068493199</v>
      </c>
      <c r="H1005" s="95">
        <v>0.55626931692562798</v>
      </c>
    </row>
    <row r="1006" spans="1:8">
      <c r="A1006" s="75">
        <v>342</v>
      </c>
      <c r="B1006" s="38" t="s">
        <v>152</v>
      </c>
      <c r="C1006" s="38">
        <v>248.11</v>
      </c>
      <c r="D1006" s="88">
        <v>66.072073770491798</v>
      </c>
      <c r="E1006" s="77">
        <v>53.596989954984998</v>
      </c>
      <c r="F1006" s="88">
        <v>0.94886363636529103</v>
      </c>
      <c r="G1006" s="88">
        <v>1.22741095890411</v>
      </c>
      <c r="H1006" s="95">
        <v>0.62421499906067301</v>
      </c>
    </row>
    <row r="1007" spans="1:8">
      <c r="A1007" s="75">
        <v>342</v>
      </c>
      <c r="B1007" s="38" t="s">
        <v>152</v>
      </c>
      <c r="C1007" s="38">
        <v>248.12</v>
      </c>
      <c r="D1007" s="88">
        <v>66.073295081967203</v>
      </c>
      <c r="E1007" s="77">
        <v>50.187500779627101</v>
      </c>
      <c r="F1007" s="88">
        <v>0.94886363636529103</v>
      </c>
      <c r="G1007" s="88">
        <v>1.2284904109589001</v>
      </c>
      <c r="H1007" s="95">
        <v>0.58502057940139895</v>
      </c>
    </row>
    <row r="1008" spans="1:8">
      <c r="A1008" s="75">
        <v>342</v>
      </c>
      <c r="B1008" s="38" t="s">
        <v>152</v>
      </c>
      <c r="C1008" s="38">
        <v>248.15</v>
      </c>
      <c r="D1008" s="88">
        <v>66.076959016393403</v>
      </c>
      <c r="E1008" s="77">
        <v>56.328890088069798</v>
      </c>
      <c r="F1008" s="88">
        <v>0.948863636361026</v>
      </c>
      <c r="G1008" s="88">
        <v>1.2317287671232899</v>
      </c>
      <c r="H1008" s="95">
        <v>0.65833975539861</v>
      </c>
    </row>
    <row r="1009" spans="1:8">
      <c r="A1009" s="75">
        <v>342</v>
      </c>
      <c r="B1009" s="38" t="s">
        <v>152</v>
      </c>
      <c r="C1009" s="38">
        <v>248.16</v>
      </c>
      <c r="D1009" s="88">
        <v>66.078180327868907</v>
      </c>
      <c r="E1009" s="77">
        <v>21.861371423297999</v>
      </c>
      <c r="F1009" s="88">
        <v>0.94886363637068505</v>
      </c>
      <c r="G1009" s="88">
        <v>1.23280821917808</v>
      </c>
      <c r="H1009" s="95">
        <v>0.25572708456527998</v>
      </c>
    </row>
    <row r="1010" spans="1:8">
      <c r="A1010" s="75">
        <v>342</v>
      </c>
      <c r="B1010" s="38" t="s">
        <v>152</v>
      </c>
      <c r="C1010" s="38">
        <v>248.17</v>
      </c>
      <c r="D1010" s="88">
        <v>66.079401639344297</v>
      </c>
      <c r="E1010" s="77">
        <v>35.412943104060098</v>
      </c>
      <c r="F1010" s="88">
        <v>0.94886363636529103</v>
      </c>
      <c r="G1010" s="88">
        <v>1.2338876712328799</v>
      </c>
      <c r="H1010" s="95">
        <v>0.41461160119359702</v>
      </c>
    </row>
    <row r="1011" spans="1:8">
      <c r="A1011" s="75">
        <v>342</v>
      </c>
      <c r="B1011" s="38" t="s">
        <v>152</v>
      </c>
      <c r="C1011" s="38">
        <v>248.18</v>
      </c>
      <c r="D1011" s="88">
        <v>66.080622950819702</v>
      </c>
      <c r="E1011" s="77">
        <v>27.109836631890801</v>
      </c>
      <c r="F1011" s="88">
        <v>0.94886363636529103</v>
      </c>
      <c r="G1011" s="88">
        <v>1.23496712328767</v>
      </c>
      <c r="H1011" s="95">
        <v>0.31767723931874697</v>
      </c>
    </row>
    <row r="1012" spans="1:8">
      <c r="A1012" s="75">
        <v>342</v>
      </c>
      <c r="B1012" s="38" t="s">
        <v>152</v>
      </c>
      <c r="C1012" s="38">
        <v>248.19</v>
      </c>
      <c r="D1012" s="88">
        <v>66.081844262295107</v>
      </c>
      <c r="E1012" s="77">
        <v>37.220335267752397</v>
      </c>
      <c r="F1012" s="88">
        <v>0.94886363635249704</v>
      </c>
      <c r="G1012" s="88">
        <v>1.2360465753424701</v>
      </c>
      <c r="H1012" s="95">
        <v>0.43653484920591101</v>
      </c>
    </row>
    <row r="1013" spans="1:8">
      <c r="A1013" s="75">
        <v>342</v>
      </c>
      <c r="B1013" s="38" t="s">
        <v>152</v>
      </c>
      <c r="C1013" s="38">
        <v>248.2</v>
      </c>
      <c r="D1013" s="88">
        <v>66.083065573770497</v>
      </c>
      <c r="E1013" s="77">
        <v>47.244344300595102</v>
      </c>
      <c r="F1013" s="88">
        <v>0.94886363636529103</v>
      </c>
      <c r="G1013" s="88">
        <v>1.23712602739726</v>
      </c>
      <c r="H1013" s="95">
        <v>0.55458430300803796</v>
      </c>
    </row>
    <row r="1014" spans="1:8">
      <c r="A1014" s="75">
        <v>342</v>
      </c>
      <c r="B1014" s="38" t="s">
        <v>152</v>
      </c>
      <c r="C1014" s="38">
        <v>248.21</v>
      </c>
      <c r="D1014" s="88">
        <v>66.084286885245902</v>
      </c>
      <c r="E1014" s="77">
        <v>59.762537786157303</v>
      </c>
      <c r="F1014" s="88">
        <v>0.94886363636529103</v>
      </c>
      <c r="G1014" s="88">
        <v>1.2382054794520501</v>
      </c>
      <c r="H1014" s="95">
        <v>0.70214297685999205</v>
      </c>
    </row>
    <row r="1015" spans="1:8">
      <c r="A1015" s="75">
        <v>342</v>
      </c>
      <c r="B1015" s="38" t="s">
        <v>152</v>
      </c>
      <c r="C1015" s="38">
        <v>248.23</v>
      </c>
      <c r="D1015" s="88">
        <v>66.086729508196697</v>
      </c>
      <c r="E1015" s="77">
        <v>55.393923883729499</v>
      </c>
      <c r="F1015" s="88">
        <v>0.94886363636159099</v>
      </c>
      <c r="G1015" s="88">
        <v>1.24036438356165</v>
      </c>
      <c r="H1015" s="95">
        <v>0.651951397267582</v>
      </c>
    </row>
    <row r="1016" spans="1:8">
      <c r="A1016" s="75">
        <v>342</v>
      </c>
      <c r="B1016" s="38" t="s">
        <v>152</v>
      </c>
      <c r="C1016" s="38">
        <v>248.24</v>
      </c>
      <c r="D1016" s="88">
        <v>66.087950819672102</v>
      </c>
      <c r="E1016" s="77">
        <v>56.493084376751497</v>
      </c>
      <c r="F1016" s="88">
        <v>0.94886363636529103</v>
      </c>
      <c r="G1016" s="88">
        <v>1.2414438356164399</v>
      </c>
      <c r="H1016" s="95">
        <v>0.66546645205785104</v>
      </c>
    </row>
    <row r="1017" spans="1:8">
      <c r="A1017" s="75">
        <v>342</v>
      </c>
      <c r="B1017" s="38" t="s">
        <v>152</v>
      </c>
      <c r="C1017" s="38">
        <v>248.25</v>
      </c>
      <c r="D1017" s="88">
        <v>66.089172131147507</v>
      </c>
      <c r="E1017" s="77">
        <v>63.097982658084199</v>
      </c>
      <c r="F1017" s="88">
        <v>0.94886363636529103</v>
      </c>
      <c r="G1017" s="88">
        <v>1.24252328767123</v>
      </c>
      <c r="H1017" s="95">
        <v>0.74391585495831203</v>
      </c>
    </row>
    <row r="1018" spans="1:8">
      <c r="A1018" s="75">
        <v>342</v>
      </c>
      <c r="B1018" s="38" t="s">
        <v>152</v>
      </c>
      <c r="C1018" s="38">
        <v>248.26</v>
      </c>
      <c r="D1018" s="88">
        <v>66.090393442622997</v>
      </c>
      <c r="E1018" s="77">
        <v>64.512981846532199</v>
      </c>
      <c r="F1018" s="88">
        <v>0.94886363636529103</v>
      </c>
      <c r="G1018" s="88">
        <v>1.2436027397260301</v>
      </c>
      <c r="H1018" s="95">
        <v>0.761259261499314</v>
      </c>
    </row>
    <row r="1019" spans="1:8">
      <c r="A1019" s="75">
        <v>342</v>
      </c>
      <c r="B1019" s="38" t="s">
        <v>152</v>
      </c>
      <c r="C1019" s="38">
        <v>248.27</v>
      </c>
      <c r="D1019" s="88">
        <v>66.091614754098401</v>
      </c>
      <c r="E1019" s="77">
        <v>61.495362734671303</v>
      </c>
      <c r="F1019" s="88">
        <v>0.94886363636529103</v>
      </c>
      <c r="G1019" s="88">
        <v>1.24468219178082</v>
      </c>
      <c r="H1019" s="95">
        <v>0.72628093976161801</v>
      </c>
    </row>
    <row r="1020" spans="1:8">
      <c r="A1020" s="75">
        <v>342</v>
      </c>
      <c r="B1020" s="38" t="s">
        <v>152</v>
      </c>
      <c r="C1020" s="38">
        <v>248.28</v>
      </c>
      <c r="D1020" s="88">
        <v>66.092836065573806</v>
      </c>
      <c r="E1020" s="77">
        <v>62.334740671588101</v>
      </c>
      <c r="F1020" s="88">
        <v>0.94886363636529103</v>
      </c>
      <c r="G1020" s="88">
        <v>1.2457616438356101</v>
      </c>
      <c r="H1020" s="95">
        <v>0.73683274114824004</v>
      </c>
    </row>
    <row r="1021" spans="1:8">
      <c r="A1021" s="75">
        <v>342</v>
      </c>
      <c r="B1021" s="38" t="s">
        <v>152</v>
      </c>
      <c r="C1021" s="38">
        <v>248.3</v>
      </c>
      <c r="D1021" s="88">
        <v>66.095278688524601</v>
      </c>
      <c r="E1021" s="77">
        <v>61.110395106239899</v>
      </c>
      <c r="F1021" s="88">
        <v>0.94886363636159099</v>
      </c>
      <c r="G1021" s="88">
        <v>1.24792054794521</v>
      </c>
      <c r="H1021" s="95">
        <v>0.72361211724862196</v>
      </c>
    </row>
    <row r="1022" spans="1:8">
      <c r="A1022" s="75">
        <v>342</v>
      </c>
      <c r="B1022" s="38" t="s">
        <v>152</v>
      </c>
      <c r="C1022" s="38">
        <v>248.31</v>
      </c>
      <c r="D1022" s="88">
        <v>66.096500000000006</v>
      </c>
      <c r="E1022" s="77">
        <v>46.009331335600102</v>
      </c>
      <c r="F1022" s="88">
        <v>0.94886363636529103</v>
      </c>
      <c r="G1022" s="88">
        <v>1.2490000000000001</v>
      </c>
      <c r="H1022" s="95">
        <v>0.54527070215853501</v>
      </c>
    </row>
    <row r="1023" spans="1:8">
      <c r="A1023" s="75">
        <v>342</v>
      </c>
      <c r="B1023" s="38" t="s">
        <v>152</v>
      </c>
      <c r="C1023" s="38">
        <v>248.32</v>
      </c>
      <c r="D1023" s="88">
        <v>66.097721311475397</v>
      </c>
      <c r="E1023" s="77">
        <v>37.505635917130597</v>
      </c>
      <c r="F1023" s="88">
        <v>0.94886363636529103</v>
      </c>
      <c r="G1023" s="88">
        <v>1.2491839080459799</v>
      </c>
      <c r="H1023" s="95">
        <v>0.44455624737206501</v>
      </c>
    </row>
    <row r="1024" spans="1:8">
      <c r="A1024" s="75">
        <v>342</v>
      </c>
      <c r="B1024" s="38" t="s">
        <v>152</v>
      </c>
      <c r="C1024" s="38">
        <v>248.33</v>
      </c>
      <c r="D1024" s="88">
        <v>66.098942622950801</v>
      </c>
      <c r="E1024" s="77">
        <v>41.547429977437197</v>
      </c>
      <c r="F1024" s="88">
        <v>0.94886363636529103</v>
      </c>
      <c r="G1024" s="88">
        <v>1.2493678160919499</v>
      </c>
      <c r="H1024" s="95">
        <v>0.49253634374000999</v>
      </c>
    </row>
    <row r="1025" spans="1:8">
      <c r="A1025" s="75">
        <v>342</v>
      </c>
      <c r="B1025" s="38" t="s">
        <v>152</v>
      </c>
      <c r="C1025" s="38">
        <v>248.34</v>
      </c>
      <c r="D1025" s="88">
        <v>66.100163934426206</v>
      </c>
      <c r="E1025" s="77">
        <v>44.577598971235503</v>
      </c>
      <c r="F1025" s="88">
        <v>0.94886363636529103</v>
      </c>
      <c r="G1025" s="88">
        <v>1.2495517241379299</v>
      </c>
      <c r="H1025" s="95">
        <v>0.52853617124847396</v>
      </c>
    </row>
    <row r="1026" spans="1:8">
      <c r="A1026" s="75">
        <v>342</v>
      </c>
      <c r="B1026" s="38" t="s">
        <v>152</v>
      </c>
      <c r="C1026" s="38">
        <v>248.35</v>
      </c>
      <c r="D1026" s="88">
        <v>66.101385245901596</v>
      </c>
      <c r="E1026" s="77">
        <v>45.829345112147102</v>
      </c>
      <c r="F1026" s="88">
        <v>0.94886363635788995</v>
      </c>
      <c r="G1026" s="88">
        <v>1.2497356321839099</v>
      </c>
      <c r="H1026" s="95">
        <v>0.54345752573038597</v>
      </c>
    </row>
    <row r="1027" spans="1:8">
      <c r="A1027" s="75">
        <v>342</v>
      </c>
      <c r="B1027" s="38" t="s">
        <v>152</v>
      </c>
      <c r="C1027" s="38">
        <v>248.36</v>
      </c>
      <c r="D1027" s="88">
        <v>66.102606557377101</v>
      </c>
      <c r="E1027" s="77">
        <v>51.715971817259501</v>
      </c>
      <c r="F1027" s="88">
        <v>0.94886363636529103</v>
      </c>
      <c r="G1027" s="88">
        <v>1.2499195402298899</v>
      </c>
      <c r="H1027" s="95">
        <v>0.61335308071890604</v>
      </c>
    </row>
    <row r="1028" spans="1:8">
      <c r="A1028" s="75">
        <v>342</v>
      </c>
      <c r="B1028" s="38" t="s">
        <v>152</v>
      </c>
      <c r="C1028" s="38">
        <v>248.37</v>
      </c>
      <c r="D1028" s="88">
        <v>66.103827868852505</v>
      </c>
      <c r="E1028" s="77">
        <v>53.9524653608634</v>
      </c>
      <c r="F1028" s="88">
        <v>0.94886363636529103</v>
      </c>
      <c r="G1028" s="88">
        <v>1.25010344827586</v>
      </c>
      <c r="H1028" s="95">
        <v>0.63997211474146198</v>
      </c>
    </row>
    <row r="1029" spans="1:8">
      <c r="A1029" s="75">
        <v>342</v>
      </c>
      <c r="B1029" s="38" t="s">
        <v>152</v>
      </c>
      <c r="C1029" s="38">
        <v>248.38</v>
      </c>
      <c r="D1029" s="88">
        <v>66.105049180327896</v>
      </c>
      <c r="E1029" s="77">
        <v>61.235998507963899</v>
      </c>
      <c r="F1029" s="88">
        <v>0.94886363636529103</v>
      </c>
      <c r="G1029" s="88">
        <v>1.25028735632184</v>
      </c>
      <c r="H1029" s="95">
        <v>0.72647462003557395</v>
      </c>
    </row>
    <row r="1030" spans="1:8">
      <c r="A1030" s="75">
        <v>342</v>
      </c>
      <c r="B1030" s="38" t="s">
        <v>152</v>
      </c>
      <c r="C1030" s="38">
        <v>248.39</v>
      </c>
      <c r="D1030" s="88">
        <v>66.106270491803301</v>
      </c>
      <c r="E1030" s="77">
        <v>60.241420364420698</v>
      </c>
      <c r="F1030" s="88">
        <v>0.94886363636529103</v>
      </c>
      <c r="G1030" s="88">
        <v>1.25047126436782</v>
      </c>
      <c r="H1030" s="95">
        <v>0.71478054375684397</v>
      </c>
    </row>
    <row r="1031" spans="1:8">
      <c r="A1031" s="75">
        <v>342</v>
      </c>
      <c r="B1031" s="38" t="s">
        <v>152</v>
      </c>
      <c r="C1031" s="38">
        <v>248.41</v>
      </c>
      <c r="D1031" s="88">
        <v>66.108713114754096</v>
      </c>
      <c r="E1031" s="77">
        <v>57.111479809219603</v>
      </c>
      <c r="F1031" s="88">
        <v>0.94886363636159099</v>
      </c>
      <c r="G1031" s="88">
        <v>1.25083908045977</v>
      </c>
      <c r="H1031" s="95">
        <v>0.67784228626783305</v>
      </c>
    </row>
    <row r="1032" spans="1:8">
      <c r="A1032" s="75">
        <v>342</v>
      </c>
      <c r="B1032" s="38" t="s">
        <v>152</v>
      </c>
      <c r="C1032" s="38">
        <v>248.42</v>
      </c>
      <c r="D1032" s="88">
        <v>66.109934426229501</v>
      </c>
      <c r="E1032" s="77">
        <v>58.662749799038401</v>
      </c>
      <c r="F1032" s="88">
        <v>0.94886363636529103</v>
      </c>
      <c r="G1032" s="88">
        <v>1.25102298850575</v>
      </c>
      <c r="H1032" s="95">
        <v>0.69635630175020202</v>
      </c>
    </row>
    <row r="1033" spans="1:8">
      <c r="A1033" s="75">
        <v>342</v>
      </c>
      <c r="B1033" s="38" t="s">
        <v>152</v>
      </c>
      <c r="C1033" s="38">
        <v>248.43</v>
      </c>
      <c r="D1033" s="88">
        <v>66.111155737704905</v>
      </c>
      <c r="E1033" s="77">
        <v>55.211846013286902</v>
      </c>
      <c r="F1033" s="88">
        <v>0.94886363636529103</v>
      </c>
      <c r="G1033" s="88">
        <v>1.25120689655172</v>
      </c>
      <c r="H1033" s="95">
        <v>0.65548868738923705</v>
      </c>
    </row>
    <row r="1034" spans="1:8">
      <c r="A1034" s="75">
        <v>342</v>
      </c>
      <c r="B1034" s="38" t="s">
        <v>152</v>
      </c>
      <c r="C1034" s="38">
        <v>248.44</v>
      </c>
      <c r="D1034" s="88">
        <v>66.112377049180296</v>
      </c>
      <c r="E1034" s="77">
        <v>40.791090426006598</v>
      </c>
      <c r="F1034" s="88">
        <v>0.94886363636529103</v>
      </c>
      <c r="G1034" s="88">
        <v>1.2513908045977</v>
      </c>
      <c r="H1034" s="95">
        <v>0.48435309336784499</v>
      </c>
    </row>
    <row r="1035" spans="1:8">
      <c r="A1035" s="75">
        <v>342</v>
      </c>
      <c r="B1035" s="38" t="s">
        <v>152</v>
      </c>
      <c r="C1035" s="38">
        <v>248.45</v>
      </c>
      <c r="D1035" s="88">
        <v>66.113598360655701</v>
      </c>
      <c r="E1035" s="77">
        <v>40.685776000081503</v>
      </c>
      <c r="F1035" s="88">
        <v>0.94886363635249704</v>
      </c>
      <c r="G1035" s="88">
        <v>1.25157471264368</v>
      </c>
      <c r="H1035" s="95">
        <v>0.48317358884659101</v>
      </c>
    </row>
    <row r="1036" spans="1:8">
      <c r="A1036" s="75">
        <v>342</v>
      </c>
      <c r="B1036" s="38" t="s">
        <v>152</v>
      </c>
      <c r="C1036" s="38">
        <v>248.46</v>
      </c>
      <c r="D1036" s="88">
        <v>66.114819672131205</v>
      </c>
      <c r="E1036" s="77">
        <v>43.450096661504801</v>
      </c>
      <c r="F1036" s="88">
        <v>0.94886363636529103</v>
      </c>
      <c r="G1036" s="88">
        <v>1.25175862068965</v>
      </c>
      <c r="H1036" s="95">
        <v>0.51607775693242497</v>
      </c>
    </row>
    <row r="1037" spans="1:8">
      <c r="A1037" s="75">
        <v>342</v>
      </c>
      <c r="B1037" s="38" t="s">
        <v>152</v>
      </c>
      <c r="C1037" s="38">
        <v>248.47</v>
      </c>
      <c r="D1037" s="88">
        <v>66.116040983606595</v>
      </c>
      <c r="E1037" s="77">
        <v>46.207096558464499</v>
      </c>
      <c r="F1037" s="88">
        <v>0.94886363636529103</v>
      </c>
      <c r="G1037" s="88">
        <v>1.2519425287356301</v>
      </c>
      <c r="H1037" s="95">
        <v>0.54890460766722105</v>
      </c>
    </row>
    <row r="1038" spans="1:8">
      <c r="A1038" s="75">
        <v>342</v>
      </c>
      <c r="B1038" s="38" t="s">
        <v>152</v>
      </c>
      <c r="C1038" s="38">
        <v>248.48</v>
      </c>
      <c r="D1038" s="88">
        <v>66.117262295082</v>
      </c>
      <c r="E1038" s="77">
        <v>59.441679137956399</v>
      </c>
      <c r="F1038" s="88">
        <v>0.94886363637068505</v>
      </c>
      <c r="G1038" s="88">
        <v>1.2521264367816101</v>
      </c>
      <c r="H1038" s="95">
        <v>0.70622495162566001</v>
      </c>
    </row>
    <row r="1039" spans="1:8">
      <c r="A1039" s="75">
        <v>342</v>
      </c>
      <c r="B1039" s="38" t="s">
        <v>152</v>
      </c>
      <c r="C1039" s="38">
        <v>248.49</v>
      </c>
      <c r="D1039" s="88">
        <v>66.118483606557405</v>
      </c>
      <c r="E1039" s="77">
        <v>53.034859826536497</v>
      </c>
      <c r="F1039" s="88">
        <v>0.94886363635249704</v>
      </c>
      <c r="G1039" s="88">
        <v>1.2523103448275901</v>
      </c>
      <c r="H1039" s="95">
        <v>0.63019825571653298</v>
      </c>
    </row>
    <row r="1040" spans="1:8">
      <c r="A1040" s="75">
        <v>342</v>
      </c>
      <c r="B1040" s="38" t="s">
        <v>152</v>
      </c>
      <c r="C1040" s="38">
        <v>248.52</v>
      </c>
      <c r="D1040" s="88">
        <v>66.122147540983605</v>
      </c>
      <c r="E1040" s="77">
        <v>20.3045585689568</v>
      </c>
      <c r="F1040" s="88">
        <v>0.94886363636618998</v>
      </c>
      <c r="G1040" s="88">
        <v>1.2528620689655201</v>
      </c>
      <c r="H1040" s="95">
        <v>0.24137962955226899</v>
      </c>
    </row>
    <row r="1041" spans="1:8">
      <c r="A1041" s="75">
        <v>342</v>
      </c>
      <c r="B1041" s="38" t="s">
        <v>152</v>
      </c>
      <c r="C1041" s="38">
        <v>248.53</v>
      </c>
      <c r="D1041" s="88">
        <v>66.123368852458995</v>
      </c>
      <c r="E1041" s="77">
        <v>25.770555064465501</v>
      </c>
      <c r="F1041" s="88">
        <v>0.94886363636529103</v>
      </c>
      <c r="G1041" s="88">
        <v>1.2530459770114899</v>
      </c>
      <c r="H1041" s="95">
        <v>0.30640410728821899</v>
      </c>
    </row>
    <row r="1042" spans="1:8">
      <c r="A1042" s="75">
        <v>342</v>
      </c>
      <c r="B1042" s="38" t="s">
        <v>152</v>
      </c>
      <c r="C1042" s="38">
        <v>248.54</v>
      </c>
      <c r="D1042" s="88">
        <v>66.1245901639344</v>
      </c>
      <c r="E1042" s="77">
        <v>43.016498240565703</v>
      </c>
      <c r="F1042" s="88">
        <v>0.94886363636529103</v>
      </c>
      <c r="G1042" s="88">
        <v>1.2532298850574699</v>
      </c>
      <c r="H1042" s="95">
        <v>0.51152822223470196</v>
      </c>
    </row>
    <row r="1043" spans="1:8">
      <c r="A1043" s="75">
        <v>342</v>
      </c>
      <c r="B1043" s="38" t="s">
        <v>152</v>
      </c>
      <c r="C1043" s="38">
        <v>248.55</v>
      </c>
      <c r="D1043" s="88">
        <v>66.125811475409805</v>
      </c>
      <c r="E1043" s="77">
        <v>46.711915559398598</v>
      </c>
      <c r="F1043" s="88">
        <v>0.948863636355193</v>
      </c>
      <c r="G1043" s="88">
        <v>1.2534137931034499</v>
      </c>
      <c r="H1043" s="95">
        <v>0.55555357937917305</v>
      </c>
    </row>
    <row r="1044" spans="1:8">
      <c r="A1044" s="75">
        <v>342</v>
      </c>
      <c r="B1044" s="38" t="s">
        <v>152</v>
      </c>
      <c r="C1044" s="38">
        <v>248.56</v>
      </c>
      <c r="D1044" s="88">
        <v>66.127032786885295</v>
      </c>
      <c r="E1044" s="77">
        <v>58.229569707497298</v>
      </c>
      <c r="F1044" s="88">
        <v>0.94886363636529103</v>
      </c>
      <c r="G1044" s="88">
        <v>1.2535977011494299</v>
      </c>
      <c r="H1044" s="95">
        <v>0.69263681471415595</v>
      </c>
    </row>
    <row r="1045" spans="1:8">
      <c r="A1045" s="75">
        <v>342</v>
      </c>
      <c r="B1045" s="38" t="s">
        <v>152</v>
      </c>
      <c r="C1045" s="38">
        <v>248.57</v>
      </c>
      <c r="D1045" s="88">
        <v>66.128254098360699</v>
      </c>
      <c r="E1045" s="77">
        <v>60.5837183942647</v>
      </c>
      <c r="F1045" s="88">
        <v>0.94886363636529103</v>
      </c>
      <c r="G1045" s="88">
        <v>1.2537816091953999</v>
      </c>
      <c r="H1045" s="95">
        <v>0.72074497578990404</v>
      </c>
    </row>
    <row r="1046" spans="1:8">
      <c r="A1046" s="75">
        <v>342</v>
      </c>
      <c r="B1046" s="38" t="s">
        <v>152</v>
      </c>
      <c r="C1046" s="38">
        <v>248.58</v>
      </c>
      <c r="D1046" s="88">
        <v>66.129475409836104</v>
      </c>
      <c r="E1046" s="77">
        <v>61.955943401775897</v>
      </c>
      <c r="F1046" s="88">
        <v>0.94886363636798798</v>
      </c>
      <c r="G1046" s="88">
        <v>1.2539655172413799</v>
      </c>
      <c r="H1046" s="95">
        <v>0.73717800992017501</v>
      </c>
    </row>
    <row r="1047" spans="1:8">
      <c r="A1047" s="75">
        <v>342</v>
      </c>
      <c r="B1047" s="38" t="s">
        <v>152</v>
      </c>
      <c r="C1047" s="38">
        <v>248.59</v>
      </c>
      <c r="D1047" s="88">
        <v>66.130696721311494</v>
      </c>
      <c r="E1047" s="77">
        <v>61.128174105651297</v>
      </c>
      <c r="F1047" s="88">
        <v>0.94886363636529103</v>
      </c>
      <c r="G1047" s="88">
        <v>1.25414942528736</v>
      </c>
      <c r="H1047" s="95">
        <v>0.72743553174667597</v>
      </c>
    </row>
    <row r="1048" spans="1:8">
      <c r="A1048" s="75">
        <v>342</v>
      </c>
      <c r="B1048" s="38" t="s">
        <v>152</v>
      </c>
      <c r="C1048" s="38">
        <v>248.6</v>
      </c>
      <c r="D1048" s="88">
        <v>66.131918032786899</v>
      </c>
      <c r="E1048" s="77">
        <v>60.402163435569598</v>
      </c>
      <c r="F1048" s="88">
        <v>0.94886363635249704</v>
      </c>
      <c r="G1048" s="88">
        <v>1.25433333333333</v>
      </c>
      <c r="H1048" s="95">
        <v>0.71890128689201604</v>
      </c>
    </row>
    <row r="1049" spans="1:8">
      <c r="A1049" s="75">
        <v>342</v>
      </c>
      <c r="B1049" s="38" t="s">
        <v>152</v>
      </c>
      <c r="C1049" s="38">
        <v>248.61</v>
      </c>
      <c r="D1049" s="88">
        <v>66.133139344262304</v>
      </c>
      <c r="E1049" s="77">
        <v>50.266460453483603</v>
      </c>
      <c r="F1049" s="88">
        <v>0.94886363636798798</v>
      </c>
      <c r="G1049" s="88">
        <v>1.25451724137931</v>
      </c>
      <c r="H1049" s="95">
        <v>0.59835474985700998</v>
      </c>
    </row>
    <row r="1050" spans="1:8">
      <c r="A1050" s="75">
        <v>342</v>
      </c>
      <c r="B1050" s="38" t="s">
        <v>152</v>
      </c>
      <c r="C1050" s="38">
        <v>248.62</v>
      </c>
      <c r="D1050" s="88">
        <v>66.134360655737694</v>
      </c>
      <c r="E1050" s="77">
        <v>22.7440464528989</v>
      </c>
      <c r="F1050" s="88">
        <v>0.94886363636529103</v>
      </c>
      <c r="G1050" s="88">
        <v>1.25470114942529</v>
      </c>
      <c r="H1050" s="95">
        <v>0.27077703777971901</v>
      </c>
    </row>
    <row r="1051" spans="1:8">
      <c r="A1051" s="75">
        <v>342</v>
      </c>
      <c r="B1051" s="38" t="s">
        <v>152</v>
      </c>
      <c r="C1051" s="38">
        <v>248.63</v>
      </c>
      <c r="D1051" s="88">
        <v>66.135581967213099</v>
      </c>
      <c r="E1051" s="77">
        <v>13.4896589298707</v>
      </c>
      <c r="F1051" s="88">
        <v>0.94886363636529103</v>
      </c>
      <c r="G1051" s="88">
        <v>1.25488505747126</v>
      </c>
      <c r="H1051" s="95">
        <v>0.160623365192718</v>
      </c>
    </row>
    <row r="1052" spans="1:8">
      <c r="A1052" s="75">
        <v>342</v>
      </c>
      <c r="B1052" s="38" t="s">
        <v>152</v>
      </c>
      <c r="C1052" s="38">
        <v>248.64</v>
      </c>
      <c r="D1052" s="88">
        <v>66.136803278688504</v>
      </c>
      <c r="E1052" s="77">
        <v>7.83761043463916</v>
      </c>
      <c r="F1052" s="88">
        <v>0.94886363636529103</v>
      </c>
      <c r="G1052" s="88">
        <v>1.25506896551724</v>
      </c>
      <c r="H1052" s="95">
        <v>9.33372642385185E-2</v>
      </c>
    </row>
    <row r="1053" spans="1:8">
      <c r="A1053" s="75">
        <v>342</v>
      </c>
      <c r="B1053" s="38" t="s">
        <v>152</v>
      </c>
      <c r="C1053" s="38">
        <v>248.65</v>
      </c>
      <c r="D1053" s="88">
        <v>66.138024590163894</v>
      </c>
      <c r="E1053" s="77">
        <v>8.3073943484978692</v>
      </c>
      <c r="F1053" s="88">
        <v>0.948863636355193</v>
      </c>
      <c r="G1053" s="88">
        <v>1.25525287356322</v>
      </c>
      <c r="H1053" s="95">
        <v>9.89463673194826E-2</v>
      </c>
    </row>
    <row r="1054" spans="1:8">
      <c r="A1054" s="75">
        <v>342</v>
      </c>
      <c r="B1054" s="38" t="s">
        <v>152</v>
      </c>
      <c r="C1054" s="38">
        <v>248.66</v>
      </c>
      <c r="D1054" s="88">
        <v>66.139245901639399</v>
      </c>
      <c r="E1054" s="77">
        <v>38.474486802702003</v>
      </c>
      <c r="F1054" s="88">
        <v>0.94886363636529103</v>
      </c>
      <c r="G1054" s="88">
        <v>1.2554367816092</v>
      </c>
      <c r="H1054" s="95">
        <v>0.458322826302135</v>
      </c>
    </row>
    <row r="1055" spans="1:8">
      <c r="A1055" s="75">
        <v>342</v>
      </c>
      <c r="B1055" s="38" t="s">
        <v>152</v>
      </c>
      <c r="C1055" s="38">
        <v>248.67</v>
      </c>
      <c r="D1055" s="88">
        <v>66.140467213114803</v>
      </c>
      <c r="E1055" s="77">
        <v>53.768191261081803</v>
      </c>
      <c r="F1055" s="88">
        <v>0.94886363636529103</v>
      </c>
      <c r="G1055" s="88">
        <v>1.25562068965517</v>
      </c>
      <c r="H1055" s="95">
        <v>0.64060112026187699</v>
      </c>
    </row>
    <row r="1056" spans="1:8">
      <c r="A1056" s="75">
        <v>342</v>
      </c>
      <c r="B1056" s="38" t="s">
        <v>152</v>
      </c>
      <c r="C1056" s="38">
        <v>248.68</v>
      </c>
      <c r="D1056" s="88">
        <v>66.141688524590194</v>
      </c>
      <c r="E1056" s="77">
        <v>51.667341024751899</v>
      </c>
      <c r="F1056" s="88">
        <v>0.94886363636798798</v>
      </c>
      <c r="G1056" s="88">
        <v>1.25580459770115</v>
      </c>
      <c r="H1056" s="95">
        <v>0.61566148275563104</v>
      </c>
    </row>
    <row r="1057" spans="1:8">
      <c r="A1057" s="75">
        <v>342</v>
      </c>
      <c r="B1057" s="38" t="s">
        <v>152</v>
      </c>
      <c r="C1057" s="38">
        <v>248.69</v>
      </c>
      <c r="D1057" s="88">
        <v>66.142909836065598</v>
      </c>
      <c r="E1057" s="77">
        <v>62.404497098690399</v>
      </c>
      <c r="F1057" s="88">
        <v>0.94886363636529103</v>
      </c>
      <c r="G1057" s="88">
        <v>1.2559885057471301</v>
      </c>
      <c r="H1057" s="95">
        <v>0.74371297088208099</v>
      </c>
    </row>
    <row r="1058" spans="1:8">
      <c r="A1058" s="75">
        <v>342</v>
      </c>
      <c r="B1058" s="38" t="s">
        <v>152</v>
      </c>
      <c r="C1058" s="38">
        <v>248.7</v>
      </c>
      <c r="D1058" s="88">
        <v>66.144131147541003</v>
      </c>
      <c r="E1058" s="77">
        <v>62.195959893829702</v>
      </c>
      <c r="F1058" s="88">
        <v>0.94886363636529103</v>
      </c>
      <c r="G1058" s="88">
        <v>1.2561724137931001</v>
      </c>
      <c r="H1058" s="95">
        <v>0.74133623831707995</v>
      </c>
    </row>
    <row r="1059" spans="1:8">
      <c r="A1059" s="75">
        <v>342</v>
      </c>
      <c r="B1059" s="38" t="s">
        <v>152</v>
      </c>
      <c r="C1059" s="38">
        <v>248.71</v>
      </c>
      <c r="D1059" s="88">
        <v>66.145352459016394</v>
      </c>
      <c r="E1059" s="77">
        <v>62.325014513086501</v>
      </c>
      <c r="F1059" s="88">
        <v>0.948863636355193</v>
      </c>
      <c r="G1059" s="88">
        <v>1.2563563218390801</v>
      </c>
      <c r="H1059" s="95">
        <v>0.74298324662419502</v>
      </c>
    </row>
    <row r="1060" spans="1:8">
      <c r="A1060" s="75">
        <v>342</v>
      </c>
      <c r="B1060" s="38" t="s">
        <v>152</v>
      </c>
      <c r="C1060" s="38">
        <v>248.72</v>
      </c>
      <c r="D1060" s="88">
        <v>66.146573770491798</v>
      </c>
      <c r="E1060" s="77">
        <v>33.002424530923498</v>
      </c>
      <c r="F1060" s="88">
        <v>0.94886363636529103</v>
      </c>
      <c r="G1060" s="88">
        <v>1.2565402298850601</v>
      </c>
      <c r="H1060" s="95">
        <v>0.39348306681001</v>
      </c>
    </row>
    <row r="1061" spans="1:8">
      <c r="A1061" s="75">
        <v>342</v>
      </c>
      <c r="B1061" s="38" t="s">
        <v>152</v>
      </c>
      <c r="C1061" s="38">
        <v>248.73</v>
      </c>
      <c r="D1061" s="88">
        <v>66.147795081967203</v>
      </c>
      <c r="E1061" s="77">
        <v>31.865405227390202</v>
      </c>
      <c r="F1061" s="88">
        <v>0.94886363636529103</v>
      </c>
      <c r="G1061" s="88">
        <v>1.2567241379310301</v>
      </c>
      <c r="H1061" s="95">
        <v>0.37998215873213498</v>
      </c>
    </row>
    <row r="1062" spans="1:8">
      <c r="A1062" s="75">
        <v>342</v>
      </c>
      <c r="B1062" s="38" t="s">
        <v>152</v>
      </c>
      <c r="C1062" s="38">
        <v>248.74</v>
      </c>
      <c r="D1062" s="88">
        <v>66.149016393442594</v>
      </c>
      <c r="E1062" s="77">
        <v>6.7584251703675697</v>
      </c>
      <c r="F1062" s="88">
        <v>0.94886363636798798</v>
      </c>
      <c r="G1062" s="88">
        <v>1.2569080459770099</v>
      </c>
      <c r="H1062" s="95">
        <v>8.0603299363230393E-2</v>
      </c>
    </row>
    <row r="1063" spans="1:8">
      <c r="A1063" s="75">
        <v>342</v>
      </c>
      <c r="B1063" s="38" t="s">
        <v>152</v>
      </c>
      <c r="C1063" s="38">
        <v>248.75</v>
      </c>
      <c r="D1063" s="88">
        <v>66.150237704917998</v>
      </c>
      <c r="E1063" s="77">
        <v>5.6711870651861096</v>
      </c>
      <c r="F1063" s="88">
        <v>0.94886363635249704</v>
      </c>
      <c r="G1063" s="88">
        <v>1.2570919540229899</v>
      </c>
      <c r="H1063" s="95">
        <v>6.7646420800943699E-2</v>
      </c>
    </row>
    <row r="1064" spans="1:8">
      <c r="A1064" s="75">
        <v>342</v>
      </c>
      <c r="B1064" s="38" t="s">
        <v>152</v>
      </c>
      <c r="C1064" s="38">
        <v>248.76</v>
      </c>
      <c r="D1064" s="88">
        <v>66.151459016393403</v>
      </c>
      <c r="E1064" s="77">
        <v>3.2867094970698001</v>
      </c>
      <c r="F1064" s="88">
        <v>0.94886363636529103</v>
      </c>
      <c r="G1064" s="88">
        <v>1.2572758620689699</v>
      </c>
      <c r="H1064" s="95">
        <v>3.9209896944493401E-2</v>
      </c>
    </row>
    <row r="1065" spans="1:8">
      <c r="A1065" s="75">
        <v>342</v>
      </c>
      <c r="B1065" s="38" t="s">
        <v>152</v>
      </c>
      <c r="C1065" s="38">
        <v>248.77</v>
      </c>
      <c r="D1065" s="88">
        <v>66.152680327868893</v>
      </c>
      <c r="E1065" s="77">
        <v>12.526978402918401</v>
      </c>
      <c r="F1065" s="88">
        <v>0.94886363636798798</v>
      </c>
      <c r="G1065" s="88">
        <v>1.2574597701149399</v>
      </c>
      <c r="H1065" s="95">
        <v>0.149466626189456</v>
      </c>
    </row>
    <row r="1066" spans="1:8">
      <c r="A1066" s="75">
        <v>342</v>
      </c>
      <c r="B1066" s="38" t="s">
        <v>152</v>
      </c>
      <c r="C1066" s="38">
        <v>248.78</v>
      </c>
      <c r="D1066" s="88">
        <v>66.153901639344298</v>
      </c>
      <c r="E1066" s="77">
        <v>50.396247149186699</v>
      </c>
      <c r="F1066" s="88">
        <v>0.94886363636529103</v>
      </c>
      <c r="G1066" s="88">
        <v>1.2576436781609199</v>
      </c>
      <c r="H1066" s="95">
        <v>0.60139472228769997</v>
      </c>
    </row>
    <row r="1067" spans="1:8">
      <c r="A1067" s="75">
        <v>342</v>
      </c>
      <c r="B1067" s="38" t="s">
        <v>152</v>
      </c>
      <c r="C1067" s="38">
        <v>248.79</v>
      </c>
      <c r="D1067" s="88">
        <v>66.155122950819703</v>
      </c>
      <c r="E1067" s="77">
        <v>48.517006911402397</v>
      </c>
      <c r="F1067" s="88">
        <v>0.94886363636529103</v>
      </c>
      <c r="G1067" s="88">
        <v>1.2578275862068999</v>
      </c>
      <c r="H1067" s="95">
        <v>0.57905380447770805</v>
      </c>
    </row>
    <row r="1068" spans="1:8">
      <c r="A1068" s="75">
        <v>342</v>
      </c>
      <c r="B1068" s="38" t="s">
        <v>152</v>
      </c>
      <c r="C1068" s="38">
        <v>248.8</v>
      </c>
      <c r="D1068" s="88">
        <v>66.156344262295093</v>
      </c>
      <c r="E1068" s="77">
        <v>59.601062638562098</v>
      </c>
      <c r="F1068" s="88">
        <v>0.948863636355193</v>
      </c>
      <c r="G1068" s="88">
        <v>1.25801149425287</v>
      </c>
      <c r="H1068" s="95">
        <v>0.71144677568244397</v>
      </c>
    </row>
    <row r="1069" spans="1:8">
      <c r="A1069" s="75">
        <v>342</v>
      </c>
      <c r="B1069" s="38" t="s">
        <v>152</v>
      </c>
      <c r="C1069" s="38">
        <v>248.81</v>
      </c>
      <c r="D1069" s="88">
        <v>66.157565573770498</v>
      </c>
      <c r="E1069" s="77">
        <v>59.715789475940298</v>
      </c>
      <c r="F1069" s="88">
        <v>0.94886363636529103</v>
      </c>
      <c r="G1069" s="88">
        <v>1.25819540229885</v>
      </c>
      <c r="H1069" s="95">
        <v>0.71292045480049304</v>
      </c>
    </row>
    <row r="1070" spans="1:8">
      <c r="A1070" s="75">
        <v>342</v>
      </c>
      <c r="B1070" s="38" t="s">
        <v>152</v>
      </c>
      <c r="C1070" s="38">
        <v>248.82</v>
      </c>
      <c r="D1070" s="88">
        <v>66.158786885245902</v>
      </c>
      <c r="E1070" s="77">
        <v>58.669233904706097</v>
      </c>
      <c r="F1070" s="88">
        <v>0.94886363636529103</v>
      </c>
      <c r="G1070" s="88">
        <v>1.25837931034483</v>
      </c>
      <c r="H1070" s="95">
        <v>0.70052846969499405</v>
      </c>
    </row>
    <row r="1071" spans="1:8">
      <c r="A1071" s="75">
        <v>342</v>
      </c>
      <c r="B1071" s="38" t="s">
        <v>152</v>
      </c>
      <c r="C1071" s="38">
        <v>248.83</v>
      </c>
      <c r="D1071" s="88">
        <v>66.160008196721293</v>
      </c>
      <c r="E1071" s="77">
        <v>37.977616060328302</v>
      </c>
      <c r="F1071" s="88">
        <v>0.94886363636798798</v>
      </c>
      <c r="G1071" s="88">
        <v>1.2585632183908</v>
      </c>
      <c r="H1071" s="95">
        <v>0.45353054126238801</v>
      </c>
    </row>
    <row r="1072" spans="1:8">
      <c r="A1072" s="75">
        <v>342</v>
      </c>
      <c r="B1072" s="38" t="s">
        <v>152</v>
      </c>
      <c r="C1072" s="38">
        <v>248.84</v>
      </c>
      <c r="D1072" s="88">
        <v>66.161229508196698</v>
      </c>
      <c r="E1072" s="77">
        <v>46.540086759205003</v>
      </c>
      <c r="F1072" s="88">
        <v>0.94886363636529103</v>
      </c>
      <c r="G1072" s="88">
        <v>1.25874712643678</v>
      </c>
      <c r="H1072" s="95">
        <v>0.55586519766396503</v>
      </c>
    </row>
    <row r="1073" spans="1:8">
      <c r="A1073" s="75">
        <v>342</v>
      </c>
      <c r="B1073" s="38" t="s">
        <v>152</v>
      </c>
      <c r="C1073" s="38">
        <v>248.85</v>
      </c>
      <c r="D1073" s="88">
        <v>66.162450819672102</v>
      </c>
      <c r="E1073" s="77">
        <v>24.852949530138599</v>
      </c>
      <c r="F1073" s="88">
        <v>0.94886363636529103</v>
      </c>
      <c r="G1073" s="88">
        <v>1.25893103448276</v>
      </c>
      <c r="H1073" s="95">
        <v>0.296881872735831</v>
      </c>
    </row>
    <row r="1074" spans="1:8">
      <c r="A1074" s="75">
        <v>342</v>
      </c>
      <c r="B1074" s="38" t="s">
        <v>152</v>
      </c>
      <c r="C1074" s="38">
        <v>248.86</v>
      </c>
      <c r="D1074" s="88">
        <v>66.163672131147493</v>
      </c>
      <c r="E1074" s="77">
        <v>5.0275872864936701</v>
      </c>
      <c r="F1074" s="88">
        <v>0.948863636355193</v>
      </c>
      <c r="G1074" s="88">
        <v>1.25911494252874</v>
      </c>
      <c r="H1074" s="95">
        <v>6.0066012289676299E-2</v>
      </c>
    </row>
    <row r="1075" spans="1:8">
      <c r="A1075" s="75">
        <v>342</v>
      </c>
      <c r="B1075" s="38" t="s">
        <v>152</v>
      </c>
      <c r="C1075" s="38">
        <v>248.87</v>
      </c>
      <c r="D1075" s="88">
        <v>66.164893442622997</v>
      </c>
      <c r="E1075" s="77">
        <v>3.5731605522921899</v>
      </c>
      <c r="F1075" s="88">
        <v>0.94886363636529103</v>
      </c>
      <c r="G1075" s="88">
        <v>1.25929885057471</v>
      </c>
      <c r="H1075" s="95">
        <v>4.2695798583154997E-2</v>
      </c>
    </row>
    <row r="1076" spans="1:8">
      <c r="A1076" s="75">
        <v>342</v>
      </c>
      <c r="B1076" s="38" t="s">
        <v>152</v>
      </c>
      <c r="C1076" s="38">
        <v>248.88</v>
      </c>
      <c r="D1076" s="88">
        <v>66.166114754098402</v>
      </c>
      <c r="E1076" s="77">
        <v>3.2058673409226999</v>
      </c>
      <c r="F1076" s="88">
        <v>0.94886363636529103</v>
      </c>
      <c r="G1076" s="88">
        <v>1.25948275862069</v>
      </c>
      <c r="H1076" s="95">
        <v>3.8312595753872997E-2</v>
      </c>
    </row>
    <row r="1077" spans="1:8">
      <c r="A1077" s="75">
        <v>342</v>
      </c>
      <c r="B1077" s="38" t="s">
        <v>152</v>
      </c>
      <c r="C1077" s="38">
        <v>248.89</v>
      </c>
      <c r="D1077" s="88">
        <v>66.167336065573807</v>
      </c>
      <c r="E1077" s="77">
        <v>14.3161732378015</v>
      </c>
      <c r="F1077" s="88">
        <v>0.94886363636529103</v>
      </c>
      <c r="G1077" s="88">
        <v>1.25966666666667</v>
      </c>
      <c r="H1077" s="95">
        <v>0.17111433176476501</v>
      </c>
    </row>
    <row r="1078" spans="1:8">
      <c r="A1078" s="75">
        <v>342</v>
      </c>
      <c r="B1078" s="38" t="s">
        <v>152</v>
      </c>
      <c r="C1078" s="38">
        <v>248.9</v>
      </c>
      <c r="D1078" s="88">
        <v>66.168557377049197</v>
      </c>
      <c r="E1078" s="77">
        <v>42.070027977782701</v>
      </c>
      <c r="F1078" s="88">
        <v>0.94886363636798798</v>
      </c>
      <c r="G1078" s="88">
        <v>1.2598505747126401</v>
      </c>
      <c r="H1078" s="95">
        <v>0.50291621992502</v>
      </c>
    </row>
    <row r="1079" spans="1:8">
      <c r="A1079" s="75">
        <v>342</v>
      </c>
      <c r="B1079" s="38" t="s">
        <v>152</v>
      </c>
      <c r="C1079" s="38">
        <v>248.91</v>
      </c>
      <c r="D1079" s="88">
        <v>66.169778688524602</v>
      </c>
      <c r="E1079" s="77">
        <v>60.374972024705102</v>
      </c>
      <c r="F1079" s="88">
        <v>0.94886363635249704</v>
      </c>
      <c r="G1079" s="88">
        <v>1.2600344827586201</v>
      </c>
      <c r="H1079" s="95">
        <v>0.72184370965070099</v>
      </c>
    </row>
    <row r="1080" spans="1:8">
      <c r="A1080" s="75">
        <v>342</v>
      </c>
      <c r="B1080" s="38" t="s">
        <v>152</v>
      </c>
      <c r="C1080" s="38">
        <v>248.92</v>
      </c>
      <c r="D1080" s="88">
        <v>66.171000000000006</v>
      </c>
      <c r="E1080" s="77">
        <v>64.550108580597197</v>
      </c>
      <c r="F1080" s="88">
        <v>0.94886363636529103</v>
      </c>
      <c r="G1080" s="88">
        <v>1.2602183908046001</v>
      </c>
      <c r="H1080" s="95">
        <v>0.77187432225158903</v>
      </c>
    </row>
    <row r="1081" spans="1:8">
      <c r="A1081" s="75">
        <v>342</v>
      </c>
      <c r="B1081" s="38" t="s">
        <v>152</v>
      </c>
      <c r="C1081" s="38">
        <v>248.93</v>
      </c>
      <c r="D1081" s="88">
        <v>66.171957547169796</v>
      </c>
      <c r="E1081" s="77">
        <v>63.682284244622203</v>
      </c>
      <c r="F1081" s="88">
        <v>0.94886363636798798</v>
      </c>
      <c r="G1081" s="88">
        <v>1.2604022988505701</v>
      </c>
      <c r="H1081" s="95">
        <v>0.761608220201348</v>
      </c>
    </row>
    <row r="1082" spans="1:8">
      <c r="A1082" s="75">
        <v>342</v>
      </c>
      <c r="B1082" s="38" t="s">
        <v>152</v>
      </c>
      <c r="C1082" s="38">
        <v>248.94</v>
      </c>
      <c r="D1082" s="88">
        <v>66.172915094339601</v>
      </c>
      <c r="E1082" s="77">
        <v>66.967947918197197</v>
      </c>
      <c r="F1082" s="88">
        <v>0.94886363636529103</v>
      </c>
      <c r="G1082" s="88">
        <v>1.2605862068965501</v>
      </c>
      <c r="H1082" s="95">
        <v>0.80101997341755005</v>
      </c>
    </row>
    <row r="1083" spans="1:8">
      <c r="A1083" s="75">
        <v>342</v>
      </c>
      <c r="B1083" s="38" t="s">
        <v>152</v>
      </c>
      <c r="C1083" s="38">
        <v>248.95</v>
      </c>
      <c r="D1083" s="88">
        <v>66.173872641509405</v>
      </c>
      <c r="E1083" s="77">
        <v>63.801821870076502</v>
      </c>
      <c r="F1083" s="88">
        <v>0.94886363636529103</v>
      </c>
      <c r="G1083" s="88">
        <v>1.2607701149425301</v>
      </c>
      <c r="H1083" s="95">
        <v>0.76326050334663798</v>
      </c>
    </row>
    <row r="1084" spans="1:8">
      <c r="A1084" s="75">
        <v>342</v>
      </c>
      <c r="B1084" s="38" t="s">
        <v>152</v>
      </c>
      <c r="C1084" s="38">
        <v>248.96</v>
      </c>
      <c r="D1084" s="88">
        <v>66.174830188679294</v>
      </c>
      <c r="E1084" s="77">
        <v>47.663824104354497</v>
      </c>
      <c r="F1084" s="88">
        <v>0.948863636355193</v>
      </c>
      <c r="G1084" s="88">
        <v>1.2609540229885099</v>
      </c>
      <c r="H1084" s="95">
        <v>0.57028498613993694</v>
      </c>
    </row>
    <row r="1085" spans="1:8">
      <c r="A1085" s="75">
        <v>342</v>
      </c>
      <c r="B1085" s="38" t="s">
        <v>152</v>
      </c>
      <c r="C1085" s="38">
        <v>248.97</v>
      </c>
      <c r="D1085" s="88">
        <v>66.175787735849099</v>
      </c>
      <c r="E1085" s="77">
        <v>43.538259582115401</v>
      </c>
      <c r="F1085" s="88">
        <v>0.94886363636529103</v>
      </c>
      <c r="G1085" s="88">
        <v>1.2611379310344799</v>
      </c>
      <c r="H1085" s="95">
        <v>0.52099967908662503</v>
      </c>
    </row>
    <row r="1086" spans="1:8">
      <c r="A1086" s="75">
        <v>342</v>
      </c>
      <c r="B1086" s="38" t="s">
        <v>152</v>
      </c>
      <c r="C1086" s="38">
        <v>248.98</v>
      </c>
      <c r="D1086" s="88">
        <v>66.176745283018903</v>
      </c>
      <c r="E1086" s="77">
        <v>25.3667626131279</v>
      </c>
      <c r="F1086" s="88">
        <v>0.94886363636529103</v>
      </c>
      <c r="G1086" s="88">
        <v>1.2613218390804599</v>
      </c>
      <c r="H1086" s="95">
        <v>0.303595103921452</v>
      </c>
    </row>
    <row r="1087" spans="1:8">
      <c r="A1087" s="75">
        <v>342</v>
      </c>
      <c r="B1087" s="38" t="s">
        <v>152</v>
      </c>
      <c r="C1087" s="38">
        <v>248.99</v>
      </c>
      <c r="D1087" s="88">
        <v>66.177702830188693</v>
      </c>
      <c r="E1087" s="77">
        <v>20.952027894579899</v>
      </c>
      <c r="F1087" s="88">
        <v>0.94886363636798798</v>
      </c>
      <c r="G1087" s="88">
        <v>1.2615057471264399</v>
      </c>
      <c r="H1087" s="95">
        <v>0.250795130779294</v>
      </c>
    </row>
    <row r="1088" spans="1:8">
      <c r="A1088" s="75">
        <v>342</v>
      </c>
      <c r="B1088" s="38" t="s">
        <v>152</v>
      </c>
      <c r="C1088" s="38">
        <v>249</v>
      </c>
      <c r="D1088" s="88">
        <v>66.178660377358497</v>
      </c>
      <c r="E1088" s="77">
        <v>10.5256905632924</v>
      </c>
      <c r="F1088" s="88">
        <v>0.94886363636529103</v>
      </c>
      <c r="G1088" s="88">
        <v>1.2616896551724099</v>
      </c>
      <c r="H1088" s="95">
        <v>0.126010560673008</v>
      </c>
    </row>
    <row r="1089" spans="1:8">
      <c r="A1089" s="75">
        <v>342</v>
      </c>
      <c r="B1089" s="38" t="s">
        <v>152</v>
      </c>
      <c r="C1089" s="38">
        <v>249.01</v>
      </c>
      <c r="D1089" s="88">
        <v>66.179617924528301</v>
      </c>
      <c r="E1089" s="77">
        <v>23.439623659282301</v>
      </c>
      <c r="F1089" s="88">
        <v>0.94886363636529103</v>
      </c>
      <c r="G1089" s="88">
        <v>1.2618735632183899</v>
      </c>
      <c r="H1089" s="95">
        <v>0.28065338172673499</v>
      </c>
    </row>
    <row r="1090" spans="1:8">
      <c r="A1090" s="75">
        <v>342</v>
      </c>
      <c r="B1090" s="38" t="s">
        <v>152</v>
      </c>
      <c r="C1090" s="38">
        <v>249.02</v>
      </c>
      <c r="D1090" s="88">
        <v>66.180575471698106</v>
      </c>
      <c r="E1090" s="77">
        <v>45.994794389022601</v>
      </c>
      <c r="F1090" s="88">
        <v>0.948863636355193</v>
      </c>
      <c r="G1090" s="88">
        <v>1.26205747126437</v>
      </c>
      <c r="H1090" s="95">
        <v>0.55079706482209001</v>
      </c>
    </row>
    <row r="1091" spans="1:8">
      <c r="A1091" s="75">
        <v>342</v>
      </c>
      <c r="B1091" s="38" t="s">
        <v>152</v>
      </c>
      <c r="C1091" s="38">
        <v>249.03</v>
      </c>
      <c r="D1091" s="88">
        <v>66.181533018867896</v>
      </c>
      <c r="E1091" s="77">
        <v>48.291736530625101</v>
      </c>
      <c r="F1091" s="88">
        <v>0.94886363636529103</v>
      </c>
      <c r="G1091" s="88">
        <v>1.26224137931034</v>
      </c>
      <c r="H1091" s="95">
        <v>0.57838768734914703</v>
      </c>
    </row>
    <row r="1092" spans="1:8">
      <c r="A1092" s="75">
        <v>342</v>
      </c>
      <c r="B1092" s="38" t="s">
        <v>152</v>
      </c>
      <c r="C1092" s="38">
        <v>249.04</v>
      </c>
      <c r="D1092" s="88">
        <v>66.1824905660377</v>
      </c>
      <c r="E1092" s="77">
        <v>52.520105502401897</v>
      </c>
      <c r="F1092" s="88">
        <v>0.94886363636529103</v>
      </c>
      <c r="G1092" s="88">
        <v>1.26242528735632</v>
      </c>
      <c r="H1092" s="95">
        <v>0.62912229829101995</v>
      </c>
    </row>
    <row r="1093" spans="1:8">
      <c r="A1093" s="75">
        <v>342</v>
      </c>
      <c r="B1093" s="38" t="s">
        <v>152</v>
      </c>
      <c r="C1093" s="38">
        <v>249.05</v>
      </c>
      <c r="D1093" s="88">
        <v>66.183448113207604</v>
      </c>
      <c r="E1093" s="77">
        <v>52.556290995321604</v>
      </c>
      <c r="F1093" s="88">
        <v>0.94886363636798798</v>
      </c>
      <c r="G1093" s="88">
        <v>1.2626091954023</v>
      </c>
      <c r="H1093" s="95">
        <v>0.62964746590730003</v>
      </c>
    </row>
    <row r="1094" spans="1:8">
      <c r="A1094" s="75">
        <v>342</v>
      </c>
      <c r="B1094" s="38" t="s">
        <v>152</v>
      </c>
      <c r="C1094" s="38">
        <v>249.06</v>
      </c>
      <c r="D1094" s="88">
        <v>66.184405660377394</v>
      </c>
      <c r="E1094" s="77">
        <v>48.2793958133866</v>
      </c>
      <c r="F1094" s="88">
        <v>0.94886363635249704</v>
      </c>
      <c r="G1094" s="88">
        <v>1.26279310344828</v>
      </c>
      <c r="H1094" s="95">
        <v>0.57849263112898297</v>
      </c>
    </row>
    <row r="1095" spans="1:8">
      <c r="A1095" s="75">
        <v>342</v>
      </c>
      <c r="B1095" s="38" t="s">
        <v>152</v>
      </c>
      <c r="C1095" s="38">
        <v>249.07</v>
      </c>
      <c r="D1095" s="88">
        <v>66.185363207547198</v>
      </c>
      <c r="E1095" s="77">
        <v>50.017972791121998</v>
      </c>
      <c r="F1095" s="88">
        <v>0.94886363636529103</v>
      </c>
      <c r="G1095" s="88">
        <v>1.26297701149425</v>
      </c>
      <c r="H1095" s="95">
        <v>0.59941186454958295</v>
      </c>
    </row>
    <row r="1096" spans="1:8">
      <c r="A1096" s="75">
        <v>342</v>
      </c>
      <c r="B1096" s="38" t="s">
        <v>152</v>
      </c>
      <c r="C1096" s="38">
        <v>249.08</v>
      </c>
      <c r="D1096" s="88">
        <v>66.186320754717002</v>
      </c>
      <c r="E1096" s="77">
        <v>47.497329003984298</v>
      </c>
      <c r="F1096" s="88">
        <v>0.94886363636798798</v>
      </c>
      <c r="G1096" s="88">
        <v>1.26316091954023</v>
      </c>
      <c r="H1096" s="95">
        <v>0.56928753144142097</v>
      </c>
    </row>
    <row r="1097" spans="1:8">
      <c r="A1097" s="75">
        <v>342</v>
      </c>
      <c r="B1097" s="38" t="s">
        <v>152</v>
      </c>
      <c r="C1097" s="38">
        <v>249.09</v>
      </c>
      <c r="D1097" s="88">
        <v>66.187278301886806</v>
      </c>
      <c r="E1097" s="77">
        <v>43.652045178348303</v>
      </c>
      <c r="F1097" s="88">
        <v>0.94886363636529103</v>
      </c>
      <c r="G1097" s="88">
        <v>1.26334482758621</v>
      </c>
      <c r="H1097" s="95">
        <v>0.52327538504452098</v>
      </c>
    </row>
    <row r="1098" spans="1:8">
      <c r="A1098" s="75">
        <v>342</v>
      </c>
      <c r="B1098" s="38" t="s">
        <v>152</v>
      </c>
      <c r="C1098" s="38">
        <v>249.1</v>
      </c>
      <c r="D1098" s="88">
        <v>66.188235849056596</v>
      </c>
      <c r="E1098" s="77">
        <v>42.677337681205998</v>
      </c>
      <c r="F1098" s="88">
        <v>0.94886363636529103</v>
      </c>
      <c r="G1098" s="88">
        <v>1.26352873563218</v>
      </c>
      <c r="H1098" s="95">
        <v>0.51166563073501103</v>
      </c>
    </row>
    <row r="1099" spans="1:8">
      <c r="A1099" s="75">
        <v>342</v>
      </c>
      <c r="B1099" s="38" t="s">
        <v>152</v>
      </c>
      <c r="C1099" s="38">
        <v>249.11</v>
      </c>
      <c r="D1099" s="88">
        <v>66.189193396226401</v>
      </c>
      <c r="E1099" s="77">
        <v>51.313852683513602</v>
      </c>
      <c r="F1099" s="88">
        <v>0.948863636355193</v>
      </c>
      <c r="G1099" s="88">
        <v>1.2637126436781601</v>
      </c>
      <c r="H1099" s="95">
        <v>0.61529977613901998</v>
      </c>
    </row>
    <row r="1100" spans="1:8">
      <c r="A1100" s="75">
        <v>342</v>
      </c>
      <c r="B1100" s="38" t="s">
        <v>152</v>
      </c>
      <c r="C1100" s="38">
        <v>249.12</v>
      </c>
      <c r="D1100" s="88">
        <v>66.190150943396205</v>
      </c>
      <c r="E1100" s="77">
        <v>38.924818399557701</v>
      </c>
      <c r="F1100" s="88">
        <v>0.94886363636529103</v>
      </c>
      <c r="G1100" s="88">
        <v>1.2638965517241401</v>
      </c>
      <c r="H1100" s="95">
        <v>0.46681190946286599</v>
      </c>
    </row>
    <row r="1101" spans="1:8">
      <c r="A1101" s="75">
        <v>342</v>
      </c>
      <c r="B1101" s="38" t="s">
        <v>152</v>
      </c>
      <c r="C1101" s="38">
        <v>249.13</v>
      </c>
      <c r="D1101" s="88">
        <v>66.191108490565995</v>
      </c>
      <c r="E1101" s="77">
        <v>38.4522107622631</v>
      </c>
      <c r="F1101" s="88">
        <v>0.94886363636529103</v>
      </c>
      <c r="G1101" s="88">
        <v>1.2640804597701101</v>
      </c>
      <c r="H1101" s="95">
        <v>0.46121118973620101</v>
      </c>
    </row>
    <row r="1102" spans="1:8">
      <c r="A1102" s="75">
        <v>342</v>
      </c>
      <c r="B1102" s="38" t="s">
        <v>152</v>
      </c>
      <c r="C1102" s="38">
        <v>249.14</v>
      </c>
      <c r="D1102" s="88">
        <v>66.192066037735898</v>
      </c>
      <c r="E1102" s="77">
        <v>36.9624351939378</v>
      </c>
      <c r="F1102" s="88">
        <v>0.94886363636529103</v>
      </c>
      <c r="G1102" s="88">
        <v>1.2642643678160901</v>
      </c>
      <c r="H1102" s="95">
        <v>0.443406726733101</v>
      </c>
    </row>
    <row r="1103" spans="1:8">
      <c r="A1103" s="75">
        <v>342</v>
      </c>
      <c r="B1103" s="38" t="s">
        <v>152</v>
      </c>
      <c r="C1103" s="38">
        <v>249.15</v>
      </c>
      <c r="D1103" s="88">
        <v>66.193023584905703</v>
      </c>
      <c r="E1103" s="77">
        <v>34.557982397071001</v>
      </c>
      <c r="F1103" s="88">
        <v>0.94886363636798798</v>
      </c>
      <c r="G1103" s="88">
        <v>1.2644482758620701</v>
      </c>
      <c r="H1103" s="95">
        <v>0.41462286763226802</v>
      </c>
    </row>
    <row r="1104" spans="1:8">
      <c r="A1104" s="75">
        <v>342</v>
      </c>
      <c r="B1104" s="38" t="s">
        <v>152</v>
      </c>
      <c r="C1104" s="38">
        <v>249.16</v>
      </c>
      <c r="D1104" s="88">
        <v>66.193981132075507</v>
      </c>
      <c r="E1104" s="77">
        <v>44.326705914835898</v>
      </c>
      <c r="F1104" s="88">
        <v>0.94886363636529103</v>
      </c>
      <c r="G1104" s="88">
        <v>1.2646321839080501</v>
      </c>
      <c r="H1104" s="95">
        <v>0.53190428848901194</v>
      </c>
    </row>
    <row r="1105" spans="1:8">
      <c r="A1105" s="75">
        <v>342</v>
      </c>
      <c r="B1105" s="38" t="s">
        <v>152</v>
      </c>
      <c r="C1105" s="38">
        <v>249.17</v>
      </c>
      <c r="D1105" s="88">
        <v>66.194938679245297</v>
      </c>
      <c r="E1105" s="77">
        <v>50.2841348705455</v>
      </c>
      <c r="F1105" s="88">
        <v>0.94886363635249704</v>
      </c>
      <c r="G1105" s="88">
        <v>1.2648160919540199</v>
      </c>
      <c r="H1105" s="95">
        <v>0.60347900870655902</v>
      </c>
    </row>
    <row r="1106" spans="1:8">
      <c r="A1106" s="75">
        <v>342</v>
      </c>
      <c r="B1106" s="38" t="s">
        <v>152</v>
      </c>
      <c r="C1106" s="38">
        <v>249.18</v>
      </c>
      <c r="D1106" s="88">
        <v>66.195896226415101</v>
      </c>
      <c r="E1106" s="77">
        <v>59.707841217379901</v>
      </c>
      <c r="F1106" s="88">
        <v>0.94886363636798798</v>
      </c>
      <c r="G1106" s="88">
        <v>1.2649999999999999</v>
      </c>
      <c r="H1106" s="95">
        <v>0.71668068161565002</v>
      </c>
    </row>
    <row r="1107" spans="1:8">
      <c r="A1107" s="75">
        <v>342</v>
      </c>
      <c r="B1107" s="38" t="s">
        <v>152</v>
      </c>
      <c r="C1107" s="38">
        <v>249.19</v>
      </c>
      <c r="D1107" s="88">
        <v>66.196853773584905</v>
      </c>
      <c r="E1107" s="77">
        <v>57.061280281469799</v>
      </c>
      <c r="F1107" s="88">
        <v>0.94886363636529103</v>
      </c>
      <c r="G1107" s="88">
        <v>1.26503521126761</v>
      </c>
      <c r="H1107" s="95">
        <v>0.68493274444798702</v>
      </c>
    </row>
    <row r="1108" spans="1:8">
      <c r="A1108" s="75">
        <v>342</v>
      </c>
      <c r="B1108" s="38" t="s">
        <v>152</v>
      </c>
      <c r="C1108" s="38">
        <v>249.2</v>
      </c>
      <c r="D1108" s="88">
        <v>66.197811320754695</v>
      </c>
      <c r="E1108" s="77">
        <v>58.125301105066903</v>
      </c>
      <c r="F1108" s="88">
        <v>0.94886363636529103</v>
      </c>
      <c r="G1108" s="88">
        <v>1.2650704225352101</v>
      </c>
      <c r="H1108" s="95">
        <v>0.69772409495795296</v>
      </c>
    </row>
    <row r="1109" spans="1:8">
      <c r="A1109" s="75">
        <v>342</v>
      </c>
      <c r="B1109" s="38" t="s">
        <v>152</v>
      </c>
      <c r="C1109" s="38">
        <v>249.21</v>
      </c>
      <c r="D1109" s="88">
        <v>66.1987688679245</v>
      </c>
      <c r="E1109" s="77">
        <v>55.7456343250266</v>
      </c>
      <c r="F1109" s="88">
        <v>0.948863636355193</v>
      </c>
      <c r="G1109" s="88">
        <v>1.2651056338028199</v>
      </c>
      <c r="H1109" s="95">
        <v>0.66917769200722599</v>
      </c>
    </row>
    <row r="1110" spans="1:8">
      <c r="A1110" s="75">
        <v>342</v>
      </c>
      <c r="B1110" s="38" t="s">
        <v>152</v>
      </c>
      <c r="C1110" s="38">
        <v>249.22</v>
      </c>
      <c r="D1110" s="88">
        <v>66.199726415094304</v>
      </c>
      <c r="E1110" s="77">
        <v>51.841156889585697</v>
      </c>
      <c r="F1110" s="88">
        <v>0.94886363636529103</v>
      </c>
      <c r="G1110" s="88">
        <v>1.26514084507042</v>
      </c>
      <c r="H1110" s="95">
        <v>0.62232516824722395</v>
      </c>
    </row>
    <row r="1111" spans="1:8">
      <c r="A1111" s="75">
        <v>342</v>
      </c>
      <c r="B1111" s="38" t="s">
        <v>152</v>
      </c>
      <c r="C1111" s="38">
        <v>249.23</v>
      </c>
      <c r="D1111" s="88">
        <v>66.200683962264193</v>
      </c>
      <c r="E1111" s="77">
        <v>49.547561383166403</v>
      </c>
      <c r="F1111" s="88">
        <v>0.94886363636529103</v>
      </c>
      <c r="G1111" s="88">
        <v>1.2651760563380301</v>
      </c>
      <c r="H1111" s="95">
        <v>0.59480834364255897</v>
      </c>
    </row>
    <row r="1112" spans="1:8">
      <c r="A1112" s="75">
        <v>342</v>
      </c>
      <c r="B1112" s="38" t="s">
        <v>152</v>
      </c>
      <c r="C1112" s="38">
        <v>249.24</v>
      </c>
      <c r="D1112" s="88">
        <v>66.201641509433998</v>
      </c>
      <c r="E1112" s="77">
        <v>49.605604587127097</v>
      </c>
      <c r="F1112" s="88">
        <v>0.94886363636798798</v>
      </c>
      <c r="G1112" s="88">
        <v>1.26521126760563</v>
      </c>
      <c r="H1112" s="95">
        <v>0.59552171401544896</v>
      </c>
    </row>
    <row r="1113" spans="1:8">
      <c r="A1113" s="75">
        <v>342</v>
      </c>
      <c r="B1113" s="38" t="s">
        <v>152</v>
      </c>
      <c r="C1113" s="38">
        <v>249.25</v>
      </c>
      <c r="D1113" s="88">
        <v>66.202599056603802</v>
      </c>
      <c r="E1113" s="77">
        <v>49.0238129769766</v>
      </c>
      <c r="F1113" s="88">
        <v>0.94886363636529103</v>
      </c>
      <c r="G1113" s="88">
        <v>1.26524647887324</v>
      </c>
      <c r="H1113" s="95">
        <v>0.58855360950443603</v>
      </c>
    </row>
    <row r="1114" spans="1:8">
      <c r="A1114" s="75">
        <v>342</v>
      </c>
      <c r="B1114" s="38" t="s">
        <v>152</v>
      </c>
      <c r="C1114" s="38">
        <v>249.26</v>
      </c>
      <c r="D1114" s="88">
        <v>66.203556603773606</v>
      </c>
      <c r="E1114" s="77">
        <v>51.717331387802801</v>
      </c>
      <c r="F1114" s="88">
        <v>0.94886363636529103</v>
      </c>
      <c r="G1114" s="88">
        <v>1.2652816901408499</v>
      </c>
      <c r="H1114" s="95">
        <v>0.62090782625931296</v>
      </c>
    </row>
    <row r="1115" spans="1:8">
      <c r="A1115" s="75">
        <v>342</v>
      </c>
      <c r="B1115" s="38" t="s">
        <v>152</v>
      </c>
      <c r="C1115" s="38">
        <v>249.27</v>
      </c>
      <c r="D1115" s="88">
        <v>66.204514150943396</v>
      </c>
      <c r="E1115" s="77">
        <v>61.757969014212598</v>
      </c>
      <c r="F1115" s="88">
        <v>0.948863636355193</v>
      </c>
      <c r="G1115" s="88">
        <v>1.26531690140845</v>
      </c>
      <c r="H1115" s="95">
        <v>0.74147432569722105</v>
      </c>
    </row>
    <row r="1116" spans="1:8">
      <c r="A1116" s="75">
        <v>342</v>
      </c>
      <c r="B1116" s="38" t="s">
        <v>152</v>
      </c>
      <c r="C1116" s="38">
        <v>249.28</v>
      </c>
      <c r="D1116" s="88">
        <v>66.2054716981132</v>
      </c>
      <c r="E1116" s="77">
        <v>62.703602618199703</v>
      </c>
      <c r="F1116" s="88">
        <v>0.94886363636529103</v>
      </c>
      <c r="G1116" s="88">
        <v>1.2653521126760601</v>
      </c>
      <c r="H1116" s="95">
        <v>0.75284867724969895</v>
      </c>
    </row>
    <row r="1117" spans="1:8">
      <c r="A1117" s="75">
        <v>342</v>
      </c>
      <c r="B1117" s="38" t="s">
        <v>152</v>
      </c>
      <c r="C1117" s="38">
        <v>249.29</v>
      </c>
      <c r="D1117" s="88">
        <v>66.206429245283005</v>
      </c>
      <c r="E1117" s="77">
        <v>67.476741048411498</v>
      </c>
      <c r="F1117" s="88">
        <v>0.94886363636529103</v>
      </c>
      <c r="G1117" s="88">
        <v>1.2653873239436599</v>
      </c>
      <c r="H1117" s="95">
        <v>0.81017974630118805</v>
      </c>
    </row>
    <row r="1118" spans="1:8">
      <c r="A1118" s="75">
        <v>342</v>
      </c>
      <c r="B1118" s="38" t="s">
        <v>152</v>
      </c>
      <c r="C1118" s="38">
        <v>249.3</v>
      </c>
      <c r="D1118" s="88">
        <v>66.207386792452795</v>
      </c>
      <c r="E1118" s="77">
        <v>63.420723788575799</v>
      </c>
      <c r="F1118" s="88">
        <v>0.94886363636798798</v>
      </c>
      <c r="G1118" s="88">
        <v>1.26542253521127</v>
      </c>
      <c r="H1118" s="95">
        <v>0.76150114685610604</v>
      </c>
    </row>
    <row r="1119" spans="1:8">
      <c r="A1119" s="75">
        <v>342</v>
      </c>
      <c r="B1119" s="38" t="s">
        <v>152</v>
      </c>
      <c r="C1119" s="38">
        <v>249.31</v>
      </c>
      <c r="D1119" s="88">
        <v>66.208344339622599</v>
      </c>
      <c r="E1119" s="77">
        <v>63.421560447371597</v>
      </c>
      <c r="F1119" s="88">
        <v>0.94886363636529103</v>
      </c>
      <c r="G1119" s="88">
        <v>1.2654577464788701</v>
      </c>
      <c r="H1119" s="95">
        <v>0.76153238231030795</v>
      </c>
    </row>
    <row r="1120" spans="1:8">
      <c r="A1120" s="75">
        <v>342</v>
      </c>
      <c r="B1120" s="38" t="s">
        <v>152</v>
      </c>
      <c r="C1120" s="38">
        <v>249.32</v>
      </c>
      <c r="D1120" s="88">
        <v>66.209301886792503</v>
      </c>
      <c r="E1120" s="77">
        <v>64.858521929210099</v>
      </c>
      <c r="F1120" s="88">
        <v>0.94886363635249704</v>
      </c>
      <c r="G1120" s="88">
        <v>1.26549295774648</v>
      </c>
      <c r="H1120" s="95">
        <v>0.77880832155111701</v>
      </c>
    </row>
    <row r="1121" spans="1:8">
      <c r="A1121" s="75">
        <v>342</v>
      </c>
      <c r="B1121" s="38" t="s">
        <v>152</v>
      </c>
      <c r="C1121" s="38">
        <v>249.33</v>
      </c>
      <c r="D1121" s="88">
        <v>66.210259433962307</v>
      </c>
      <c r="E1121" s="77">
        <v>65.047083905320406</v>
      </c>
      <c r="F1121" s="88">
        <v>0.94886363636798798</v>
      </c>
      <c r="G1121" s="88">
        <v>1.2655281690140801</v>
      </c>
      <c r="H1121" s="95">
        <v>0.78109426921186298</v>
      </c>
    </row>
    <row r="1122" spans="1:8">
      <c r="A1122" s="75">
        <v>342</v>
      </c>
      <c r="B1122" s="38" t="s">
        <v>152</v>
      </c>
      <c r="C1122" s="38">
        <v>249.34</v>
      </c>
      <c r="D1122" s="88">
        <v>66.211216981132097</v>
      </c>
      <c r="E1122" s="77">
        <v>54.1531588895132</v>
      </c>
      <c r="F1122" s="88">
        <v>0.94886363636529103</v>
      </c>
      <c r="G1122" s="88">
        <v>1.2655633802816899</v>
      </c>
      <c r="H1122" s="95">
        <v>0.65029662241380504</v>
      </c>
    </row>
    <row r="1123" spans="1:8">
      <c r="A1123" s="75">
        <v>342</v>
      </c>
      <c r="B1123" s="38" t="s">
        <v>152</v>
      </c>
      <c r="C1123" s="38">
        <v>249.35</v>
      </c>
      <c r="D1123" s="88">
        <v>66.212174528301901</v>
      </c>
      <c r="E1123" s="77">
        <v>55.919868519258301</v>
      </c>
      <c r="F1123" s="88">
        <v>0.94886363636529103</v>
      </c>
      <c r="G1123" s="88">
        <v>1.2655985915493</v>
      </c>
      <c r="H1123" s="95">
        <v>0.67153078647153397</v>
      </c>
    </row>
    <row r="1124" spans="1:8">
      <c r="A1124" s="75">
        <v>342</v>
      </c>
      <c r="B1124" s="38" t="s">
        <v>152</v>
      </c>
      <c r="C1124" s="38">
        <v>249.36</v>
      </c>
      <c r="D1124" s="88">
        <v>66.213132075471705</v>
      </c>
      <c r="E1124" s="77">
        <v>52.938121153268597</v>
      </c>
      <c r="F1124" s="88">
        <v>0.94886363636798798</v>
      </c>
      <c r="G1124" s="88">
        <v>1.2656338028169001</v>
      </c>
      <c r="H1124" s="95">
        <v>0.63574125133219195</v>
      </c>
    </row>
    <row r="1125" spans="1:8">
      <c r="A1125" s="75">
        <v>342</v>
      </c>
      <c r="B1125" s="38" t="s">
        <v>152</v>
      </c>
      <c r="C1125" s="38">
        <v>249.37</v>
      </c>
      <c r="D1125" s="88">
        <v>66.214089622641495</v>
      </c>
      <c r="E1125" s="77">
        <v>55.3589933790036</v>
      </c>
      <c r="F1125" s="88">
        <v>0.94886363635249704</v>
      </c>
      <c r="G1125" s="88">
        <v>1.2656690140845099</v>
      </c>
      <c r="H1125" s="95">
        <v>0.66483233802113095</v>
      </c>
    </row>
    <row r="1126" spans="1:8">
      <c r="A1126" s="75">
        <v>342</v>
      </c>
      <c r="B1126" s="38" t="s">
        <v>152</v>
      </c>
      <c r="C1126" s="38">
        <v>249.38</v>
      </c>
      <c r="D1126" s="88">
        <v>66.215047169811299</v>
      </c>
      <c r="E1126" s="77">
        <v>63.5031346799651</v>
      </c>
      <c r="F1126" s="88">
        <v>0.94886363636529103</v>
      </c>
      <c r="G1126" s="88">
        <v>1.26570422535211</v>
      </c>
      <c r="H1126" s="95">
        <v>0.7626604001842</v>
      </c>
    </row>
    <row r="1127" spans="1:8">
      <c r="A1127" s="75">
        <v>342</v>
      </c>
      <c r="B1127" s="38" t="s">
        <v>152</v>
      </c>
      <c r="C1127" s="38">
        <v>249.39</v>
      </c>
      <c r="D1127" s="88">
        <v>66.216004716981104</v>
      </c>
      <c r="E1127" s="77">
        <v>67.115931942709693</v>
      </c>
      <c r="F1127" s="88">
        <v>0.94886363636529103</v>
      </c>
      <c r="G1127" s="88">
        <v>1.2657394366197201</v>
      </c>
      <c r="H1127" s="95">
        <v>0.80607182243647701</v>
      </c>
    </row>
    <row r="1128" spans="1:8">
      <c r="A1128" s="75">
        <v>342</v>
      </c>
      <c r="B1128" s="38" t="s">
        <v>152</v>
      </c>
      <c r="C1128" s="38">
        <v>249.4</v>
      </c>
      <c r="D1128" s="88">
        <v>66.216962264150993</v>
      </c>
      <c r="E1128" s="77">
        <v>66.568234178489305</v>
      </c>
      <c r="F1128" s="88">
        <v>0.94886363636798798</v>
      </c>
      <c r="G1128" s="88">
        <v>1.26577464788732</v>
      </c>
      <c r="H1128" s="95">
        <v>0.79951613583807701</v>
      </c>
    </row>
    <row r="1129" spans="1:8">
      <c r="A1129" s="75">
        <v>342</v>
      </c>
      <c r="B1129" s="38" t="s">
        <v>152</v>
      </c>
      <c r="C1129" s="38">
        <v>249.41</v>
      </c>
      <c r="D1129" s="88">
        <v>66.217919811320797</v>
      </c>
      <c r="E1129" s="77">
        <v>67.509893653196301</v>
      </c>
      <c r="F1129" s="88">
        <v>0.94886363636529103</v>
      </c>
      <c r="G1129" s="88">
        <v>1.2658098591549301</v>
      </c>
      <c r="H1129" s="95">
        <v>0.81084846926912302</v>
      </c>
    </row>
    <row r="1130" spans="1:8">
      <c r="A1130" s="75">
        <v>342</v>
      </c>
      <c r="B1130" s="38" t="s">
        <v>152</v>
      </c>
      <c r="C1130" s="38">
        <v>249.42</v>
      </c>
      <c r="D1130" s="88">
        <v>66.218877358490602</v>
      </c>
      <c r="E1130" s="77">
        <v>68.381169206704101</v>
      </c>
      <c r="F1130" s="88">
        <v>0.94886363636529103</v>
      </c>
      <c r="G1130" s="88">
        <v>1.2658450704225399</v>
      </c>
      <c r="H1130" s="95">
        <v>0.82133604055006604</v>
      </c>
    </row>
    <row r="1131" spans="1:8">
      <c r="A1131" s="75">
        <v>342</v>
      </c>
      <c r="B1131" s="38" t="s">
        <v>152</v>
      </c>
      <c r="C1131" s="38">
        <v>249.43</v>
      </c>
      <c r="D1131" s="88">
        <v>66.219834905660406</v>
      </c>
      <c r="E1131" s="77">
        <v>68.022870077389697</v>
      </c>
      <c r="F1131" s="88">
        <v>0.948863636355193</v>
      </c>
      <c r="G1131" s="88">
        <v>1.26588028169014</v>
      </c>
      <c r="H1131" s="95">
        <v>0.81705518517083497</v>
      </c>
    </row>
    <row r="1132" spans="1:8">
      <c r="A1132" s="75">
        <v>342</v>
      </c>
      <c r="B1132" s="38" t="s">
        <v>152</v>
      </c>
      <c r="C1132" s="38">
        <v>249.44</v>
      </c>
      <c r="D1132" s="88">
        <v>66.220792452830196</v>
      </c>
      <c r="E1132" s="77">
        <v>70.107091720152496</v>
      </c>
      <c r="F1132" s="88">
        <v>0.94886363636529103</v>
      </c>
      <c r="G1132" s="88">
        <v>1.2659154929577501</v>
      </c>
      <c r="H1132" s="95">
        <v>0.84211319017097797</v>
      </c>
    </row>
    <row r="1133" spans="1:8">
      <c r="A1133" s="75">
        <v>342</v>
      </c>
      <c r="B1133" s="38" t="s">
        <v>152</v>
      </c>
      <c r="C1133" s="38">
        <v>249.45</v>
      </c>
      <c r="D1133" s="88">
        <v>66.22175</v>
      </c>
      <c r="E1133" s="77">
        <v>72.809604213033793</v>
      </c>
      <c r="F1133" s="88">
        <v>0.94886363636529103</v>
      </c>
      <c r="G1133" s="88">
        <v>1.2659507042253499</v>
      </c>
      <c r="H1133" s="95">
        <v>0.87459958776018998</v>
      </c>
    </row>
    <row r="1134" spans="1:8">
      <c r="A1134" s="75">
        <v>342</v>
      </c>
      <c r="B1134" s="38" t="s">
        <v>152</v>
      </c>
      <c r="C1134" s="38">
        <v>249.46</v>
      </c>
      <c r="D1134" s="88">
        <v>66.222707547169804</v>
      </c>
      <c r="E1134" s="77">
        <v>68.957731699380602</v>
      </c>
      <c r="F1134" s="88">
        <v>0.94886363636798798</v>
      </c>
      <c r="G1134" s="88">
        <v>1.26598591549296</v>
      </c>
      <c r="H1134" s="95">
        <v>0.82835337244650398</v>
      </c>
    </row>
    <row r="1135" spans="1:8">
      <c r="A1135" s="75">
        <v>342</v>
      </c>
      <c r="B1135" s="38" t="s">
        <v>152</v>
      </c>
      <c r="C1135" s="38">
        <v>249.47</v>
      </c>
      <c r="D1135" s="88">
        <v>66.223665094339594</v>
      </c>
      <c r="E1135" s="77">
        <v>64.7391934684548</v>
      </c>
      <c r="F1135" s="88">
        <v>0.94886363635249704</v>
      </c>
      <c r="G1135" s="88">
        <v>1.2660211267605599</v>
      </c>
      <c r="H1135" s="95">
        <v>0.77769989614450896</v>
      </c>
    </row>
    <row r="1136" spans="1:8">
      <c r="A1136" s="75">
        <v>342</v>
      </c>
      <c r="B1136" s="38" t="s">
        <v>152</v>
      </c>
      <c r="C1136" s="38">
        <v>249.48</v>
      </c>
      <c r="D1136" s="88">
        <v>66.224622641509399</v>
      </c>
      <c r="E1136" s="77">
        <v>61.161431292785601</v>
      </c>
      <c r="F1136" s="88">
        <v>0.94886363636529103</v>
      </c>
      <c r="G1136" s="88">
        <v>1.26605633802817</v>
      </c>
      <c r="H1136" s="95">
        <v>0.73474133869984004</v>
      </c>
    </row>
    <row r="1137" spans="1:8">
      <c r="A1137" s="75">
        <v>342</v>
      </c>
      <c r="B1137" s="38" t="s">
        <v>152</v>
      </c>
      <c r="C1137" s="38">
        <v>249.49</v>
      </c>
      <c r="D1137" s="88">
        <v>66.225580188679203</v>
      </c>
      <c r="E1137" s="77">
        <v>59.408526533171603</v>
      </c>
      <c r="F1137" s="88">
        <v>0.94886363636798798</v>
      </c>
      <c r="G1137" s="88">
        <v>1.2660915492957701</v>
      </c>
      <c r="H1137" s="95">
        <v>0.71370328283056395</v>
      </c>
    </row>
    <row r="1138" spans="1:8">
      <c r="A1138" s="75">
        <v>342</v>
      </c>
      <c r="B1138" s="38" t="s">
        <v>152</v>
      </c>
      <c r="C1138" s="38">
        <v>249.5</v>
      </c>
      <c r="D1138" s="88">
        <v>66.226537735849107</v>
      </c>
      <c r="E1138" s="77">
        <v>63.658230304242103</v>
      </c>
      <c r="F1138" s="88">
        <v>0.94886363636529103</v>
      </c>
      <c r="G1138" s="88">
        <v>1.2661267605633799</v>
      </c>
      <c r="H1138" s="95">
        <v>0.76477829257845698</v>
      </c>
    </row>
    <row r="1139" spans="1:8">
      <c r="A1139" s="75">
        <v>342</v>
      </c>
      <c r="B1139" s="38" t="s">
        <v>152</v>
      </c>
      <c r="C1139" s="38">
        <v>249.51</v>
      </c>
      <c r="D1139" s="88">
        <v>66.227495283018897</v>
      </c>
      <c r="E1139" s="77">
        <v>66.728036008492893</v>
      </c>
      <c r="F1139" s="88">
        <v>0.94886363636529103</v>
      </c>
      <c r="G1139" s="88">
        <v>1.26616197183099</v>
      </c>
      <c r="H1139" s="95">
        <v>0.80168066905651403</v>
      </c>
    </row>
    <row r="1140" spans="1:8">
      <c r="A1140" s="75">
        <v>342</v>
      </c>
      <c r="B1140" s="38" t="s">
        <v>152</v>
      </c>
      <c r="C1140" s="38">
        <v>249.52</v>
      </c>
      <c r="D1140" s="88">
        <v>66.228452830188701</v>
      </c>
      <c r="E1140" s="77">
        <v>72.882602692969996</v>
      </c>
      <c r="F1140" s="88">
        <v>0.948863636355193</v>
      </c>
      <c r="G1140" s="88">
        <v>1.2661971830985901</v>
      </c>
      <c r="H1140" s="95">
        <v>0.87564691021177099</v>
      </c>
    </row>
    <row r="1141" spans="1:8">
      <c r="A1141" s="75">
        <v>342</v>
      </c>
      <c r="B1141" s="38" t="s">
        <v>152</v>
      </c>
      <c r="C1141" s="38">
        <v>249.53</v>
      </c>
      <c r="D1141" s="88">
        <v>66.229410377358505</v>
      </c>
      <c r="E1141" s="77">
        <v>69.864878998759593</v>
      </c>
      <c r="F1141" s="88">
        <v>0.94886363636529103</v>
      </c>
      <c r="G1141" s="88">
        <v>1.2662323943661999</v>
      </c>
      <c r="H1141" s="95">
        <v>0.83941385760314402</v>
      </c>
    </row>
    <row r="1142" spans="1:8">
      <c r="A1142" s="75">
        <v>342</v>
      </c>
      <c r="B1142" s="38" t="s">
        <v>152</v>
      </c>
      <c r="C1142" s="38">
        <v>249.54</v>
      </c>
      <c r="D1142" s="88">
        <v>66.230367924528295</v>
      </c>
      <c r="E1142" s="77">
        <v>73.374139735520203</v>
      </c>
      <c r="F1142" s="88">
        <v>0.94886363636529103</v>
      </c>
      <c r="G1142" s="88">
        <v>1.2662676056338</v>
      </c>
      <c r="H1142" s="95">
        <v>0.88160150408121496</v>
      </c>
    </row>
    <row r="1143" spans="1:8">
      <c r="A1143" s="75">
        <v>342</v>
      </c>
      <c r="B1143" s="38" t="s">
        <v>152</v>
      </c>
      <c r="C1143" s="38">
        <v>249.55</v>
      </c>
      <c r="D1143" s="88">
        <v>66.231325471698099</v>
      </c>
      <c r="E1143" s="77">
        <v>76.200477730184403</v>
      </c>
      <c r="F1143" s="88">
        <v>0.94886363636798798</v>
      </c>
      <c r="G1143" s="88">
        <v>1.2663028169014101</v>
      </c>
      <c r="H1143" s="95">
        <v>0.91558584619892902</v>
      </c>
    </row>
    <row r="1144" spans="1:8">
      <c r="A1144" s="75">
        <v>342</v>
      </c>
      <c r="B1144" s="38" t="s">
        <v>152</v>
      </c>
      <c r="C1144" s="38">
        <v>249.56</v>
      </c>
      <c r="D1144" s="88">
        <v>66.232283018867903</v>
      </c>
      <c r="E1144" s="77">
        <v>80.989617259866506</v>
      </c>
      <c r="F1144" s="88">
        <v>0.94886363636529103</v>
      </c>
      <c r="G1144" s="88">
        <v>1.26633802816901</v>
      </c>
      <c r="H1144" s="95">
        <v>0.97315674893605797</v>
      </c>
    </row>
    <row r="1145" spans="1:8">
      <c r="A1145" s="75">
        <v>342</v>
      </c>
      <c r="B1145" s="38" t="s">
        <v>152</v>
      </c>
      <c r="C1145" s="38">
        <v>249.57</v>
      </c>
      <c r="D1145" s="88">
        <v>66.233240566037693</v>
      </c>
      <c r="E1145" s="77">
        <v>84.994180003758601</v>
      </c>
      <c r="F1145" s="88">
        <v>0.94886363636529103</v>
      </c>
      <c r="G1145" s="88">
        <v>1.2663732394366201</v>
      </c>
      <c r="H1145" s="95">
        <v>1.0213032554444701</v>
      </c>
    </row>
    <row r="1146" spans="1:8">
      <c r="A1146" s="75">
        <v>342</v>
      </c>
      <c r="B1146" s="38" t="s">
        <v>152</v>
      </c>
      <c r="C1146" s="38">
        <v>249.58</v>
      </c>
      <c r="D1146" s="88">
        <v>66.234198113207597</v>
      </c>
      <c r="E1146" s="77">
        <v>84.139533043818005</v>
      </c>
      <c r="F1146" s="88">
        <v>0.948863636355193</v>
      </c>
      <c r="G1146" s="88">
        <v>1.2664084507042299</v>
      </c>
      <c r="H1146" s="95">
        <v>1.0110617965475199</v>
      </c>
    </row>
    <row r="1147" spans="1:8">
      <c r="A1147" s="75">
        <v>342</v>
      </c>
      <c r="B1147" s="38" t="s">
        <v>152</v>
      </c>
      <c r="C1147" s="38">
        <v>249.59</v>
      </c>
      <c r="D1147" s="88">
        <v>66.235155660377401</v>
      </c>
      <c r="E1147" s="77">
        <v>82.686884209557704</v>
      </c>
      <c r="F1147" s="88">
        <v>0.94886363636529103</v>
      </c>
      <c r="G1147" s="88">
        <v>1.26644366197183</v>
      </c>
      <c r="H1147" s="95">
        <v>0.99363368367847305</v>
      </c>
    </row>
    <row r="1148" spans="1:8">
      <c r="A1148" s="75">
        <v>342</v>
      </c>
      <c r="B1148" s="38" t="s">
        <v>152</v>
      </c>
      <c r="C1148" s="38">
        <v>249.6</v>
      </c>
      <c r="D1148" s="88">
        <v>66.236113207547206</v>
      </c>
      <c r="E1148" s="77">
        <v>82.923449484078702</v>
      </c>
      <c r="F1148" s="88">
        <v>0.94886363636529103</v>
      </c>
      <c r="G1148" s="88">
        <v>1.2664788732394401</v>
      </c>
      <c r="H1148" s="95">
        <v>0.99650415209888499</v>
      </c>
    </row>
    <row r="1149" spans="1:8">
      <c r="A1149" s="75">
        <v>342</v>
      </c>
      <c r="B1149" s="38" t="s">
        <v>152</v>
      </c>
      <c r="C1149" s="38">
        <v>249.61</v>
      </c>
      <c r="D1149" s="88">
        <v>66.237070754716996</v>
      </c>
      <c r="E1149" s="77">
        <v>81.903248664913093</v>
      </c>
      <c r="F1149" s="88">
        <v>0.94886363636798798</v>
      </c>
      <c r="G1149" s="88">
        <v>1.26651408450704</v>
      </c>
      <c r="H1149" s="95">
        <v>0.98427160262759195</v>
      </c>
    </row>
    <row r="1150" spans="1:8">
      <c r="A1150" s="75">
        <v>342</v>
      </c>
      <c r="B1150" s="38" t="s">
        <v>152</v>
      </c>
      <c r="C1150" s="38">
        <v>249.62</v>
      </c>
      <c r="D1150" s="88">
        <v>66.2380283018868</v>
      </c>
      <c r="E1150" s="77">
        <v>81.382010235110897</v>
      </c>
      <c r="F1150" s="88">
        <v>0.94886363636529103</v>
      </c>
      <c r="G1150" s="88">
        <v>1.26654929577465</v>
      </c>
      <c r="H1150" s="95">
        <v>0.978034814466752</v>
      </c>
    </row>
    <row r="1151" spans="1:8">
      <c r="A1151" s="75">
        <v>342</v>
      </c>
      <c r="B1151" s="38" t="s">
        <v>152</v>
      </c>
      <c r="C1151" s="38">
        <v>249.63</v>
      </c>
      <c r="D1151" s="88">
        <v>66.238985849056604</v>
      </c>
      <c r="E1151" s="77">
        <v>79.214541042163006</v>
      </c>
      <c r="F1151" s="88">
        <v>0.94886363635249704</v>
      </c>
      <c r="G1151" s="88">
        <v>1.2665845070422499</v>
      </c>
      <c r="H1151" s="95">
        <v>0.95201301359961299</v>
      </c>
    </row>
    <row r="1152" spans="1:8">
      <c r="A1152" s="75">
        <v>342</v>
      </c>
      <c r="B1152" s="38" t="s">
        <v>152</v>
      </c>
      <c r="C1152" s="38">
        <v>249.64</v>
      </c>
      <c r="D1152" s="88">
        <v>66.239943396226394</v>
      </c>
      <c r="E1152" s="77">
        <v>80.0316429386408</v>
      </c>
      <c r="F1152" s="88">
        <v>0.94886363636529103</v>
      </c>
      <c r="G1152" s="88">
        <v>1.26661971830986</v>
      </c>
      <c r="H1152" s="95">
        <v>0.96185981391158304</v>
      </c>
    </row>
    <row r="1153" spans="1:8">
      <c r="A1153" s="75">
        <v>342</v>
      </c>
      <c r="B1153" s="38" t="s">
        <v>152</v>
      </c>
      <c r="C1153" s="38">
        <v>249.65</v>
      </c>
      <c r="D1153" s="88">
        <v>66.240900943396198</v>
      </c>
      <c r="E1153" s="77">
        <v>80.514917975582307</v>
      </c>
      <c r="F1153" s="88">
        <v>0.94886363636798798</v>
      </c>
      <c r="G1153" s="88">
        <v>1.2666549295774601</v>
      </c>
      <c r="H1153" s="95">
        <v>0.96769495259736504</v>
      </c>
    </row>
    <row r="1154" spans="1:8">
      <c r="A1154" s="75">
        <v>342</v>
      </c>
      <c r="B1154" s="38" t="s">
        <v>152</v>
      </c>
      <c r="C1154" s="38">
        <v>249.66</v>
      </c>
      <c r="D1154" s="88">
        <v>66.241858490566003</v>
      </c>
      <c r="E1154" s="77">
        <v>83.130313371347697</v>
      </c>
      <c r="F1154" s="88">
        <v>0.94886363636529103</v>
      </c>
      <c r="G1154" s="88">
        <v>1.2666901408450699</v>
      </c>
      <c r="H1154" s="95">
        <v>0.99915671448614596</v>
      </c>
    </row>
    <row r="1155" spans="1:8">
      <c r="A1155" s="75">
        <v>342</v>
      </c>
      <c r="B1155" s="38" t="s">
        <v>152</v>
      </c>
      <c r="C1155" s="38">
        <v>249.67</v>
      </c>
      <c r="D1155" s="88">
        <v>66.242816037735807</v>
      </c>
      <c r="E1155" s="77">
        <v>84.451711357012201</v>
      </c>
      <c r="F1155" s="88">
        <v>0.94886363636529103</v>
      </c>
      <c r="G1155" s="88">
        <v>1.26672535211268</v>
      </c>
      <c r="H1155" s="95">
        <v>1.0150670270172999</v>
      </c>
    </row>
    <row r="1156" spans="1:8">
      <c r="A1156" s="75">
        <v>342</v>
      </c>
      <c r="B1156" s="38" t="s">
        <v>152</v>
      </c>
      <c r="C1156" s="38">
        <v>249.68</v>
      </c>
      <c r="D1156" s="88">
        <v>66.243773584905696</v>
      </c>
      <c r="E1156" s="77">
        <v>84.824442850554604</v>
      </c>
      <c r="F1156" s="88">
        <v>0.948863636355193</v>
      </c>
      <c r="G1156" s="88">
        <v>1.2667605633802801</v>
      </c>
      <c r="H1156" s="95">
        <v>1.0195754122240199</v>
      </c>
    </row>
    <row r="1157" spans="1:8">
      <c r="A1157" s="75">
        <v>342</v>
      </c>
      <c r="B1157" s="38" t="s">
        <v>152</v>
      </c>
      <c r="C1157" s="38">
        <v>249.69</v>
      </c>
      <c r="D1157" s="88">
        <v>66.244731132075501</v>
      </c>
      <c r="E1157" s="77">
        <v>87.384095854047899</v>
      </c>
      <c r="F1157" s="88">
        <v>0.94886363636529103</v>
      </c>
      <c r="G1157" s="88">
        <v>1.2667957746478899</v>
      </c>
      <c r="H1157" s="95">
        <v>1.05037120271142</v>
      </c>
    </row>
    <row r="1158" spans="1:8">
      <c r="A1158" s="75">
        <v>342</v>
      </c>
      <c r="B1158" s="38" t="s">
        <v>152</v>
      </c>
      <c r="C1158" s="38">
        <v>249.7</v>
      </c>
      <c r="D1158" s="88">
        <v>66.245688679245305</v>
      </c>
      <c r="E1158" s="77">
        <v>86.178679693955402</v>
      </c>
      <c r="F1158" s="88">
        <v>0.94886363636529103</v>
      </c>
      <c r="G1158" s="88">
        <v>1.26683098591549</v>
      </c>
      <c r="H1158" s="95">
        <v>1.03591069512597</v>
      </c>
    </row>
    <row r="1159" spans="1:8">
      <c r="A1159" s="75">
        <v>342</v>
      </c>
      <c r="B1159" s="38" t="s">
        <v>152</v>
      </c>
      <c r="C1159" s="38">
        <v>249.71</v>
      </c>
      <c r="D1159" s="88">
        <v>66.246646226415095</v>
      </c>
      <c r="E1159" s="77">
        <v>83.664310847786396</v>
      </c>
      <c r="F1159" s="88">
        <v>0.94886363636798798</v>
      </c>
      <c r="G1159" s="88">
        <v>1.2668661971830999</v>
      </c>
      <c r="H1159" s="95">
        <v>1.0057146808599799</v>
      </c>
    </row>
    <row r="1160" spans="1:8">
      <c r="A1160" s="75">
        <v>342</v>
      </c>
      <c r="B1160" s="38" t="s">
        <v>152</v>
      </c>
      <c r="C1160" s="38">
        <v>249.72</v>
      </c>
      <c r="D1160" s="88">
        <v>66.247603773584899</v>
      </c>
      <c r="E1160" s="77">
        <v>79.811287928289005</v>
      </c>
      <c r="F1160" s="88">
        <v>0.94886363636529103</v>
      </c>
      <c r="G1160" s="88">
        <v>1.2669014084507</v>
      </c>
      <c r="H1160" s="95">
        <v>0.95942480258488605</v>
      </c>
    </row>
    <row r="1161" spans="1:8">
      <c r="A1161" s="75">
        <v>342</v>
      </c>
      <c r="B1161" s="38" t="s">
        <v>152</v>
      </c>
      <c r="C1161" s="38">
        <v>249.73</v>
      </c>
      <c r="D1161" s="88">
        <v>66.248561320754703</v>
      </c>
      <c r="E1161" s="77">
        <v>79.312220956576198</v>
      </c>
      <c r="F1161" s="88">
        <v>0.94886363636529103</v>
      </c>
      <c r="G1161" s="88">
        <v>1.2669366197183101</v>
      </c>
      <c r="H1161" s="95">
        <v>0.95345193404824002</v>
      </c>
    </row>
    <row r="1162" spans="1:8">
      <c r="A1162" s="75">
        <v>342</v>
      </c>
      <c r="B1162" s="38" t="s">
        <v>152</v>
      </c>
      <c r="C1162" s="38">
        <v>249.74</v>
      </c>
      <c r="D1162" s="88">
        <v>66.249518867924493</v>
      </c>
      <c r="E1162" s="77">
        <v>78.700518794474803</v>
      </c>
      <c r="F1162" s="88">
        <v>0.948863636355193</v>
      </c>
      <c r="G1162" s="88">
        <v>1.2669718309859199</v>
      </c>
      <c r="H1162" s="95">
        <v>0.946124650345467</v>
      </c>
    </row>
    <row r="1163" spans="1:8">
      <c r="A1163" s="75">
        <v>342</v>
      </c>
      <c r="B1163" s="38" t="s">
        <v>152</v>
      </c>
      <c r="C1163" s="38">
        <v>249.75</v>
      </c>
      <c r="D1163" s="88">
        <v>66.250476415094298</v>
      </c>
      <c r="E1163" s="77">
        <v>76.074978910809904</v>
      </c>
      <c r="F1163" s="88">
        <v>0.94886363636529103</v>
      </c>
      <c r="G1163" s="88">
        <v>1.26700704225352</v>
      </c>
      <c r="H1163" s="95">
        <v>0.91458626029821299</v>
      </c>
    </row>
    <row r="1164" spans="1:8">
      <c r="A1164" s="75">
        <v>342</v>
      </c>
      <c r="B1164" s="38" t="s">
        <v>152</v>
      </c>
      <c r="C1164" s="38">
        <v>249.76</v>
      </c>
      <c r="D1164" s="88">
        <v>66.251433962264201</v>
      </c>
      <c r="E1164" s="77">
        <v>79.937727988808803</v>
      </c>
      <c r="F1164" s="88">
        <v>0.94886363636529103</v>
      </c>
      <c r="G1164" s="88">
        <v>1.2670422535211301</v>
      </c>
      <c r="H1164" s="95">
        <v>0.96105159062974199</v>
      </c>
    </row>
    <row r="1165" spans="1:8">
      <c r="A1165" s="75">
        <v>342</v>
      </c>
      <c r="B1165" s="38" t="s">
        <v>152</v>
      </c>
      <c r="C1165" s="38">
        <v>249.77</v>
      </c>
      <c r="D1165" s="88">
        <v>66.252391509434005</v>
      </c>
      <c r="E1165" s="77">
        <v>77.615686083331397</v>
      </c>
      <c r="F1165" s="88">
        <v>0.94886363636798798</v>
      </c>
      <c r="G1165" s="88">
        <v>1.26707746478873</v>
      </c>
      <c r="H1165" s="95">
        <v>0.933160766328202</v>
      </c>
    </row>
    <row r="1166" spans="1:8">
      <c r="A1166" s="75">
        <v>342</v>
      </c>
      <c r="B1166" s="38" t="s">
        <v>152</v>
      </c>
      <c r="C1166" s="38">
        <v>249.78</v>
      </c>
      <c r="D1166" s="88">
        <v>66.253349056603795</v>
      </c>
      <c r="E1166" s="77">
        <v>77.188676350409494</v>
      </c>
      <c r="F1166" s="88">
        <v>0.94886363635249704</v>
      </c>
      <c r="G1166" s="88">
        <v>1.26711267605634</v>
      </c>
      <c r="H1166" s="95">
        <v>0.92805268703566901</v>
      </c>
    </row>
    <row r="1167" spans="1:8">
      <c r="A1167" s="75">
        <v>342</v>
      </c>
      <c r="B1167" s="38" t="s">
        <v>152</v>
      </c>
      <c r="C1167" s="38">
        <v>249.79</v>
      </c>
      <c r="D1167" s="88">
        <v>66.2543066037736</v>
      </c>
      <c r="E1167" s="77">
        <v>77.827465341025899</v>
      </c>
      <c r="F1167" s="88">
        <v>0.94886363636529103</v>
      </c>
      <c r="G1167" s="88">
        <v>1.2671478873239399</v>
      </c>
      <c r="H1167" s="95">
        <v>0.93575895927458397</v>
      </c>
    </row>
    <row r="1168" spans="1:8">
      <c r="A1168" s="75">
        <v>342</v>
      </c>
      <c r="B1168" s="38" t="s">
        <v>152</v>
      </c>
      <c r="C1168" s="38">
        <v>249.8</v>
      </c>
      <c r="D1168" s="88">
        <v>66.255264150943404</v>
      </c>
      <c r="E1168" s="77">
        <v>77.839073981818004</v>
      </c>
      <c r="F1168" s="88">
        <v>0.94886363636798798</v>
      </c>
      <c r="G1168" s="88">
        <v>1.26718309859155</v>
      </c>
      <c r="H1168" s="95">
        <v>0.93592454240672196</v>
      </c>
    </row>
    <row r="1169" spans="1:8">
      <c r="A1169" s="75">
        <v>342</v>
      </c>
      <c r="B1169" s="38" t="s">
        <v>152</v>
      </c>
      <c r="C1169" s="38">
        <v>249.81</v>
      </c>
      <c r="D1169" s="88">
        <v>66.256221698113194</v>
      </c>
      <c r="E1169" s="77">
        <v>80.459593912708002</v>
      </c>
      <c r="F1169" s="88">
        <v>0.94886363636529103</v>
      </c>
      <c r="G1169" s="88">
        <v>1.2672183098591501</v>
      </c>
      <c r="H1169" s="95">
        <v>0.96746013590354096</v>
      </c>
    </row>
    <row r="1170" spans="1:8">
      <c r="A1170" s="75">
        <v>342</v>
      </c>
      <c r="B1170" s="38" t="s">
        <v>152</v>
      </c>
      <c r="C1170" s="38">
        <v>249.82</v>
      </c>
      <c r="D1170" s="88">
        <v>66.257179245282998</v>
      </c>
      <c r="E1170" s="77">
        <v>83.841996259550896</v>
      </c>
      <c r="F1170" s="88">
        <v>0.94886363636529103</v>
      </c>
      <c r="G1170" s="88">
        <v>1.2672535211267599</v>
      </c>
      <c r="H1170" s="95">
        <v>1.00815874155639</v>
      </c>
    </row>
    <row r="1171" spans="1:8">
      <c r="A1171" s="75">
        <v>342</v>
      </c>
      <c r="B1171" s="38" t="s">
        <v>152</v>
      </c>
      <c r="C1171" s="38">
        <v>249.83</v>
      </c>
      <c r="D1171" s="88">
        <v>66.258136792452802</v>
      </c>
      <c r="E1171" s="77">
        <v>74.311197586850199</v>
      </c>
      <c r="F1171" s="88">
        <v>0.948863636355193</v>
      </c>
      <c r="G1171" s="88">
        <v>1.26728873239437</v>
      </c>
      <c r="H1171" s="95">
        <v>0.89358040604632705</v>
      </c>
    </row>
    <row r="1172" spans="1:8">
      <c r="A1172" s="75">
        <v>342</v>
      </c>
      <c r="B1172" s="38" t="s">
        <v>152</v>
      </c>
      <c r="C1172" s="38">
        <v>249.84</v>
      </c>
      <c r="D1172" s="88">
        <v>66.259094339622607</v>
      </c>
      <c r="E1172" s="77">
        <v>61.629123559654701</v>
      </c>
      <c r="F1172" s="88">
        <v>0.94886363636529103</v>
      </c>
      <c r="G1172" s="88">
        <v>1.2673239436619701</v>
      </c>
      <c r="H1172" s="95">
        <v>0.74110106100395001</v>
      </c>
    </row>
    <row r="1173" spans="1:8">
      <c r="A1173" s="75">
        <v>342</v>
      </c>
      <c r="B1173" s="38" t="s">
        <v>152</v>
      </c>
      <c r="C1173" s="38">
        <v>249.85</v>
      </c>
      <c r="D1173" s="88">
        <v>66.260051886792496</v>
      </c>
      <c r="E1173" s="77">
        <v>53.866184922543397</v>
      </c>
      <c r="F1173" s="88">
        <v>0.94886363636529103</v>
      </c>
      <c r="G1173" s="88">
        <v>1.26735915492958</v>
      </c>
      <c r="H1173" s="95">
        <v>0.64776835424279999</v>
      </c>
    </row>
    <row r="1174" spans="1:8">
      <c r="A1174" s="75">
        <v>342</v>
      </c>
      <c r="B1174" s="38" t="s">
        <v>152</v>
      </c>
      <c r="C1174" s="38">
        <v>249.86</v>
      </c>
      <c r="D1174" s="88">
        <v>66.2610094339623</v>
      </c>
      <c r="E1174" s="77">
        <v>52.2824944043861</v>
      </c>
      <c r="F1174" s="88">
        <v>0.94886363636798798</v>
      </c>
      <c r="G1174" s="88">
        <v>1.26739436619718</v>
      </c>
      <c r="H1174" s="95">
        <v>0.62874113576587998</v>
      </c>
    </row>
    <row r="1175" spans="1:8">
      <c r="A1175" s="75">
        <v>342</v>
      </c>
      <c r="B1175" s="38" t="s">
        <v>152</v>
      </c>
      <c r="C1175" s="38">
        <v>249.87</v>
      </c>
      <c r="D1175" s="88">
        <v>66.261966981132105</v>
      </c>
      <c r="E1175" s="77">
        <v>53.426625307683999</v>
      </c>
      <c r="F1175" s="88">
        <v>0.94886363636529103</v>
      </c>
      <c r="G1175" s="88">
        <v>1.2674295774647899</v>
      </c>
      <c r="H1175" s="95">
        <v>0.64251812603678105</v>
      </c>
    </row>
    <row r="1176" spans="1:8">
      <c r="A1176" s="75">
        <v>342</v>
      </c>
      <c r="B1176" s="38" t="s">
        <v>152</v>
      </c>
      <c r="C1176" s="38">
        <v>249.88</v>
      </c>
      <c r="D1176" s="88">
        <v>66.262924528301895</v>
      </c>
      <c r="E1176" s="77">
        <v>50.168048462624</v>
      </c>
      <c r="F1176" s="88">
        <v>0.94886363636529103</v>
      </c>
      <c r="G1176" s="88">
        <v>1.26746478873239</v>
      </c>
      <c r="H1176" s="95">
        <v>0.60334666113446001</v>
      </c>
    </row>
    <row r="1177" spans="1:8">
      <c r="A1177" s="75">
        <v>342</v>
      </c>
      <c r="B1177" s="38" t="s">
        <v>152</v>
      </c>
      <c r="C1177" s="38">
        <v>249.89</v>
      </c>
      <c r="D1177" s="88">
        <v>66.263882075471699</v>
      </c>
      <c r="E1177" s="77">
        <v>49.848026473219001</v>
      </c>
      <c r="F1177" s="88">
        <v>0.94886363635249704</v>
      </c>
      <c r="G1177" s="88">
        <v>1.2675000000000001</v>
      </c>
      <c r="H1177" s="95">
        <v>0.59951456724594099</v>
      </c>
    </row>
    <row r="1178" spans="1:8">
      <c r="A1178" s="75">
        <v>342</v>
      </c>
      <c r="B1178" s="38" t="s">
        <v>152</v>
      </c>
      <c r="C1178" s="38">
        <v>249.9</v>
      </c>
      <c r="D1178" s="88">
        <v>66.264839622641503</v>
      </c>
      <c r="E1178" s="77">
        <v>52.417823964611699</v>
      </c>
      <c r="F1178" s="88">
        <v>0.94886363636798798</v>
      </c>
      <c r="G1178" s="88">
        <v>1.2675352112676099</v>
      </c>
      <c r="H1178" s="95">
        <v>0.63043864061196897</v>
      </c>
    </row>
    <row r="1179" spans="1:8">
      <c r="A1179" s="75">
        <v>342</v>
      </c>
      <c r="B1179" s="38" t="s">
        <v>152</v>
      </c>
      <c r="C1179" s="38">
        <v>249.91</v>
      </c>
      <c r="D1179" s="88">
        <v>66.265797169811293</v>
      </c>
      <c r="E1179" s="77">
        <v>54.655467914059798</v>
      </c>
      <c r="F1179" s="88">
        <v>0.94886363636529103</v>
      </c>
      <c r="G1179" s="88">
        <v>1.26757042253521</v>
      </c>
      <c r="H1179" s="95">
        <v>0.65736944949735698</v>
      </c>
    </row>
    <row r="1180" spans="1:8">
      <c r="A1180" s="75">
        <v>342</v>
      </c>
      <c r="B1180" s="38" t="s">
        <v>152</v>
      </c>
      <c r="C1180" s="38">
        <v>249.92</v>
      </c>
      <c r="D1180" s="88">
        <v>66.266754716981097</v>
      </c>
      <c r="E1180" s="77">
        <v>54.853756048671599</v>
      </c>
      <c r="F1180" s="88">
        <v>0.94886363636529103</v>
      </c>
      <c r="G1180" s="88">
        <v>1.2676056338028201</v>
      </c>
      <c r="H1180" s="95">
        <v>0.659772689991174</v>
      </c>
    </row>
    <row r="1181" spans="1:8">
      <c r="A1181" s="75">
        <v>342</v>
      </c>
      <c r="B1181" s="38" t="s">
        <v>152</v>
      </c>
      <c r="C1181" s="38">
        <v>250.03</v>
      </c>
      <c r="D1181" s="88">
        <v>66.2772877358491</v>
      </c>
      <c r="E1181" s="77">
        <v>43.3507434294999</v>
      </c>
      <c r="F1181" s="88">
        <v>0.94886363636394599</v>
      </c>
      <c r="G1181" s="88">
        <v>1.2679929577464799</v>
      </c>
      <c r="H1181" s="95">
        <v>0.52157551379224998</v>
      </c>
    </row>
    <row r="1182" spans="1:8">
      <c r="A1182" s="75">
        <v>342</v>
      </c>
      <c r="B1182" s="38" t="s">
        <v>152</v>
      </c>
      <c r="C1182" s="38">
        <v>250.04</v>
      </c>
      <c r="D1182" s="88">
        <v>66.278245283018904</v>
      </c>
      <c r="E1182" s="77">
        <v>84.223303505750494</v>
      </c>
      <c r="F1182" s="88">
        <v>0.94886363635249704</v>
      </c>
      <c r="G1182" s="88">
        <v>1.26802816901408</v>
      </c>
      <c r="H1182" s="95">
        <v>1.01336284445193</v>
      </c>
    </row>
    <row r="1183" spans="1:8">
      <c r="A1183" s="75">
        <v>342</v>
      </c>
      <c r="B1183" s="38" t="s">
        <v>152</v>
      </c>
      <c r="C1183" s="38">
        <v>250.05</v>
      </c>
      <c r="D1183" s="88">
        <v>66.279202830188694</v>
      </c>
      <c r="E1183" s="77">
        <v>92.110695138741605</v>
      </c>
      <c r="F1183" s="88">
        <v>0.94886363636798798</v>
      </c>
      <c r="G1183" s="88">
        <v>1.2680633802816901</v>
      </c>
      <c r="H1183" s="95">
        <v>1.10829359694262</v>
      </c>
    </row>
    <row r="1184" spans="1:8">
      <c r="A1184" s="75">
        <v>342</v>
      </c>
      <c r="B1184" s="38" t="s">
        <v>152</v>
      </c>
      <c r="C1184" s="38">
        <v>250.06</v>
      </c>
      <c r="D1184" s="88">
        <v>66.280160377358499</v>
      </c>
      <c r="E1184" s="77">
        <v>93.143132092796193</v>
      </c>
      <c r="F1184" s="88">
        <v>0.94886363636529103</v>
      </c>
      <c r="G1184" s="88">
        <v>1.2680985915492999</v>
      </c>
      <c r="H1184" s="95">
        <v>1.1207471966743401</v>
      </c>
    </row>
    <row r="1185" spans="1:8">
      <c r="A1185" s="75">
        <v>342</v>
      </c>
      <c r="B1185" s="38" t="s">
        <v>152</v>
      </c>
      <c r="C1185" s="38">
        <v>250.07</v>
      </c>
      <c r="D1185" s="88">
        <v>66.281117924528303</v>
      </c>
      <c r="E1185" s="77">
        <v>85.495129457762005</v>
      </c>
      <c r="F1185" s="88">
        <v>0.94886363636529103</v>
      </c>
      <c r="G1185" s="88">
        <v>1.2681338028169</v>
      </c>
      <c r="H1185" s="95">
        <v>1.0287509675101101</v>
      </c>
    </row>
    <row r="1186" spans="1:8">
      <c r="A1186" s="75">
        <v>342</v>
      </c>
      <c r="B1186" s="38" t="s">
        <v>152</v>
      </c>
      <c r="C1186" s="38">
        <v>250.08</v>
      </c>
      <c r="D1186" s="88">
        <v>66.282075471698107</v>
      </c>
      <c r="E1186" s="77">
        <v>80.758385685168903</v>
      </c>
      <c r="F1186" s="88">
        <v>0.94886363636798798</v>
      </c>
      <c r="G1186" s="88">
        <v>1.2681690140845101</v>
      </c>
      <c r="H1186" s="95">
        <v>0.97178137233517503</v>
      </c>
    </row>
    <row r="1187" spans="1:8">
      <c r="A1187" s="75">
        <v>342</v>
      </c>
      <c r="B1187" s="38" t="s">
        <v>152</v>
      </c>
      <c r="C1187" s="38">
        <v>250.09</v>
      </c>
      <c r="D1187" s="88">
        <v>66.283033018867897</v>
      </c>
      <c r="E1187" s="77">
        <v>84.197053336031303</v>
      </c>
      <c r="F1187" s="88">
        <v>0.94886363635249704</v>
      </c>
      <c r="G1187" s="88">
        <v>1.26820422535211</v>
      </c>
      <c r="H1187" s="95">
        <v>1.01318766022066</v>
      </c>
    </row>
    <row r="1188" spans="1:8">
      <c r="A1188" s="75">
        <v>342</v>
      </c>
      <c r="B1188" s="38" t="s">
        <v>152</v>
      </c>
      <c r="C1188" s="38">
        <v>250.1</v>
      </c>
      <c r="D1188" s="88">
        <v>66.283990566037701</v>
      </c>
      <c r="E1188" s="77">
        <v>71.987796110829507</v>
      </c>
      <c r="F1188" s="88">
        <v>0.94886363636529103</v>
      </c>
      <c r="G1188" s="88">
        <v>1.2682394366197201</v>
      </c>
      <c r="H1188" s="95">
        <v>0.86629126427290903</v>
      </c>
    </row>
    <row r="1189" spans="1:8">
      <c r="A1189" s="75">
        <v>342</v>
      </c>
      <c r="B1189" s="38" t="s">
        <v>152</v>
      </c>
      <c r="C1189" s="38">
        <v>250.11</v>
      </c>
      <c r="D1189" s="88">
        <v>66.284948113207506</v>
      </c>
      <c r="E1189" s="77">
        <v>73.598991786899603</v>
      </c>
      <c r="F1189" s="88">
        <v>0.94886363636798798</v>
      </c>
      <c r="G1189" s="88">
        <v>1.2682746478873199</v>
      </c>
      <c r="H1189" s="95">
        <v>0.885704761975454</v>
      </c>
    </row>
    <row r="1190" spans="1:8">
      <c r="A1190" s="75">
        <v>342</v>
      </c>
      <c r="B1190" s="38" t="s">
        <v>152</v>
      </c>
      <c r="C1190" s="38">
        <v>250.12</v>
      </c>
      <c r="D1190" s="88">
        <v>66.285905660377395</v>
      </c>
      <c r="E1190" s="77">
        <v>77.616836489175597</v>
      </c>
      <c r="F1190" s="88">
        <v>0.94886363636529103</v>
      </c>
      <c r="G1190" s="88">
        <v>1.26830985915493</v>
      </c>
      <c r="H1190" s="95">
        <v>0.93408222872841695</v>
      </c>
    </row>
    <row r="1191" spans="1:8">
      <c r="A1191" s="75">
        <v>342</v>
      </c>
      <c r="B1191" s="38" t="s">
        <v>152</v>
      </c>
      <c r="C1191" s="38">
        <v>250.13</v>
      </c>
      <c r="D1191" s="88">
        <v>66.286863207547199</v>
      </c>
      <c r="E1191" s="77">
        <v>81.527588865585301</v>
      </c>
      <c r="F1191" s="88">
        <v>0.94886363636529103</v>
      </c>
      <c r="G1191" s="88">
        <v>1.2683450704225401</v>
      </c>
      <c r="H1191" s="95">
        <v>0.98117353856215195</v>
      </c>
    </row>
    <row r="1192" spans="1:8">
      <c r="A1192" s="75">
        <v>342</v>
      </c>
      <c r="B1192" s="38" t="s">
        <v>152</v>
      </c>
      <c r="C1192" s="38">
        <v>250.14</v>
      </c>
      <c r="D1192" s="88">
        <v>66.287820754717004</v>
      </c>
      <c r="E1192" s="77">
        <v>87.183611490096993</v>
      </c>
      <c r="F1192" s="88">
        <v>0.94886363636529103</v>
      </c>
      <c r="G1192" s="88">
        <v>1.2683802816901399</v>
      </c>
      <c r="H1192" s="95">
        <v>1.0492721368197699</v>
      </c>
    </row>
    <row r="1193" spans="1:8">
      <c r="A1193" s="75">
        <v>342</v>
      </c>
      <c r="B1193" s="38" t="s">
        <v>152</v>
      </c>
      <c r="C1193" s="38">
        <v>250.15</v>
      </c>
      <c r="D1193" s="88">
        <v>66.288778301886794</v>
      </c>
      <c r="E1193" s="77">
        <v>80.9606479490608</v>
      </c>
      <c r="F1193" s="88">
        <v>0.948863636355193</v>
      </c>
      <c r="G1193" s="88">
        <v>1.26841549295775</v>
      </c>
      <c r="H1193" s="95">
        <v>0.97440458009401498</v>
      </c>
    </row>
    <row r="1194" spans="1:8">
      <c r="A1194" s="75">
        <v>342</v>
      </c>
      <c r="B1194" s="38" t="s">
        <v>152</v>
      </c>
      <c r="C1194" s="38">
        <v>250.16</v>
      </c>
      <c r="D1194" s="88">
        <v>66.289735849056598</v>
      </c>
      <c r="E1194" s="77">
        <v>54.869757148141801</v>
      </c>
      <c r="F1194" s="88">
        <v>0.94886363636529103</v>
      </c>
      <c r="G1194" s="88">
        <v>1.2684507042253499</v>
      </c>
      <c r="H1194" s="95">
        <v>0.66040512556388897</v>
      </c>
    </row>
    <row r="1195" spans="1:8">
      <c r="A1195" s="75">
        <v>342</v>
      </c>
      <c r="B1195" s="38" t="s">
        <v>152</v>
      </c>
      <c r="C1195" s="38">
        <v>250.17</v>
      </c>
      <c r="D1195" s="88">
        <v>66.290693396226402</v>
      </c>
      <c r="E1195" s="77">
        <v>74.224498819132293</v>
      </c>
      <c r="F1195" s="88">
        <v>0.94886363636529103</v>
      </c>
      <c r="G1195" s="88">
        <v>1.26848591549296</v>
      </c>
      <c r="H1195" s="95">
        <v>0.89338103029763904</v>
      </c>
    </row>
    <row r="1196" spans="1:8">
      <c r="A1196" s="75">
        <v>342</v>
      </c>
      <c r="B1196" s="38" t="s">
        <v>152</v>
      </c>
      <c r="C1196" s="38">
        <v>250.18</v>
      </c>
      <c r="D1196" s="88">
        <v>66.291650943396206</v>
      </c>
      <c r="E1196" s="77">
        <v>87.534799019646798</v>
      </c>
      <c r="F1196" s="88">
        <v>0.94886363636798798</v>
      </c>
      <c r="G1196" s="88">
        <v>1.2685211267605601</v>
      </c>
      <c r="H1196" s="95">
        <v>1.0536157326461999</v>
      </c>
    </row>
    <row r="1197" spans="1:8">
      <c r="A1197" s="75">
        <v>342</v>
      </c>
      <c r="B1197" s="38" t="s">
        <v>152</v>
      </c>
      <c r="C1197" s="38">
        <v>250.19</v>
      </c>
      <c r="D1197" s="88">
        <v>66.292608490565996</v>
      </c>
      <c r="E1197" s="77">
        <v>83.336445182170394</v>
      </c>
      <c r="F1197" s="88">
        <v>0.94886363635249704</v>
      </c>
      <c r="G1197" s="88">
        <v>1.2685563380281699</v>
      </c>
      <c r="H1197" s="95">
        <v>1.0031099401021299</v>
      </c>
    </row>
    <row r="1198" spans="1:8">
      <c r="A1198" s="75">
        <v>342</v>
      </c>
      <c r="B1198" s="38" t="s">
        <v>152</v>
      </c>
      <c r="C1198" s="38">
        <v>250.2</v>
      </c>
      <c r="D1198" s="88">
        <v>66.2935660377358</v>
      </c>
      <c r="E1198" s="77">
        <v>82.219924019134893</v>
      </c>
      <c r="F1198" s="88">
        <v>0.94886363636529103</v>
      </c>
      <c r="G1198" s="88">
        <v>1.26859154929577</v>
      </c>
      <c r="H1198" s="95">
        <v>0.98969799049418905</v>
      </c>
    </row>
    <row r="1199" spans="1:8">
      <c r="A1199" s="75">
        <v>342</v>
      </c>
      <c r="B1199" s="38" t="s">
        <v>152</v>
      </c>
      <c r="C1199" s="38">
        <v>250.21</v>
      </c>
      <c r="D1199" s="88">
        <v>66.294523584905704</v>
      </c>
      <c r="E1199" s="77">
        <v>76.631670757085502</v>
      </c>
      <c r="F1199" s="88">
        <v>0.94886363636798798</v>
      </c>
      <c r="G1199" s="88">
        <v>1.2686267605633801</v>
      </c>
      <c r="H1199" s="95">
        <v>0.92245664967827501</v>
      </c>
    </row>
    <row r="1200" spans="1:8">
      <c r="A1200" s="75">
        <v>342</v>
      </c>
      <c r="B1200" s="38" t="s">
        <v>152</v>
      </c>
      <c r="C1200" s="38">
        <v>250.22</v>
      </c>
      <c r="D1200" s="88">
        <v>66.295481132075494</v>
      </c>
      <c r="E1200" s="77">
        <v>67.721882075589804</v>
      </c>
      <c r="F1200" s="88">
        <v>0.94886363636529103</v>
      </c>
      <c r="G1200" s="88">
        <v>1.2686619718309899</v>
      </c>
      <c r="H1200" s="95">
        <v>0.81522735609065899</v>
      </c>
    </row>
    <row r="1201" spans="1:8">
      <c r="A1201" s="75">
        <v>342</v>
      </c>
      <c r="B1201" s="38" t="s">
        <v>152</v>
      </c>
      <c r="C1201" s="38">
        <v>250.23</v>
      </c>
      <c r="D1201" s="88">
        <v>66.296438679245298</v>
      </c>
      <c r="E1201" s="77">
        <v>69.192100744562595</v>
      </c>
      <c r="F1201" s="88">
        <v>0.94886363636529103</v>
      </c>
      <c r="G1201" s="88">
        <v>1.26869718309859</v>
      </c>
      <c r="H1201" s="95">
        <v>0.83294877797413303</v>
      </c>
    </row>
    <row r="1202" spans="1:8">
      <c r="A1202" s="75">
        <v>342</v>
      </c>
      <c r="B1202" s="38" t="s">
        <v>152</v>
      </c>
      <c r="C1202" s="38">
        <v>250.24</v>
      </c>
      <c r="D1202" s="88">
        <v>66.297396226415103</v>
      </c>
      <c r="E1202" s="77">
        <v>36.145333297459999</v>
      </c>
      <c r="F1202" s="88">
        <v>0.948863636355193</v>
      </c>
      <c r="G1202" s="88">
        <v>1.2687323943661999</v>
      </c>
      <c r="H1202" s="95">
        <v>0.43513705274394998</v>
      </c>
    </row>
    <row r="1203" spans="1:8">
      <c r="A1203" s="75">
        <v>342</v>
      </c>
      <c r="B1203" s="38" t="s">
        <v>152</v>
      </c>
      <c r="C1203" s="38">
        <v>250.25</v>
      </c>
      <c r="D1203" s="88">
        <v>66.298353773584907</v>
      </c>
      <c r="E1203" s="77">
        <v>44.785717846698297</v>
      </c>
      <c r="F1203" s="88">
        <v>0.94886363636529103</v>
      </c>
      <c r="G1203" s="88">
        <v>1.2687676056338</v>
      </c>
      <c r="H1203" s="95">
        <v>0.53916963385458105</v>
      </c>
    </row>
    <row r="1204" spans="1:8">
      <c r="A1204" s="75">
        <v>342</v>
      </c>
      <c r="B1204" s="38" t="s">
        <v>152</v>
      </c>
      <c r="C1204" s="38">
        <v>250.26</v>
      </c>
      <c r="D1204" s="88">
        <v>66.299311320754697</v>
      </c>
      <c r="E1204" s="77">
        <v>69.744609296858997</v>
      </c>
      <c r="F1204" s="88">
        <v>0.94886363636529103</v>
      </c>
      <c r="G1204" s="88">
        <v>1.2688028169014101</v>
      </c>
      <c r="H1204" s="95">
        <v>0.83966989633689904</v>
      </c>
    </row>
    <row r="1205" spans="1:8">
      <c r="A1205" s="75">
        <v>342</v>
      </c>
      <c r="B1205" s="38" t="s">
        <v>152</v>
      </c>
      <c r="C1205" s="38">
        <v>250.27</v>
      </c>
      <c r="D1205" s="88">
        <v>66.300268867924501</v>
      </c>
      <c r="E1205" s="77">
        <v>81.214469311245793</v>
      </c>
      <c r="F1205" s="88">
        <v>0.94886363636798798</v>
      </c>
      <c r="G1205" s="88">
        <v>1.2688380281690099</v>
      </c>
      <c r="H1205" s="95">
        <v>0.97778506737071003</v>
      </c>
    </row>
    <row r="1206" spans="1:8">
      <c r="A1206" s="75">
        <v>342</v>
      </c>
      <c r="B1206" s="38" t="s">
        <v>152</v>
      </c>
      <c r="C1206" s="38">
        <v>250.28</v>
      </c>
      <c r="D1206" s="88">
        <v>66.301226415094305</v>
      </c>
      <c r="E1206" s="77">
        <v>88.831933900232201</v>
      </c>
      <c r="F1206" s="88">
        <v>0.94886363636529103</v>
      </c>
      <c r="G1206" s="88">
        <v>1.26887323943662</v>
      </c>
      <c r="H1206" s="95">
        <v>1.06952553656317</v>
      </c>
    </row>
    <row r="1207" spans="1:8">
      <c r="A1207" s="75">
        <v>342</v>
      </c>
      <c r="B1207" s="38" t="s">
        <v>152</v>
      </c>
      <c r="C1207" s="38">
        <v>250.29</v>
      </c>
      <c r="D1207" s="88">
        <v>66.302183962264195</v>
      </c>
      <c r="E1207" s="77">
        <v>89.711576041698194</v>
      </c>
      <c r="F1207" s="88">
        <v>0.94886363636529103</v>
      </c>
      <c r="G1207" s="88">
        <v>1.2689084507042301</v>
      </c>
      <c r="H1207" s="95">
        <v>1.0801462927976799</v>
      </c>
    </row>
    <row r="1208" spans="1:8">
      <c r="A1208" s="75">
        <v>342</v>
      </c>
      <c r="B1208" s="38" t="s">
        <v>152</v>
      </c>
      <c r="C1208" s="38">
        <v>250.3</v>
      </c>
      <c r="D1208" s="88">
        <v>66.303141509433999</v>
      </c>
      <c r="E1208" s="77">
        <v>89.034405328823098</v>
      </c>
      <c r="F1208" s="88">
        <v>0.948863636355193</v>
      </c>
      <c r="G1208" s="88">
        <v>1.26894366197183</v>
      </c>
      <c r="H1208" s="95">
        <v>1.0720227616203899</v>
      </c>
    </row>
    <row r="1209" spans="1:8">
      <c r="A1209" s="75">
        <v>342</v>
      </c>
      <c r="B1209" s="38" t="s">
        <v>152</v>
      </c>
      <c r="C1209" s="38">
        <v>250.31</v>
      </c>
      <c r="D1209" s="88">
        <v>66.304099056603803</v>
      </c>
      <c r="E1209" s="77">
        <v>81.216665540584899</v>
      </c>
      <c r="F1209" s="88">
        <v>0.94886363636529103</v>
      </c>
      <c r="G1209" s="88">
        <v>1.26897887323944</v>
      </c>
      <c r="H1209" s="95">
        <v>0.97792004916276198</v>
      </c>
    </row>
    <row r="1210" spans="1:8">
      <c r="A1210" s="75">
        <v>342</v>
      </c>
      <c r="B1210" s="38" t="s">
        <v>152</v>
      </c>
      <c r="C1210" s="38">
        <v>250.32</v>
      </c>
      <c r="D1210" s="88">
        <v>66.305056603773593</v>
      </c>
      <c r="E1210" s="77">
        <v>81.060942422210999</v>
      </c>
      <c r="F1210" s="88">
        <v>0.94886363636529103</v>
      </c>
      <c r="G1210" s="88">
        <v>1.2690140845070399</v>
      </c>
      <c r="H1210" s="95">
        <v>0.97607208894559006</v>
      </c>
    </row>
    <row r="1211" spans="1:8">
      <c r="A1211" s="75">
        <v>342</v>
      </c>
      <c r="B1211" s="38" t="s">
        <v>152</v>
      </c>
      <c r="C1211" s="38">
        <v>250.33</v>
      </c>
      <c r="D1211" s="88">
        <v>66.306014150943398</v>
      </c>
      <c r="E1211" s="77">
        <v>78.011216529060107</v>
      </c>
      <c r="F1211" s="88">
        <v>0.94886363636798798</v>
      </c>
      <c r="G1211" s="88">
        <v>1.26904929577465</v>
      </c>
      <c r="H1211" s="95">
        <v>0.93937575338996004</v>
      </c>
    </row>
    <row r="1212" spans="1:8">
      <c r="A1212" s="75">
        <v>342</v>
      </c>
      <c r="B1212" s="38" t="s">
        <v>152</v>
      </c>
      <c r="C1212" s="38">
        <v>250.34</v>
      </c>
      <c r="D1212" s="88">
        <v>66.306971698113202</v>
      </c>
      <c r="E1212" s="77">
        <v>69.071517295613504</v>
      </c>
      <c r="F1212" s="88">
        <v>0.94886363636529103</v>
      </c>
      <c r="G1212" s="88">
        <v>1.2690845070422501</v>
      </c>
      <c r="H1212" s="95">
        <v>0.83175101953478103</v>
      </c>
    </row>
    <row r="1213" spans="1:8">
      <c r="A1213" s="75">
        <v>342</v>
      </c>
      <c r="B1213" s="38" t="s">
        <v>152</v>
      </c>
      <c r="C1213" s="38">
        <v>250.35</v>
      </c>
      <c r="D1213" s="88">
        <v>66.307929245283006</v>
      </c>
      <c r="E1213" s="77">
        <v>85.5245170979656</v>
      </c>
      <c r="F1213" s="88">
        <v>0.94886363635249704</v>
      </c>
      <c r="G1213" s="88">
        <v>1.2691197183098599</v>
      </c>
      <c r="H1213" s="95">
        <v>1.02990466618159</v>
      </c>
    </row>
    <row r="1214" spans="1:8">
      <c r="A1214" s="75">
        <v>342</v>
      </c>
      <c r="B1214" s="38" t="s">
        <v>152</v>
      </c>
      <c r="C1214" s="38">
        <v>250.36</v>
      </c>
      <c r="D1214" s="88">
        <v>66.308886792452796</v>
      </c>
      <c r="E1214" s="77">
        <v>83.6770698944228</v>
      </c>
      <c r="F1214" s="88">
        <v>0.94886363636798798</v>
      </c>
      <c r="G1214" s="88">
        <v>1.26915492957746</v>
      </c>
      <c r="H1214" s="95">
        <v>1.00768526591942</v>
      </c>
    </row>
    <row r="1215" spans="1:8">
      <c r="A1215" s="75">
        <v>342</v>
      </c>
      <c r="B1215" s="38" t="s">
        <v>152</v>
      </c>
      <c r="C1215" s="38">
        <v>250.37</v>
      </c>
      <c r="D1215" s="88">
        <v>66.3098443396226</v>
      </c>
      <c r="E1215" s="77">
        <v>76.146617820202806</v>
      </c>
      <c r="F1215" s="88">
        <v>0.94886363636529103</v>
      </c>
      <c r="G1215" s="88">
        <v>1.2691901408450701</v>
      </c>
      <c r="H1215" s="95">
        <v>0.91702486429412999</v>
      </c>
    </row>
    <row r="1216" spans="1:8">
      <c r="A1216" s="75">
        <v>342</v>
      </c>
      <c r="B1216" s="38" t="s">
        <v>152</v>
      </c>
      <c r="C1216" s="38">
        <v>250.38</v>
      </c>
      <c r="D1216" s="88">
        <v>66.310801886792405</v>
      </c>
      <c r="E1216" s="77">
        <v>67.865787388472597</v>
      </c>
      <c r="F1216" s="88">
        <v>0.94886363636529103</v>
      </c>
      <c r="G1216" s="88">
        <v>1.2692253521126799</v>
      </c>
      <c r="H1216" s="95">
        <v>0.81732246070528203</v>
      </c>
    </row>
    <row r="1217" spans="1:8">
      <c r="A1217" s="75">
        <v>342</v>
      </c>
      <c r="B1217" s="38" t="s">
        <v>152</v>
      </c>
      <c r="C1217" s="38">
        <v>250.39</v>
      </c>
      <c r="D1217" s="88">
        <v>66.311759433962294</v>
      </c>
      <c r="E1217" s="77">
        <v>66.973177035671199</v>
      </c>
      <c r="F1217" s="88">
        <v>0.94886363636529103</v>
      </c>
      <c r="G1217" s="88">
        <v>1.26926056338028</v>
      </c>
      <c r="H1217" s="95">
        <v>0.80659493599093901</v>
      </c>
    </row>
    <row r="1218" spans="1:8">
      <c r="A1218" s="75">
        <v>342</v>
      </c>
      <c r="B1218" s="38" t="s">
        <v>152</v>
      </c>
      <c r="C1218" s="38">
        <v>250.4</v>
      </c>
      <c r="D1218" s="88">
        <v>66.312716981132098</v>
      </c>
      <c r="E1218" s="77">
        <v>70.755920616318804</v>
      </c>
      <c r="F1218" s="88">
        <v>0.948863636355193</v>
      </c>
      <c r="G1218" s="88">
        <v>1.2692957746478899</v>
      </c>
      <c r="H1218" s="95">
        <v>0.85217624480069498</v>
      </c>
    </row>
    <row r="1219" spans="1:8">
      <c r="A1219" s="75">
        <v>342</v>
      </c>
      <c r="B1219" s="38" t="s">
        <v>152</v>
      </c>
      <c r="C1219" s="38">
        <v>250.41</v>
      </c>
      <c r="D1219" s="88">
        <v>66.313674528301902</v>
      </c>
      <c r="E1219" s="77">
        <v>67.383871922074306</v>
      </c>
      <c r="F1219" s="88">
        <v>0.94886363636529103</v>
      </c>
      <c r="G1219" s="88">
        <v>1.26933098591549</v>
      </c>
      <c r="H1219" s="95">
        <v>0.81158618802047999</v>
      </c>
    </row>
    <row r="1220" spans="1:8">
      <c r="A1220" s="75">
        <v>342</v>
      </c>
      <c r="B1220" s="38" t="s">
        <v>152</v>
      </c>
      <c r="C1220" s="38">
        <v>250.42</v>
      </c>
      <c r="D1220" s="88">
        <v>66.314632075471707</v>
      </c>
      <c r="E1220" s="77">
        <v>65.245790369330095</v>
      </c>
      <c r="F1220" s="88">
        <v>0.94886363636529103</v>
      </c>
      <c r="G1220" s="88">
        <v>1.2693661971831001</v>
      </c>
      <c r="H1220" s="95">
        <v>0.78585646216925698</v>
      </c>
    </row>
    <row r="1221" spans="1:8">
      <c r="A1221" s="75">
        <v>342</v>
      </c>
      <c r="B1221" s="38" t="s">
        <v>152</v>
      </c>
      <c r="C1221" s="38">
        <v>250.43</v>
      </c>
      <c r="D1221" s="88">
        <v>66.315589622641497</v>
      </c>
      <c r="E1221" s="77">
        <v>69.008454138877795</v>
      </c>
      <c r="F1221" s="88">
        <v>0.94886363636798798</v>
      </c>
      <c r="G1221" s="88">
        <v>1.2694014084506999</v>
      </c>
      <c r="H1221" s="95">
        <v>0.83119912629789505</v>
      </c>
    </row>
    <row r="1222" spans="1:8">
      <c r="A1222" s="75">
        <v>342</v>
      </c>
      <c r="B1222" s="38" t="s">
        <v>152</v>
      </c>
      <c r="C1222" s="38">
        <v>250.44</v>
      </c>
      <c r="D1222" s="88">
        <v>66.316547169811301</v>
      </c>
      <c r="E1222" s="77">
        <v>68.649527515466602</v>
      </c>
      <c r="F1222" s="88">
        <v>0.94886363636529103</v>
      </c>
      <c r="G1222" s="88">
        <v>1.26943661971831</v>
      </c>
      <c r="H1222" s="95">
        <v>0.82689883146736998</v>
      </c>
    </row>
    <row r="1223" spans="1:8">
      <c r="A1223" s="75">
        <v>342</v>
      </c>
      <c r="B1223" s="38" t="s">
        <v>152</v>
      </c>
      <c r="C1223" s="38">
        <v>250.45</v>
      </c>
      <c r="D1223" s="88">
        <v>66.317504716981105</v>
      </c>
      <c r="E1223" s="77">
        <v>85.6442638881188</v>
      </c>
      <c r="F1223" s="88">
        <v>0.94886363636529103</v>
      </c>
      <c r="G1223" s="88">
        <v>1.2694718309859201</v>
      </c>
      <c r="H1223" s="95">
        <v>1.0316328262562899</v>
      </c>
    </row>
    <row r="1224" spans="1:8">
      <c r="A1224" s="75">
        <v>342</v>
      </c>
      <c r="B1224" s="38" t="s">
        <v>152</v>
      </c>
      <c r="C1224" s="38">
        <v>250.46</v>
      </c>
      <c r="D1224" s="88">
        <v>66.318462264150895</v>
      </c>
      <c r="E1224" s="77">
        <v>88.238847396338002</v>
      </c>
      <c r="F1224" s="88">
        <v>0.948863636355193</v>
      </c>
      <c r="G1224" s="88">
        <v>1.26950704225352</v>
      </c>
      <c r="H1224" s="95">
        <v>1.06291550989892</v>
      </c>
    </row>
    <row r="1225" spans="1:8">
      <c r="A1225" s="75">
        <v>342</v>
      </c>
      <c r="B1225" s="38" t="s">
        <v>152</v>
      </c>
      <c r="C1225" s="38">
        <v>250.47</v>
      </c>
      <c r="D1225" s="88">
        <v>66.319419811320799</v>
      </c>
      <c r="E1225" s="77">
        <v>62.965058491896698</v>
      </c>
      <c r="F1225" s="88">
        <v>0.94886363636529103</v>
      </c>
      <c r="G1225" s="88">
        <v>1.26954225352113</v>
      </c>
      <c r="H1225" s="95">
        <v>0.75849124863194695</v>
      </c>
    </row>
    <row r="1226" spans="1:8">
      <c r="A1226" s="75">
        <v>342</v>
      </c>
      <c r="B1226" s="38" t="s">
        <v>152</v>
      </c>
      <c r="C1226" s="38">
        <v>250.48</v>
      </c>
      <c r="D1226" s="88">
        <v>66.320377358490603</v>
      </c>
      <c r="E1226" s="77">
        <v>67.754407186277703</v>
      </c>
      <c r="F1226" s="88">
        <v>0.94886363636529103</v>
      </c>
      <c r="G1226" s="88">
        <v>1.2695774647887299</v>
      </c>
      <c r="H1226" s="95">
        <v>0.81620745682742302</v>
      </c>
    </row>
    <row r="1227" spans="1:8">
      <c r="A1227" s="75">
        <v>342</v>
      </c>
      <c r="B1227" s="38" t="s">
        <v>152</v>
      </c>
      <c r="C1227" s="38">
        <v>250.49</v>
      </c>
      <c r="D1227" s="88">
        <v>66.321334905660393</v>
      </c>
      <c r="E1227" s="77">
        <v>68.109778009806604</v>
      </c>
      <c r="F1227" s="88">
        <v>0.94886363636798798</v>
      </c>
      <c r="G1227" s="88">
        <v>1.26961267605634</v>
      </c>
      <c r="H1227" s="95">
        <v>0.82051120833409397</v>
      </c>
    </row>
    <row r="1228" spans="1:8">
      <c r="A1228" s="75">
        <v>342</v>
      </c>
      <c r="B1228" s="38" t="s">
        <v>152</v>
      </c>
      <c r="C1228" s="38">
        <v>250.5</v>
      </c>
      <c r="D1228" s="88">
        <v>66.322292452830197</v>
      </c>
      <c r="E1228" s="77">
        <v>75.586265591695494</v>
      </c>
      <c r="F1228" s="88">
        <v>0.94886363635249704</v>
      </c>
      <c r="G1228" s="88">
        <v>1.2696478873239401</v>
      </c>
      <c r="H1228" s="95">
        <v>0.91060490817151696</v>
      </c>
    </row>
    <row r="1229" spans="1:8">
      <c r="A1229" s="75">
        <v>342</v>
      </c>
      <c r="B1229" s="38" t="s">
        <v>152</v>
      </c>
      <c r="C1229" s="38">
        <v>250.51</v>
      </c>
      <c r="D1229" s="88">
        <v>66.323250000000002</v>
      </c>
      <c r="E1229" s="77">
        <v>89.5953850514273</v>
      </c>
      <c r="F1229" s="88">
        <v>0.94886363636529103</v>
      </c>
      <c r="G1229" s="88">
        <v>1.2696830985915499</v>
      </c>
      <c r="H1229" s="95">
        <v>1.07940588640172</v>
      </c>
    </row>
    <row r="1230" spans="1:8">
      <c r="A1230" s="75">
        <v>342</v>
      </c>
      <c r="B1230" s="38" t="s">
        <v>152</v>
      </c>
      <c r="C1230" s="38">
        <v>250.52</v>
      </c>
      <c r="D1230" s="88">
        <v>66.324207547169806</v>
      </c>
      <c r="E1230" s="77">
        <v>95.053119541327206</v>
      </c>
      <c r="F1230" s="88">
        <v>0.94886363636798798</v>
      </c>
      <c r="G1230" s="88">
        <v>1.26971830985915</v>
      </c>
      <c r="H1230" s="95">
        <v>1.14519003469688</v>
      </c>
    </row>
    <row r="1231" spans="1:8">
      <c r="A1231" s="75">
        <v>342</v>
      </c>
      <c r="B1231" s="38" t="s">
        <v>152</v>
      </c>
      <c r="C1231" s="38">
        <v>250.53</v>
      </c>
      <c r="D1231" s="88">
        <v>66.325165094339596</v>
      </c>
      <c r="E1231" s="77">
        <v>73.6384193326531</v>
      </c>
      <c r="F1231" s="88">
        <v>0.94886363636529103</v>
      </c>
      <c r="G1231" s="88">
        <v>1.2697535211267601</v>
      </c>
      <c r="H1231" s="95">
        <v>0.88721257123564701</v>
      </c>
    </row>
    <row r="1232" spans="1:8">
      <c r="A1232" s="75">
        <v>342</v>
      </c>
      <c r="B1232" s="38" t="s">
        <v>152</v>
      </c>
      <c r="C1232" s="38">
        <v>250.54</v>
      </c>
      <c r="D1232" s="88">
        <v>66.3261226415094</v>
      </c>
      <c r="E1232" s="77">
        <v>30.469021697149401</v>
      </c>
      <c r="F1232" s="88">
        <v>0.94886363636529103</v>
      </c>
      <c r="G1232" s="88">
        <v>1.26978873239437</v>
      </c>
      <c r="H1232" s="95">
        <v>0.36710794393052698</v>
      </c>
    </row>
    <row r="1233" spans="1:8">
      <c r="A1233" s="75">
        <v>342</v>
      </c>
      <c r="B1233" s="38" t="s">
        <v>152</v>
      </c>
      <c r="C1233" s="38">
        <v>250.55</v>
      </c>
      <c r="D1233" s="88">
        <v>66.327080188679204</v>
      </c>
      <c r="E1233" s="77">
        <v>58.132308122482002</v>
      </c>
      <c r="F1233" s="88">
        <v>0.948863636355193</v>
      </c>
      <c r="G1233" s="88">
        <v>1.26982394366197</v>
      </c>
      <c r="H1233" s="95">
        <v>0.70043023055978604</v>
      </c>
    </row>
    <row r="1234" spans="1:8">
      <c r="A1234" s="75">
        <v>342</v>
      </c>
      <c r="B1234" s="38" t="s">
        <v>152</v>
      </c>
      <c r="C1234" s="38">
        <v>250.56</v>
      </c>
      <c r="D1234" s="88">
        <v>66.328037735849094</v>
      </c>
      <c r="E1234" s="77">
        <v>74.398523848664993</v>
      </c>
      <c r="F1234" s="88">
        <v>0.94886363636529103</v>
      </c>
      <c r="G1234" s="88">
        <v>1.2698591549295799</v>
      </c>
      <c r="H1234" s="95">
        <v>0.89644505602162605</v>
      </c>
    </row>
    <row r="1235" spans="1:8">
      <c r="A1235" s="75">
        <v>342</v>
      </c>
      <c r="B1235" s="38" t="s">
        <v>152</v>
      </c>
      <c r="C1235" s="38">
        <v>250.57</v>
      </c>
      <c r="D1235" s="88">
        <v>66.328995283018898</v>
      </c>
      <c r="E1235" s="77">
        <v>72.843070564867006</v>
      </c>
      <c r="F1235" s="88">
        <v>0.94886363636529103</v>
      </c>
      <c r="G1235" s="88">
        <v>1.26989436619718</v>
      </c>
      <c r="H1235" s="95">
        <v>0.87772737629586906</v>
      </c>
    </row>
    <row r="1236" spans="1:8">
      <c r="A1236" s="75">
        <v>342</v>
      </c>
      <c r="B1236" s="38" t="s">
        <v>152</v>
      </c>
      <c r="C1236" s="38">
        <v>250.58</v>
      </c>
      <c r="D1236" s="88">
        <v>66.329952830188702</v>
      </c>
      <c r="E1236" s="77">
        <v>67.187047940355299</v>
      </c>
      <c r="F1236" s="88">
        <v>0.94886363636798798</v>
      </c>
      <c r="G1236" s="88">
        <v>1.2699295774647901</v>
      </c>
      <c r="H1236" s="95">
        <v>0.80959720682952596</v>
      </c>
    </row>
    <row r="1237" spans="1:8">
      <c r="A1237" s="75">
        <v>342</v>
      </c>
      <c r="B1237" s="38" t="s">
        <v>152</v>
      </c>
      <c r="C1237" s="38">
        <v>250.59</v>
      </c>
      <c r="D1237" s="88">
        <v>66.330910377358506</v>
      </c>
      <c r="E1237" s="77">
        <v>45.367823203897302</v>
      </c>
      <c r="F1237" s="88">
        <v>0.94886363636529103</v>
      </c>
      <c r="G1237" s="88">
        <v>1.2699647887323899</v>
      </c>
      <c r="H1237" s="95">
        <v>0.54669288907677505</v>
      </c>
    </row>
    <row r="1238" spans="1:8">
      <c r="A1238" s="75">
        <v>342</v>
      </c>
      <c r="B1238" s="38" t="s">
        <v>152</v>
      </c>
      <c r="C1238" s="38">
        <v>250.6</v>
      </c>
      <c r="D1238" s="88">
        <v>66.331867924528296</v>
      </c>
      <c r="E1238" s="77">
        <v>50.422078989508002</v>
      </c>
      <c r="F1238" s="88">
        <v>0.94886363636529103</v>
      </c>
      <c r="G1238" s="88">
        <v>1.27</v>
      </c>
      <c r="H1238" s="95">
        <v>0.60761470073314805</v>
      </c>
    </row>
    <row r="1239" spans="1:8">
      <c r="A1239" s="75">
        <v>342</v>
      </c>
      <c r="B1239" s="38" t="s">
        <v>152</v>
      </c>
      <c r="C1239" s="38">
        <v>250.61</v>
      </c>
      <c r="D1239" s="88">
        <v>66.332825471698101</v>
      </c>
      <c r="E1239" s="77">
        <v>70.1416038954805</v>
      </c>
      <c r="F1239" s="88">
        <v>0.948863636355193</v>
      </c>
      <c r="G1239" s="88">
        <v>1.2695761589404</v>
      </c>
      <c r="H1239" s="95">
        <v>0.84496409347405299</v>
      </c>
    </row>
    <row r="1240" spans="1:8">
      <c r="A1240" s="75">
        <v>342</v>
      </c>
      <c r="B1240" s="38" t="s">
        <v>152</v>
      </c>
      <c r="C1240" s="38">
        <v>250.62</v>
      </c>
      <c r="D1240" s="88">
        <v>66.333783018867905</v>
      </c>
      <c r="E1240" s="77">
        <v>71.620398317110499</v>
      </c>
      <c r="F1240" s="88">
        <v>0.94886363636529103</v>
      </c>
      <c r="G1240" s="88">
        <v>1.26915231788079</v>
      </c>
      <c r="H1240" s="95">
        <v>0.86249042538758303</v>
      </c>
    </row>
    <row r="1241" spans="1:8">
      <c r="A1241" s="75">
        <v>342</v>
      </c>
      <c r="B1241" s="38" t="s">
        <v>152</v>
      </c>
      <c r="C1241" s="38">
        <v>250.63</v>
      </c>
      <c r="D1241" s="88">
        <v>66.334740566037695</v>
      </c>
      <c r="E1241" s="77">
        <v>81.019632394166905</v>
      </c>
      <c r="F1241" s="88">
        <v>0.94886363636529103</v>
      </c>
      <c r="G1241" s="88">
        <v>1.2687284768211899</v>
      </c>
      <c r="H1241" s="95">
        <v>0.97535510066140196</v>
      </c>
    </row>
    <row r="1242" spans="1:8">
      <c r="A1242" s="75">
        <v>342</v>
      </c>
      <c r="B1242" s="38" t="s">
        <v>152</v>
      </c>
      <c r="C1242" s="38">
        <v>250.64</v>
      </c>
      <c r="D1242" s="88">
        <v>66.335698113207499</v>
      </c>
      <c r="E1242" s="77">
        <v>77.814810876739003</v>
      </c>
      <c r="F1242" s="88">
        <v>0.94886363636529103</v>
      </c>
      <c r="G1242" s="88">
        <v>1.2683046357615899</v>
      </c>
      <c r="H1242" s="95">
        <v>0.93646090091651202</v>
      </c>
    </row>
    <row r="1243" spans="1:8">
      <c r="A1243" s="75">
        <v>342</v>
      </c>
      <c r="B1243" s="38" t="s">
        <v>152</v>
      </c>
      <c r="C1243" s="38">
        <v>250.65</v>
      </c>
      <c r="D1243" s="88">
        <v>66.336655660377403</v>
      </c>
      <c r="E1243" s="77">
        <v>79.925491853919794</v>
      </c>
      <c r="F1243" s="88">
        <v>0.948863636355193</v>
      </c>
      <c r="G1243" s="88">
        <v>1.2678807947019901</v>
      </c>
      <c r="H1243" s="95">
        <v>0.96154041780349297</v>
      </c>
    </row>
    <row r="1244" spans="1:8">
      <c r="A1244" s="75">
        <v>342</v>
      </c>
      <c r="B1244" s="38" t="s">
        <v>152</v>
      </c>
      <c r="C1244" s="38">
        <v>250.66</v>
      </c>
      <c r="D1244" s="88">
        <v>66.337613207547193</v>
      </c>
      <c r="E1244" s="77">
        <v>81.175460094890298</v>
      </c>
      <c r="F1244" s="88">
        <v>0.94886363636529103</v>
      </c>
      <c r="G1244" s="88">
        <v>1.2674569536423801</v>
      </c>
      <c r="H1244" s="95">
        <v>0.97625164929254804</v>
      </c>
    </row>
    <row r="1245" spans="1:8">
      <c r="A1245" s="75">
        <v>342</v>
      </c>
      <c r="B1245" s="38" t="s">
        <v>152</v>
      </c>
      <c r="C1245" s="38">
        <v>250.67</v>
      </c>
      <c r="D1245" s="88">
        <v>66.338570754716997</v>
      </c>
      <c r="E1245" s="77">
        <v>84.692878254910298</v>
      </c>
      <c r="F1245" s="88">
        <v>0.94886363636529103</v>
      </c>
      <c r="G1245" s="88">
        <v>1.2670331125827801</v>
      </c>
      <c r="H1245" s="95">
        <v>1.0182130540852199</v>
      </c>
    </row>
    <row r="1246" spans="1:8">
      <c r="A1246" s="75">
        <v>342</v>
      </c>
      <c r="B1246" s="38" t="s">
        <v>152</v>
      </c>
      <c r="C1246" s="38">
        <v>250.68</v>
      </c>
      <c r="D1246" s="88">
        <v>66.339528301886801</v>
      </c>
      <c r="E1246" s="77">
        <v>81.074119798245306</v>
      </c>
      <c r="F1246" s="88">
        <v>0.94886363636798798</v>
      </c>
      <c r="G1246" s="88">
        <v>1.26660927152318</v>
      </c>
      <c r="H1246" s="95">
        <v>0.97438077917750299</v>
      </c>
    </row>
    <row r="1247" spans="1:8">
      <c r="A1247" s="75">
        <v>342</v>
      </c>
      <c r="B1247" s="38" t="s">
        <v>152</v>
      </c>
      <c r="C1247" s="38">
        <v>250.69</v>
      </c>
      <c r="D1247" s="88">
        <v>66.340485849056606</v>
      </c>
      <c r="E1247" s="77">
        <v>80.345389987077098</v>
      </c>
      <c r="F1247" s="88">
        <v>0.94886363636529103</v>
      </c>
      <c r="G1247" s="88">
        <v>1.26618543046358</v>
      </c>
      <c r="H1247" s="95">
        <v>0.965299493666118</v>
      </c>
    </row>
    <row r="1248" spans="1:8">
      <c r="A1248" s="75">
        <v>342</v>
      </c>
      <c r="B1248" s="38" t="s">
        <v>152</v>
      </c>
      <c r="C1248" s="38">
        <v>250.7</v>
      </c>
      <c r="D1248" s="88">
        <v>66.341443396226396</v>
      </c>
      <c r="E1248" s="77">
        <v>79.589050435646598</v>
      </c>
      <c r="F1248" s="88">
        <v>0.94886363636529103</v>
      </c>
      <c r="G1248" s="88">
        <v>1.26576158940397</v>
      </c>
      <c r="H1248" s="95">
        <v>0.95589246690066498</v>
      </c>
    </row>
    <row r="1249" spans="1:8">
      <c r="A1249" s="75">
        <v>342</v>
      </c>
      <c r="B1249" s="38" t="s">
        <v>152</v>
      </c>
      <c r="C1249" s="38">
        <v>250.71</v>
      </c>
      <c r="D1249" s="88">
        <v>66.3424009433962</v>
      </c>
      <c r="E1249" s="77">
        <v>79.336379479305805</v>
      </c>
      <c r="F1249" s="88">
        <v>0.948863636355193</v>
      </c>
      <c r="G1249" s="88">
        <v>1.26533774834437</v>
      </c>
      <c r="H1249" s="95">
        <v>0.95253873487489205</v>
      </c>
    </row>
    <row r="1250" spans="1:8">
      <c r="A1250" s="75">
        <v>342</v>
      </c>
      <c r="B1250" s="38" t="s">
        <v>152</v>
      </c>
      <c r="C1250" s="38">
        <v>250.72</v>
      </c>
      <c r="D1250" s="88">
        <v>66.343358490566004</v>
      </c>
      <c r="E1250" s="77">
        <v>79.029430283585597</v>
      </c>
      <c r="F1250" s="88">
        <v>0.94886363636529103</v>
      </c>
      <c r="G1250" s="88">
        <v>1.2649139072847699</v>
      </c>
      <c r="H1250" s="95">
        <v>0.94853557103764297</v>
      </c>
    </row>
    <row r="1251" spans="1:8">
      <c r="A1251" s="75">
        <v>342</v>
      </c>
      <c r="B1251" s="38" t="s">
        <v>152</v>
      </c>
      <c r="C1251" s="38">
        <v>250.73</v>
      </c>
      <c r="D1251" s="88">
        <v>66.344316037735894</v>
      </c>
      <c r="E1251" s="77">
        <v>83.1719371464403</v>
      </c>
      <c r="F1251" s="88">
        <v>0.94886363636529103</v>
      </c>
      <c r="G1251" s="88">
        <v>1.2644900662251699</v>
      </c>
      <c r="H1251" s="95">
        <v>0.99792072431043699</v>
      </c>
    </row>
    <row r="1252" spans="1:8">
      <c r="A1252" s="75">
        <v>342</v>
      </c>
      <c r="B1252" s="38" t="s">
        <v>152</v>
      </c>
      <c r="C1252" s="38">
        <v>250.74</v>
      </c>
      <c r="D1252" s="88">
        <v>66.345273584905698</v>
      </c>
      <c r="E1252" s="77">
        <v>76.9103827184464</v>
      </c>
      <c r="F1252" s="88">
        <v>0.94886363636798798</v>
      </c>
      <c r="G1252" s="88">
        <v>1.2640662251655601</v>
      </c>
      <c r="H1252" s="95">
        <v>0.92248349236467697</v>
      </c>
    </row>
    <row r="1253" spans="1:8">
      <c r="A1253" s="75">
        <v>342</v>
      </c>
      <c r="B1253" s="38" t="s">
        <v>152</v>
      </c>
      <c r="C1253" s="38">
        <v>250.75</v>
      </c>
      <c r="D1253" s="88">
        <v>66.346231132075502</v>
      </c>
      <c r="E1253" s="77">
        <v>73.274054427069004</v>
      </c>
      <c r="F1253" s="88">
        <v>0.94886363636529103</v>
      </c>
      <c r="G1253" s="88">
        <v>1.2636423841059601</v>
      </c>
      <c r="H1253" s="95">
        <v>0.87857372377984699</v>
      </c>
    </row>
    <row r="1254" spans="1:8">
      <c r="A1254" s="75">
        <v>342</v>
      </c>
      <c r="B1254" s="38" t="s">
        <v>152</v>
      </c>
      <c r="C1254" s="38">
        <v>250.76</v>
      </c>
      <c r="D1254" s="88">
        <v>66.347188679245306</v>
      </c>
      <c r="E1254" s="77">
        <v>72.997120365649195</v>
      </c>
      <c r="F1254" s="88">
        <v>0.94886363635249704</v>
      </c>
      <c r="G1254" s="88">
        <v>1.2632185430463601</v>
      </c>
      <c r="H1254" s="95">
        <v>0.87495964645700797</v>
      </c>
    </row>
    <row r="1255" spans="1:8">
      <c r="A1255" s="75">
        <v>342</v>
      </c>
      <c r="B1255" s="38" t="s">
        <v>152</v>
      </c>
      <c r="C1255" s="38">
        <v>250.77</v>
      </c>
      <c r="D1255" s="88">
        <v>66.348146226415096</v>
      </c>
      <c r="E1255" s="77">
        <v>75.176302781738698</v>
      </c>
      <c r="F1255" s="88">
        <v>0.94886363636798798</v>
      </c>
      <c r="G1255" s="88">
        <v>1.26279470198675</v>
      </c>
      <c r="H1255" s="95">
        <v>0.90077747482863102</v>
      </c>
    </row>
    <row r="1256" spans="1:8">
      <c r="A1256" s="75">
        <v>342</v>
      </c>
      <c r="B1256" s="38" t="s">
        <v>152</v>
      </c>
      <c r="C1256" s="38">
        <v>250.78</v>
      </c>
      <c r="D1256" s="88">
        <v>66.349103773584901</v>
      </c>
      <c r="E1256" s="77">
        <v>86.609872720856401</v>
      </c>
      <c r="F1256" s="88">
        <v>0.94886363636529103</v>
      </c>
      <c r="G1256" s="88">
        <v>1.26237086092715</v>
      </c>
      <c r="H1256" s="95">
        <v>1.0374284768067501</v>
      </c>
    </row>
    <row r="1257" spans="1:8">
      <c r="A1257" s="75">
        <v>342</v>
      </c>
      <c r="B1257" s="38" t="s">
        <v>152</v>
      </c>
      <c r="C1257" s="38">
        <v>250.79</v>
      </c>
      <c r="D1257" s="88">
        <v>66.350061320754705</v>
      </c>
      <c r="E1257" s="77">
        <v>94.739999986987698</v>
      </c>
      <c r="F1257" s="88">
        <v>0.94886363636529103</v>
      </c>
      <c r="G1257" s="88">
        <v>1.26194701986755</v>
      </c>
      <c r="H1257" s="95">
        <v>1.1344315754482099</v>
      </c>
    </row>
    <row r="1258" spans="1:8">
      <c r="A1258" s="75">
        <v>342</v>
      </c>
      <c r="B1258" s="38" t="s">
        <v>152</v>
      </c>
      <c r="C1258" s="38">
        <v>250.8</v>
      </c>
      <c r="D1258" s="88">
        <v>66.351018867924495</v>
      </c>
      <c r="E1258" s="77">
        <v>103.795785628356</v>
      </c>
      <c r="F1258" s="88">
        <v>0.94886363636798798</v>
      </c>
      <c r="G1258" s="88">
        <v>1.26152317880795</v>
      </c>
      <c r="H1258" s="95">
        <v>1.2424495361005601</v>
      </c>
    </row>
    <row r="1259" spans="1:8">
      <c r="A1259" s="75">
        <v>342</v>
      </c>
      <c r="B1259" s="38" t="s">
        <v>152</v>
      </c>
      <c r="C1259" s="38">
        <v>250.81</v>
      </c>
      <c r="D1259" s="88">
        <v>66.351976415094299</v>
      </c>
      <c r="E1259" s="77">
        <v>83.502626535492197</v>
      </c>
      <c r="F1259" s="88">
        <v>0.94886363635249704</v>
      </c>
      <c r="G1259" s="88">
        <v>1.2610993377483399</v>
      </c>
      <c r="H1259" s="95">
        <v>0.99920186777429998</v>
      </c>
    </row>
    <row r="1260" spans="1:8">
      <c r="A1260" s="75">
        <v>342</v>
      </c>
      <c r="B1260" s="38" t="s">
        <v>152</v>
      </c>
      <c r="C1260" s="38">
        <v>250.82</v>
      </c>
      <c r="D1260" s="88">
        <v>66.352933962264103</v>
      </c>
      <c r="E1260" s="77">
        <v>61.600154248849101</v>
      </c>
      <c r="F1260" s="88">
        <v>0.94886363636529103</v>
      </c>
      <c r="G1260" s="88">
        <v>1.2606754966887399</v>
      </c>
      <c r="H1260" s="95">
        <v>0.73686667295468</v>
      </c>
    </row>
    <row r="1261" spans="1:8">
      <c r="A1261" s="75">
        <v>342</v>
      </c>
      <c r="B1261" s="38" t="s">
        <v>152</v>
      </c>
      <c r="C1261" s="38">
        <v>250.83</v>
      </c>
      <c r="D1261" s="88">
        <v>66.353891509434007</v>
      </c>
      <c r="E1261" s="77">
        <v>82.355358161709901</v>
      </c>
      <c r="F1261" s="88">
        <v>0.94886363636798798</v>
      </c>
      <c r="G1261" s="88">
        <v>1.2602516556291401</v>
      </c>
      <c r="H1261" s="95">
        <v>0.984811111994782</v>
      </c>
    </row>
    <row r="1262" spans="1:8">
      <c r="A1262" s="75">
        <v>342</v>
      </c>
      <c r="B1262" s="38" t="s">
        <v>152</v>
      </c>
      <c r="C1262" s="38">
        <v>250.84</v>
      </c>
      <c r="D1262" s="88">
        <v>66.354849056603797</v>
      </c>
      <c r="E1262" s="77">
        <v>91.135883059249807</v>
      </c>
      <c r="F1262" s="88">
        <v>0.94886363636529103</v>
      </c>
      <c r="G1262" s="88">
        <v>1.2598278145695401</v>
      </c>
      <c r="H1262" s="95">
        <v>1.08944272182166</v>
      </c>
    </row>
    <row r="1263" spans="1:8">
      <c r="A1263" s="75">
        <v>342</v>
      </c>
      <c r="B1263" s="38" t="s">
        <v>152</v>
      </c>
      <c r="C1263" s="38">
        <v>250.85</v>
      </c>
      <c r="D1263" s="88">
        <v>66.355806603773601</v>
      </c>
      <c r="E1263" s="77">
        <v>103.390947353523</v>
      </c>
      <c r="F1263" s="88">
        <v>0.94886363636529103</v>
      </c>
      <c r="G1263" s="88">
        <v>1.2594039735099301</v>
      </c>
      <c r="H1263" s="95">
        <v>1.2355245441482501</v>
      </c>
    </row>
    <row r="1264" spans="1:8">
      <c r="A1264" s="75">
        <v>342</v>
      </c>
      <c r="B1264" s="38" t="s">
        <v>152</v>
      </c>
      <c r="C1264" s="38">
        <v>250.86</v>
      </c>
      <c r="D1264" s="88">
        <v>66.356764150943405</v>
      </c>
      <c r="E1264" s="77">
        <v>87.225967341635894</v>
      </c>
      <c r="F1264" s="88">
        <v>0.948863636355193</v>
      </c>
      <c r="G1264" s="88">
        <v>1.25898013245033</v>
      </c>
      <c r="H1264" s="95">
        <v>1.0420018128384101</v>
      </c>
    </row>
    <row r="1265" spans="1:8">
      <c r="A1265" s="75">
        <v>342</v>
      </c>
      <c r="B1265" s="38" t="s">
        <v>152</v>
      </c>
      <c r="C1265" s="38">
        <v>250.87</v>
      </c>
      <c r="D1265" s="88">
        <v>66.357721698113195</v>
      </c>
      <c r="E1265" s="77">
        <v>68.277423516021102</v>
      </c>
      <c r="F1265" s="88">
        <v>0.94886363636529103</v>
      </c>
      <c r="G1265" s="88">
        <v>1.25855629139073</v>
      </c>
      <c r="H1265" s="95">
        <v>0.81536783037916505</v>
      </c>
    </row>
    <row r="1266" spans="1:8">
      <c r="A1266" s="75">
        <v>342</v>
      </c>
      <c r="B1266" s="38" t="s">
        <v>152</v>
      </c>
      <c r="C1266" s="38">
        <v>250.88</v>
      </c>
      <c r="D1266" s="88">
        <v>66.358679245283</v>
      </c>
      <c r="E1266" s="77">
        <v>80.817160965575994</v>
      </c>
      <c r="F1266" s="88">
        <v>0.94886363636529103</v>
      </c>
      <c r="G1266" s="88">
        <v>1.25813245033113</v>
      </c>
      <c r="H1266" s="95">
        <v>0.96479214147833003</v>
      </c>
    </row>
    <row r="1267" spans="1:8">
      <c r="A1267" s="75">
        <v>342</v>
      </c>
      <c r="B1267" s="38" t="s">
        <v>152</v>
      </c>
      <c r="C1267" s="38">
        <v>250.89</v>
      </c>
      <c r="D1267" s="88">
        <v>66.359636792452804</v>
      </c>
      <c r="E1267" s="77">
        <v>97.840239154936896</v>
      </c>
      <c r="F1267" s="88">
        <v>0.94886363636529103</v>
      </c>
      <c r="G1267" s="88">
        <v>1.25770860927152</v>
      </c>
      <c r="H1267" s="95">
        <v>1.1676195089090999</v>
      </c>
    </row>
    <row r="1268" spans="1:8">
      <c r="A1268" s="75">
        <v>342</v>
      </c>
      <c r="B1268" s="38" t="s">
        <v>152</v>
      </c>
      <c r="C1268" s="38">
        <v>250.9</v>
      </c>
      <c r="D1268" s="88">
        <v>66.360594339622594</v>
      </c>
      <c r="E1268" s="77">
        <v>80.463045130240801</v>
      </c>
      <c r="F1268" s="88">
        <v>0.94886363636798798</v>
      </c>
      <c r="G1268" s="88">
        <v>1.2572847682119199</v>
      </c>
      <c r="H1268" s="95">
        <v>0.95991752811323205</v>
      </c>
    </row>
    <row r="1269" spans="1:8">
      <c r="A1269" s="75">
        <v>342</v>
      </c>
      <c r="B1269" s="38" t="s">
        <v>152</v>
      </c>
      <c r="C1269" s="38">
        <v>250.91</v>
      </c>
      <c r="D1269" s="88">
        <v>66.361551886792498</v>
      </c>
      <c r="E1269" s="77">
        <v>70.812499667386902</v>
      </c>
      <c r="F1269" s="88">
        <v>0.94886363635249704</v>
      </c>
      <c r="G1269" s="88">
        <v>1.2568609271523199</v>
      </c>
      <c r="H1269" s="95">
        <v>0.84450252758380595</v>
      </c>
    </row>
    <row r="1270" spans="1:8">
      <c r="A1270" s="75">
        <v>342</v>
      </c>
      <c r="B1270" s="38" t="s">
        <v>152</v>
      </c>
      <c r="C1270" s="38">
        <v>250.92</v>
      </c>
      <c r="D1270" s="88">
        <v>66.362509433962302</v>
      </c>
      <c r="E1270" s="77">
        <v>54.828133373049297</v>
      </c>
      <c r="F1270" s="88">
        <v>0.94886363636529103</v>
      </c>
      <c r="G1270" s="88">
        <v>1.2564370860927201</v>
      </c>
      <c r="H1270" s="95">
        <v>0.65365413192726796</v>
      </c>
    </row>
    <row r="1271" spans="1:8">
      <c r="A1271" s="75">
        <v>342</v>
      </c>
      <c r="B1271" s="38" t="s">
        <v>152</v>
      </c>
      <c r="C1271" s="38">
        <v>250.93</v>
      </c>
      <c r="D1271" s="88">
        <v>66.363466981132106</v>
      </c>
      <c r="E1271" s="77">
        <v>68.062611370191703</v>
      </c>
      <c r="F1271" s="88">
        <v>0.94886363636798798</v>
      </c>
      <c r="G1271" s="88">
        <v>1.2560132450331101</v>
      </c>
      <c r="H1271" s="95">
        <v>0.81116019370871095</v>
      </c>
    </row>
    <row r="1272" spans="1:8">
      <c r="A1272" s="75">
        <v>342</v>
      </c>
      <c r="B1272" s="38" t="s">
        <v>152</v>
      </c>
      <c r="C1272" s="38">
        <v>250.94</v>
      </c>
      <c r="D1272" s="88">
        <v>66.364424528301896</v>
      </c>
      <c r="E1272" s="77">
        <v>79.617496834704795</v>
      </c>
      <c r="F1272" s="88">
        <v>0.94886363636529103</v>
      </c>
      <c r="G1272" s="88">
        <v>1.25558940397351</v>
      </c>
      <c r="H1272" s="95">
        <v>0.948549423934826</v>
      </c>
    </row>
    <row r="1273" spans="1:8">
      <c r="A1273" s="75">
        <v>342</v>
      </c>
      <c r="B1273" s="38" t="s">
        <v>152</v>
      </c>
      <c r="C1273" s="38">
        <v>250.95</v>
      </c>
      <c r="D1273" s="88">
        <v>66.3653820754717</v>
      </c>
      <c r="E1273" s="77">
        <v>89.679050931010295</v>
      </c>
      <c r="F1273" s="88">
        <v>0.94886363636529103</v>
      </c>
      <c r="G1273" s="88">
        <v>1.25516556291391</v>
      </c>
      <c r="H1273" s="95">
        <v>1.06806042193646</v>
      </c>
    </row>
    <row r="1274" spans="1:8">
      <c r="A1274" s="75">
        <v>342</v>
      </c>
      <c r="B1274" s="38" t="s">
        <v>152</v>
      </c>
      <c r="C1274" s="38">
        <v>250.96</v>
      </c>
      <c r="D1274" s="88">
        <v>66.366339622641505</v>
      </c>
      <c r="E1274" s="77">
        <v>85.845166581467495</v>
      </c>
      <c r="F1274" s="88">
        <v>0.948863636355193</v>
      </c>
      <c r="G1274" s="88">
        <v>1.2547417218543</v>
      </c>
      <c r="H1274" s="95">
        <v>1.0220543480359701</v>
      </c>
    </row>
    <row r="1275" spans="1:8">
      <c r="A1275" s="75">
        <v>342</v>
      </c>
      <c r="B1275" s="38" t="s">
        <v>152</v>
      </c>
      <c r="C1275" s="38">
        <v>250.97</v>
      </c>
      <c r="D1275" s="88">
        <v>66.367297169811295</v>
      </c>
      <c r="E1275" s="77">
        <v>66.710466173780404</v>
      </c>
      <c r="F1275" s="88">
        <v>0.94886363636529103</v>
      </c>
      <c r="G1275" s="88">
        <v>1.2543178807947</v>
      </c>
      <c r="H1275" s="95">
        <v>0.79397237518167596</v>
      </c>
    </row>
    <row r="1276" spans="1:8">
      <c r="A1276" s="75">
        <v>342</v>
      </c>
      <c r="B1276" s="38" t="s">
        <v>152</v>
      </c>
      <c r="C1276" s="38">
        <v>250.98</v>
      </c>
      <c r="D1276" s="88">
        <v>66.368254716981099</v>
      </c>
      <c r="E1276" s="77">
        <v>58.851416357498103</v>
      </c>
      <c r="F1276" s="88">
        <v>0.94886363636529103</v>
      </c>
      <c r="G1276" s="88">
        <v>1.2538940397350999</v>
      </c>
      <c r="H1276" s="95">
        <v>0.70019912008679797</v>
      </c>
    </row>
    <row r="1277" spans="1:8">
      <c r="A1277" s="75">
        <v>342</v>
      </c>
      <c r="B1277" s="38" t="s">
        <v>152</v>
      </c>
      <c r="C1277" s="38">
        <v>250.99</v>
      </c>
      <c r="D1277" s="88">
        <v>66.369212264150903</v>
      </c>
      <c r="E1277" s="77">
        <v>68.8329649564524</v>
      </c>
      <c r="F1277" s="88">
        <v>0.94886363636798798</v>
      </c>
      <c r="G1277" s="88">
        <v>1.2534701986754999</v>
      </c>
      <c r="H1277" s="95">
        <v>0.81868021212408304</v>
      </c>
    </row>
    <row r="1278" spans="1:8">
      <c r="A1278" s="75">
        <v>342</v>
      </c>
      <c r="B1278" s="38" t="s">
        <v>152</v>
      </c>
      <c r="C1278" s="38">
        <v>251</v>
      </c>
      <c r="D1278" s="88">
        <v>66.370169811320693</v>
      </c>
      <c r="E1278" s="77">
        <v>86.917344828324005</v>
      </c>
      <c r="F1278" s="88">
        <v>0.94886363636529103</v>
      </c>
      <c r="G1278" s="88">
        <v>1.2530463576158899</v>
      </c>
      <c r="H1278" s="95">
        <v>1.0334212620801899</v>
      </c>
    </row>
    <row r="1279" spans="1:8">
      <c r="A1279" s="75">
        <v>342</v>
      </c>
      <c r="B1279" s="38" t="s">
        <v>152</v>
      </c>
      <c r="C1279" s="38">
        <v>251.01</v>
      </c>
      <c r="D1279" s="88">
        <v>66.371127358490597</v>
      </c>
      <c r="E1279" s="77">
        <v>87.346864537633394</v>
      </c>
      <c r="F1279" s="88">
        <v>0.94886363636529103</v>
      </c>
      <c r="G1279" s="88">
        <v>1.2526225165562901</v>
      </c>
      <c r="H1279" s="95">
        <v>1.03817684251102</v>
      </c>
    </row>
    <row r="1280" spans="1:8">
      <c r="A1280" s="75">
        <v>342</v>
      </c>
      <c r="B1280" s="38" t="s">
        <v>152</v>
      </c>
      <c r="C1280" s="38">
        <v>251.02</v>
      </c>
      <c r="D1280" s="88">
        <v>66.372084905660401</v>
      </c>
      <c r="E1280" s="77">
        <v>76.009928689434105</v>
      </c>
      <c r="F1280" s="88">
        <v>0.948863636355193</v>
      </c>
      <c r="G1280" s="88">
        <v>1.2521986754966901</v>
      </c>
      <c r="H1280" s="95">
        <v>0.90312396868103695</v>
      </c>
    </row>
    <row r="1281" spans="1:8">
      <c r="A1281" s="75">
        <v>342</v>
      </c>
      <c r="B1281" s="38" t="s">
        <v>152</v>
      </c>
      <c r="C1281" s="38">
        <v>251.03</v>
      </c>
      <c r="D1281" s="88">
        <v>66.373042452830205</v>
      </c>
      <c r="E1281" s="77">
        <v>69.579996678779395</v>
      </c>
      <c r="F1281" s="88">
        <v>0.94886363636529103</v>
      </c>
      <c r="G1281" s="88">
        <v>1.25177483443709</v>
      </c>
      <c r="H1281" s="95">
        <v>0.82644588826240195</v>
      </c>
    </row>
    <row r="1282" spans="1:8">
      <c r="A1282" s="75">
        <v>342</v>
      </c>
      <c r="B1282" s="38" t="s">
        <v>152</v>
      </c>
      <c r="C1282" s="38">
        <v>251.04</v>
      </c>
      <c r="D1282" s="88">
        <v>66.373999999999995</v>
      </c>
      <c r="E1282" s="77">
        <v>68.362762713195806</v>
      </c>
      <c r="F1282" s="88">
        <v>0.94886363636529103</v>
      </c>
      <c r="G1282" s="88">
        <v>1.25135099337748</v>
      </c>
      <c r="H1282" s="95">
        <v>0.81171309330869901</v>
      </c>
    </row>
    <row r="1283" spans="1:8">
      <c r="A1283" s="75">
        <v>342</v>
      </c>
      <c r="B1283" s="38" t="s">
        <v>152</v>
      </c>
      <c r="C1283" s="38">
        <v>251.05</v>
      </c>
      <c r="D1283" s="88">
        <v>66.375040816326504</v>
      </c>
      <c r="E1283" s="77">
        <v>75.762591432916807</v>
      </c>
      <c r="F1283" s="88">
        <v>0.96078431372168904</v>
      </c>
      <c r="G1283" s="88">
        <v>1.25092715231788</v>
      </c>
      <c r="H1283" s="95">
        <v>0.91056875586241204</v>
      </c>
    </row>
    <row r="1284" spans="1:8">
      <c r="A1284" s="75">
        <v>342</v>
      </c>
      <c r="B1284" s="38" t="s">
        <v>152</v>
      </c>
      <c r="C1284" s="38">
        <v>251.06</v>
      </c>
      <c r="D1284" s="88">
        <v>66.376081632653097</v>
      </c>
      <c r="E1284" s="77">
        <v>76.504707784818194</v>
      </c>
      <c r="F1284" s="88">
        <v>0.96078431373207596</v>
      </c>
      <c r="G1284" s="88">
        <v>1.25050331125828</v>
      </c>
      <c r="H1284" s="95">
        <v>0.91917649611930896</v>
      </c>
    </row>
    <row r="1285" spans="1:8">
      <c r="A1285" s="75">
        <v>342</v>
      </c>
      <c r="B1285" s="38" t="s">
        <v>152</v>
      </c>
      <c r="C1285" s="38">
        <v>251.07</v>
      </c>
      <c r="D1285" s="88">
        <v>66.377122448979605</v>
      </c>
      <c r="E1285" s="77">
        <v>83.484429206682904</v>
      </c>
      <c r="F1285" s="88">
        <v>0.96078431371895801</v>
      </c>
      <c r="G1285" s="88">
        <v>1.2500794701986799</v>
      </c>
      <c r="H1285" s="95">
        <v>1.0026953687370901</v>
      </c>
    </row>
    <row r="1286" spans="1:8">
      <c r="A1286" s="75">
        <v>342</v>
      </c>
      <c r="B1286" s="38" t="s">
        <v>152</v>
      </c>
      <c r="C1286" s="38">
        <v>251.08</v>
      </c>
      <c r="D1286" s="88">
        <v>66.3781632653061</v>
      </c>
      <c r="E1286" s="77">
        <v>89.773697957288604</v>
      </c>
      <c r="F1286" s="88">
        <v>0.96078431373480699</v>
      </c>
      <c r="G1286" s="88">
        <v>1.2496556291390699</v>
      </c>
      <c r="H1286" s="95">
        <v>1.07786747903925</v>
      </c>
    </row>
    <row r="1287" spans="1:8">
      <c r="A1287" s="75">
        <v>342</v>
      </c>
      <c r="B1287" s="38" t="s">
        <v>152</v>
      </c>
      <c r="C1287" s="38">
        <v>251.09</v>
      </c>
      <c r="D1287" s="88">
        <v>66.379204081632693</v>
      </c>
      <c r="E1287" s="77">
        <v>79.261080187681102</v>
      </c>
      <c r="F1287" s="88">
        <v>0.96078431371895801</v>
      </c>
      <c r="G1287" s="88">
        <v>1.2492317880794701</v>
      </c>
      <c r="H1287" s="95">
        <v>0.95132501675243197</v>
      </c>
    </row>
    <row r="1288" spans="1:8">
      <c r="A1288" s="75">
        <v>342</v>
      </c>
      <c r="B1288" s="38" t="s">
        <v>152</v>
      </c>
      <c r="C1288" s="38">
        <v>251.1</v>
      </c>
      <c r="D1288" s="88">
        <v>66.380244897959201</v>
      </c>
      <c r="E1288" s="77">
        <v>83.625824543178197</v>
      </c>
      <c r="F1288" s="88">
        <v>0.96078431373207596</v>
      </c>
      <c r="G1288" s="88">
        <v>1.2488079470198701</v>
      </c>
      <c r="H1288" s="95">
        <v>1.00337198412745</v>
      </c>
    </row>
    <row r="1289" spans="1:8">
      <c r="A1289" s="75">
        <v>342</v>
      </c>
      <c r="B1289" s="38" t="s">
        <v>152</v>
      </c>
      <c r="C1289" s="38">
        <v>251.11</v>
      </c>
      <c r="D1289" s="88">
        <v>66.381285714285696</v>
      </c>
      <c r="E1289" s="77">
        <v>90.419598547669594</v>
      </c>
      <c r="F1289" s="88">
        <v>0.96078431372168904</v>
      </c>
      <c r="G1289" s="88">
        <v>1.2483841059602601</v>
      </c>
      <c r="H1289" s="95">
        <v>1.0845178617636899</v>
      </c>
    </row>
    <row r="1290" spans="1:8">
      <c r="A1290" s="75">
        <v>342</v>
      </c>
      <c r="B1290" s="38" t="s">
        <v>152</v>
      </c>
      <c r="C1290" s="38">
        <v>251.12</v>
      </c>
      <c r="D1290" s="88">
        <v>66.382326530612204</v>
      </c>
      <c r="E1290" s="77">
        <v>91.252910708316605</v>
      </c>
      <c r="F1290" s="88">
        <v>0.96078431371895801</v>
      </c>
      <c r="G1290" s="88">
        <v>1.24796026490066</v>
      </c>
      <c r="H1290" s="95">
        <v>1.0941412400719399</v>
      </c>
    </row>
    <row r="1291" spans="1:8">
      <c r="A1291" s="75">
        <v>342</v>
      </c>
      <c r="B1291" s="38" t="s">
        <v>152</v>
      </c>
      <c r="C1291" s="38">
        <v>251.13</v>
      </c>
      <c r="D1291" s="88">
        <v>66.383367346938797</v>
      </c>
      <c r="E1291" s="77">
        <v>85.138399063689903</v>
      </c>
      <c r="F1291" s="88">
        <v>0.96078431373207596</v>
      </c>
      <c r="G1291" s="88">
        <v>1.24753642384106</v>
      </c>
      <c r="H1291" s="95">
        <v>1.0204802825705199</v>
      </c>
    </row>
    <row r="1292" spans="1:8">
      <c r="A1292" s="75">
        <v>342</v>
      </c>
      <c r="B1292" s="38" t="s">
        <v>152</v>
      </c>
      <c r="C1292" s="38">
        <v>251.14</v>
      </c>
      <c r="D1292" s="88">
        <v>66.384408163265306</v>
      </c>
      <c r="E1292" s="77">
        <v>81.215515134740599</v>
      </c>
      <c r="F1292" s="88">
        <v>0.96078431371895801</v>
      </c>
      <c r="G1292" s="88">
        <v>1.24711258278146</v>
      </c>
      <c r="H1292" s="95">
        <v>0.97312934337358703</v>
      </c>
    </row>
    <row r="1293" spans="1:8">
      <c r="A1293" s="75">
        <v>342</v>
      </c>
      <c r="B1293" s="38" t="s">
        <v>152</v>
      </c>
      <c r="C1293" s="38">
        <v>251.15</v>
      </c>
      <c r="D1293" s="88">
        <v>66.3854489795918</v>
      </c>
      <c r="E1293" s="77">
        <v>78.281352737763797</v>
      </c>
      <c r="F1293" s="88">
        <v>0.96078431373480699</v>
      </c>
      <c r="G1293" s="88">
        <v>1.24668874172185</v>
      </c>
      <c r="H1293" s="95">
        <v>0.93765325022506096</v>
      </c>
    </row>
    <row r="1294" spans="1:8">
      <c r="A1294" s="75">
        <v>342</v>
      </c>
      <c r="B1294" s="38" t="s">
        <v>152</v>
      </c>
      <c r="C1294" s="38">
        <v>251.16</v>
      </c>
      <c r="D1294" s="88">
        <v>66.386489795918393</v>
      </c>
      <c r="E1294" s="77">
        <v>81.2725125152066</v>
      </c>
      <c r="F1294" s="88">
        <v>0.96078431371895801</v>
      </c>
      <c r="G1294" s="88">
        <v>1.2462649006622499</v>
      </c>
      <c r="H1294" s="95">
        <v>0.97315037393072501</v>
      </c>
    </row>
    <row r="1295" spans="1:8">
      <c r="A1295" s="75">
        <v>342</v>
      </c>
      <c r="B1295" s="38" t="s">
        <v>152</v>
      </c>
      <c r="C1295" s="38">
        <v>251.17</v>
      </c>
      <c r="D1295" s="88">
        <v>66.387530612244902</v>
      </c>
      <c r="E1295" s="77">
        <v>79.174695167011606</v>
      </c>
      <c r="F1295" s="88">
        <v>0.96078431373207596</v>
      </c>
      <c r="G1295" s="88">
        <v>1.2458410596026499</v>
      </c>
      <c r="H1295" s="95">
        <v>0.94770886665526899</v>
      </c>
    </row>
    <row r="1296" spans="1:8">
      <c r="A1296" s="75">
        <v>342</v>
      </c>
      <c r="B1296" s="38" t="s">
        <v>152</v>
      </c>
      <c r="C1296" s="38">
        <v>251.18</v>
      </c>
      <c r="D1296" s="88">
        <v>66.388571428571396</v>
      </c>
      <c r="E1296" s="77">
        <v>77.423568307338797</v>
      </c>
      <c r="F1296" s="88">
        <v>0.96078431372168904</v>
      </c>
      <c r="G1296" s="88">
        <v>1.2454172185430501</v>
      </c>
      <c r="H1296" s="95">
        <v>0.92643286459617202</v>
      </c>
    </row>
    <row r="1297" spans="1:8">
      <c r="A1297" s="75">
        <v>342</v>
      </c>
      <c r="B1297" s="38" t="s">
        <v>152</v>
      </c>
      <c r="C1297" s="38">
        <v>251.19</v>
      </c>
      <c r="D1297" s="88">
        <v>66.389612244898004</v>
      </c>
      <c r="E1297" s="77">
        <v>83.615889219977703</v>
      </c>
      <c r="F1297" s="88">
        <v>0.96078431371895801</v>
      </c>
      <c r="G1297" s="88">
        <v>1.2449933774834401</v>
      </c>
      <c r="H1297" s="95">
        <v>1.00018827219552</v>
      </c>
    </row>
    <row r="1298" spans="1:8">
      <c r="A1298" s="75">
        <v>342</v>
      </c>
      <c r="B1298" s="38" t="s">
        <v>152</v>
      </c>
      <c r="C1298" s="38">
        <v>251.2</v>
      </c>
      <c r="D1298" s="88">
        <v>66.390653061224498</v>
      </c>
      <c r="E1298" s="77">
        <v>82.892283943934004</v>
      </c>
      <c r="F1298" s="88">
        <v>0.96078431373207596</v>
      </c>
      <c r="G1298" s="88">
        <v>1.2445695364238401</v>
      </c>
      <c r="H1298" s="95">
        <v>0.99119516837141297</v>
      </c>
    </row>
    <row r="1299" spans="1:8">
      <c r="A1299" s="75">
        <v>342</v>
      </c>
      <c r="B1299" s="38" t="s">
        <v>152</v>
      </c>
      <c r="C1299" s="38">
        <v>251.21</v>
      </c>
      <c r="D1299" s="88">
        <v>66.391693877551006</v>
      </c>
      <c r="E1299" s="77">
        <v>83.264178778680602</v>
      </c>
      <c r="F1299" s="88">
        <v>0.96078431372168904</v>
      </c>
      <c r="G1299" s="88">
        <v>1.24414569536424</v>
      </c>
      <c r="H1299" s="95">
        <v>0.99530308051981797</v>
      </c>
    </row>
    <row r="1300" spans="1:8">
      <c r="A1300" s="75">
        <v>342</v>
      </c>
      <c r="B1300" s="38" t="s">
        <v>152</v>
      </c>
      <c r="C1300" s="38">
        <v>251.22</v>
      </c>
      <c r="D1300" s="88">
        <v>66.3927346938775</v>
      </c>
      <c r="E1300" s="77">
        <v>72.071671155111403</v>
      </c>
      <c r="F1300" s="88">
        <v>0.96078431373207596</v>
      </c>
      <c r="G1300" s="88">
        <v>1.24372185430464</v>
      </c>
      <c r="H1300" s="95">
        <v>0.86121931610425395</v>
      </c>
    </row>
    <row r="1301" spans="1:8">
      <c r="A1301" s="75">
        <v>342</v>
      </c>
      <c r="B1301" s="38" t="s">
        <v>152</v>
      </c>
      <c r="C1301" s="38">
        <v>251.23</v>
      </c>
      <c r="D1301" s="88">
        <v>66.393775510204094</v>
      </c>
      <c r="E1301" s="77">
        <v>86.460424543451197</v>
      </c>
      <c r="F1301" s="88">
        <v>0.96078431371895801</v>
      </c>
      <c r="G1301" s="88">
        <v>1.24329801324503</v>
      </c>
      <c r="H1301" s="95">
        <v>1.0328054174244601</v>
      </c>
    </row>
    <row r="1302" spans="1:8">
      <c r="A1302" s="75">
        <v>342</v>
      </c>
      <c r="B1302" s="38" t="s">
        <v>152</v>
      </c>
      <c r="C1302" s="38">
        <v>251.24</v>
      </c>
      <c r="D1302" s="88">
        <v>66.394816326530602</v>
      </c>
      <c r="E1302" s="77">
        <v>89.298789508305504</v>
      </c>
      <c r="F1302" s="88">
        <v>0.96078431373480699</v>
      </c>
      <c r="G1302" s="88">
        <v>1.2428741721854299</v>
      </c>
      <c r="H1302" s="95">
        <v>1.0663472147706401</v>
      </c>
    </row>
    <row r="1303" spans="1:8">
      <c r="A1303" s="75">
        <v>342</v>
      </c>
      <c r="B1303" s="38" t="s">
        <v>152</v>
      </c>
      <c r="C1303" s="38">
        <v>251.25</v>
      </c>
      <c r="D1303" s="88">
        <v>66.395857142857096</v>
      </c>
      <c r="E1303" s="77">
        <v>89.119953690696704</v>
      </c>
      <c r="F1303" s="88">
        <v>0.96078431371895801</v>
      </c>
      <c r="G1303" s="88">
        <v>1.2424503311258299</v>
      </c>
      <c r="H1303" s="95">
        <v>1.0638487613012599</v>
      </c>
    </row>
    <row r="1304" spans="1:8">
      <c r="A1304" s="75">
        <v>342</v>
      </c>
      <c r="B1304" s="38" t="s">
        <v>152</v>
      </c>
      <c r="C1304" s="38">
        <v>251.26</v>
      </c>
      <c r="D1304" s="88">
        <v>66.396897959183704</v>
      </c>
      <c r="E1304" s="77">
        <v>86.920063969410506</v>
      </c>
      <c r="F1304" s="88">
        <v>0.96078431371895801</v>
      </c>
      <c r="G1304" s="88">
        <v>1.2420264900662299</v>
      </c>
      <c r="H1304" s="95">
        <v>1.0372341326291601</v>
      </c>
    </row>
    <row r="1305" spans="1:8">
      <c r="A1305" s="75">
        <v>342</v>
      </c>
      <c r="B1305" s="38" t="s">
        <v>152</v>
      </c>
      <c r="C1305" s="38">
        <v>251.27</v>
      </c>
      <c r="D1305" s="88">
        <v>66.397938775510198</v>
      </c>
      <c r="E1305" s="77">
        <v>82.409218071691498</v>
      </c>
      <c r="F1305" s="88">
        <v>0.96078431373480699</v>
      </c>
      <c r="G1305" s="88">
        <v>1.2416026490066201</v>
      </c>
      <c r="H1305" s="95">
        <v>0.98306973913864104</v>
      </c>
    </row>
    <row r="1306" spans="1:8">
      <c r="A1306" s="75">
        <v>342</v>
      </c>
      <c r="B1306" s="38" t="s">
        <v>152</v>
      </c>
      <c r="C1306" s="38">
        <v>251.28</v>
      </c>
      <c r="D1306" s="88">
        <v>66.398979591836707</v>
      </c>
      <c r="E1306" s="77">
        <v>79.935740924168698</v>
      </c>
      <c r="F1306" s="88">
        <v>0.96078431371895801</v>
      </c>
      <c r="G1306" s="88">
        <v>1.2411788079470201</v>
      </c>
      <c r="H1306" s="95">
        <v>0.95323781058145196</v>
      </c>
    </row>
    <row r="1307" spans="1:8">
      <c r="A1307" s="75">
        <v>342</v>
      </c>
      <c r="B1307" s="38" t="s">
        <v>152</v>
      </c>
      <c r="C1307" s="38">
        <v>251.29</v>
      </c>
      <c r="D1307" s="88">
        <v>66.4000204081633</v>
      </c>
      <c r="E1307" s="77">
        <v>87.709660707975303</v>
      </c>
      <c r="F1307" s="88">
        <v>0.96078431373207596</v>
      </c>
      <c r="G1307" s="88">
        <v>1.24075496688742</v>
      </c>
      <c r="H1307" s="95">
        <v>1.04558503161581</v>
      </c>
    </row>
    <row r="1308" spans="1:8">
      <c r="A1308" s="75">
        <v>342</v>
      </c>
      <c r="B1308" s="38" t="s">
        <v>152</v>
      </c>
      <c r="C1308" s="38">
        <v>251.3</v>
      </c>
      <c r="D1308" s="88">
        <v>66.401061224489794</v>
      </c>
      <c r="E1308" s="77">
        <v>92.091556568786999</v>
      </c>
      <c r="F1308" s="88">
        <v>0.96078431372168904</v>
      </c>
      <c r="G1308" s="88">
        <v>1.24033112582781</v>
      </c>
      <c r="H1308" s="95">
        <v>1.0974465054607101</v>
      </c>
    </row>
    <row r="1309" spans="1:8">
      <c r="A1309" s="75">
        <v>342</v>
      </c>
      <c r="B1309" s="38" t="s">
        <v>152</v>
      </c>
      <c r="C1309" s="38">
        <v>251.31</v>
      </c>
      <c r="D1309" s="88">
        <v>66.402102040816303</v>
      </c>
      <c r="E1309" s="77">
        <v>89.398561069708194</v>
      </c>
      <c r="F1309" s="88">
        <v>0.96078431373207596</v>
      </c>
      <c r="G1309" s="88">
        <v>1.23990728476821</v>
      </c>
      <c r="H1309" s="95">
        <v>1.06499028016185</v>
      </c>
    </row>
    <row r="1310" spans="1:8">
      <c r="A1310" s="75">
        <v>342</v>
      </c>
      <c r="B1310" s="38" t="s">
        <v>152</v>
      </c>
      <c r="C1310" s="38">
        <v>251.32</v>
      </c>
      <c r="D1310" s="88">
        <v>66.403142857142896</v>
      </c>
      <c r="E1310" s="77">
        <v>82.991846340637807</v>
      </c>
      <c r="F1310" s="88">
        <v>0.96078431371895801</v>
      </c>
      <c r="G1310" s="88">
        <v>1.23948344370861</v>
      </c>
      <c r="H1310" s="95">
        <v>0.98833018736572098</v>
      </c>
    </row>
    <row r="1311" spans="1:8">
      <c r="A1311" s="75">
        <v>342</v>
      </c>
      <c r="B1311" s="38" t="s">
        <v>152</v>
      </c>
      <c r="C1311" s="38">
        <v>251.33</v>
      </c>
      <c r="D1311" s="88">
        <v>66.404183673469404</v>
      </c>
      <c r="E1311" s="77">
        <v>88.849399152595097</v>
      </c>
      <c r="F1311" s="88">
        <v>0.96078431372168904</v>
      </c>
      <c r="G1311" s="88">
        <v>1.2390596026490099</v>
      </c>
      <c r="H1311" s="95">
        <v>1.0577245802450801</v>
      </c>
    </row>
    <row r="1312" spans="1:8">
      <c r="A1312" s="75">
        <v>342</v>
      </c>
      <c r="B1312" s="38" t="s">
        <v>152</v>
      </c>
      <c r="C1312" s="38">
        <v>251.34</v>
      </c>
      <c r="D1312" s="88">
        <v>66.405224489795899</v>
      </c>
      <c r="E1312" s="77">
        <v>88.942895773029207</v>
      </c>
      <c r="F1312" s="88">
        <v>0.96078431373207596</v>
      </c>
      <c r="G1312" s="88">
        <v>1.2386357615893999</v>
      </c>
      <c r="H1312" s="95">
        <v>1.05847543544762</v>
      </c>
    </row>
    <row r="1313" spans="1:8">
      <c r="A1313" s="75">
        <v>342</v>
      </c>
      <c r="B1313" s="38" t="s">
        <v>152</v>
      </c>
      <c r="C1313" s="38">
        <v>251.35</v>
      </c>
      <c r="D1313" s="88">
        <v>66.406265306122407</v>
      </c>
      <c r="E1313" s="77">
        <v>86.109969090347803</v>
      </c>
      <c r="F1313" s="88">
        <v>0.96078431371895801</v>
      </c>
      <c r="G1313" s="88">
        <v>1.2382119205297999</v>
      </c>
      <c r="H1313" s="95">
        <v>1.02441119999342</v>
      </c>
    </row>
    <row r="1314" spans="1:8">
      <c r="A1314" s="75">
        <v>342</v>
      </c>
      <c r="B1314" s="38" t="s">
        <v>152</v>
      </c>
      <c r="C1314" s="38">
        <v>251.36</v>
      </c>
      <c r="D1314" s="88">
        <v>66.407306122449</v>
      </c>
      <c r="E1314" s="77">
        <v>82.2294410129375</v>
      </c>
      <c r="F1314" s="88">
        <v>0.96078431373480699</v>
      </c>
      <c r="G1314" s="88">
        <v>1.2377880794702001</v>
      </c>
      <c r="H1314" s="95">
        <v>0.97791146500914505</v>
      </c>
    </row>
    <row r="1315" spans="1:8">
      <c r="A1315" s="75">
        <v>342</v>
      </c>
      <c r="B1315" s="38" t="s">
        <v>152</v>
      </c>
      <c r="C1315" s="38">
        <v>251.37</v>
      </c>
      <c r="D1315" s="88">
        <v>66.408346938775495</v>
      </c>
      <c r="E1315" s="77">
        <v>87.465460921942395</v>
      </c>
      <c r="F1315" s="88">
        <v>0.96078431371895801</v>
      </c>
      <c r="G1315" s="88">
        <v>1.2373642384106001</v>
      </c>
      <c r="H1315" s="95">
        <v>1.03982451736639</v>
      </c>
    </row>
    <row r="1316" spans="1:8">
      <c r="A1316" s="75">
        <v>342</v>
      </c>
      <c r="B1316" s="38" t="s">
        <v>152</v>
      </c>
      <c r="C1316" s="38">
        <v>251.38</v>
      </c>
      <c r="D1316" s="88">
        <v>66.409387755102003</v>
      </c>
      <c r="E1316" s="77">
        <v>93.3713307793589</v>
      </c>
      <c r="F1316" s="88">
        <v>0.96078431373207596</v>
      </c>
      <c r="G1316" s="88">
        <v>1.23694039735099</v>
      </c>
      <c r="H1316" s="95">
        <v>1.10965564290469</v>
      </c>
    </row>
    <row r="1317" spans="1:8">
      <c r="A1317" s="75">
        <v>342</v>
      </c>
      <c r="B1317" s="38" t="s">
        <v>152</v>
      </c>
      <c r="C1317" s="38">
        <v>251.39</v>
      </c>
      <c r="D1317" s="88">
        <v>66.410428571428596</v>
      </c>
      <c r="E1317" s="77">
        <v>86.339213600405301</v>
      </c>
      <c r="F1317" s="88">
        <v>0.96078431371895801</v>
      </c>
      <c r="G1317" s="88">
        <v>1.23651655629139</v>
      </c>
      <c r="H1317" s="95">
        <v>1.0257320561949701</v>
      </c>
    </row>
    <row r="1318" spans="1:8">
      <c r="A1318" s="75">
        <v>342</v>
      </c>
      <c r="B1318" s="38" t="s">
        <v>152</v>
      </c>
      <c r="C1318" s="38">
        <v>251.4</v>
      </c>
      <c r="D1318" s="88">
        <v>66.411469387755105</v>
      </c>
      <c r="E1318" s="77">
        <v>81.482409290610505</v>
      </c>
      <c r="F1318" s="88">
        <v>0.96078431372168904</v>
      </c>
      <c r="G1318" s="88">
        <v>1.23609271523179</v>
      </c>
      <c r="H1318" s="95">
        <v>0.96770015972936196</v>
      </c>
    </row>
    <row r="1319" spans="1:8">
      <c r="A1319" s="75">
        <v>342</v>
      </c>
      <c r="B1319" s="38" t="s">
        <v>152</v>
      </c>
      <c r="C1319" s="38">
        <v>251.41</v>
      </c>
      <c r="D1319" s="88">
        <v>66.412510204081599</v>
      </c>
      <c r="E1319" s="77">
        <v>76.556998959557603</v>
      </c>
      <c r="F1319" s="88">
        <v>0.96078431373207596</v>
      </c>
      <c r="G1319" s="88">
        <v>1.23566887417219</v>
      </c>
      <c r="H1319" s="95">
        <v>0.90889332059515704</v>
      </c>
    </row>
    <row r="1320" spans="1:8">
      <c r="A1320" s="75">
        <v>342</v>
      </c>
      <c r="B1320" s="38" t="s">
        <v>152</v>
      </c>
      <c r="C1320" s="38">
        <v>251.42</v>
      </c>
      <c r="D1320" s="88">
        <v>66.413551020408207</v>
      </c>
      <c r="E1320" s="77">
        <v>75.460766772320994</v>
      </c>
      <c r="F1320" s="88">
        <v>0.96078431371895801</v>
      </c>
      <c r="G1320" s="88">
        <v>1.2352450331125799</v>
      </c>
      <c r="H1320" s="95">
        <v>0.89557143728184296</v>
      </c>
    </row>
    <row r="1321" spans="1:8">
      <c r="A1321" s="75">
        <v>342</v>
      </c>
      <c r="B1321" s="38" t="s">
        <v>152</v>
      </c>
      <c r="C1321" s="38">
        <v>251.43</v>
      </c>
      <c r="D1321" s="88">
        <v>66.414591836734701</v>
      </c>
      <c r="E1321" s="77">
        <v>73.620222003843793</v>
      </c>
      <c r="F1321" s="88">
        <v>0.96078431373480699</v>
      </c>
      <c r="G1321" s="88">
        <v>1.2348211920529799</v>
      </c>
      <c r="H1321" s="95">
        <v>0.87342798126446597</v>
      </c>
    </row>
    <row r="1322" spans="1:8">
      <c r="A1322" s="75">
        <v>342</v>
      </c>
      <c r="B1322" s="38" t="s">
        <v>152</v>
      </c>
      <c r="C1322" s="38">
        <v>251.44</v>
      </c>
      <c r="D1322" s="88">
        <v>66.415632653061195</v>
      </c>
      <c r="E1322" s="77">
        <v>66.619479529733894</v>
      </c>
      <c r="F1322" s="88">
        <v>0.96078431371895801</v>
      </c>
      <c r="G1322" s="88">
        <v>1.2343973509933801</v>
      </c>
      <c r="H1322" s="95">
        <v>0.79010010661168595</v>
      </c>
    </row>
    <row r="1323" spans="1:8">
      <c r="A1323" s="75">
        <v>342</v>
      </c>
      <c r="B1323" s="38" t="s">
        <v>152</v>
      </c>
      <c r="C1323" s="38">
        <v>251.45</v>
      </c>
      <c r="D1323" s="88">
        <v>66.416673469387703</v>
      </c>
      <c r="E1323" s="77">
        <v>59.533188693750297</v>
      </c>
      <c r="F1323" s="88">
        <v>0.96078431373207596</v>
      </c>
      <c r="G1323" s="88">
        <v>1.2339735099337801</v>
      </c>
      <c r="H1323" s="95">
        <v>0.70581500249285101</v>
      </c>
    </row>
    <row r="1324" spans="1:8">
      <c r="A1324" s="75">
        <v>342</v>
      </c>
      <c r="B1324" s="38" t="s">
        <v>152</v>
      </c>
      <c r="C1324" s="38">
        <v>251.46</v>
      </c>
      <c r="D1324" s="88">
        <v>66.417714285714297</v>
      </c>
      <c r="E1324" s="77">
        <v>64.977954972314905</v>
      </c>
      <c r="F1324" s="88">
        <v>0.96078431372168904</v>
      </c>
      <c r="G1324" s="88">
        <v>1.2335496688741701</v>
      </c>
      <c r="H1324" s="95">
        <v>0.77010258963828104</v>
      </c>
    </row>
    <row r="1325" spans="1:8">
      <c r="A1325" s="75">
        <v>342</v>
      </c>
      <c r="B1325" s="38" t="s">
        <v>152</v>
      </c>
      <c r="C1325" s="38">
        <v>251.47</v>
      </c>
      <c r="D1325" s="88">
        <v>66.418755102040805</v>
      </c>
      <c r="E1325" s="77">
        <v>51.7993239497941</v>
      </c>
      <c r="F1325" s="88">
        <v>0.96078431373207596</v>
      </c>
      <c r="G1325" s="88">
        <v>1.23312582781457</v>
      </c>
      <c r="H1325" s="95">
        <v>0.61370178962487798</v>
      </c>
    </row>
    <row r="1326" spans="1:8">
      <c r="A1326" s="75">
        <v>342</v>
      </c>
      <c r="B1326" s="38" t="s">
        <v>152</v>
      </c>
      <c r="C1326" s="38">
        <v>251.51499999999999</v>
      </c>
      <c r="D1326" s="88">
        <v>66.423438775510206</v>
      </c>
      <c r="E1326" s="77">
        <v>82.278071805445094</v>
      </c>
      <c r="F1326" s="88">
        <v>0.96078431372539497</v>
      </c>
      <c r="G1326" s="88">
        <v>1.23121854304636</v>
      </c>
      <c r="H1326" s="95">
        <v>0.97329648959896697</v>
      </c>
    </row>
    <row r="1327" spans="1:8">
      <c r="A1327" s="75">
        <v>342</v>
      </c>
      <c r="B1327" s="38" t="s">
        <v>152</v>
      </c>
      <c r="C1327" s="38">
        <v>251.53</v>
      </c>
      <c r="D1327" s="88">
        <v>66.424999999999997</v>
      </c>
      <c r="E1327" s="77">
        <v>90.434658405994597</v>
      </c>
      <c r="F1327" s="88">
        <v>0.96078431372077799</v>
      </c>
      <c r="G1327" s="88">
        <v>1.2305827814569501</v>
      </c>
      <c r="H1327" s="95">
        <v>1.0692312432470199</v>
      </c>
    </row>
    <row r="1328" spans="1:8">
      <c r="A1328" s="75">
        <v>342</v>
      </c>
      <c r="B1328" s="38" t="s">
        <v>152</v>
      </c>
      <c r="C1328" s="38">
        <v>251.54499999999999</v>
      </c>
      <c r="D1328" s="88">
        <v>66.426561224489802</v>
      </c>
      <c r="E1328" s="77">
        <v>89.467480838014794</v>
      </c>
      <c r="F1328" s="88">
        <v>0.96078431372770301</v>
      </c>
      <c r="G1328" s="88">
        <v>1.22994701986755</v>
      </c>
      <c r="H1328" s="95">
        <v>1.05724957062143</v>
      </c>
    </row>
    <row r="1329" spans="1:8">
      <c r="A1329" s="75">
        <v>342</v>
      </c>
      <c r="B1329" s="38" t="s">
        <v>152</v>
      </c>
      <c r="C1329" s="38">
        <v>251.57</v>
      </c>
      <c r="D1329" s="88">
        <v>66.429163265306101</v>
      </c>
      <c r="E1329" s="77">
        <v>84.587772993684098</v>
      </c>
      <c r="F1329" s="88">
        <v>0.96078431372529705</v>
      </c>
      <c r="G1329" s="88">
        <v>1.22888741721854</v>
      </c>
      <c r="H1329" s="95">
        <v>0.99872424396869497</v>
      </c>
    </row>
    <row r="1330" spans="1:8">
      <c r="A1330" s="75">
        <v>342</v>
      </c>
      <c r="B1330" s="38" t="s">
        <v>152</v>
      </c>
      <c r="C1330" s="38">
        <v>251.64</v>
      </c>
      <c r="D1330" s="88">
        <v>66.436448979591802</v>
      </c>
      <c r="E1330" s="77">
        <v>81.409829140072205</v>
      </c>
      <c r="F1330" s="88">
        <v>0.96078431372536</v>
      </c>
      <c r="G1330" s="88">
        <v>1.22592052980133</v>
      </c>
      <c r="H1330" s="95">
        <v>0.95888177699030197</v>
      </c>
    </row>
    <row r="1331" spans="1:8">
      <c r="A1331" s="75">
        <v>342</v>
      </c>
      <c r="B1331" s="38" t="s">
        <v>152</v>
      </c>
      <c r="C1331" s="38">
        <v>251.65</v>
      </c>
      <c r="D1331" s="88">
        <v>66.437489795918395</v>
      </c>
      <c r="E1331" s="77">
        <v>92.5932380992367</v>
      </c>
      <c r="F1331" s="88">
        <v>0.96078431372168904</v>
      </c>
      <c r="G1331" s="88">
        <v>1.22549668874172</v>
      </c>
      <c r="H1331" s="95">
        <v>1.09022796623763</v>
      </c>
    </row>
    <row r="1332" spans="1:8">
      <c r="A1332" s="75">
        <v>342</v>
      </c>
      <c r="B1332" s="38" t="s">
        <v>152</v>
      </c>
      <c r="C1332" s="38">
        <v>251.66499999999999</v>
      </c>
      <c r="D1332" s="88">
        <v>66.439051020408201</v>
      </c>
      <c r="E1332" s="77">
        <v>81.869886895429403</v>
      </c>
      <c r="F1332" s="88">
        <v>0.96078431372770301</v>
      </c>
      <c r="G1332" s="88">
        <v>1.2248609271523201</v>
      </c>
      <c r="H1332" s="95">
        <v>0.96346706919064395</v>
      </c>
    </row>
    <row r="1333" spans="1:8">
      <c r="A1333" s="75">
        <v>342</v>
      </c>
      <c r="B1333" s="38" t="s">
        <v>152</v>
      </c>
      <c r="C1333" s="38">
        <v>251.68</v>
      </c>
      <c r="D1333" s="88">
        <v>66.440612244897906</v>
      </c>
      <c r="E1333" s="77">
        <v>85.955396377818204</v>
      </c>
      <c r="F1333" s="88">
        <v>0.960784313729524</v>
      </c>
      <c r="G1333" s="88">
        <v>1.2242251655629099</v>
      </c>
      <c r="H1333" s="95">
        <v>1.0110214134790201</v>
      </c>
    </row>
    <row r="1334" spans="1:8">
      <c r="A1334" s="75">
        <v>342</v>
      </c>
      <c r="B1334" s="38" t="s">
        <v>152</v>
      </c>
      <c r="C1334" s="38">
        <v>251.71</v>
      </c>
      <c r="D1334" s="88">
        <v>66.443734693877502</v>
      </c>
      <c r="E1334" s="77">
        <v>75.769075538584403</v>
      </c>
      <c r="F1334" s="88">
        <v>0.960784313724241</v>
      </c>
      <c r="G1334" s="88">
        <v>1.2229536423841101</v>
      </c>
      <c r="H1334" s="95">
        <v>0.89028260364382805</v>
      </c>
    </row>
    <row r="1335" spans="1:8">
      <c r="A1335" s="75">
        <v>342</v>
      </c>
      <c r="B1335" s="38" t="s">
        <v>152</v>
      </c>
      <c r="C1335" s="38">
        <v>251.72499999999999</v>
      </c>
      <c r="D1335" s="88">
        <v>66.445295918367293</v>
      </c>
      <c r="E1335" s="77">
        <v>75.662296959766607</v>
      </c>
      <c r="F1335" s="88">
        <v>0.96078431372770301</v>
      </c>
      <c r="G1335" s="88">
        <v>1.2223178807946999</v>
      </c>
      <c r="H1335" s="95">
        <v>0.88856579320207596</v>
      </c>
    </row>
    <row r="1336" spans="1:8">
      <c r="A1336" s="75">
        <v>342</v>
      </c>
      <c r="B1336" s="38" t="s">
        <v>152</v>
      </c>
      <c r="C1336" s="38">
        <v>251.755</v>
      </c>
      <c r="D1336" s="88">
        <v>66.448418367346903</v>
      </c>
      <c r="E1336" s="77">
        <v>79.952683264784298</v>
      </c>
      <c r="F1336" s="88">
        <v>0.960784313724241</v>
      </c>
      <c r="G1336" s="88">
        <v>1.2210463576158901</v>
      </c>
      <c r="H1336" s="95">
        <v>0.93797464733643199</v>
      </c>
    </row>
    <row r="1337" spans="1:8">
      <c r="A1337" s="75">
        <v>342</v>
      </c>
      <c r="B1337" s="38" t="s">
        <v>152</v>
      </c>
      <c r="C1337" s="38">
        <v>251.77</v>
      </c>
      <c r="D1337" s="88">
        <v>66.449979591836694</v>
      </c>
      <c r="E1337" s="77">
        <v>80.797917813271894</v>
      </c>
      <c r="F1337" s="88">
        <v>0.96078431372077799</v>
      </c>
      <c r="G1337" s="88">
        <v>1.2204105960264899</v>
      </c>
      <c r="H1337" s="95">
        <v>0.94739708171565296</v>
      </c>
    </row>
    <row r="1338" spans="1:8">
      <c r="A1338" s="75">
        <v>342</v>
      </c>
      <c r="B1338" s="38" t="s">
        <v>152</v>
      </c>
      <c r="C1338" s="38">
        <v>251.79</v>
      </c>
      <c r="D1338" s="88">
        <v>66.452061224489796</v>
      </c>
      <c r="E1338" s="77">
        <v>72.360527604371896</v>
      </c>
      <c r="F1338" s="88">
        <v>0.96078431372551698</v>
      </c>
      <c r="G1338" s="88">
        <v>1.2195629139072901</v>
      </c>
      <c r="H1338" s="95">
        <v>0.84787501548154498</v>
      </c>
    </row>
    <row r="1339" spans="1:8">
      <c r="A1339" s="75">
        <v>342</v>
      </c>
      <c r="B1339" s="38" t="s">
        <v>152</v>
      </c>
      <c r="C1339" s="38">
        <v>251.8</v>
      </c>
      <c r="D1339" s="88">
        <v>66.453102040816304</v>
      </c>
      <c r="E1339" s="77">
        <v>76.322734496725104</v>
      </c>
      <c r="F1339" s="88">
        <v>0.96078431373480699</v>
      </c>
      <c r="G1339" s="88">
        <v>1.2191390728476801</v>
      </c>
      <c r="H1339" s="95">
        <v>0.89399085506853704</v>
      </c>
    </row>
    <row r="1340" spans="1:8">
      <c r="A1340" s="75">
        <v>342</v>
      </c>
      <c r="B1340" s="38" t="s">
        <v>152</v>
      </c>
      <c r="C1340" s="38">
        <v>251.815</v>
      </c>
      <c r="D1340" s="88">
        <v>66.454663265306095</v>
      </c>
      <c r="E1340" s="77">
        <v>78.831560478371699</v>
      </c>
      <c r="F1340" s="88">
        <v>0.96078431371895801</v>
      </c>
      <c r="G1340" s="88">
        <v>1.2185033112582799</v>
      </c>
      <c r="H1340" s="95">
        <v>0.92289595220021703</v>
      </c>
    </row>
    <row r="1341" spans="1:8">
      <c r="A1341" s="75">
        <v>342</v>
      </c>
      <c r="B1341" s="38" t="s">
        <v>152</v>
      </c>
      <c r="C1341" s="38">
        <v>251.83</v>
      </c>
      <c r="D1341" s="88">
        <v>66.4562244897959</v>
      </c>
      <c r="E1341" s="77">
        <v>73.276668985805998</v>
      </c>
      <c r="F1341" s="88">
        <v>0.960784313729524</v>
      </c>
      <c r="G1341" s="88">
        <v>1.21786754966887</v>
      </c>
      <c r="H1341" s="95">
        <v>0.85741619372446198</v>
      </c>
    </row>
    <row r="1342" spans="1:8">
      <c r="A1342" s="75">
        <v>342</v>
      </c>
      <c r="B1342" s="38" t="s">
        <v>152</v>
      </c>
      <c r="C1342" s="38">
        <v>251.845</v>
      </c>
      <c r="D1342" s="88">
        <v>66.457785714285706</v>
      </c>
      <c r="E1342" s="77">
        <v>81.886829236045003</v>
      </c>
      <c r="F1342" s="88">
        <v>0.96078431372770301</v>
      </c>
      <c r="G1342" s="88">
        <v>1.2172317880794701</v>
      </c>
      <c r="H1342" s="95">
        <v>0.95766418176422796</v>
      </c>
    </row>
    <row r="1343" spans="1:8">
      <c r="A1343" s="75">
        <v>342</v>
      </c>
      <c r="B1343" s="38" t="s">
        <v>152</v>
      </c>
      <c r="C1343" s="38">
        <v>251.85499999999999</v>
      </c>
      <c r="D1343" s="88">
        <v>66.4588265306122</v>
      </c>
      <c r="E1343" s="77">
        <v>82.292085840275305</v>
      </c>
      <c r="F1343" s="88">
        <v>0.96078431371895801</v>
      </c>
      <c r="G1343" s="88">
        <v>1.2168079470198701</v>
      </c>
      <c r="H1343" s="95">
        <v>0.96206853672622705</v>
      </c>
    </row>
    <row r="1344" spans="1:8">
      <c r="A1344" s="75">
        <v>342</v>
      </c>
      <c r="B1344" s="38" t="s">
        <v>152</v>
      </c>
      <c r="C1344" s="38">
        <v>251.875</v>
      </c>
      <c r="D1344" s="88">
        <v>66.460908163265302</v>
      </c>
      <c r="E1344" s="77">
        <v>88.204335221009998</v>
      </c>
      <c r="F1344" s="88">
        <v>0.960784313726882</v>
      </c>
      <c r="G1344" s="88">
        <v>1.21596026490066</v>
      </c>
      <c r="H1344" s="95">
        <v>1.0304696812202301</v>
      </c>
    </row>
    <row r="1345" spans="1:8">
      <c r="A1345" s="75">
        <v>342</v>
      </c>
      <c r="B1345" s="38" t="s">
        <v>152</v>
      </c>
      <c r="C1345" s="38">
        <v>251.89</v>
      </c>
      <c r="D1345" s="88">
        <v>66.462469387755107</v>
      </c>
      <c r="E1345" s="77">
        <v>95.2696050047483</v>
      </c>
      <c r="F1345" s="88">
        <v>0.96078431372770301</v>
      </c>
      <c r="G1345" s="88">
        <v>1.2153245033112601</v>
      </c>
      <c r="H1345" s="95">
        <v>1.11242956544761</v>
      </c>
    </row>
    <row r="1346" spans="1:8">
      <c r="A1346" s="75">
        <v>342</v>
      </c>
      <c r="B1346" s="38" t="s">
        <v>152</v>
      </c>
      <c r="C1346" s="38">
        <v>251.905</v>
      </c>
      <c r="D1346" s="88">
        <v>66.464030612244898</v>
      </c>
      <c r="E1346" s="77">
        <v>91.381233251127</v>
      </c>
      <c r="F1346" s="88">
        <v>0.96078431372077799</v>
      </c>
      <c r="G1346" s="88">
        <v>1.2146887417218499</v>
      </c>
      <c r="H1346" s="95">
        <v>1.06646823656444</v>
      </c>
    </row>
    <row r="1347" spans="1:8">
      <c r="A1347" s="75">
        <v>342</v>
      </c>
      <c r="B1347" s="38" t="s">
        <v>152</v>
      </c>
      <c r="C1347" s="38">
        <v>251.92</v>
      </c>
      <c r="D1347" s="88">
        <v>66.465591836734703</v>
      </c>
      <c r="E1347" s="77">
        <v>92.229082358351604</v>
      </c>
      <c r="F1347" s="88">
        <v>0.96078431372770301</v>
      </c>
      <c r="G1347" s="88">
        <v>1.21405298013245</v>
      </c>
      <c r="H1347" s="95">
        <v>1.07579972986716</v>
      </c>
    </row>
    <row r="1348" spans="1:8">
      <c r="A1348" s="75">
        <v>342</v>
      </c>
      <c r="B1348" s="38" t="s">
        <v>152</v>
      </c>
      <c r="C1348" s="38">
        <v>251.935</v>
      </c>
      <c r="D1348" s="88">
        <v>66.467153061224494</v>
      </c>
      <c r="E1348" s="77">
        <v>89.934650193136505</v>
      </c>
      <c r="F1348" s="88">
        <v>0.960784313729524</v>
      </c>
      <c r="G1348" s="88">
        <v>1.2134172185430501</v>
      </c>
      <c r="H1348" s="95">
        <v>1.0484871375165401</v>
      </c>
    </row>
    <row r="1349" spans="1:8">
      <c r="A1349" s="75">
        <v>342</v>
      </c>
      <c r="B1349" s="38" t="s">
        <v>152</v>
      </c>
      <c r="C1349" s="38">
        <v>251.95</v>
      </c>
      <c r="D1349" s="88">
        <v>66.468714285714299</v>
      </c>
      <c r="E1349" s="77">
        <v>80.750855756006402</v>
      </c>
      <c r="F1349" s="88">
        <v>0.96078431371895801</v>
      </c>
      <c r="G1349" s="88">
        <v>1.2127814569536399</v>
      </c>
      <c r="H1349" s="95">
        <v>0.94092625179892098</v>
      </c>
    </row>
    <row r="1350" spans="1:8">
      <c r="A1350" s="75">
        <v>342</v>
      </c>
      <c r="B1350" s="38" t="s">
        <v>152</v>
      </c>
      <c r="C1350" s="38">
        <v>251.965</v>
      </c>
      <c r="D1350" s="88">
        <v>66.470275510204104</v>
      </c>
      <c r="E1350" s="77">
        <v>80.027982556409</v>
      </c>
      <c r="F1350" s="88">
        <v>0.960784313729524</v>
      </c>
      <c r="G1350" s="88">
        <v>1.21214569536424</v>
      </c>
      <c r="H1350" s="95">
        <v>0.93201434385829396</v>
      </c>
    </row>
    <row r="1351" spans="1:8">
      <c r="A1351" s="75">
        <v>342</v>
      </c>
      <c r="B1351" s="38" t="s">
        <v>152</v>
      </c>
      <c r="C1351" s="38">
        <v>251.98</v>
      </c>
      <c r="D1351" s="88">
        <v>66.471836734693895</v>
      </c>
      <c r="E1351" s="77">
        <v>79.931453047840094</v>
      </c>
      <c r="F1351" s="88">
        <v>0.96078431372770301</v>
      </c>
      <c r="G1351" s="88">
        <v>1.2115099337748401</v>
      </c>
      <c r="H1351" s="95">
        <v>0.93040190589179805</v>
      </c>
    </row>
    <row r="1352" spans="1:8">
      <c r="A1352" s="75">
        <v>342</v>
      </c>
      <c r="B1352" s="38" t="s">
        <v>152</v>
      </c>
      <c r="C1352" s="38">
        <v>251.995</v>
      </c>
      <c r="D1352" s="88">
        <v>66.4733979591837</v>
      </c>
      <c r="E1352" s="77">
        <v>83.838335877319096</v>
      </c>
      <c r="F1352" s="88">
        <v>0.96078431372077799</v>
      </c>
      <c r="G1352" s="88">
        <v>1.2108741721854299</v>
      </c>
      <c r="H1352" s="95">
        <v>0.97536590236576404</v>
      </c>
    </row>
    <row r="1353" spans="1:8">
      <c r="A1353" s="75">
        <v>342</v>
      </c>
      <c r="B1353" s="38" t="s">
        <v>152</v>
      </c>
      <c r="C1353" s="38">
        <v>252.01</v>
      </c>
      <c r="D1353" s="88">
        <v>66.474959183673505</v>
      </c>
      <c r="E1353" s="77">
        <v>85.381030114480694</v>
      </c>
      <c r="F1353" s="88">
        <v>0.96078431372770301</v>
      </c>
      <c r="G1353" s="88">
        <v>1.21023841059603</v>
      </c>
      <c r="H1353" s="95">
        <v>0.99279190330801903</v>
      </c>
    </row>
    <row r="1354" spans="1:8">
      <c r="A1354" s="75">
        <v>342</v>
      </c>
      <c r="B1354" s="38" t="s">
        <v>152</v>
      </c>
      <c r="C1354" s="38">
        <v>252.02</v>
      </c>
      <c r="D1354" s="88">
        <v>66.475999999999999</v>
      </c>
      <c r="E1354" s="77">
        <v>83.573219621390393</v>
      </c>
      <c r="F1354" s="88">
        <v>0.96078431372168904</v>
      </c>
      <c r="G1354" s="88">
        <v>1.20981456953642</v>
      </c>
      <c r="H1354" s="95">
        <v>0.97143075241385102</v>
      </c>
    </row>
    <row r="1355" spans="1:8">
      <c r="A1355" s="75">
        <v>342</v>
      </c>
      <c r="B1355" s="38" t="s">
        <v>152</v>
      </c>
      <c r="C1355" s="38">
        <v>252.04499999999999</v>
      </c>
      <c r="D1355" s="88">
        <v>66.478602040816298</v>
      </c>
      <c r="E1355" s="77">
        <v>81.5239284833536</v>
      </c>
      <c r="F1355" s="88">
        <v>0.96078431372420503</v>
      </c>
      <c r="G1355" s="88">
        <v>1.20875496688742</v>
      </c>
      <c r="H1355" s="95">
        <v>0.94678043534127998</v>
      </c>
    </row>
    <row r="1356" spans="1:8">
      <c r="A1356" s="75">
        <v>342</v>
      </c>
      <c r="B1356" s="38" t="s">
        <v>152</v>
      </c>
      <c r="C1356" s="38">
        <v>252.05500000000001</v>
      </c>
      <c r="D1356" s="88">
        <v>66.479642857142807</v>
      </c>
      <c r="E1356" s="77">
        <v>85.001605350571594</v>
      </c>
      <c r="F1356" s="88">
        <v>0.96078431373480699</v>
      </c>
      <c r="G1356" s="88">
        <v>1.20833112582781</v>
      </c>
      <c r="H1356" s="95">
        <v>0.98682239001564098</v>
      </c>
    </row>
    <row r="1357" spans="1:8">
      <c r="A1357" s="75">
        <v>342</v>
      </c>
      <c r="B1357" s="38" t="s">
        <v>152</v>
      </c>
      <c r="C1357" s="38">
        <v>252.07</v>
      </c>
      <c r="D1357" s="88">
        <v>66.481204081632697</v>
      </c>
      <c r="E1357" s="77">
        <v>84.076260722383296</v>
      </c>
      <c r="F1357" s="88">
        <v>0.96078431371895801</v>
      </c>
      <c r="G1357" s="88">
        <v>1.2076953642384101</v>
      </c>
      <c r="H1357" s="95">
        <v>0.97556607950889596</v>
      </c>
    </row>
    <row r="1358" spans="1:8">
      <c r="A1358" s="75">
        <v>342</v>
      </c>
      <c r="B1358" s="38" t="s">
        <v>152</v>
      </c>
      <c r="C1358" s="38">
        <v>252.08500000000001</v>
      </c>
      <c r="D1358" s="88">
        <v>66.482765306122403</v>
      </c>
      <c r="E1358" s="77">
        <v>84.448469304178303</v>
      </c>
      <c r="F1358" s="88">
        <v>0.960784313729524</v>
      </c>
      <c r="G1358" s="88">
        <v>1.2070596026490099</v>
      </c>
      <c r="H1358" s="95">
        <v>0.97936910869593496</v>
      </c>
    </row>
    <row r="1359" spans="1:8">
      <c r="A1359" s="75">
        <v>342</v>
      </c>
      <c r="B1359" s="38" t="s">
        <v>152</v>
      </c>
      <c r="C1359" s="38">
        <v>252.1</v>
      </c>
      <c r="D1359" s="88">
        <v>66.484326530612194</v>
      </c>
      <c r="E1359" s="77">
        <v>79.596266617760605</v>
      </c>
      <c r="F1359" s="88">
        <v>0.96078431372770301</v>
      </c>
      <c r="G1359" s="88">
        <v>1.2064238410596</v>
      </c>
      <c r="H1359" s="95">
        <v>0.92261075522627201</v>
      </c>
    </row>
    <row r="1360" spans="1:8">
      <c r="A1360" s="75">
        <v>342</v>
      </c>
      <c r="B1360" s="38" t="s">
        <v>152</v>
      </c>
      <c r="C1360" s="38">
        <v>252.11500000000001</v>
      </c>
      <c r="D1360" s="88">
        <v>66.485887755101999</v>
      </c>
      <c r="E1360" s="77">
        <v>78.523042547409304</v>
      </c>
      <c r="F1360" s="88">
        <v>0.96078431372077799</v>
      </c>
      <c r="G1360" s="88">
        <v>1.20597081712062</v>
      </c>
      <c r="H1360" s="95">
        <v>0.90982909634870102</v>
      </c>
    </row>
    <row r="1361" spans="1:8">
      <c r="A1361" s="75">
        <v>342</v>
      </c>
      <c r="B1361" s="38" t="s">
        <v>152</v>
      </c>
      <c r="C1361" s="38">
        <v>252.13</v>
      </c>
      <c r="D1361" s="88">
        <v>66.487448979591804</v>
      </c>
      <c r="E1361" s="77">
        <v>67.234632909368102</v>
      </c>
      <c r="F1361" s="88">
        <v>0.96078431372770301</v>
      </c>
      <c r="G1361" s="88">
        <v>1.2058832684824901</v>
      </c>
      <c r="H1361" s="95">
        <v>0.77897624029796897</v>
      </c>
    </row>
    <row r="1362" spans="1:8">
      <c r="A1362" s="75">
        <v>342</v>
      </c>
      <c r="B1362" s="38" t="s">
        <v>152</v>
      </c>
      <c r="C1362" s="38">
        <v>252.16499999999999</v>
      </c>
      <c r="D1362" s="88">
        <v>66.491091836734697</v>
      </c>
      <c r="E1362" s="77">
        <v>68.674104367594097</v>
      </c>
      <c r="F1362" s="88">
        <v>0.96078431372723405</v>
      </c>
      <c r="G1362" s="88">
        <v>1.2056789883268499</v>
      </c>
      <c r="H1362" s="95">
        <v>0.795519080242717</v>
      </c>
    </row>
    <row r="1363" spans="1:8">
      <c r="A1363" s="75">
        <v>342</v>
      </c>
      <c r="B1363" s="38" t="s">
        <v>152</v>
      </c>
      <c r="C1363" s="38">
        <v>252.17500000000001</v>
      </c>
      <c r="D1363" s="88">
        <v>66.492132653061205</v>
      </c>
      <c r="E1363" s="77">
        <v>79.807732128406698</v>
      </c>
      <c r="F1363" s="88">
        <v>0.96078431372168904</v>
      </c>
      <c r="G1363" s="88">
        <v>1.2056206225680901</v>
      </c>
      <c r="H1363" s="95">
        <v>0.92444598764839503</v>
      </c>
    </row>
    <row r="1364" spans="1:8">
      <c r="A1364" s="75">
        <v>342</v>
      </c>
      <c r="B1364" s="38" t="s">
        <v>152</v>
      </c>
      <c r="C1364" s="38">
        <v>252.19</v>
      </c>
      <c r="D1364" s="88">
        <v>66.493693877550996</v>
      </c>
      <c r="E1364" s="77">
        <v>86.520768559100503</v>
      </c>
      <c r="F1364" s="88">
        <v>0.96078431372770301</v>
      </c>
      <c r="G1364" s="88">
        <v>1.2055330739299599</v>
      </c>
      <c r="H1364" s="95">
        <v>1.0021330893967999</v>
      </c>
    </row>
    <row r="1365" spans="1:8">
      <c r="A1365" s="75">
        <v>342</v>
      </c>
      <c r="B1365" s="38" t="s">
        <v>152</v>
      </c>
      <c r="C1365" s="38">
        <v>252.20500000000001</v>
      </c>
      <c r="D1365" s="88">
        <v>66.495255102040801</v>
      </c>
      <c r="E1365" s="77">
        <v>81.584272499002793</v>
      </c>
      <c r="F1365" s="88">
        <v>0.96078431372077799</v>
      </c>
      <c r="G1365" s="88">
        <v>1.2054455252918299</v>
      </c>
      <c r="H1365" s="95">
        <v>0.94488714013016895</v>
      </c>
    </row>
    <row r="1366" spans="1:8">
      <c r="A1366" s="75">
        <v>342</v>
      </c>
      <c r="B1366" s="38" t="s">
        <v>152</v>
      </c>
      <c r="C1366" s="38">
        <v>252.22</v>
      </c>
      <c r="D1366" s="88">
        <v>66.496816326530606</v>
      </c>
      <c r="E1366" s="77">
        <v>76.147140731950202</v>
      </c>
      <c r="F1366" s="88">
        <v>0.96078431372770301</v>
      </c>
      <c r="G1366" s="88">
        <v>1.2053579766536999</v>
      </c>
      <c r="H1366" s="95">
        <v>0.88185168834531802</v>
      </c>
    </row>
    <row r="1367" spans="1:8">
      <c r="A1367" s="75">
        <v>342</v>
      </c>
      <c r="B1367" s="38" t="s">
        <v>152</v>
      </c>
      <c r="C1367" s="38">
        <v>252.23500000000001</v>
      </c>
      <c r="D1367" s="88">
        <v>66.498377551020397</v>
      </c>
      <c r="E1367" s="77">
        <v>70.841259813493494</v>
      </c>
      <c r="F1367" s="88">
        <v>0.96078431372077799</v>
      </c>
      <c r="G1367" s="88">
        <v>1.2052704280155599</v>
      </c>
      <c r="H1367" s="95">
        <v>0.82034527475911101</v>
      </c>
    </row>
    <row r="1368" spans="1:8">
      <c r="A1368" s="75">
        <v>342</v>
      </c>
      <c r="B1368" s="38" t="s">
        <v>152</v>
      </c>
      <c r="C1368" s="38">
        <v>252.26499999999999</v>
      </c>
      <c r="D1368" s="88">
        <v>66.501499999999993</v>
      </c>
      <c r="E1368" s="77">
        <v>82.924913636971397</v>
      </c>
      <c r="F1368" s="88">
        <v>0.96078431372770301</v>
      </c>
      <c r="G1368" s="88">
        <v>1.2050953307393</v>
      </c>
      <c r="H1368" s="95">
        <v>0.96013507550570598</v>
      </c>
    </row>
    <row r="1369" spans="1:8">
      <c r="A1369" s="75">
        <v>342</v>
      </c>
      <c r="B1369" s="38" t="s">
        <v>152</v>
      </c>
      <c r="C1369" s="38">
        <v>252.28</v>
      </c>
      <c r="D1369" s="88">
        <v>66.503061224489798</v>
      </c>
      <c r="E1369" s="77">
        <v>79.846113850665404</v>
      </c>
      <c r="F1369" s="88">
        <v>0.96078431372077799</v>
      </c>
      <c r="G1369" s="88">
        <v>1.20500778210117</v>
      </c>
      <c r="H1369" s="95">
        <v>0.92442043910699501</v>
      </c>
    </row>
    <row r="1370" spans="1:8">
      <c r="A1370" s="75">
        <v>342</v>
      </c>
      <c r="B1370" s="38" t="s">
        <v>152</v>
      </c>
      <c r="C1370" s="38">
        <v>252.315</v>
      </c>
      <c r="D1370" s="88">
        <v>66.506704081632606</v>
      </c>
      <c r="E1370" s="77">
        <v>71.957780976529094</v>
      </c>
      <c r="F1370" s="88">
        <v>0.96078431372723405</v>
      </c>
      <c r="G1370" s="88">
        <v>1.2048035019455301</v>
      </c>
      <c r="H1370" s="95">
        <v>0.83295183120245597</v>
      </c>
    </row>
    <row r="1371" spans="1:8">
      <c r="A1371" s="75">
        <v>342</v>
      </c>
      <c r="B1371" s="38" t="s">
        <v>152</v>
      </c>
      <c r="C1371" s="38">
        <v>252.32499999999999</v>
      </c>
      <c r="D1371" s="88">
        <v>66.507744897959199</v>
      </c>
      <c r="E1371" s="77">
        <v>73.676068978465494</v>
      </c>
      <c r="F1371" s="88">
        <v>0.96078431371895801</v>
      </c>
      <c r="G1371" s="88">
        <v>1.20474513618677</v>
      </c>
      <c r="H1371" s="95">
        <v>0.85280066705365198</v>
      </c>
    </row>
    <row r="1372" spans="1:8">
      <c r="A1372" s="75">
        <v>342</v>
      </c>
      <c r="B1372" s="38" t="s">
        <v>152</v>
      </c>
      <c r="C1372" s="38">
        <v>252.34</v>
      </c>
      <c r="D1372" s="88">
        <v>66.509306122449004</v>
      </c>
      <c r="E1372" s="77">
        <v>71.636817745978703</v>
      </c>
      <c r="F1372" s="88">
        <v>0.960784313729524</v>
      </c>
      <c r="G1372" s="88">
        <v>1.2046575875486401</v>
      </c>
      <c r="H1372" s="95">
        <v>0.82913607181349502</v>
      </c>
    </row>
    <row r="1373" spans="1:8">
      <c r="A1373" s="75">
        <v>342</v>
      </c>
      <c r="B1373" s="38" t="s">
        <v>152</v>
      </c>
      <c r="C1373" s="38">
        <v>252.35</v>
      </c>
      <c r="D1373" s="88">
        <v>66.510346938775498</v>
      </c>
      <c r="E1373" s="77">
        <v>77.6632710523442</v>
      </c>
      <c r="F1373" s="88">
        <v>0.96078431371895801</v>
      </c>
      <c r="G1373" s="88">
        <v>1.20459922178988</v>
      </c>
      <c r="H1373" s="95">
        <v>0.89884366228687296</v>
      </c>
    </row>
    <row r="1374" spans="1:8">
      <c r="A1374" s="75">
        <v>342</v>
      </c>
      <c r="B1374" s="38" t="s">
        <v>152</v>
      </c>
      <c r="C1374" s="38">
        <v>252.37</v>
      </c>
      <c r="D1374" s="88">
        <v>66.5124285714286</v>
      </c>
      <c r="E1374" s="77">
        <v>83.908301469120403</v>
      </c>
      <c r="F1374" s="88">
        <v>0.960784313726882</v>
      </c>
      <c r="G1374" s="88">
        <v>1.2044824902723701</v>
      </c>
      <c r="H1374" s="95">
        <v>0.97102704225523195</v>
      </c>
    </row>
    <row r="1375" spans="1:8">
      <c r="A1375" s="75">
        <v>342</v>
      </c>
      <c r="B1375" s="38" t="s">
        <v>152</v>
      </c>
      <c r="C1375" s="38">
        <v>252.38499999999999</v>
      </c>
      <c r="D1375" s="88">
        <v>66.513989795918405</v>
      </c>
      <c r="E1375" s="77">
        <v>96.334253322442294</v>
      </c>
      <c r="F1375" s="88">
        <v>0.96078431372770301</v>
      </c>
      <c r="G1375" s="88">
        <v>1.2043949416342401</v>
      </c>
      <c r="H1375" s="95">
        <v>1.1147450750957799</v>
      </c>
    </row>
    <row r="1376" spans="1:8">
      <c r="A1376" s="75">
        <v>342</v>
      </c>
      <c r="B1376" s="38" t="s">
        <v>152</v>
      </c>
      <c r="C1376" s="38">
        <v>252.4</v>
      </c>
      <c r="D1376" s="88">
        <v>66.515551020408196</v>
      </c>
      <c r="E1376" s="77">
        <v>98.971088099851002</v>
      </c>
      <c r="F1376" s="88">
        <v>0.960784313729524</v>
      </c>
      <c r="G1376" s="88">
        <v>1.2043073929961099</v>
      </c>
      <c r="H1376" s="95">
        <v>1.1451743218645101</v>
      </c>
    </row>
    <row r="1377" spans="1:8">
      <c r="A1377" s="75">
        <v>342</v>
      </c>
      <c r="B1377" s="38" t="s">
        <v>152</v>
      </c>
      <c r="C1377" s="38">
        <v>252.41</v>
      </c>
      <c r="D1377" s="88">
        <v>66.516591836734705</v>
      </c>
      <c r="E1377" s="77">
        <v>93.383776078946795</v>
      </c>
      <c r="F1377" s="88">
        <v>0.96078431371895801</v>
      </c>
      <c r="G1377" s="88">
        <v>1.2042490272373501</v>
      </c>
      <c r="H1377" s="95">
        <v>1.0804723046276199</v>
      </c>
    </row>
    <row r="1378" spans="1:8">
      <c r="A1378" s="75">
        <v>342</v>
      </c>
      <c r="B1378" s="38" t="s">
        <v>152</v>
      </c>
      <c r="C1378" s="38">
        <v>252.43</v>
      </c>
      <c r="D1378" s="88">
        <v>66.518673469387707</v>
      </c>
      <c r="E1378" s="77">
        <v>80.381889227045207</v>
      </c>
      <c r="F1378" s="88">
        <v>0.960784313726882</v>
      </c>
      <c r="G1378" s="88">
        <v>1.2041322957198399</v>
      </c>
      <c r="H1378" s="95">
        <v>0.92994725718835702</v>
      </c>
    </row>
    <row r="1379" spans="1:8">
      <c r="A1379" s="75">
        <v>342</v>
      </c>
      <c r="B1379" s="38" t="s">
        <v>152</v>
      </c>
      <c r="C1379" s="38">
        <v>252.44499999999999</v>
      </c>
      <c r="D1379" s="88">
        <v>66.520234693877498</v>
      </c>
      <c r="E1379" s="77">
        <v>91.766305461907905</v>
      </c>
      <c r="F1379" s="88">
        <v>0.96078431372770301</v>
      </c>
      <c r="G1379" s="88">
        <v>1.2040447470817099</v>
      </c>
      <c r="H1379" s="95">
        <v>1.0615776793112299</v>
      </c>
    </row>
    <row r="1380" spans="1:8">
      <c r="A1380" s="75">
        <v>342</v>
      </c>
      <c r="B1380" s="38" t="s">
        <v>152</v>
      </c>
      <c r="C1380" s="38">
        <v>252.46</v>
      </c>
      <c r="D1380" s="88">
        <v>66.521795918367303</v>
      </c>
      <c r="E1380" s="77">
        <v>95.285919851266996</v>
      </c>
      <c r="F1380" s="88">
        <v>0.96078431372077799</v>
      </c>
      <c r="G1380" s="88">
        <v>1.20395719844358</v>
      </c>
      <c r="H1380" s="95">
        <v>1.10221338953328</v>
      </c>
    </row>
    <row r="1381" spans="1:8">
      <c r="A1381" s="75">
        <v>342</v>
      </c>
      <c r="B1381" s="38" t="s">
        <v>152</v>
      </c>
      <c r="C1381" s="38">
        <v>252.47499999999999</v>
      </c>
      <c r="D1381" s="88">
        <v>66.523357142857094</v>
      </c>
      <c r="E1381" s="77">
        <v>89.902857158894903</v>
      </c>
      <c r="F1381" s="88">
        <v>0.96078431372770301</v>
      </c>
      <c r="G1381" s="88">
        <v>1.20386964980545</v>
      </c>
      <c r="H1381" s="95">
        <v>1.0398695562876901</v>
      </c>
    </row>
    <row r="1382" spans="1:8">
      <c r="A1382" s="75">
        <v>342</v>
      </c>
      <c r="B1382" s="38" t="s">
        <v>152</v>
      </c>
      <c r="C1382" s="38">
        <v>252.48500000000001</v>
      </c>
      <c r="D1382" s="88">
        <v>66.524397959183702</v>
      </c>
      <c r="E1382" s="77">
        <v>91.115907830499395</v>
      </c>
      <c r="F1382" s="88">
        <v>0.96078431372168904</v>
      </c>
      <c r="G1382" s="88">
        <v>1.2038112840466899</v>
      </c>
      <c r="H1382" s="95">
        <v>1.0538493219807601</v>
      </c>
    </row>
    <row r="1383" spans="1:8">
      <c r="A1383" s="75">
        <v>342</v>
      </c>
      <c r="B1383" s="38" t="s">
        <v>152</v>
      </c>
      <c r="C1383" s="38">
        <v>252.52</v>
      </c>
      <c r="D1383" s="88">
        <v>66.528040816326495</v>
      </c>
      <c r="E1383" s="77">
        <v>81.454904132697607</v>
      </c>
      <c r="F1383" s="88">
        <v>0.96078431372723405</v>
      </c>
      <c r="G1383" s="88">
        <v>1.20360700389105</v>
      </c>
      <c r="H1383" s="95">
        <v>0.94194999267897594</v>
      </c>
    </row>
    <row r="1384" spans="1:8">
      <c r="A1384" s="75">
        <v>342</v>
      </c>
      <c r="B1384" s="38" t="s">
        <v>152</v>
      </c>
      <c r="C1384" s="38">
        <v>252.535</v>
      </c>
      <c r="D1384" s="88">
        <v>66.5296020408163</v>
      </c>
      <c r="E1384" s="77">
        <v>92.7189460833102</v>
      </c>
      <c r="F1384" s="88">
        <v>0.96078431371895801</v>
      </c>
      <c r="G1384" s="88">
        <v>1.20351945525292</v>
      </c>
      <c r="H1384" s="95">
        <v>1.0721301408963799</v>
      </c>
    </row>
    <row r="1385" spans="1:8">
      <c r="A1385" s="75">
        <v>342</v>
      </c>
      <c r="B1385" s="38" t="s">
        <v>152</v>
      </c>
      <c r="C1385" s="38">
        <v>252.55</v>
      </c>
      <c r="D1385" s="88">
        <v>66.531163265306105</v>
      </c>
      <c r="E1385" s="77">
        <v>90.861354391868005</v>
      </c>
      <c r="F1385" s="88">
        <v>0.960784313729524</v>
      </c>
      <c r="G1385" s="88">
        <v>1.20343190661479</v>
      </c>
      <c r="H1385" s="95">
        <v>1.0505739597528401</v>
      </c>
    </row>
    <row r="1386" spans="1:8">
      <c r="A1386" s="75">
        <v>342</v>
      </c>
      <c r="B1386" s="38" t="s">
        <v>152</v>
      </c>
      <c r="C1386" s="38">
        <v>252.565</v>
      </c>
      <c r="D1386" s="88">
        <v>66.532724489795896</v>
      </c>
      <c r="E1386" s="77">
        <v>83.980881619658703</v>
      </c>
      <c r="F1386" s="88">
        <v>0.96078431372770301</v>
      </c>
      <c r="G1386" s="88">
        <v>1.2033443579766501</v>
      </c>
      <c r="H1386" s="95">
        <v>0.970948643859326</v>
      </c>
    </row>
    <row r="1387" spans="1:8">
      <c r="A1387" s="75">
        <v>342</v>
      </c>
      <c r="B1387" s="38" t="s">
        <v>152</v>
      </c>
      <c r="C1387" s="38">
        <v>252.58</v>
      </c>
      <c r="D1387" s="88">
        <v>66.534285714285701</v>
      </c>
      <c r="E1387" s="77">
        <v>81.281506597261796</v>
      </c>
      <c r="F1387" s="88">
        <v>0.96078431372077799</v>
      </c>
      <c r="G1387" s="88">
        <v>1.2032568093385201</v>
      </c>
      <c r="H1387" s="95">
        <v>0.93967133098284406</v>
      </c>
    </row>
    <row r="1388" spans="1:8">
      <c r="A1388" s="75">
        <v>342</v>
      </c>
      <c r="B1388" s="38" t="s">
        <v>152</v>
      </c>
      <c r="C1388" s="38">
        <v>252.595</v>
      </c>
      <c r="D1388" s="88">
        <v>66.535846938775506</v>
      </c>
      <c r="E1388" s="77">
        <v>84.796937692641706</v>
      </c>
      <c r="F1388" s="88">
        <v>0.96078431372770301</v>
      </c>
      <c r="G1388" s="88">
        <v>1.2031692607003901</v>
      </c>
      <c r="H1388" s="95">
        <v>0.98024085742036005</v>
      </c>
    </row>
    <row r="1389" spans="1:8">
      <c r="A1389" s="75">
        <v>342</v>
      </c>
      <c r="B1389" s="38" t="s">
        <v>152</v>
      </c>
      <c r="C1389" s="38">
        <v>252.61</v>
      </c>
      <c r="D1389" s="88">
        <v>66.537408163265297</v>
      </c>
      <c r="E1389" s="77">
        <v>86.357933840962005</v>
      </c>
      <c r="F1389" s="88">
        <v>0.960784313729524</v>
      </c>
      <c r="G1389" s="88">
        <v>1.2030817120622599</v>
      </c>
      <c r="H1389" s="95">
        <v>0.99821311645157096</v>
      </c>
    </row>
    <row r="1390" spans="1:8">
      <c r="A1390" s="75">
        <v>342</v>
      </c>
      <c r="B1390" s="38" t="s">
        <v>152</v>
      </c>
      <c r="C1390" s="38">
        <v>252.625</v>
      </c>
      <c r="D1390" s="88">
        <v>66.538969387755103</v>
      </c>
      <c r="E1390" s="77">
        <v>84.943771311309902</v>
      </c>
      <c r="F1390" s="88">
        <v>0.96078431371895801</v>
      </c>
      <c r="G1390" s="88">
        <v>1.2029941634241199</v>
      </c>
      <c r="H1390" s="95">
        <v>0.98179533219533099</v>
      </c>
    </row>
    <row r="1391" spans="1:8">
      <c r="A1391" s="75">
        <v>342</v>
      </c>
      <c r="B1391" s="38" t="s">
        <v>152</v>
      </c>
      <c r="C1391" s="38">
        <v>252.64</v>
      </c>
      <c r="D1391" s="88">
        <v>66.540530612244893</v>
      </c>
      <c r="E1391" s="77">
        <v>82.002601896917994</v>
      </c>
      <c r="F1391" s="88">
        <v>0.96078431372770301</v>
      </c>
      <c r="G1391" s="88">
        <v>1.2029066147859899</v>
      </c>
      <c r="H1391" s="95">
        <v>0.94773179222214099</v>
      </c>
    </row>
    <row r="1392" spans="1:8">
      <c r="A1392" s="75">
        <v>342</v>
      </c>
      <c r="B1392" s="38" t="s">
        <v>152</v>
      </c>
      <c r="C1392" s="38">
        <v>252.655</v>
      </c>
      <c r="D1392" s="88">
        <v>66.542091836734699</v>
      </c>
      <c r="E1392" s="77">
        <v>78.543436105557703</v>
      </c>
      <c r="F1392" s="88">
        <v>0.960784313729524</v>
      </c>
      <c r="G1392" s="88">
        <v>1.2028190661478599</v>
      </c>
      <c r="H1392" s="95">
        <v>0.90768697666224596</v>
      </c>
    </row>
    <row r="1393" spans="1:8">
      <c r="A1393" s="75">
        <v>342</v>
      </c>
      <c r="B1393" s="38" t="s">
        <v>152</v>
      </c>
      <c r="C1393" s="38">
        <v>252.67</v>
      </c>
      <c r="D1393" s="88">
        <v>66.543653061224504</v>
      </c>
      <c r="E1393" s="77">
        <v>74.520048538759298</v>
      </c>
      <c r="F1393" s="88">
        <v>0.96078431371895801</v>
      </c>
      <c r="G1393" s="88">
        <v>1.20273151750973</v>
      </c>
      <c r="H1393" s="95">
        <v>0.86112802786318599</v>
      </c>
    </row>
    <row r="1394" spans="1:8">
      <c r="A1394" s="75">
        <v>342</v>
      </c>
      <c r="B1394" s="38" t="s">
        <v>152</v>
      </c>
      <c r="C1394" s="38">
        <v>252.7</v>
      </c>
      <c r="D1394" s="88">
        <v>66.5467755102041</v>
      </c>
      <c r="E1394" s="77">
        <v>65.227383875821801</v>
      </c>
      <c r="F1394" s="88">
        <v>0.96078431372861395</v>
      </c>
      <c r="G1394" s="88">
        <v>1.20255642023346</v>
      </c>
      <c r="H1394" s="95">
        <v>0.75363546147111804</v>
      </c>
    </row>
    <row r="1395" spans="1:8">
      <c r="A1395" s="75">
        <v>342</v>
      </c>
      <c r="B1395" s="38" t="s">
        <v>152</v>
      </c>
      <c r="C1395" s="38">
        <v>252.715</v>
      </c>
      <c r="D1395" s="88">
        <v>66.548336734693905</v>
      </c>
      <c r="E1395" s="77">
        <v>76.386425147557702</v>
      </c>
      <c r="F1395" s="88">
        <v>0.96078431372077799</v>
      </c>
      <c r="G1395" s="88">
        <v>1.20246887159533</v>
      </c>
      <c r="H1395" s="95">
        <v>0.88250247532250703</v>
      </c>
    </row>
    <row r="1396" spans="1:8">
      <c r="A1396" s="75">
        <v>342</v>
      </c>
      <c r="B1396" s="38" t="s">
        <v>152</v>
      </c>
      <c r="C1396" s="38">
        <v>252.76</v>
      </c>
      <c r="D1396" s="88">
        <v>66.553020408163306</v>
      </c>
      <c r="E1396" s="77">
        <v>74.225440060277606</v>
      </c>
      <c r="F1396" s="88">
        <v>0.96078431372539497</v>
      </c>
      <c r="G1396" s="88">
        <v>1.2022062256809301</v>
      </c>
      <c r="H1396" s="95">
        <v>0.85734902373996602</v>
      </c>
    </row>
    <row r="1397" spans="1:8">
      <c r="A1397" s="75">
        <v>342</v>
      </c>
      <c r="B1397" s="38" t="s">
        <v>152</v>
      </c>
      <c r="C1397" s="38">
        <v>252.77500000000001</v>
      </c>
      <c r="D1397" s="88">
        <v>66.554581632653097</v>
      </c>
      <c r="E1397" s="77">
        <v>79.537491337353501</v>
      </c>
      <c r="F1397" s="88">
        <v>0.960784313729524</v>
      </c>
      <c r="G1397" s="88">
        <v>1.2021186770428001</v>
      </c>
      <c r="H1397" s="95">
        <v>0.91863954691098904</v>
      </c>
    </row>
    <row r="1398" spans="1:8">
      <c r="A1398" s="75">
        <v>342</v>
      </c>
      <c r="B1398" s="38" t="s">
        <v>152</v>
      </c>
      <c r="C1398" s="38">
        <v>252.79</v>
      </c>
      <c r="D1398" s="88">
        <v>66.556142857142902</v>
      </c>
      <c r="E1398" s="77">
        <v>74.386078549076998</v>
      </c>
      <c r="F1398" s="88">
        <v>0.96078431371895801</v>
      </c>
      <c r="G1398" s="88">
        <v>1.2020311284046701</v>
      </c>
      <c r="H1398" s="95">
        <v>0.85907935584932105</v>
      </c>
    </row>
    <row r="1399" spans="1:8">
      <c r="A1399" s="75">
        <v>342</v>
      </c>
      <c r="B1399" s="38" t="s">
        <v>152</v>
      </c>
      <c r="C1399" s="38">
        <v>252.80500000000001</v>
      </c>
      <c r="D1399" s="88">
        <v>66.557704081632707</v>
      </c>
      <c r="E1399" s="77">
        <v>74.374783655333303</v>
      </c>
      <c r="F1399" s="88">
        <v>0.960784313729524</v>
      </c>
      <c r="G1399" s="88">
        <v>1.2019435797665401</v>
      </c>
      <c r="H1399" s="95">
        <v>0.85888635134509494</v>
      </c>
    </row>
    <row r="1400" spans="1:8">
      <c r="A1400" s="75">
        <v>342</v>
      </c>
      <c r="B1400" s="38" t="s">
        <v>152</v>
      </c>
      <c r="C1400" s="38">
        <v>252.82</v>
      </c>
      <c r="D1400" s="88">
        <v>66.559265306122398</v>
      </c>
      <c r="E1400" s="77">
        <v>74.461064093653306</v>
      </c>
      <c r="F1400" s="88">
        <v>0.96078431372770301</v>
      </c>
      <c r="G1400" s="88">
        <v>1.2018560311283999</v>
      </c>
      <c r="H1400" s="95">
        <v>0.859820092020529</v>
      </c>
    </row>
    <row r="1401" spans="1:8">
      <c r="A1401" s="75">
        <v>342</v>
      </c>
      <c r="B1401" s="38" t="s">
        <v>152</v>
      </c>
      <c r="C1401" s="38">
        <v>252.83500000000001</v>
      </c>
      <c r="D1401" s="88">
        <v>66.560826530612204</v>
      </c>
      <c r="E1401" s="77">
        <v>73.915457976422402</v>
      </c>
      <c r="F1401" s="88">
        <v>0.96078431372077799</v>
      </c>
      <c r="G1401" s="88">
        <v>1.2017684824902699</v>
      </c>
      <c r="H1401" s="95">
        <v>0.85345767067817402</v>
      </c>
    </row>
    <row r="1402" spans="1:8">
      <c r="A1402" s="75">
        <v>342</v>
      </c>
      <c r="B1402" s="38" t="s">
        <v>152</v>
      </c>
      <c r="C1402" s="38">
        <v>252.85</v>
      </c>
      <c r="D1402" s="88">
        <v>66.562387755101994</v>
      </c>
      <c r="E1402" s="77">
        <v>69.522999298313394</v>
      </c>
      <c r="F1402" s="88">
        <v>0.96078431372770301</v>
      </c>
      <c r="G1402" s="88">
        <v>1.2016809338521399</v>
      </c>
      <c r="H1402" s="95">
        <v>0.80268209281144698</v>
      </c>
    </row>
    <row r="1403" spans="1:8">
      <c r="A1403" s="75">
        <v>342</v>
      </c>
      <c r="B1403" s="38" t="s">
        <v>152</v>
      </c>
      <c r="C1403" s="38">
        <v>252.86500000000001</v>
      </c>
      <c r="D1403" s="88">
        <v>66.5639489795918</v>
      </c>
      <c r="E1403" s="77">
        <v>70.151120889283007</v>
      </c>
      <c r="F1403" s="88">
        <v>0.960784313729524</v>
      </c>
      <c r="G1403" s="88">
        <v>1.2015933852140099</v>
      </c>
      <c r="H1403" s="95">
        <v>0.80987510166411103</v>
      </c>
    </row>
    <row r="1404" spans="1:8">
      <c r="A1404" s="75">
        <v>342</v>
      </c>
      <c r="B1404" s="38" t="s">
        <v>152</v>
      </c>
      <c r="C1404" s="38">
        <v>252.88499999999999</v>
      </c>
      <c r="D1404" s="88">
        <v>66.566030612244901</v>
      </c>
      <c r="E1404" s="77">
        <v>72.742776091716806</v>
      </c>
      <c r="F1404" s="88">
        <v>0.96078431372551698</v>
      </c>
      <c r="G1404" s="88">
        <v>1.2014766536965</v>
      </c>
      <c r="H1404" s="95">
        <v>0.83971345348320103</v>
      </c>
    </row>
    <row r="1405" spans="1:8">
      <c r="A1405" s="75">
        <v>342</v>
      </c>
      <c r="B1405" s="38" t="s">
        <v>152</v>
      </c>
      <c r="C1405" s="38">
        <v>252.89500000000001</v>
      </c>
      <c r="D1405" s="88">
        <v>66.567071428571396</v>
      </c>
      <c r="E1405" s="77">
        <v>80.079437072352604</v>
      </c>
      <c r="F1405" s="88">
        <v>0.96078431372168904</v>
      </c>
      <c r="G1405" s="88">
        <v>1.20141828793774</v>
      </c>
      <c r="H1405" s="95">
        <v>0.92436002139589502</v>
      </c>
    </row>
    <row r="1406" spans="1:8">
      <c r="A1406" s="75">
        <v>342</v>
      </c>
      <c r="B1406" s="38" t="s">
        <v>152</v>
      </c>
      <c r="C1406" s="38">
        <v>252.91</v>
      </c>
      <c r="D1406" s="88">
        <v>66.568632653061201</v>
      </c>
      <c r="E1406" s="77">
        <v>70.809257614553005</v>
      </c>
      <c r="F1406" s="88">
        <v>0.96078431372770301</v>
      </c>
      <c r="G1406" s="88">
        <v>1.20133073929961</v>
      </c>
      <c r="H1406" s="95">
        <v>0.81729442199561397</v>
      </c>
    </row>
    <row r="1407" spans="1:8">
      <c r="A1407" s="75">
        <v>342</v>
      </c>
      <c r="B1407" s="38" t="s">
        <v>152</v>
      </c>
      <c r="C1407" s="38">
        <v>252.92</v>
      </c>
      <c r="D1407" s="88">
        <v>66.569673469387794</v>
      </c>
      <c r="E1407" s="77">
        <v>68.494327308840099</v>
      </c>
      <c r="F1407" s="88">
        <v>0.96078431371895801</v>
      </c>
      <c r="G1407" s="88">
        <v>1.2012723735408599</v>
      </c>
      <c r="H1407" s="95">
        <v>0.79053663016685205</v>
      </c>
    </row>
    <row r="1408" spans="1:8">
      <c r="A1408" s="75">
        <v>342</v>
      </c>
      <c r="B1408" s="38" t="s">
        <v>152</v>
      </c>
      <c r="C1408" s="38">
        <v>252.94</v>
      </c>
      <c r="D1408" s="88">
        <v>66.571755102040797</v>
      </c>
      <c r="E1408" s="77">
        <v>62.701197224161703</v>
      </c>
      <c r="F1408" s="88">
        <v>0.960784313726882</v>
      </c>
      <c r="G1408" s="88">
        <v>1.20115564202335</v>
      </c>
      <c r="H1408" s="95">
        <v>0.72360410658214702</v>
      </c>
    </row>
    <row r="1409" spans="1:8">
      <c r="A1409" s="75">
        <v>342</v>
      </c>
      <c r="B1409" s="38" t="s">
        <v>152</v>
      </c>
      <c r="C1409" s="38">
        <v>252.95500000000001</v>
      </c>
      <c r="D1409" s="88">
        <v>66.573316326530602</v>
      </c>
      <c r="E1409" s="77">
        <v>70.704466100375299</v>
      </c>
      <c r="F1409" s="88">
        <v>0.96078431372077799</v>
      </c>
      <c r="G1409" s="88">
        <v>1.20106809338521</v>
      </c>
      <c r="H1409" s="95">
        <v>0.81590647771303104</v>
      </c>
    </row>
    <row r="1410" spans="1:8">
      <c r="A1410" s="75">
        <v>342</v>
      </c>
      <c r="B1410" s="38" t="s">
        <v>152</v>
      </c>
      <c r="C1410" s="38">
        <v>252.97</v>
      </c>
      <c r="D1410" s="88">
        <v>66.574877551020407</v>
      </c>
      <c r="E1410" s="77">
        <v>62.7345589936455</v>
      </c>
      <c r="F1410" s="88">
        <v>0.96078431372770301</v>
      </c>
      <c r="G1410" s="88">
        <v>1.20098054474708</v>
      </c>
      <c r="H1410" s="95">
        <v>0.72388357978562001</v>
      </c>
    </row>
    <row r="1411" spans="1:8">
      <c r="A1411" s="75">
        <v>342</v>
      </c>
      <c r="B1411" s="38" t="s">
        <v>152</v>
      </c>
      <c r="C1411" s="38">
        <v>252.994</v>
      </c>
      <c r="D1411" s="88">
        <v>66.577375510204106</v>
      </c>
      <c r="E1411" s="77">
        <v>47.836489563344003</v>
      </c>
      <c r="F1411" s="88">
        <v>0.96078431372642703</v>
      </c>
      <c r="G1411" s="88">
        <v>1.2008404669260699</v>
      </c>
      <c r="H1411" s="95">
        <v>0.55191286876605905</v>
      </c>
    </row>
    <row r="1412" spans="1:8">
      <c r="A1412" s="75">
        <v>342</v>
      </c>
      <c r="B1412" s="38" t="s">
        <v>152</v>
      </c>
      <c r="C1412" s="38">
        <v>253</v>
      </c>
      <c r="D1412" s="88">
        <v>66.578000000000003</v>
      </c>
      <c r="E1412" s="77">
        <v>53.8618970462148</v>
      </c>
      <c r="F1412" s="88">
        <v>0.960784313715495</v>
      </c>
      <c r="G1412" s="88">
        <v>1.2008054474708201</v>
      </c>
      <c r="H1412" s="95">
        <v>0.62141280584179903</v>
      </c>
    </row>
    <row r="1413" spans="1:8">
      <c r="A1413" s="75">
        <v>342</v>
      </c>
      <c r="B1413" s="38" t="s">
        <v>152</v>
      </c>
      <c r="C1413" s="38">
        <v>253.01499999999999</v>
      </c>
      <c r="D1413" s="88">
        <v>66.579561224489794</v>
      </c>
      <c r="E1413" s="77">
        <v>68.802217745705605</v>
      </c>
      <c r="F1413" s="88">
        <v>0.96078431372770301</v>
      </c>
      <c r="G1413" s="88">
        <v>1.2007178988326801</v>
      </c>
      <c r="H1413" s="95">
        <v>0.79372365921868604</v>
      </c>
    </row>
    <row r="1414" spans="1:8">
      <c r="A1414" s="75">
        <v>342</v>
      </c>
      <c r="B1414" s="38" t="s">
        <v>152</v>
      </c>
      <c r="C1414" s="38">
        <v>253.03</v>
      </c>
      <c r="D1414" s="88">
        <v>66.581122448979599</v>
      </c>
      <c r="E1414" s="77">
        <v>74.1941699377834</v>
      </c>
      <c r="F1414" s="88">
        <v>0.960784313729524</v>
      </c>
      <c r="G1414" s="88">
        <v>1.2006303501945499</v>
      </c>
      <c r="H1414" s="95">
        <v>0.85586447833789803</v>
      </c>
    </row>
    <row r="1415" spans="1:8">
      <c r="A1415" s="75">
        <v>342</v>
      </c>
      <c r="B1415" s="38" t="s">
        <v>152</v>
      </c>
      <c r="C1415" s="38">
        <v>253.04499999999999</v>
      </c>
      <c r="D1415" s="88">
        <v>66.582683673469404</v>
      </c>
      <c r="E1415" s="77">
        <v>70.004705600012699</v>
      </c>
      <c r="F1415" s="88">
        <v>0.96078431372770301</v>
      </c>
      <c r="G1415" s="88">
        <v>1.2005428015564199</v>
      </c>
      <c r="H1415" s="95">
        <v>0.80747816152645102</v>
      </c>
    </row>
    <row r="1416" spans="1:8">
      <c r="A1416" s="75">
        <v>342</v>
      </c>
      <c r="B1416" s="38" t="s">
        <v>152</v>
      </c>
      <c r="C1416" s="38">
        <v>253.05</v>
      </c>
      <c r="D1416" s="88">
        <v>66.583204081632601</v>
      </c>
      <c r="E1416" s="77">
        <v>68.240610529004599</v>
      </c>
      <c r="F1416" s="88">
        <v>0.96078431372441897</v>
      </c>
      <c r="G1416" s="88">
        <v>1.20051361867704</v>
      </c>
      <c r="H1416" s="95">
        <v>0.787110849422337</v>
      </c>
    </row>
    <row r="1417" spans="1:8">
      <c r="A1417" s="75">
        <v>342</v>
      </c>
      <c r="B1417" s="38" t="s">
        <v>152</v>
      </c>
      <c r="C1417" s="38">
        <v>253.06</v>
      </c>
      <c r="D1417" s="88">
        <v>66.584244897959195</v>
      </c>
      <c r="E1417" s="77">
        <v>71.304664204033998</v>
      </c>
      <c r="F1417" s="88">
        <v>0.96078431371895801</v>
      </c>
      <c r="G1417" s="88">
        <v>1.2004552529182899</v>
      </c>
      <c r="H1417" s="95">
        <v>0.82241272085010597</v>
      </c>
    </row>
    <row r="1418" spans="1:8">
      <c r="A1418" s="75">
        <v>342</v>
      </c>
      <c r="B1418" s="38" t="s">
        <v>152</v>
      </c>
      <c r="C1418" s="38">
        <v>253.07499999999999</v>
      </c>
      <c r="D1418" s="88">
        <v>66.585806122449</v>
      </c>
      <c r="E1418" s="77">
        <v>72.660992694424394</v>
      </c>
      <c r="F1418" s="88">
        <v>0.96078431372770301</v>
      </c>
      <c r="G1418" s="88">
        <v>1.2003677042801599</v>
      </c>
      <c r="H1418" s="95">
        <v>0.83799520403621397</v>
      </c>
    </row>
    <row r="1419" spans="1:8">
      <c r="A1419" s="75">
        <v>342</v>
      </c>
      <c r="B1419" s="38" t="s">
        <v>152</v>
      </c>
      <c r="C1419" s="38">
        <v>253.09</v>
      </c>
      <c r="D1419" s="88">
        <v>66.587367346938805</v>
      </c>
      <c r="E1419" s="77">
        <v>71.659302951116601</v>
      </c>
      <c r="F1419" s="88">
        <v>0.96078431372077799</v>
      </c>
      <c r="G1419" s="88">
        <v>1.20028015564202</v>
      </c>
      <c r="H1419" s="95">
        <v>0.82638249522514196</v>
      </c>
    </row>
    <row r="1420" spans="1:8">
      <c r="A1420" s="75">
        <v>342</v>
      </c>
      <c r="B1420" s="38" t="s">
        <v>152</v>
      </c>
      <c r="C1420" s="38">
        <v>253.10499999999999</v>
      </c>
      <c r="D1420" s="88">
        <v>66.588928571428596</v>
      </c>
      <c r="E1420" s="77">
        <v>77.694959504236294</v>
      </c>
      <c r="F1420" s="88">
        <v>0.96078431372770301</v>
      </c>
      <c r="G1420" s="88">
        <v>1.20019260700389</v>
      </c>
      <c r="H1420" s="95">
        <v>0.89592095763424096</v>
      </c>
    </row>
    <row r="1421" spans="1:8">
      <c r="A1421" s="75">
        <v>342</v>
      </c>
      <c r="B1421" s="38" t="s">
        <v>152</v>
      </c>
      <c r="C1421" s="38">
        <v>253.12</v>
      </c>
      <c r="D1421" s="88">
        <v>66.590489795918401</v>
      </c>
      <c r="E1421" s="77">
        <v>76.643593144926001</v>
      </c>
      <c r="F1421" s="88">
        <v>0.960784313729524</v>
      </c>
      <c r="G1421" s="88">
        <v>1.20010505836576</v>
      </c>
      <c r="H1421" s="95">
        <v>0.88373290733764998</v>
      </c>
    </row>
    <row r="1422" spans="1:8">
      <c r="A1422" s="75">
        <v>342</v>
      </c>
      <c r="B1422" s="38" t="s">
        <v>152</v>
      </c>
      <c r="C1422" s="38">
        <v>253.13499999999999</v>
      </c>
      <c r="D1422" s="88">
        <v>66.592051020408206</v>
      </c>
      <c r="E1422" s="77">
        <v>74.227740871966105</v>
      </c>
      <c r="F1422" s="88">
        <v>0.96078431371895801</v>
      </c>
      <c r="G1422" s="88">
        <v>1.20001750972763</v>
      </c>
      <c r="H1422" s="95">
        <v>0.85581467625699104</v>
      </c>
    </row>
    <row r="1423" spans="1:8">
      <c r="A1423" s="75">
        <v>342</v>
      </c>
      <c r="B1423" s="38" t="s">
        <v>152</v>
      </c>
      <c r="C1423" s="38">
        <v>253.15</v>
      </c>
      <c r="D1423" s="88">
        <v>66.593612244897997</v>
      </c>
      <c r="E1423" s="77">
        <v>72.195392074544799</v>
      </c>
      <c r="F1423" s="88">
        <v>0.960784313729524</v>
      </c>
      <c r="G1423" s="88">
        <v>1.19992996108949</v>
      </c>
      <c r="H1423" s="95">
        <v>0.83232182081518402</v>
      </c>
    </row>
    <row r="1424" spans="1:8">
      <c r="A1424" s="75">
        <v>342</v>
      </c>
      <c r="B1424" s="38" t="s">
        <v>152</v>
      </c>
      <c r="C1424" s="38">
        <v>253.16499999999999</v>
      </c>
      <c r="D1424" s="88">
        <v>66.595173469387703</v>
      </c>
      <c r="E1424" s="77">
        <v>78.9996243139841</v>
      </c>
      <c r="F1424" s="88">
        <v>0.96078431372770301</v>
      </c>
      <c r="G1424" s="88">
        <v>1.19984241245136</v>
      </c>
      <c r="H1424" s="95">
        <v>0.91069958650453997</v>
      </c>
    </row>
    <row r="1425" spans="1:8">
      <c r="A1425" s="75">
        <v>342</v>
      </c>
      <c r="B1425" s="38" t="s">
        <v>152</v>
      </c>
      <c r="C1425" s="38">
        <v>253.18</v>
      </c>
      <c r="D1425" s="88">
        <v>66.596734693877593</v>
      </c>
      <c r="E1425" s="77">
        <v>78.951830180272296</v>
      </c>
      <c r="F1425" s="88">
        <v>0.96078431372077799</v>
      </c>
      <c r="G1425" s="88">
        <v>1.19975486381323</v>
      </c>
      <c r="H1425" s="95">
        <v>0.91008220999968503</v>
      </c>
    </row>
    <row r="1426" spans="1:8">
      <c r="A1426" s="75">
        <v>342</v>
      </c>
      <c r="B1426" s="38" t="s">
        <v>152</v>
      </c>
      <c r="C1426" s="38">
        <v>253.19499999999999</v>
      </c>
      <c r="D1426" s="88">
        <v>66.598295918367299</v>
      </c>
      <c r="E1426" s="77">
        <v>83.154681058776305</v>
      </c>
      <c r="F1426" s="88">
        <v>0.96078431372770301</v>
      </c>
      <c r="G1426" s="88">
        <v>1.1996673151751001</v>
      </c>
      <c r="H1426" s="95">
        <v>0.95845876383184703</v>
      </c>
    </row>
    <row r="1427" spans="1:8">
      <c r="A1427" s="75">
        <v>342</v>
      </c>
      <c r="B1427" s="38" t="s">
        <v>152</v>
      </c>
      <c r="C1427" s="38">
        <v>253.22499999999999</v>
      </c>
      <c r="D1427" s="88">
        <v>66.601418367346895</v>
      </c>
      <c r="E1427" s="77">
        <v>83.885711681632998</v>
      </c>
      <c r="F1427" s="88">
        <v>0.960784313724241</v>
      </c>
      <c r="G1427" s="88">
        <v>1.1994922178988301</v>
      </c>
      <c r="H1427" s="95">
        <v>0.96674365870387502</v>
      </c>
    </row>
    <row r="1428" spans="1:8">
      <c r="A1428" s="75">
        <v>342</v>
      </c>
      <c r="B1428" s="38" t="s">
        <v>152</v>
      </c>
      <c r="C1428" s="38">
        <v>253.24</v>
      </c>
      <c r="D1428" s="88">
        <v>66.6029795918367</v>
      </c>
      <c r="E1428" s="77">
        <v>92.054011505324098</v>
      </c>
      <c r="F1428" s="88">
        <v>0.960784313729524</v>
      </c>
      <c r="G1428" s="88">
        <v>1.1994046692607001</v>
      </c>
      <c r="H1428" s="95">
        <v>1.0608020686239701</v>
      </c>
    </row>
    <row r="1429" spans="1:8">
      <c r="A1429" s="75">
        <v>342</v>
      </c>
      <c r="B1429" s="38" t="s">
        <v>152</v>
      </c>
      <c r="C1429" s="38">
        <v>253.255</v>
      </c>
      <c r="D1429" s="88">
        <v>66.604540816326505</v>
      </c>
      <c r="E1429" s="77">
        <v>89.039216116899098</v>
      </c>
      <c r="F1429" s="88">
        <v>0.96078431372770301</v>
      </c>
      <c r="G1429" s="88">
        <v>1.1993171206225699</v>
      </c>
      <c r="H1429" s="95">
        <v>1.0259855997072</v>
      </c>
    </row>
    <row r="1430" spans="1:8">
      <c r="A1430" s="75">
        <v>342</v>
      </c>
      <c r="B1430" s="38" t="s">
        <v>152</v>
      </c>
      <c r="C1430" s="38">
        <v>253.27</v>
      </c>
      <c r="D1430" s="88">
        <v>66.606102040816296</v>
      </c>
      <c r="E1430" s="77">
        <v>87.246151735085306</v>
      </c>
      <c r="F1430" s="88">
        <v>0.96078431372077799</v>
      </c>
      <c r="G1430" s="88">
        <v>1.1992295719844399</v>
      </c>
      <c r="H1430" s="95">
        <v>1.00525099900002</v>
      </c>
    </row>
    <row r="1431" spans="1:8">
      <c r="A1431" s="75">
        <v>342</v>
      </c>
      <c r="B1431" s="38" t="s">
        <v>152</v>
      </c>
      <c r="C1431" s="38">
        <v>253.285</v>
      </c>
      <c r="D1431" s="88">
        <v>66.607663265306101</v>
      </c>
      <c r="E1431" s="77">
        <v>86.158913629903907</v>
      </c>
      <c r="F1431" s="88">
        <v>0.96078431372770301</v>
      </c>
      <c r="G1431" s="88">
        <v>1.1991420233462999</v>
      </c>
      <c r="H1431" s="95">
        <v>0.992651358228685</v>
      </c>
    </row>
    <row r="1432" spans="1:8">
      <c r="A1432" s="75">
        <v>342</v>
      </c>
      <c r="B1432" s="38" t="s">
        <v>152</v>
      </c>
      <c r="C1432" s="38">
        <v>253.3</v>
      </c>
      <c r="D1432" s="88">
        <v>66.609224489795906</v>
      </c>
      <c r="E1432" s="77">
        <v>84.834691920803493</v>
      </c>
      <c r="F1432" s="88">
        <v>0.96078431372077799</v>
      </c>
      <c r="G1432" s="88">
        <v>1.1990544747081699</v>
      </c>
      <c r="H1432" s="95">
        <v>0.97732341782820698</v>
      </c>
    </row>
    <row r="1433" spans="1:8">
      <c r="A1433" s="75">
        <v>342</v>
      </c>
      <c r="B1433" s="38" t="s">
        <v>152</v>
      </c>
      <c r="C1433" s="38">
        <v>253.315</v>
      </c>
      <c r="D1433" s="88">
        <v>66.610785714285697</v>
      </c>
      <c r="E1433" s="77">
        <v>86.261299750043605</v>
      </c>
      <c r="F1433" s="88">
        <v>0.96078431372770301</v>
      </c>
      <c r="G1433" s="88">
        <v>1.19896692607004</v>
      </c>
      <c r="H1433" s="95">
        <v>0.99368584796418802</v>
      </c>
    </row>
    <row r="1434" spans="1:8">
      <c r="A1434" s="75">
        <v>342</v>
      </c>
      <c r="B1434" s="38" t="s">
        <v>152</v>
      </c>
      <c r="C1434" s="38">
        <v>253.33</v>
      </c>
      <c r="D1434" s="88">
        <v>66.612346938775502</v>
      </c>
      <c r="E1434" s="77">
        <v>87.490037774069904</v>
      </c>
      <c r="F1434" s="88">
        <v>0.960784313729524</v>
      </c>
      <c r="G1434" s="88">
        <v>1.19887937743191</v>
      </c>
      <c r="H1434" s="95">
        <v>1.0077666860602099</v>
      </c>
    </row>
    <row r="1435" spans="1:8">
      <c r="A1435" s="75">
        <v>342</v>
      </c>
      <c r="B1435" s="38" t="s">
        <v>152</v>
      </c>
      <c r="C1435" s="38">
        <v>253.345</v>
      </c>
      <c r="D1435" s="88">
        <v>66.613908163265293</v>
      </c>
      <c r="E1435" s="77">
        <v>86.164561076775698</v>
      </c>
      <c r="F1435" s="88">
        <v>0.96078431371895801</v>
      </c>
      <c r="G1435" s="88">
        <v>1.19879182879377</v>
      </c>
      <c r="H1435" s="95">
        <v>0.99242651288964501</v>
      </c>
    </row>
    <row r="1436" spans="1:8">
      <c r="A1436" s="75">
        <v>342</v>
      </c>
      <c r="B1436" s="38" t="s">
        <v>152</v>
      </c>
      <c r="C1436" s="38">
        <v>253.36</v>
      </c>
      <c r="D1436" s="88">
        <v>66.615469387755098</v>
      </c>
      <c r="E1436" s="77">
        <v>80.059775590650602</v>
      </c>
      <c r="F1436" s="88">
        <v>0.960784313729524</v>
      </c>
      <c r="G1436" s="88">
        <v>1.19870428015564</v>
      </c>
      <c r="H1436" s="95">
        <v>0.92204544858658399</v>
      </c>
    </row>
    <row r="1437" spans="1:8">
      <c r="A1437" s="75">
        <v>342</v>
      </c>
      <c r="B1437" s="38" t="s">
        <v>152</v>
      </c>
      <c r="C1437" s="38">
        <v>253.375</v>
      </c>
      <c r="D1437" s="88">
        <v>66.617030612244903</v>
      </c>
      <c r="E1437" s="77">
        <v>82.745241160566806</v>
      </c>
      <c r="F1437" s="88">
        <v>0.96078431372770301</v>
      </c>
      <c r="G1437" s="88">
        <v>1.19861673151751</v>
      </c>
      <c r="H1437" s="95">
        <v>0.95290425390745603</v>
      </c>
    </row>
    <row r="1438" spans="1:8">
      <c r="A1438" s="75">
        <v>342</v>
      </c>
      <c r="B1438" s="38" t="s">
        <v>152</v>
      </c>
      <c r="C1438" s="38">
        <v>253.42</v>
      </c>
      <c r="D1438" s="88">
        <v>66.621714285714305</v>
      </c>
      <c r="E1438" s="77">
        <v>93.319980845764803</v>
      </c>
      <c r="F1438" s="88">
        <v>0.96078431372539497</v>
      </c>
      <c r="G1438" s="88">
        <v>1.1983540856031101</v>
      </c>
      <c r="H1438" s="95">
        <v>1.0744487520452699</v>
      </c>
    </row>
    <row r="1439" spans="1:8">
      <c r="A1439" s="75">
        <v>342</v>
      </c>
      <c r="B1439" s="38" t="s">
        <v>152</v>
      </c>
      <c r="C1439" s="38">
        <v>253.45500000000001</v>
      </c>
      <c r="D1439" s="88">
        <v>66.625357142857098</v>
      </c>
      <c r="E1439" s="77">
        <v>65.951721228311897</v>
      </c>
      <c r="F1439" s="88">
        <v>0.96078431372426598</v>
      </c>
      <c r="G1439" s="88">
        <v>1.19814980544747</v>
      </c>
      <c r="H1439" s="95">
        <v>0.75921216783682799</v>
      </c>
    </row>
    <row r="1440" spans="1:8">
      <c r="A1440" s="75">
        <v>342</v>
      </c>
      <c r="B1440" s="38" t="s">
        <v>152</v>
      </c>
      <c r="C1440" s="38">
        <v>253.465</v>
      </c>
      <c r="D1440" s="88">
        <v>66.626397959183706</v>
      </c>
      <c r="E1440" s="77">
        <v>75.688547129485798</v>
      </c>
      <c r="F1440" s="88">
        <v>0.96078431373207596</v>
      </c>
      <c r="G1440" s="88">
        <v>1.1980914396887199</v>
      </c>
      <c r="H1440" s="95">
        <v>0.871256513636821</v>
      </c>
    </row>
    <row r="1441" spans="1:8">
      <c r="A1441" s="75">
        <v>342</v>
      </c>
      <c r="B1441" s="38" t="s">
        <v>152</v>
      </c>
      <c r="C1441" s="38">
        <v>253.48</v>
      </c>
      <c r="D1441" s="88">
        <v>66.627959183673497</v>
      </c>
      <c r="E1441" s="77">
        <v>80.750751173656894</v>
      </c>
      <c r="F1441" s="88">
        <v>0.96078431371895801</v>
      </c>
      <c r="G1441" s="88">
        <v>1.1980038910505799</v>
      </c>
      <c r="H1441" s="95">
        <v>0.92945999831792103</v>
      </c>
    </row>
    <row r="1442" spans="1:8">
      <c r="A1442" s="75">
        <v>342</v>
      </c>
      <c r="B1442" s="38" t="s">
        <v>152</v>
      </c>
      <c r="C1442" s="38">
        <v>253.495</v>
      </c>
      <c r="D1442" s="88">
        <v>66.629520408163302</v>
      </c>
      <c r="E1442" s="77">
        <v>84.170280254564801</v>
      </c>
      <c r="F1442" s="88">
        <v>0.960784313729524</v>
      </c>
      <c r="G1442" s="88">
        <v>1.1979163424124499</v>
      </c>
      <c r="H1442" s="95">
        <v>0.96874877625045597</v>
      </c>
    </row>
    <row r="1443" spans="1:8">
      <c r="A1443" s="75">
        <v>342</v>
      </c>
      <c r="B1443" s="38" t="s">
        <v>152</v>
      </c>
      <c r="C1443" s="38">
        <v>253.51</v>
      </c>
      <c r="D1443" s="88">
        <v>66.631081632652993</v>
      </c>
      <c r="E1443" s="77">
        <v>87.912864213012597</v>
      </c>
      <c r="F1443" s="88">
        <v>0.96078431372770301</v>
      </c>
      <c r="G1443" s="88">
        <v>1.1978287937743199</v>
      </c>
      <c r="H1443" s="95">
        <v>1.01174969505692</v>
      </c>
    </row>
    <row r="1444" spans="1:8">
      <c r="A1444" s="75">
        <v>342</v>
      </c>
      <c r="B1444" s="38" t="s">
        <v>152</v>
      </c>
      <c r="C1444" s="38">
        <v>253.535</v>
      </c>
      <c r="D1444" s="88">
        <v>66.633683673469406</v>
      </c>
      <c r="E1444" s="77">
        <v>68.201601312649004</v>
      </c>
      <c r="F1444" s="88">
        <v>0.96078431372529705</v>
      </c>
      <c r="G1444" s="88">
        <v>1.1976828793774299</v>
      </c>
      <c r="H1444" s="95">
        <v>0.784806004250032</v>
      </c>
    </row>
    <row r="1445" spans="1:8">
      <c r="A1445" s="75">
        <v>342</v>
      </c>
      <c r="B1445" s="38" t="s">
        <v>152</v>
      </c>
      <c r="C1445" s="38">
        <v>253.55</v>
      </c>
      <c r="D1445" s="88">
        <v>66.635244897959197</v>
      </c>
      <c r="E1445" s="77">
        <v>72.4083217380837</v>
      </c>
      <c r="F1445" s="88">
        <v>0.96078431371895801</v>
      </c>
      <c r="G1445" s="88">
        <v>1.1975953307392999</v>
      </c>
      <c r="H1445" s="95">
        <v>0.83315245744329602</v>
      </c>
    </row>
    <row r="1446" spans="1:8">
      <c r="A1446" s="75">
        <v>342</v>
      </c>
      <c r="B1446" s="38" t="s">
        <v>152</v>
      </c>
      <c r="C1446" s="38">
        <v>253.565</v>
      </c>
      <c r="D1446" s="88">
        <v>66.636806122449002</v>
      </c>
      <c r="E1446" s="77">
        <v>70.857051748264794</v>
      </c>
      <c r="F1446" s="88">
        <v>0.960784313729524</v>
      </c>
      <c r="G1446" s="88">
        <v>1.1975077821011699</v>
      </c>
      <c r="H1446" s="95">
        <v>0.81524346537191705</v>
      </c>
    </row>
    <row r="1447" spans="1:8">
      <c r="A1447" s="75">
        <v>342</v>
      </c>
      <c r="B1447" s="38" t="s">
        <v>152</v>
      </c>
      <c r="C1447" s="38">
        <v>253.58</v>
      </c>
      <c r="D1447" s="88">
        <v>66.638367346938793</v>
      </c>
      <c r="E1447" s="77">
        <v>69.491310846421399</v>
      </c>
      <c r="F1447" s="88">
        <v>0.96078431372770301</v>
      </c>
      <c r="G1447" s="88">
        <v>1.1974202334630399</v>
      </c>
      <c r="H1447" s="95">
        <v>0.79947152572955504</v>
      </c>
    </row>
    <row r="1448" spans="1:8">
      <c r="A1448" s="75">
        <v>342</v>
      </c>
      <c r="B1448" s="38" t="s">
        <v>152</v>
      </c>
      <c r="C1448" s="38">
        <v>253.595</v>
      </c>
      <c r="D1448" s="88">
        <v>66.639928571428598</v>
      </c>
      <c r="E1448" s="77">
        <v>70.141080983733104</v>
      </c>
      <c r="F1448" s="88">
        <v>0.96078431372077799</v>
      </c>
      <c r="G1448" s="88">
        <v>1.1973326848249</v>
      </c>
      <c r="H1448" s="95">
        <v>0.80688788857014604</v>
      </c>
    </row>
    <row r="1449" spans="1:8">
      <c r="A1449" s="75">
        <v>342</v>
      </c>
      <c r="B1449" s="38" t="s">
        <v>152</v>
      </c>
      <c r="C1449" s="38">
        <v>253.61</v>
      </c>
      <c r="D1449" s="88">
        <v>66.641489795918403</v>
      </c>
      <c r="E1449" s="77">
        <v>70.759371833851603</v>
      </c>
      <c r="F1449" s="88">
        <v>0.96078431372770301</v>
      </c>
      <c r="G1449" s="88">
        <v>1.19724513618677</v>
      </c>
      <c r="H1449" s="95">
        <v>0.81394105384850102</v>
      </c>
    </row>
    <row r="1450" spans="1:8">
      <c r="A1450" s="75">
        <v>342</v>
      </c>
      <c r="B1450" s="38" t="s">
        <v>152</v>
      </c>
      <c r="C1450" s="38">
        <v>253.625</v>
      </c>
      <c r="D1450" s="88">
        <v>66.643051020408194</v>
      </c>
      <c r="E1450" s="77">
        <v>74.907944472976098</v>
      </c>
      <c r="F1450" s="88">
        <v>0.96078431372077799</v>
      </c>
      <c r="G1450" s="88">
        <v>1.19715758754864</v>
      </c>
      <c r="H1450" s="95">
        <v>0.861598841286221</v>
      </c>
    </row>
    <row r="1451" spans="1:8">
      <c r="A1451" s="75">
        <v>342</v>
      </c>
      <c r="B1451" s="38" t="s">
        <v>152</v>
      </c>
      <c r="C1451" s="38">
        <v>253.63499999999999</v>
      </c>
      <c r="D1451" s="88">
        <v>66.644091836734702</v>
      </c>
      <c r="E1451" s="77">
        <v>77.542478438696193</v>
      </c>
      <c r="F1451" s="88">
        <v>0.96078431373207596</v>
      </c>
      <c r="G1451" s="88">
        <v>1.1970992217898799</v>
      </c>
      <c r="H1451" s="95">
        <v>0.89185803709169797</v>
      </c>
    </row>
    <row r="1452" spans="1:8">
      <c r="A1452" s="75">
        <v>342</v>
      </c>
      <c r="B1452" s="38" t="s">
        <v>152</v>
      </c>
      <c r="C1452" s="38">
        <v>253.655</v>
      </c>
      <c r="D1452" s="88">
        <v>66.646173469387705</v>
      </c>
      <c r="E1452" s="77">
        <v>73.366086894610405</v>
      </c>
      <c r="F1452" s="88">
        <v>0.96078431372551698</v>
      </c>
      <c r="G1452" s="88">
        <v>1.19698249027237</v>
      </c>
      <c r="H1452" s="95">
        <v>0.84374081338038698</v>
      </c>
    </row>
    <row r="1453" spans="1:8">
      <c r="A1453" s="75">
        <v>342</v>
      </c>
      <c r="B1453" s="38" t="s">
        <v>152</v>
      </c>
      <c r="C1453" s="38">
        <v>253.67</v>
      </c>
      <c r="D1453" s="88">
        <v>66.647734693877595</v>
      </c>
      <c r="E1453" s="77">
        <v>76.264482128065396</v>
      </c>
      <c r="F1453" s="88">
        <v>0.96078431372077799</v>
      </c>
      <c r="G1453" s="88">
        <v>1.19689494163424</v>
      </c>
      <c r="H1453" s="95">
        <v>0.87700942575773599</v>
      </c>
    </row>
    <row r="1454" spans="1:8">
      <c r="A1454" s="75">
        <v>342</v>
      </c>
      <c r="B1454" s="38" t="s">
        <v>152</v>
      </c>
      <c r="C1454" s="38">
        <v>253.685</v>
      </c>
      <c r="D1454" s="88">
        <v>66.649295918367301</v>
      </c>
      <c r="E1454" s="77">
        <v>70.294189543369995</v>
      </c>
      <c r="F1454" s="88">
        <v>0.96078431372770301</v>
      </c>
      <c r="G1454" s="88">
        <v>1.1968073929961101</v>
      </c>
      <c r="H1454" s="95">
        <v>0.80829444721334698</v>
      </c>
    </row>
    <row r="1455" spans="1:8">
      <c r="A1455" s="75">
        <v>342</v>
      </c>
      <c r="B1455" s="38" t="s">
        <v>152</v>
      </c>
      <c r="C1455" s="38">
        <v>253.7</v>
      </c>
      <c r="D1455" s="88">
        <v>66.650857142857106</v>
      </c>
      <c r="E1455" s="77">
        <v>69.276080371193999</v>
      </c>
      <c r="F1455" s="88">
        <v>0.960784313729524</v>
      </c>
      <c r="G1455" s="88">
        <v>1.1967198443579801</v>
      </c>
      <c r="H1455" s="95">
        <v>0.79652920507349201</v>
      </c>
    </row>
    <row r="1456" spans="1:8">
      <c r="A1456" s="75">
        <v>342</v>
      </c>
      <c r="B1456" s="38" t="s">
        <v>152</v>
      </c>
      <c r="C1456" s="38">
        <v>253.715</v>
      </c>
      <c r="D1456" s="88">
        <v>66.652418367346897</v>
      </c>
      <c r="E1456" s="77">
        <v>74.917043137380801</v>
      </c>
      <c r="F1456" s="88">
        <v>0.96078431372770301</v>
      </c>
      <c r="G1456" s="88">
        <v>1.1966322957198401</v>
      </c>
      <c r="H1456" s="95">
        <v>0.86132539462616098</v>
      </c>
    </row>
    <row r="1457" spans="1:8">
      <c r="A1457" s="75">
        <v>342</v>
      </c>
      <c r="B1457" s="38" t="s">
        <v>152</v>
      </c>
      <c r="C1457" s="38">
        <v>253.73</v>
      </c>
      <c r="D1457" s="88">
        <v>66.653979591836702</v>
      </c>
      <c r="E1457" s="77">
        <v>77.294095358684103</v>
      </c>
      <c r="F1457" s="88">
        <v>0.96078431372077799</v>
      </c>
      <c r="G1457" s="88">
        <v>1.1965447470817101</v>
      </c>
      <c r="H1457" s="95">
        <v>0.888589479468476</v>
      </c>
    </row>
    <row r="1458" spans="1:8">
      <c r="A1458" s="75">
        <v>342</v>
      </c>
      <c r="B1458" s="38" t="s">
        <v>152</v>
      </c>
      <c r="C1458" s="38">
        <v>253.745</v>
      </c>
      <c r="D1458" s="88">
        <v>66.655540816326507</v>
      </c>
      <c r="E1458" s="77">
        <v>68.419446346613299</v>
      </c>
      <c r="F1458" s="88">
        <v>0.96078431372770301</v>
      </c>
      <c r="G1458" s="88">
        <v>1.1964571984435799</v>
      </c>
      <c r="H1458" s="95">
        <v>0.786507061894274</v>
      </c>
    </row>
    <row r="1459" spans="1:8">
      <c r="A1459" s="75">
        <v>342</v>
      </c>
      <c r="B1459" s="38" t="s">
        <v>152</v>
      </c>
      <c r="C1459" s="38">
        <v>253.76</v>
      </c>
      <c r="D1459" s="88">
        <v>66.657102040816298</v>
      </c>
      <c r="E1459" s="77">
        <v>70.551775870136296</v>
      </c>
      <c r="F1459" s="88">
        <v>0.96078431372077799</v>
      </c>
      <c r="G1459" s="88">
        <v>1.1963696498054499</v>
      </c>
      <c r="H1459" s="95">
        <v>0.81095964041846602</v>
      </c>
    </row>
    <row r="1460" spans="1:8">
      <c r="A1460" s="75">
        <v>342</v>
      </c>
      <c r="B1460" s="38" t="s">
        <v>152</v>
      </c>
      <c r="C1460" s="38">
        <v>253.77500000000001</v>
      </c>
      <c r="D1460" s="88">
        <v>66.658663265306103</v>
      </c>
      <c r="E1460" s="77">
        <v>71.095708669775405</v>
      </c>
      <c r="F1460" s="88">
        <v>0.96078431372770301</v>
      </c>
      <c r="G1460" s="88">
        <v>1.1962821011673199</v>
      </c>
      <c r="H1460" s="95">
        <v>0.81715209094726604</v>
      </c>
    </row>
    <row r="1461" spans="1:8">
      <c r="A1461" s="75">
        <v>342</v>
      </c>
      <c r="B1461" s="38" t="s">
        <v>152</v>
      </c>
      <c r="C1461" s="38">
        <v>253.79</v>
      </c>
      <c r="D1461" s="88">
        <v>66.660224489795894</v>
      </c>
      <c r="E1461" s="77">
        <v>74.240395336253002</v>
      </c>
      <c r="F1461" s="88">
        <v>0.960784313729524</v>
      </c>
      <c r="G1461" s="88">
        <v>1.1961945525291799</v>
      </c>
      <c r="H1461" s="95">
        <v>0.85323369950615102</v>
      </c>
    </row>
    <row r="1462" spans="1:8">
      <c r="A1462" s="75">
        <v>342</v>
      </c>
      <c r="B1462" s="38" t="s">
        <v>152</v>
      </c>
      <c r="C1462" s="38">
        <v>253.80500000000001</v>
      </c>
      <c r="D1462" s="88">
        <v>66.661785714285699</v>
      </c>
      <c r="E1462" s="77">
        <v>78.920141728380202</v>
      </c>
      <c r="F1462" s="88">
        <v>0.96078431371895801</v>
      </c>
      <c r="G1462" s="88">
        <v>1.19610700389105</v>
      </c>
      <c r="H1462" s="95">
        <v>0.906950937091894</v>
      </c>
    </row>
    <row r="1463" spans="1:8">
      <c r="A1463" s="75">
        <v>342</v>
      </c>
      <c r="B1463" s="38" t="s">
        <v>152</v>
      </c>
      <c r="C1463" s="38">
        <v>253.82</v>
      </c>
      <c r="D1463" s="88">
        <v>66.663346938775504</v>
      </c>
      <c r="E1463" s="77">
        <v>78.915853852051598</v>
      </c>
      <c r="F1463" s="88">
        <v>0.960784313729524</v>
      </c>
      <c r="G1463" s="88">
        <v>1.19601945525292</v>
      </c>
      <c r="H1463" s="95">
        <v>0.90683528043763795</v>
      </c>
    </row>
    <row r="1464" spans="1:8">
      <c r="A1464" s="75">
        <v>342</v>
      </c>
      <c r="B1464" s="38" t="s">
        <v>152</v>
      </c>
      <c r="C1464" s="38">
        <v>253.83500000000001</v>
      </c>
      <c r="D1464" s="88">
        <v>66.664908163265295</v>
      </c>
      <c r="E1464" s="77">
        <v>79.949232047251499</v>
      </c>
      <c r="F1464" s="88">
        <v>0.96078431372770301</v>
      </c>
      <c r="G1464" s="88">
        <v>1.19593190661479</v>
      </c>
      <c r="H1464" s="95">
        <v>0.91864275259392303</v>
      </c>
    </row>
    <row r="1465" spans="1:8">
      <c r="A1465" s="75">
        <v>342</v>
      </c>
      <c r="B1465" s="38" t="s">
        <v>152</v>
      </c>
      <c r="C1465" s="38">
        <v>253.85</v>
      </c>
      <c r="D1465" s="88">
        <v>66.6664693877551</v>
      </c>
      <c r="E1465" s="77">
        <v>74.710911326558104</v>
      </c>
      <c r="F1465" s="88">
        <v>0.96078431372077799</v>
      </c>
      <c r="G1465" s="88">
        <v>1.19584435797665</v>
      </c>
      <c r="H1465" s="95">
        <v>0.85838989561711798</v>
      </c>
    </row>
    <row r="1466" spans="1:8">
      <c r="A1466" s="75">
        <v>342</v>
      </c>
      <c r="B1466" s="38" t="s">
        <v>152</v>
      </c>
      <c r="C1466" s="38">
        <v>253.86500000000001</v>
      </c>
      <c r="D1466" s="88">
        <v>66.668030612244905</v>
      </c>
      <c r="E1466" s="77">
        <v>77.560571185155993</v>
      </c>
      <c r="F1466" s="88">
        <v>0.96078431372770301</v>
      </c>
      <c r="G1466" s="88">
        <v>1.19575680933852</v>
      </c>
      <c r="H1466" s="95">
        <v>0.89106577949439303</v>
      </c>
    </row>
    <row r="1467" spans="1:8">
      <c r="A1467" s="75">
        <v>342</v>
      </c>
      <c r="B1467" s="38" t="s">
        <v>152</v>
      </c>
      <c r="C1467" s="38">
        <v>253.88</v>
      </c>
      <c r="D1467" s="88">
        <v>66.669591836734696</v>
      </c>
      <c r="E1467" s="77">
        <v>78.578366610283595</v>
      </c>
      <c r="F1467" s="88">
        <v>0.96078431372077799</v>
      </c>
      <c r="G1467" s="88">
        <v>1.19566926070039</v>
      </c>
      <c r="H1467" s="95">
        <v>0.90269277216932498</v>
      </c>
    </row>
    <row r="1468" spans="1:8">
      <c r="A1468" s="75">
        <v>342</v>
      </c>
      <c r="B1468" s="38" t="s">
        <v>152</v>
      </c>
      <c r="C1468" s="38">
        <v>253.89500000000001</v>
      </c>
      <c r="D1468" s="88">
        <v>66.671153061224501</v>
      </c>
      <c r="E1468" s="77">
        <v>75.916954980747406</v>
      </c>
      <c r="F1468" s="88">
        <v>0.96078431372770301</v>
      </c>
      <c r="G1468" s="88">
        <v>1.19558171206226</v>
      </c>
      <c r="H1468" s="95">
        <v>0.87205514265128903</v>
      </c>
    </row>
    <row r="1469" spans="1:8">
      <c r="A1469" s="75">
        <v>342</v>
      </c>
      <c r="B1469" s="38" t="s">
        <v>152</v>
      </c>
      <c r="C1469" s="38">
        <v>253.91</v>
      </c>
      <c r="D1469" s="88">
        <v>66.672714285714306</v>
      </c>
      <c r="E1469" s="77">
        <v>77.886031456734003</v>
      </c>
      <c r="F1469" s="88">
        <v>0.960784313729524</v>
      </c>
      <c r="G1469" s="88">
        <v>1.1954941634241201</v>
      </c>
      <c r="H1469" s="95">
        <v>0.89460833430196596</v>
      </c>
    </row>
    <row r="1470" spans="1:8">
      <c r="A1470" s="75">
        <v>342</v>
      </c>
      <c r="B1470" s="38" t="s">
        <v>152</v>
      </c>
      <c r="C1470" s="38">
        <v>253.92500000000001</v>
      </c>
      <c r="D1470" s="88">
        <v>66.674275510204097</v>
      </c>
      <c r="E1470" s="77">
        <v>79.991274151742005</v>
      </c>
      <c r="F1470" s="88">
        <v>0.96078431372770301</v>
      </c>
      <c r="G1470" s="88">
        <v>1.1954066147859901</v>
      </c>
      <c r="H1470" s="95">
        <v>0.91872212040632295</v>
      </c>
    </row>
    <row r="1471" spans="1:8">
      <c r="A1471" s="75">
        <v>342</v>
      </c>
      <c r="B1471" s="38" t="s">
        <v>152</v>
      </c>
      <c r="C1471" s="38">
        <v>253.94</v>
      </c>
      <c r="D1471" s="88">
        <v>66.675836734693902</v>
      </c>
      <c r="E1471" s="77">
        <v>75.289251719175795</v>
      </c>
      <c r="F1471" s="88">
        <v>0.96078431372077799</v>
      </c>
      <c r="G1471" s="88">
        <v>1.1953190661478601</v>
      </c>
      <c r="H1471" s="95">
        <v>0.86465474994495195</v>
      </c>
    </row>
    <row r="1472" spans="1:8">
      <c r="A1472" s="75">
        <v>342</v>
      </c>
      <c r="B1472" s="38" t="s">
        <v>152</v>
      </c>
      <c r="C1472" s="38">
        <v>253.95500000000001</v>
      </c>
      <c r="D1472" s="88">
        <v>66.677397959183693</v>
      </c>
      <c r="E1472" s="77">
        <v>75.701097011423201</v>
      </c>
      <c r="F1472" s="88">
        <v>0.96078431372770301</v>
      </c>
      <c r="G1472" s="88">
        <v>1.1952315175097299</v>
      </c>
      <c r="H1472" s="95">
        <v>0.869320885462318</v>
      </c>
    </row>
    <row r="1473" spans="1:8">
      <c r="A1473" s="75">
        <v>342</v>
      </c>
      <c r="B1473" s="38" t="s">
        <v>152</v>
      </c>
      <c r="C1473" s="38">
        <v>253.97</v>
      </c>
      <c r="D1473" s="88">
        <v>66.678959183673499</v>
      </c>
      <c r="E1473" s="77">
        <v>74.425087765432593</v>
      </c>
      <c r="F1473" s="88">
        <v>0.96078431372077799</v>
      </c>
      <c r="G1473" s="88">
        <v>1.1951439688715999</v>
      </c>
      <c r="H1473" s="95">
        <v>0.85460510666329903</v>
      </c>
    </row>
    <row r="1474" spans="1:8">
      <c r="A1474" s="75">
        <v>342</v>
      </c>
      <c r="B1474" s="38" t="s">
        <v>152</v>
      </c>
      <c r="C1474" s="38">
        <v>253.98500000000001</v>
      </c>
      <c r="D1474" s="88">
        <v>66.680520408163304</v>
      </c>
      <c r="E1474" s="77">
        <v>77.9545328956426</v>
      </c>
      <c r="F1474" s="88">
        <v>0.96078431372770301</v>
      </c>
      <c r="G1474" s="88">
        <v>1.1950564202334599</v>
      </c>
      <c r="H1474" s="95">
        <v>0.89506729140180297</v>
      </c>
    </row>
    <row r="1475" spans="1:8">
      <c r="A1475" s="75">
        <v>342</v>
      </c>
      <c r="B1475" s="38" t="s">
        <v>152</v>
      </c>
      <c r="C1475" s="38">
        <v>254</v>
      </c>
      <c r="D1475" s="88">
        <v>66.682081632653095</v>
      </c>
      <c r="E1475" s="77">
        <v>77.0024151859878</v>
      </c>
      <c r="F1475" s="88">
        <v>0.960784313729524</v>
      </c>
      <c r="G1475" s="88">
        <v>1.1949688715953299</v>
      </c>
      <c r="H1475" s="95">
        <v>0.884070386290149</v>
      </c>
    </row>
    <row r="1476" spans="1:8">
      <c r="A1476" s="75">
        <v>342</v>
      </c>
      <c r="B1476" s="38" t="s">
        <v>152</v>
      </c>
      <c r="C1476" s="38">
        <v>254.01499999999999</v>
      </c>
      <c r="D1476" s="88">
        <v>66.6836428571429</v>
      </c>
      <c r="E1476" s="77">
        <v>80.239343484705699</v>
      </c>
      <c r="F1476" s="88">
        <v>0.96078431371895801</v>
      </c>
      <c r="G1476" s="88">
        <v>1.1948813229572</v>
      </c>
      <c r="H1476" s="95">
        <v>0.92116630429077395</v>
      </c>
    </row>
    <row r="1477" spans="1:8">
      <c r="A1477" s="75">
        <v>342</v>
      </c>
      <c r="B1477" s="38" t="s">
        <v>152</v>
      </c>
      <c r="C1477" s="38">
        <v>254.03</v>
      </c>
      <c r="D1477" s="88">
        <v>66.685204081632605</v>
      </c>
      <c r="E1477" s="77">
        <v>83.081264249442199</v>
      </c>
      <c r="F1477" s="88">
        <v>0.96078431372770301</v>
      </c>
      <c r="G1477" s="88">
        <v>1.19479377431907</v>
      </c>
      <c r="H1477" s="95">
        <v>0.95372233080646096</v>
      </c>
    </row>
    <row r="1478" spans="1:8">
      <c r="A1478" s="75">
        <v>342</v>
      </c>
      <c r="B1478" s="38" t="s">
        <v>152</v>
      </c>
      <c r="C1478" s="38">
        <v>254.04499999999999</v>
      </c>
      <c r="D1478" s="88">
        <v>66.686765306122396</v>
      </c>
      <c r="E1478" s="77">
        <v>83.832060936350402</v>
      </c>
      <c r="F1478" s="88">
        <v>0.960784313729524</v>
      </c>
      <c r="G1478" s="88">
        <v>1.19470622568093</v>
      </c>
      <c r="H1478" s="95">
        <v>0.96227050402438097</v>
      </c>
    </row>
    <row r="1479" spans="1:8">
      <c r="A1479" s="75">
        <v>342</v>
      </c>
      <c r="B1479" s="38" t="s">
        <v>152</v>
      </c>
      <c r="C1479" s="38">
        <v>254.06</v>
      </c>
      <c r="D1479" s="88">
        <v>66.688326530612201</v>
      </c>
      <c r="E1479" s="77">
        <v>79.898091278356404</v>
      </c>
      <c r="F1479" s="88">
        <v>0.96078431371895801</v>
      </c>
      <c r="G1479" s="88">
        <v>1.1946186770428</v>
      </c>
      <c r="H1479" s="95">
        <v>0.91704702998564003</v>
      </c>
    </row>
    <row r="1480" spans="1:8">
      <c r="A1480" s="75">
        <v>342</v>
      </c>
      <c r="B1480" s="38" t="s">
        <v>152</v>
      </c>
      <c r="C1480" s="38">
        <v>254.07499999999999</v>
      </c>
      <c r="D1480" s="88">
        <v>66.689887755102006</v>
      </c>
      <c r="E1480" s="77">
        <v>87.487632380031897</v>
      </c>
      <c r="F1480" s="88">
        <v>0.960784313729524</v>
      </c>
      <c r="G1480" s="88">
        <v>1.19453112840467</v>
      </c>
      <c r="H1480" s="95">
        <v>1.0040839825905401</v>
      </c>
    </row>
    <row r="1481" spans="1:8">
      <c r="A1481" s="75">
        <v>342</v>
      </c>
      <c r="B1481" s="38" t="s">
        <v>152</v>
      </c>
      <c r="C1481" s="38">
        <v>254.09</v>
      </c>
      <c r="D1481" s="88">
        <v>66.691448979591797</v>
      </c>
      <c r="E1481" s="77">
        <v>79.162459032122598</v>
      </c>
      <c r="F1481" s="88">
        <v>0.96078431372770301</v>
      </c>
      <c r="G1481" s="88">
        <v>1.19444357976654</v>
      </c>
      <c r="H1481" s="95">
        <v>0.90847048167328204</v>
      </c>
    </row>
    <row r="1482" spans="1:8">
      <c r="A1482" s="75">
        <v>342</v>
      </c>
      <c r="B1482" s="38" t="s">
        <v>152</v>
      </c>
      <c r="C1482" s="38">
        <v>254.10499999999999</v>
      </c>
      <c r="D1482" s="88">
        <v>66.693010204081602</v>
      </c>
      <c r="E1482" s="77">
        <v>82.532938991124894</v>
      </c>
      <c r="F1482" s="88">
        <v>0.96078431372077799</v>
      </c>
      <c r="G1482" s="88">
        <v>1.1943560311284001</v>
      </c>
      <c r="H1482" s="95">
        <v>0.94708077628738097</v>
      </c>
    </row>
    <row r="1483" spans="1:8">
      <c r="A1483" s="75">
        <v>342</v>
      </c>
      <c r="B1483" s="38" t="s">
        <v>152</v>
      </c>
      <c r="C1483" s="38">
        <v>254.12</v>
      </c>
      <c r="D1483" s="88">
        <v>66.694571428571393</v>
      </c>
      <c r="E1483" s="77">
        <v>78.800604102926002</v>
      </c>
      <c r="F1483" s="88">
        <v>0.96078431372770301</v>
      </c>
      <c r="G1483" s="88">
        <v>1.1942684824902701</v>
      </c>
      <c r="H1483" s="95">
        <v>0.90418525807749295</v>
      </c>
    </row>
    <row r="1484" spans="1:8">
      <c r="A1484" s="75">
        <v>342</v>
      </c>
      <c r="B1484" s="38" t="s">
        <v>152</v>
      </c>
      <c r="C1484" s="38">
        <v>254.125</v>
      </c>
      <c r="D1484" s="88">
        <v>66.695091836734704</v>
      </c>
      <c r="E1484" s="77">
        <v>79.874141920325698</v>
      </c>
      <c r="F1484" s="88">
        <v>0.96078431372441897</v>
      </c>
      <c r="G1484" s="88">
        <v>1.1942392996108999</v>
      </c>
      <c r="H1484" s="95">
        <v>0.91648100507615504</v>
      </c>
    </row>
    <row r="1485" spans="1:8">
      <c r="A1485" s="75">
        <v>342</v>
      </c>
      <c r="B1485" s="38" t="s">
        <v>152</v>
      </c>
      <c r="C1485" s="38">
        <v>254.155</v>
      </c>
      <c r="D1485" s="88">
        <v>66.6982142857143</v>
      </c>
      <c r="E1485" s="77">
        <v>69.460668218024097</v>
      </c>
      <c r="F1485" s="88">
        <v>0.96078431372770301</v>
      </c>
      <c r="G1485" s="88">
        <v>1.19406420233463</v>
      </c>
      <c r="H1485" s="95">
        <v>0.79687928864494995</v>
      </c>
    </row>
    <row r="1486" spans="1:8">
      <c r="A1486" s="75">
        <v>342</v>
      </c>
      <c r="B1486" s="38" t="s">
        <v>152</v>
      </c>
      <c r="C1486" s="38">
        <v>254.16499999999999</v>
      </c>
      <c r="D1486" s="88">
        <v>66.699255102040794</v>
      </c>
      <c r="E1486" s="77">
        <v>73.600142192743903</v>
      </c>
      <c r="F1486" s="88">
        <v>0.96078431372168904</v>
      </c>
      <c r="G1486" s="88">
        <v>1.1940058365758801</v>
      </c>
      <c r="H1486" s="95">
        <v>0.84432764081951805</v>
      </c>
    </row>
    <row r="1487" spans="1:8">
      <c r="A1487" s="75">
        <v>342</v>
      </c>
      <c r="B1487" s="38" t="s">
        <v>152</v>
      </c>
      <c r="C1487" s="38">
        <v>254.18</v>
      </c>
      <c r="D1487" s="88">
        <v>66.7008163265306</v>
      </c>
      <c r="E1487" s="77">
        <v>79.334915326413096</v>
      </c>
      <c r="F1487" s="88">
        <v>0.96078431372770301</v>
      </c>
      <c r="G1487" s="88">
        <v>1.1939182879377399</v>
      </c>
      <c r="H1487" s="95">
        <v>0.910049197596146</v>
      </c>
    </row>
    <row r="1488" spans="1:8">
      <c r="A1488" s="75">
        <v>342</v>
      </c>
      <c r="B1488" s="38" t="s">
        <v>152</v>
      </c>
      <c r="C1488" s="38">
        <v>254.19499999999999</v>
      </c>
      <c r="D1488" s="88">
        <v>66.702377551020405</v>
      </c>
      <c r="E1488" s="77">
        <v>81.7327794352627</v>
      </c>
      <c r="F1488" s="88">
        <v>0.96078431372077799</v>
      </c>
      <c r="G1488" s="88">
        <v>1.1938307392996099</v>
      </c>
      <c r="H1488" s="95">
        <v>0.93748629811547601</v>
      </c>
    </row>
    <row r="1489" spans="1:8">
      <c r="A1489" s="75">
        <v>342</v>
      </c>
      <c r="B1489" s="38" t="s">
        <v>152</v>
      </c>
      <c r="C1489" s="38">
        <v>254.21</v>
      </c>
      <c r="D1489" s="88">
        <v>66.703938775510196</v>
      </c>
      <c r="E1489" s="77">
        <v>80.348945786959405</v>
      </c>
      <c r="F1489" s="88">
        <v>0.96078431372770301</v>
      </c>
      <c r="G1489" s="88">
        <v>1.1937431906614799</v>
      </c>
      <c r="H1489" s="95">
        <v>0.92154594874536699</v>
      </c>
    </row>
    <row r="1490" spans="1:8">
      <c r="A1490" s="75">
        <v>342</v>
      </c>
      <c r="B1490" s="38" t="s">
        <v>152</v>
      </c>
      <c r="C1490" s="38">
        <v>254.22499999999999</v>
      </c>
      <c r="D1490" s="88">
        <v>66.705500000000001</v>
      </c>
      <c r="E1490" s="77">
        <v>74.959712735968097</v>
      </c>
      <c r="F1490" s="88">
        <v>0.96078431372077799</v>
      </c>
      <c r="G1490" s="88">
        <v>1.1936556420233499</v>
      </c>
      <c r="H1490" s="95">
        <v>0.85967217990855704</v>
      </c>
    </row>
    <row r="1491" spans="1:8">
      <c r="A1491" s="75">
        <v>342</v>
      </c>
      <c r="B1491" s="38" t="s">
        <v>152</v>
      </c>
      <c r="C1491" s="38">
        <v>254.24</v>
      </c>
      <c r="D1491" s="88">
        <v>66.707061224489806</v>
      </c>
      <c r="E1491" s="77">
        <v>85.6465646998073</v>
      </c>
      <c r="F1491" s="88">
        <v>0.96078431372770301</v>
      </c>
      <c r="G1491" s="88">
        <v>1.19356809338521</v>
      </c>
      <c r="H1491" s="95">
        <v>0.98216183132645396</v>
      </c>
    </row>
    <row r="1492" spans="1:8">
      <c r="A1492" s="75">
        <v>342</v>
      </c>
      <c r="B1492" s="38" t="s">
        <v>152</v>
      </c>
      <c r="C1492" s="38">
        <v>254.255</v>
      </c>
      <c r="D1492" s="88">
        <v>66.708622448979597</v>
      </c>
      <c r="E1492" s="77">
        <v>83.977221237426903</v>
      </c>
      <c r="F1492" s="88">
        <v>0.960784313729524</v>
      </c>
      <c r="G1492" s="88">
        <v>1.19348054474708</v>
      </c>
      <c r="H1492" s="95">
        <v>0.96294780543359804</v>
      </c>
    </row>
    <row r="1493" spans="1:8">
      <c r="A1493" s="75">
        <v>342</v>
      </c>
      <c r="B1493" s="38" t="s">
        <v>152</v>
      </c>
      <c r="C1493" s="38">
        <v>254.27</v>
      </c>
      <c r="D1493" s="88">
        <v>66.710183673469402</v>
      </c>
      <c r="E1493" s="77">
        <v>78.228329486578104</v>
      </c>
      <c r="F1493" s="88">
        <v>0.96078431371895801</v>
      </c>
      <c r="G1493" s="88">
        <v>1.19339299610895</v>
      </c>
      <c r="H1493" s="95">
        <v>0.89696076172384098</v>
      </c>
    </row>
    <row r="1494" spans="1:8">
      <c r="A1494" s="75">
        <v>342</v>
      </c>
      <c r="B1494" s="38" t="s">
        <v>152</v>
      </c>
      <c r="C1494" s="38">
        <v>254.285</v>
      </c>
      <c r="D1494" s="88">
        <v>66.711744897959207</v>
      </c>
      <c r="E1494" s="77">
        <v>85.349237080239106</v>
      </c>
      <c r="F1494" s="88">
        <v>0.960784313729524</v>
      </c>
      <c r="G1494" s="88">
        <v>1.19330544747082</v>
      </c>
      <c r="H1494" s="95">
        <v>0.97853681720431496</v>
      </c>
    </row>
    <row r="1495" spans="1:8">
      <c r="A1495" s="75">
        <v>342</v>
      </c>
      <c r="B1495" s="38" t="s">
        <v>152</v>
      </c>
      <c r="C1495" s="38">
        <v>254.3</v>
      </c>
      <c r="D1495" s="88">
        <v>66.713306122448998</v>
      </c>
      <c r="E1495" s="77">
        <v>83.393651727335296</v>
      </c>
      <c r="F1495" s="88">
        <v>0.96078431372770301</v>
      </c>
      <c r="G1495" s="88">
        <v>1.19321789883268</v>
      </c>
      <c r="H1495" s="95">
        <v>0.95604570522057697</v>
      </c>
    </row>
    <row r="1496" spans="1:8">
      <c r="A1496" s="75">
        <v>342</v>
      </c>
      <c r="B1496" s="38" t="s">
        <v>152</v>
      </c>
      <c r="C1496" s="38">
        <v>254.315</v>
      </c>
      <c r="D1496" s="88">
        <v>66.714867346938803</v>
      </c>
      <c r="E1496" s="77">
        <v>83.971782955254</v>
      </c>
      <c r="F1496" s="88">
        <v>0.96078431372077799</v>
      </c>
      <c r="G1496" s="88">
        <v>1.19313035019455</v>
      </c>
      <c r="H1496" s="95">
        <v>0.96260291320886704</v>
      </c>
    </row>
    <row r="1497" spans="1:8">
      <c r="A1497" s="75">
        <v>342</v>
      </c>
      <c r="B1497" s="38" t="s">
        <v>152</v>
      </c>
      <c r="C1497" s="38">
        <v>254.33</v>
      </c>
      <c r="D1497" s="88">
        <v>66.716428571428594</v>
      </c>
      <c r="E1497" s="77">
        <v>81.9370287637948</v>
      </c>
      <c r="F1497" s="88">
        <v>0.96078431372770301</v>
      </c>
      <c r="G1497" s="88">
        <v>1.1930428015564201</v>
      </c>
      <c r="H1497" s="95">
        <v>0.93920877157682403</v>
      </c>
    </row>
    <row r="1498" spans="1:8">
      <c r="A1498" s="75">
        <v>342</v>
      </c>
      <c r="B1498" s="38" t="s">
        <v>152</v>
      </c>
      <c r="C1498" s="38">
        <v>254.345</v>
      </c>
      <c r="D1498" s="88">
        <v>66.717989795918399</v>
      </c>
      <c r="E1498" s="77">
        <v>81.296357290887698</v>
      </c>
      <c r="F1498" s="88">
        <v>0.960784313729524</v>
      </c>
      <c r="G1498" s="88">
        <v>1.1929552529182901</v>
      </c>
      <c r="H1498" s="95">
        <v>0.93179664847274302</v>
      </c>
    </row>
    <row r="1499" spans="1:8">
      <c r="A1499" s="75">
        <v>342</v>
      </c>
      <c r="B1499" s="38" t="s">
        <v>152</v>
      </c>
      <c r="C1499" s="38">
        <v>254.36</v>
      </c>
      <c r="D1499" s="88">
        <v>66.719551020408204</v>
      </c>
      <c r="E1499" s="77">
        <v>79.318914226942894</v>
      </c>
      <c r="F1499" s="88">
        <v>0.96078431371895801</v>
      </c>
      <c r="G1499" s="88">
        <v>1.1928677042801601</v>
      </c>
      <c r="H1499" s="95">
        <v>0.90906501663588002</v>
      </c>
    </row>
    <row r="1500" spans="1:8">
      <c r="A1500" s="75">
        <v>342</v>
      </c>
      <c r="B1500" s="38" t="s">
        <v>152</v>
      </c>
      <c r="C1500" s="38">
        <v>254.375</v>
      </c>
      <c r="D1500" s="88">
        <v>66.721112244897995</v>
      </c>
      <c r="E1500" s="77">
        <v>77.460276712005907</v>
      </c>
      <c r="F1500" s="88">
        <v>0.960784313729524</v>
      </c>
      <c r="G1500" s="88">
        <v>1.1927801556420199</v>
      </c>
      <c r="H1500" s="95">
        <v>0.88769822837988499</v>
      </c>
    </row>
    <row r="1501" spans="1:8">
      <c r="A1501" s="75">
        <v>342</v>
      </c>
      <c r="B1501" s="38" t="s">
        <v>152</v>
      </c>
      <c r="C1501" s="38">
        <v>254.39</v>
      </c>
      <c r="D1501" s="88">
        <v>66.722673469387701</v>
      </c>
      <c r="E1501" s="77">
        <v>69.159471051525202</v>
      </c>
      <c r="F1501" s="88">
        <v>0.96078431372770301</v>
      </c>
      <c r="G1501" s="88">
        <v>1.1926926070038899</v>
      </c>
      <c r="H1501" s="95">
        <v>0.79251245128520398</v>
      </c>
    </row>
    <row r="1502" spans="1:8">
      <c r="A1502" s="75">
        <v>342</v>
      </c>
      <c r="B1502" s="38" t="s">
        <v>152</v>
      </c>
      <c r="C1502" s="38">
        <v>254.405</v>
      </c>
      <c r="D1502" s="88">
        <v>66.724234693877506</v>
      </c>
      <c r="E1502" s="77">
        <v>71.232920712291602</v>
      </c>
      <c r="F1502" s="88">
        <v>0.96078431371895801</v>
      </c>
      <c r="G1502" s="88">
        <v>1.1926050583657599</v>
      </c>
      <c r="H1502" s="95">
        <v>0.81621261501771603</v>
      </c>
    </row>
    <row r="1503" spans="1:8">
      <c r="A1503" s="75">
        <v>342</v>
      </c>
      <c r="B1503" s="38" t="s">
        <v>152</v>
      </c>
      <c r="C1503" s="38">
        <v>254.42</v>
      </c>
      <c r="D1503" s="88">
        <v>66.725795918367297</v>
      </c>
      <c r="E1503" s="77">
        <v>84.740776970971595</v>
      </c>
      <c r="F1503" s="88">
        <v>0.960784313729524</v>
      </c>
      <c r="G1503" s="88">
        <v>1.1925175097276299</v>
      </c>
      <c r="H1503" s="95">
        <v>0.97091924627163595</v>
      </c>
    </row>
    <row r="1504" spans="1:8">
      <c r="A1504" s="75">
        <v>342</v>
      </c>
      <c r="B1504" s="38" t="s">
        <v>152</v>
      </c>
      <c r="C1504" s="38">
        <v>254.435</v>
      </c>
      <c r="D1504" s="88">
        <v>66.727357142857102</v>
      </c>
      <c r="E1504" s="77">
        <v>77.363538038738</v>
      </c>
      <c r="F1504" s="88">
        <v>0.96078431372770301</v>
      </c>
      <c r="G1504" s="88">
        <v>1.19242996108949</v>
      </c>
      <c r="H1504" s="95">
        <v>0.88632930039628099</v>
      </c>
    </row>
    <row r="1505" spans="1:8">
      <c r="A1505" s="75">
        <v>342</v>
      </c>
      <c r="B1505" s="38" t="s">
        <v>152</v>
      </c>
      <c r="C1505" s="38">
        <v>254.45</v>
      </c>
      <c r="D1505" s="88">
        <v>66.728918367346907</v>
      </c>
      <c r="E1505" s="77">
        <v>78.104503984795201</v>
      </c>
      <c r="F1505" s="88">
        <v>0.96078431372077799</v>
      </c>
      <c r="G1505" s="88">
        <v>1.19234241245136</v>
      </c>
      <c r="H1505" s="95">
        <v>0.89475261225499203</v>
      </c>
    </row>
    <row r="1506" spans="1:8">
      <c r="A1506" s="75">
        <v>342</v>
      </c>
      <c r="B1506" s="38" t="s">
        <v>152</v>
      </c>
      <c r="C1506" s="38">
        <v>254.465</v>
      </c>
      <c r="D1506" s="88">
        <v>66.730479591836698</v>
      </c>
      <c r="E1506" s="77">
        <v>81.741982682016896</v>
      </c>
      <c r="F1506" s="88">
        <v>0.96078431372770301</v>
      </c>
      <c r="G1506" s="88">
        <v>1.19225486381323</v>
      </c>
      <c r="H1506" s="95">
        <v>0.93635422452925499</v>
      </c>
    </row>
    <row r="1507" spans="1:8">
      <c r="A1507" s="75">
        <v>342</v>
      </c>
      <c r="B1507" s="38" t="s">
        <v>152</v>
      </c>
      <c r="C1507" s="38">
        <v>254.48</v>
      </c>
      <c r="D1507" s="88">
        <v>66.732040816326503</v>
      </c>
      <c r="E1507" s="77">
        <v>89.053753063476705</v>
      </c>
      <c r="F1507" s="88">
        <v>0.96078431372077799</v>
      </c>
      <c r="G1507" s="88">
        <v>1.1921673151751</v>
      </c>
      <c r="H1507" s="95">
        <v>1.02003562962276</v>
      </c>
    </row>
    <row r="1508" spans="1:8">
      <c r="A1508" s="75">
        <v>342</v>
      </c>
      <c r="B1508" s="38" t="s">
        <v>152</v>
      </c>
      <c r="C1508" s="38">
        <v>254.495</v>
      </c>
      <c r="D1508" s="88">
        <v>66.733602040816294</v>
      </c>
      <c r="E1508" s="77">
        <v>92.635280203727206</v>
      </c>
      <c r="F1508" s="88">
        <v>0.96078431372770301</v>
      </c>
      <c r="G1508" s="88">
        <v>1.19207976653697</v>
      </c>
      <c r="H1508" s="95">
        <v>1.06098108171204</v>
      </c>
    </row>
    <row r="1509" spans="1:8">
      <c r="A1509" s="75">
        <v>342</v>
      </c>
      <c r="B1509" s="38" t="s">
        <v>152</v>
      </c>
      <c r="C1509" s="38">
        <v>254.51</v>
      </c>
      <c r="D1509" s="88">
        <v>66.735163265306099</v>
      </c>
      <c r="E1509" s="77">
        <v>85.935211984368806</v>
      </c>
      <c r="F1509" s="88">
        <v>0.960784313729524</v>
      </c>
      <c r="G1509" s="88">
        <v>1.19199221789883</v>
      </c>
      <c r="H1509" s="95">
        <v>0.98417080245782795</v>
      </c>
    </row>
    <row r="1510" spans="1:8">
      <c r="A1510" s="75">
        <v>342</v>
      </c>
      <c r="B1510" s="38" t="s">
        <v>152</v>
      </c>
      <c r="C1510" s="38">
        <v>254.52500000000001</v>
      </c>
      <c r="D1510" s="88">
        <v>66.736724489795904</v>
      </c>
      <c r="E1510" s="77">
        <v>86.905422440483505</v>
      </c>
      <c r="F1510" s="88">
        <v>0.96078431371895801</v>
      </c>
      <c r="G1510" s="88">
        <v>1.1919046692607</v>
      </c>
      <c r="H1510" s="95">
        <v>0.99520901190566702</v>
      </c>
    </row>
    <row r="1511" spans="1:8">
      <c r="A1511" s="75">
        <v>342</v>
      </c>
      <c r="B1511" s="38" t="s">
        <v>152</v>
      </c>
      <c r="C1511" s="38">
        <v>254.54</v>
      </c>
      <c r="D1511" s="88">
        <v>66.738285714285695</v>
      </c>
      <c r="E1511" s="77">
        <v>86.534782593930601</v>
      </c>
      <c r="F1511" s="88">
        <v>0.960784313729524</v>
      </c>
      <c r="G1511" s="88">
        <v>1.1918171206225701</v>
      </c>
      <c r="H1511" s="95">
        <v>0.99089179134045802</v>
      </c>
    </row>
    <row r="1512" spans="1:8">
      <c r="A1512" s="75">
        <v>342</v>
      </c>
      <c r="B1512" s="38" t="s">
        <v>152</v>
      </c>
      <c r="C1512" s="38">
        <v>254.55500000000001</v>
      </c>
      <c r="D1512" s="88">
        <v>66.7398469387755</v>
      </c>
      <c r="E1512" s="77">
        <v>79.8889926139517</v>
      </c>
      <c r="F1512" s="88">
        <v>0.96078431372770301</v>
      </c>
      <c r="G1512" s="88">
        <v>1.1917295719844401</v>
      </c>
      <c r="H1512" s="95">
        <v>0.91472503406691696</v>
      </c>
    </row>
    <row r="1513" spans="1:8">
      <c r="A1513" s="75">
        <v>342</v>
      </c>
      <c r="B1513" s="38" t="s">
        <v>152</v>
      </c>
      <c r="C1513" s="38">
        <v>254.57</v>
      </c>
      <c r="D1513" s="88">
        <v>66.741408163265305</v>
      </c>
      <c r="E1513" s="77">
        <v>78.858856471585696</v>
      </c>
      <c r="F1513" s="88">
        <v>0.96078431372077799</v>
      </c>
      <c r="G1513" s="88">
        <v>1.1916420233463001</v>
      </c>
      <c r="H1513" s="95">
        <v>0.90286369351404905</v>
      </c>
    </row>
    <row r="1514" spans="1:8">
      <c r="A1514" s="75">
        <v>342</v>
      </c>
      <c r="B1514" s="38" t="s">
        <v>152</v>
      </c>
      <c r="C1514" s="38">
        <v>254.58500000000001</v>
      </c>
      <c r="D1514" s="88">
        <v>66.742969387755096</v>
      </c>
      <c r="E1514" s="77">
        <v>79.1724989376726</v>
      </c>
      <c r="F1514" s="88">
        <v>0.96078431372770301</v>
      </c>
      <c r="G1514" s="88">
        <v>1.1915544747081701</v>
      </c>
      <c r="H1514" s="95">
        <v>0.90638802427023901</v>
      </c>
    </row>
    <row r="1515" spans="1:8">
      <c r="A1515" s="75">
        <v>342</v>
      </c>
      <c r="B1515" s="38" t="s">
        <v>152</v>
      </c>
      <c r="C1515" s="38">
        <v>254.6</v>
      </c>
      <c r="D1515" s="88">
        <v>66.744530612244901</v>
      </c>
      <c r="E1515" s="77">
        <v>74.942770395352596</v>
      </c>
      <c r="F1515" s="88">
        <v>0.960784313729524</v>
      </c>
      <c r="G1515" s="88">
        <v>1.1914669260700399</v>
      </c>
      <c r="H1515" s="95">
        <v>0.85790191793145398</v>
      </c>
    </row>
    <row r="1516" spans="1:8">
      <c r="A1516" s="75">
        <v>342</v>
      </c>
      <c r="B1516" s="38" t="s">
        <v>152</v>
      </c>
      <c r="C1516" s="38">
        <v>254.61500000000001</v>
      </c>
      <c r="D1516" s="88">
        <v>66.746091836734706</v>
      </c>
      <c r="E1516" s="77">
        <v>74.285261164179403</v>
      </c>
      <c r="F1516" s="88">
        <v>0.96078431371895801</v>
      </c>
      <c r="G1516" s="88">
        <v>1.1913793774319099</v>
      </c>
      <c r="H1516" s="95">
        <v>0.85031264346660795</v>
      </c>
    </row>
    <row r="1517" spans="1:8">
      <c r="A1517" s="75">
        <v>342</v>
      </c>
      <c r="B1517" s="38" t="s">
        <v>152</v>
      </c>
      <c r="C1517" s="38">
        <v>254.63</v>
      </c>
      <c r="D1517" s="88">
        <v>66.747653061224497</v>
      </c>
      <c r="E1517" s="77">
        <v>76.5939165289236</v>
      </c>
      <c r="F1517" s="88">
        <v>0.960784313729524</v>
      </c>
      <c r="G1517" s="88">
        <v>1.1912918287937699</v>
      </c>
      <c r="H1517" s="95">
        <v>0.87667443881049101</v>
      </c>
    </row>
    <row r="1518" spans="1:8">
      <c r="A1518" s="75">
        <v>342</v>
      </c>
      <c r="B1518" s="38" t="s">
        <v>152</v>
      </c>
      <c r="C1518" s="38">
        <v>254.64500000000001</v>
      </c>
      <c r="D1518" s="88">
        <v>66.749214285714302</v>
      </c>
      <c r="E1518" s="77">
        <v>72.826755718348295</v>
      </c>
      <c r="F1518" s="88">
        <v>0.96078431372770301</v>
      </c>
      <c r="G1518" s="88">
        <v>1.1912042801556399</v>
      </c>
      <c r="H1518" s="95">
        <v>0.833495218228537</v>
      </c>
    </row>
    <row r="1519" spans="1:8">
      <c r="A1519" s="75">
        <v>342</v>
      </c>
      <c r="B1519" s="38" t="s">
        <v>152</v>
      </c>
      <c r="C1519" s="38">
        <v>254.66</v>
      </c>
      <c r="D1519" s="88">
        <v>66.750775510204093</v>
      </c>
      <c r="E1519" s="77">
        <v>81.183199188751701</v>
      </c>
      <c r="F1519" s="88">
        <v>0.96078431372077799</v>
      </c>
      <c r="G1519" s="88">
        <v>1.19111673151751</v>
      </c>
      <c r="H1519" s="95">
        <v>0.92906562288175798</v>
      </c>
    </row>
    <row r="1520" spans="1:8">
      <c r="A1520" s="75">
        <v>342</v>
      </c>
      <c r="B1520" s="38" t="s">
        <v>152</v>
      </c>
      <c r="C1520" s="38">
        <v>254.67500000000001</v>
      </c>
      <c r="D1520" s="88">
        <v>66.752336734693898</v>
      </c>
      <c r="E1520" s="77">
        <v>80.782125878500594</v>
      </c>
      <c r="F1520" s="88">
        <v>0.96078431372770301</v>
      </c>
      <c r="G1520" s="88">
        <v>1.19102918287938</v>
      </c>
      <c r="H1520" s="95">
        <v>0.92440776459823704</v>
      </c>
    </row>
    <row r="1521" spans="1:8">
      <c r="A1521" s="75">
        <v>342</v>
      </c>
      <c r="B1521" s="38" t="s">
        <v>152</v>
      </c>
      <c r="C1521" s="38">
        <v>254.69</v>
      </c>
      <c r="D1521" s="88">
        <v>66.753897959183703</v>
      </c>
      <c r="E1521" s="77">
        <v>78.788367968036994</v>
      </c>
      <c r="F1521" s="88">
        <v>0.96078431372077799</v>
      </c>
      <c r="G1521" s="88">
        <v>1.19081052631579</v>
      </c>
      <c r="H1521" s="95">
        <v>0.90142723106448697</v>
      </c>
    </row>
    <row r="1522" spans="1:8">
      <c r="A1522" s="75">
        <v>342</v>
      </c>
      <c r="B1522" s="38" t="s">
        <v>152</v>
      </c>
      <c r="C1522" s="38">
        <v>254.70500000000001</v>
      </c>
      <c r="D1522" s="88">
        <v>66.755459183673494</v>
      </c>
      <c r="E1522" s="77">
        <v>75.457733884186098</v>
      </c>
      <c r="F1522" s="88">
        <v>0.96078431372770301</v>
      </c>
      <c r="G1522" s="88">
        <v>1.1905263157894701</v>
      </c>
      <c r="H1522" s="95">
        <v>0.86311499569398198</v>
      </c>
    </row>
    <row r="1523" spans="1:8">
      <c r="A1523" s="75">
        <v>342</v>
      </c>
      <c r="B1523" s="38" t="s">
        <v>152</v>
      </c>
      <c r="C1523" s="38">
        <v>254.72</v>
      </c>
      <c r="D1523" s="88">
        <v>66.757020408163299</v>
      </c>
      <c r="E1523" s="77">
        <v>80.758281102819396</v>
      </c>
      <c r="F1523" s="88">
        <v>0.960784313729524</v>
      </c>
      <c r="G1523" s="88">
        <v>1.19024210526316</v>
      </c>
      <c r="H1523" s="95">
        <v>0.92352419987553003</v>
      </c>
    </row>
    <row r="1524" spans="1:8">
      <c r="A1524" s="75">
        <v>342</v>
      </c>
      <c r="B1524" s="38" t="s">
        <v>152</v>
      </c>
      <c r="C1524" s="38">
        <v>254.73500000000001</v>
      </c>
      <c r="D1524" s="88">
        <v>66.758581632653105</v>
      </c>
      <c r="E1524" s="77">
        <v>77.7624151196501</v>
      </c>
      <c r="F1524" s="88">
        <v>0.96078431371895801</v>
      </c>
      <c r="G1524" s="88">
        <v>1.1899578947368401</v>
      </c>
      <c r="H1524" s="95">
        <v>0.88905215479515698</v>
      </c>
    </row>
    <row r="1525" spans="1:8">
      <c r="A1525" s="75">
        <v>342</v>
      </c>
      <c r="B1525" s="38" t="s">
        <v>152</v>
      </c>
      <c r="C1525" s="38">
        <v>254.75</v>
      </c>
      <c r="D1525" s="88">
        <v>66.760142857142895</v>
      </c>
      <c r="E1525" s="77">
        <v>79.029116536537103</v>
      </c>
      <c r="F1525" s="88">
        <v>0.960784313729524</v>
      </c>
      <c r="G1525" s="88">
        <v>1.18967368421053</v>
      </c>
      <c r="H1525" s="95">
        <v>0.90331846103640701</v>
      </c>
    </row>
    <row r="1526" spans="1:8">
      <c r="A1526" s="75">
        <v>342</v>
      </c>
      <c r="B1526" s="38" t="s">
        <v>152</v>
      </c>
      <c r="C1526" s="38">
        <v>254.76499999999999</v>
      </c>
      <c r="D1526" s="88">
        <v>66.761704081632601</v>
      </c>
      <c r="E1526" s="77">
        <v>78.550233958273793</v>
      </c>
      <c r="F1526" s="88">
        <v>0.96078431372770301</v>
      </c>
      <c r="G1526" s="88">
        <v>1.1893894736842101</v>
      </c>
      <c r="H1526" s="95">
        <v>0.89763024506966405</v>
      </c>
    </row>
    <row r="1527" spans="1:8">
      <c r="A1527" s="75">
        <v>342</v>
      </c>
      <c r="B1527" s="38" t="s">
        <v>152</v>
      </c>
      <c r="C1527" s="38">
        <v>254.77500000000001</v>
      </c>
      <c r="D1527" s="88">
        <v>66.762744897959195</v>
      </c>
      <c r="E1527" s="77">
        <v>79.2002132602844</v>
      </c>
      <c r="F1527" s="88">
        <v>0.96078431371895801</v>
      </c>
      <c r="G1527" s="88">
        <v>1.1892</v>
      </c>
      <c r="H1527" s="95">
        <v>0.90491368368941305</v>
      </c>
    </row>
    <row r="1528" spans="1:8">
      <c r="A1528" s="75">
        <v>342</v>
      </c>
      <c r="B1528" s="38" t="s">
        <v>152</v>
      </c>
      <c r="C1528" s="38">
        <v>254.81</v>
      </c>
      <c r="D1528" s="88">
        <v>66.766387755102002</v>
      </c>
      <c r="E1528" s="77">
        <v>73.999437603053906</v>
      </c>
      <c r="F1528" s="88">
        <v>0.96078431372723405</v>
      </c>
      <c r="G1528" s="88">
        <v>1.18853684210526</v>
      </c>
      <c r="H1528" s="95">
        <v>0.84501996792872203</v>
      </c>
    </row>
    <row r="1529" spans="1:8">
      <c r="A1529" s="75">
        <v>342</v>
      </c>
      <c r="B1529" s="38" t="s">
        <v>152</v>
      </c>
      <c r="C1529" s="38">
        <v>254.82499999999999</v>
      </c>
      <c r="D1529" s="88">
        <v>66.767948979591793</v>
      </c>
      <c r="E1529" s="77">
        <v>74.333682791988096</v>
      </c>
      <c r="F1529" s="88">
        <v>0.96078431372077799</v>
      </c>
      <c r="G1529" s="88">
        <v>1.1882526315789499</v>
      </c>
      <c r="H1529" s="95">
        <v>0.84863382655156305</v>
      </c>
    </row>
    <row r="1530" spans="1:8">
      <c r="A1530" s="75">
        <v>342</v>
      </c>
      <c r="B1530" s="38" t="s">
        <v>152</v>
      </c>
      <c r="C1530" s="38">
        <v>254.84</v>
      </c>
      <c r="D1530" s="88">
        <v>66.769510204081598</v>
      </c>
      <c r="E1530" s="77">
        <v>74.422891536093502</v>
      </c>
      <c r="F1530" s="88">
        <v>0.96078431372770301</v>
      </c>
      <c r="G1530" s="88">
        <v>1.18796842105263</v>
      </c>
      <c r="H1530" s="95">
        <v>0.84944905930919401</v>
      </c>
    </row>
    <row r="1531" spans="1:8">
      <c r="A1531" s="75">
        <v>342</v>
      </c>
      <c r="B1531" s="38" t="s">
        <v>152</v>
      </c>
      <c r="C1531" s="38">
        <v>254.85499999999999</v>
      </c>
      <c r="D1531" s="88">
        <v>66.771071428571403</v>
      </c>
      <c r="E1531" s="77">
        <v>74.865274874388803</v>
      </c>
      <c r="F1531" s="88">
        <v>0.960784313729524</v>
      </c>
      <c r="G1531" s="88">
        <v>1.1876842105263199</v>
      </c>
      <c r="H1531" s="95">
        <v>0.85429390968323005</v>
      </c>
    </row>
    <row r="1532" spans="1:8">
      <c r="A1532" s="75">
        <v>342</v>
      </c>
      <c r="B1532" s="38" t="s">
        <v>152</v>
      </c>
      <c r="C1532" s="38">
        <v>254.87</v>
      </c>
      <c r="D1532" s="88">
        <v>66.772632653061194</v>
      </c>
      <c r="E1532" s="77">
        <v>78.550338540623301</v>
      </c>
      <c r="F1532" s="88">
        <v>0.96078431371895801</v>
      </c>
      <c r="G1532" s="88">
        <v>1.1874</v>
      </c>
      <c r="H1532" s="95">
        <v>0.89612998571423497</v>
      </c>
    </row>
    <row r="1533" spans="1:8">
      <c r="A1533" s="75">
        <v>342</v>
      </c>
      <c r="B1533" s="38" t="s">
        <v>152</v>
      </c>
      <c r="C1533" s="38">
        <v>254.88499999999999</v>
      </c>
      <c r="D1533" s="88">
        <v>66.774193877550999</v>
      </c>
      <c r="E1533" s="77">
        <v>78.804264485157802</v>
      </c>
      <c r="F1533" s="88">
        <v>0.960784313729524</v>
      </c>
      <c r="G1533" s="88">
        <v>1.1871157894736799</v>
      </c>
      <c r="H1533" s="95">
        <v>0.89881167564325704</v>
      </c>
    </row>
    <row r="1534" spans="1:8">
      <c r="A1534" s="75">
        <v>342</v>
      </c>
      <c r="B1534" s="38" t="s">
        <v>152</v>
      </c>
      <c r="C1534" s="38">
        <v>254.9</v>
      </c>
      <c r="D1534" s="88">
        <v>66.775755102040804</v>
      </c>
      <c r="E1534" s="77">
        <v>83.330170241201699</v>
      </c>
      <c r="F1534" s="88">
        <v>0.96078431372770301</v>
      </c>
      <c r="G1534" s="88">
        <v>1.18683157894737</v>
      </c>
      <c r="H1534" s="95">
        <v>0.95020490167760097</v>
      </c>
    </row>
    <row r="1535" spans="1:8">
      <c r="A1535" s="75">
        <v>342</v>
      </c>
      <c r="B1535" s="38" t="s">
        <v>152</v>
      </c>
      <c r="C1535" s="38">
        <v>254.935</v>
      </c>
      <c r="D1535" s="88">
        <v>66.779397959183697</v>
      </c>
      <c r="E1535" s="77">
        <v>87.4651471748939</v>
      </c>
      <c r="F1535" s="88">
        <v>0.96078431372348605</v>
      </c>
      <c r="G1535" s="88">
        <v>1.18616842105263</v>
      </c>
      <c r="H1535" s="95">
        <v>0.99679830991114005</v>
      </c>
    </row>
    <row r="1536" spans="1:8">
      <c r="A1536" s="75">
        <v>342</v>
      </c>
      <c r="B1536" s="38" t="s">
        <v>152</v>
      </c>
      <c r="C1536" s="38">
        <v>254.94499999999999</v>
      </c>
      <c r="D1536" s="88">
        <v>66.780438775510206</v>
      </c>
      <c r="E1536" s="77">
        <v>87.085826993334393</v>
      </c>
      <c r="F1536" s="88">
        <v>0.96078431372168904</v>
      </c>
      <c r="G1536" s="88">
        <v>1.1859789473684199</v>
      </c>
      <c r="H1536" s="95">
        <v>0.99231684587546498</v>
      </c>
    </row>
    <row r="1537" spans="1:8">
      <c r="A1537" s="75">
        <v>342</v>
      </c>
      <c r="B1537" s="38" t="s">
        <v>152</v>
      </c>
      <c r="C1537" s="38">
        <v>254.96</v>
      </c>
      <c r="D1537" s="88">
        <v>66.781999999999996</v>
      </c>
      <c r="E1537" s="77">
        <v>81.754427981604806</v>
      </c>
      <c r="F1537" s="88">
        <v>0.96078431372770301</v>
      </c>
      <c r="G1537" s="88">
        <v>1.18569473684211</v>
      </c>
      <c r="H1537" s="95">
        <v>0.93134391247174597</v>
      </c>
    </row>
    <row r="1538" spans="1:8">
      <c r="A1538" s="75">
        <v>342</v>
      </c>
      <c r="B1538" s="38" t="s">
        <v>152</v>
      </c>
      <c r="C1538" s="38">
        <v>254.97499999999999</v>
      </c>
      <c r="D1538" s="88">
        <v>66.783448763250902</v>
      </c>
      <c r="E1538" s="77">
        <v>72.820794524427995</v>
      </c>
      <c r="F1538" s="88">
        <v>1.03536585366376</v>
      </c>
      <c r="G1538" s="88">
        <v>1.1854105263157899</v>
      </c>
      <c r="H1538" s="95">
        <v>0.89375406552868097</v>
      </c>
    </row>
    <row r="1539" spans="1:8">
      <c r="A1539" s="75">
        <v>342</v>
      </c>
      <c r="B1539" s="38" t="s">
        <v>152</v>
      </c>
      <c r="C1539" s="38">
        <v>254.99</v>
      </c>
      <c r="D1539" s="88">
        <v>66.784897526501794</v>
      </c>
      <c r="E1539" s="77">
        <v>70.045806463357906</v>
      </c>
      <c r="F1539" s="88">
        <v>1.0353658536516499</v>
      </c>
      <c r="G1539" s="88">
        <v>1.18512631578947</v>
      </c>
      <c r="H1539" s="95">
        <v>0.85948958705901402</v>
      </c>
    </row>
    <row r="1540" spans="1:8">
      <c r="A1540" s="75">
        <v>342</v>
      </c>
      <c r="B1540" s="38" t="s">
        <v>152</v>
      </c>
      <c r="C1540" s="38">
        <v>255</v>
      </c>
      <c r="D1540" s="88">
        <v>66.785863368668998</v>
      </c>
      <c r="E1540" s="77">
        <v>66.565515037402903</v>
      </c>
      <c r="F1540" s="88">
        <v>1.03536585366982</v>
      </c>
      <c r="G1540" s="88">
        <v>1.18493684210526</v>
      </c>
      <c r="H1540" s="95">
        <v>0.81665445821767602</v>
      </c>
    </row>
    <row r="1541" spans="1:8">
      <c r="A1541" s="75">
        <v>342</v>
      </c>
      <c r="B1541" s="38" t="s">
        <v>152</v>
      </c>
      <c r="C1541" s="38">
        <v>255.02</v>
      </c>
      <c r="D1541" s="88">
        <v>66.787795053003506</v>
      </c>
      <c r="E1541" s="77">
        <v>67.971520143795601</v>
      </c>
      <c r="F1541" s="88">
        <v>1.03536585365926</v>
      </c>
      <c r="G1541" s="88">
        <v>1.18455789473684</v>
      </c>
      <c r="H1541" s="95">
        <v>0.83363724978417297</v>
      </c>
    </row>
    <row r="1542" spans="1:8">
      <c r="A1542" s="75">
        <v>342</v>
      </c>
      <c r="B1542" s="38" t="s">
        <v>152</v>
      </c>
      <c r="C1542" s="38">
        <v>255.035</v>
      </c>
      <c r="D1542" s="88">
        <v>66.789243816254398</v>
      </c>
      <c r="E1542" s="77">
        <v>69.492461252265599</v>
      </c>
      <c r="F1542" s="88">
        <v>1.0353658536536099</v>
      </c>
      <c r="G1542" s="88">
        <v>1.1842736842105299</v>
      </c>
      <c r="H1542" s="95">
        <v>0.85208635429050605</v>
      </c>
    </row>
    <row r="1543" spans="1:8">
      <c r="A1543" s="75">
        <v>342</v>
      </c>
      <c r="B1543" s="38" t="s">
        <v>152</v>
      </c>
      <c r="C1543" s="38">
        <v>255.05</v>
      </c>
      <c r="D1543" s="88">
        <v>66.790692579505304</v>
      </c>
      <c r="E1543" s="77">
        <v>72.568018985737794</v>
      </c>
      <c r="F1543" s="88">
        <v>1.0353658536618</v>
      </c>
      <c r="G1543" s="88">
        <v>1.18398947368421</v>
      </c>
      <c r="H1543" s="95">
        <v>0.88958396639109605</v>
      </c>
    </row>
    <row r="1544" spans="1:8">
      <c r="A1544" s="75">
        <v>342</v>
      </c>
      <c r="B1544" s="38" t="s">
        <v>152</v>
      </c>
      <c r="C1544" s="38">
        <v>255.065</v>
      </c>
      <c r="D1544" s="88">
        <v>66.792141342756196</v>
      </c>
      <c r="E1544" s="77">
        <v>73.091035315481193</v>
      </c>
      <c r="F1544" s="88">
        <v>1.0353658536536099</v>
      </c>
      <c r="G1544" s="88">
        <v>1.1837052631578899</v>
      </c>
      <c r="H1544" s="95">
        <v>0.89578034719711197</v>
      </c>
    </row>
    <row r="1545" spans="1:8">
      <c r="A1545" s="75">
        <v>342</v>
      </c>
      <c r="B1545" s="38" t="s">
        <v>152</v>
      </c>
      <c r="C1545" s="38">
        <v>255.08</v>
      </c>
      <c r="D1545" s="88">
        <v>66.793590106007102</v>
      </c>
      <c r="E1545" s="77">
        <v>74.385451054980095</v>
      </c>
      <c r="F1545" s="88">
        <v>1.0353658536618</v>
      </c>
      <c r="G1545" s="88">
        <v>1.18342105263158</v>
      </c>
      <c r="H1545" s="95">
        <v>0.91142540440503905</v>
      </c>
    </row>
    <row r="1546" spans="1:8">
      <c r="A1546" s="75">
        <v>342</v>
      </c>
      <c r="B1546" s="38" t="s">
        <v>152</v>
      </c>
      <c r="C1546" s="38">
        <v>255.095</v>
      </c>
      <c r="D1546" s="88">
        <v>66.795038869257993</v>
      </c>
      <c r="E1546" s="77">
        <v>79.123449815767003</v>
      </c>
      <c r="F1546" s="88">
        <v>1.0353658536536099</v>
      </c>
      <c r="G1546" s="88">
        <v>1.1831368421052599</v>
      </c>
      <c r="H1546" s="95">
        <v>0.96924602926641301</v>
      </c>
    </row>
    <row r="1547" spans="1:8">
      <c r="A1547" s="75">
        <v>342</v>
      </c>
      <c r="B1547" s="38" t="s">
        <v>152</v>
      </c>
      <c r="C1547" s="38">
        <v>255.11</v>
      </c>
      <c r="D1547" s="88">
        <v>66.7964876325088</v>
      </c>
      <c r="E1547" s="77">
        <v>77.827360758676406</v>
      </c>
      <c r="F1547" s="88">
        <v>1.0353658536618</v>
      </c>
      <c r="G1547" s="88">
        <v>1.18285263157895</v>
      </c>
      <c r="H1547" s="95">
        <v>0.953140187947221</v>
      </c>
    </row>
    <row r="1548" spans="1:8">
      <c r="A1548" s="75">
        <v>342</v>
      </c>
      <c r="B1548" s="38" t="s">
        <v>152</v>
      </c>
      <c r="C1548" s="38">
        <v>255.125</v>
      </c>
      <c r="D1548" s="88">
        <v>66.797936395759706</v>
      </c>
      <c r="E1548" s="77">
        <v>80.926554103130798</v>
      </c>
      <c r="F1548" s="88">
        <v>1.03536585366376</v>
      </c>
      <c r="G1548" s="88">
        <v>1.1825684210526299</v>
      </c>
      <c r="H1548" s="95">
        <v>0.99085741492716495</v>
      </c>
    </row>
    <row r="1549" spans="1:8">
      <c r="A1549" s="75">
        <v>342</v>
      </c>
      <c r="B1549" s="38" t="s">
        <v>152</v>
      </c>
      <c r="C1549" s="38">
        <v>255.155</v>
      </c>
      <c r="D1549" s="88">
        <v>66.800833922261504</v>
      </c>
      <c r="E1549" s="77">
        <v>76.828494738804494</v>
      </c>
      <c r="F1549" s="88">
        <v>1.0353658536567201</v>
      </c>
      <c r="G1549" s="88">
        <v>1.1819999999999999</v>
      </c>
      <c r="H1549" s="95">
        <v>0.94022899247756997</v>
      </c>
    </row>
    <row r="1550" spans="1:8">
      <c r="A1550" s="75">
        <v>342</v>
      </c>
      <c r="B1550" s="38" t="s">
        <v>152</v>
      </c>
      <c r="C1550" s="38">
        <v>255.17</v>
      </c>
      <c r="D1550" s="88">
        <v>66.802282685512395</v>
      </c>
      <c r="E1550" s="77">
        <v>73.658289979054103</v>
      </c>
      <c r="F1550" s="88">
        <v>1.0353658536536099</v>
      </c>
      <c r="G1550" s="88">
        <v>1.1817157894736801</v>
      </c>
      <c r="H1550" s="95">
        <v>0.901215201038438</v>
      </c>
    </row>
    <row r="1551" spans="1:8">
      <c r="A1551" s="75">
        <v>342</v>
      </c>
      <c r="B1551" s="38" t="s">
        <v>152</v>
      </c>
      <c r="C1551" s="38">
        <v>255.185</v>
      </c>
      <c r="D1551" s="88">
        <v>66.803731448763202</v>
      </c>
      <c r="E1551" s="77">
        <v>78.652306331365097</v>
      </c>
      <c r="F1551" s="88">
        <v>1.0353658536618</v>
      </c>
      <c r="G1551" s="88">
        <v>1.1814315789473699</v>
      </c>
      <c r="H1551" s="95">
        <v>0.96208595573379496</v>
      </c>
    </row>
    <row r="1552" spans="1:8">
      <c r="A1552" s="75">
        <v>342</v>
      </c>
      <c r="B1552" s="38" t="s">
        <v>152</v>
      </c>
      <c r="C1552" s="38">
        <v>255.2</v>
      </c>
      <c r="D1552" s="88">
        <v>66.805180212014093</v>
      </c>
      <c r="E1552" s="77">
        <v>77.834576940790498</v>
      </c>
      <c r="F1552" s="88">
        <v>1.03536585366376</v>
      </c>
      <c r="G1552" s="88">
        <v>1.1811473684210501</v>
      </c>
      <c r="H1552" s="95">
        <v>0.95185433855587598</v>
      </c>
    </row>
    <row r="1553" spans="1:8">
      <c r="A1553" s="75">
        <v>342</v>
      </c>
      <c r="B1553" s="38" t="s">
        <v>152</v>
      </c>
      <c r="C1553" s="38">
        <v>255.23</v>
      </c>
      <c r="D1553" s="88">
        <v>66.808077738515905</v>
      </c>
      <c r="E1553" s="77">
        <v>82.343644938568303</v>
      </c>
      <c r="F1553" s="88">
        <v>1.0353658536577099</v>
      </c>
      <c r="G1553" s="88">
        <v>1.1805789473684201</v>
      </c>
      <c r="H1553" s="95">
        <v>1.00651200537458</v>
      </c>
    </row>
    <row r="1554" spans="1:8">
      <c r="A1554" s="75">
        <v>342</v>
      </c>
      <c r="B1554" s="38" t="s">
        <v>152</v>
      </c>
      <c r="C1554" s="38">
        <v>255.245</v>
      </c>
      <c r="D1554" s="88">
        <v>66.809526501766797</v>
      </c>
      <c r="E1554" s="77">
        <v>83.5151764174297</v>
      </c>
      <c r="F1554" s="88">
        <v>1.0353658536516499</v>
      </c>
      <c r="G1554" s="88">
        <v>1.1802947368421099</v>
      </c>
      <c r="H1554" s="95">
        <v>1.0205862460050401</v>
      </c>
    </row>
    <row r="1555" spans="1:8">
      <c r="A1555" s="75">
        <v>342</v>
      </c>
      <c r="B1555" s="38" t="s">
        <v>152</v>
      </c>
      <c r="C1555" s="38">
        <v>255.255</v>
      </c>
      <c r="D1555" s="88">
        <v>66.810492343934001</v>
      </c>
      <c r="E1555" s="77">
        <v>82.703408220775302</v>
      </c>
      <c r="F1555" s="88">
        <v>1.03536585366982</v>
      </c>
      <c r="G1555" s="88">
        <v>1.1801052631578901</v>
      </c>
      <c r="H1555" s="95">
        <v>1.0105038963127899</v>
      </c>
    </row>
    <row r="1556" spans="1:8">
      <c r="A1556" s="75">
        <v>342</v>
      </c>
      <c r="B1556" s="38" t="s">
        <v>152</v>
      </c>
      <c r="C1556" s="38">
        <v>255.27699999999999</v>
      </c>
      <c r="D1556" s="88">
        <v>66.812617196702007</v>
      </c>
      <c r="E1556" s="77">
        <v>74.200026549354206</v>
      </c>
      <c r="F1556" s="88">
        <v>1.0353658536577199</v>
      </c>
      <c r="G1556" s="88">
        <v>1.1796884210526299</v>
      </c>
      <c r="H1556" s="95">
        <v>0.90628588323828996</v>
      </c>
    </row>
    <row r="1557" spans="1:8">
      <c r="A1557" s="75">
        <v>342</v>
      </c>
      <c r="B1557" s="38" t="s">
        <v>152</v>
      </c>
      <c r="C1557" s="38">
        <v>255.28</v>
      </c>
      <c r="D1557" s="88">
        <v>66.812906949352197</v>
      </c>
      <c r="E1557" s="77">
        <v>76.602492281580894</v>
      </c>
      <c r="F1557" s="88">
        <v>1.03536585365788</v>
      </c>
      <c r="G1557" s="88">
        <v>1.1796315789473699</v>
      </c>
      <c r="H1557" s="95">
        <v>0.93558473614927995</v>
      </c>
    </row>
    <row r="1558" spans="1:8">
      <c r="A1558" s="75">
        <v>342</v>
      </c>
      <c r="B1558" s="38" t="s">
        <v>152</v>
      </c>
      <c r="C1558" s="38">
        <v>255.32</v>
      </c>
      <c r="D1558" s="88">
        <v>66.816770318021199</v>
      </c>
      <c r="E1558" s="77">
        <v>86.013021252380994</v>
      </c>
      <c r="F1558" s="88">
        <v>1.0353658536569299</v>
      </c>
      <c r="G1558" s="88">
        <v>1.1788736842105301</v>
      </c>
      <c r="H1558" s="95">
        <v>1.0498453131512699</v>
      </c>
    </row>
    <row r="1559" spans="1:8">
      <c r="A1559" s="75">
        <v>342</v>
      </c>
      <c r="B1559" s="38" t="s">
        <v>152</v>
      </c>
      <c r="C1559" s="38">
        <v>255.33500000000001</v>
      </c>
      <c r="D1559" s="88">
        <v>66.818219081272105</v>
      </c>
      <c r="E1559" s="77">
        <v>82.946875930361898</v>
      </c>
      <c r="F1559" s="88">
        <v>1.0353658536618</v>
      </c>
      <c r="G1559" s="88">
        <v>1.17858947368421</v>
      </c>
      <c r="H1559" s="95">
        <v>1.01217691835308</v>
      </c>
    </row>
    <row r="1560" spans="1:8">
      <c r="A1560" s="75">
        <v>342</v>
      </c>
      <c r="B1560" s="38" t="s">
        <v>152</v>
      </c>
      <c r="C1560" s="38">
        <v>255.35</v>
      </c>
      <c r="D1560" s="88">
        <v>66.819667844522996</v>
      </c>
      <c r="E1560" s="77">
        <v>84.210544459114104</v>
      </c>
      <c r="F1560" s="88">
        <v>1.0353658536536099</v>
      </c>
      <c r="G1560" s="88">
        <v>1.1783052631578901</v>
      </c>
      <c r="H1560" s="95">
        <v>1.0273493031583001</v>
      </c>
    </row>
    <row r="1561" spans="1:8">
      <c r="A1561" s="75">
        <v>342</v>
      </c>
      <c r="B1561" s="38" t="s">
        <v>152</v>
      </c>
      <c r="C1561" s="38">
        <v>255.36500000000001</v>
      </c>
      <c r="D1561" s="88">
        <v>66.821116607773803</v>
      </c>
      <c r="E1561" s="77">
        <v>84.331023325713701</v>
      </c>
      <c r="F1561" s="88">
        <v>1.0353658536618</v>
      </c>
      <c r="G1561" s="88">
        <v>1.17802105263158</v>
      </c>
      <c r="H1561" s="95">
        <v>1.0285709636208</v>
      </c>
    </row>
    <row r="1562" spans="1:8">
      <c r="A1562" s="75">
        <v>342</v>
      </c>
      <c r="B1562" s="38" t="s">
        <v>152</v>
      </c>
      <c r="C1562" s="38">
        <v>255.38</v>
      </c>
      <c r="D1562" s="88">
        <v>66.822565371024695</v>
      </c>
      <c r="E1562" s="77">
        <v>81.006873347530501</v>
      </c>
      <c r="F1562" s="88">
        <v>1.0353658536536099</v>
      </c>
      <c r="G1562" s="88">
        <v>1.1777368421052601</v>
      </c>
      <c r="H1562" s="95">
        <v>0.98778850664365403</v>
      </c>
    </row>
    <row r="1563" spans="1:8">
      <c r="A1563" s="75">
        <v>342</v>
      </c>
      <c r="B1563" s="38" t="s">
        <v>152</v>
      </c>
      <c r="C1563" s="38">
        <v>255.41</v>
      </c>
      <c r="D1563" s="88">
        <v>66.825462897526506</v>
      </c>
      <c r="E1563" s="77">
        <v>83.957246008676506</v>
      </c>
      <c r="F1563" s="88">
        <v>1.0353658536627799</v>
      </c>
      <c r="G1563" s="88">
        <v>1.1771684210526301</v>
      </c>
      <c r="H1563" s="95">
        <v>1.02327090358038</v>
      </c>
    </row>
    <row r="1564" spans="1:8">
      <c r="A1564" s="75">
        <v>342</v>
      </c>
      <c r="B1564" s="38" t="s">
        <v>152</v>
      </c>
      <c r="C1564" s="38">
        <v>255.42500000000001</v>
      </c>
      <c r="D1564" s="88">
        <v>66.826911660777398</v>
      </c>
      <c r="E1564" s="77">
        <v>85.553381826421699</v>
      </c>
      <c r="F1564" s="88">
        <v>1.0353658536516499</v>
      </c>
      <c r="G1564" s="88">
        <v>1.17688421052632</v>
      </c>
      <c r="H1564" s="95">
        <v>1.0424728557262299</v>
      </c>
    </row>
    <row r="1565" spans="1:8">
      <c r="A1565" s="75">
        <v>342</v>
      </c>
      <c r="B1565" s="38" t="s">
        <v>152</v>
      </c>
      <c r="C1565" s="38">
        <v>255.435</v>
      </c>
      <c r="D1565" s="88">
        <v>66.827877502944602</v>
      </c>
      <c r="E1565" s="77">
        <v>90.406630336334203</v>
      </c>
      <c r="F1565" s="88">
        <v>1.0353658536668799</v>
      </c>
      <c r="G1565" s="88">
        <v>1.1766947368421099</v>
      </c>
      <c r="H1565" s="95">
        <v>1.1014326118679301</v>
      </c>
    </row>
    <row r="1566" spans="1:8">
      <c r="A1566" s="75">
        <v>342</v>
      </c>
      <c r="B1566" s="38" t="s">
        <v>152</v>
      </c>
      <c r="C1566" s="38">
        <v>255.45500000000001</v>
      </c>
      <c r="D1566" s="88">
        <v>66.829809187279196</v>
      </c>
      <c r="E1566" s="77">
        <v>81.882332195017398</v>
      </c>
      <c r="F1566" s="88">
        <v>1.03536585366073</v>
      </c>
      <c r="G1566" s="88">
        <v>1.17631578947368</v>
      </c>
      <c r="H1566" s="95">
        <v>0.99725900882771701</v>
      </c>
    </row>
    <row r="1567" spans="1:8">
      <c r="A1567" s="75">
        <v>342</v>
      </c>
      <c r="B1567" s="38" t="s">
        <v>152</v>
      </c>
      <c r="C1567" s="38">
        <v>255.47</v>
      </c>
      <c r="D1567" s="88">
        <v>66.831257950530002</v>
      </c>
      <c r="E1567" s="77">
        <v>85.718935685646599</v>
      </c>
      <c r="F1567" s="88">
        <v>1.0353658536536099</v>
      </c>
      <c r="G1567" s="88">
        <v>1.1760315789473701</v>
      </c>
      <c r="H1567" s="95">
        <v>1.04373342454121</v>
      </c>
    </row>
    <row r="1568" spans="1:8">
      <c r="A1568" s="75">
        <v>342</v>
      </c>
      <c r="B1568" s="38" t="s">
        <v>152</v>
      </c>
      <c r="C1568" s="38">
        <v>255.48500000000001</v>
      </c>
      <c r="D1568" s="88">
        <v>66.832706713780894</v>
      </c>
      <c r="E1568" s="77">
        <v>82.418839647843598</v>
      </c>
      <c r="F1568" s="88">
        <v>1.0353658536618</v>
      </c>
      <c r="G1568" s="88">
        <v>1.17574736842105</v>
      </c>
      <c r="H1568" s="95">
        <v>1.0033081709398</v>
      </c>
    </row>
    <row r="1569" spans="1:8">
      <c r="A1569" s="75">
        <v>342</v>
      </c>
      <c r="B1569" s="38" t="s">
        <v>152</v>
      </c>
      <c r="C1569" s="38">
        <v>255.5</v>
      </c>
      <c r="D1569" s="88">
        <v>66.8341554770318</v>
      </c>
      <c r="E1569" s="77">
        <v>85.910948879289705</v>
      </c>
      <c r="F1569" s="88">
        <v>1.0353658536536099</v>
      </c>
      <c r="G1569" s="88">
        <v>1.1754631578947401</v>
      </c>
      <c r="H1569" s="95">
        <v>1.04556581489756</v>
      </c>
    </row>
    <row r="1570" spans="1:8">
      <c r="A1570" s="75">
        <v>342</v>
      </c>
      <c r="B1570" s="38" t="s">
        <v>152</v>
      </c>
      <c r="C1570" s="38">
        <v>255.51499999999999</v>
      </c>
      <c r="D1570" s="88">
        <v>66.835604240282706</v>
      </c>
      <c r="E1570" s="77">
        <v>84.952765393364999</v>
      </c>
      <c r="F1570" s="88">
        <v>1.0353658536618</v>
      </c>
      <c r="G1570" s="88">
        <v>1.17517894736842</v>
      </c>
      <c r="H1570" s="95">
        <v>1.03365440851483</v>
      </c>
    </row>
    <row r="1571" spans="1:8">
      <c r="A1571" s="75">
        <v>342</v>
      </c>
      <c r="B1571" s="38" t="s">
        <v>152</v>
      </c>
      <c r="C1571" s="38">
        <v>255.53</v>
      </c>
      <c r="D1571" s="88">
        <v>66.837053003533597</v>
      </c>
      <c r="E1571" s="77">
        <v>82.2743068408639</v>
      </c>
      <c r="F1571" s="88">
        <v>1.0353658536618</v>
      </c>
      <c r="G1571" s="88">
        <v>1.1748947368421101</v>
      </c>
      <c r="H1571" s="95">
        <v>1.00082242587973</v>
      </c>
    </row>
    <row r="1572" spans="1:8">
      <c r="A1572" s="75">
        <v>342</v>
      </c>
      <c r="B1572" s="38" t="s">
        <v>152</v>
      </c>
      <c r="C1572" s="38">
        <v>255.54499999999999</v>
      </c>
      <c r="D1572" s="88">
        <v>66.838501766784404</v>
      </c>
      <c r="E1572" s="77">
        <v>84.500342149519795</v>
      </c>
      <c r="F1572" s="88">
        <v>1.0353658536536099</v>
      </c>
      <c r="G1572" s="88">
        <v>1.17461052631579</v>
      </c>
      <c r="H1572" s="95">
        <v>1.02765228865156</v>
      </c>
    </row>
    <row r="1573" spans="1:8">
      <c r="A1573" s="75">
        <v>342</v>
      </c>
      <c r="B1573" s="38" t="s">
        <v>152</v>
      </c>
      <c r="C1573" s="38">
        <v>255.56</v>
      </c>
      <c r="D1573" s="88">
        <v>66.839950530035296</v>
      </c>
      <c r="E1573" s="77">
        <v>78.616957497241202</v>
      </c>
      <c r="F1573" s="88">
        <v>1.0353658536618</v>
      </c>
      <c r="G1573" s="88">
        <v>1.1743263157894701</v>
      </c>
      <c r="H1573" s="95">
        <v>0.95587007056166995</v>
      </c>
    </row>
    <row r="1574" spans="1:8">
      <c r="A1574" s="75">
        <v>342</v>
      </c>
      <c r="B1574" s="38" t="s">
        <v>152</v>
      </c>
      <c r="C1574" s="38">
        <v>255.57499999999999</v>
      </c>
      <c r="D1574" s="88">
        <v>66.841399293286202</v>
      </c>
      <c r="E1574" s="77">
        <v>68.736121700835099</v>
      </c>
      <c r="F1574" s="88">
        <v>1.0353658536536099</v>
      </c>
      <c r="G1574" s="88">
        <v>1.17404210526316</v>
      </c>
      <c r="H1574" s="95">
        <v>0.83553093626251995</v>
      </c>
    </row>
    <row r="1575" spans="1:8">
      <c r="A1575" s="75">
        <v>342</v>
      </c>
      <c r="B1575" s="38" t="s">
        <v>152</v>
      </c>
      <c r="C1575" s="38">
        <v>255.59</v>
      </c>
      <c r="D1575" s="88">
        <v>66.842848056537093</v>
      </c>
      <c r="E1575" s="77">
        <v>75.554367975104498</v>
      </c>
      <c r="F1575" s="88">
        <v>1.0353658536618</v>
      </c>
      <c r="G1575" s="88">
        <v>1.1737578947368399</v>
      </c>
      <c r="H1575" s="95">
        <v>0.91818869479367704</v>
      </c>
    </row>
    <row r="1576" spans="1:8">
      <c r="A1576" s="75">
        <v>342</v>
      </c>
      <c r="B1576" s="38" t="s">
        <v>152</v>
      </c>
      <c r="C1576" s="38">
        <v>255.60499999999999</v>
      </c>
      <c r="D1576" s="88">
        <v>66.844296819787999</v>
      </c>
      <c r="E1576" s="77">
        <v>80.823645071243604</v>
      </c>
      <c r="F1576" s="88">
        <v>1.0353658536536099</v>
      </c>
      <c r="G1576" s="88">
        <v>1.17347368421053</v>
      </c>
      <c r="H1576" s="95">
        <v>0.98198674450217605</v>
      </c>
    </row>
    <row r="1577" spans="1:8">
      <c r="A1577" s="75">
        <v>342</v>
      </c>
      <c r="B1577" s="38" t="s">
        <v>152</v>
      </c>
      <c r="C1577" s="38">
        <v>255.62</v>
      </c>
      <c r="D1577" s="88">
        <v>66.845745583038905</v>
      </c>
      <c r="E1577" s="77">
        <v>80.101085618694697</v>
      </c>
      <c r="F1577" s="88">
        <v>1.0353658536618</v>
      </c>
      <c r="G1577" s="88">
        <v>1.1731894736842099</v>
      </c>
      <c r="H1577" s="95">
        <v>0.97297212386004805</v>
      </c>
    </row>
    <row r="1578" spans="1:8">
      <c r="A1578" s="75">
        <v>342</v>
      </c>
      <c r="B1578" s="38" t="s">
        <v>152</v>
      </c>
      <c r="C1578" s="38">
        <v>255.63499999999999</v>
      </c>
      <c r="D1578" s="88">
        <v>66.847194346289797</v>
      </c>
      <c r="E1578" s="77">
        <v>79.093016352068702</v>
      </c>
      <c r="F1578" s="88">
        <v>1.0353658536536099</v>
      </c>
      <c r="G1578" s="88">
        <v>1.1731941176470599</v>
      </c>
      <c r="H1578" s="95">
        <v>0.96073110780026805</v>
      </c>
    </row>
    <row r="1579" spans="1:8">
      <c r="A1579" s="75">
        <v>342</v>
      </c>
      <c r="B1579" s="38" t="s">
        <v>152</v>
      </c>
      <c r="C1579" s="38">
        <v>255.67</v>
      </c>
      <c r="D1579" s="88">
        <v>66.850574793875097</v>
      </c>
      <c r="E1579" s="77">
        <v>71.514560979438002</v>
      </c>
      <c r="F1579" s="88">
        <v>1.03536585366119</v>
      </c>
      <c r="G1579" s="88">
        <v>1.1745529411764699</v>
      </c>
      <c r="H1579" s="95">
        <v>0.86968286106449999</v>
      </c>
    </row>
    <row r="1580" spans="1:8">
      <c r="A1580" s="75">
        <v>342</v>
      </c>
      <c r="B1580" s="38" t="s">
        <v>152</v>
      </c>
      <c r="C1580" s="38">
        <v>255.68</v>
      </c>
      <c r="D1580" s="88">
        <v>66.851540636042401</v>
      </c>
      <c r="E1580" s="77">
        <v>82.859340503848202</v>
      </c>
      <c r="F1580" s="88">
        <v>1.0353658536516499</v>
      </c>
      <c r="G1580" s="88">
        <v>1.1749411764705899</v>
      </c>
      <c r="H1580" s="95">
        <v>1.00797888426378</v>
      </c>
    </row>
    <row r="1581" spans="1:8">
      <c r="A1581" s="75">
        <v>342</v>
      </c>
      <c r="B1581" s="38" t="s">
        <v>152</v>
      </c>
      <c r="C1581" s="38">
        <v>255.715</v>
      </c>
      <c r="D1581" s="88">
        <v>66.854921083627801</v>
      </c>
      <c r="E1581" s="77">
        <v>74.886191344284498</v>
      </c>
      <c r="F1581" s="88">
        <v>1.03536585366119</v>
      </c>
      <c r="G1581" s="88">
        <v>1.1762999999999999</v>
      </c>
      <c r="H1581" s="95">
        <v>0.91203956365674499</v>
      </c>
    </row>
    <row r="1582" spans="1:8">
      <c r="A1582" s="75">
        <v>342</v>
      </c>
      <c r="B1582" s="38" t="s">
        <v>152</v>
      </c>
      <c r="C1582" s="38">
        <v>255.72499999999999</v>
      </c>
      <c r="D1582" s="88">
        <v>66.855886925795005</v>
      </c>
      <c r="E1582" s="77">
        <v>79.160681132181494</v>
      </c>
      <c r="F1582" s="88">
        <v>1.03536585365459</v>
      </c>
      <c r="G1582" s="88">
        <v>1.1766882352941199</v>
      </c>
      <c r="H1582" s="95">
        <v>0.96441680994760104</v>
      </c>
    </row>
    <row r="1583" spans="1:8">
      <c r="A1583" s="75">
        <v>342</v>
      </c>
      <c r="B1583" s="38" t="s">
        <v>152</v>
      </c>
      <c r="C1583" s="38">
        <v>255.74</v>
      </c>
      <c r="D1583" s="88">
        <v>66.857335689045897</v>
      </c>
      <c r="E1583" s="77">
        <v>83.562133892345599</v>
      </c>
      <c r="F1583" s="88">
        <v>1.0353658536618</v>
      </c>
      <c r="G1583" s="88">
        <v>1.1772705882352901</v>
      </c>
      <c r="H1583" s="95">
        <v>1.0185436695260299</v>
      </c>
    </row>
    <row r="1584" spans="1:8">
      <c r="A1584" s="75">
        <v>342</v>
      </c>
      <c r="B1584" s="38" t="s">
        <v>152</v>
      </c>
      <c r="C1584" s="38">
        <v>255.755</v>
      </c>
      <c r="D1584" s="88">
        <v>66.858784452296803</v>
      </c>
      <c r="E1584" s="77">
        <v>80.3023020590919</v>
      </c>
      <c r="F1584" s="88">
        <v>1.0353658536536099</v>
      </c>
      <c r="G1584" s="88">
        <v>1.17785294117647</v>
      </c>
      <c r="H1584" s="95">
        <v>0.97929357269470196</v>
      </c>
    </row>
    <row r="1585" spans="1:8">
      <c r="A1585" s="75">
        <v>342</v>
      </c>
      <c r="B1585" s="38" t="s">
        <v>152</v>
      </c>
      <c r="C1585" s="38">
        <v>255.77</v>
      </c>
      <c r="D1585" s="88">
        <v>66.860233215547694</v>
      </c>
      <c r="E1585" s="77">
        <v>79.079734393684902</v>
      </c>
      <c r="F1585" s="88">
        <v>1.0353658536618</v>
      </c>
      <c r="G1585" s="88">
        <v>1.1784352941176499</v>
      </c>
      <c r="H1585" s="95">
        <v>0.96486106341845002</v>
      </c>
    </row>
    <row r="1586" spans="1:8">
      <c r="A1586" s="75">
        <v>342</v>
      </c>
      <c r="B1586" s="38" t="s">
        <v>152</v>
      </c>
      <c r="C1586" s="38">
        <v>255.785</v>
      </c>
      <c r="D1586" s="88">
        <v>66.8616819787986</v>
      </c>
      <c r="E1586" s="77">
        <v>80.486994488271407</v>
      </c>
      <c r="F1586" s="88">
        <v>1.0353658536536099</v>
      </c>
      <c r="G1586" s="88">
        <v>1.1790176470588201</v>
      </c>
      <c r="H1586" s="95">
        <v>0.98251650297676396</v>
      </c>
    </row>
    <row r="1587" spans="1:8">
      <c r="A1587" s="75">
        <v>342</v>
      </c>
      <c r="B1587" s="38" t="s">
        <v>152</v>
      </c>
      <c r="C1587" s="38">
        <v>255.8</v>
      </c>
      <c r="D1587" s="88">
        <v>66.863130742049506</v>
      </c>
      <c r="E1587" s="77">
        <v>71.584317406540293</v>
      </c>
      <c r="F1587" s="88">
        <v>1.0353658536618</v>
      </c>
      <c r="G1587" s="88">
        <v>1.1796</v>
      </c>
      <c r="H1587" s="95">
        <v>0.87427183939335396</v>
      </c>
    </row>
    <row r="1588" spans="1:8">
      <c r="A1588" s="75">
        <v>342</v>
      </c>
      <c r="B1588" s="38" t="s">
        <v>152</v>
      </c>
      <c r="C1588" s="38">
        <v>255.815</v>
      </c>
      <c r="D1588" s="88">
        <v>66.864579505300398</v>
      </c>
      <c r="E1588" s="77">
        <v>75.543386828409197</v>
      </c>
      <c r="F1588" s="88">
        <v>1.0353658536536099</v>
      </c>
      <c r="G1588" s="88">
        <v>1.1801823529411799</v>
      </c>
      <c r="H1588" s="95">
        <v>0.92308013709117398</v>
      </c>
    </row>
    <row r="1589" spans="1:8">
      <c r="A1589" s="75">
        <v>342</v>
      </c>
      <c r="B1589" s="38" t="s">
        <v>152</v>
      </c>
      <c r="C1589" s="38">
        <v>255.83</v>
      </c>
      <c r="D1589" s="88">
        <v>66.866028268551204</v>
      </c>
      <c r="E1589" s="77">
        <v>76.999696044901299</v>
      </c>
      <c r="F1589" s="88">
        <v>1.0353658536618</v>
      </c>
      <c r="G1589" s="88">
        <v>1.1807647058823501</v>
      </c>
      <c r="H1589" s="95">
        <v>0.941339346490916</v>
      </c>
    </row>
    <row r="1590" spans="1:8">
      <c r="A1590" s="75">
        <v>342</v>
      </c>
      <c r="B1590" s="38" t="s">
        <v>152</v>
      </c>
      <c r="C1590" s="38">
        <v>255.845</v>
      </c>
      <c r="D1590" s="88">
        <v>66.867477031802096</v>
      </c>
      <c r="E1590" s="77">
        <v>72.260546878270105</v>
      </c>
      <c r="F1590" s="88">
        <v>1.03536585366376</v>
      </c>
      <c r="G1590" s="88">
        <v>1.18134705882353</v>
      </c>
      <c r="H1590" s="95">
        <v>0.88383783001125504</v>
      </c>
    </row>
    <row r="1591" spans="1:8">
      <c r="A1591" s="75">
        <v>342</v>
      </c>
      <c r="B1591" s="38" t="s">
        <v>152</v>
      </c>
      <c r="C1591" s="38">
        <v>255.86</v>
      </c>
      <c r="D1591" s="88">
        <v>66.868925795053002</v>
      </c>
      <c r="E1591" s="77">
        <v>63.434424076357502</v>
      </c>
      <c r="F1591" s="88">
        <v>1.0353658536516499</v>
      </c>
      <c r="G1591" s="88">
        <v>1.1819294117647099</v>
      </c>
      <c r="H1591" s="95">
        <v>0.77626566819651199</v>
      </c>
    </row>
    <row r="1592" spans="1:8">
      <c r="A1592" s="75">
        <v>342</v>
      </c>
      <c r="B1592" s="38" t="s">
        <v>152</v>
      </c>
      <c r="C1592" s="38">
        <v>255.875</v>
      </c>
      <c r="D1592" s="88">
        <v>66.870374558303894</v>
      </c>
      <c r="E1592" s="77">
        <v>70.570705275391902</v>
      </c>
      <c r="F1592" s="88">
        <v>1.03536585366376</v>
      </c>
      <c r="G1592" s="88">
        <v>1.18251176470588</v>
      </c>
      <c r="H1592" s="95">
        <v>0.86401994095252499</v>
      </c>
    </row>
    <row r="1593" spans="1:8">
      <c r="A1593" s="75">
        <v>342</v>
      </c>
      <c r="B1593" s="38" t="s">
        <v>152</v>
      </c>
      <c r="C1593" s="38">
        <v>255.905</v>
      </c>
      <c r="D1593" s="88">
        <v>66.873272084805606</v>
      </c>
      <c r="E1593" s="77">
        <v>76.664405032472303</v>
      </c>
      <c r="F1593" s="88">
        <v>1.0353658536567201</v>
      </c>
      <c r="G1593" s="88">
        <v>1.1836764705882299</v>
      </c>
      <c r="H1593" s="95">
        <v>0.93955156903405801</v>
      </c>
    </row>
    <row r="1594" spans="1:8">
      <c r="A1594" s="75">
        <v>342</v>
      </c>
      <c r="B1594" s="38" t="s">
        <v>152</v>
      </c>
      <c r="C1594" s="38">
        <v>255.91499999999999</v>
      </c>
      <c r="D1594" s="88">
        <v>66.874237926972896</v>
      </c>
      <c r="E1594" s="77">
        <v>75.339451246925606</v>
      </c>
      <c r="F1594" s="88">
        <v>1.03536585365459</v>
      </c>
      <c r="G1594" s="88">
        <v>1.1840647058823499</v>
      </c>
      <c r="H1594" s="95">
        <v>0.92361659291772802</v>
      </c>
    </row>
    <row r="1595" spans="1:8">
      <c r="A1595" s="75">
        <v>342</v>
      </c>
      <c r="B1595" s="38" t="s">
        <v>152</v>
      </c>
      <c r="C1595" s="38">
        <v>255.95</v>
      </c>
      <c r="D1595" s="88">
        <v>66.877618374558295</v>
      </c>
      <c r="E1595" s="77">
        <v>64.802570372239003</v>
      </c>
      <c r="F1595" s="88">
        <v>1.03536585366119</v>
      </c>
      <c r="G1595" s="88">
        <v>1.1854235294117601</v>
      </c>
      <c r="H1595" s="95">
        <v>0.79535243221040697</v>
      </c>
    </row>
    <row r="1596" spans="1:8">
      <c r="A1596" s="75">
        <v>342</v>
      </c>
      <c r="B1596" s="38" t="s">
        <v>152</v>
      </c>
      <c r="C1596" s="38">
        <v>255.965</v>
      </c>
      <c r="D1596" s="88">
        <v>66.879067137809201</v>
      </c>
      <c r="E1596" s="77">
        <v>65.096342191924904</v>
      </c>
      <c r="F1596" s="88">
        <v>1.0353658536516499</v>
      </c>
      <c r="G1596" s="88">
        <v>1.18600588235294</v>
      </c>
      <c r="H1596" s="95">
        <v>0.79935052927066896</v>
      </c>
    </row>
    <row r="1597" spans="1:8">
      <c r="A1597" s="75">
        <v>342</v>
      </c>
      <c r="B1597" s="38" t="s">
        <v>152</v>
      </c>
      <c r="C1597" s="38">
        <v>255.98</v>
      </c>
      <c r="D1597" s="88">
        <v>66.880515901060093</v>
      </c>
      <c r="E1597" s="77">
        <v>58.938428872264502</v>
      </c>
      <c r="F1597" s="88">
        <v>1.03536585366376</v>
      </c>
      <c r="G1597" s="88">
        <v>1.1865882352941199</v>
      </c>
      <c r="H1597" s="95">
        <v>0.72408980139706303</v>
      </c>
    </row>
    <row r="1598" spans="1:8">
      <c r="A1598" s="75">
        <v>342</v>
      </c>
      <c r="B1598" s="38" t="s">
        <v>152</v>
      </c>
      <c r="C1598" s="38">
        <v>255.995</v>
      </c>
      <c r="D1598" s="88">
        <v>66.881964664310999</v>
      </c>
      <c r="E1598" s="77">
        <v>62.9992569201763</v>
      </c>
      <c r="F1598" s="88">
        <v>1.0353658536618</v>
      </c>
      <c r="G1598" s="88">
        <v>1.1871705882352901</v>
      </c>
      <c r="H1598" s="95">
        <v>0.77435907679474603</v>
      </c>
    </row>
    <row r="1599" spans="1:8">
      <c r="A1599" s="75">
        <v>342</v>
      </c>
      <c r="B1599" s="38" t="s">
        <v>152</v>
      </c>
      <c r="C1599" s="38">
        <v>256.01</v>
      </c>
      <c r="D1599" s="88">
        <v>66.883413427561806</v>
      </c>
      <c r="E1599" s="77">
        <v>58.608994471406298</v>
      </c>
      <c r="F1599" s="88">
        <v>1.0353658536536099</v>
      </c>
      <c r="G1599" s="88">
        <v>1.18775294117647</v>
      </c>
      <c r="H1599" s="95">
        <v>0.72074928929930404</v>
      </c>
    </row>
    <row r="1600" spans="1:8">
      <c r="A1600" s="75">
        <v>342</v>
      </c>
      <c r="B1600" s="38" t="s">
        <v>152</v>
      </c>
      <c r="C1600" s="38">
        <v>256.02499999999998</v>
      </c>
      <c r="D1600" s="88">
        <v>66.884862190812697</v>
      </c>
      <c r="E1600" s="77">
        <v>66.945776460107695</v>
      </c>
      <c r="F1600" s="88">
        <v>1.0353658536618</v>
      </c>
      <c r="G1600" s="88">
        <v>1.1883352941176499</v>
      </c>
      <c r="H1600" s="95">
        <v>0.82367525106050299</v>
      </c>
    </row>
    <row r="1601" spans="1:8">
      <c r="A1601" s="75">
        <v>342</v>
      </c>
      <c r="B1601" s="38" t="s">
        <v>152</v>
      </c>
      <c r="C1601" s="38">
        <v>256.04000000000002</v>
      </c>
      <c r="D1601" s="88">
        <v>66.886310954063603</v>
      </c>
      <c r="E1601" s="77">
        <v>69.316762905141303</v>
      </c>
      <c r="F1601" s="88">
        <v>1.0353658536555701</v>
      </c>
      <c r="G1601" s="88">
        <v>1.1889176470588201</v>
      </c>
      <c r="H1601" s="95">
        <v>0.85326490651002895</v>
      </c>
    </row>
    <row r="1602" spans="1:8">
      <c r="A1602" s="75">
        <v>342</v>
      </c>
      <c r="B1602" s="38" t="s">
        <v>152</v>
      </c>
      <c r="C1602" s="38">
        <v>256.05500000000001</v>
      </c>
      <c r="D1602" s="88">
        <v>66.887759717314495</v>
      </c>
      <c r="E1602" s="77">
        <v>66.389293778531098</v>
      </c>
      <c r="F1602" s="88">
        <v>1.0353658536618</v>
      </c>
      <c r="G1602" s="88">
        <v>1.1895</v>
      </c>
      <c r="H1602" s="95">
        <v>0.81762908710232096</v>
      </c>
    </row>
    <row r="1603" spans="1:8">
      <c r="A1603" s="75">
        <v>342</v>
      </c>
      <c r="B1603" s="38" t="s">
        <v>152</v>
      </c>
      <c r="C1603" s="38">
        <v>256.07</v>
      </c>
      <c r="D1603" s="88">
        <v>66.889208480565401</v>
      </c>
      <c r="E1603" s="77">
        <v>70.8400048252998</v>
      </c>
      <c r="F1603" s="88">
        <v>1.0353658536516499</v>
      </c>
      <c r="G1603" s="88">
        <v>1.1900823529411799</v>
      </c>
      <c r="H1603" s="95">
        <v>0.87286973464667506</v>
      </c>
    </row>
    <row r="1604" spans="1:8">
      <c r="A1604" s="75">
        <v>342</v>
      </c>
      <c r="B1604" s="38" t="s">
        <v>152</v>
      </c>
      <c r="C1604" s="38">
        <v>256.08499999999998</v>
      </c>
      <c r="D1604" s="88">
        <v>66.890657243816193</v>
      </c>
      <c r="E1604" s="77">
        <v>70.508897106849901</v>
      </c>
      <c r="F1604" s="88">
        <v>1.0353658536618</v>
      </c>
      <c r="G1604" s="88">
        <v>1.1906647058823501</v>
      </c>
      <c r="H1604" s="95">
        <v>0.86921505482235395</v>
      </c>
    </row>
    <row r="1605" spans="1:8">
      <c r="A1605" s="75">
        <v>342</v>
      </c>
      <c r="B1605" s="38" t="s">
        <v>152</v>
      </c>
      <c r="C1605" s="38">
        <v>256.10000000000002</v>
      </c>
      <c r="D1605" s="88">
        <v>66.892106007067099</v>
      </c>
      <c r="E1605" s="77">
        <v>69.984312041864399</v>
      </c>
      <c r="F1605" s="88">
        <v>1.0353658536555701</v>
      </c>
      <c r="G1605" s="88">
        <v>1.19124705882353</v>
      </c>
      <c r="H1605" s="95">
        <v>0.86317007798809497</v>
      </c>
    </row>
    <row r="1606" spans="1:8">
      <c r="A1606" s="75">
        <v>342</v>
      </c>
      <c r="B1606" s="38" t="s">
        <v>152</v>
      </c>
      <c r="C1606" s="38">
        <v>256.11500000000001</v>
      </c>
      <c r="D1606" s="88">
        <v>66.893554770318005</v>
      </c>
      <c r="E1606" s="77">
        <v>65.666315996584302</v>
      </c>
      <c r="F1606" s="88">
        <v>1.0353658536618</v>
      </c>
      <c r="G1606" s="88">
        <v>1.1918294117647099</v>
      </c>
      <c r="H1606" s="95">
        <v>0.81030886226051602</v>
      </c>
    </row>
    <row r="1607" spans="1:8">
      <c r="A1607" s="75">
        <v>342</v>
      </c>
      <c r="B1607" s="38" t="s">
        <v>152</v>
      </c>
      <c r="C1607" s="38">
        <v>256.13</v>
      </c>
      <c r="D1607" s="88">
        <v>66.895003533568897</v>
      </c>
      <c r="E1607" s="77">
        <v>68.861515937860105</v>
      </c>
      <c r="F1607" s="88">
        <v>1.0353658536618</v>
      </c>
      <c r="G1607" s="88">
        <v>1.1924117647058801</v>
      </c>
      <c r="H1607" s="95">
        <v>0.85015217313778302</v>
      </c>
    </row>
    <row r="1608" spans="1:8">
      <c r="A1608" s="75">
        <v>342</v>
      </c>
      <c r="B1608" s="38" t="s">
        <v>152</v>
      </c>
      <c r="C1608" s="38">
        <v>256.14499999999998</v>
      </c>
      <c r="D1608" s="88">
        <v>66.896452296819803</v>
      </c>
      <c r="E1608" s="77">
        <v>59.938026968582697</v>
      </c>
      <c r="F1608" s="88">
        <v>1.0353658536516499</v>
      </c>
      <c r="G1608" s="88">
        <v>1.19299411764706</v>
      </c>
      <c r="H1608" s="95">
        <v>0.74034574199214098</v>
      </c>
    </row>
    <row r="1609" spans="1:8">
      <c r="A1609" s="75">
        <v>342</v>
      </c>
      <c r="B1609" s="38" t="s">
        <v>152</v>
      </c>
      <c r="C1609" s="38">
        <v>256.16000000000003</v>
      </c>
      <c r="D1609" s="88">
        <v>66.897901060070694</v>
      </c>
      <c r="E1609" s="77">
        <v>63.641497128325497</v>
      </c>
      <c r="F1609" s="88">
        <v>1.03536585366573</v>
      </c>
      <c r="G1609" s="88">
        <v>1.1935764705882399</v>
      </c>
      <c r="H1609" s="95">
        <v>0.78647418906699795</v>
      </c>
    </row>
    <row r="1610" spans="1:8">
      <c r="A1610" s="75">
        <v>342</v>
      </c>
      <c r="B1610" s="38" t="s">
        <v>152</v>
      </c>
      <c r="C1610" s="38">
        <v>256.17500000000001</v>
      </c>
      <c r="D1610" s="88">
        <v>66.8993498233216</v>
      </c>
      <c r="E1610" s="77">
        <v>69.787592642494801</v>
      </c>
      <c r="F1610" s="88">
        <v>1.0353658536516499</v>
      </c>
      <c r="G1610" s="88">
        <v>1.1941588235294101</v>
      </c>
      <c r="H1610" s="95">
        <v>0.86284770277898704</v>
      </c>
    </row>
    <row r="1611" spans="1:8">
      <c r="A1611" s="75">
        <v>342</v>
      </c>
      <c r="B1611" s="38" t="s">
        <v>152</v>
      </c>
      <c r="C1611" s="38">
        <v>256.19</v>
      </c>
      <c r="D1611" s="88">
        <v>66.900798586572407</v>
      </c>
      <c r="E1611" s="77">
        <v>69.922399290972905</v>
      </c>
      <c r="F1611" s="88">
        <v>1.0353658536618</v>
      </c>
      <c r="G1611" s="88">
        <v>1.19474117647059</v>
      </c>
      <c r="H1611" s="95">
        <v>0.86493603637310901</v>
      </c>
    </row>
    <row r="1612" spans="1:8">
      <c r="A1612" s="75">
        <v>342</v>
      </c>
      <c r="B1612" s="38" t="s">
        <v>152</v>
      </c>
      <c r="C1612" s="38">
        <v>256.20499999999998</v>
      </c>
      <c r="D1612" s="88">
        <v>66.902247349823298</v>
      </c>
      <c r="E1612" s="77">
        <v>71.757296612578202</v>
      </c>
      <c r="F1612" s="88">
        <v>1.0353658536618</v>
      </c>
      <c r="G1612" s="88">
        <v>1.1953235294117599</v>
      </c>
      <c r="H1612" s="95">
        <v>0.88806626958507895</v>
      </c>
    </row>
    <row r="1613" spans="1:8">
      <c r="A1613" s="75">
        <v>342</v>
      </c>
      <c r="B1613" s="38" t="s">
        <v>152</v>
      </c>
      <c r="C1613" s="38">
        <v>256.22000000000003</v>
      </c>
      <c r="D1613" s="88">
        <v>66.903696113074204</v>
      </c>
      <c r="E1613" s="77">
        <v>76.5817849763841</v>
      </c>
      <c r="F1613" s="88">
        <v>1.0353658536555701</v>
      </c>
      <c r="G1613" s="88">
        <v>1.19590588235294</v>
      </c>
      <c r="H1613" s="95">
        <v>0.94823574947362099</v>
      </c>
    </row>
    <row r="1614" spans="1:8">
      <c r="A1614" s="75">
        <v>342</v>
      </c>
      <c r="B1614" s="38" t="s">
        <v>152</v>
      </c>
      <c r="C1614" s="38">
        <v>256.23500000000001</v>
      </c>
      <c r="D1614" s="88">
        <v>66.905144876325096</v>
      </c>
      <c r="E1614" s="77">
        <v>76.246807711003498</v>
      </c>
      <c r="F1614" s="88">
        <v>1.0353658536618</v>
      </c>
      <c r="G1614" s="88">
        <v>1.19648823529412</v>
      </c>
      <c r="H1614" s="95">
        <v>0.944547789463972</v>
      </c>
    </row>
    <row r="1615" spans="1:8">
      <c r="A1615" s="75">
        <v>342</v>
      </c>
      <c r="B1615" s="38" t="s">
        <v>152</v>
      </c>
      <c r="C1615" s="38">
        <v>256.25</v>
      </c>
      <c r="D1615" s="88">
        <v>66.906593639576002</v>
      </c>
      <c r="E1615" s="77">
        <v>81.713222535910205</v>
      </c>
      <c r="F1615" s="88">
        <v>1.0353658536516499</v>
      </c>
      <c r="G1615" s="88">
        <v>1.1970705882352899</v>
      </c>
      <c r="H1615" s="95">
        <v>1.01275859227553</v>
      </c>
    </row>
    <row r="1616" spans="1:8">
      <c r="A1616" s="75">
        <v>342</v>
      </c>
      <c r="B1616" s="38" t="s">
        <v>152</v>
      </c>
      <c r="C1616" s="38">
        <v>256.26499999999999</v>
      </c>
      <c r="D1616" s="88">
        <v>66.908042402826894</v>
      </c>
      <c r="E1616" s="77">
        <v>74.962013547656696</v>
      </c>
      <c r="F1616" s="88">
        <v>1.0353658536618</v>
      </c>
      <c r="G1616" s="88">
        <v>1.19765294117647</v>
      </c>
      <c r="H1616" s="95">
        <v>0.92953568446122903</v>
      </c>
    </row>
    <row r="1617" spans="1:8">
      <c r="A1617" s="75">
        <v>342</v>
      </c>
      <c r="B1617" s="38" t="s">
        <v>152</v>
      </c>
      <c r="C1617" s="38">
        <v>256.27999999999997</v>
      </c>
      <c r="D1617" s="88">
        <v>66.9094911660777</v>
      </c>
      <c r="E1617" s="77">
        <v>84.548450030280094</v>
      </c>
      <c r="F1617" s="88">
        <v>1.0353658536618</v>
      </c>
      <c r="G1617" s="88">
        <v>1.19823529411765</v>
      </c>
      <c r="H1617" s="95">
        <v>1.0489181392588101</v>
      </c>
    </row>
    <row r="1618" spans="1:8">
      <c r="A1618" s="75">
        <v>342</v>
      </c>
      <c r="B1618" s="38" t="s">
        <v>152</v>
      </c>
      <c r="C1618" s="38">
        <v>256.29500000000002</v>
      </c>
      <c r="D1618" s="88">
        <v>66.910939929328606</v>
      </c>
      <c r="E1618" s="77">
        <v>84.545103395096703</v>
      </c>
      <c r="F1618" s="88">
        <v>1.0353658536555701</v>
      </c>
      <c r="G1618" s="88">
        <v>1.1988176470588201</v>
      </c>
      <c r="H1618" s="95">
        <v>1.0493863838038699</v>
      </c>
    </row>
    <row r="1619" spans="1:8">
      <c r="A1619" s="75">
        <v>342</v>
      </c>
      <c r="B1619" s="38" t="s">
        <v>152</v>
      </c>
      <c r="C1619" s="38">
        <v>256.31</v>
      </c>
      <c r="D1619" s="88">
        <v>66.912388692579498</v>
      </c>
      <c r="E1619" s="77">
        <v>79.119894015884697</v>
      </c>
      <c r="F1619" s="88">
        <v>1.0353658536618</v>
      </c>
      <c r="G1619" s="88">
        <v>1.1994</v>
      </c>
      <c r="H1619" s="95">
        <v>0.98252493109299799</v>
      </c>
    </row>
    <row r="1620" spans="1:8">
      <c r="A1620" s="75">
        <v>342</v>
      </c>
      <c r="B1620" s="38" t="s">
        <v>152</v>
      </c>
      <c r="C1620" s="38">
        <v>256.32499999999999</v>
      </c>
      <c r="D1620" s="88">
        <v>66.913837455830404</v>
      </c>
      <c r="E1620" s="77">
        <v>74.046290495620397</v>
      </c>
      <c r="F1620" s="88">
        <v>1.0353658536516499</v>
      </c>
      <c r="G1620" s="88">
        <v>1.1999823529411799</v>
      </c>
      <c r="H1620" s="95">
        <v>0.91996648010704696</v>
      </c>
    </row>
    <row r="1621" spans="1:8">
      <c r="A1621" s="75">
        <v>342</v>
      </c>
      <c r="B1621" s="38" t="s">
        <v>152</v>
      </c>
      <c r="C1621" s="38">
        <v>256.33999999999997</v>
      </c>
      <c r="D1621" s="88">
        <v>66.915286219081295</v>
      </c>
      <c r="E1621" s="77">
        <v>83.607104302621494</v>
      </c>
      <c r="F1621" s="88">
        <v>1.0353658536618</v>
      </c>
      <c r="G1621" s="88">
        <v>1.2005647058823501</v>
      </c>
      <c r="H1621" s="95">
        <v>1.0392561226880599</v>
      </c>
    </row>
    <row r="1622" spans="1:8">
      <c r="A1622" s="75">
        <v>342</v>
      </c>
      <c r="B1622" s="38" t="s">
        <v>152</v>
      </c>
      <c r="C1622" s="38">
        <v>256.38499999999999</v>
      </c>
      <c r="D1622" s="88">
        <v>66.919632508833899</v>
      </c>
      <c r="E1622" s="77">
        <v>81.650159379174497</v>
      </c>
      <c r="F1622" s="88">
        <v>1.0353658536597199</v>
      </c>
      <c r="G1622" s="88">
        <v>1.2023117647058801</v>
      </c>
      <c r="H1622" s="95">
        <v>1.0164077583271001</v>
      </c>
    </row>
    <row r="1623" spans="1:8">
      <c r="A1623" s="75">
        <v>342</v>
      </c>
      <c r="B1623" s="38" t="s">
        <v>152</v>
      </c>
      <c r="C1623" s="38">
        <v>256.40499999999997</v>
      </c>
      <c r="D1623" s="88">
        <v>66.921564193168393</v>
      </c>
      <c r="E1623" s="77">
        <v>83.573219621390393</v>
      </c>
      <c r="F1623" s="88">
        <v>1.03536585365926</v>
      </c>
      <c r="G1623" s="88">
        <v>1.2030882352941199</v>
      </c>
      <c r="H1623" s="95">
        <v>1.0410185092447799</v>
      </c>
    </row>
    <row r="1624" spans="1:8">
      <c r="A1624" s="75">
        <v>342</v>
      </c>
      <c r="B1624" s="38" t="s">
        <v>152</v>
      </c>
      <c r="C1624" s="38">
        <v>256.41500000000002</v>
      </c>
      <c r="D1624" s="88">
        <v>66.922530035335697</v>
      </c>
      <c r="E1624" s="77">
        <v>82.512859180025004</v>
      </c>
      <c r="F1624" s="88">
        <v>1.0353658536575301</v>
      </c>
      <c r="G1624" s="88">
        <v>1.2034764705882399</v>
      </c>
      <c r="H1624" s="95">
        <v>1.0281419460716701</v>
      </c>
    </row>
    <row r="1625" spans="1:8">
      <c r="A1625" s="75">
        <v>342</v>
      </c>
      <c r="B1625" s="38" t="s">
        <v>152</v>
      </c>
      <c r="C1625" s="38">
        <v>256.43</v>
      </c>
      <c r="D1625" s="88">
        <v>66.923978798586603</v>
      </c>
      <c r="E1625" s="77">
        <v>76.089306692688496</v>
      </c>
      <c r="F1625" s="88">
        <v>1.0353658536516499</v>
      </c>
      <c r="G1625" s="88">
        <v>1.2040588235294101</v>
      </c>
      <c r="H1625" s="95">
        <v>0.94856079186603504</v>
      </c>
    </row>
    <row r="1626" spans="1:8">
      <c r="A1626" s="75">
        <v>342</v>
      </c>
      <c r="B1626" s="38" t="s">
        <v>152</v>
      </c>
      <c r="C1626" s="38">
        <v>256.44499999999999</v>
      </c>
      <c r="D1626" s="88">
        <v>66.925427561837495</v>
      </c>
      <c r="E1626" s="77">
        <v>80.189457704004298</v>
      </c>
      <c r="F1626" s="88">
        <v>1.0353658536618</v>
      </c>
      <c r="G1626" s="88">
        <v>1.20464117647059</v>
      </c>
      <c r="H1626" s="95">
        <v>1.0001584725160499</v>
      </c>
    </row>
    <row r="1627" spans="1:8">
      <c r="A1627" s="75">
        <v>342</v>
      </c>
      <c r="B1627" s="38" t="s">
        <v>152</v>
      </c>
      <c r="C1627" s="38">
        <v>256.45999999999998</v>
      </c>
      <c r="D1627" s="88">
        <v>66.926876325088301</v>
      </c>
      <c r="E1627" s="77">
        <v>84.018322100772096</v>
      </c>
      <c r="F1627" s="88">
        <v>1.0353658536618</v>
      </c>
      <c r="G1627" s="88">
        <v>1.2052235294117599</v>
      </c>
      <c r="H1627" s="95">
        <v>1.0484203540791299</v>
      </c>
    </row>
    <row r="1628" spans="1:8">
      <c r="A1628" s="75">
        <v>342</v>
      </c>
      <c r="B1628" s="38" t="s">
        <v>152</v>
      </c>
      <c r="C1628" s="38">
        <v>256.47500000000002</v>
      </c>
      <c r="D1628" s="88">
        <v>66.928325088339193</v>
      </c>
      <c r="E1628" s="77">
        <v>81.447165038836104</v>
      </c>
      <c r="F1628" s="88">
        <v>1.0353658536555701</v>
      </c>
      <c r="G1628" s="88">
        <v>1.2058058823529401</v>
      </c>
      <c r="H1628" s="95">
        <v>1.0168273247333599</v>
      </c>
    </row>
    <row r="1629" spans="1:8">
      <c r="A1629" s="75">
        <v>342</v>
      </c>
      <c r="B1629" s="38" t="s">
        <v>152</v>
      </c>
      <c r="C1629" s="38">
        <v>256.49</v>
      </c>
      <c r="D1629" s="88">
        <v>66.929773851590099</v>
      </c>
      <c r="E1629" s="77">
        <v>76.879844672398605</v>
      </c>
      <c r="F1629" s="88">
        <v>1.0353658536618</v>
      </c>
      <c r="G1629" s="88">
        <v>1.20638823529412</v>
      </c>
      <c r="H1629" s="95">
        <v>0.96027014856734305</v>
      </c>
    </row>
    <row r="1630" spans="1:8">
      <c r="A1630" s="75">
        <v>342</v>
      </c>
      <c r="B1630" s="38" t="s">
        <v>152</v>
      </c>
      <c r="C1630" s="38">
        <v>256.52</v>
      </c>
      <c r="D1630" s="88">
        <v>66.932671378091896</v>
      </c>
      <c r="E1630" s="77">
        <v>84.789616928178106</v>
      </c>
      <c r="F1630" s="88">
        <v>1.0353658536567201</v>
      </c>
      <c r="G1630" s="88">
        <v>1.2075529411764701</v>
      </c>
      <c r="H1630" s="95">
        <v>1.0600898860483601</v>
      </c>
    </row>
    <row r="1631" spans="1:8">
      <c r="A1631" s="75">
        <v>342</v>
      </c>
      <c r="B1631" s="38" t="s">
        <v>152</v>
      </c>
      <c r="C1631" s="38">
        <v>256.53500000000003</v>
      </c>
      <c r="D1631" s="88">
        <v>66.934120141342802</v>
      </c>
      <c r="E1631" s="77">
        <v>88.105923230150395</v>
      </c>
      <c r="F1631" s="88">
        <v>1.0353658536555701</v>
      </c>
      <c r="G1631" s="88">
        <v>1.20813529411765</v>
      </c>
      <c r="H1631" s="95">
        <v>1.10208353997751</v>
      </c>
    </row>
    <row r="1632" spans="1:8">
      <c r="A1632" s="75">
        <v>342</v>
      </c>
      <c r="B1632" s="38" t="s">
        <v>152</v>
      </c>
      <c r="C1632" s="38">
        <v>256.55</v>
      </c>
      <c r="D1632" s="88">
        <v>66.935568904593595</v>
      </c>
      <c r="E1632" s="77">
        <v>88.030101026778297</v>
      </c>
      <c r="F1632" s="88">
        <v>1.0353658536618</v>
      </c>
      <c r="G1632" s="88">
        <v>1.2087176470588199</v>
      </c>
      <c r="H1632" s="95">
        <v>1.10166588487346</v>
      </c>
    </row>
    <row r="1633" spans="1:8">
      <c r="A1633" s="75">
        <v>342</v>
      </c>
      <c r="B1633" s="38" t="s">
        <v>152</v>
      </c>
      <c r="C1633" s="38">
        <v>256.565</v>
      </c>
      <c r="D1633" s="88">
        <v>66.937017667844501</v>
      </c>
      <c r="E1633" s="77">
        <v>80.196360139069895</v>
      </c>
      <c r="F1633" s="88">
        <v>1.0353658536618</v>
      </c>
      <c r="G1633" s="88">
        <v>1.2093</v>
      </c>
      <c r="H1633" s="95">
        <v>1.00411290378895</v>
      </c>
    </row>
    <row r="1634" spans="1:8">
      <c r="A1634" s="75">
        <v>342</v>
      </c>
      <c r="B1634" s="38" t="s">
        <v>152</v>
      </c>
      <c r="C1634" s="38">
        <v>256.58</v>
      </c>
      <c r="D1634" s="88">
        <v>66.938466431095407</v>
      </c>
      <c r="E1634" s="77">
        <v>77.365838850426499</v>
      </c>
      <c r="F1634" s="88">
        <v>1.0353658536516499</v>
      </c>
      <c r="G1634" s="88">
        <v>1.20988235294118</v>
      </c>
      <c r="H1634" s="95">
        <v>0.96913933061102597</v>
      </c>
    </row>
    <row r="1635" spans="1:8">
      <c r="A1635" s="75">
        <v>342</v>
      </c>
      <c r="B1635" s="38" t="s">
        <v>152</v>
      </c>
      <c r="C1635" s="38">
        <v>256.59500000000003</v>
      </c>
      <c r="D1635" s="88">
        <v>66.939915194346298</v>
      </c>
      <c r="E1635" s="77">
        <v>75.048084821277698</v>
      </c>
      <c r="F1635" s="88">
        <v>1.03536585366573</v>
      </c>
      <c r="G1635" s="88">
        <v>1.2104647058823499</v>
      </c>
      <c r="H1635" s="95">
        <v>0.940558002131755</v>
      </c>
    </row>
    <row r="1636" spans="1:8">
      <c r="A1636" s="75">
        <v>342</v>
      </c>
      <c r="B1636" s="38" t="s">
        <v>152</v>
      </c>
      <c r="C1636" s="38">
        <v>256.61</v>
      </c>
      <c r="D1636" s="88">
        <v>66.941363957597204</v>
      </c>
      <c r="E1636" s="77">
        <v>87.578409859379406</v>
      </c>
      <c r="F1636" s="88">
        <v>1.0353658536516499</v>
      </c>
      <c r="G1636" s="88">
        <v>1.21104705882353</v>
      </c>
      <c r="H1636" s="95">
        <v>1.09812533840086</v>
      </c>
    </row>
    <row r="1637" spans="1:8">
      <c r="A1637" s="75">
        <v>342</v>
      </c>
      <c r="B1637" s="38" t="s">
        <v>152</v>
      </c>
      <c r="C1637" s="38">
        <v>256.625</v>
      </c>
      <c r="D1637" s="88">
        <v>66.942812720848096</v>
      </c>
      <c r="E1637" s="77">
        <v>88.480955535381398</v>
      </c>
      <c r="F1637" s="88">
        <v>1.0353658536618</v>
      </c>
      <c r="G1637" s="88">
        <v>1.21162941176471</v>
      </c>
      <c r="H1637" s="95">
        <v>1.10997564346019</v>
      </c>
    </row>
    <row r="1638" spans="1:8">
      <c r="A1638" s="75">
        <v>342</v>
      </c>
      <c r="B1638" s="38" t="s">
        <v>152</v>
      </c>
      <c r="C1638" s="38">
        <v>256.64</v>
      </c>
      <c r="D1638" s="88">
        <v>66.944261484098902</v>
      </c>
      <c r="E1638" s="77">
        <v>81.385252287944695</v>
      </c>
      <c r="F1638" s="88">
        <v>1.0353658536618</v>
      </c>
      <c r="G1638" s="88">
        <v>1.2122117647058801</v>
      </c>
      <c r="H1638" s="95">
        <v>1.02145219624902</v>
      </c>
    </row>
    <row r="1639" spans="1:8">
      <c r="A1639" s="75">
        <v>342</v>
      </c>
      <c r="B1639" s="38" t="s">
        <v>152</v>
      </c>
      <c r="C1639" s="38">
        <v>256.65499999999997</v>
      </c>
      <c r="D1639" s="88">
        <v>66.945710247349794</v>
      </c>
      <c r="E1639" s="77">
        <v>82.345736585557901</v>
      </c>
      <c r="F1639" s="88">
        <v>1.0353658536516499</v>
      </c>
      <c r="G1639" s="88">
        <v>1.21279411764706</v>
      </c>
      <c r="H1639" s="95">
        <v>1.0340035704527899</v>
      </c>
    </row>
    <row r="1640" spans="1:8">
      <c r="A1640" s="75">
        <v>342</v>
      </c>
      <c r="B1640" s="38" t="s">
        <v>152</v>
      </c>
      <c r="C1640" s="38">
        <v>256.67</v>
      </c>
      <c r="D1640" s="88">
        <v>66.9471590106007</v>
      </c>
      <c r="E1640" s="77">
        <v>80.112380512438406</v>
      </c>
      <c r="F1640" s="88">
        <v>1.03536585366573</v>
      </c>
      <c r="G1640" s="88">
        <v>1.2133764705882399</v>
      </c>
      <c r="H1640" s="95">
        <v>1.0064426757581699</v>
      </c>
    </row>
    <row r="1641" spans="1:8">
      <c r="A1641" s="75">
        <v>342</v>
      </c>
      <c r="B1641" s="38" t="s">
        <v>152</v>
      </c>
      <c r="C1641" s="38">
        <v>256.685</v>
      </c>
      <c r="D1641" s="88">
        <v>66.948607773851606</v>
      </c>
      <c r="E1641" s="77">
        <v>78.101784843708799</v>
      </c>
      <c r="F1641" s="88">
        <v>1.0353658536516499</v>
      </c>
      <c r="G1641" s="88">
        <v>1.2139588235294101</v>
      </c>
      <c r="H1641" s="95">
        <v>0.98165470568748103</v>
      </c>
    </row>
    <row r="1642" spans="1:8">
      <c r="A1642" s="75">
        <v>342</v>
      </c>
      <c r="B1642" s="38" t="s">
        <v>152</v>
      </c>
      <c r="C1642" s="38">
        <v>256.71499999999997</v>
      </c>
      <c r="D1642" s="88">
        <v>66.951505300353304</v>
      </c>
      <c r="E1642" s="77">
        <v>72.617695601740195</v>
      </c>
      <c r="F1642" s="88">
        <v>1.0353658536618</v>
      </c>
      <c r="G1642" s="88">
        <v>1.2151235294117599</v>
      </c>
      <c r="H1642" s="95">
        <v>0.91360134780968605</v>
      </c>
    </row>
    <row r="1643" spans="1:8">
      <c r="A1643" s="75">
        <v>342</v>
      </c>
      <c r="B1643" s="38" t="s">
        <v>152</v>
      </c>
      <c r="C1643" s="38">
        <v>256.73</v>
      </c>
      <c r="D1643" s="88">
        <v>66.952954063604196</v>
      </c>
      <c r="E1643" s="77">
        <v>77.191500073845404</v>
      </c>
      <c r="F1643" s="88">
        <v>1.0353658536555701</v>
      </c>
      <c r="G1643" s="88">
        <v>1.2157058823529401</v>
      </c>
      <c r="H1643" s="95">
        <v>0.97160968829722605</v>
      </c>
    </row>
    <row r="1644" spans="1:8">
      <c r="A1644" s="75">
        <v>342</v>
      </c>
      <c r="B1644" s="38" t="s">
        <v>152</v>
      </c>
      <c r="C1644" s="38">
        <v>256.745</v>
      </c>
      <c r="D1644" s="88">
        <v>66.954402826855102</v>
      </c>
      <c r="E1644" s="77">
        <v>74.018053261261102</v>
      </c>
      <c r="F1644" s="88">
        <v>1.0353658536618</v>
      </c>
      <c r="G1644" s="88">
        <v>1.21628823529412</v>
      </c>
      <c r="H1644" s="95">
        <v>0.93211179252132403</v>
      </c>
    </row>
    <row r="1645" spans="1:8">
      <c r="A1645" s="75">
        <v>342</v>
      </c>
      <c r="B1645" s="38" t="s">
        <v>152</v>
      </c>
      <c r="C1645" s="38">
        <v>256.76</v>
      </c>
      <c r="D1645" s="88">
        <v>66.955851590105993</v>
      </c>
      <c r="E1645" s="77">
        <v>77.566218632027898</v>
      </c>
      <c r="F1645" s="88">
        <v>1.0353658536516499</v>
      </c>
      <c r="G1645" s="88">
        <v>1.2168705882352899</v>
      </c>
      <c r="H1645" s="95">
        <v>0.97726164060029896</v>
      </c>
    </row>
    <row r="1646" spans="1:8">
      <c r="A1646" s="75">
        <v>342</v>
      </c>
      <c r="B1646" s="38" t="s">
        <v>152</v>
      </c>
      <c r="C1646" s="38">
        <v>256.77499999999998</v>
      </c>
      <c r="D1646" s="88">
        <v>66.957300353356899</v>
      </c>
      <c r="E1646" s="77">
        <v>72.314720535300097</v>
      </c>
      <c r="F1646" s="88">
        <v>1.0353658536618</v>
      </c>
      <c r="G1646" s="88">
        <v>1.2174529411764701</v>
      </c>
      <c r="H1646" s="95">
        <v>0.91153370800215805</v>
      </c>
    </row>
    <row r="1647" spans="1:8">
      <c r="A1647" s="75">
        <v>342</v>
      </c>
      <c r="B1647" s="38" t="s">
        <v>152</v>
      </c>
      <c r="C1647" s="38">
        <v>256.79000000000002</v>
      </c>
      <c r="D1647" s="88">
        <v>66.958749116607805</v>
      </c>
      <c r="E1647" s="77">
        <v>70.217844428250501</v>
      </c>
      <c r="F1647" s="88">
        <v>1.0353658536555701</v>
      </c>
      <c r="G1647" s="88">
        <v>1.21803529411765</v>
      </c>
      <c r="H1647" s="95">
        <v>0.885525769011001</v>
      </c>
    </row>
    <row r="1648" spans="1:8">
      <c r="A1648" s="75">
        <v>342</v>
      </c>
      <c r="B1648" s="38" t="s">
        <v>152</v>
      </c>
      <c r="C1648" s="38">
        <v>256.80500000000001</v>
      </c>
      <c r="D1648" s="88">
        <v>66.960197879858697</v>
      </c>
      <c r="E1648" s="77">
        <v>66.323825227757396</v>
      </c>
      <c r="F1648" s="88">
        <v>1.0353658536618</v>
      </c>
      <c r="G1648" s="88">
        <v>1.2186176470588199</v>
      </c>
      <c r="H1648" s="95">
        <v>0.83681771808433303</v>
      </c>
    </row>
    <row r="1649" spans="1:8">
      <c r="A1649" s="75">
        <v>342</v>
      </c>
      <c r="B1649" s="38" t="s">
        <v>152</v>
      </c>
      <c r="C1649" s="38">
        <v>256.82</v>
      </c>
      <c r="D1649" s="88">
        <v>66.961646643109503</v>
      </c>
      <c r="E1649" s="77">
        <v>66.130870792969006</v>
      </c>
      <c r="F1649" s="88">
        <v>1.0353658536618</v>
      </c>
      <c r="G1649" s="88">
        <v>1.2192000000000001</v>
      </c>
      <c r="H1649" s="95">
        <v>0.83478191783798505</v>
      </c>
    </row>
    <row r="1650" spans="1:8">
      <c r="A1650" s="75">
        <v>342</v>
      </c>
      <c r="B1650" s="38" t="s">
        <v>152</v>
      </c>
      <c r="C1650" s="38">
        <v>256.83499999999998</v>
      </c>
      <c r="D1650" s="88">
        <v>66.963095406360395</v>
      </c>
      <c r="E1650" s="77">
        <v>72.093633448502004</v>
      </c>
      <c r="F1650" s="88">
        <v>1.0353658536516499</v>
      </c>
      <c r="G1650" s="88">
        <v>1.21978235294118</v>
      </c>
      <c r="H1650" s="95">
        <v>0.91048563440941299</v>
      </c>
    </row>
    <row r="1651" spans="1:8">
      <c r="A1651" s="75">
        <v>342</v>
      </c>
      <c r="B1651" s="38" t="s">
        <v>152</v>
      </c>
      <c r="C1651" s="38">
        <v>256.85000000000002</v>
      </c>
      <c r="D1651" s="88">
        <v>66.964544169611301</v>
      </c>
      <c r="E1651" s="77">
        <v>84.222780594003098</v>
      </c>
      <c r="F1651" s="88">
        <v>1.03536585366573</v>
      </c>
      <c r="G1651" s="88">
        <v>1.2203647058823499</v>
      </c>
      <c r="H1651" s="95">
        <v>1.0641750003622299</v>
      </c>
    </row>
    <row r="1652" spans="1:8">
      <c r="A1652" s="75">
        <v>342</v>
      </c>
      <c r="B1652" s="38" t="s">
        <v>152</v>
      </c>
      <c r="C1652" s="38">
        <v>256.86500000000001</v>
      </c>
      <c r="D1652" s="88">
        <v>66.965992932862207</v>
      </c>
      <c r="E1652" s="77">
        <v>79.344432320215702</v>
      </c>
      <c r="F1652" s="88">
        <v>1.0353658536516499</v>
      </c>
      <c r="G1652" s="88">
        <v>1.2209470588235301</v>
      </c>
      <c r="H1652" s="95">
        <v>1.0030143077104701</v>
      </c>
    </row>
    <row r="1653" spans="1:8">
      <c r="A1653" s="75">
        <v>342</v>
      </c>
      <c r="B1653" s="38" t="s">
        <v>152</v>
      </c>
      <c r="C1653" s="38">
        <v>256.88</v>
      </c>
      <c r="D1653" s="88">
        <v>66.967441696113099</v>
      </c>
      <c r="E1653" s="77">
        <v>77.869507445516405</v>
      </c>
      <c r="F1653" s="88">
        <v>1.0353658536618</v>
      </c>
      <c r="G1653" s="88">
        <v>1.22152941176471</v>
      </c>
      <c r="H1653" s="95">
        <v>0.98483889862573204</v>
      </c>
    </row>
    <row r="1654" spans="1:8">
      <c r="A1654" s="75">
        <v>342</v>
      </c>
      <c r="B1654" s="38" t="s">
        <v>152</v>
      </c>
      <c r="C1654" s="38">
        <v>256.89499999999998</v>
      </c>
      <c r="D1654" s="88">
        <v>66.968890459363905</v>
      </c>
      <c r="E1654" s="77">
        <v>76.366031589409303</v>
      </c>
      <c r="F1654" s="88">
        <v>1.0353658536618</v>
      </c>
      <c r="G1654" s="88">
        <v>1.2221117647058799</v>
      </c>
      <c r="H1654" s="95">
        <v>0.966284438530989</v>
      </c>
    </row>
    <row r="1655" spans="1:8">
      <c r="A1655" s="75">
        <v>342</v>
      </c>
      <c r="B1655" s="38" t="s">
        <v>152</v>
      </c>
      <c r="C1655" s="38">
        <v>256.91000000000003</v>
      </c>
      <c r="D1655" s="88">
        <v>66.970339222614797</v>
      </c>
      <c r="E1655" s="77">
        <v>75.668781065434302</v>
      </c>
      <c r="F1655" s="88">
        <v>1.0353658536555701</v>
      </c>
      <c r="G1655" s="88">
        <v>1.22269411764706</v>
      </c>
      <c r="H1655" s="95">
        <v>0.95791814268014597</v>
      </c>
    </row>
    <row r="1656" spans="1:8">
      <c r="A1656" s="75">
        <v>342</v>
      </c>
      <c r="B1656" s="38" t="s">
        <v>152</v>
      </c>
      <c r="C1656" s="38">
        <v>256.92500000000001</v>
      </c>
      <c r="D1656" s="88">
        <v>66.971787985865703</v>
      </c>
      <c r="E1656" s="77">
        <v>80.461371812649105</v>
      </c>
      <c r="F1656" s="88">
        <v>1.0353658536618</v>
      </c>
      <c r="G1656" s="88">
        <v>1.22327647058824</v>
      </c>
      <c r="H1656" s="95">
        <v>1.01907440228719</v>
      </c>
    </row>
    <row r="1657" spans="1:8">
      <c r="A1657" s="75">
        <v>342</v>
      </c>
      <c r="B1657" s="38" t="s">
        <v>152</v>
      </c>
      <c r="C1657" s="38">
        <v>256.94</v>
      </c>
      <c r="D1657" s="88">
        <v>66.973236749116595</v>
      </c>
      <c r="E1657" s="77">
        <v>76.791681751788005</v>
      </c>
      <c r="F1657" s="88">
        <v>1.0353658536516499</v>
      </c>
      <c r="G1657" s="88">
        <v>1.2238588235294099</v>
      </c>
      <c r="H1657" s="95">
        <v>0.97305937213333504</v>
      </c>
    </row>
    <row r="1658" spans="1:8">
      <c r="A1658" s="75">
        <v>342</v>
      </c>
      <c r="B1658" s="38" t="s">
        <v>152</v>
      </c>
      <c r="C1658" s="38">
        <v>256.95499999999998</v>
      </c>
      <c r="D1658" s="88">
        <v>66.9746855123675</v>
      </c>
      <c r="E1658" s="77">
        <v>79.071472388076003</v>
      </c>
      <c r="F1658" s="88">
        <v>1.0353658536618</v>
      </c>
      <c r="G1658" s="88">
        <v>1.22444117647059</v>
      </c>
      <c r="H1658" s="95">
        <v>1.0024243086375999</v>
      </c>
    </row>
    <row r="1659" spans="1:8">
      <c r="A1659" s="75">
        <v>342</v>
      </c>
      <c r="B1659" s="38" t="s">
        <v>152</v>
      </c>
      <c r="C1659" s="38">
        <v>256.97000000000003</v>
      </c>
      <c r="D1659" s="88">
        <v>66.976134275618406</v>
      </c>
      <c r="E1659" s="77">
        <v>78.4958511365448</v>
      </c>
      <c r="F1659" s="88">
        <v>1.0353658536555701</v>
      </c>
      <c r="G1659" s="88">
        <v>1.22502352941177</v>
      </c>
      <c r="H1659" s="95">
        <v>0.99560019083064299</v>
      </c>
    </row>
    <row r="1660" spans="1:8">
      <c r="A1660" s="75">
        <v>342</v>
      </c>
      <c r="B1660" s="38" t="s">
        <v>152</v>
      </c>
      <c r="C1660" s="38">
        <v>256.98500000000001</v>
      </c>
      <c r="D1660" s="88">
        <v>66.977583038869298</v>
      </c>
      <c r="E1660" s="77">
        <v>77.810000088662903</v>
      </c>
      <c r="F1660" s="88">
        <v>1.0353658536618</v>
      </c>
      <c r="G1660" s="88">
        <v>1.2256058823529401</v>
      </c>
      <c r="H1660" s="95">
        <v>0.98737037010740103</v>
      </c>
    </row>
    <row r="1661" spans="1:8">
      <c r="A1661" s="75">
        <v>342</v>
      </c>
      <c r="B1661" s="38" t="s">
        <v>152</v>
      </c>
      <c r="C1661" s="38">
        <v>257</v>
      </c>
      <c r="D1661" s="88">
        <v>66.979031802120105</v>
      </c>
      <c r="E1661" s="77">
        <v>79.975482216970704</v>
      </c>
      <c r="F1661" s="88">
        <v>1.0353658536618</v>
      </c>
      <c r="G1661" s="88">
        <v>1.22618823529412</v>
      </c>
      <c r="H1661" s="95">
        <v>1.0153314768331201</v>
      </c>
    </row>
    <row r="1662" spans="1:8">
      <c r="A1662" s="75">
        <v>342</v>
      </c>
      <c r="B1662" s="38" t="s">
        <v>152</v>
      </c>
      <c r="C1662" s="38">
        <v>257.01499999999999</v>
      </c>
      <c r="D1662" s="88">
        <v>66.980480565370996</v>
      </c>
      <c r="E1662" s="77">
        <v>82.851392245287798</v>
      </c>
      <c r="F1662" s="88">
        <v>1.0353658536516499</v>
      </c>
      <c r="G1662" s="88">
        <v>1.2267705882352899</v>
      </c>
      <c r="H1662" s="95">
        <v>1.05234224230439</v>
      </c>
    </row>
    <row r="1663" spans="1:8">
      <c r="A1663" s="75">
        <v>342</v>
      </c>
      <c r="B1663" s="38" t="s">
        <v>152</v>
      </c>
      <c r="C1663" s="38">
        <v>257.02999999999997</v>
      </c>
      <c r="D1663" s="88">
        <v>66.981929328621902</v>
      </c>
      <c r="E1663" s="77">
        <v>82.082921141317698</v>
      </c>
      <c r="F1663" s="88">
        <v>1.0353658536618</v>
      </c>
      <c r="G1663" s="88">
        <v>1.2273529411764701</v>
      </c>
      <c r="H1663" s="95">
        <v>1.04307637519837</v>
      </c>
    </row>
    <row r="1664" spans="1:8">
      <c r="A1664" s="75">
        <v>342</v>
      </c>
      <c r="B1664" s="38" t="s">
        <v>152</v>
      </c>
      <c r="C1664" s="38">
        <v>257.04500000000002</v>
      </c>
      <c r="D1664" s="88">
        <v>66.983378091872794</v>
      </c>
      <c r="E1664" s="77">
        <v>82.404930195362894</v>
      </c>
      <c r="F1664" s="88">
        <v>1.0353658536555701</v>
      </c>
      <c r="G1664" s="88">
        <v>1.22793529411765</v>
      </c>
      <c r="H1664" s="95">
        <v>1.0476651944428901</v>
      </c>
    </row>
    <row r="1665" spans="1:8">
      <c r="A1665" s="75">
        <v>342</v>
      </c>
      <c r="B1665" s="38" t="s">
        <v>152</v>
      </c>
      <c r="C1665" s="38">
        <v>257.06</v>
      </c>
      <c r="D1665" s="88">
        <v>66.9848268551237</v>
      </c>
      <c r="E1665" s="77">
        <v>77.722882991547095</v>
      </c>
      <c r="F1665" s="88">
        <v>1.0353658536618</v>
      </c>
      <c r="G1665" s="88">
        <v>1.2285176470588199</v>
      </c>
      <c r="H1665" s="95">
        <v>0.98860804148796899</v>
      </c>
    </row>
    <row r="1666" spans="1:8">
      <c r="A1666" s="75">
        <v>342</v>
      </c>
      <c r="B1666" s="38" t="s">
        <v>152</v>
      </c>
      <c r="C1666" s="38">
        <v>257.07499999999999</v>
      </c>
      <c r="D1666" s="88">
        <v>66.986275618374506</v>
      </c>
      <c r="E1666" s="77">
        <v>71.014657348929404</v>
      </c>
      <c r="F1666" s="88">
        <v>1.0353658536618</v>
      </c>
      <c r="G1666" s="88">
        <v>1.2291000000000001</v>
      </c>
      <c r="H1666" s="95">
        <v>0.90370992597951105</v>
      </c>
    </row>
    <row r="1667" spans="1:8">
      <c r="A1667" s="75">
        <v>342</v>
      </c>
      <c r="B1667" s="38" t="s">
        <v>152</v>
      </c>
      <c r="C1667" s="38">
        <v>257.08999999999997</v>
      </c>
      <c r="D1667" s="88">
        <v>66.987724381625398</v>
      </c>
      <c r="E1667" s="77">
        <v>70.496556389611499</v>
      </c>
      <c r="F1667" s="88">
        <v>1.0353658536516499</v>
      </c>
      <c r="G1667" s="88">
        <v>1.22968235294118</v>
      </c>
      <c r="H1667" s="95">
        <v>0.89754179589376004</v>
      </c>
    </row>
    <row r="1668" spans="1:8">
      <c r="A1668" s="75">
        <v>342</v>
      </c>
      <c r="B1668" s="38" t="s">
        <v>152</v>
      </c>
      <c r="C1668" s="38">
        <v>257.10500000000002</v>
      </c>
      <c r="D1668" s="88">
        <v>66.989173144876304</v>
      </c>
      <c r="E1668" s="77">
        <v>68.528107407721706</v>
      </c>
      <c r="F1668" s="88">
        <v>1.03536585366573</v>
      </c>
      <c r="G1668" s="88">
        <v>1.2302647058823499</v>
      </c>
      <c r="H1668" s="95">
        <v>0.87289326106746701</v>
      </c>
    </row>
    <row r="1669" spans="1:8">
      <c r="A1669" s="75">
        <v>342</v>
      </c>
      <c r="B1669" s="38" t="s">
        <v>152</v>
      </c>
      <c r="C1669" s="38">
        <v>257.12</v>
      </c>
      <c r="D1669" s="88">
        <v>66.990621908127196</v>
      </c>
      <c r="E1669" s="77">
        <v>67.767166232914093</v>
      </c>
      <c r="F1669" s="88">
        <v>1.0353658536516499</v>
      </c>
      <c r="G1669" s="88">
        <v>1.2308470588235301</v>
      </c>
      <c r="H1669" s="95">
        <v>0.86360919071323905</v>
      </c>
    </row>
    <row r="1670" spans="1:8">
      <c r="A1670" s="75">
        <v>342</v>
      </c>
      <c r="B1670" s="38" t="s">
        <v>152</v>
      </c>
      <c r="C1670" s="38">
        <v>257.13499999999999</v>
      </c>
      <c r="D1670" s="88">
        <v>66.992070671378102</v>
      </c>
      <c r="E1670" s="77">
        <v>67.547752463707596</v>
      </c>
      <c r="F1670" s="88">
        <v>1.0353658536618</v>
      </c>
      <c r="G1670" s="88">
        <v>1.23142941176471</v>
      </c>
      <c r="H1670" s="95">
        <v>0.86122031013646405</v>
      </c>
    </row>
    <row r="1671" spans="1:8">
      <c r="A1671" s="75">
        <v>342</v>
      </c>
      <c r="B1671" s="38" t="s">
        <v>152</v>
      </c>
      <c r="C1671" s="38">
        <v>257.14999999999998</v>
      </c>
      <c r="D1671" s="88">
        <v>66.993519434628993</v>
      </c>
      <c r="E1671" s="77">
        <v>67.701174770392996</v>
      </c>
      <c r="F1671" s="88">
        <v>1.0353658536618</v>
      </c>
      <c r="G1671" s="88">
        <v>1.2320117647058799</v>
      </c>
      <c r="H1671" s="95">
        <v>0.86358461692347599</v>
      </c>
    </row>
    <row r="1672" spans="1:8">
      <c r="A1672" s="75">
        <v>342</v>
      </c>
      <c r="B1672" s="38" t="s">
        <v>152</v>
      </c>
      <c r="C1672" s="38">
        <v>257.16500000000002</v>
      </c>
      <c r="D1672" s="88">
        <v>66.994968197879899</v>
      </c>
      <c r="E1672" s="77">
        <v>72.200830356717702</v>
      </c>
      <c r="F1672" s="88">
        <v>1.0353658536555701</v>
      </c>
      <c r="G1672" s="88">
        <v>1.2325941176470601</v>
      </c>
      <c r="H1672" s="95">
        <v>0.92141678841319097</v>
      </c>
    </row>
    <row r="1673" spans="1:8">
      <c r="A1673" s="75">
        <v>342</v>
      </c>
      <c r="B1673" s="38" t="s">
        <v>152</v>
      </c>
      <c r="C1673" s="38">
        <v>257.18</v>
      </c>
      <c r="D1673" s="88">
        <v>66.996416961130706</v>
      </c>
      <c r="E1673" s="77">
        <v>72.577640561889794</v>
      </c>
      <c r="F1673" s="88">
        <v>1.0353658536618</v>
      </c>
      <c r="G1673" s="88">
        <v>1.23317647058824</v>
      </c>
      <c r="H1673" s="95">
        <v>0.92666319266562103</v>
      </c>
    </row>
    <row r="1674" spans="1:8">
      <c r="A1674" s="75">
        <v>342</v>
      </c>
      <c r="B1674" s="38" t="s">
        <v>152</v>
      </c>
      <c r="C1674" s="38">
        <v>257.19499999999999</v>
      </c>
      <c r="D1674" s="88">
        <v>66.997865724381597</v>
      </c>
      <c r="E1674" s="77">
        <v>68.6999362079154</v>
      </c>
      <c r="F1674" s="88">
        <v>1.0353658536516499</v>
      </c>
      <c r="G1674" s="88">
        <v>1.2337588235294099</v>
      </c>
      <c r="H1674" s="95">
        <v>0.87756732254400704</v>
      </c>
    </row>
    <row r="1675" spans="1:8">
      <c r="A1675" s="75">
        <v>342</v>
      </c>
      <c r="B1675" s="38" t="s">
        <v>152</v>
      </c>
      <c r="C1675" s="38">
        <v>257.20499999999998</v>
      </c>
      <c r="D1675" s="88">
        <v>66.998831566548901</v>
      </c>
      <c r="E1675" s="77">
        <v>71.4694859868126</v>
      </c>
      <c r="F1675" s="88">
        <v>1.0353658536668799</v>
      </c>
      <c r="G1675" s="88">
        <v>1.2341470588235299</v>
      </c>
      <c r="H1675" s="95">
        <v>0.91323260587796695</v>
      </c>
    </row>
    <row r="1676" spans="1:8">
      <c r="A1676" s="75">
        <v>342</v>
      </c>
      <c r="B1676" s="38" t="s">
        <v>152</v>
      </c>
      <c r="C1676" s="38">
        <v>257.245</v>
      </c>
      <c r="D1676" s="88">
        <v>67.002694935217903</v>
      </c>
      <c r="E1676" s="77">
        <v>65.334057872290202</v>
      </c>
      <c r="F1676" s="88">
        <v>1.0353658536569299</v>
      </c>
      <c r="G1676" s="88">
        <v>1.2357</v>
      </c>
      <c r="H1676" s="95">
        <v>0.83588497220062496</v>
      </c>
    </row>
    <row r="1677" spans="1:8">
      <c r="A1677" s="75">
        <v>342</v>
      </c>
      <c r="B1677" s="38" t="s">
        <v>152</v>
      </c>
      <c r="C1677" s="38">
        <v>257.29500000000002</v>
      </c>
      <c r="D1677" s="88">
        <v>67.007524146054195</v>
      </c>
      <c r="E1677" s="77">
        <v>73.608299616003293</v>
      </c>
      <c r="F1677" s="88">
        <v>1.0353658536589201</v>
      </c>
      <c r="G1677" s="88">
        <v>1.2376411764705899</v>
      </c>
      <c r="H1677" s="95">
        <v>0.94322515234184201</v>
      </c>
    </row>
    <row r="1678" spans="1:8">
      <c r="A1678" s="75">
        <v>342</v>
      </c>
      <c r="B1678" s="38" t="s">
        <v>152</v>
      </c>
      <c r="C1678" s="38">
        <v>257.315</v>
      </c>
      <c r="D1678" s="88">
        <v>67.009455830388703</v>
      </c>
      <c r="E1678" s="77">
        <v>73.3810421705858</v>
      </c>
      <c r="F1678" s="88">
        <v>1.03536585365926</v>
      </c>
      <c r="G1678" s="88">
        <v>1.23841764705882</v>
      </c>
      <c r="H1678" s="95">
        <v>0.94090298254327598</v>
      </c>
    </row>
    <row r="1679" spans="1:8">
      <c r="A1679" s="75">
        <v>342</v>
      </c>
      <c r="B1679" s="38" t="s">
        <v>152</v>
      </c>
      <c r="C1679" s="38">
        <v>257.33</v>
      </c>
      <c r="D1679" s="88">
        <v>67.010904593639594</v>
      </c>
      <c r="E1679" s="77">
        <v>69.887573368596506</v>
      </c>
      <c r="F1679" s="88">
        <v>1.0353658536618</v>
      </c>
      <c r="G1679" s="88">
        <v>1.2390000000000001</v>
      </c>
      <c r="H1679" s="95">
        <v>0.89653057548738502</v>
      </c>
    </row>
    <row r="1680" spans="1:8">
      <c r="A1680" s="75">
        <v>342</v>
      </c>
      <c r="B1680" s="38" t="s">
        <v>152</v>
      </c>
      <c r="C1680" s="38">
        <v>257.34500000000003</v>
      </c>
      <c r="D1680" s="88">
        <v>67.0123533568905</v>
      </c>
      <c r="E1680" s="77">
        <v>73.700750412942497</v>
      </c>
      <c r="F1680" s="88">
        <v>1.0353658536555701</v>
      </c>
      <c r="G1680" s="88">
        <v>1.23767880794702</v>
      </c>
      <c r="H1680" s="95">
        <v>0.94443854294353402</v>
      </c>
    </row>
    <row r="1681" spans="1:8">
      <c r="A1681" s="75">
        <v>342</v>
      </c>
      <c r="B1681" s="38" t="s">
        <v>152</v>
      </c>
      <c r="C1681" s="38">
        <v>257.36</v>
      </c>
      <c r="D1681" s="88">
        <v>67.013802120141307</v>
      </c>
      <c r="E1681" s="77">
        <v>69.534503356756105</v>
      </c>
      <c r="F1681" s="88">
        <v>1.0353658536618</v>
      </c>
      <c r="G1681" s="88">
        <v>1.2363576158940399</v>
      </c>
      <c r="H1681" s="95">
        <v>0.890098980013321</v>
      </c>
    </row>
    <row r="1682" spans="1:8">
      <c r="A1682" s="75">
        <v>342</v>
      </c>
      <c r="B1682" s="38" t="s">
        <v>152</v>
      </c>
      <c r="C1682" s="38">
        <v>257.375</v>
      </c>
      <c r="D1682" s="88">
        <v>67.015250883392198</v>
      </c>
      <c r="E1682" s="77">
        <v>72.876536916700204</v>
      </c>
      <c r="F1682" s="88">
        <v>1.0353658536516499</v>
      </c>
      <c r="G1682" s="88">
        <v>1.23503642384106</v>
      </c>
      <c r="H1682" s="95">
        <v>0.93188287472134002</v>
      </c>
    </row>
    <row r="1683" spans="1:8">
      <c r="A1683" s="75">
        <v>342</v>
      </c>
      <c r="B1683" s="38" t="s">
        <v>152</v>
      </c>
      <c r="C1683" s="38">
        <v>257.39</v>
      </c>
      <c r="D1683" s="88">
        <v>67.016699646643104</v>
      </c>
      <c r="E1683" s="77">
        <v>73.525156648167595</v>
      </c>
      <c r="F1683" s="88">
        <v>1.0353658536618</v>
      </c>
      <c r="G1683" s="88">
        <v>1.23371523178808</v>
      </c>
      <c r="H1683" s="95">
        <v>0.93917110633595202</v>
      </c>
    </row>
    <row r="1684" spans="1:8">
      <c r="A1684" s="75">
        <v>342</v>
      </c>
      <c r="B1684" s="38" t="s">
        <v>152</v>
      </c>
      <c r="C1684" s="38">
        <v>257.44</v>
      </c>
      <c r="D1684" s="88">
        <v>67.021528857479396</v>
      </c>
      <c r="E1684" s="77">
        <v>68.419550928962806</v>
      </c>
      <c r="F1684" s="88">
        <v>1.0353658536589201</v>
      </c>
      <c r="G1684" s="88">
        <v>1.22931125827814</v>
      </c>
      <c r="H1684" s="95">
        <v>0.87083508149506605</v>
      </c>
    </row>
    <row r="1685" spans="1:8">
      <c r="A1685" s="75">
        <v>342</v>
      </c>
      <c r="B1685" s="38" t="s">
        <v>152</v>
      </c>
      <c r="C1685" s="38">
        <v>257.45</v>
      </c>
      <c r="D1685" s="88">
        <v>67.0224946996466</v>
      </c>
      <c r="E1685" s="77">
        <v>76.5298075486931</v>
      </c>
      <c r="F1685" s="88">
        <v>1.0353658536516499</v>
      </c>
      <c r="G1685" s="88">
        <v>1.22843046357616</v>
      </c>
      <c r="H1685" s="95">
        <v>0.97336345575944405</v>
      </c>
    </row>
    <row r="1686" spans="1:8">
      <c r="A1686" s="75">
        <v>342</v>
      </c>
      <c r="B1686" s="38" t="s">
        <v>152</v>
      </c>
      <c r="C1686" s="38">
        <v>257.46499999999997</v>
      </c>
      <c r="D1686" s="88">
        <v>67.023943462897506</v>
      </c>
      <c r="E1686" s="77">
        <v>76.383078512374396</v>
      </c>
      <c r="F1686" s="88">
        <v>1.0353658536618</v>
      </c>
      <c r="G1686" s="88">
        <v>1.2271092715231799</v>
      </c>
      <c r="H1686" s="95">
        <v>0.97045238868214501</v>
      </c>
    </row>
    <row r="1687" spans="1:8">
      <c r="A1687" s="75">
        <v>342</v>
      </c>
      <c r="B1687" s="38" t="s">
        <v>152</v>
      </c>
      <c r="C1687" s="38">
        <v>257.48</v>
      </c>
      <c r="D1687" s="88">
        <v>67.025392226148398</v>
      </c>
      <c r="E1687" s="77">
        <v>81.019736976516398</v>
      </c>
      <c r="F1687" s="88">
        <v>1.0353658536555701</v>
      </c>
      <c r="G1687" s="88">
        <v>1.2257880794702001</v>
      </c>
      <c r="H1687" s="95">
        <v>1.0282531779445301</v>
      </c>
    </row>
    <row r="1688" spans="1:8">
      <c r="A1688" s="75">
        <v>342</v>
      </c>
      <c r="B1688" s="38" t="s">
        <v>152</v>
      </c>
      <c r="C1688" s="38">
        <v>257.495</v>
      </c>
      <c r="D1688" s="88">
        <v>67.026840989399304</v>
      </c>
      <c r="E1688" s="77">
        <v>77.274433876982101</v>
      </c>
      <c r="F1688" s="88">
        <v>1.0353658536618</v>
      </c>
      <c r="G1688" s="88">
        <v>1.22446688741722</v>
      </c>
      <c r="H1688" s="95">
        <v>0.97966302087879897</v>
      </c>
    </row>
    <row r="1689" spans="1:8">
      <c r="A1689" s="75">
        <v>342</v>
      </c>
      <c r="B1689" s="38" t="s">
        <v>152</v>
      </c>
      <c r="C1689" s="38">
        <v>257.51</v>
      </c>
      <c r="D1689" s="88">
        <v>67.028289752650196</v>
      </c>
      <c r="E1689" s="77">
        <v>78.486124978043307</v>
      </c>
      <c r="F1689" s="88">
        <v>1.0353658536618</v>
      </c>
      <c r="G1689" s="88">
        <v>1.2231456953642399</v>
      </c>
      <c r="H1689" s="95">
        <v>0.993950866587203</v>
      </c>
    </row>
    <row r="1690" spans="1:8">
      <c r="A1690" s="75">
        <v>342</v>
      </c>
      <c r="B1690" s="38" t="s">
        <v>152</v>
      </c>
      <c r="C1690" s="38">
        <v>257.52499999999998</v>
      </c>
      <c r="D1690" s="88">
        <v>67.029738515901101</v>
      </c>
      <c r="E1690" s="77">
        <v>75.907751733993294</v>
      </c>
      <c r="F1690" s="88">
        <v>1.0353658536516499</v>
      </c>
      <c r="G1690" s="88">
        <v>1.22182450331126</v>
      </c>
      <c r="H1690" s="95">
        <v>0.96025990791826499</v>
      </c>
    </row>
    <row r="1691" spans="1:8">
      <c r="A1691" s="75">
        <v>342</v>
      </c>
      <c r="B1691" s="38" t="s">
        <v>152</v>
      </c>
      <c r="C1691" s="38">
        <v>257.54000000000002</v>
      </c>
      <c r="D1691" s="88">
        <v>67.031187279151894</v>
      </c>
      <c r="E1691" s="77">
        <v>78.321198612915197</v>
      </c>
      <c r="F1691" s="88">
        <v>1.03536585366573</v>
      </c>
      <c r="G1691" s="88">
        <v>1.2205033112582699</v>
      </c>
      <c r="H1691" s="95">
        <v>0.98971949548509497</v>
      </c>
    </row>
    <row r="1692" spans="1:8">
      <c r="A1692" s="75">
        <v>342</v>
      </c>
      <c r="B1692" s="38" t="s">
        <v>152</v>
      </c>
      <c r="C1692" s="38">
        <v>257.55500000000001</v>
      </c>
      <c r="D1692" s="88">
        <v>67.0326360424028</v>
      </c>
      <c r="E1692" s="77">
        <v>74.2292050248588</v>
      </c>
      <c r="F1692" s="88">
        <v>1.0353658536516499</v>
      </c>
      <c r="G1692" s="88">
        <v>1.2191821192053001</v>
      </c>
      <c r="H1692" s="95">
        <v>0.93699491031416504</v>
      </c>
    </row>
    <row r="1693" spans="1:8">
      <c r="A1693" s="75">
        <v>342</v>
      </c>
      <c r="B1693" s="38" t="s">
        <v>152</v>
      </c>
      <c r="C1693" s="38">
        <v>257.57</v>
      </c>
      <c r="D1693" s="88">
        <v>67.034084805653706</v>
      </c>
      <c r="E1693" s="77">
        <v>75.043796944949094</v>
      </c>
      <c r="F1693" s="88">
        <v>1.0353658536618</v>
      </c>
      <c r="G1693" s="88">
        <v>1.21786092715232</v>
      </c>
      <c r="H1693" s="95">
        <v>0.94625096338860104</v>
      </c>
    </row>
    <row r="1694" spans="1:8">
      <c r="A1694" s="75">
        <v>342</v>
      </c>
      <c r="B1694" s="38" t="s">
        <v>152</v>
      </c>
      <c r="C1694" s="38">
        <v>257.58499999999998</v>
      </c>
      <c r="D1694" s="88">
        <v>67.035533568904597</v>
      </c>
      <c r="E1694" s="77">
        <v>76.347834260599996</v>
      </c>
      <c r="F1694" s="88">
        <v>1.0353658536618</v>
      </c>
      <c r="G1694" s="88">
        <v>1.2165397350993401</v>
      </c>
      <c r="H1694" s="95">
        <v>0.96164960710927705</v>
      </c>
    </row>
    <row r="1695" spans="1:8">
      <c r="A1695" s="75">
        <v>342</v>
      </c>
      <c r="B1695" s="38" t="s">
        <v>152</v>
      </c>
      <c r="C1695" s="38">
        <v>257.60000000000002</v>
      </c>
      <c r="D1695" s="88">
        <v>67.036982332155503</v>
      </c>
      <c r="E1695" s="77">
        <v>73.605371310217805</v>
      </c>
      <c r="F1695" s="88">
        <v>1.0353658536555701</v>
      </c>
      <c r="G1695" s="88">
        <v>1.21521854304635</v>
      </c>
      <c r="H1695" s="95">
        <v>0.92609967876937704</v>
      </c>
    </row>
    <row r="1696" spans="1:8">
      <c r="A1696" s="75">
        <v>342</v>
      </c>
      <c r="B1696" s="38" t="s">
        <v>152</v>
      </c>
      <c r="C1696" s="38">
        <v>257.61500000000001</v>
      </c>
      <c r="D1696" s="88">
        <v>67.038431095406395</v>
      </c>
      <c r="E1696" s="77">
        <v>76.469881862441795</v>
      </c>
      <c r="F1696" s="88">
        <v>1.0353658536618</v>
      </c>
      <c r="G1696" s="88">
        <v>1.2138973509933799</v>
      </c>
      <c r="H1696" s="95">
        <v>0.96109478516195401</v>
      </c>
    </row>
    <row r="1697" spans="1:8">
      <c r="A1697" s="75">
        <v>342</v>
      </c>
      <c r="B1697" s="38" t="s">
        <v>152</v>
      </c>
      <c r="C1697" s="38">
        <v>257.63</v>
      </c>
      <c r="D1697" s="88">
        <v>67.039879858657201</v>
      </c>
      <c r="E1697" s="77">
        <v>75.469551689677203</v>
      </c>
      <c r="F1697" s="88">
        <v>1.0353658536516499</v>
      </c>
      <c r="G1697" s="88">
        <v>1.2125761589404001</v>
      </c>
      <c r="H1697" s="95">
        <v>0.947489995847283</v>
      </c>
    </row>
    <row r="1698" spans="1:8">
      <c r="A1698" s="75">
        <v>342</v>
      </c>
      <c r="B1698" s="38" t="s">
        <v>152</v>
      </c>
      <c r="C1698" s="38">
        <v>257.64499999999998</v>
      </c>
      <c r="D1698" s="88">
        <v>67.041328621908093</v>
      </c>
      <c r="E1698" s="77">
        <v>77.200284991201599</v>
      </c>
      <c r="F1698" s="88">
        <v>1.0353658536618</v>
      </c>
      <c r="G1698" s="88">
        <v>1.21125496688742</v>
      </c>
      <c r="H1698" s="95">
        <v>0.96816262336852699</v>
      </c>
    </row>
    <row r="1699" spans="1:8">
      <c r="A1699" s="75">
        <v>342</v>
      </c>
      <c r="B1699" s="38" t="s">
        <v>152</v>
      </c>
      <c r="C1699" s="38">
        <v>257.66000000000003</v>
      </c>
      <c r="D1699" s="88">
        <v>67.042777385158999</v>
      </c>
      <c r="E1699" s="77">
        <v>73.182231124226703</v>
      </c>
      <c r="F1699" s="88">
        <v>1.0353658536555701</v>
      </c>
      <c r="G1699" s="88">
        <v>1.2099337748344301</v>
      </c>
      <c r="H1699" s="95">
        <v>0.91677145766256096</v>
      </c>
    </row>
    <row r="1700" spans="1:8">
      <c r="A1700" s="75">
        <v>342</v>
      </c>
      <c r="B1700" s="38" t="s">
        <v>152</v>
      </c>
      <c r="C1700" s="38">
        <v>257.69</v>
      </c>
      <c r="D1700" s="88">
        <v>67.045674911660797</v>
      </c>
      <c r="E1700" s="77">
        <v>72.387300685838397</v>
      </c>
      <c r="F1700" s="88">
        <v>1.0353658536618</v>
      </c>
      <c r="G1700" s="88">
        <v>1.2072913907284799</v>
      </c>
      <c r="H1700" s="95">
        <v>0.90483277578038102</v>
      </c>
    </row>
    <row r="1701" spans="1:8">
      <c r="A1701" s="75">
        <v>342</v>
      </c>
      <c r="B1701" s="38" t="s">
        <v>152</v>
      </c>
      <c r="C1701" s="38">
        <v>257.70499999999998</v>
      </c>
      <c r="D1701" s="88">
        <v>67.047123674911703</v>
      </c>
      <c r="E1701" s="77">
        <v>66.752299113571993</v>
      </c>
      <c r="F1701" s="88">
        <v>1.0353658536516499</v>
      </c>
      <c r="G1701" s="88">
        <v>1.2059701986755</v>
      </c>
      <c r="H1701" s="95">
        <v>0.83348280032384903</v>
      </c>
    </row>
    <row r="1702" spans="1:8">
      <c r="A1702" s="75">
        <v>342</v>
      </c>
      <c r="B1702" s="38" t="s">
        <v>152</v>
      </c>
      <c r="C1702" s="38">
        <v>257.72000000000003</v>
      </c>
      <c r="D1702" s="88">
        <v>67.048572438162495</v>
      </c>
      <c r="E1702" s="77">
        <v>75.526235323094696</v>
      </c>
      <c r="F1702" s="88">
        <v>1.03536585366573</v>
      </c>
      <c r="G1702" s="88">
        <v>1.20464900662251</v>
      </c>
      <c r="H1702" s="95">
        <v>0.94200281827681698</v>
      </c>
    </row>
    <row r="1703" spans="1:8">
      <c r="A1703" s="75">
        <v>342</v>
      </c>
      <c r="B1703" s="38" t="s">
        <v>152</v>
      </c>
      <c r="C1703" s="38">
        <v>257.73</v>
      </c>
      <c r="D1703" s="88">
        <v>67.049538280329799</v>
      </c>
      <c r="E1703" s="77">
        <v>77.266171871373302</v>
      </c>
      <c r="F1703" s="88">
        <v>1.0353658536516499</v>
      </c>
      <c r="G1703" s="88">
        <v>1.20376821192053</v>
      </c>
      <c r="H1703" s="95">
        <v>0.96299959463578</v>
      </c>
    </row>
    <row r="1704" spans="1:8">
      <c r="A1704" s="75">
        <v>342</v>
      </c>
      <c r="B1704" s="38" t="s">
        <v>152</v>
      </c>
      <c r="C1704" s="38">
        <v>257.75</v>
      </c>
      <c r="D1704" s="88">
        <v>67.051469964664307</v>
      </c>
      <c r="E1704" s="77">
        <v>72.518551534434295</v>
      </c>
      <c r="F1704" s="88">
        <v>1.03536585365926</v>
      </c>
      <c r="G1704" s="88">
        <v>1.20200662251655</v>
      </c>
      <c r="H1704" s="95">
        <v>0.90250542122677602</v>
      </c>
    </row>
    <row r="1705" spans="1:8">
      <c r="A1705" s="75">
        <v>342</v>
      </c>
      <c r="B1705" s="38" t="s">
        <v>152</v>
      </c>
      <c r="C1705" s="38">
        <v>257.76499999999999</v>
      </c>
      <c r="D1705" s="88">
        <v>67.052918727915198</v>
      </c>
      <c r="E1705" s="77">
        <v>72.928514344391104</v>
      </c>
      <c r="F1705" s="88">
        <v>1.0353658536618</v>
      </c>
      <c r="G1705" s="88">
        <v>1.2006854304635799</v>
      </c>
      <c r="H1705" s="95">
        <v>0.90660987485927502</v>
      </c>
    </row>
    <row r="1706" spans="1:8">
      <c r="A1706" s="75">
        <v>342</v>
      </c>
      <c r="B1706" s="38" t="s">
        <v>152</v>
      </c>
      <c r="C1706" s="38">
        <v>257.8</v>
      </c>
      <c r="D1706" s="88">
        <v>67.056299175500598</v>
      </c>
      <c r="E1706" s="77">
        <v>77.729994591311694</v>
      </c>
      <c r="F1706" s="88">
        <v>1.03536585365768</v>
      </c>
      <c r="G1706" s="88">
        <v>1.1976026490066201</v>
      </c>
      <c r="H1706" s="95">
        <v>0.96381842277873397</v>
      </c>
    </row>
    <row r="1707" spans="1:8">
      <c r="A1707" s="75">
        <v>342</v>
      </c>
      <c r="B1707" s="38" t="s">
        <v>152</v>
      </c>
      <c r="C1707" s="38">
        <v>257.81</v>
      </c>
      <c r="D1707" s="88">
        <v>67.057265017667802</v>
      </c>
      <c r="E1707" s="77">
        <v>81.205266064491695</v>
      </c>
      <c r="F1707" s="88">
        <v>1.0353658536516499</v>
      </c>
      <c r="G1707" s="88">
        <v>1.1967218543046301</v>
      </c>
      <c r="H1707" s="95">
        <v>1.00616974364959</v>
      </c>
    </row>
    <row r="1708" spans="1:8">
      <c r="A1708" s="75">
        <v>342</v>
      </c>
      <c r="B1708" s="38" t="s">
        <v>152</v>
      </c>
      <c r="C1708" s="38">
        <v>257.82499999999999</v>
      </c>
      <c r="D1708" s="88">
        <v>67.058713780918694</v>
      </c>
      <c r="E1708" s="77">
        <v>77.017161297264295</v>
      </c>
      <c r="F1708" s="88">
        <v>1.0353658536618</v>
      </c>
      <c r="G1708" s="88">
        <v>1.19540066225166</v>
      </c>
      <c r="H1708" s="95">
        <v>0.95322371233165204</v>
      </c>
    </row>
    <row r="1709" spans="1:8">
      <c r="A1709" s="75">
        <v>342</v>
      </c>
      <c r="B1709" s="38" t="s">
        <v>152</v>
      </c>
      <c r="C1709" s="38">
        <v>257.83999999999997</v>
      </c>
      <c r="D1709" s="88">
        <v>67.0601625441696</v>
      </c>
      <c r="E1709" s="77">
        <v>79.706705578810201</v>
      </c>
      <c r="F1709" s="88">
        <v>1.0353658536618</v>
      </c>
      <c r="G1709" s="88">
        <v>1.1940794701986801</v>
      </c>
      <c r="H1709" s="95">
        <v>0.98542126235353</v>
      </c>
    </row>
    <row r="1710" spans="1:8">
      <c r="A1710" s="75">
        <v>342</v>
      </c>
      <c r="B1710" s="38" t="s">
        <v>152</v>
      </c>
      <c r="C1710" s="38">
        <v>257.85500000000002</v>
      </c>
      <c r="D1710" s="88">
        <v>67.061611307420506</v>
      </c>
      <c r="E1710" s="77">
        <v>68.450193557360095</v>
      </c>
      <c r="F1710" s="88">
        <v>1.0353658536555701</v>
      </c>
      <c r="G1710" s="88">
        <v>1.19275827814569</v>
      </c>
      <c r="H1710" s="95">
        <v>0.84531963683023004</v>
      </c>
    </row>
    <row r="1711" spans="1:8">
      <c r="A1711" s="75">
        <v>342</v>
      </c>
      <c r="B1711" s="38" t="s">
        <v>152</v>
      </c>
      <c r="C1711" s="38">
        <v>257.87</v>
      </c>
      <c r="D1711" s="88">
        <v>67.063060070671398</v>
      </c>
      <c r="E1711" s="77">
        <v>72.467933677286595</v>
      </c>
      <c r="F1711" s="88">
        <v>1.0353658536618</v>
      </c>
      <c r="G1711" s="88">
        <v>1.1914370860927099</v>
      </c>
      <c r="H1711" s="95">
        <v>0.89394506331436496</v>
      </c>
    </row>
    <row r="1712" spans="1:8">
      <c r="A1712" s="75">
        <v>342</v>
      </c>
      <c r="B1712" s="38" t="s">
        <v>152</v>
      </c>
      <c r="C1712" s="38">
        <v>257.88499999999999</v>
      </c>
      <c r="D1712" s="88">
        <v>67.064508833922304</v>
      </c>
      <c r="E1712" s="77">
        <v>63.402212712717997</v>
      </c>
      <c r="F1712" s="88">
        <v>1.0353658536516499</v>
      </c>
      <c r="G1712" s="88">
        <v>1.1901158940397301</v>
      </c>
      <c r="H1712" s="95">
        <v>0.78124546250239901</v>
      </c>
    </row>
    <row r="1713" spans="1:8">
      <c r="A1713" s="75">
        <v>342</v>
      </c>
      <c r="B1713" s="38" t="s">
        <v>152</v>
      </c>
      <c r="C1713" s="38">
        <v>257.89999999999998</v>
      </c>
      <c r="D1713" s="88">
        <v>67.065957597173096</v>
      </c>
      <c r="E1713" s="77">
        <v>65.853832149199704</v>
      </c>
      <c r="F1713" s="88">
        <v>1.0353658536618</v>
      </c>
      <c r="G1713" s="88">
        <v>1.18879470198676</v>
      </c>
      <c r="H1713" s="95">
        <v>0.81055362272274101</v>
      </c>
    </row>
    <row r="1714" spans="1:8">
      <c r="A1714" s="75">
        <v>342</v>
      </c>
      <c r="B1714" s="38" t="s">
        <v>152</v>
      </c>
      <c r="C1714" s="38">
        <v>257.91500000000002</v>
      </c>
      <c r="D1714" s="88">
        <v>67.067406360424002</v>
      </c>
      <c r="E1714" s="77">
        <v>68.575483212035607</v>
      </c>
      <c r="F1714" s="88">
        <v>1.0353658536555701</v>
      </c>
      <c r="G1714" s="88">
        <v>1.1874735099337701</v>
      </c>
      <c r="H1714" s="95">
        <v>0.84311466723752504</v>
      </c>
    </row>
    <row r="1715" spans="1:8">
      <c r="A1715" s="75">
        <v>342</v>
      </c>
      <c r="B1715" s="38" t="s">
        <v>152</v>
      </c>
      <c r="C1715" s="38">
        <v>257.93</v>
      </c>
      <c r="D1715" s="88">
        <v>67.068855123674894</v>
      </c>
      <c r="E1715" s="77">
        <v>67.465655319366803</v>
      </c>
      <c r="F1715" s="88">
        <v>1.0353658536618</v>
      </c>
      <c r="G1715" s="88">
        <v>1.18615231788079</v>
      </c>
      <c r="H1715" s="95">
        <v>0.82854679726867497</v>
      </c>
    </row>
    <row r="1716" spans="1:8">
      <c r="A1716" s="75">
        <v>342</v>
      </c>
      <c r="B1716" s="38" t="s">
        <v>152</v>
      </c>
      <c r="C1716" s="38">
        <v>257.94499999999999</v>
      </c>
      <c r="D1716" s="88">
        <v>67.070303886925799</v>
      </c>
      <c r="E1716" s="77">
        <v>70.939567222003603</v>
      </c>
      <c r="F1716" s="88">
        <v>1.0353658536618</v>
      </c>
      <c r="G1716" s="88">
        <v>1.1848311258278099</v>
      </c>
      <c r="H1716" s="95">
        <v>0.87023957067932201</v>
      </c>
    </row>
    <row r="1717" spans="1:8">
      <c r="A1717" s="75">
        <v>342</v>
      </c>
      <c r="B1717" s="38" t="s">
        <v>152</v>
      </c>
      <c r="C1717" s="38">
        <v>257.95999999999998</v>
      </c>
      <c r="D1717" s="88">
        <v>67.071752650176705</v>
      </c>
      <c r="E1717" s="77">
        <v>67.845080083275803</v>
      </c>
      <c r="F1717" s="88">
        <v>1.0353658536516499</v>
      </c>
      <c r="G1717" s="88">
        <v>1.18350993377483</v>
      </c>
      <c r="H1717" s="95">
        <v>0.83135038992890498</v>
      </c>
    </row>
    <row r="1718" spans="1:8">
      <c r="A1718" s="75">
        <v>342</v>
      </c>
      <c r="B1718" s="38" t="s">
        <v>152</v>
      </c>
      <c r="C1718" s="38">
        <v>257.97500000000002</v>
      </c>
      <c r="D1718" s="88">
        <v>67.073201413427597</v>
      </c>
      <c r="E1718" s="77">
        <v>74.320296251254803</v>
      </c>
      <c r="F1718" s="88">
        <v>1.03536585366573</v>
      </c>
      <c r="G1718" s="88">
        <v>1.18218874172185</v>
      </c>
      <c r="H1718" s="95">
        <v>0.90967883251493298</v>
      </c>
    </row>
    <row r="1719" spans="1:8">
      <c r="A1719" s="75">
        <v>342</v>
      </c>
      <c r="B1719" s="38" t="s">
        <v>152</v>
      </c>
      <c r="C1719" s="38">
        <v>257.99</v>
      </c>
      <c r="D1719" s="88">
        <v>67.074650176678404</v>
      </c>
      <c r="E1719" s="77">
        <v>74.275430423328402</v>
      </c>
      <c r="F1719" s="88">
        <v>1.0353658536516499</v>
      </c>
      <c r="G1719" s="88">
        <v>1.1808675496688701</v>
      </c>
      <c r="H1719" s="95">
        <v>0.90811364938886496</v>
      </c>
    </row>
    <row r="1720" spans="1:8">
      <c r="A1720" s="75">
        <v>342</v>
      </c>
      <c r="B1720" s="38" t="s">
        <v>152</v>
      </c>
      <c r="C1720" s="38">
        <v>258.005</v>
      </c>
      <c r="D1720" s="88">
        <v>67.076098939929295</v>
      </c>
      <c r="E1720" s="77">
        <v>77.830498229160796</v>
      </c>
      <c r="F1720" s="88">
        <v>1.0353658536618</v>
      </c>
      <c r="G1720" s="88">
        <v>1.17954635761589</v>
      </c>
      <c r="H1720" s="95">
        <v>0.95051431600657899</v>
      </c>
    </row>
    <row r="1721" spans="1:8">
      <c r="A1721" s="75">
        <v>342</v>
      </c>
      <c r="B1721" s="38" t="s">
        <v>152</v>
      </c>
      <c r="C1721" s="38">
        <v>258.02</v>
      </c>
      <c r="D1721" s="88">
        <v>67.077547703180201</v>
      </c>
      <c r="E1721" s="77">
        <v>80.036976638464196</v>
      </c>
      <c r="F1721" s="88">
        <v>1.0353658536618</v>
      </c>
      <c r="G1721" s="88">
        <v>1.1782251655629099</v>
      </c>
      <c r="H1721" s="95">
        <v>0.97636635931170301</v>
      </c>
    </row>
    <row r="1722" spans="1:8">
      <c r="A1722" s="75">
        <v>342</v>
      </c>
      <c r="B1722" s="38" t="s">
        <v>152</v>
      </c>
      <c r="C1722" s="38">
        <v>258.03500000000003</v>
      </c>
      <c r="D1722" s="88">
        <v>67.078996466431093</v>
      </c>
      <c r="E1722" s="77">
        <v>83.0922453961374</v>
      </c>
      <c r="F1722" s="88">
        <v>1.0353658536555701</v>
      </c>
      <c r="G1722" s="88">
        <v>1.17690397350993</v>
      </c>
      <c r="H1722" s="95">
        <v>1.0125007696875299</v>
      </c>
    </row>
    <row r="1723" spans="1:8">
      <c r="A1723" s="75">
        <v>342</v>
      </c>
      <c r="B1723" s="38" t="s">
        <v>152</v>
      </c>
      <c r="C1723" s="38">
        <v>258.065</v>
      </c>
      <c r="D1723" s="88">
        <v>67.081893992932905</v>
      </c>
      <c r="E1723" s="77">
        <v>76.702054678284696</v>
      </c>
      <c r="F1723" s="88">
        <v>1.0353658536567201</v>
      </c>
      <c r="G1723" s="88">
        <v>1.1742615894039701</v>
      </c>
      <c r="H1723" s="95">
        <v>0.93253618127732996</v>
      </c>
    </row>
    <row r="1724" spans="1:8">
      <c r="A1724" s="75">
        <v>342</v>
      </c>
      <c r="B1724" s="38" t="s">
        <v>152</v>
      </c>
      <c r="C1724" s="38">
        <v>258.08</v>
      </c>
      <c r="D1724" s="88">
        <v>67.083342756183697</v>
      </c>
      <c r="E1724" s="77">
        <v>80.143755217282006</v>
      </c>
      <c r="F1724" s="88">
        <v>1.0353658536618</v>
      </c>
      <c r="G1724" s="88">
        <v>1.17294039735099</v>
      </c>
      <c r="H1724" s="95">
        <v>0.97328374424948305</v>
      </c>
    </row>
    <row r="1725" spans="1:8">
      <c r="A1725" s="75">
        <v>342</v>
      </c>
      <c r="B1725" s="38" t="s">
        <v>152</v>
      </c>
      <c r="C1725" s="38">
        <v>258.11</v>
      </c>
      <c r="D1725" s="88">
        <v>67.086240282685495</v>
      </c>
      <c r="E1725" s="77">
        <v>85.995974329415901</v>
      </c>
      <c r="F1725" s="88">
        <v>1.03536585365869</v>
      </c>
      <c r="G1725" s="88">
        <v>1.17029801324503</v>
      </c>
      <c r="H1725" s="95">
        <v>1.04200169879483</v>
      </c>
    </row>
    <row r="1726" spans="1:8">
      <c r="A1726" s="75">
        <v>342</v>
      </c>
      <c r="B1726" s="38" t="s">
        <v>152</v>
      </c>
      <c r="C1726" s="38">
        <v>258.125</v>
      </c>
      <c r="D1726" s="88">
        <v>67.087689045936401</v>
      </c>
      <c r="E1726" s="77">
        <v>90.4847533513949</v>
      </c>
      <c r="F1726" s="88">
        <v>1.0353658536618</v>
      </c>
      <c r="G1726" s="88">
        <v>1.1689768211920499</v>
      </c>
      <c r="H1726" s="95">
        <v>1.09515387633104</v>
      </c>
    </row>
    <row r="1727" spans="1:8">
      <c r="A1727" s="75">
        <v>342</v>
      </c>
      <c r="B1727" s="38" t="s">
        <v>152</v>
      </c>
      <c r="C1727" s="38">
        <v>258.14</v>
      </c>
      <c r="D1727" s="88">
        <v>67.089137809187307</v>
      </c>
      <c r="E1727" s="77">
        <v>90.257182158929098</v>
      </c>
      <c r="F1727" s="88">
        <v>1.0353658536516499</v>
      </c>
      <c r="G1727" s="88">
        <v>1.1676556291390701</v>
      </c>
      <c r="H1727" s="95">
        <v>1.0911648961948199</v>
      </c>
    </row>
    <row r="1728" spans="1:8">
      <c r="A1728" s="75">
        <v>342</v>
      </c>
      <c r="B1728" s="38" t="s">
        <v>152</v>
      </c>
      <c r="C1728" s="38">
        <v>258.17</v>
      </c>
      <c r="D1728" s="88">
        <v>67.092035335689005</v>
      </c>
      <c r="E1728" s="77">
        <v>94.101524743419702</v>
      </c>
      <c r="F1728" s="88">
        <v>1.03536585365869</v>
      </c>
      <c r="G1728" s="88">
        <v>1.1650132450331101</v>
      </c>
      <c r="H1728" s="95">
        <v>1.13506664360512</v>
      </c>
    </row>
    <row r="1729" spans="1:8">
      <c r="A1729" s="75">
        <v>342</v>
      </c>
      <c r="B1729" s="38" t="s">
        <v>152</v>
      </c>
      <c r="C1729" s="38">
        <v>258.185</v>
      </c>
      <c r="D1729" s="88">
        <v>67.093484098939896</v>
      </c>
      <c r="E1729" s="77">
        <v>76.233525752619698</v>
      </c>
      <c r="F1729" s="88">
        <v>1.0353658536618</v>
      </c>
      <c r="G1729" s="88">
        <v>1.16369205298013</v>
      </c>
      <c r="H1729" s="95">
        <v>0.91849736009489402</v>
      </c>
    </row>
    <row r="1730" spans="1:8">
      <c r="A1730" s="75">
        <v>342</v>
      </c>
      <c r="B1730" s="38" t="s">
        <v>152</v>
      </c>
      <c r="C1730" s="38">
        <v>258.2</v>
      </c>
      <c r="D1730" s="88">
        <v>67.094932862190802</v>
      </c>
      <c r="E1730" s="77">
        <v>85.796849536008295</v>
      </c>
      <c r="F1730" s="88">
        <v>1.0353658536618</v>
      </c>
      <c r="G1730" s="88">
        <v>1.1623708609271499</v>
      </c>
      <c r="H1730" s="95">
        <v>1.03254715150504</v>
      </c>
    </row>
    <row r="1731" spans="1:8">
      <c r="A1731" s="75">
        <v>342</v>
      </c>
      <c r="B1731" s="38" t="s">
        <v>152</v>
      </c>
      <c r="C1731" s="38">
        <v>258.21499999999997</v>
      </c>
      <c r="D1731" s="88">
        <v>67.096381625441694</v>
      </c>
      <c r="E1731" s="77">
        <v>82.870321650543502</v>
      </c>
      <c r="F1731" s="88">
        <v>1.0353658536516499</v>
      </c>
      <c r="G1731" s="88">
        <v>1.16104966887417</v>
      </c>
      <c r="H1731" s="95">
        <v>0.99619340274420998</v>
      </c>
    </row>
    <row r="1732" spans="1:8">
      <c r="A1732" s="75">
        <v>342</v>
      </c>
      <c r="B1732" s="38" t="s">
        <v>152</v>
      </c>
      <c r="C1732" s="38">
        <v>258.26</v>
      </c>
      <c r="D1732" s="88">
        <v>67.100727915194298</v>
      </c>
      <c r="E1732" s="77">
        <v>85.337837604145903</v>
      </c>
      <c r="F1732" s="88">
        <v>1.0353658536597199</v>
      </c>
      <c r="G1732" s="88">
        <v>1.15708609271523</v>
      </c>
      <c r="H1732" s="95">
        <v>1.0223536352200999</v>
      </c>
    </row>
    <row r="1733" spans="1:8">
      <c r="A1733" s="75">
        <v>342</v>
      </c>
      <c r="B1733" s="38" t="s">
        <v>152</v>
      </c>
      <c r="C1733" s="38">
        <v>258.27499999999998</v>
      </c>
      <c r="D1733" s="88">
        <v>67.102176678445204</v>
      </c>
      <c r="E1733" s="77">
        <v>90.877773820736195</v>
      </c>
      <c r="F1733" s="88">
        <v>1.0353658536618</v>
      </c>
      <c r="G1733" s="88">
        <v>1.1557649006622499</v>
      </c>
      <c r="H1733" s="95">
        <v>1.08747935007962</v>
      </c>
    </row>
    <row r="1734" spans="1:8">
      <c r="A1734" s="75">
        <v>342</v>
      </c>
      <c r="B1734" s="38" t="s">
        <v>152</v>
      </c>
      <c r="C1734" s="38">
        <v>258.29000000000002</v>
      </c>
      <c r="D1734" s="88">
        <v>67.103625441696096</v>
      </c>
      <c r="E1734" s="77">
        <v>87.330654273464205</v>
      </c>
      <c r="F1734" s="88">
        <v>1.0353658536555701</v>
      </c>
      <c r="G1734" s="88">
        <v>1.15444370860927</v>
      </c>
      <c r="H1734" s="95">
        <v>1.0438385050107599</v>
      </c>
    </row>
    <row r="1735" spans="1:8">
      <c r="A1735" s="75">
        <v>342</v>
      </c>
      <c r="B1735" s="38" t="s">
        <v>152</v>
      </c>
      <c r="C1735" s="38">
        <v>258.30500000000001</v>
      </c>
      <c r="D1735" s="88">
        <v>67.105074204947002</v>
      </c>
      <c r="E1735" s="77">
        <v>94.051116050971004</v>
      </c>
      <c r="F1735" s="88">
        <v>1.0353658536618</v>
      </c>
      <c r="G1735" s="88">
        <v>1.1531225165562899</v>
      </c>
      <c r="H1735" s="95">
        <v>1.1228797344200601</v>
      </c>
    </row>
    <row r="1736" spans="1:8">
      <c r="A1736" s="75">
        <v>342</v>
      </c>
      <c r="B1736" s="38" t="s">
        <v>152</v>
      </c>
      <c r="C1736" s="38">
        <v>258.32</v>
      </c>
      <c r="D1736" s="88">
        <v>67.106522968197893</v>
      </c>
      <c r="E1736" s="77">
        <v>87.617000746337098</v>
      </c>
      <c r="F1736" s="88">
        <v>1.0353658536516499</v>
      </c>
      <c r="G1736" s="88">
        <v>1.1518013245033101</v>
      </c>
      <c r="H1736" s="95">
        <v>1.0448640671251701</v>
      </c>
    </row>
    <row r="1737" spans="1:8">
      <c r="A1737" s="75">
        <v>342</v>
      </c>
      <c r="B1737" s="38" t="s">
        <v>152</v>
      </c>
      <c r="C1737" s="38">
        <v>258.33499999999998</v>
      </c>
      <c r="D1737" s="88">
        <v>67.107971731448799</v>
      </c>
      <c r="E1737" s="77">
        <v>91.005259704750799</v>
      </c>
      <c r="F1737" s="88">
        <v>1.0353658536618</v>
      </c>
      <c r="G1737" s="88">
        <v>1.15048013245033</v>
      </c>
      <c r="H1737" s="95">
        <v>1.0840253903660999</v>
      </c>
    </row>
    <row r="1738" spans="1:8">
      <c r="A1738" s="75">
        <v>342</v>
      </c>
      <c r="B1738" s="38" t="s">
        <v>152</v>
      </c>
      <c r="C1738" s="38">
        <v>258.35000000000002</v>
      </c>
      <c r="D1738" s="88">
        <v>67.109420494699606</v>
      </c>
      <c r="E1738" s="77">
        <v>85.141536534174307</v>
      </c>
      <c r="F1738" s="88">
        <v>1.0353658536555701</v>
      </c>
      <c r="G1738" s="88">
        <v>1.1491589403973499</v>
      </c>
      <c r="H1738" s="95">
        <v>1.0130139397945901</v>
      </c>
    </row>
    <row r="1739" spans="1:8">
      <c r="A1739" s="75">
        <v>342</v>
      </c>
      <c r="B1739" s="38" t="s">
        <v>152</v>
      </c>
      <c r="C1739" s="38">
        <v>258.36500000000001</v>
      </c>
      <c r="D1739" s="88">
        <v>67.110869257950498</v>
      </c>
      <c r="E1739" s="77">
        <v>83.074780143774504</v>
      </c>
      <c r="F1739" s="88">
        <v>1.0353658536618</v>
      </c>
      <c r="G1739" s="88">
        <v>1.14783774834437</v>
      </c>
      <c r="H1739" s="95">
        <v>0.98728727961511498</v>
      </c>
    </row>
    <row r="1740" spans="1:8">
      <c r="A1740" s="75">
        <v>342</v>
      </c>
      <c r="B1740" s="38" t="s">
        <v>152</v>
      </c>
      <c r="C1740" s="38">
        <v>258.38</v>
      </c>
      <c r="D1740" s="88">
        <v>67.112318021201403</v>
      </c>
      <c r="E1740" s="77">
        <v>84.726240024394002</v>
      </c>
      <c r="F1740" s="88">
        <v>1.0353658536618</v>
      </c>
      <c r="G1740" s="88">
        <v>1.1465165562913899</v>
      </c>
      <c r="H1740" s="95">
        <v>1.00575477271418</v>
      </c>
    </row>
    <row r="1741" spans="1:8">
      <c r="A1741" s="75">
        <v>342</v>
      </c>
      <c r="B1741" s="38" t="s">
        <v>152</v>
      </c>
      <c r="C1741" s="38">
        <v>258.39499999999998</v>
      </c>
      <c r="D1741" s="88">
        <v>67.113766784452295</v>
      </c>
      <c r="E1741" s="77">
        <v>86.9636748091431</v>
      </c>
      <c r="F1741" s="88">
        <v>1.0353658536516499</v>
      </c>
      <c r="G1741" s="88">
        <v>1.1451953642384101</v>
      </c>
      <c r="H1741" s="95">
        <v>1.03112496662769</v>
      </c>
    </row>
    <row r="1742" spans="1:8">
      <c r="A1742" s="75">
        <v>342</v>
      </c>
      <c r="B1742" s="38" t="s">
        <v>152</v>
      </c>
      <c r="C1742" s="38">
        <v>258.41000000000003</v>
      </c>
      <c r="D1742" s="88">
        <v>67.115215547703201</v>
      </c>
      <c r="E1742" s="77">
        <v>85.595214766213203</v>
      </c>
      <c r="F1742" s="88">
        <v>1.03536585366573</v>
      </c>
      <c r="G1742" s="88">
        <v>1.14387417218543</v>
      </c>
      <c r="H1742" s="95">
        <v>1.01372831663194</v>
      </c>
    </row>
    <row r="1743" spans="1:8">
      <c r="A1743" s="75">
        <v>342</v>
      </c>
      <c r="B1743" s="38" t="s">
        <v>152</v>
      </c>
      <c r="C1743" s="38">
        <v>258.42500000000001</v>
      </c>
      <c r="D1743" s="88">
        <v>67.116664310954107</v>
      </c>
      <c r="E1743" s="77">
        <v>86.513656959335904</v>
      </c>
      <c r="F1743" s="88">
        <v>1.0353658536516499</v>
      </c>
      <c r="G1743" s="88">
        <v>1.1425529801324501</v>
      </c>
      <c r="H1743" s="95">
        <v>1.0234222519115701</v>
      </c>
    </row>
    <row r="1744" spans="1:8">
      <c r="A1744" s="75">
        <v>342</v>
      </c>
      <c r="B1744" s="38" t="s">
        <v>152</v>
      </c>
      <c r="C1744" s="38">
        <v>258.44</v>
      </c>
      <c r="D1744" s="88">
        <v>67.118113074204899</v>
      </c>
      <c r="E1744" s="77">
        <v>90.022394784349203</v>
      </c>
      <c r="F1744" s="88">
        <v>1.0353658536618</v>
      </c>
      <c r="G1744" s="88">
        <v>1.14123178807947</v>
      </c>
      <c r="H1744" s="95">
        <v>1.06369779711715</v>
      </c>
    </row>
    <row r="1745" spans="1:8">
      <c r="A1745" s="75">
        <v>342</v>
      </c>
      <c r="B1745" s="38" t="s">
        <v>152</v>
      </c>
      <c r="C1745" s="38">
        <v>258.45499999999998</v>
      </c>
      <c r="D1745" s="88">
        <v>67.119561837455805</v>
      </c>
      <c r="E1745" s="77">
        <v>86.887852605771002</v>
      </c>
      <c r="F1745" s="88">
        <v>1.0353658536618</v>
      </c>
      <c r="G1745" s="88">
        <v>1.1399105960264899</v>
      </c>
      <c r="H1745" s="95">
        <v>1.02547173036615</v>
      </c>
    </row>
    <row r="1746" spans="1:8">
      <c r="A1746" s="75">
        <v>342</v>
      </c>
      <c r="B1746" s="38" t="s">
        <v>152</v>
      </c>
      <c r="C1746" s="38">
        <v>258.47000000000003</v>
      </c>
      <c r="D1746" s="88">
        <v>67.121010600706697</v>
      </c>
      <c r="E1746" s="77">
        <v>85.008507785637207</v>
      </c>
      <c r="F1746" s="88">
        <v>1.0353658536555701</v>
      </c>
      <c r="G1746" s="88">
        <v>1.1385894039735101</v>
      </c>
      <c r="H1746" s="95">
        <v>1.00212839626865</v>
      </c>
    </row>
    <row r="1747" spans="1:8">
      <c r="A1747" s="75">
        <v>342</v>
      </c>
      <c r="B1747" s="38" t="s">
        <v>152</v>
      </c>
      <c r="C1747" s="38">
        <v>258.48500000000001</v>
      </c>
      <c r="D1747" s="88">
        <v>67.122459363957603</v>
      </c>
      <c r="E1747" s="77">
        <v>87.700457461221205</v>
      </c>
      <c r="F1747" s="88">
        <v>1.0353658536618</v>
      </c>
      <c r="G1747" s="88">
        <v>1.13726821192053</v>
      </c>
      <c r="H1747" s="95">
        <v>1.03266295284305</v>
      </c>
    </row>
    <row r="1748" spans="1:8">
      <c r="A1748" s="75">
        <v>342</v>
      </c>
      <c r="B1748" s="38" t="s">
        <v>152</v>
      </c>
      <c r="C1748" s="38">
        <v>258.5</v>
      </c>
      <c r="D1748" s="88">
        <v>67.123908127208495</v>
      </c>
      <c r="E1748" s="77">
        <v>94.890807734936104</v>
      </c>
      <c r="F1748" s="88">
        <v>1.0353658536516499</v>
      </c>
      <c r="G1748" s="88">
        <v>1.1359470198675501</v>
      </c>
      <c r="H1748" s="95">
        <v>1.1160304852385099</v>
      </c>
    </row>
    <row r="1749" spans="1:8">
      <c r="A1749" s="75">
        <v>342</v>
      </c>
      <c r="B1749" s="38" t="s">
        <v>152</v>
      </c>
      <c r="C1749" s="38">
        <v>258.51499999999999</v>
      </c>
      <c r="D1749" s="88">
        <v>67.1253568904594</v>
      </c>
      <c r="E1749" s="77">
        <v>91.6532519421214</v>
      </c>
      <c r="F1749" s="88">
        <v>1.0353658536618</v>
      </c>
      <c r="G1749" s="88">
        <v>1.13462582781457</v>
      </c>
      <c r="H1749" s="95">
        <v>1.0766991790443801</v>
      </c>
    </row>
    <row r="1750" spans="1:8">
      <c r="A1750" s="75">
        <v>342</v>
      </c>
      <c r="B1750" s="38" t="s">
        <v>152</v>
      </c>
      <c r="C1750" s="38">
        <v>258.52999999999997</v>
      </c>
      <c r="D1750" s="88">
        <v>67.126805653710207</v>
      </c>
      <c r="E1750" s="77">
        <v>92.362529436286493</v>
      </c>
      <c r="F1750" s="88">
        <v>1.0353658536618</v>
      </c>
      <c r="G1750" s="88">
        <v>1.1333046357615899</v>
      </c>
      <c r="H1750" s="95">
        <v>1.08376799367302</v>
      </c>
    </row>
    <row r="1751" spans="1:8">
      <c r="A1751" s="75">
        <v>342</v>
      </c>
      <c r="B1751" s="38" t="s">
        <v>152</v>
      </c>
      <c r="C1751" s="38">
        <v>258.54500000000002</v>
      </c>
      <c r="D1751" s="88">
        <v>67.128254416961099</v>
      </c>
      <c r="E1751" s="77">
        <v>88.770334896389201</v>
      </c>
      <c r="F1751" s="88">
        <v>1.0353658536555701</v>
      </c>
      <c r="G1751" s="88">
        <v>1.13198344370861</v>
      </c>
      <c r="H1751" s="95">
        <v>1.0404034199544401</v>
      </c>
    </row>
    <row r="1752" spans="1:8">
      <c r="A1752" s="75">
        <v>342</v>
      </c>
      <c r="B1752" s="38" t="s">
        <v>152</v>
      </c>
      <c r="C1752" s="38">
        <v>258.56</v>
      </c>
      <c r="D1752" s="88">
        <v>67.129703180212005</v>
      </c>
      <c r="E1752" s="77">
        <v>85.841401616886301</v>
      </c>
      <c r="F1752" s="88">
        <v>1.0353658536618</v>
      </c>
      <c r="G1752" s="88">
        <v>1.1306622516556299</v>
      </c>
      <c r="H1752" s="95">
        <v>1.0049015846296701</v>
      </c>
    </row>
    <row r="1753" spans="1:8">
      <c r="A1753" s="75">
        <v>342</v>
      </c>
      <c r="B1753" s="38" t="s">
        <v>152</v>
      </c>
      <c r="C1753" s="38">
        <v>258.57499999999999</v>
      </c>
      <c r="D1753" s="88">
        <v>67.131151943462896</v>
      </c>
      <c r="E1753" s="77">
        <v>83.295762648223203</v>
      </c>
      <c r="F1753" s="88">
        <v>1.0353658536516499</v>
      </c>
      <c r="G1753" s="88">
        <v>1.1293410596026501</v>
      </c>
      <c r="H1753" s="95">
        <v>0.97396166825293595</v>
      </c>
    </row>
    <row r="1754" spans="1:8">
      <c r="A1754" s="75">
        <v>342</v>
      </c>
      <c r="B1754" s="38" t="s">
        <v>152</v>
      </c>
      <c r="C1754" s="38">
        <v>258.58999999999997</v>
      </c>
      <c r="D1754" s="88">
        <v>67.132600706713802</v>
      </c>
      <c r="E1754" s="77">
        <v>80.096588577667106</v>
      </c>
      <c r="F1754" s="88">
        <v>1.0353658536618</v>
      </c>
      <c r="G1754" s="88">
        <v>1.12801986754967</v>
      </c>
      <c r="H1754" s="95">
        <v>0.93545867328999699</v>
      </c>
    </row>
    <row r="1755" spans="1:8">
      <c r="A1755" s="75">
        <v>342</v>
      </c>
      <c r="B1755" s="38" t="s">
        <v>152</v>
      </c>
      <c r="C1755" s="38">
        <v>258.60500000000002</v>
      </c>
      <c r="D1755" s="88">
        <v>67.134049469964694</v>
      </c>
      <c r="E1755" s="77">
        <v>82.127682386894605</v>
      </c>
      <c r="F1755" s="88">
        <v>1.0353658536555701</v>
      </c>
      <c r="G1755" s="88">
        <v>1.1266986754966899</v>
      </c>
      <c r="H1755" s="95">
        <v>0.958056648423117</v>
      </c>
    </row>
    <row r="1756" spans="1:8">
      <c r="A1756" s="75">
        <v>342</v>
      </c>
      <c r="B1756" s="38" t="s">
        <v>152</v>
      </c>
      <c r="C1756" s="38">
        <v>258.62</v>
      </c>
      <c r="D1756" s="88">
        <v>67.1354982332155</v>
      </c>
      <c r="E1756" s="77">
        <v>89.2933512261326</v>
      </c>
      <c r="F1756" s="88">
        <v>1.0353658536618</v>
      </c>
      <c r="G1756" s="88">
        <v>1.12537748344371</v>
      </c>
      <c r="H1756" s="95">
        <v>1.04042596501012</v>
      </c>
    </row>
    <row r="1757" spans="1:8">
      <c r="A1757" s="75">
        <v>342</v>
      </c>
      <c r="B1757" s="38" t="s">
        <v>152</v>
      </c>
      <c r="C1757" s="38">
        <v>258.63499999999999</v>
      </c>
      <c r="D1757" s="88">
        <v>67.136946996466406</v>
      </c>
      <c r="E1757" s="77">
        <v>91.298404030339896</v>
      </c>
      <c r="F1757" s="88">
        <v>1.0353658536618</v>
      </c>
      <c r="G1757" s="88">
        <v>1.1240562913907299</v>
      </c>
      <c r="H1757" s="95">
        <v>1.0625395010052601</v>
      </c>
    </row>
    <row r="1758" spans="1:8">
      <c r="A1758" s="75">
        <v>342</v>
      </c>
      <c r="B1758" s="38" t="s">
        <v>152</v>
      </c>
      <c r="C1758" s="38">
        <v>258.64999999999998</v>
      </c>
      <c r="D1758" s="88">
        <v>67.138395759717298</v>
      </c>
      <c r="E1758" s="77">
        <v>84.920763194424495</v>
      </c>
      <c r="F1758" s="88">
        <v>1.0353658536516499</v>
      </c>
      <c r="G1758" s="88">
        <v>1.1227350993377501</v>
      </c>
      <c r="H1758" s="95">
        <v>0.98715426528964101</v>
      </c>
    </row>
    <row r="1759" spans="1:8">
      <c r="A1759" s="75">
        <v>342</v>
      </c>
      <c r="B1759" s="38" t="s">
        <v>152</v>
      </c>
      <c r="C1759" s="38">
        <v>258.66500000000002</v>
      </c>
      <c r="D1759" s="88">
        <v>67.139844522968204</v>
      </c>
      <c r="E1759" s="77">
        <v>85.773004760327197</v>
      </c>
      <c r="F1759" s="88">
        <v>1.03536585366573</v>
      </c>
      <c r="G1759" s="88">
        <v>1.12141390728476</v>
      </c>
      <c r="H1759" s="95">
        <v>0.99588777203435896</v>
      </c>
    </row>
    <row r="1760" spans="1:8">
      <c r="A1760" s="75">
        <v>342</v>
      </c>
      <c r="B1760" s="38" t="s">
        <v>152</v>
      </c>
      <c r="C1760" s="38">
        <v>258.68</v>
      </c>
      <c r="D1760" s="88">
        <v>67.141293286219096</v>
      </c>
      <c r="E1760" s="77">
        <v>87.484181162499098</v>
      </c>
      <c r="F1760" s="88">
        <v>1.0353658536516499</v>
      </c>
      <c r="G1760" s="88">
        <v>1.1200927152317901</v>
      </c>
      <c r="H1760" s="95">
        <v>1.0145590795224499</v>
      </c>
    </row>
    <row r="1761" spans="1:8">
      <c r="A1761" s="75">
        <v>342</v>
      </c>
      <c r="B1761" s="38" t="s">
        <v>152</v>
      </c>
      <c r="C1761" s="38">
        <v>258.69499999999999</v>
      </c>
      <c r="D1761" s="88">
        <v>67.142742049470002</v>
      </c>
      <c r="E1761" s="77">
        <v>86.365045440726604</v>
      </c>
      <c r="F1761" s="88">
        <v>1.0353658536618</v>
      </c>
      <c r="G1761" s="88">
        <v>1.11877152317881</v>
      </c>
      <c r="H1761" s="95">
        <v>1.0003989959558599</v>
      </c>
    </row>
    <row r="1762" spans="1:8">
      <c r="A1762" s="75">
        <v>342</v>
      </c>
      <c r="B1762" s="38" t="s">
        <v>152</v>
      </c>
      <c r="C1762" s="38">
        <v>258.70999999999998</v>
      </c>
      <c r="D1762" s="88">
        <v>67.144190812720794</v>
      </c>
      <c r="E1762" s="77">
        <v>91.616229790405896</v>
      </c>
      <c r="F1762" s="88">
        <v>1.0353658536618</v>
      </c>
      <c r="G1762" s="88">
        <v>1.1174503311258299</v>
      </c>
      <c r="H1762" s="95">
        <v>1.0599722168582799</v>
      </c>
    </row>
    <row r="1763" spans="1:8">
      <c r="A1763" s="75">
        <v>342</v>
      </c>
      <c r="B1763" s="38" t="s">
        <v>152</v>
      </c>
      <c r="C1763" s="38">
        <v>258.72500000000002</v>
      </c>
      <c r="D1763" s="88">
        <v>67.1456395759717</v>
      </c>
      <c r="E1763" s="77">
        <v>93.791542659564598</v>
      </c>
      <c r="F1763" s="88">
        <v>1.0353658536555701</v>
      </c>
      <c r="G1763" s="88">
        <v>1.1161291390728401</v>
      </c>
      <c r="H1763" s="95">
        <v>1.0838569417412001</v>
      </c>
    </row>
    <row r="1764" spans="1:8">
      <c r="A1764" s="75">
        <v>342</v>
      </c>
      <c r="B1764" s="38" t="s">
        <v>152</v>
      </c>
      <c r="C1764" s="38">
        <v>258.74</v>
      </c>
      <c r="D1764" s="88">
        <v>67.147088339222606</v>
      </c>
      <c r="E1764" s="77">
        <v>87.802738999011396</v>
      </c>
      <c r="F1764" s="88">
        <v>1.0353658536618</v>
      </c>
      <c r="G1764" s="88">
        <v>1.11480794701986</v>
      </c>
      <c r="H1764" s="95">
        <v>1.01344913822358</v>
      </c>
    </row>
    <row r="1765" spans="1:8">
      <c r="A1765" s="75">
        <v>342</v>
      </c>
      <c r="B1765" s="38" t="s">
        <v>152</v>
      </c>
      <c r="C1765" s="38">
        <v>258.755</v>
      </c>
      <c r="D1765" s="88">
        <v>67.148537102473497</v>
      </c>
      <c r="E1765" s="77">
        <v>76.223695011768697</v>
      </c>
      <c r="F1765" s="88">
        <v>1.0353658536516499</v>
      </c>
      <c r="G1765" s="88">
        <v>1.1134867549668901</v>
      </c>
      <c r="H1765" s="95">
        <v>0.87875718918797796</v>
      </c>
    </row>
    <row r="1766" spans="1:8">
      <c r="A1766" s="75">
        <v>342</v>
      </c>
      <c r="B1766" s="38" t="s">
        <v>152</v>
      </c>
      <c r="C1766" s="38">
        <v>258.77</v>
      </c>
      <c r="D1766" s="88">
        <v>67.149985865724403</v>
      </c>
      <c r="E1766" s="77">
        <v>89.251099956943094</v>
      </c>
      <c r="F1766" s="88">
        <v>1.0353658536618</v>
      </c>
      <c r="G1766" s="88">
        <v>1.11216556291391</v>
      </c>
      <c r="H1766" s="95">
        <v>1.0277248518426301</v>
      </c>
    </row>
    <row r="1767" spans="1:8">
      <c r="A1767" s="75">
        <v>342</v>
      </c>
      <c r="B1767" s="38" t="s">
        <v>152</v>
      </c>
      <c r="C1767" s="38">
        <v>258.78500000000003</v>
      </c>
      <c r="D1767" s="88">
        <v>67.151434628975295</v>
      </c>
      <c r="E1767" s="77">
        <v>81.619516750777194</v>
      </c>
      <c r="F1767" s="88">
        <v>1.0353658536555701</v>
      </c>
      <c r="G1767" s="88">
        <v>1.1108443708609199</v>
      </c>
      <c r="H1767" s="95">
        <v>0.93873081760714205</v>
      </c>
    </row>
    <row r="1768" spans="1:8">
      <c r="A1768" s="75">
        <v>342</v>
      </c>
      <c r="B1768" s="38" t="s">
        <v>152</v>
      </c>
      <c r="C1768" s="38">
        <v>258.8</v>
      </c>
      <c r="D1768" s="88">
        <v>67.152883392226101</v>
      </c>
      <c r="E1768" s="77">
        <v>84.844104332256606</v>
      </c>
      <c r="F1768" s="88">
        <v>1.0353658536618</v>
      </c>
      <c r="G1768" s="88">
        <v>1.10952317880794</v>
      </c>
      <c r="H1768" s="95">
        <v>0.97465718037161797</v>
      </c>
    </row>
    <row r="1769" spans="1:8">
      <c r="A1769" s="75">
        <v>342</v>
      </c>
      <c r="B1769" s="38" t="s">
        <v>152</v>
      </c>
      <c r="C1769" s="38">
        <v>258.815</v>
      </c>
      <c r="D1769" s="88">
        <v>67.154332155476993</v>
      </c>
      <c r="E1769" s="77">
        <v>75.834753254057105</v>
      </c>
      <c r="F1769" s="88">
        <v>1.0353658536618</v>
      </c>
      <c r="G1769" s="88">
        <v>1.1082019867549699</v>
      </c>
      <c r="H1769" s="95">
        <v>0.87012378492731302</v>
      </c>
    </row>
    <row r="1770" spans="1:8">
      <c r="A1770" s="75">
        <v>342</v>
      </c>
      <c r="B1770" s="38" t="s">
        <v>152</v>
      </c>
      <c r="C1770" s="38">
        <v>258.83</v>
      </c>
      <c r="D1770" s="88">
        <v>67.155780918727899</v>
      </c>
      <c r="E1770" s="77">
        <v>86.683707859588395</v>
      </c>
      <c r="F1770" s="88">
        <v>1.0353658536516499</v>
      </c>
      <c r="G1770" s="88">
        <v>1.1068807947019901</v>
      </c>
      <c r="H1770" s="95">
        <v>0.99341833164451399</v>
      </c>
    </row>
    <row r="1771" spans="1:8">
      <c r="A1771" s="75">
        <v>342</v>
      </c>
      <c r="B1771" s="38" t="s">
        <v>152</v>
      </c>
      <c r="C1771" s="38">
        <v>258.84500000000003</v>
      </c>
      <c r="D1771" s="88">
        <v>67.157229681978805</v>
      </c>
      <c r="E1771" s="77">
        <v>89.376285029269297</v>
      </c>
      <c r="F1771" s="88">
        <v>1.03536585366573</v>
      </c>
      <c r="G1771" s="88">
        <v>1.10711890243904</v>
      </c>
      <c r="H1771" s="95">
        <v>1.0244963198027801</v>
      </c>
    </row>
    <row r="1772" spans="1:8">
      <c r="A1772" s="75">
        <v>342</v>
      </c>
      <c r="B1772" s="38" t="s">
        <v>152</v>
      </c>
      <c r="C1772" s="38">
        <v>258.86</v>
      </c>
      <c r="D1772" s="88">
        <v>67.158678445229697</v>
      </c>
      <c r="E1772" s="77">
        <v>83.961533885005096</v>
      </c>
      <c r="F1772" s="88">
        <v>1.0353658536516499</v>
      </c>
      <c r="G1772" s="88">
        <v>1.1104756097561099</v>
      </c>
      <c r="H1772" s="95">
        <v>0.96534649963895003</v>
      </c>
    </row>
    <row r="1773" spans="1:8">
      <c r="A1773" s="75">
        <v>342</v>
      </c>
      <c r="B1773" s="38" t="s">
        <v>152</v>
      </c>
      <c r="C1773" s="38">
        <v>258.875</v>
      </c>
      <c r="D1773" s="88">
        <v>67.160127208480603</v>
      </c>
      <c r="E1773" s="77">
        <v>87.581442747514302</v>
      </c>
      <c r="F1773" s="88">
        <v>1.0353658536618</v>
      </c>
      <c r="G1773" s="88">
        <v>1.1138323170731801</v>
      </c>
      <c r="H1773" s="95">
        <v>1.01001017159533</v>
      </c>
    </row>
    <row r="1774" spans="1:8">
      <c r="A1774" s="75">
        <v>342</v>
      </c>
      <c r="B1774" s="38" t="s">
        <v>152</v>
      </c>
      <c r="C1774" s="38">
        <v>258.89</v>
      </c>
      <c r="D1774" s="88">
        <v>67.161575971731395</v>
      </c>
      <c r="E1774" s="77">
        <v>92.254182122226496</v>
      </c>
      <c r="F1774" s="88">
        <v>1.0353658536618</v>
      </c>
      <c r="G1774" s="88">
        <v>1.11718902439025</v>
      </c>
      <c r="H1774" s="95">
        <v>1.0671035415054599</v>
      </c>
    </row>
    <row r="1775" spans="1:8">
      <c r="A1775" s="75">
        <v>342</v>
      </c>
      <c r="B1775" s="38" t="s">
        <v>152</v>
      </c>
      <c r="C1775" s="38">
        <v>258.92</v>
      </c>
      <c r="D1775" s="88">
        <v>67.164473498233207</v>
      </c>
      <c r="E1775" s="77">
        <v>74.631637905653207</v>
      </c>
      <c r="F1775" s="88">
        <v>1.03536585365869</v>
      </c>
      <c r="G1775" s="88">
        <v>1.1239024390243999</v>
      </c>
      <c r="H1775" s="95">
        <v>0.86845120987934998</v>
      </c>
    </row>
    <row r="1776" spans="1:8">
      <c r="A1776" s="75">
        <v>342</v>
      </c>
      <c r="B1776" s="38" t="s">
        <v>152</v>
      </c>
      <c r="C1776" s="38">
        <v>258.935</v>
      </c>
      <c r="D1776" s="88">
        <v>67.165922261484098</v>
      </c>
      <c r="E1776" s="77">
        <v>81.816026985447806</v>
      </c>
      <c r="F1776" s="88">
        <v>1.0353658536516499</v>
      </c>
      <c r="G1776" s="88">
        <v>1.1272591463414701</v>
      </c>
      <c r="H1776" s="95">
        <v>0.95489581903547305</v>
      </c>
    </row>
    <row r="1777" spans="1:8">
      <c r="A1777" s="75">
        <v>342</v>
      </c>
      <c r="B1777" s="38" t="s">
        <v>152</v>
      </c>
      <c r="C1777" s="38">
        <v>258.95</v>
      </c>
      <c r="D1777" s="88">
        <v>67.167371024735004</v>
      </c>
      <c r="E1777" s="77">
        <v>82.368953867142196</v>
      </c>
      <c r="F1777" s="88">
        <v>1.0353658536618</v>
      </c>
      <c r="G1777" s="88">
        <v>1.13061585365854</v>
      </c>
      <c r="H1777" s="95">
        <v>0.964211837596326</v>
      </c>
    </row>
    <row r="1778" spans="1:8">
      <c r="A1778" s="75">
        <v>342</v>
      </c>
      <c r="B1778" s="38" t="s">
        <v>152</v>
      </c>
      <c r="C1778" s="38">
        <v>258.98</v>
      </c>
      <c r="D1778" s="88">
        <v>67.170268551236703</v>
      </c>
      <c r="E1778" s="77">
        <v>83.434648008330996</v>
      </c>
      <c r="F1778" s="88">
        <v>1.03536585365869</v>
      </c>
      <c r="G1778" s="88">
        <v>1.1373292682926901</v>
      </c>
      <c r="H1778" s="95">
        <v>0.98248627349974904</v>
      </c>
    </row>
    <row r="1779" spans="1:8">
      <c r="A1779" s="75">
        <v>342</v>
      </c>
      <c r="B1779" s="38" t="s">
        <v>152</v>
      </c>
      <c r="C1779" s="38">
        <v>258.995</v>
      </c>
      <c r="D1779" s="88">
        <v>67.171717314487594</v>
      </c>
      <c r="E1779" s="77">
        <v>89.253819098029595</v>
      </c>
      <c r="F1779" s="88">
        <v>1.0353658536618</v>
      </c>
      <c r="G1779" s="88">
        <v>1.14068597560976</v>
      </c>
      <c r="H1779" s="95">
        <v>1.05411197778148</v>
      </c>
    </row>
    <row r="1780" spans="1:8">
      <c r="A1780" s="75">
        <v>342</v>
      </c>
      <c r="B1780" s="38" t="s">
        <v>152</v>
      </c>
      <c r="C1780" s="38">
        <v>259.01</v>
      </c>
      <c r="D1780" s="88">
        <v>67.1731660777385</v>
      </c>
      <c r="E1780" s="77">
        <v>80.7481366149199</v>
      </c>
      <c r="F1780" s="88">
        <v>1.0353658536516499</v>
      </c>
      <c r="G1780" s="88">
        <v>1.14404268292683</v>
      </c>
      <c r="H1780" s="95">
        <v>0.95646388183851005</v>
      </c>
    </row>
    <row r="1781" spans="1:8">
      <c r="A1781" s="75">
        <v>342</v>
      </c>
      <c r="B1781" s="38" t="s">
        <v>152</v>
      </c>
      <c r="C1781" s="38">
        <v>259.02499999999998</v>
      </c>
      <c r="D1781" s="88">
        <v>67.174614840989406</v>
      </c>
      <c r="E1781" s="77">
        <v>67.724392051977304</v>
      </c>
      <c r="F1781" s="88">
        <v>1.0353658536618</v>
      </c>
      <c r="G1781" s="88">
        <v>1.1473993902438999</v>
      </c>
      <c r="H1781" s="95">
        <v>0.80455097923633001</v>
      </c>
    </row>
    <row r="1782" spans="1:8">
      <c r="A1782" s="75">
        <v>342</v>
      </c>
      <c r="B1782" s="38" t="s">
        <v>152</v>
      </c>
      <c r="C1782" s="38">
        <v>259.04000000000002</v>
      </c>
      <c r="D1782" s="88">
        <v>67.176063604240298</v>
      </c>
      <c r="E1782" s="77">
        <v>75.174734046496496</v>
      </c>
      <c r="F1782" s="88">
        <v>1.0353658536555701</v>
      </c>
      <c r="G1782" s="88">
        <v>1.1507560975609801</v>
      </c>
      <c r="H1782" s="95">
        <v>0.89567205200920197</v>
      </c>
    </row>
    <row r="1783" spans="1:8">
      <c r="A1783" s="75">
        <v>342</v>
      </c>
      <c r="B1783" s="38" t="s">
        <v>152</v>
      </c>
      <c r="C1783" s="38">
        <v>259.05500000000001</v>
      </c>
      <c r="D1783" s="88">
        <v>67.177512367491204</v>
      </c>
      <c r="E1783" s="77">
        <v>75.2055858395927</v>
      </c>
      <c r="F1783" s="88">
        <v>1.0353658536618</v>
      </c>
      <c r="G1783" s="88">
        <v>1.15411280487805</v>
      </c>
      <c r="H1783" s="95">
        <v>0.89865334687892495</v>
      </c>
    </row>
    <row r="1784" spans="1:8">
      <c r="A1784" s="75">
        <v>342</v>
      </c>
      <c r="B1784" s="38" t="s">
        <v>152</v>
      </c>
      <c r="C1784" s="38">
        <v>259.07</v>
      </c>
      <c r="D1784" s="88">
        <v>67.178961130741996</v>
      </c>
      <c r="E1784" s="77">
        <v>75.2284893741286</v>
      </c>
      <c r="F1784" s="88">
        <v>1.0353658536618</v>
      </c>
      <c r="G1784" s="88">
        <v>1.15746951219512</v>
      </c>
      <c r="H1784" s="95">
        <v>0.90154153392104297</v>
      </c>
    </row>
    <row r="1785" spans="1:8">
      <c r="A1785" s="75">
        <v>342</v>
      </c>
      <c r="B1785" s="38" t="s">
        <v>152</v>
      </c>
      <c r="C1785" s="38">
        <v>259.08499999999998</v>
      </c>
      <c r="D1785" s="88">
        <v>67.180409893992902</v>
      </c>
      <c r="E1785" s="77">
        <v>74.778576106670897</v>
      </c>
      <c r="F1785" s="88">
        <v>1.0353658536516499</v>
      </c>
      <c r="G1785" s="88">
        <v>1.1608262195121899</v>
      </c>
      <c r="H1785" s="95">
        <v>0.89874862316776905</v>
      </c>
    </row>
    <row r="1786" spans="1:8">
      <c r="A1786" s="75">
        <v>342</v>
      </c>
      <c r="B1786" s="38" t="s">
        <v>152</v>
      </c>
      <c r="C1786" s="38">
        <v>259.11500000000001</v>
      </c>
      <c r="D1786" s="88">
        <v>67.1833074204947</v>
      </c>
      <c r="E1786" s="77">
        <v>62.798040479779097</v>
      </c>
      <c r="F1786" s="88">
        <v>1.03536585365869</v>
      </c>
      <c r="G1786" s="88">
        <v>1.16753963414635</v>
      </c>
      <c r="H1786" s="95">
        <v>0.75912197347122701</v>
      </c>
    </row>
    <row r="1787" spans="1:8">
      <c r="A1787" s="75">
        <v>342</v>
      </c>
      <c r="B1787" s="38" t="s">
        <v>152</v>
      </c>
      <c r="C1787" s="38">
        <v>259.14499999999998</v>
      </c>
      <c r="D1787" s="88">
        <v>67.186204946996497</v>
      </c>
      <c r="E1787" s="77">
        <v>78.848189071938805</v>
      </c>
      <c r="F1787" s="88">
        <v>1.0353658536618</v>
      </c>
      <c r="G1787" s="88">
        <v>1.1742530487804901</v>
      </c>
      <c r="H1787" s="95">
        <v>0.95862170391588097</v>
      </c>
    </row>
    <row r="1788" spans="1:8">
      <c r="A1788" s="75">
        <v>342</v>
      </c>
      <c r="B1788" s="38" t="s">
        <v>152</v>
      </c>
      <c r="C1788" s="38">
        <v>259.16000000000003</v>
      </c>
      <c r="D1788" s="88">
        <v>67.187653710247304</v>
      </c>
      <c r="E1788" s="77">
        <v>78.503485648056795</v>
      </c>
      <c r="F1788" s="88">
        <v>1.0353658536555701</v>
      </c>
      <c r="G1788" s="88">
        <v>1.17760975609757</v>
      </c>
      <c r="H1788" s="95">
        <v>0.95715918936564603</v>
      </c>
    </row>
    <row r="1789" spans="1:8">
      <c r="A1789" s="75">
        <v>342</v>
      </c>
      <c r="B1789" s="38" t="s">
        <v>152</v>
      </c>
      <c r="C1789" s="38">
        <v>259.17500000000001</v>
      </c>
      <c r="D1789" s="88">
        <v>67.189102473498195</v>
      </c>
      <c r="E1789" s="77">
        <v>89.417908804361801</v>
      </c>
      <c r="F1789" s="88">
        <v>1.0353658536618</v>
      </c>
      <c r="G1789" s="88">
        <v>1.18096646341464</v>
      </c>
      <c r="H1789" s="95">
        <v>1.09334169812662</v>
      </c>
    </row>
    <row r="1790" spans="1:8">
      <c r="A1790" s="75">
        <v>342</v>
      </c>
      <c r="B1790" s="38" t="s">
        <v>152</v>
      </c>
      <c r="C1790" s="38">
        <v>259.19</v>
      </c>
      <c r="D1790" s="88">
        <v>67.190551236749101</v>
      </c>
      <c r="E1790" s="77">
        <v>92.212558347133907</v>
      </c>
      <c r="F1790" s="88">
        <v>1.0353658536516499</v>
      </c>
      <c r="G1790" s="88">
        <v>1.1843231707317099</v>
      </c>
      <c r="H1790" s="95">
        <v>1.1307175559806899</v>
      </c>
    </row>
    <row r="1791" spans="1:8">
      <c r="A1791" s="75">
        <v>342</v>
      </c>
      <c r="B1791" s="38" t="s">
        <v>152</v>
      </c>
      <c r="C1791" s="38">
        <v>259.20499999999998</v>
      </c>
      <c r="D1791" s="88">
        <v>67.191999999999993</v>
      </c>
      <c r="E1791" s="77">
        <v>98.844229709933202</v>
      </c>
      <c r="F1791" s="88">
        <v>1.0353658536618</v>
      </c>
      <c r="G1791" s="88">
        <v>1.1876798780487801</v>
      </c>
      <c r="H1791" s="95">
        <v>1.2154708778315599</v>
      </c>
    </row>
    <row r="1792" spans="1:8">
      <c r="A1792" s="75">
        <v>342</v>
      </c>
      <c r="B1792" s="38" t="s">
        <v>152</v>
      </c>
      <c r="C1792" s="38">
        <v>259.22000000000003</v>
      </c>
      <c r="D1792" s="88">
        <v>67.193312917594696</v>
      </c>
      <c r="E1792" s="77">
        <v>95.325556561719495</v>
      </c>
      <c r="F1792" s="88">
        <v>1.1424936386754001</v>
      </c>
      <c r="G1792" s="88">
        <v>1.19103658536586</v>
      </c>
      <c r="H1792" s="95">
        <v>1.29714415262002</v>
      </c>
    </row>
    <row r="1793" spans="1:8">
      <c r="A1793" s="75">
        <v>342</v>
      </c>
      <c r="B1793" s="38" t="s">
        <v>152</v>
      </c>
      <c r="C1793" s="38">
        <v>259.23500000000001</v>
      </c>
      <c r="D1793" s="88">
        <v>67.194625835189299</v>
      </c>
      <c r="E1793" s="77">
        <v>94.300126625079997</v>
      </c>
      <c r="F1793" s="88">
        <v>1.1424936386834299</v>
      </c>
      <c r="G1793" s="88">
        <v>1.1943932926829299</v>
      </c>
      <c r="H1793" s="95">
        <v>1.2868070227638</v>
      </c>
    </row>
    <row r="1794" spans="1:8">
      <c r="A1794" s="75">
        <v>342</v>
      </c>
      <c r="B1794" s="38" t="s">
        <v>152</v>
      </c>
      <c r="C1794" s="38">
        <v>259.25</v>
      </c>
      <c r="D1794" s="88">
        <v>67.195938752784002</v>
      </c>
      <c r="E1794" s="77">
        <v>88.059279502282905</v>
      </c>
      <c r="F1794" s="88">
        <v>1.14249363867107</v>
      </c>
      <c r="G1794" s="88">
        <v>1.1977500000000001</v>
      </c>
      <c r="H1794" s="95">
        <v>1.2050223386379999</v>
      </c>
    </row>
    <row r="1795" spans="1:8">
      <c r="A1795" s="75">
        <v>342</v>
      </c>
      <c r="B1795" s="38" t="s">
        <v>152</v>
      </c>
      <c r="C1795" s="38">
        <v>259.27999999999997</v>
      </c>
      <c r="D1795" s="88">
        <v>67.198564587973294</v>
      </c>
      <c r="E1795" s="77">
        <v>100.23705744029201</v>
      </c>
      <c r="F1795" s="88">
        <v>1.14249363867725</v>
      </c>
      <c r="G1795" s="88">
        <v>1.20446341463414</v>
      </c>
      <c r="H1795" s="95">
        <v>1.37935391721062</v>
      </c>
    </row>
    <row r="1796" spans="1:8">
      <c r="A1796" s="75">
        <v>342</v>
      </c>
      <c r="B1796" s="38" t="s">
        <v>152</v>
      </c>
      <c r="C1796" s="38">
        <v>259.29500000000002</v>
      </c>
      <c r="D1796" s="88">
        <v>67.199877505567898</v>
      </c>
      <c r="E1796" s="77">
        <v>89.235412604521301</v>
      </c>
      <c r="F1796" s="88">
        <v>1.1424936386754001</v>
      </c>
      <c r="G1796" s="88">
        <v>1.2078201219512299</v>
      </c>
      <c r="H1796" s="95">
        <v>1.2313833789686199</v>
      </c>
    </row>
    <row r="1797" spans="1:8">
      <c r="A1797" s="75">
        <v>342</v>
      </c>
      <c r="B1797" s="38" t="s">
        <v>152</v>
      </c>
      <c r="C1797" s="38">
        <v>259.32499999999999</v>
      </c>
      <c r="D1797" s="88">
        <v>67.202503340757204</v>
      </c>
      <c r="E1797" s="77">
        <v>84.784178646005202</v>
      </c>
      <c r="F1797" s="88">
        <v>1.14249363867725</v>
      </c>
      <c r="G1797" s="88">
        <v>1.21453353658537</v>
      </c>
      <c r="H1797" s="95">
        <v>1.1764625832955999</v>
      </c>
    </row>
    <row r="1798" spans="1:8">
      <c r="A1798" s="75">
        <v>342</v>
      </c>
      <c r="B1798" s="38" t="s">
        <v>152</v>
      </c>
      <c r="C1798" s="38">
        <v>259.33999999999997</v>
      </c>
      <c r="D1798" s="88">
        <v>67.203816258351907</v>
      </c>
      <c r="E1798" s="77">
        <v>80.204203815280806</v>
      </c>
      <c r="F1798" s="88">
        <v>1.1424936386834299</v>
      </c>
      <c r="G1798" s="88">
        <v>1.2178902439024399</v>
      </c>
      <c r="H1798" s="95">
        <v>1.1159868419560599</v>
      </c>
    </row>
    <row r="1799" spans="1:8">
      <c r="A1799" s="75">
        <v>342</v>
      </c>
      <c r="B1799" s="38" t="s">
        <v>152</v>
      </c>
      <c r="C1799" s="38">
        <v>259.35500000000002</v>
      </c>
      <c r="D1799" s="88">
        <v>67.205129175946496</v>
      </c>
      <c r="E1799" s="77">
        <v>85.537276144602004</v>
      </c>
      <c r="F1799" s="88">
        <v>1.1424936386754001</v>
      </c>
      <c r="G1799" s="88">
        <v>1.2212469512195201</v>
      </c>
      <c r="H1799" s="95">
        <v>1.19347327812929</v>
      </c>
    </row>
    <row r="1800" spans="1:8">
      <c r="A1800" s="75">
        <v>342</v>
      </c>
      <c r="B1800" s="38" t="s">
        <v>152</v>
      </c>
      <c r="C1800" s="38">
        <v>259.37</v>
      </c>
      <c r="D1800" s="88">
        <v>67.206442093541199</v>
      </c>
      <c r="E1800" s="77">
        <v>85.842133693332599</v>
      </c>
      <c r="F1800" s="88">
        <v>1.14249363867107</v>
      </c>
      <c r="G1800" s="88">
        <v>1.22460365853659</v>
      </c>
      <c r="H1800" s="95">
        <v>1.20101891472348</v>
      </c>
    </row>
    <row r="1801" spans="1:8">
      <c r="A1801" s="75">
        <v>342</v>
      </c>
      <c r="B1801" s="38" t="s">
        <v>152</v>
      </c>
      <c r="C1801" s="38">
        <v>259.38499999999999</v>
      </c>
      <c r="D1801" s="88">
        <v>67.207755011135802</v>
      </c>
      <c r="E1801" s="77">
        <v>89.401175628445202</v>
      </c>
      <c r="F1801" s="88">
        <v>1.1424936386834299</v>
      </c>
      <c r="G1801" s="88">
        <v>1.22796036585366</v>
      </c>
      <c r="H1801" s="95">
        <v>1.2542420877749501</v>
      </c>
    </row>
    <row r="1802" spans="1:8">
      <c r="A1802" s="75">
        <v>342</v>
      </c>
      <c r="B1802" s="38" t="s">
        <v>152</v>
      </c>
      <c r="C1802" s="38">
        <v>259.39999999999998</v>
      </c>
      <c r="D1802" s="88">
        <v>67.209067928730505</v>
      </c>
      <c r="E1802" s="77">
        <v>91.243812043911902</v>
      </c>
      <c r="F1802" s="88">
        <v>1.14249363867107</v>
      </c>
      <c r="G1802" s="88">
        <v>1.2313170731707299</v>
      </c>
      <c r="H1802" s="95">
        <v>1.28359232956836</v>
      </c>
    </row>
    <row r="1803" spans="1:8">
      <c r="A1803" s="75">
        <v>342</v>
      </c>
      <c r="B1803" s="38" t="s">
        <v>152</v>
      </c>
      <c r="C1803" s="38">
        <v>259.43</v>
      </c>
      <c r="D1803" s="88">
        <v>67.211693763919797</v>
      </c>
      <c r="E1803" s="77">
        <v>85.800719082938997</v>
      </c>
      <c r="F1803" s="88">
        <v>1.14249363867941</v>
      </c>
      <c r="G1803" s="88">
        <v>1.23803048780488</v>
      </c>
      <c r="H1803" s="95">
        <v>1.2136013699522701</v>
      </c>
    </row>
    <row r="1804" spans="1:8">
      <c r="A1804" s="75">
        <v>342</v>
      </c>
      <c r="B1804" s="38" t="s">
        <v>152</v>
      </c>
      <c r="C1804" s="38">
        <v>259.44499999999999</v>
      </c>
      <c r="D1804" s="88">
        <v>67.2130066815145</v>
      </c>
      <c r="E1804" s="77">
        <v>87.212267053854205</v>
      </c>
      <c r="F1804" s="88">
        <v>1.14249363867107</v>
      </c>
      <c r="G1804" s="88">
        <v>1.2413871951219499</v>
      </c>
      <c r="H1804" s="95">
        <v>1.2369115017397101</v>
      </c>
    </row>
    <row r="1805" spans="1:8">
      <c r="A1805" s="75">
        <v>342</v>
      </c>
      <c r="B1805" s="38" t="s">
        <v>152</v>
      </c>
      <c r="C1805" s="38">
        <v>259.45999999999998</v>
      </c>
      <c r="D1805" s="88">
        <v>67.214319599109103</v>
      </c>
      <c r="E1805" s="77">
        <v>78.525761688495706</v>
      </c>
      <c r="F1805" s="88">
        <v>1.1424936386834299</v>
      </c>
      <c r="G1805" s="88">
        <v>1.2447439024390199</v>
      </c>
      <c r="H1805" s="95">
        <v>1.11672427246737</v>
      </c>
    </row>
    <row r="1806" spans="1:8">
      <c r="A1806" s="75">
        <v>342</v>
      </c>
      <c r="B1806" s="38" t="s">
        <v>152</v>
      </c>
      <c r="C1806" s="38">
        <v>259.47500000000002</v>
      </c>
      <c r="D1806" s="88">
        <v>67.215632516703806</v>
      </c>
      <c r="E1806" s="77">
        <v>80.765706449632404</v>
      </c>
      <c r="F1806" s="88">
        <v>1.1424936386754001</v>
      </c>
      <c r="G1806" s="88">
        <v>1.2481006097561</v>
      </c>
      <c r="H1806" s="95">
        <v>1.15167617386009</v>
      </c>
    </row>
    <row r="1807" spans="1:8">
      <c r="A1807" s="75">
        <v>342</v>
      </c>
      <c r="B1807" s="38" t="s">
        <v>152</v>
      </c>
      <c r="C1807" s="38">
        <v>259.49</v>
      </c>
      <c r="D1807" s="88">
        <v>67.216945434298395</v>
      </c>
      <c r="E1807" s="77">
        <v>79.841093897890403</v>
      </c>
      <c r="F1807" s="88">
        <v>1.14249363867107</v>
      </c>
      <c r="G1807" s="88">
        <v>1.25145731707317</v>
      </c>
      <c r="H1807" s="95">
        <v>1.14155360817685</v>
      </c>
    </row>
    <row r="1808" spans="1:8">
      <c r="A1808" s="75">
        <v>342</v>
      </c>
      <c r="B1808" s="38" t="s">
        <v>152</v>
      </c>
      <c r="C1808" s="38">
        <v>259.505</v>
      </c>
      <c r="D1808" s="88">
        <v>67.218258351893098</v>
      </c>
      <c r="E1808" s="77">
        <v>69.926268837903606</v>
      </c>
      <c r="F1808" s="88">
        <v>1.1424936386834299</v>
      </c>
      <c r="G1808" s="88">
        <v>1.2548140243902399</v>
      </c>
      <c r="H1808" s="95">
        <v>1.00247490591359</v>
      </c>
    </row>
    <row r="1809" spans="1:8">
      <c r="A1809" s="75">
        <v>342</v>
      </c>
      <c r="B1809" s="38" t="s">
        <v>152</v>
      </c>
      <c r="C1809" s="38">
        <v>259.52</v>
      </c>
      <c r="D1809" s="88">
        <v>67.219571269487702</v>
      </c>
      <c r="E1809" s="77">
        <v>80.318093993863201</v>
      </c>
      <c r="F1809" s="88">
        <v>1.14249363867107</v>
      </c>
      <c r="G1809" s="88">
        <v>1.2581707317073101</v>
      </c>
      <c r="H1809" s="95">
        <v>1.1545340945292399</v>
      </c>
    </row>
    <row r="1810" spans="1:8">
      <c r="A1810" s="75">
        <v>342</v>
      </c>
      <c r="B1810" s="38" t="s">
        <v>152</v>
      </c>
      <c r="C1810" s="38">
        <v>259.53500000000003</v>
      </c>
      <c r="D1810" s="88">
        <v>67.220884187082405</v>
      </c>
      <c r="E1810" s="77">
        <v>90.456620699385098</v>
      </c>
      <c r="F1810" s="88">
        <v>1.1424936386754001</v>
      </c>
      <c r="G1810" s="88">
        <v>1.2615274390244</v>
      </c>
      <c r="H1810" s="95">
        <v>1.30373958180776</v>
      </c>
    </row>
    <row r="1811" spans="1:8">
      <c r="A1811" s="75">
        <v>342</v>
      </c>
      <c r="B1811" s="38" t="s">
        <v>152</v>
      </c>
      <c r="C1811" s="38">
        <v>259.63499999999999</v>
      </c>
      <c r="D1811" s="88">
        <v>67.229636971046801</v>
      </c>
      <c r="E1811" s="77">
        <v>62.101522032250401</v>
      </c>
      <c r="F1811" s="88">
        <v>1.1424936386779001</v>
      </c>
      <c r="G1811" s="88">
        <v>1.2839054878048799</v>
      </c>
      <c r="H1811" s="95">
        <v>0.91093856837922604</v>
      </c>
    </row>
    <row r="1812" spans="1:8">
      <c r="A1812" s="75">
        <v>342</v>
      </c>
      <c r="B1812" s="38" t="s">
        <v>152</v>
      </c>
      <c r="C1812" s="38">
        <v>259.64999999999998</v>
      </c>
      <c r="D1812" s="88">
        <v>67.230949888641405</v>
      </c>
      <c r="E1812" s="77">
        <v>64.566737174164302</v>
      </c>
      <c r="F1812" s="88">
        <v>1.1424936386754001</v>
      </c>
      <c r="G1812" s="88">
        <v>1.2872621951219601</v>
      </c>
      <c r="H1812" s="95">
        <v>0.94957581684811299</v>
      </c>
    </row>
    <row r="1813" spans="1:8">
      <c r="A1813" s="75">
        <v>342</v>
      </c>
      <c r="B1813" s="38" t="s">
        <v>152</v>
      </c>
      <c r="C1813" s="38">
        <v>259.66500000000002</v>
      </c>
      <c r="D1813" s="88">
        <v>67.232262806236093</v>
      </c>
      <c r="E1813" s="77">
        <v>65.196218335677102</v>
      </c>
      <c r="F1813" s="88">
        <v>1.14249363867107</v>
      </c>
      <c r="G1813" s="88">
        <v>1.29061890243903</v>
      </c>
      <c r="H1813" s="95">
        <v>0.961333812118638</v>
      </c>
    </row>
    <row r="1814" spans="1:8">
      <c r="A1814" s="75">
        <v>342</v>
      </c>
      <c r="B1814" s="38" t="s">
        <v>152</v>
      </c>
      <c r="C1814" s="38">
        <v>259.68</v>
      </c>
      <c r="D1814" s="88">
        <v>67.233575723830697</v>
      </c>
      <c r="E1814" s="77">
        <v>67.494833794871298</v>
      </c>
      <c r="F1814" s="88">
        <v>1.1424936386834299</v>
      </c>
      <c r="G1814" s="88">
        <v>1.2939756097560999</v>
      </c>
      <c r="H1814" s="95">
        <v>0.99781588430810197</v>
      </c>
    </row>
    <row r="1815" spans="1:8">
      <c r="A1815" s="75">
        <v>342</v>
      </c>
      <c r="B1815" s="38" t="s">
        <v>152</v>
      </c>
      <c r="C1815" s="38">
        <v>259.69499999999999</v>
      </c>
      <c r="D1815" s="88">
        <v>67.2348886414254</v>
      </c>
      <c r="E1815" s="77">
        <v>64.295555141965806</v>
      </c>
      <c r="F1815" s="88">
        <v>1.14249363867107</v>
      </c>
      <c r="G1815" s="88">
        <v>1.2973323170731701</v>
      </c>
      <c r="H1815" s="95">
        <v>0.95298480882201697</v>
      </c>
    </row>
    <row r="1816" spans="1:8">
      <c r="A1816" s="75">
        <v>342</v>
      </c>
      <c r="B1816" s="38" t="s">
        <v>152</v>
      </c>
      <c r="C1816" s="38">
        <v>259.70999999999998</v>
      </c>
      <c r="D1816" s="88">
        <v>67.236201559020003</v>
      </c>
      <c r="E1816" s="77">
        <v>76.305060079663207</v>
      </c>
      <c r="F1816" s="88">
        <v>1.1424936386754001</v>
      </c>
      <c r="G1816" s="88">
        <v>1.30068902439025</v>
      </c>
      <c r="H1816" s="95">
        <v>1.1339152726149599</v>
      </c>
    </row>
    <row r="1817" spans="1:8">
      <c r="A1817" s="75">
        <v>342</v>
      </c>
      <c r="B1817" s="38" t="s">
        <v>152</v>
      </c>
      <c r="C1817" s="38">
        <v>259.72500000000002</v>
      </c>
      <c r="D1817" s="88">
        <v>67.237514476614706</v>
      </c>
      <c r="E1817" s="77">
        <v>75.161347505763203</v>
      </c>
      <c r="F1817" s="88">
        <v>1.1424936386834299</v>
      </c>
      <c r="G1817" s="88">
        <v>1.30404573170732</v>
      </c>
      <c r="H1817" s="95">
        <v>1.1198018230983999</v>
      </c>
    </row>
    <row r="1818" spans="1:8">
      <c r="A1818" s="75">
        <v>342</v>
      </c>
      <c r="B1818" s="38" t="s">
        <v>152</v>
      </c>
      <c r="C1818" s="38">
        <v>259.74</v>
      </c>
      <c r="D1818" s="88">
        <v>67.238827394209395</v>
      </c>
      <c r="E1818" s="77">
        <v>80.850104405661796</v>
      </c>
      <c r="F1818" s="88">
        <v>1.14249363867107</v>
      </c>
      <c r="G1818" s="88">
        <v>1.3074024390243899</v>
      </c>
      <c r="H1818" s="95">
        <v>1.20765717656405</v>
      </c>
    </row>
    <row r="1819" spans="1:8">
      <c r="A1819" s="75">
        <v>342</v>
      </c>
      <c r="B1819" s="38" t="s">
        <v>152</v>
      </c>
      <c r="C1819" s="38">
        <v>259.755</v>
      </c>
      <c r="D1819" s="88">
        <v>67.240140311803998</v>
      </c>
      <c r="E1819" s="77">
        <v>70.697040753562305</v>
      </c>
      <c r="F1819" s="88">
        <v>1.1424936386834299</v>
      </c>
      <c r="G1819" s="88">
        <v>1.3107591463414601</v>
      </c>
      <c r="H1819" s="95">
        <v>1.05871221276351</v>
      </c>
    </row>
    <row r="1820" spans="1:8">
      <c r="A1820" s="75">
        <v>342</v>
      </c>
      <c r="B1820" s="38" t="s">
        <v>152</v>
      </c>
      <c r="C1820" s="38">
        <v>259.77</v>
      </c>
      <c r="D1820" s="88">
        <v>67.241453229398701</v>
      </c>
      <c r="E1820" s="77">
        <v>68.768437646823998</v>
      </c>
      <c r="F1820" s="88">
        <v>1.1424936386754001</v>
      </c>
      <c r="G1820" s="88">
        <v>1.31411585365855</v>
      </c>
      <c r="H1820" s="95">
        <v>1.0324680068744201</v>
      </c>
    </row>
    <row r="1821" spans="1:8">
      <c r="A1821" s="75">
        <v>342</v>
      </c>
      <c r="B1821" s="38" t="s">
        <v>152</v>
      </c>
      <c r="C1821" s="38">
        <v>259.78500000000003</v>
      </c>
      <c r="D1821" s="88">
        <v>67.242766146993304</v>
      </c>
      <c r="E1821" s="77">
        <v>70.611596974038093</v>
      </c>
      <c r="F1821" s="88">
        <v>1.14249363867107</v>
      </c>
      <c r="G1821" s="88">
        <v>1.3174725609756199</v>
      </c>
      <c r="H1821" s="95">
        <v>1.06284859626648</v>
      </c>
    </row>
    <row r="1822" spans="1:8">
      <c r="A1822" s="75">
        <v>342</v>
      </c>
      <c r="B1822" s="38" t="s">
        <v>152</v>
      </c>
      <c r="C1822" s="38">
        <v>259.8</v>
      </c>
      <c r="D1822" s="88">
        <v>67.244079064588007</v>
      </c>
      <c r="E1822" s="77">
        <v>65.475766955833905</v>
      </c>
      <c r="F1822" s="88">
        <v>1.1424936386834299</v>
      </c>
      <c r="G1822" s="88">
        <v>1.3208292682926901</v>
      </c>
      <c r="H1822" s="95">
        <v>0.98805488301511801</v>
      </c>
    </row>
    <row r="1823" spans="1:8">
      <c r="A1823" s="75">
        <v>342</v>
      </c>
      <c r="B1823" s="38" t="s">
        <v>152</v>
      </c>
      <c r="C1823" s="38">
        <v>259.815</v>
      </c>
      <c r="D1823" s="88">
        <v>67.245391982182596</v>
      </c>
      <c r="E1823" s="77">
        <v>71.518744273417099</v>
      </c>
      <c r="F1823" s="88">
        <v>1.14249363867107</v>
      </c>
      <c r="G1823" s="88">
        <v>1.32418597560976</v>
      </c>
      <c r="H1823" s="95">
        <v>1.08198852553844</v>
      </c>
    </row>
    <row r="1824" spans="1:8">
      <c r="A1824" s="75">
        <v>342</v>
      </c>
      <c r="B1824" s="38" t="s">
        <v>152</v>
      </c>
      <c r="C1824" s="38">
        <v>259.83</v>
      </c>
      <c r="D1824" s="88">
        <v>67.246704899777299</v>
      </c>
      <c r="E1824" s="77">
        <v>66.575136613554903</v>
      </c>
      <c r="F1824" s="88">
        <v>1.1424936386754001</v>
      </c>
      <c r="G1824" s="88">
        <v>1.32754268292684</v>
      </c>
      <c r="H1824" s="95">
        <v>1.0097511355917099</v>
      </c>
    </row>
    <row r="1825" spans="1:8">
      <c r="A1825" s="75">
        <v>342</v>
      </c>
      <c r="B1825" s="38" t="s">
        <v>152</v>
      </c>
      <c r="C1825" s="38">
        <v>259.84500000000003</v>
      </c>
      <c r="D1825" s="88">
        <v>67.248017817371903</v>
      </c>
      <c r="E1825" s="77">
        <v>74.045035507426604</v>
      </c>
      <c r="F1825" s="88">
        <v>1.1424936386834299</v>
      </c>
      <c r="G1825" s="88">
        <v>1.3308993902439099</v>
      </c>
      <c r="H1825" s="95">
        <v>1.1258874091854401</v>
      </c>
    </row>
    <row r="1826" spans="1:8">
      <c r="A1826" s="75">
        <v>342</v>
      </c>
      <c r="B1826" s="38" t="s">
        <v>152</v>
      </c>
      <c r="C1826" s="38">
        <v>259.86</v>
      </c>
      <c r="D1826" s="88">
        <v>67.249330734966605</v>
      </c>
      <c r="E1826" s="77">
        <v>82.2331013951692</v>
      </c>
      <c r="F1826" s="88">
        <v>1.14249363867107</v>
      </c>
      <c r="G1826" s="88">
        <v>1.3342560975609801</v>
      </c>
      <c r="H1826" s="95">
        <v>1.2535442140923101</v>
      </c>
    </row>
    <row r="1827" spans="1:8">
      <c r="A1827" s="75">
        <v>342</v>
      </c>
      <c r="B1827" s="38" t="s">
        <v>152</v>
      </c>
      <c r="C1827" s="38">
        <v>259.875</v>
      </c>
      <c r="D1827" s="88">
        <v>67.250643652561195</v>
      </c>
      <c r="E1827" s="77">
        <v>81.803686268209304</v>
      </c>
      <c r="F1827" s="88">
        <v>1.1424936386834299</v>
      </c>
      <c r="G1827" s="88">
        <v>1.33761280487805</v>
      </c>
      <c r="H1827" s="95">
        <v>1.2501354847177399</v>
      </c>
    </row>
    <row r="1828" spans="1:8">
      <c r="A1828" s="75">
        <v>342</v>
      </c>
      <c r="B1828" s="38" t="s">
        <v>152</v>
      </c>
      <c r="C1828" s="38">
        <v>259.89</v>
      </c>
      <c r="D1828" s="88">
        <v>67.251956570155897</v>
      </c>
      <c r="E1828" s="77">
        <v>69.028847697026194</v>
      </c>
      <c r="F1828" s="88">
        <v>1.14249363867107</v>
      </c>
      <c r="G1828" s="88">
        <v>1.34096951219512</v>
      </c>
      <c r="H1828" s="95">
        <v>1.0575558656544199</v>
      </c>
    </row>
    <row r="1829" spans="1:8">
      <c r="A1829" s="75">
        <v>342</v>
      </c>
      <c r="B1829" s="38" t="s">
        <v>152</v>
      </c>
      <c r="C1829" s="38">
        <v>259.90499999999997</v>
      </c>
      <c r="D1829" s="88">
        <v>67.253269487750501</v>
      </c>
      <c r="E1829" s="77">
        <v>68.043681964935999</v>
      </c>
      <c r="F1829" s="88">
        <v>1.1424936386754001</v>
      </c>
      <c r="G1829" s="88">
        <v>1.3443262195122001</v>
      </c>
      <c r="H1829" s="95">
        <v>1.0450721291637699</v>
      </c>
    </row>
    <row r="1830" spans="1:8">
      <c r="A1830" s="75">
        <v>342</v>
      </c>
      <c r="B1830" s="38" t="s">
        <v>152</v>
      </c>
      <c r="C1830" s="38">
        <v>259.92</v>
      </c>
      <c r="D1830" s="88">
        <v>67.254582405345204</v>
      </c>
      <c r="E1830" s="77">
        <v>75.814882607656102</v>
      </c>
      <c r="F1830" s="88">
        <v>1.1424936386834299</v>
      </c>
      <c r="G1830" s="88">
        <v>1.34768292682927</v>
      </c>
      <c r="H1830" s="95">
        <v>1.1673362818786599</v>
      </c>
    </row>
    <row r="1831" spans="1:8">
      <c r="A1831" s="75">
        <v>342</v>
      </c>
      <c r="B1831" s="38" t="s">
        <v>152</v>
      </c>
      <c r="C1831" s="38">
        <v>259.935</v>
      </c>
      <c r="D1831" s="88">
        <v>67.255895322939907</v>
      </c>
      <c r="E1831" s="77">
        <v>69.532202545067605</v>
      </c>
      <c r="F1831" s="88">
        <v>1.14249363867107</v>
      </c>
      <c r="G1831" s="88">
        <v>1.35103963414634</v>
      </c>
      <c r="H1831" s="95">
        <v>1.07326722411816</v>
      </c>
    </row>
    <row r="1832" spans="1:8">
      <c r="A1832" s="75">
        <v>342</v>
      </c>
      <c r="B1832" s="38" t="s">
        <v>152</v>
      </c>
      <c r="C1832" s="38">
        <v>259.96499999999997</v>
      </c>
      <c r="D1832" s="88">
        <v>67.258521158129199</v>
      </c>
      <c r="E1832" s="77">
        <v>55.079131011798303</v>
      </c>
      <c r="F1832" s="88">
        <v>1.14249363867941</v>
      </c>
      <c r="G1832" s="88">
        <v>1.3577530487804901</v>
      </c>
      <c r="H1832" s="95">
        <v>0.85440082104255299</v>
      </c>
    </row>
    <row r="1833" spans="1:8">
      <c r="A1833" s="75">
        <v>342</v>
      </c>
      <c r="B1833" s="38" t="s">
        <v>152</v>
      </c>
      <c r="C1833" s="38">
        <v>259.98</v>
      </c>
      <c r="D1833" s="88">
        <v>67.259834075723802</v>
      </c>
      <c r="E1833" s="77">
        <v>63.192629684362501</v>
      </c>
      <c r="F1833" s="88">
        <v>1.14249363867107</v>
      </c>
      <c r="G1833" s="88">
        <v>1.36110975609756</v>
      </c>
      <c r="H1833" s="95">
        <v>0.98268282556256203</v>
      </c>
    </row>
    <row r="1834" spans="1:8">
      <c r="A1834" s="75">
        <v>342</v>
      </c>
      <c r="B1834" s="38" t="s">
        <v>152</v>
      </c>
      <c r="C1834" s="38">
        <v>259.995</v>
      </c>
      <c r="D1834" s="88">
        <v>67.261146993318505</v>
      </c>
      <c r="E1834" s="77">
        <v>71.891894096357404</v>
      </c>
      <c r="F1834" s="88">
        <v>1.1424936386834299</v>
      </c>
      <c r="G1834" s="88">
        <v>1.36446646341463</v>
      </c>
      <c r="H1834" s="95">
        <v>1.1207186066258099</v>
      </c>
    </row>
    <row r="1835" spans="1:8">
      <c r="A1835" s="75">
        <v>342</v>
      </c>
      <c r="B1835" s="38" t="s">
        <v>152</v>
      </c>
      <c r="C1835" s="38">
        <v>260.01</v>
      </c>
      <c r="D1835" s="88">
        <v>67.262459910913094</v>
      </c>
      <c r="E1835" s="77">
        <v>66.060173124721402</v>
      </c>
      <c r="F1835" s="88">
        <v>1.14249363867107</v>
      </c>
      <c r="G1835" s="88">
        <v>1.3678231707316999</v>
      </c>
      <c r="H1835" s="95">
        <v>1.0323416621495201</v>
      </c>
    </row>
    <row r="1836" spans="1:8">
      <c r="A1836" s="75">
        <v>342</v>
      </c>
      <c r="B1836" s="38" t="s">
        <v>152</v>
      </c>
      <c r="C1836" s="38">
        <v>260.02499999999998</v>
      </c>
      <c r="D1836" s="88">
        <v>67.263772828507797</v>
      </c>
      <c r="E1836" s="77">
        <v>74.965987676936805</v>
      </c>
      <c r="F1836" s="88">
        <v>1.1424936386754001</v>
      </c>
      <c r="G1836" s="88">
        <v>1.37117987804879</v>
      </c>
      <c r="H1836" s="95">
        <v>1.17439039120616</v>
      </c>
    </row>
    <row r="1837" spans="1:8">
      <c r="A1837" s="75">
        <v>342</v>
      </c>
      <c r="B1837" s="38" t="s">
        <v>152</v>
      </c>
      <c r="C1837" s="38">
        <v>260.04000000000002</v>
      </c>
      <c r="D1837" s="88">
        <v>67.2650857461024</v>
      </c>
      <c r="E1837" s="77">
        <v>63.250882053022202</v>
      </c>
      <c r="F1837" s="88">
        <v>1.1424936386834299</v>
      </c>
      <c r="G1837" s="88">
        <v>1.37453658536586</v>
      </c>
      <c r="H1837" s="95">
        <v>0.99329141211525296</v>
      </c>
    </row>
    <row r="1838" spans="1:8">
      <c r="A1838" s="75">
        <v>342</v>
      </c>
      <c r="B1838" s="38" t="s">
        <v>152</v>
      </c>
      <c r="C1838" s="38">
        <v>260.05500000000001</v>
      </c>
      <c r="D1838" s="88">
        <v>67.266398663697103</v>
      </c>
      <c r="E1838" s="77">
        <v>66.529120379784203</v>
      </c>
      <c r="F1838" s="88">
        <v>1.14249363867107</v>
      </c>
      <c r="G1838" s="88">
        <v>1.3778932926829299</v>
      </c>
      <c r="H1838" s="95">
        <v>1.0473242469155799</v>
      </c>
    </row>
    <row r="1839" spans="1:8">
      <c r="A1839" s="75">
        <v>342</v>
      </c>
      <c r="B1839" s="38" t="s">
        <v>152</v>
      </c>
      <c r="C1839" s="38">
        <v>260.07</v>
      </c>
      <c r="D1839" s="88">
        <v>67.267711581291707</v>
      </c>
      <c r="E1839" s="77">
        <v>79.662780992029099</v>
      </c>
      <c r="F1839" s="88">
        <v>1.1424936386834299</v>
      </c>
      <c r="G1839" s="88">
        <v>1.3812500000000001</v>
      </c>
      <c r="H1839" s="95">
        <v>1.25713392097704</v>
      </c>
    </row>
    <row r="1840" spans="1:8">
      <c r="A1840" s="75">
        <v>342</v>
      </c>
      <c r="B1840" s="38" t="s">
        <v>152</v>
      </c>
      <c r="C1840" s="38">
        <v>260.08499999999998</v>
      </c>
      <c r="D1840" s="88">
        <v>67.269024498886395</v>
      </c>
      <c r="E1840" s="77">
        <v>78.606708426992299</v>
      </c>
      <c r="F1840" s="88">
        <v>1.1424936386754001</v>
      </c>
      <c r="G1840" s="88">
        <v>1.38460670731708</v>
      </c>
      <c r="H1840" s="95">
        <v>1.24348294406792</v>
      </c>
    </row>
    <row r="1841" spans="1:8">
      <c r="A1841" s="75">
        <v>342</v>
      </c>
      <c r="B1841" s="38" t="s">
        <v>152</v>
      </c>
      <c r="C1841" s="38">
        <v>260.10000000000002</v>
      </c>
      <c r="D1841" s="88">
        <v>67.270337416481098</v>
      </c>
      <c r="E1841" s="77">
        <v>69.445190030301205</v>
      </c>
      <c r="F1841" s="88">
        <v>1.14249363867107</v>
      </c>
      <c r="G1841" s="88">
        <v>1.38796341463415</v>
      </c>
      <c r="H1841" s="95">
        <v>1.1012197202204901</v>
      </c>
    </row>
    <row r="1842" spans="1:8">
      <c r="A1842" s="75">
        <v>342</v>
      </c>
      <c r="B1842" s="38" t="s">
        <v>152</v>
      </c>
      <c r="C1842" s="38">
        <v>260.11500000000001</v>
      </c>
      <c r="D1842" s="88">
        <v>67.271650334075701</v>
      </c>
      <c r="E1842" s="77">
        <v>52.569677536054897</v>
      </c>
      <c r="F1842" s="88">
        <v>1.1424936386834299</v>
      </c>
      <c r="G1842" s="88">
        <v>1.3913201219512199</v>
      </c>
      <c r="H1842" s="95">
        <v>0.83563413033610801</v>
      </c>
    </row>
    <row r="1843" spans="1:8">
      <c r="A1843" s="75">
        <v>342</v>
      </c>
      <c r="B1843" s="38" t="s">
        <v>152</v>
      </c>
      <c r="C1843" s="38">
        <v>260.14499999999998</v>
      </c>
      <c r="D1843" s="88">
        <v>67.274276169264994</v>
      </c>
      <c r="E1843" s="77">
        <v>56.721805975061599</v>
      </c>
      <c r="F1843" s="88">
        <v>1.1424936386732301</v>
      </c>
      <c r="G1843" s="88">
        <v>1.39803353658537</v>
      </c>
      <c r="H1843" s="95">
        <v>0.90598588210813402</v>
      </c>
    </row>
    <row r="1844" spans="1:8">
      <c r="A1844" s="75">
        <v>342</v>
      </c>
      <c r="B1844" s="38" t="s">
        <v>152</v>
      </c>
      <c r="C1844" s="38">
        <v>260.16000000000003</v>
      </c>
      <c r="D1844" s="88">
        <v>67.275589086859696</v>
      </c>
      <c r="E1844" s="77">
        <v>62.5327150591514</v>
      </c>
      <c r="F1844" s="88">
        <v>1.1424936386834299</v>
      </c>
      <c r="G1844" s="88">
        <v>1.4013902439024399</v>
      </c>
      <c r="H1844" s="95">
        <v>1.0011984434427501</v>
      </c>
    </row>
    <row r="1845" spans="1:8">
      <c r="A1845" s="75">
        <v>342</v>
      </c>
      <c r="B1845" s="38" t="s">
        <v>152</v>
      </c>
      <c r="C1845" s="38">
        <v>260.19</v>
      </c>
      <c r="D1845" s="88">
        <v>67.278214922049003</v>
      </c>
      <c r="E1845" s="77">
        <v>91.367846710393806</v>
      </c>
      <c r="F1845" s="88">
        <v>1.14249363867725</v>
      </c>
      <c r="G1845" s="88">
        <v>1.40810365853658</v>
      </c>
      <c r="H1845" s="95">
        <v>1.46987975196633</v>
      </c>
    </row>
    <row r="1846" spans="1:8">
      <c r="A1846" s="75">
        <v>342</v>
      </c>
      <c r="B1846" s="38" t="s">
        <v>152</v>
      </c>
      <c r="C1846" s="38">
        <v>260.20499999999998</v>
      </c>
      <c r="D1846" s="88">
        <v>67.279527839643606</v>
      </c>
      <c r="E1846" s="77">
        <v>90.073744717943299</v>
      </c>
      <c r="F1846" s="88">
        <v>1.1424936386754001</v>
      </c>
      <c r="G1846" s="88">
        <v>1.41146036585367</v>
      </c>
      <c r="H1846" s="95">
        <v>1.4525152361904099</v>
      </c>
    </row>
    <row r="1847" spans="1:8">
      <c r="A1847" s="75">
        <v>342</v>
      </c>
      <c r="B1847" s="38" t="s">
        <v>152</v>
      </c>
      <c r="C1847" s="38">
        <v>260.29000000000002</v>
      </c>
      <c r="D1847" s="88">
        <v>67.286967706013399</v>
      </c>
      <c r="E1847" s="77">
        <v>68.434819951986697</v>
      </c>
      <c r="F1847" s="88">
        <v>1.14249363867692</v>
      </c>
      <c r="G1847" s="88">
        <v>1.4304817073170799</v>
      </c>
      <c r="H1847" s="95">
        <v>1.1184413837176299</v>
      </c>
    </row>
    <row r="1848" spans="1:8">
      <c r="A1848" s="75">
        <v>342</v>
      </c>
      <c r="B1848" s="38" t="s">
        <v>152</v>
      </c>
      <c r="C1848" s="38">
        <v>260.32499999999999</v>
      </c>
      <c r="D1848" s="88">
        <v>67.290031180400902</v>
      </c>
      <c r="E1848" s="77">
        <v>76.773484422978697</v>
      </c>
      <c r="F1848" s="88">
        <v>1.1424936386746001</v>
      </c>
      <c r="G1848" s="88">
        <v>1.4383140243902399</v>
      </c>
      <c r="H1848" s="95">
        <v>1.26159150958396</v>
      </c>
    </row>
    <row r="1849" spans="1:8">
      <c r="A1849" s="75">
        <v>342</v>
      </c>
      <c r="B1849" s="38" t="s">
        <v>152</v>
      </c>
      <c r="C1849" s="38">
        <v>260.34500000000003</v>
      </c>
      <c r="D1849" s="88">
        <v>67.291781737193801</v>
      </c>
      <c r="E1849" s="77">
        <v>53.665282229194602</v>
      </c>
      <c r="F1849" s="88">
        <v>1.1424936386805</v>
      </c>
      <c r="G1849" s="88">
        <v>1.44278963414634</v>
      </c>
      <c r="H1849" s="95">
        <v>0.88460669461619201</v>
      </c>
    </row>
    <row r="1850" spans="1:8">
      <c r="A1850" s="75">
        <v>342</v>
      </c>
      <c r="B1850" s="38" t="s">
        <v>152</v>
      </c>
      <c r="C1850" s="38">
        <v>260.37</v>
      </c>
      <c r="D1850" s="88">
        <v>67.293969933184897</v>
      </c>
      <c r="E1850" s="77">
        <v>74.313812145587093</v>
      </c>
      <c r="F1850" s="88">
        <v>1.14249363867354</v>
      </c>
      <c r="G1850" s="88">
        <v>1.44838414634146</v>
      </c>
      <c r="H1850" s="95">
        <v>1.2297224266446301</v>
      </c>
    </row>
    <row r="1851" spans="1:8">
      <c r="A1851" s="75">
        <v>342</v>
      </c>
      <c r="B1851" s="38" t="s">
        <v>152</v>
      </c>
      <c r="C1851" s="38">
        <v>260.38499999999999</v>
      </c>
      <c r="D1851" s="88">
        <v>67.2952828507795</v>
      </c>
      <c r="E1851" s="77">
        <v>85.431647971628394</v>
      </c>
      <c r="F1851" s="88">
        <v>1.1424936386834299</v>
      </c>
      <c r="G1851" s="88">
        <v>1.4517408536585299</v>
      </c>
      <c r="H1851" s="95">
        <v>1.41697332027658</v>
      </c>
    </row>
    <row r="1852" spans="1:8">
      <c r="A1852" s="75">
        <v>342</v>
      </c>
      <c r="B1852" s="38" t="s">
        <v>152</v>
      </c>
      <c r="C1852" s="38">
        <v>260.39999999999998</v>
      </c>
      <c r="D1852" s="88">
        <v>67.296595768374203</v>
      </c>
      <c r="E1852" s="77">
        <v>78.100111526117104</v>
      </c>
      <c r="F1852" s="88">
        <v>1.1424936386754001</v>
      </c>
      <c r="G1852" s="88">
        <v>1.45509756097561</v>
      </c>
      <c r="H1852" s="95">
        <v>1.2983672652735601</v>
      </c>
    </row>
    <row r="1853" spans="1:8">
      <c r="A1853" s="75">
        <v>342</v>
      </c>
      <c r="B1853" s="38" t="s">
        <v>152</v>
      </c>
      <c r="C1853" s="38">
        <v>260.41000000000003</v>
      </c>
      <c r="D1853" s="88">
        <v>67.297471046770596</v>
      </c>
      <c r="E1853" s="77">
        <v>84.222257682255702</v>
      </c>
      <c r="F1853" s="88">
        <v>1.14249363867725</v>
      </c>
      <c r="G1853" s="88">
        <v>1.4573353658536601</v>
      </c>
      <c r="H1853" s="95">
        <v>1.4022975456967799</v>
      </c>
    </row>
    <row r="1854" spans="1:8">
      <c r="A1854" s="75">
        <v>342</v>
      </c>
      <c r="B1854" s="38" t="s">
        <v>152</v>
      </c>
      <c r="C1854" s="38">
        <v>260.43</v>
      </c>
      <c r="D1854" s="88">
        <v>67.299221603563495</v>
      </c>
      <c r="E1854" s="77">
        <v>84.273503033500305</v>
      </c>
      <c r="F1854" s="88">
        <v>1.14249363867725</v>
      </c>
      <c r="G1854" s="88">
        <v>1.4618109756097499</v>
      </c>
      <c r="H1854" s="95">
        <v>1.4074599828927701</v>
      </c>
    </row>
    <row r="1855" spans="1:8">
      <c r="A1855" s="75">
        <v>342</v>
      </c>
      <c r="B1855" s="38" t="s">
        <v>152</v>
      </c>
      <c r="C1855" s="38">
        <v>260.44499999999999</v>
      </c>
      <c r="D1855" s="88">
        <v>67.300534521158099</v>
      </c>
      <c r="E1855" s="77">
        <v>76.497805349752596</v>
      </c>
      <c r="F1855" s="88">
        <v>1.14249363867107</v>
      </c>
      <c r="G1855" s="88">
        <v>1.4651676829268201</v>
      </c>
      <c r="H1855" s="95">
        <v>1.2805310021249401</v>
      </c>
    </row>
    <row r="1856" spans="1:8">
      <c r="A1856" s="75">
        <v>342</v>
      </c>
      <c r="B1856" s="38" t="s">
        <v>152</v>
      </c>
      <c r="C1856" s="38">
        <v>260.45999999999998</v>
      </c>
      <c r="D1856" s="88">
        <v>67.301847438752802</v>
      </c>
      <c r="E1856" s="77">
        <v>80.723664345141898</v>
      </c>
      <c r="F1856" s="88">
        <v>1.1424936386754001</v>
      </c>
      <c r="G1856" s="88">
        <v>1.46852439024391</v>
      </c>
      <c r="H1856" s="95">
        <v>1.3543653132897799</v>
      </c>
    </row>
    <row r="1857" spans="1:8">
      <c r="A1857" s="75">
        <v>342</v>
      </c>
      <c r="B1857" s="38" t="s">
        <v>152</v>
      </c>
      <c r="C1857" s="38">
        <v>260.47500000000002</v>
      </c>
      <c r="D1857" s="88">
        <v>67.303160356347405</v>
      </c>
      <c r="E1857" s="77">
        <v>75.863827147212206</v>
      </c>
      <c r="F1857" s="88">
        <v>1.1424936386834299</v>
      </c>
      <c r="G1857" s="88">
        <v>1.47188109756098</v>
      </c>
      <c r="H1857" s="95">
        <v>1.2757373382213499</v>
      </c>
    </row>
    <row r="1858" spans="1:8">
      <c r="A1858" s="75">
        <v>342</v>
      </c>
      <c r="B1858" s="38" t="s">
        <v>152</v>
      </c>
      <c r="C1858" s="38">
        <v>260.48500000000001</v>
      </c>
      <c r="D1858" s="88">
        <v>67.304035634743897</v>
      </c>
      <c r="E1858" s="77">
        <v>77.775906242732901</v>
      </c>
      <c r="F1858" s="88">
        <v>1.14249363867725</v>
      </c>
      <c r="G1858" s="88">
        <v>1.4729111445783101</v>
      </c>
      <c r="H1858" s="95">
        <v>1.3088064272011</v>
      </c>
    </row>
    <row r="1859" spans="1:8">
      <c r="A1859" s="75">
        <v>342</v>
      </c>
      <c r="B1859" s="38" t="s">
        <v>152</v>
      </c>
      <c r="C1859" s="38">
        <v>260.505</v>
      </c>
      <c r="D1859" s="88">
        <v>67.305786191536697</v>
      </c>
      <c r="E1859" s="77">
        <v>81.291651085161206</v>
      </c>
      <c r="F1859" s="88">
        <v>1.14249363867725</v>
      </c>
      <c r="G1859" s="88">
        <v>1.47255572289157</v>
      </c>
      <c r="H1859" s="95">
        <v>1.3676389879626401</v>
      </c>
    </row>
    <row r="1860" spans="1:8">
      <c r="A1860" s="75">
        <v>342</v>
      </c>
      <c r="B1860" s="38" t="s">
        <v>152</v>
      </c>
      <c r="C1860" s="38">
        <v>260.52</v>
      </c>
      <c r="D1860" s="88">
        <v>67.3070991091314</v>
      </c>
      <c r="E1860" s="77">
        <v>77.038809843606401</v>
      </c>
      <c r="F1860" s="88">
        <v>1.1424936386754001</v>
      </c>
      <c r="G1860" s="88">
        <v>1.4722891566265099</v>
      </c>
      <c r="H1860" s="95">
        <v>1.2958551797209199</v>
      </c>
    </row>
    <row r="1861" spans="1:8">
      <c r="A1861" s="75">
        <v>342</v>
      </c>
      <c r="B1861" s="38" t="s">
        <v>152</v>
      </c>
      <c r="C1861" s="38">
        <v>260.53500000000003</v>
      </c>
      <c r="D1861" s="88">
        <v>67.308412026726103</v>
      </c>
      <c r="E1861" s="77">
        <v>82.206119149003698</v>
      </c>
      <c r="F1861" s="88">
        <v>1.14249363867107</v>
      </c>
      <c r="G1861" s="88">
        <v>1.4720225903614499</v>
      </c>
      <c r="H1861" s="95">
        <v>1.3825231485813501</v>
      </c>
    </row>
    <row r="1862" spans="1:8">
      <c r="A1862" s="75">
        <v>342</v>
      </c>
      <c r="B1862" s="38" t="s">
        <v>152</v>
      </c>
      <c r="C1862" s="38">
        <v>260.55</v>
      </c>
      <c r="D1862" s="88">
        <v>67.309724944320706</v>
      </c>
      <c r="E1862" s="77">
        <v>78.541344458568105</v>
      </c>
      <c r="F1862" s="88">
        <v>1.1424936386834299</v>
      </c>
      <c r="G1862" s="88">
        <v>1.4717560240963901</v>
      </c>
      <c r="H1862" s="95">
        <v>1.32065063320201</v>
      </c>
    </row>
    <row r="1863" spans="1:8">
      <c r="A1863" s="75">
        <v>342</v>
      </c>
      <c r="B1863" s="38" t="s">
        <v>152</v>
      </c>
      <c r="C1863" s="38">
        <v>260.565</v>
      </c>
      <c r="D1863" s="88">
        <v>67.311037861915395</v>
      </c>
      <c r="E1863" s="77">
        <v>73.7955020215703</v>
      </c>
      <c r="F1863" s="88">
        <v>1.14249363867107</v>
      </c>
      <c r="G1863" s="88">
        <v>1.47148945783133</v>
      </c>
      <c r="H1863" s="95">
        <v>1.2406258820239999</v>
      </c>
    </row>
    <row r="1864" spans="1:8">
      <c r="A1864" s="75">
        <v>342</v>
      </c>
      <c r="B1864" s="38" t="s">
        <v>152</v>
      </c>
      <c r="C1864" s="38">
        <v>260.58</v>
      </c>
      <c r="D1864" s="88">
        <v>67.312350779509998</v>
      </c>
      <c r="E1864" s="77">
        <v>76.174227560465297</v>
      </c>
      <c r="F1864" s="88">
        <v>1.1424936386754001</v>
      </c>
      <c r="G1864" s="88">
        <v>1.47122289156626</v>
      </c>
      <c r="H1864" s="95">
        <v>1.2803842502048901</v>
      </c>
    </row>
    <row r="1865" spans="1:8">
      <c r="A1865" s="75">
        <v>342</v>
      </c>
      <c r="B1865" s="38" t="s">
        <v>152</v>
      </c>
      <c r="C1865" s="38">
        <v>260.59500000000003</v>
      </c>
      <c r="D1865" s="88">
        <v>67.313663697104701</v>
      </c>
      <c r="E1865" s="77">
        <v>73.5452364592675</v>
      </c>
      <c r="F1865" s="88">
        <v>1.1424936386834299</v>
      </c>
      <c r="G1865" s="88">
        <v>1.4709563253011999</v>
      </c>
      <c r="H1865" s="95">
        <v>1.2359705347074801</v>
      </c>
    </row>
    <row r="1866" spans="1:8">
      <c r="A1866" s="75">
        <v>342</v>
      </c>
      <c r="B1866" s="38" t="s">
        <v>152</v>
      </c>
      <c r="C1866" s="38">
        <v>260.61</v>
      </c>
      <c r="D1866" s="88">
        <v>67.314976614699304</v>
      </c>
      <c r="E1866" s="77">
        <v>66.193411037957304</v>
      </c>
      <c r="F1866" s="88">
        <v>1.14249363867107</v>
      </c>
      <c r="G1866" s="88">
        <v>1.4706897590361401</v>
      </c>
      <c r="H1866" s="95">
        <v>1.1122172342541199</v>
      </c>
    </row>
    <row r="1867" spans="1:8">
      <c r="A1867" s="75">
        <v>342</v>
      </c>
      <c r="B1867" s="38" t="s">
        <v>152</v>
      </c>
      <c r="C1867" s="38">
        <v>260.625</v>
      </c>
      <c r="D1867" s="88">
        <v>67.316289532293993</v>
      </c>
      <c r="E1867" s="77">
        <v>74.108726158259202</v>
      </c>
      <c r="F1867" s="88">
        <v>1.1424936386834299</v>
      </c>
      <c r="G1867" s="88">
        <v>1.47042319277108</v>
      </c>
      <c r="H1867" s="95">
        <v>1.24498891066091</v>
      </c>
    </row>
    <row r="1868" spans="1:8">
      <c r="A1868" s="75">
        <v>342</v>
      </c>
      <c r="B1868" s="38" t="s">
        <v>152</v>
      </c>
      <c r="C1868" s="38">
        <v>260.64</v>
      </c>
      <c r="D1868" s="88">
        <v>67.317602449888597</v>
      </c>
      <c r="E1868" s="77">
        <v>80.466705512472501</v>
      </c>
      <c r="F1868" s="88">
        <v>1.14249363867107</v>
      </c>
      <c r="G1868" s="88">
        <v>1.47015662650602</v>
      </c>
      <c r="H1868" s="95">
        <v>1.3515546688150299</v>
      </c>
    </row>
    <row r="1869" spans="1:8">
      <c r="A1869" s="75">
        <v>342</v>
      </c>
      <c r="B1869" s="38" t="s">
        <v>152</v>
      </c>
      <c r="C1869" s="38">
        <v>260.64999999999998</v>
      </c>
      <c r="D1869" s="88">
        <v>67.318477728285103</v>
      </c>
      <c r="E1869" s="77">
        <v>90.813455675806694</v>
      </c>
      <c r="F1869" s="88">
        <v>1.1424936386837401</v>
      </c>
      <c r="G1869" s="88">
        <v>1.4699789156626499</v>
      </c>
      <c r="H1869" s="95">
        <v>1.5251589168222699</v>
      </c>
    </row>
    <row r="1870" spans="1:8">
      <c r="A1870" s="75">
        <v>342</v>
      </c>
      <c r="B1870" s="38" t="s">
        <v>152</v>
      </c>
      <c r="C1870" s="38">
        <v>260.7</v>
      </c>
      <c r="D1870" s="88">
        <v>67.322854120267294</v>
      </c>
      <c r="E1870" s="77">
        <v>80.313596952835596</v>
      </c>
      <c r="F1870" s="88">
        <v>1.14249363867725</v>
      </c>
      <c r="G1870" s="88">
        <v>1.46909036144578</v>
      </c>
      <c r="H1870" s="95">
        <v>1.34800460809786</v>
      </c>
    </row>
    <row r="1871" spans="1:8">
      <c r="A1871" s="75">
        <v>342</v>
      </c>
      <c r="B1871" s="38" t="s">
        <v>152</v>
      </c>
      <c r="C1871" s="38">
        <v>260.71499999999997</v>
      </c>
      <c r="D1871" s="88">
        <v>67.324167037861898</v>
      </c>
      <c r="E1871" s="77">
        <v>78.879040865035094</v>
      </c>
      <c r="F1871" s="88">
        <v>1.1424936386754001</v>
      </c>
      <c r="G1871" s="88">
        <v>1.4688237951807199</v>
      </c>
      <c r="H1871" s="95">
        <v>1.32368641377579</v>
      </c>
    </row>
    <row r="1872" spans="1:8">
      <c r="A1872" s="75">
        <v>342</v>
      </c>
      <c r="B1872" s="38" t="s">
        <v>152</v>
      </c>
      <c r="C1872" s="38">
        <v>260.745</v>
      </c>
      <c r="D1872" s="88">
        <v>67.326792873051204</v>
      </c>
      <c r="E1872" s="77">
        <v>71.390212565907703</v>
      </c>
      <c r="F1872" s="88">
        <v>1.14249363867725</v>
      </c>
      <c r="G1872" s="88">
        <v>1.4682906626506</v>
      </c>
      <c r="H1872" s="95">
        <v>1.19757991219657</v>
      </c>
    </row>
    <row r="1873" spans="1:8">
      <c r="A1873" s="75">
        <v>342</v>
      </c>
      <c r="B1873" s="38" t="s">
        <v>152</v>
      </c>
      <c r="C1873" s="38">
        <v>260.76</v>
      </c>
      <c r="D1873" s="88">
        <v>67.328105790645907</v>
      </c>
      <c r="E1873" s="77">
        <v>76.080626357681695</v>
      </c>
      <c r="F1873" s="88">
        <v>1.14249363867107</v>
      </c>
      <c r="G1873" s="88">
        <v>1.46802409638554</v>
      </c>
      <c r="H1873" s="95">
        <v>1.27603049744318</v>
      </c>
    </row>
    <row r="1874" spans="1:8">
      <c r="A1874" s="75">
        <v>342</v>
      </c>
      <c r="B1874" s="38" t="s">
        <v>152</v>
      </c>
      <c r="C1874" s="38">
        <v>260.77499999999998</v>
      </c>
      <c r="D1874" s="88">
        <v>67.329418708240496</v>
      </c>
      <c r="E1874" s="77">
        <v>78.563306751958606</v>
      </c>
      <c r="F1874" s="88">
        <v>1.1424936386754001</v>
      </c>
      <c r="G1874" s="88">
        <v>1.4677575301204799</v>
      </c>
      <c r="H1874" s="95">
        <v>1.3174309516340099</v>
      </c>
    </row>
    <row r="1875" spans="1:8">
      <c r="A1875" s="75">
        <v>342</v>
      </c>
      <c r="B1875" s="38" t="s">
        <v>152</v>
      </c>
      <c r="C1875" s="38">
        <v>260.79000000000002</v>
      </c>
      <c r="D1875" s="88">
        <v>67.330731625835199</v>
      </c>
      <c r="E1875" s="77">
        <v>70.440918579688699</v>
      </c>
      <c r="F1875" s="88">
        <v>1.1424936386834299</v>
      </c>
      <c r="G1875" s="88">
        <v>1.4674909638554201</v>
      </c>
      <c r="H1875" s="95">
        <v>1.18101180062041</v>
      </c>
    </row>
    <row r="1876" spans="1:8">
      <c r="A1876" s="75">
        <v>342</v>
      </c>
      <c r="B1876" s="38" t="s">
        <v>152</v>
      </c>
      <c r="C1876" s="38">
        <v>260.80500000000001</v>
      </c>
      <c r="D1876" s="88">
        <v>67.332044543429802</v>
      </c>
      <c r="E1876" s="77">
        <v>76.831004715191995</v>
      </c>
      <c r="F1876" s="88">
        <v>1.14249363867107</v>
      </c>
      <c r="G1876" s="88">
        <v>1.4672243975903601</v>
      </c>
      <c r="H1876" s="95">
        <v>1.28791393764412</v>
      </c>
    </row>
    <row r="1877" spans="1:8">
      <c r="A1877" s="75">
        <v>342</v>
      </c>
      <c r="B1877" s="38" t="s">
        <v>152</v>
      </c>
      <c r="C1877" s="38">
        <v>260.82</v>
      </c>
      <c r="D1877" s="88">
        <v>67.333357461024505</v>
      </c>
      <c r="E1877" s="77">
        <v>81.615438039147506</v>
      </c>
      <c r="F1877" s="88">
        <v>1.1424936386834299</v>
      </c>
      <c r="G1877" s="88">
        <v>1.4669578313253</v>
      </c>
      <c r="H1877" s="95">
        <v>1.36786657224374</v>
      </c>
    </row>
    <row r="1878" spans="1:8">
      <c r="A1878" s="75">
        <v>342</v>
      </c>
      <c r="B1878" s="38" t="s">
        <v>152</v>
      </c>
      <c r="C1878" s="38">
        <v>260.83499999999998</v>
      </c>
      <c r="D1878" s="88">
        <v>67.334670378619194</v>
      </c>
      <c r="E1878" s="77">
        <v>83.209586792252693</v>
      </c>
      <c r="F1878" s="88">
        <v>1.1424936386754001</v>
      </c>
      <c r="G1878" s="88">
        <v>1.4666912650602399</v>
      </c>
      <c r="H1878" s="95">
        <v>1.39433093075507</v>
      </c>
    </row>
    <row r="1879" spans="1:8">
      <c r="A1879" s="75">
        <v>342</v>
      </c>
      <c r="B1879" s="38" t="s">
        <v>152</v>
      </c>
      <c r="C1879" s="38">
        <v>260.85000000000002</v>
      </c>
      <c r="D1879" s="88">
        <v>67.335983296213797</v>
      </c>
      <c r="E1879" s="77">
        <v>69.168151386531903</v>
      </c>
      <c r="F1879" s="88">
        <v>1.14249363867107</v>
      </c>
      <c r="G1879" s="88">
        <v>1.4664246987951799</v>
      </c>
      <c r="H1879" s="95">
        <v>1.1588299902710699</v>
      </c>
    </row>
    <row r="1880" spans="1:8">
      <c r="A1880" s="75">
        <v>342</v>
      </c>
      <c r="B1880" s="38" t="s">
        <v>152</v>
      </c>
      <c r="C1880" s="38">
        <v>260.86</v>
      </c>
      <c r="D1880" s="88">
        <v>67.336858574610204</v>
      </c>
      <c r="E1880" s="77">
        <v>64.308418770951704</v>
      </c>
      <c r="F1880" s="88">
        <v>1.14249363867725</v>
      </c>
      <c r="G1880" s="88">
        <v>1.4662469879518101</v>
      </c>
      <c r="H1880" s="95">
        <v>1.07728039109352</v>
      </c>
    </row>
    <row r="1881" spans="1:8">
      <c r="A1881" s="75">
        <v>342</v>
      </c>
      <c r="B1881" s="38" t="s">
        <v>152</v>
      </c>
      <c r="C1881" s="38">
        <v>260.88499999999999</v>
      </c>
      <c r="D1881" s="88">
        <v>67.3390467706013</v>
      </c>
      <c r="E1881" s="77">
        <v>61.003616527422103</v>
      </c>
      <c r="F1881" s="88">
        <v>1.1424936386809601</v>
      </c>
      <c r="G1881" s="88">
        <v>1.46580271084337</v>
      </c>
      <c r="H1881" s="95">
        <v>1.02160943125656</v>
      </c>
    </row>
    <row r="1882" spans="1:8">
      <c r="A1882" s="75">
        <v>342</v>
      </c>
      <c r="B1882" s="38" t="s">
        <v>152</v>
      </c>
      <c r="C1882" s="38">
        <v>260.89499999999998</v>
      </c>
      <c r="D1882" s="88">
        <v>67.339922048997806</v>
      </c>
      <c r="E1882" s="77">
        <v>76.899924483498594</v>
      </c>
      <c r="F1882" s="88">
        <v>1.1424936386837401</v>
      </c>
      <c r="G1882" s="88">
        <v>1.465625</v>
      </c>
      <c r="H1882" s="95">
        <v>1.2876640424425401</v>
      </c>
    </row>
    <row r="1883" spans="1:8">
      <c r="A1883" s="75">
        <v>342</v>
      </c>
      <c r="B1883" s="38" t="s">
        <v>152</v>
      </c>
      <c r="C1883" s="38">
        <v>260.93</v>
      </c>
      <c r="D1883" s="88">
        <v>67.342985523385295</v>
      </c>
      <c r="E1883" s="77">
        <v>81.226391699086406</v>
      </c>
      <c r="F1883" s="88">
        <v>1.1424936386746001</v>
      </c>
      <c r="G1883" s="88">
        <v>1.4650030120481901</v>
      </c>
      <c r="H1883" s="95">
        <v>1.3595321097972899</v>
      </c>
    </row>
    <row r="1884" spans="1:8">
      <c r="A1884" s="75">
        <v>342</v>
      </c>
      <c r="B1884" s="38" t="s">
        <v>152</v>
      </c>
      <c r="C1884" s="38">
        <v>260.94</v>
      </c>
      <c r="D1884" s="88">
        <v>67.343860801781702</v>
      </c>
      <c r="E1884" s="77">
        <v>81.435974727441902</v>
      </c>
      <c r="F1884" s="88">
        <v>1.14249363867725</v>
      </c>
      <c r="G1884" s="88">
        <v>1.46482530120482</v>
      </c>
      <c r="H1884" s="95">
        <v>1.3628746772996201</v>
      </c>
    </row>
    <row r="1885" spans="1:8">
      <c r="A1885" s="75">
        <v>342</v>
      </c>
      <c r="B1885" s="38" t="s">
        <v>152</v>
      </c>
      <c r="C1885" s="38">
        <v>260.95499999999998</v>
      </c>
      <c r="D1885" s="88">
        <v>67.345173719376405</v>
      </c>
      <c r="E1885" s="77">
        <v>71.430372188107498</v>
      </c>
      <c r="F1885" s="88">
        <v>1.1424936386754001</v>
      </c>
      <c r="G1885" s="88">
        <v>1.46455873493976</v>
      </c>
      <c r="H1885" s="95">
        <v>1.19520801557387</v>
      </c>
    </row>
    <row r="1886" spans="1:8">
      <c r="A1886" s="75">
        <v>342</v>
      </c>
      <c r="B1886" s="38" t="s">
        <v>152</v>
      </c>
      <c r="C1886" s="38">
        <v>260.97000000000003</v>
      </c>
      <c r="D1886" s="88">
        <v>67.346486636971093</v>
      </c>
      <c r="E1886" s="77">
        <v>70.832997807884695</v>
      </c>
      <c r="F1886" s="88">
        <v>1.14249363867107</v>
      </c>
      <c r="G1886" s="88">
        <v>1.4642921686746999</v>
      </c>
      <c r="H1886" s="95">
        <v>1.1849967324177499</v>
      </c>
    </row>
    <row r="1887" spans="1:8">
      <c r="A1887" s="75">
        <v>342</v>
      </c>
      <c r="B1887" s="38" t="s">
        <v>152</v>
      </c>
      <c r="C1887" s="38">
        <v>260.98500000000001</v>
      </c>
      <c r="D1887" s="88">
        <v>67.347799554565697</v>
      </c>
      <c r="E1887" s="77">
        <v>77.013605497382002</v>
      </c>
      <c r="F1887" s="88">
        <v>1.1424936386834299</v>
      </c>
      <c r="G1887" s="88">
        <v>1.4640256024096401</v>
      </c>
      <c r="H1887" s="95">
        <v>1.2881603229523999</v>
      </c>
    </row>
    <row r="1888" spans="1:8">
      <c r="A1888" s="75">
        <v>342</v>
      </c>
      <c r="B1888" s="38" t="s">
        <v>152</v>
      </c>
      <c r="C1888" s="38">
        <v>261.02</v>
      </c>
      <c r="D1888" s="88">
        <v>67.350863028953199</v>
      </c>
      <c r="E1888" s="77">
        <v>72.976308478102894</v>
      </c>
      <c r="F1888" s="88">
        <v>1.1424936386764599</v>
      </c>
      <c r="G1888" s="88">
        <v>1.46340361445783</v>
      </c>
      <c r="H1888" s="95">
        <v>1.22011229834294</v>
      </c>
    </row>
    <row r="1889" spans="1:8">
      <c r="A1889" s="75">
        <v>342</v>
      </c>
      <c r="B1889" s="38" t="s">
        <v>152</v>
      </c>
      <c r="C1889" s="38">
        <v>261.02999999999997</v>
      </c>
      <c r="D1889" s="88">
        <v>67.351738307349706</v>
      </c>
      <c r="E1889" s="77">
        <v>77.073426601283899</v>
      </c>
      <c r="F1889" s="88">
        <v>1.14249363867725</v>
      </c>
      <c r="G1889" s="88">
        <v>1.4632259036144599</v>
      </c>
      <c r="H1889" s="95">
        <v>1.2884567326522001</v>
      </c>
    </row>
    <row r="1890" spans="1:8">
      <c r="A1890" s="75">
        <v>342</v>
      </c>
      <c r="B1890" s="38" t="s">
        <v>152</v>
      </c>
      <c r="C1890" s="38">
        <v>261.04500000000002</v>
      </c>
      <c r="D1890" s="88">
        <v>67.353051224944295</v>
      </c>
      <c r="E1890" s="77">
        <v>80.021080121343402</v>
      </c>
      <c r="F1890" s="88">
        <v>1.14249363867107</v>
      </c>
      <c r="G1890" s="88">
        <v>1.4629593373494001</v>
      </c>
      <c r="H1890" s="95">
        <v>1.33748972697513</v>
      </c>
    </row>
    <row r="1891" spans="1:8">
      <c r="A1891" s="75">
        <v>342</v>
      </c>
      <c r="B1891" s="38" t="s">
        <v>152</v>
      </c>
      <c r="C1891" s="38">
        <v>261.05500000000001</v>
      </c>
      <c r="D1891" s="88">
        <v>67.353926503340801</v>
      </c>
      <c r="E1891" s="77">
        <v>82.195347167007398</v>
      </c>
      <c r="F1891" s="88">
        <v>1.14249363867725</v>
      </c>
      <c r="G1891" s="88">
        <v>1.4627816265060201</v>
      </c>
      <c r="H1891" s="95">
        <v>1.3736640148977399</v>
      </c>
    </row>
    <row r="1892" spans="1:8">
      <c r="A1892" s="75">
        <v>342</v>
      </c>
      <c r="B1892" s="38" t="s">
        <v>152</v>
      </c>
      <c r="C1892" s="38">
        <v>261.08999999999997</v>
      </c>
      <c r="D1892" s="88">
        <v>67.356989977728304</v>
      </c>
      <c r="E1892" s="77">
        <v>73.436157068761204</v>
      </c>
      <c r="F1892" s="88">
        <v>1.1424936386817599</v>
      </c>
      <c r="G1892" s="88">
        <v>1.4621596385542199</v>
      </c>
      <c r="H1892" s="95">
        <v>1.2267569417237301</v>
      </c>
    </row>
    <row r="1893" spans="1:8">
      <c r="A1893" s="75">
        <v>342</v>
      </c>
      <c r="B1893" s="38" t="s">
        <v>152</v>
      </c>
      <c r="C1893" s="38">
        <v>261.10500000000002</v>
      </c>
      <c r="D1893" s="88">
        <v>67.358302895322893</v>
      </c>
      <c r="E1893" s="77">
        <v>82.725893425913299</v>
      </c>
      <c r="F1893" s="88">
        <v>1.14249363867107</v>
      </c>
      <c r="G1893" s="88">
        <v>1.4618930722891601</v>
      </c>
      <c r="H1893" s="95">
        <v>1.3816907967798999</v>
      </c>
    </row>
    <row r="1894" spans="1:8">
      <c r="A1894" s="75">
        <v>342</v>
      </c>
      <c r="B1894" s="38" t="s">
        <v>152</v>
      </c>
      <c r="C1894" s="38">
        <v>261.12</v>
      </c>
      <c r="D1894" s="88">
        <v>67.359615812917596</v>
      </c>
      <c r="E1894" s="77">
        <v>81.759343352030299</v>
      </c>
      <c r="F1894" s="88">
        <v>1.14249363867107</v>
      </c>
      <c r="G1894" s="88">
        <v>1.4616265060241</v>
      </c>
      <c r="H1894" s="95">
        <v>1.36529844497898</v>
      </c>
    </row>
    <row r="1895" spans="1:8">
      <c r="A1895" s="75">
        <v>342</v>
      </c>
      <c r="B1895" s="38" t="s">
        <v>152</v>
      </c>
      <c r="C1895" s="38">
        <v>261.13499999999999</v>
      </c>
      <c r="D1895" s="88">
        <v>67.3609287305122</v>
      </c>
      <c r="E1895" s="77">
        <v>80.828455859319604</v>
      </c>
      <c r="F1895" s="88">
        <v>1.1424936386834299</v>
      </c>
      <c r="G1895" s="88">
        <v>1.46135993975904</v>
      </c>
      <c r="H1895" s="95">
        <v>1.34950740092485</v>
      </c>
    </row>
    <row r="1896" spans="1:8">
      <c r="A1896" s="75">
        <v>342</v>
      </c>
      <c r="B1896" s="38" t="s">
        <v>152</v>
      </c>
      <c r="C1896" s="38">
        <v>261.14999999999998</v>
      </c>
      <c r="D1896" s="88">
        <v>67.362241648106902</v>
      </c>
      <c r="E1896" s="77">
        <v>73.602756751480896</v>
      </c>
      <c r="F1896" s="88">
        <v>1.1424936386754001</v>
      </c>
      <c r="G1896" s="88">
        <v>1.4610933734939799</v>
      </c>
      <c r="H1896" s="95">
        <v>1.2286433733331601</v>
      </c>
    </row>
    <row r="1897" spans="1:8">
      <c r="A1897" s="75">
        <v>342</v>
      </c>
      <c r="B1897" s="38" t="s">
        <v>152</v>
      </c>
      <c r="C1897" s="38">
        <v>261.16500000000002</v>
      </c>
      <c r="D1897" s="88">
        <v>67.363554565701506</v>
      </c>
      <c r="E1897" s="77">
        <v>81.2750224915941</v>
      </c>
      <c r="F1897" s="88">
        <v>1.1424936386834299</v>
      </c>
      <c r="G1897" s="88">
        <v>1.4608268072289201</v>
      </c>
      <c r="H1897" s="95">
        <v>1.3564682059777999</v>
      </c>
    </row>
    <row r="1898" spans="1:8">
      <c r="A1898" s="75">
        <v>342</v>
      </c>
      <c r="B1898" s="38" t="s">
        <v>152</v>
      </c>
      <c r="C1898" s="38">
        <v>261.18</v>
      </c>
      <c r="D1898" s="88">
        <v>67.364867483296194</v>
      </c>
      <c r="E1898" s="77">
        <v>79.091970528573896</v>
      </c>
      <c r="F1898" s="88">
        <v>1.14249363867107</v>
      </c>
      <c r="G1898" s="88">
        <v>1.4605602409638601</v>
      </c>
      <c r="H1898" s="95">
        <v>1.3197925140531299</v>
      </c>
    </row>
    <row r="1899" spans="1:8">
      <c r="A1899" s="75">
        <v>342</v>
      </c>
      <c r="B1899" s="38" t="s">
        <v>152</v>
      </c>
      <c r="C1899" s="38">
        <v>261.19499999999999</v>
      </c>
      <c r="D1899" s="88">
        <v>67.366180400890897</v>
      </c>
      <c r="E1899" s="77">
        <v>74.658097240071299</v>
      </c>
      <c r="F1899" s="88">
        <v>1.14249363867107</v>
      </c>
      <c r="G1899" s="88">
        <v>1.4602936746988</v>
      </c>
      <c r="H1899" s="95">
        <v>1.24557795106141</v>
      </c>
    </row>
    <row r="1900" spans="1:8">
      <c r="A1900" s="75">
        <v>342</v>
      </c>
      <c r="B1900" s="38" t="s">
        <v>152</v>
      </c>
      <c r="C1900" s="38">
        <v>261.20999999999998</v>
      </c>
      <c r="D1900" s="88">
        <v>67.367493318485501</v>
      </c>
      <c r="E1900" s="77">
        <v>64.919075109558307</v>
      </c>
      <c r="F1900" s="88">
        <v>1.14249363868776</v>
      </c>
      <c r="G1900" s="88">
        <v>1.46002710843373</v>
      </c>
      <c r="H1900" s="95">
        <v>1.08289670922068</v>
      </c>
    </row>
    <row r="1901" spans="1:8">
      <c r="A1901" s="75">
        <v>342</v>
      </c>
      <c r="B1901" s="38" t="s">
        <v>152</v>
      </c>
      <c r="C1901" s="38">
        <v>261.22500000000002</v>
      </c>
      <c r="D1901" s="88">
        <v>67.368806236080204</v>
      </c>
      <c r="E1901" s="77">
        <v>76.619120875147999</v>
      </c>
      <c r="F1901" s="88">
        <v>1.14249363867107</v>
      </c>
      <c r="G1901" s="88">
        <v>1.4597605421686699</v>
      </c>
      <c r="H1901" s="95">
        <v>1.27782851586396</v>
      </c>
    </row>
    <row r="1902" spans="1:8">
      <c r="A1902" s="75">
        <v>342</v>
      </c>
      <c r="B1902" s="38" t="s">
        <v>152</v>
      </c>
      <c r="C1902" s="38">
        <v>261.24</v>
      </c>
      <c r="D1902" s="88">
        <v>67.370119153674807</v>
      </c>
      <c r="E1902" s="77">
        <v>86.753568869040294</v>
      </c>
      <c r="F1902" s="88">
        <v>1.1424936386834299</v>
      </c>
      <c r="G1902" s="88">
        <v>1.4594939759036101</v>
      </c>
      <c r="H1902" s="95">
        <v>1.44658330045298</v>
      </c>
    </row>
    <row r="1903" spans="1:8">
      <c r="A1903" s="75">
        <v>342</v>
      </c>
      <c r="B1903" s="38" t="s">
        <v>152</v>
      </c>
      <c r="C1903" s="38">
        <v>261.255</v>
      </c>
      <c r="D1903" s="88">
        <v>67.371432071269496</v>
      </c>
      <c r="E1903" s="77">
        <v>79.071890717474005</v>
      </c>
      <c r="F1903" s="88">
        <v>1.14249363867107</v>
      </c>
      <c r="G1903" s="88">
        <v>1.45922740963855</v>
      </c>
      <c r="H1903" s="95">
        <v>1.3182533778516099</v>
      </c>
    </row>
    <row r="1904" spans="1:8">
      <c r="A1904" s="75">
        <v>342</v>
      </c>
      <c r="B1904" s="38" t="s">
        <v>152</v>
      </c>
      <c r="C1904" s="38">
        <v>261.27</v>
      </c>
      <c r="D1904" s="88">
        <v>67.372744988864099</v>
      </c>
      <c r="E1904" s="77">
        <v>85.999843876346603</v>
      </c>
      <c r="F1904" s="88">
        <v>1.1424936386754001</v>
      </c>
      <c r="G1904" s="88">
        <v>1.45896084337349</v>
      </c>
      <c r="H1904" s="95">
        <v>1.43349139270986</v>
      </c>
    </row>
    <row r="1905" spans="1:8">
      <c r="A1905" s="75">
        <v>342</v>
      </c>
      <c r="B1905" s="38" t="s">
        <v>152</v>
      </c>
      <c r="C1905" s="38">
        <v>261.27999999999997</v>
      </c>
      <c r="D1905" s="88">
        <v>67.373620267260605</v>
      </c>
      <c r="E1905" s="77">
        <v>84.450560951167901</v>
      </c>
      <c r="F1905" s="88">
        <v>1.14249363867725</v>
      </c>
      <c r="G1905" s="88">
        <v>1.4587831325301199</v>
      </c>
      <c r="H1905" s="95">
        <v>1.4074956533815</v>
      </c>
    </row>
    <row r="1906" spans="1:8">
      <c r="A1906" s="75">
        <v>342</v>
      </c>
      <c r="B1906" s="38" t="s">
        <v>152</v>
      </c>
      <c r="C1906" s="38">
        <v>261.315</v>
      </c>
      <c r="D1906" s="88">
        <v>67.376683741648094</v>
      </c>
      <c r="E1906" s="77">
        <v>75.512221288264499</v>
      </c>
      <c r="F1906" s="88">
        <v>1.1424936386746001</v>
      </c>
      <c r="G1906" s="88">
        <v>1.45816114457831</v>
      </c>
      <c r="H1906" s="95">
        <v>1.25798817235078</v>
      </c>
    </row>
    <row r="1907" spans="1:8">
      <c r="A1907" s="75">
        <v>342</v>
      </c>
      <c r="B1907" s="38" t="s">
        <v>152</v>
      </c>
      <c r="C1907" s="38">
        <v>261.33</v>
      </c>
      <c r="D1907" s="88">
        <v>67.377996659242797</v>
      </c>
      <c r="E1907" s="77">
        <v>81.668461290333298</v>
      </c>
      <c r="F1907" s="88">
        <v>1.14249363868776</v>
      </c>
      <c r="G1907" s="88">
        <v>1.45789457831325</v>
      </c>
      <c r="H1907" s="95">
        <v>1.36029870519185</v>
      </c>
    </row>
    <row r="1908" spans="1:8">
      <c r="A1908" s="75">
        <v>342</v>
      </c>
      <c r="B1908" s="38" t="s">
        <v>152</v>
      </c>
      <c r="C1908" s="38">
        <v>261.34500000000003</v>
      </c>
      <c r="D1908" s="88">
        <v>67.3793095768374</v>
      </c>
      <c r="E1908" s="77">
        <v>79.060177494332393</v>
      </c>
      <c r="F1908" s="88">
        <v>1.14249363867107</v>
      </c>
      <c r="G1908" s="88">
        <v>1.4576280120481899</v>
      </c>
      <c r="H1908" s="95">
        <v>1.3166134320443601</v>
      </c>
    </row>
    <row r="1909" spans="1:8">
      <c r="A1909" s="75">
        <v>342</v>
      </c>
      <c r="B1909" s="38" t="s">
        <v>152</v>
      </c>
      <c r="C1909" s="38">
        <v>261.36</v>
      </c>
      <c r="D1909" s="88">
        <v>67.380622494432103</v>
      </c>
      <c r="E1909" s="77">
        <v>85.878423768601806</v>
      </c>
      <c r="F1909" s="88">
        <v>1.1424936386834299</v>
      </c>
      <c r="G1909" s="88">
        <v>1.4573614457831301</v>
      </c>
      <c r="H1909" s="95">
        <v>1.42989823963722</v>
      </c>
    </row>
    <row r="1910" spans="1:8">
      <c r="A1910" s="75">
        <v>342</v>
      </c>
      <c r="B1910" s="38" t="s">
        <v>152</v>
      </c>
      <c r="C1910" s="38">
        <v>261.37</v>
      </c>
      <c r="D1910" s="88">
        <v>67.381497772828496</v>
      </c>
      <c r="E1910" s="77">
        <v>83.576880003622094</v>
      </c>
      <c r="F1910" s="88">
        <v>1.14249363867725</v>
      </c>
      <c r="G1910" s="88">
        <v>1.4571837349397601</v>
      </c>
      <c r="H1910" s="95">
        <v>1.39140724430259</v>
      </c>
    </row>
    <row r="1911" spans="1:8">
      <c r="A1911" s="75">
        <v>342</v>
      </c>
      <c r="B1911" s="38" t="s">
        <v>152</v>
      </c>
      <c r="C1911" s="38">
        <v>261.42</v>
      </c>
      <c r="D1911" s="88">
        <v>67.385874164810701</v>
      </c>
      <c r="E1911" s="77">
        <v>78.861157283274196</v>
      </c>
      <c r="F1911" s="88">
        <v>1.1424936386748401</v>
      </c>
      <c r="G1911" s="88">
        <v>1.4562951807228901</v>
      </c>
      <c r="H1911" s="95">
        <v>1.31209822800635</v>
      </c>
    </row>
    <row r="1912" spans="1:8">
      <c r="A1912" s="75">
        <v>342</v>
      </c>
      <c r="B1912" s="38" t="s">
        <v>152</v>
      </c>
      <c r="C1912" s="38">
        <v>261.435</v>
      </c>
      <c r="D1912" s="88">
        <v>67.387187082405305</v>
      </c>
      <c r="E1912" s="77">
        <v>79.577546377203902</v>
      </c>
      <c r="F1912" s="88">
        <v>1.1424936386834299</v>
      </c>
      <c r="G1912" s="88">
        <v>1.4560286144578301</v>
      </c>
      <c r="H1912" s="95">
        <v>1.3237752133029499</v>
      </c>
    </row>
    <row r="1913" spans="1:8">
      <c r="A1913" s="75">
        <v>342</v>
      </c>
      <c r="B1913" s="38" t="s">
        <v>152</v>
      </c>
      <c r="C1913" s="38">
        <v>261.45</v>
      </c>
      <c r="D1913" s="88">
        <v>67.388499999999993</v>
      </c>
      <c r="E1913" s="77">
        <v>79.162668196821599</v>
      </c>
      <c r="F1913" s="88">
        <v>1.14249363867107</v>
      </c>
      <c r="G1913" s="88">
        <v>1.45576204819277</v>
      </c>
      <c r="H1913" s="95">
        <v>1.31663261041522</v>
      </c>
    </row>
    <row r="1914" spans="1:8">
      <c r="A1914" s="75">
        <v>342</v>
      </c>
      <c r="B1914" s="38" t="s">
        <v>152</v>
      </c>
      <c r="C1914" s="38">
        <v>261.46499999999997</v>
      </c>
      <c r="D1914" s="88">
        <v>67.389812917594696</v>
      </c>
      <c r="E1914" s="77">
        <v>73.257948745249294</v>
      </c>
      <c r="F1914" s="88">
        <v>1.1424936386754001</v>
      </c>
      <c r="G1914" s="88">
        <v>1.4554954819277099</v>
      </c>
      <c r="H1914" s="95">
        <v>1.2182022753899799</v>
      </c>
    </row>
    <row r="1915" spans="1:8">
      <c r="A1915" s="75">
        <v>342</v>
      </c>
      <c r="B1915" s="38" t="s">
        <v>152</v>
      </c>
      <c r="C1915" s="38">
        <v>261.48</v>
      </c>
      <c r="D1915" s="88">
        <v>67.3911258351893</v>
      </c>
      <c r="E1915" s="77">
        <v>76.121831803376395</v>
      </c>
      <c r="F1915" s="88">
        <v>1.1424936386834299</v>
      </c>
      <c r="G1915" s="88">
        <v>1.4552289156626499</v>
      </c>
      <c r="H1915" s="95">
        <v>1.26559379512978</v>
      </c>
    </row>
    <row r="1916" spans="1:8">
      <c r="A1916" s="75">
        <v>342</v>
      </c>
      <c r="B1916" s="38" t="s">
        <v>152</v>
      </c>
      <c r="C1916" s="38">
        <v>261.495</v>
      </c>
      <c r="D1916" s="88">
        <v>67.392438752784003</v>
      </c>
      <c r="E1916" s="77">
        <v>72.291294089016901</v>
      </c>
      <c r="F1916" s="88">
        <v>1.14249363867107</v>
      </c>
      <c r="G1916" s="88">
        <v>1.4549623493975901</v>
      </c>
      <c r="H1916" s="95">
        <v>1.2016875032725001</v>
      </c>
    </row>
    <row r="1917" spans="1:8">
      <c r="A1917" s="75">
        <v>342</v>
      </c>
      <c r="B1917" s="38" t="s">
        <v>152</v>
      </c>
      <c r="C1917" s="38">
        <v>261.51</v>
      </c>
      <c r="D1917" s="88">
        <v>67.393751670378606</v>
      </c>
      <c r="E1917" s="77">
        <v>72.4518279954668</v>
      </c>
      <c r="F1917" s="88">
        <v>1.1424936386834299</v>
      </c>
      <c r="G1917" s="88">
        <v>1.45469578313253</v>
      </c>
      <c r="H1917" s="95">
        <v>1.2041353824674199</v>
      </c>
    </row>
    <row r="1918" spans="1:8">
      <c r="A1918" s="75">
        <v>342</v>
      </c>
      <c r="B1918" s="38" t="s">
        <v>152</v>
      </c>
      <c r="C1918" s="38">
        <v>261.52499999999998</v>
      </c>
      <c r="D1918" s="88">
        <v>67.395064587973295</v>
      </c>
      <c r="E1918" s="77">
        <v>82.426578741705001</v>
      </c>
      <c r="F1918" s="88">
        <v>1.1424936386754001</v>
      </c>
      <c r="G1918" s="88">
        <v>1.45442921686747</v>
      </c>
      <c r="H1918" s="95">
        <v>1.36966278222205</v>
      </c>
    </row>
    <row r="1919" spans="1:8">
      <c r="A1919" s="75">
        <v>342</v>
      </c>
      <c r="B1919" s="38" t="s">
        <v>152</v>
      </c>
      <c r="C1919" s="38">
        <v>261.54000000000002</v>
      </c>
      <c r="D1919" s="88">
        <v>67.396377505567898</v>
      </c>
      <c r="E1919" s="77">
        <v>88.465686512357493</v>
      </c>
      <c r="F1919" s="88">
        <v>1.14249363867107</v>
      </c>
      <c r="G1919" s="88">
        <v>1.4541626506024099</v>
      </c>
      <c r="H1919" s="95">
        <v>1.469743771916</v>
      </c>
    </row>
    <row r="1920" spans="1:8">
      <c r="A1920" s="75">
        <v>342</v>
      </c>
      <c r="B1920" s="38" t="s">
        <v>152</v>
      </c>
      <c r="C1920" s="38">
        <v>261.55500000000001</v>
      </c>
      <c r="D1920" s="88">
        <v>67.397690423162601</v>
      </c>
      <c r="E1920" s="77">
        <v>84.663699779405704</v>
      </c>
      <c r="F1920" s="88">
        <v>1.1424936386834299</v>
      </c>
      <c r="G1920" s="88">
        <v>1.4538960843373501</v>
      </c>
      <c r="H1920" s="95">
        <v>1.4063208014346</v>
      </c>
    </row>
    <row r="1921" spans="1:8">
      <c r="A1921" s="75">
        <v>342</v>
      </c>
      <c r="B1921" s="38" t="s">
        <v>152</v>
      </c>
      <c r="C1921" s="38">
        <v>261.565</v>
      </c>
      <c r="D1921" s="88">
        <v>67.398565701558994</v>
      </c>
      <c r="E1921" s="77">
        <v>85.032143396619404</v>
      </c>
      <c r="F1921" s="88">
        <v>1.14249363867725</v>
      </c>
      <c r="G1921" s="88">
        <v>1.45371837349398</v>
      </c>
      <c r="H1921" s="95">
        <v>1.4122682531242901</v>
      </c>
    </row>
    <row r="1922" spans="1:8">
      <c r="A1922" s="75">
        <v>342</v>
      </c>
      <c r="B1922" s="38" t="s">
        <v>152</v>
      </c>
      <c r="C1922" s="38">
        <v>261.58499999999998</v>
      </c>
      <c r="D1922" s="88">
        <v>67.400316258351907</v>
      </c>
      <c r="E1922" s="77">
        <v>68.100993092450395</v>
      </c>
      <c r="F1922" s="88">
        <v>1.1424936386712199</v>
      </c>
      <c r="G1922" s="88">
        <v>1.45336295180723</v>
      </c>
      <c r="H1922" s="95">
        <v>1.1307883382511601</v>
      </c>
    </row>
    <row r="1923" spans="1:8">
      <c r="A1923" s="75">
        <v>342</v>
      </c>
      <c r="B1923" s="38" t="s">
        <v>152</v>
      </c>
      <c r="C1923" s="38">
        <v>261.60000000000002</v>
      </c>
      <c r="D1923" s="88">
        <v>67.401629175946496</v>
      </c>
      <c r="E1923" s="77">
        <v>79.274152981365901</v>
      </c>
      <c r="F1923" s="88">
        <v>1.1424936386834299</v>
      </c>
      <c r="G1923" s="88">
        <v>1.4530963855421699</v>
      </c>
      <c r="H1923" s="95">
        <v>1.3160725277098499</v>
      </c>
    </row>
    <row r="1924" spans="1:8">
      <c r="A1924" s="75">
        <v>342</v>
      </c>
      <c r="B1924" s="38" t="s">
        <v>152</v>
      </c>
      <c r="C1924" s="38">
        <v>261.61500000000001</v>
      </c>
      <c r="D1924" s="88">
        <v>67.402942093541199</v>
      </c>
      <c r="E1924" s="77">
        <v>88.022257350567401</v>
      </c>
      <c r="F1924" s="88">
        <v>1.14249363867107</v>
      </c>
      <c r="G1924" s="88">
        <v>1.4528298192771101</v>
      </c>
      <c r="H1924" s="95">
        <v>1.46103640577647</v>
      </c>
    </row>
    <row r="1925" spans="1:8">
      <c r="A1925" s="75">
        <v>342</v>
      </c>
      <c r="B1925" s="38" t="s">
        <v>152</v>
      </c>
      <c r="C1925" s="38">
        <v>261.63</v>
      </c>
      <c r="D1925" s="88">
        <v>67.404255011135803</v>
      </c>
      <c r="E1925" s="77">
        <v>89.952952104295306</v>
      </c>
      <c r="F1925" s="88">
        <v>1.1424936386834299</v>
      </c>
      <c r="G1925" s="88">
        <v>1.45256325301205</v>
      </c>
      <c r="H1925" s="95">
        <v>1.4928090680561099</v>
      </c>
    </row>
    <row r="1926" spans="1:8">
      <c r="A1926" s="75">
        <v>342</v>
      </c>
      <c r="B1926" s="38" t="s">
        <v>152</v>
      </c>
      <c r="C1926" s="38">
        <v>261.64499999999998</v>
      </c>
      <c r="D1926" s="88">
        <v>67.405567928730505</v>
      </c>
      <c r="E1926" s="77">
        <v>81.124946820092006</v>
      </c>
      <c r="F1926" s="88">
        <v>1.1424936386754001</v>
      </c>
      <c r="G1926" s="88">
        <v>1.45229668674699</v>
      </c>
      <c r="H1926" s="95">
        <v>1.3460573453984499</v>
      </c>
    </row>
    <row r="1927" spans="1:8">
      <c r="A1927" s="75">
        <v>342</v>
      </c>
      <c r="B1927" s="38" t="s">
        <v>152</v>
      </c>
      <c r="C1927" s="38">
        <v>261.67</v>
      </c>
      <c r="D1927" s="88">
        <v>67.407756124721601</v>
      </c>
      <c r="E1927" s="77">
        <v>59.830516313318498</v>
      </c>
      <c r="F1927" s="88">
        <v>1.14249363867354</v>
      </c>
      <c r="G1927" s="88">
        <v>1.4518524096385499</v>
      </c>
      <c r="H1927" s="95">
        <v>0.99242800499599004</v>
      </c>
    </row>
    <row r="1928" spans="1:8">
      <c r="A1928" s="75">
        <v>342</v>
      </c>
      <c r="B1928" s="38" t="s">
        <v>152</v>
      </c>
      <c r="C1928" s="38">
        <v>261.69</v>
      </c>
      <c r="D1928" s="88">
        <v>67.4095066815145</v>
      </c>
      <c r="E1928" s="77">
        <v>63.6746497331103</v>
      </c>
      <c r="F1928" s="88">
        <v>1.14249363867725</v>
      </c>
      <c r="G1928" s="88">
        <v>1.45149698795181</v>
      </c>
      <c r="H1928" s="95">
        <v>1.0559333198763701</v>
      </c>
    </row>
    <row r="1929" spans="1:8">
      <c r="A1929" s="75">
        <v>342</v>
      </c>
      <c r="B1929" s="38" t="s">
        <v>152</v>
      </c>
      <c r="C1929" s="38">
        <v>261.69499999999999</v>
      </c>
      <c r="D1929" s="88">
        <v>67.409944320712697</v>
      </c>
      <c r="E1929" s="77">
        <v>64.710433322348194</v>
      </c>
      <c r="F1929" s="88">
        <v>1.1424936386958</v>
      </c>
      <c r="G1929" s="88">
        <v>1.45140813253012</v>
      </c>
      <c r="H1929" s="95">
        <v>1.0730442973063099</v>
      </c>
    </row>
    <row r="1930" spans="1:8">
      <c r="A1930" s="75">
        <v>342</v>
      </c>
      <c r="B1930" s="38" t="s">
        <v>152</v>
      </c>
      <c r="C1930" s="38">
        <v>261.70499999999998</v>
      </c>
      <c r="D1930" s="88">
        <v>67.410819599109104</v>
      </c>
      <c r="E1930" s="77">
        <v>71.064961459028694</v>
      </c>
      <c r="F1930" s="88">
        <v>1.14249363866519</v>
      </c>
      <c r="G1930" s="88">
        <v>1.45123042168675</v>
      </c>
      <c r="H1930" s="95">
        <v>1.17827235773396</v>
      </c>
    </row>
    <row r="1931" spans="1:8">
      <c r="A1931" s="75">
        <v>342</v>
      </c>
      <c r="B1931" s="38" t="s">
        <v>152</v>
      </c>
      <c r="C1931" s="38">
        <v>261.70999999999998</v>
      </c>
      <c r="D1931" s="88">
        <v>67.4112572383073</v>
      </c>
      <c r="E1931" s="77">
        <v>73.928007858359905</v>
      </c>
      <c r="F1931" s="88">
        <v>1.1424936386958</v>
      </c>
      <c r="G1931" s="88">
        <v>1.45114156626506</v>
      </c>
      <c r="H1931" s="95">
        <v>1.2256672340249599</v>
      </c>
    </row>
    <row r="1932" spans="1:8">
      <c r="A1932" s="75">
        <v>342</v>
      </c>
      <c r="B1932" s="38" t="s">
        <v>152</v>
      </c>
      <c r="C1932" s="38">
        <v>261.72000000000003</v>
      </c>
      <c r="D1932" s="88">
        <v>67.412132516703807</v>
      </c>
      <c r="E1932" s="77">
        <v>71.041953342143302</v>
      </c>
      <c r="F1932" s="88">
        <v>1.14249363867725</v>
      </c>
      <c r="G1932" s="88">
        <v>1.4509638554216899</v>
      </c>
      <c r="H1932" s="95">
        <v>1.17767451976082</v>
      </c>
    </row>
    <row r="1933" spans="1:8">
      <c r="A1933" s="75">
        <v>342</v>
      </c>
      <c r="B1933" s="38" t="s">
        <v>152</v>
      </c>
      <c r="C1933" s="38">
        <v>261.75</v>
      </c>
      <c r="D1933" s="88">
        <v>67.414758351893099</v>
      </c>
      <c r="E1933" s="77">
        <v>101.61848569455699</v>
      </c>
      <c r="F1933" s="88">
        <v>1.14249363867725</v>
      </c>
      <c r="G1933" s="88">
        <v>1.45043072289157</v>
      </c>
      <c r="H1933" s="95">
        <v>1.6839279281337001</v>
      </c>
    </row>
    <row r="1934" spans="1:8">
      <c r="A1934" s="75">
        <v>342</v>
      </c>
      <c r="B1934" s="38" t="s">
        <v>152</v>
      </c>
      <c r="C1934" s="38">
        <v>261.76</v>
      </c>
      <c r="D1934" s="88">
        <v>67.415633630289506</v>
      </c>
      <c r="E1934" s="77">
        <v>92.284301838876402</v>
      </c>
      <c r="F1934" s="88">
        <v>1.14249363867725</v>
      </c>
      <c r="G1934" s="88">
        <v>1.45025301204819</v>
      </c>
      <c r="H1934" s="95">
        <v>1.52906306440922</v>
      </c>
    </row>
    <row r="1935" spans="1:8">
      <c r="A1935" s="75">
        <v>342</v>
      </c>
      <c r="B1935" s="38" t="s">
        <v>152</v>
      </c>
      <c r="C1935" s="38">
        <v>261.81</v>
      </c>
      <c r="D1935" s="88">
        <v>67.420010022271697</v>
      </c>
      <c r="E1935" s="77">
        <v>85.7976861948042</v>
      </c>
      <c r="F1935" s="88">
        <v>1.1424936386748401</v>
      </c>
      <c r="G1935" s="88">
        <v>1.4493644578313301</v>
      </c>
      <c r="H1935" s="95">
        <v>1.4207150255389001</v>
      </c>
    </row>
    <row r="1936" spans="1:8">
      <c r="A1936" s="75">
        <v>342</v>
      </c>
      <c r="B1936" s="38" t="s">
        <v>152</v>
      </c>
      <c r="C1936" s="38">
        <v>261.82499999999999</v>
      </c>
      <c r="D1936" s="88">
        <v>67.4213229398664</v>
      </c>
      <c r="E1936" s="77">
        <v>81.2967756202857</v>
      </c>
      <c r="F1936" s="88">
        <v>1.1424936386834299</v>
      </c>
      <c r="G1936" s="88">
        <v>1.44909789156627</v>
      </c>
      <c r="H1936" s="95">
        <v>1.3459373226026401</v>
      </c>
    </row>
    <row r="1937" spans="1:8">
      <c r="A1937" s="75">
        <v>342</v>
      </c>
      <c r="B1937" s="38" t="s">
        <v>152</v>
      </c>
      <c r="C1937" s="38">
        <v>261.84500000000003</v>
      </c>
      <c r="D1937" s="88">
        <v>67.4230734966592</v>
      </c>
      <c r="E1937" s="77">
        <v>87.729217607327897</v>
      </c>
      <c r="F1937" s="88">
        <v>1.1424936386712199</v>
      </c>
      <c r="G1937" s="88">
        <v>1.4487424698795199</v>
      </c>
      <c r="H1937" s="95">
        <v>1.4520756357503599</v>
      </c>
    </row>
    <row r="1938" spans="1:8">
      <c r="A1938" s="75">
        <v>342</v>
      </c>
      <c r="B1938" s="38" t="s">
        <v>152</v>
      </c>
      <c r="C1938" s="38">
        <v>261.85500000000002</v>
      </c>
      <c r="D1938" s="88">
        <v>67.423948775055706</v>
      </c>
      <c r="E1938" s="77">
        <v>90.747987125033006</v>
      </c>
      <c r="F1938" s="88">
        <v>1.14249363867725</v>
      </c>
      <c r="G1938" s="88">
        <v>1.4485647590361399</v>
      </c>
      <c r="H1938" s="95">
        <v>1.50185742773977</v>
      </c>
    </row>
    <row r="1939" spans="1:8">
      <c r="A1939" s="75">
        <v>342</v>
      </c>
      <c r="B1939" s="38" t="s">
        <v>152</v>
      </c>
      <c r="C1939" s="38">
        <v>261.86500000000001</v>
      </c>
      <c r="D1939" s="88">
        <v>67.424824053452099</v>
      </c>
      <c r="E1939" s="77">
        <v>83.173505881682502</v>
      </c>
      <c r="F1939" s="88">
        <v>1.14249363867725</v>
      </c>
      <c r="G1939" s="88">
        <v>1.4483870481927701</v>
      </c>
      <c r="H1939" s="95">
        <v>1.37633270925353</v>
      </c>
    </row>
    <row r="1940" spans="1:8">
      <c r="A1940" s="75">
        <v>342</v>
      </c>
      <c r="B1940" s="38" t="s">
        <v>152</v>
      </c>
      <c r="C1940" s="38">
        <v>261.89999999999998</v>
      </c>
      <c r="D1940" s="88">
        <v>67.427887527839601</v>
      </c>
      <c r="E1940" s="77">
        <v>85.884803291919994</v>
      </c>
      <c r="F1940" s="88">
        <v>1.1424936386764599</v>
      </c>
      <c r="G1940" s="88">
        <v>1.44776506024096</v>
      </c>
      <c r="H1940" s="95">
        <v>1.42058821419437</v>
      </c>
    </row>
    <row r="1941" spans="1:8">
      <c r="A1941" s="75">
        <v>342</v>
      </c>
      <c r="B1941" s="38" t="s">
        <v>152</v>
      </c>
      <c r="C1941" s="38">
        <v>261.91500000000002</v>
      </c>
      <c r="D1941" s="88">
        <v>67.429200445434304</v>
      </c>
      <c r="E1941" s="77">
        <v>78.988015673191995</v>
      </c>
      <c r="F1941" s="88">
        <v>1.1424936386834299</v>
      </c>
      <c r="G1941" s="88">
        <v>1.4474984939758999</v>
      </c>
      <c r="H1941" s="95">
        <v>1.3062704871414199</v>
      </c>
    </row>
    <row r="1942" spans="1:8">
      <c r="A1942" s="75">
        <v>342</v>
      </c>
      <c r="B1942" s="38" t="s">
        <v>152</v>
      </c>
      <c r="C1942" s="38">
        <v>261.92500000000001</v>
      </c>
      <c r="D1942" s="88">
        <v>67.430075723830697</v>
      </c>
      <c r="E1942" s="77">
        <v>78.386562581339504</v>
      </c>
      <c r="F1942" s="88">
        <v>1.14249363867725</v>
      </c>
      <c r="G1942" s="88">
        <v>1.4473207831325301</v>
      </c>
      <c r="H1942" s="95">
        <v>1.29616475859814</v>
      </c>
    </row>
    <row r="1943" spans="1:8">
      <c r="A1943" s="75">
        <v>342</v>
      </c>
      <c r="B1943" s="38" t="s">
        <v>152</v>
      </c>
      <c r="C1943" s="38">
        <v>261.94499999999999</v>
      </c>
      <c r="D1943" s="88">
        <v>67.431826280623596</v>
      </c>
      <c r="E1943" s="77">
        <v>77.667663511022297</v>
      </c>
      <c r="F1943" s="88">
        <v>1.14249363867725</v>
      </c>
      <c r="G1943" s="88">
        <v>1.44696536144578</v>
      </c>
      <c r="H1943" s="95">
        <v>1.2839619858373299</v>
      </c>
    </row>
    <row r="1944" spans="1:8">
      <c r="A1944" s="75">
        <v>342</v>
      </c>
      <c r="B1944" s="38" t="s">
        <v>152</v>
      </c>
      <c r="C1944" s="38">
        <v>261.95999999999998</v>
      </c>
      <c r="D1944" s="88">
        <v>67.433139198218299</v>
      </c>
      <c r="E1944" s="77">
        <v>78.467090990438194</v>
      </c>
      <c r="F1944" s="88">
        <v>1.1424936386754001</v>
      </c>
      <c r="G1944" s="88">
        <v>1.44669879518072</v>
      </c>
      <c r="H1944" s="95">
        <v>1.29693873925393</v>
      </c>
    </row>
    <row r="1945" spans="1:8">
      <c r="A1945" s="75">
        <v>342</v>
      </c>
      <c r="B1945" s="38" t="s">
        <v>152</v>
      </c>
      <c r="C1945" s="38">
        <v>261.97500000000002</v>
      </c>
      <c r="D1945" s="88">
        <v>67.434452115812903</v>
      </c>
      <c r="E1945" s="77">
        <v>86.540952952549901</v>
      </c>
      <c r="F1945" s="88">
        <v>1.14249363867107</v>
      </c>
      <c r="G1945" s="88">
        <v>1.4464322289156599</v>
      </c>
      <c r="H1945" s="95">
        <v>1.4301235353303601</v>
      </c>
    </row>
    <row r="1946" spans="1:8">
      <c r="A1946" s="75">
        <v>342</v>
      </c>
      <c r="B1946" s="38" t="s">
        <v>152</v>
      </c>
      <c r="C1946" s="38">
        <v>261.98500000000001</v>
      </c>
      <c r="D1946" s="88">
        <v>67.435327394209395</v>
      </c>
      <c r="E1946" s="77">
        <v>79.521594820232707</v>
      </c>
      <c r="F1946" s="88">
        <v>1.14249363867725</v>
      </c>
      <c r="G1946" s="88">
        <v>1.4462545180722901</v>
      </c>
      <c r="H1946" s="95">
        <v>1.3139644056261901</v>
      </c>
    </row>
    <row r="1947" spans="1:8">
      <c r="A1947" s="75">
        <v>342</v>
      </c>
      <c r="B1947" s="38" t="s">
        <v>152</v>
      </c>
      <c r="C1947" s="38">
        <v>262.02499999999998</v>
      </c>
      <c r="D1947" s="88">
        <v>67.438828507795094</v>
      </c>
      <c r="E1947" s="77">
        <v>78.150311053866901</v>
      </c>
      <c r="F1947" s="88">
        <v>1.14249363867887</v>
      </c>
      <c r="G1947" s="88">
        <v>1.44554367469879</v>
      </c>
      <c r="H1947" s="95">
        <v>1.2906714969749999</v>
      </c>
    </row>
    <row r="1948" spans="1:8">
      <c r="A1948" s="75">
        <v>342</v>
      </c>
      <c r="B1948" s="38" t="s">
        <v>152</v>
      </c>
      <c r="C1948" s="38">
        <v>262.03500000000003</v>
      </c>
      <c r="D1948" s="88">
        <v>67.439703786191501</v>
      </c>
      <c r="E1948" s="77">
        <v>86.240697027196305</v>
      </c>
      <c r="F1948" s="88">
        <v>1.14249363867725</v>
      </c>
      <c r="G1948" s="88">
        <v>1.4453659638554199</v>
      </c>
      <c r="H1948" s="95">
        <v>1.4241111021338999</v>
      </c>
    </row>
    <row r="1949" spans="1:8">
      <c r="A1949" s="75">
        <v>342</v>
      </c>
      <c r="B1949" s="38" t="s">
        <v>152</v>
      </c>
      <c r="C1949" s="38">
        <v>262.065</v>
      </c>
      <c r="D1949" s="88">
        <v>67.442329621380793</v>
      </c>
      <c r="E1949" s="77">
        <v>75.594736762003294</v>
      </c>
      <c r="F1949" s="88">
        <v>1.14249363867725</v>
      </c>
      <c r="G1949" s="88">
        <v>1.4448328313253</v>
      </c>
      <c r="H1949" s="95">
        <v>1.2478516320503701</v>
      </c>
    </row>
    <row r="1950" spans="1:8">
      <c r="A1950" s="75">
        <v>342</v>
      </c>
      <c r="B1950" s="38" t="s">
        <v>152</v>
      </c>
      <c r="C1950" s="38">
        <v>262.08</v>
      </c>
      <c r="D1950" s="88">
        <v>67.443642538975496</v>
      </c>
      <c r="E1950" s="77">
        <v>81.652041861465094</v>
      </c>
      <c r="F1950" s="88">
        <v>1.1424936386754001</v>
      </c>
      <c r="G1950" s="88">
        <v>1.44456626506024</v>
      </c>
      <c r="H1950" s="95">
        <v>1.3475916420012199</v>
      </c>
    </row>
    <row r="1951" spans="1:8">
      <c r="A1951" s="75">
        <v>342</v>
      </c>
      <c r="B1951" s="38" t="s">
        <v>152</v>
      </c>
      <c r="C1951" s="38">
        <v>262.09500000000003</v>
      </c>
      <c r="D1951" s="88">
        <v>67.444955456570199</v>
      </c>
      <c r="E1951" s="77">
        <v>74.689262780215998</v>
      </c>
      <c r="F1951" s="88">
        <v>1.14249363867107</v>
      </c>
      <c r="G1951" s="88">
        <v>1.4442996987951799</v>
      </c>
      <c r="H1951" s="95">
        <v>1.2324499287921999</v>
      </c>
    </row>
    <row r="1952" spans="1:8">
      <c r="A1952" s="75">
        <v>342</v>
      </c>
      <c r="B1952" s="38" t="s">
        <v>152</v>
      </c>
      <c r="C1952" s="38">
        <v>262.11</v>
      </c>
      <c r="D1952" s="88">
        <v>67.446268374164802</v>
      </c>
      <c r="E1952" s="77">
        <v>62.054878304382797</v>
      </c>
      <c r="F1952" s="88">
        <v>1.1424936386834299</v>
      </c>
      <c r="G1952" s="88">
        <v>1.4440331325301199</v>
      </c>
      <c r="H1952" s="95">
        <v>1.0237805556722499</v>
      </c>
    </row>
    <row r="1953" spans="1:8">
      <c r="A1953" s="75">
        <v>342</v>
      </c>
      <c r="B1953" s="38" t="s">
        <v>152</v>
      </c>
      <c r="C1953" s="38">
        <v>262.125</v>
      </c>
      <c r="D1953" s="88">
        <v>67.447581291759505</v>
      </c>
      <c r="E1953" s="77">
        <v>74.174822203129807</v>
      </c>
      <c r="F1953" s="88">
        <v>1.14249363867107</v>
      </c>
      <c r="G1953" s="88">
        <v>1.4437665662650601</v>
      </c>
      <c r="H1953" s="95">
        <v>1.2235093290430401</v>
      </c>
    </row>
    <row r="1954" spans="1:8">
      <c r="A1954" s="75">
        <v>342</v>
      </c>
      <c r="B1954" s="38" t="s">
        <v>152</v>
      </c>
      <c r="C1954" s="38">
        <v>262.14</v>
      </c>
      <c r="D1954" s="88">
        <v>67.448894209354094</v>
      </c>
      <c r="E1954" s="77">
        <v>75.105709695840503</v>
      </c>
      <c r="F1954" s="88">
        <v>1.1424936386834299</v>
      </c>
      <c r="G1954" s="88">
        <v>1.4435</v>
      </c>
      <c r="H1954" s="95">
        <v>1.23863552885523</v>
      </c>
    </row>
    <row r="1955" spans="1:8">
      <c r="A1955" s="75">
        <v>342</v>
      </c>
      <c r="B1955" s="38" t="s">
        <v>152</v>
      </c>
      <c r="C1955" s="38">
        <v>262.15499999999997</v>
      </c>
      <c r="D1955" s="88">
        <v>67.450207126948797</v>
      </c>
      <c r="E1955" s="77">
        <v>72.027432821281906</v>
      </c>
      <c r="F1955" s="88">
        <v>1.1424936386754001</v>
      </c>
      <c r="G1955" s="88">
        <v>1.44323343373494</v>
      </c>
      <c r="H1955" s="95">
        <v>1.1876495480392899</v>
      </c>
    </row>
    <row r="1956" spans="1:8">
      <c r="A1956" s="75">
        <v>342</v>
      </c>
      <c r="B1956" s="38" t="s">
        <v>152</v>
      </c>
      <c r="C1956" s="38">
        <v>262.17</v>
      </c>
      <c r="D1956" s="88">
        <v>67.4515200445434</v>
      </c>
      <c r="E1956" s="77">
        <v>73.911693011841194</v>
      </c>
      <c r="F1956" s="88">
        <v>1.14249363867107</v>
      </c>
      <c r="G1956" s="88">
        <v>1.4429668674698799</v>
      </c>
      <c r="H1956" s="95">
        <v>1.2184937337464199</v>
      </c>
    </row>
    <row r="1957" spans="1:8">
      <c r="A1957" s="75">
        <v>342</v>
      </c>
      <c r="B1957" s="38" t="s">
        <v>152</v>
      </c>
      <c r="C1957" s="38">
        <v>262.185</v>
      </c>
      <c r="D1957" s="88">
        <v>67.452832962138103</v>
      </c>
      <c r="E1957" s="77">
        <v>81.511378601416098</v>
      </c>
      <c r="F1957" s="88">
        <v>1.1424936386834299</v>
      </c>
      <c r="G1957" s="88">
        <v>1.4427003012048201</v>
      </c>
      <c r="H1957" s="95">
        <v>1.3435324228191301</v>
      </c>
    </row>
    <row r="1958" spans="1:8">
      <c r="A1958" s="75">
        <v>342</v>
      </c>
      <c r="B1958" s="38" t="s">
        <v>152</v>
      </c>
      <c r="C1958" s="38">
        <v>262.2</v>
      </c>
      <c r="D1958" s="88">
        <v>67.454145879732707</v>
      </c>
      <c r="E1958" s="77">
        <v>83.884456693439205</v>
      </c>
      <c r="F1958" s="88">
        <v>1.14249363867107</v>
      </c>
      <c r="G1958" s="88">
        <v>1.44243373493976</v>
      </c>
      <c r="H1958" s="95">
        <v>1.3823918271456199</v>
      </c>
    </row>
    <row r="1959" spans="1:8">
      <c r="A1959" s="75">
        <v>342</v>
      </c>
      <c r="B1959" s="38" t="s">
        <v>152</v>
      </c>
      <c r="C1959" s="38">
        <v>262.20999999999998</v>
      </c>
      <c r="D1959" s="88">
        <v>67.455021158129199</v>
      </c>
      <c r="E1959" s="77">
        <v>87.285788445537804</v>
      </c>
      <c r="F1959" s="88">
        <v>1.1424936386837401</v>
      </c>
      <c r="G1959" s="88">
        <v>1.44225602409639</v>
      </c>
      <c r="H1959" s="95">
        <v>1.43826758111319</v>
      </c>
    </row>
    <row r="1960" spans="1:8">
      <c r="A1960" s="75">
        <v>342</v>
      </c>
      <c r="B1960" s="38" t="s">
        <v>152</v>
      </c>
      <c r="C1960" s="38">
        <v>262.26499999999999</v>
      </c>
      <c r="D1960" s="88">
        <v>67.459835189309601</v>
      </c>
      <c r="E1960" s="77">
        <v>98.511344091542199</v>
      </c>
      <c r="F1960" s="88">
        <v>1.14249363867556</v>
      </c>
      <c r="G1960" s="88">
        <v>1.44127861445783</v>
      </c>
      <c r="H1960" s="95">
        <v>1.6221386715189401</v>
      </c>
    </row>
    <row r="1961" spans="1:8">
      <c r="A1961" s="75">
        <v>342</v>
      </c>
      <c r="B1961" s="38" t="s">
        <v>152</v>
      </c>
      <c r="C1961" s="38">
        <v>262.27499999999998</v>
      </c>
      <c r="D1961" s="88">
        <v>67.460710467705994</v>
      </c>
      <c r="E1961" s="77">
        <v>90.7952583469974</v>
      </c>
      <c r="F1961" s="88">
        <v>1.1424936386837401</v>
      </c>
      <c r="G1961" s="88">
        <v>1.44110090361446</v>
      </c>
      <c r="H1961" s="95">
        <v>1.49489727361328</v>
      </c>
    </row>
    <row r="1962" spans="1:8">
      <c r="A1962" s="75">
        <v>342</v>
      </c>
      <c r="B1962" s="38" t="s">
        <v>152</v>
      </c>
      <c r="C1962" s="38">
        <v>262.29000000000002</v>
      </c>
      <c r="D1962" s="88">
        <v>67.462023385300697</v>
      </c>
      <c r="E1962" s="77">
        <v>87.533753196152006</v>
      </c>
      <c r="F1962" s="88">
        <v>1.14249363867107</v>
      </c>
      <c r="G1962" s="88">
        <v>1.4408343373493999</v>
      </c>
      <c r="H1962" s="95">
        <v>1.4409316829356</v>
      </c>
    </row>
    <row r="1963" spans="1:8">
      <c r="A1963" s="75">
        <v>342</v>
      </c>
      <c r="B1963" s="38" t="s">
        <v>152</v>
      </c>
      <c r="C1963" s="38">
        <v>262.30500000000001</v>
      </c>
      <c r="D1963" s="88">
        <v>67.4633363028953</v>
      </c>
      <c r="E1963" s="77">
        <v>84.534017666051994</v>
      </c>
      <c r="F1963" s="88">
        <v>1.1424936386834299</v>
      </c>
      <c r="G1963" s="88">
        <v>1.4405677710843401</v>
      </c>
      <c r="H1963" s="95">
        <v>1.39129426598983</v>
      </c>
    </row>
    <row r="1964" spans="1:8">
      <c r="A1964" s="75">
        <v>342</v>
      </c>
      <c r="B1964" s="38" t="s">
        <v>152</v>
      </c>
      <c r="C1964" s="38">
        <v>262.32</v>
      </c>
      <c r="D1964" s="88">
        <v>67.464649220490003</v>
      </c>
      <c r="E1964" s="77">
        <v>81.084891780241605</v>
      </c>
      <c r="F1964" s="88">
        <v>1.14249363867107</v>
      </c>
      <c r="G1964" s="88">
        <v>1.44030120481928</v>
      </c>
      <c r="H1964" s="95">
        <v>1.33428024498947</v>
      </c>
    </row>
    <row r="1965" spans="1:8">
      <c r="A1965" s="75">
        <v>342</v>
      </c>
      <c r="B1965" s="38" t="s">
        <v>152</v>
      </c>
      <c r="C1965" s="38">
        <v>262.33499999999998</v>
      </c>
      <c r="D1965" s="88">
        <v>67.465962138084606</v>
      </c>
      <c r="E1965" s="77">
        <v>77.849636799115402</v>
      </c>
      <c r="F1965" s="88">
        <v>1.1424936386754001</v>
      </c>
      <c r="G1965" s="88">
        <v>1.44003463855422</v>
      </c>
      <c r="H1965" s="95">
        <v>1.2808059018234801</v>
      </c>
    </row>
    <row r="1966" spans="1:8">
      <c r="A1966" s="75">
        <v>342</v>
      </c>
      <c r="B1966" s="38" t="s">
        <v>152</v>
      </c>
      <c r="C1966" s="38">
        <v>262.36500000000001</v>
      </c>
      <c r="D1966" s="88">
        <v>67.468587973273898</v>
      </c>
      <c r="E1966" s="77">
        <v>79.148654161991402</v>
      </c>
      <c r="F1966" s="88">
        <v>1.14249363867725</v>
      </c>
      <c r="G1966" s="88">
        <v>1.4395015060241001</v>
      </c>
      <c r="H1966" s="95">
        <v>1.30169563569561</v>
      </c>
    </row>
    <row r="1967" spans="1:8">
      <c r="A1967" s="75">
        <v>342</v>
      </c>
      <c r="B1967" s="38" t="s">
        <v>152</v>
      </c>
      <c r="C1967" s="38">
        <v>262.38</v>
      </c>
      <c r="D1967" s="88">
        <v>67.469900890868601</v>
      </c>
      <c r="E1967" s="77">
        <v>78.055350280540196</v>
      </c>
      <c r="F1967" s="88">
        <v>1.1424936386834299</v>
      </c>
      <c r="G1967" s="88">
        <v>1.43923493975904</v>
      </c>
      <c r="H1967" s="95">
        <v>1.28347720927302</v>
      </c>
    </row>
    <row r="1968" spans="1:8">
      <c r="A1968" s="75">
        <v>342</v>
      </c>
      <c r="B1968" s="38" t="s">
        <v>152</v>
      </c>
      <c r="C1968" s="38">
        <v>262.39499999999998</v>
      </c>
      <c r="D1968" s="88">
        <v>67.471213808463204</v>
      </c>
      <c r="E1968" s="77">
        <v>75.338614588129801</v>
      </c>
      <c r="F1968" s="88">
        <v>1.1424936386754001</v>
      </c>
      <c r="G1968" s="88">
        <v>1.43896837349398</v>
      </c>
      <c r="H1968" s="95">
        <v>1.23857602491272</v>
      </c>
    </row>
    <row r="1969" spans="1:8">
      <c r="A1969" s="75">
        <v>342</v>
      </c>
      <c r="B1969" s="38" t="s">
        <v>152</v>
      </c>
      <c r="C1969" s="38">
        <v>262.41000000000003</v>
      </c>
      <c r="D1969" s="88">
        <v>67.472526726057893</v>
      </c>
      <c r="E1969" s="77">
        <v>66.609125877135497</v>
      </c>
      <c r="F1969" s="88">
        <v>1.14249363867107</v>
      </c>
      <c r="G1969" s="88">
        <v>1.4387018072289199</v>
      </c>
      <c r="H1969" s="95">
        <v>1.0948593061023599</v>
      </c>
    </row>
    <row r="1970" spans="1:8">
      <c r="A1970" s="75">
        <v>342</v>
      </c>
      <c r="B1970" s="38" t="s">
        <v>152</v>
      </c>
      <c r="C1970" s="38">
        <v>262.42500000000001</v>
      </c>
      <c r="D1970" s="88">
        <v>67.473839643652596</v>
      </c>
      <c r="E1970" s="77">
        <v>64.625198707522898</v>
      </c>
      <c r="F1970" s="88">
        <v>1.1424936386834299</v>
      </c>
      <c r="G1970" s="88">
        <v>1.4384352409638601</v>
      </c>
      <c r="H1970" s="95">
        <v>1.0620525269924199</v>
      </c>
    </row>
    <row r="1971" spans="1:8">
      <c r="A1971" s="75">
        <v>342</v>
      </c>
      <c r="B1971" s="38" t="s">
        <v>152</v>
      </c>
      <c r="C1971" s="38">
        <v>262.44</v>
      </c>
      <c r="D1971" s="88">
        <v>67.475152561247199</v>
      </c>
      <c r="E1971" s="77">
        <v>69.958375619193603</v>
      </c>
      <c r="F1971" s="88">
        <v>1.14249363867107</v>
      </c>
      <c r="G1971" s="88">
        <v>1.4381686746988001</v>
      </c>
      <c r="H1971" s="95">
        <v>1.1494850639230101</v>
      </c>
    </row>
    <row r="1972" spans="1:8">
      <c r="A1972" s="75">
        <v>342</v>
      </c>
      <c r="B1972" s="38" t="s">
        <v>152</v>
      </c>
      <c r="C1972" s="38">
        <v>262.45499999999998</v>
      </c>
      <c r="D1972" s="88">
        <v>67.476465478841902</v>
      </c>
      <c r="E1972" s="77">
        <v>69.450523730124601</v>
      </c>
      <c r="F1972" s="88">
        <v>1.1424936386754001</v>
      </c>
      <c r="G1972" s="88">
        <v>1.43790210843373</v>
      </c>
      <c r="H1972" s="95">
        <v>1.1409290450879801</v>
      </c>
    </row>
    <row r="1973" spans="1:8">
      <c r="A1973" s="75">
        <v>342</v>
      </c>
      <c r="B1973" s="38" t="s">
        <v>152</v>
      </c>
      <c r="C1973" s="38">
        <v>262.47000000000003</v>
      </c>
      <c r="D1973" s="88">
        <v>67.477778396436506</v>
      </c>
      <c r="E1973" s="77">
        <v>77.336869539620906</v>
      </c>
      <c r="F1973" s="88">
        <v>1.1424936386834299</v>
      </c>
      <c r="G1973" s="88">
        <v>1.43763554216867</v>
      </c>
      <c r="H1973" s="95">
        <v>1.2702499321760099</v>
      </c>
    </row>
    <row r="1974" spans="1:8">
      <c r="A1974" s="75">
        <v>342</v>
      </c>
      <c r="B1974" s="38" t="s">
        <v>152</v>
      </c>
      <c r="C1974" s="38">
        <v>262.48500000000001</v>
      </c>
      <c r="D1974" s="88">
        <v>67.479091314031194</v>
      </c>
      <c r="E1974" s="77">
        <v>89.185945153217901</v>
      </c>
      <c r="F1974" s="88">
        <v>1.14249363867107</v>
      </c>
      <c r="G1974" s="88">
        <v>1.4373689759036099</v>
      </c>
      <c r="H1974" s="95">
        <v>1.4645981343893999</v>
      </c>
    </row>
    <row r="1975" spans="1:8">
      <c r="A1975" s="75">
        <v>342</v>
      </c>
      <c r="B1975" s="38" t="s">
        <v>152</v>
      </c>
      <c r="C1975" s="38">
        <v>262.51499999999999</v>
      </c>
      <c r="D1975" s="88">
        <v>67.481717149220501</v>
      </c>
      <c r="E1975" s="77">
        <v>66.406549866195107</v>
      </c>
      <c r="F1975" s="88">
        <v>1.14249363867725</v>
      </c>
      <c r="G1975" s="88">
        <v>1.43683584337349</v>
      </c>
      <c r="H1975" s="95">
        <v>1.09011385944188</v>
      </c>
    </row>
    <row r="1976" spans="1:8">
      <c r="A1976" s="75">
        <v>342</v>
      </c>
      <c r="B1976" s="38" t="s">
        <v>152</v>
      </c>
      <c r="C1976" s="38">
        <v>262.52999999999997</v>
      </c>
      <c r="D1976" s="88">
        <v>67.483030066815104</v>
      </c>
      <c r="E1976" s="77">
        <v>77.977227265479499</v>
      </c>
      <c r="F1976" s="88">
        <v>1.1424936386754001</v>
      </c>
      <c r="G1976" s="88">
        <v>1.43656927710843</v>
      </c>
      <c r="H1976" s="95">
        <v>1.27981782093112</v>
      </c>
    </row>
    <row r="1977" spans="1:8">
      <c r="A1977" s="75">
        <v>342</v>
      </c>
      <c r="B1977" s="38" t="s">
        <v>152</v>
      </c>
      <c r="C1977" s="38">
        <v>262.54500000000002</v>
      </c>
      <c r="D1977" s="88">
        <v>67.484342984409807</v>
      </c>
      <c r="E1977" s="77">
        <v>83.400135833003006</v>
      </c>
      <c r="F1977" s="88">
        <v>1.1424936386834299</v>
      </c>
      <c r="G1977" s="88">
        <v>1.4363027108433699</v>
      </c>
      <c r="H1977" s="95">
        <v>1.36856846541654</v>
      </c>
    </row>
    <row r="1978" spans="1:8">
      <c r="A1978" s="75">
        <v>342</v>
      </c>
      <c r="B1978" s="38" t="s">
        <v>152</v>
      </c>
      <c r="C1978" s="38">
        <v>262.56</v>
      </c>
      <c r="D1978" s="88">
        <v>67.485655902004495</v>
      </c>
      <c r="E1978" s="77">
        <v>89.891666847500701</v>
      </c>
      <c r="F1978" s="88">
        <v>1.14249363867107</v>
      </c>
      <c r="G1978" s="88">
        <v>1.4360361445783101</v>
      </c>
      <c r="H1978" s="95">
        <v>1.47481856303432</v>
      </c>
    </row>
    <row r="1979" spans="1:8">
      <c r="A1979" s="75">
        <v>342</v>
      </c>
      <c r="B1979" s="38" t="s">
        <v>152</v>
      </c>
      <c r="C1979" s="38">
        <v>262.57</v>
      </c>
      <c r="D1979" s="88">
        <v>67.486531180400902</v>
      </c>
      <c r="E1979" s="77">
        <v>98.042083089430903</v>
      </c>
      <c r="F1979" s="88">
        <v>1.14249363867725</v>
      </c>
      <c r="G1979" s="88">
        <v>1.43585843373494</v>
      </c>
      <c r="H1979" s="95">
        <v>1.6083402999329</v>
      </c>
    </row>
    <row r="1980" spans="1:8">
      <c r="A1980" s="75">
        <v>342</v>
      </c>
      <c r="B1980" s="38" t="s">
        <v>152</v>
      </c>
      <c r="C1980" s="38">
        <v>262.60500000000002</v>
      </c>
      <c r="D1980" s="88">
        <v>67.489594654788405</v>
      </c>
      <c r="E1980" s="77">
        <v>97.173108347611702</v>
      </c>
      <c r="F1980" s="88">
        <v>1.1424936386764599</v>
      </c>
      <c r="G1980" s="88">
        <v>1.4352364457831299</v>
      </c>
      <c r="H1980" s="95">
        <v>1.59339459557416</v>
      </c>
    </row>
    <row r="1981" spans="1:8">
      <c r="A1981" s="75">
        <v>342</v>
      </c>
      <c r="B1981" s="38" t="s">
        <v>152</v>
      </c>
      <c r="C1981" s="38">
        <v>262.625</v>
      </c>
      <c r="D1981" s="88">
        <v>67.491345211581304</v>
      </c>
      <c r="E1981" s="77">
        <v>76.871791831488693</v>
      </c>
      <c r="F1981" s="88">
        <v>1.14249363867725</v>
      </c>
      <c r="G1981" s="88">
        <v>1.4348810240963901</v>
      </c>
      <c r="H1981" s="95">
        <v>1.2601919096415</v>
      </c>
    </row>
    <row r="1982" spans="1:8">
      <c r="A1982" s="75">
        <v>342</v>
      </c>
      <c r="B1982" s="38" t="s">
        <v>152</v>
      </c>
      <c r="C1982" s="38">
        <v>262.63499999999999</v>
      </c>
      <c r="D1982" s="88">
        <v>67.492220489977697</v>
      </c>
      <c r="E1982" s="77">
        <v>88.962766419430096</v>
      </c>
      <c r="F1982" s="88">
        <v>1.14249363867725</v>
      </c>
      <c r="G1982" s="88">
        <v>1.43470331325301</v>
      </c>
      <c r="H1982" s="95">
        <v>1.45822376352244</v>
      </c>
    </row>
    <row r="1983" spans="1:8">
      <c r="A1983" s="75">
        <v>342</v>
      </c>
      <c r="B1983" s="38" t="s">
        <v>152</v>
      </c>
      <c r="C1983" s="38">
        <v>262.64999999999998</v>
      </c>
      <c r="D1983" s="88">
        <v>67.4935334075724</v>
      </c>
      <c r="E1983" s="77">
        <v>87.712484431411198</v>
      </c>
      <c r="F1983" s="88">
        <v>1.1424936386754001</v>
      </c>
      <c r="G1983" s="88">
        <v>1.43443674698795</v>
      </c>
      <c r="H1983" s="95">
        <v>1.4374627701323499</v>
      </c>
    </row>
    <row r="1984" spans="1:8">
      <c r="A1984" s="75">
        <v>342</v>
      </c>
      <c r="B1984" s="38" t="s">
        <v>152</v>
      </c>
      <c r="C1984" s="38">
        <v>262.66500000000002</v>
      </c>
      <c r="D1984" s="88">
        <v>67.494846325167003</v>
      </c>
      <c r="E1984" s="77">
        <v>81.699731412827404</v>
      </c>
      <c r="F1984" s="88">
        <v>1.1424936386834299</v>
      </c>
      <c r="G1984" s="88">
        <v>1.4341701807228899</v>
      </c>
      <c r="H1984" s="95">
        <v>1.3386748609705801</v>
      </c>
    </row>
    <row r="1985" spans="1:8">
      <c r="A1985" s="75">
        <v>342</v>
      </c>
      <c r="B1985" s="38" t="s">
        <v>152</v>
      </c>
      <c r="C1985" s="38">
        <v>262.67500000000001</v>
      </c>
      <c r="D1985" s="88">
        <v>67.495721603563496</v>
      </c>
      <c r="E1985" s="77">
        <v>84.717978018785203</v>
      </c>
      <c r="F1985" s="88">
        <v>1.14249363867725</v>
      </c>
      <c r="G1985" s="88">
        <v>1.4339924698795199</v>
      </c>
      <c r="H1985" s="95">
        <v>1.3879577404971299</v>
      </c>
    </row>
    <row r="1986" spans="1:8">
      <c r="A1986" s="75">
        <v>342</v>
      </c>
      <c r="B1986" s="38" t="s">
        <v>152</v>
      </c>
      <c r="C1986" s="38">
        <v>262.71499999999997</v>
      </c>
      <c r="D1986" s="88">
        <v>67.499222717149195</v>
      </c>
      <c r="E1986" s="77">
        <v>79.3572959492016</v>
      </c>
      <c r="F1986" s="88">
        <v>1.1424936386742399</v>
      </c>
      <c r="G1986" s="88">
        <v>1.43328162650602</v>
      </c>
      <c r="H1986" s="95">
        <v>1.29948773642764</v>
      </c>
    </row>
    <row r="1987" spans="1:8">
      <c r="A1987" s="75">
        <v>342</v>
      </c>
      <c r="B1987" s="38" t="s">
        <v>152</v>
      </c>
      <c r="C1987" s="38">
        <v>262.72500000000002</v>
      </c>
      <c r="D1987" s="88">
        <v>67.500097995545701</v>
      </c>
      <c r="E1987" s="77">
        <v>93.984183347304594</v>
      </c>
      <c r="F1987" s="88">
        <v>1.14249363867725</v>
      </c>
      <c r="G1987" s="88">
        <v>1.4331039156626499</v>
      </c>
      <c r="H1987" s="95">
        <v>1.5388144128060199</v>
      </c>
    </row>
    <row r="1988" spans="1:8">
      <c r="A1988" s="75">
        <v>342</v>
      </c>
      <c r="B1988" s="38" t="s">
        <v>152</v>
      </c>
      <c r="C1988" s="38">
        <v>262.74</v>
      </c>
      <c r="D1988" s="88">
        <v>67.501410913140305</v>
      </c>
      <c r="E1988" s="77">
        <v>90.190772367009998</v>
      </c>
      <c r="F1988" s="88">
        <v>1.1424936386834299</v>
      </c>
      <c r="G1988" s="88">
        <v>1.4328373493975901</v>
      </c>
      <c r="H1988" s="95">
        <v>1.47642975932384</v>
      </c>
    </row>
    <row r="1989" spans="1:8">
      <c r="A1989" s="75">
        <v>342</v>
      </c>
      <c r="B1989" s="38" t="s">
        <v>152</v>
      </c>
      <c r="C1989" s="38">
        <v>262.81</v>
      </c>
      <c r="D1989" s="88">
        <v>67.507537861915395</v>
      </c>
      <c r="E1989" s="77">
        <v>90.648738475377598</v>
      </c>
      <c r="F1989" s="88">
        <v>1.14249363867553</v>
      </c>
      <c r="G1989" s="88">
        <v>1.4315933734939801</v>
      </c>
      <c r="H1989" s="95">
        <v>1.4826383679195501</v>
      </c>
    </row>
    <row r="1990" spans="1:8">
      <c r="A1990" s="75">
        <v>342</v>
      </c>
      <c r="B1990" s="38" t="s">
        <v>152</v>
      </c>
      <c r="C1990" s="38">
        <v>262.83</v>
      </c>
      <c r="D1990" s="88">
        <v>67.509288418708195</v>
      </c>
      <c r="E1990" s="77">
        <v>100.39183931752</v>
      </c>
      <c r="F1990" s="88">
        <v>1.1424936386805</v>
      </c>
      <c r="G1990" s="88">
        <v>1.43123795180723</v>
      </c>
      <c r="H1990" s="95">
        <v>1.64158753453076</v>
      </c>
    </row>
    <row r="1991" spans="1:8">
      <c r="A1991" s="75">
        <v>342</v>
      </c>
      <c r="B1991" s="38" t="s">
        <v>152</v>
      </c>
      <c r="C1991" s="38">
        <v>262.83999999999997</v>
      </c>
      <c r="D1991" s="88">
        <v>67.510163697104701</v>
      </c>
      <c r="E1991" s="77">
        <v>93.535629650390007</v>
      </c>
      <c r="F1991" s="88">
        <v>1.14249363867725</v>
      </c>
      <c r="G1991" s="88">
        <v>1.43106024096386</v>
      </c>
      <c r="H1991" s="95">
        <v>1.5292862391120099</v>
      </c>
    </row>
    <row r="1992" spans="1:8">
      <c r="A1992" s="75">
        <v>342</v>
      </c>
      <c r="B1992" s="38" t="s">
        <v>152</v>
      </c>
      <c r="C1992" s="38">
        <v>262.88</v>
      </c>
      <c r="D1992" s="88">
        <v>67.5136648106904</v>
      </c>
      <c r="E1992" s="77">
        <v>81.357851712381304</v>
      </c>
      <c r="F1992" s="88">
        <v>1.14249363867725</v>
      </c>
      <c r="G1992" s="88">
        <v>1.4303493975903601</v>
      </c>
      <c r="H1992" s="95">
        <v>1.3295216088945301</v>
      </c>
    </row>
    <row r="1993" spans="1:8">
      <c r="A1993" s="75">
        <v>342</v>
      </c>
      <c r="B1993" s="38" t="s">
        <v>152</v>
      </c>
      <c r="C1993" s="38">
        <v>262.89</v>
      </c>
      <c r="D1993" s="88">
        <v>67.514540089086907</v>
      </c>
      <c r="E1993" s="77">
        <v>103.334682049504</v>
      </c>
      <c r="F1993" s="88">
        <v>1.14249363867725</v>
      </c>
      <c r="G1993" s="88">
        <v>1.43017168674699</v>
      </c>
      <c r="H1993" s="95">
        <v>1.6884494936460199</v>
      </c>
    </row>
    <row r="1994" spans="1:8">
      <c r="A1994" s="75">
        <v>342</v>
      </c>
      <c r="B1994" s="38" t="s">
        <v>152</v>
      </c>
      <c r="C1994" s="38">
        <v>262.90499999999997</v>
      </c>
      <c r="D1994" s="88">
        <v>67.515853006681496</v>
      </c>
      <c r="E1994" s="77">
        <v>109.801845376573</v>
      </c>
      <c r="F1994" s="88">
        <v>1.1424936386754001</v>
      </c>
      <c r="G1994" s="88">
        <v>1.42990512048193</v>
      </c>
      <c r="H1994" s="95">
        <v>1.79378608659072</v>
      </c>
    </row>
    <row r="1995" spans="1:8">
      <c r="A1995" s="75">
        <v>342</v>
      </c>
      <c r="B1995" s="38" t="s">
        <v>152</v>
      </c>
      <c r="C1995" s="38">
        <v>262.92</v>
      </c>
      <c r="D1995" s="88">
        <v>67.517165924276199</v>
      </c>
      <c r="E1995" s="77">
        <v>101.139080204546</v>
      </c>
      <c r="F1995" s="88">
        <v>1.14249363867107</v>
      </c>
      <c r="G1995" s="88">
        <v>1.4296385542168699</v>
      </c>
      <c r="H1995" s="95">
        <v>1.6519581539586801</v>
      </c>
    </row>
    <row r="1996" spans="1:8">
      <c r="A1996" s="75">
        <v>342</v>
      </c>
      <c r="B1996" s="38" t="s">
        <v>152</v>
      </c>
      <c r="C1996" s="38">
        <v>262.93</v>
      </c>
      <c r="D1996" s="88">
        <v>67.518041202672606</v>
      </c>
      <c r="E1996" s="77">
        <v>98.759413424505894</v>
      </c>
      <c r="F1996" s="88">
        <v>1.14249363867725</v>
      </c>
      <c r="G1996" s="88">
        <v>1.4294608433734901</v>
      </c>
      <c r="H1996" s="95">
        <v>1.61288928162359</v>
      </c>
    </row>
    <row r="1997" spans="1:8">
      <c r="A1997" s="75">
        <v>342</v>
      </c>
      <c r="B1997" s="38" t="s">
        <v>152</v>
      </c>
      <c r="C1997" s="38">
        <v>262.96499999999997</v>
      </c>
      <c r="D1997" s="88">
        <v>67.521104677060094</v>
      </c>
      <c r="E1997" s="77">
        <v>81.470173155721497</v>
      </c>
      <c r="F1997" s="88">
        <v>1.1424936386764599</v>
      </c>
      <c r="G1997" s="88">
        <v>1.42883885542169</v>
      </c>
      <c r="H1997" s="95">
        <v>1.3299511268267601</v>
      </c>
    </row>
    <row r="1998" spans="1:8">
      <c r="A1998" s="75">
        <v>342</v>
      </c>
      <c r="B1998" s="38" t="s">
        <v>152</v>
      </c>
      <c r="C1998" s="38">
        <v>262.98</v>
      </c>
      <c r="D1998" s="88">
        <v>67.522417594654797</v>
      </c>
      <c r="E1998" s="77">
        <v>108.426796645626</v>
      </c>
      <c r="F1998" s="88">
        <v>1.1424936386834299</v>
      </c>
      <c r="G1998" s="88">
        <v>1.4285722891566299</v>
      </c>
      <c r="H1998" s="95">
        <v>1.76967142935862</v>
      </c>
    </row>
    <row r="1999" spans="1:8">
      <c r="A1999" s="75">
        <v>342</v>
      </c>
      <c r="B1999" s="38" t="s">
        <v>152</v>
      </c>
      <c r="C1999" s="38">
        <v>262.995</v>
      </c>
      <c r="D1999" s="88">
        <v>67.523730512249401</v>
      </c>
      <c r="E1999" s="77">
        <v>96.858001728632104</v>
      </c>
      <c r="F1999" s="88">
        <v>1.14249363867107</v>
      </c>
      <c r="G1999" s="88">
        <v>1.4283057228915701</v>
      </c>
      <c r="H1999" s="95">
        <v>1.5805581257274799</v>
      </c>
    </row>
    <row r="2000" spans="1:8">
      <c r="A2000" s="75">
        <v>342</v>
      </c>
      <c r="B2000" s="38" t="s">
        <v>152</v>
      </c>
      <c r="C2000" s="38">
        <v>263.01</v>
      </c>
      <c r="D2000" s="88">
        <v>67.525043429844104</v>
      </c>
      <c r="E2000" s="77">
        <v>67.132142206878896</v>
      </c>
      <c r="F2000" s="88">
        <v>1.1424936386834299</v>
      </c>
      <c r="G2000" s="88">
        <v>1.42803915662651</v>
      </c>
      <c r="H2000" s="95">
        <v>1.0952781210012099</v>
      </c>
    </row>
    <row r="2001" spans="1:8">
      <c r="A2001" s="75">
        <v>342</v>
      </c>
      <c r="B2001" s="38" t="s">
        <v>152</v>
      </c>
      <c r="C2001" s="38">
        <v>263.05</v>
      </c>
      <c r="D2001" s="88">
        <v>67.528544543429803</v>
      </c>
      <c r="E2001" s="77">
        <v>77.561721591000307</v>
      </c>
      <c r="F2001" s="88">
        <v>1.1424936386742399</v>
      </c>
      <c r="G2001" s="88">
        <v>1.4273283132530099</v>
      </c>
      <c r="H2001" s="95">
        <v>1.2648094789262601</v>
      </c>
    </row>
    <row r="2002" spans="1:8">
      <c r="A2002" s="75">
        <v>342</v>
      </c>
      <c r="B2002" s="38" t="s">
        <v>152</v>
      </c>
      <c r="C2002" s="38">
        <v>263.08499999999998</v>
      </c>
      <c r="D2002" s="88">
        <v>67.531608017817405</v>
      </c>
      <c r="E2002" s="77">
        <v>102.06829437966501</v>
      </c>
      <c r="F2002" s="88">
        <v>1.1424936386764599</v>
      </c>
      <c r="G2002" s="88">
        <v>1.4267063253012</v>
      </c>
      <c r="H2002" s="95">
        <v>1.6637161593041101</v>
      </c>
    </row>
    <row r="2003" spans="1:8">
      <c r="A2003" s="75">
        <v>342</v>
      </c>
      <c r="B2003" s="38" t="s">
        <v>152</v>
      </c>
      <c r="C2003" s="38">
        <v>263.10000000000002</v>
      </c>
      <c r="D2003" s="88">
        <v>67.532920935411994</v>
      </c>
      <c r="E2003" s="77">
        <v>99.2232361444443</v>
      </c>
      <c r="F2003" s="88">
        <v>1.1424936386834299</v>
      </c>
      <c r="G2003" s="88">
        <v>1.42643975903614</v>
      </c>
      <c r="H2003" s="95">
        <v>1.6170394429213799</v>
      </c>
    </row>
    <row r="2004" spans="1:8">
      <c r="A2004" s="75">
        <v>342</v>
      </c>
      <c r="B2004" s="38" t="s">
        <v>152</v>
      </c>
      <c r="C2004" s="38">
        <v>263.13</v>
      </c>
      <c r="D2004" s="88">
        <v>67.5355467706013</v>
      </c>
      <c r="E2004" s="77">
        <v>90.117355557675893</v>
      </c>
      <c r="F2004" s="88">
        <v>1.14249363867725</v>
      </c>
      <c r="G2004" s="88">
        <v>1.4259066265060201</v>
      </c>
      <c r="H2004" s="95">
        <v>1.46809215189231</v>
      </c>
    </row>
    <row r="2005" spans="1:8">
      <c r="A2005" s="75">
        <v>342</v>
      </c>
      <c r="B2005" s="38" t="s">
        <v>152</v>
      </c>
      <c r="C2005" s="38">
        <v>263.14499999999998</v>
      </c>
      <c r="D2005" s="88">
        <v>67.536859688196003</v>
      </c>
      <c r="E2005" s="77">
        <v>92.687989707864503</v>
      </c>
      <c r="F2005" s="88">
        <v>1.1424936386754001</v>
      </c>
      <c r="G2005" s="88">
        <v>1.42564006024096</v>
      </c>
      <c r="H2005" s="95">
        <v>1.5096877949751699</v>
      </c>
    </row>
    <row r="2006" spans="1:8">
      <c r="A2006" s="75">
        <v>342</v>
      </c>
      <c r="B2006" s="38" t="s">
        <v>152</v>
      </c>
      <c r="C2006" s="38">
        <v>263.16000000000003</v>
      </c>
      <c r="D2006" s="88">
        <v>67.538172605790606</v>
      </c>
      <c r="E2006" s="77">
        <v>93.612811424305406</v>
      </c>
      <c r="F2006" s="88">
        <v>1.14249363867107</v>
      </c>
      <c r="G2006" s="88">
        <v>1.4253734939759</v>
      </c>
      <c r="H2006" s="95">
        <v>1.5244660515252499</v>
      </c>
    </row>
    <row r="2007" spans="1:8">
      <c r="A2007" s="75">
        <v>342</v>
      </c>
      <c r="B2007" s="38" t="s">
        <v>152</v>
      </c>
      <c r="C2007" s="38">
        <v>263.17500000000001</v>
      </c>
      <c r="D2007" s="88">
        <v>67.539485523385295</v>
      </c>
      <c r="E2007" s="77">
        <v>92.189131900850697</v>
      </c>
      <c r="F2007" s="88">
        <v>1.1424936386834299</v>
      </c>
      <c r="G2007" s="88">
        <v>1.4251069277108399</v>
      </c>
      <c r="H2007" s="95">
        <v>1.5010009508653099</v>
      </c>
    </row>
    <row r="2008" spans="1:8">
      <c r="A2008" s="75">
        <v>342</v>
      </c>
      <c r="B2008" s="38" t="s">
        <v>152</v>
      </c>
      <c r="C2008" s="38">
        <v>263.19</v>
      </c>
      <c r="D2008" s="88">
        <v>67.540798440979998</v>
      </c>
      <c r="E2008" s="77">
        <v>84.636299203842199</v>
      </c>
      <c r="F2008" s="88">
        <v>1.14249363867107</v>
      </c>
      <c r="G2008" s="88">
        <v>1.4248403614457801</v>
      </c>
      <c r="H2008" s="95">
        <v>1.3777698117466499</v>
      </c>
    </row>
    <row r="2009" spans="1:8">
      <c r="A2009" s="75">
        <v>342</v>
      </c>
      <c r="B2009" s="38" t="s">
        <v>152</v>
      </c>
      <c r="C2009" s="38">
        <v>263.20499999999998</v>
      </c>
      <c r="D2009" s="88">
        <v>67.542111358574601</v>
      </c>
      <c r="E2009" s="77">
        <v>104.70335125713299</v>
      </c>
      <c r="F2009" s="88">
        <v>1.14249363868776</v>
      </c>
      <c r="G2009" s="88">
        <v>1.42457379518072</v>
      </c>
      <c r="H2009" s="95">
        <v>1.7041166682189</v>
      </c>
    </row>
    <row r="2010" spans="1:8">
      <c r="A2010" s="75">
        <v>342</v>
      </c>
      <c r="B2010" s="38" t="s">
        <v>152</v>
      </c>
      <c r="C2010" s="38">
        <v>263.22000000000003</v>
      </c>
      <c r="D2010" s="88">
        <v>67.543424276169304</v>
      </c>
      <c r="E2010" s="77">
        <v>85.370048967785394</v>
      </c>
      <c r="F2010" s="88">
        <v>1.14249363867107</v>
      </c>
      <c r="G2010" s="88">
        <v>1.42430722891566</v>
      </c>
      <c r="H2010" s="95">
        <v>1.3891943223107299</v>
      </c>
    </row>
    <row r="2011" spans="1:8">
      <c r="A2011" s="75">
        <v>342</v>
      </c>
      <c r="B2011" s="38" t="s">
        <v>152</v>
      </c>
      <c r="C2011" s="38">
        <v>263.26</v>
      </c>
      <c r="D2011" s="88">
        <v>67.546925389755003</v>
      </c>
      <c r="E2011" s="77">
        <v>87.219587818317706</v>
      </c>
      <c r="F2011" s="88">
        <v>1.14249363867725</v>
      </c>
      <c r="G2011" s="88">
        <v>1.4235963855421701</v>
      </c>
      <c r="H2011" s="95">
        <v>1.4185828243012399</v>
      </c>
    </row>
    <row r="2012" spans="1:8">
      <c r="A2012" s="75">
        <v>342</v>
      </c>
      <c r="B2012" s="38" t="s">
        <v>152</v>
      </c>
      <c r="C2012" s="38">
        <v>263.27999999999997</v>
      </c>
      <c r="D2012" s="88">
        <v>67.548675946547903</v>
      </c>
      <c r="E2012" s="77">
        <v>109.522715085814</v>
      </c>
      <c r="F2012" s="88">
        <v>1.1424936386805</v>
      </c>
      <c r="G2012" s="88">
        <v>1.42324096385542</v>
      </c>
      <c r="H2012" s="95">
        <v>1.7808872607608</v>
      </c>
    </row>
    <row r="2013" spans="1:8">
      <c r="A2013" s="75">
        <v>342</v>
      </c>
      <c r="B2013" s="38" t="s">
        <v>152</v>
      </c>
      <c r="C2013" s="38">
        <v>263.29500000000002</v>
      </c>
      <c r="D2013" s="88">
        <v>67.549988864142506</v>
      </c>
      <c r="E2013" s="77">
        <v>99.371220168956796</v>
      </c>
      <c r="F2013" s="88">
        <v>1.14249363867107</v>
      </c>
      <c r="G2013" s="88">
        <v>1.4229743975903599</v>
      </c>
      <c r="H2013" s="95">
        <v>1.6155168770611801</v>
      </c>
    </row>
    <row r="2014" spans="1:8">
      <c r="A2014" s="75">
        <v>342</v>
      </c>
      <c r="B2014" s="38" t="s">
        <v>152</v>
      </c>
      <c r="C2014" s="38">
        <v>263.315</v>
      </c>
      <c r="D2014" s="88">
        <v>67.551739420935405</v>
      </c>
      <c r="E2014" s="77">
        <v>86.292151543139894</v>
      </c>
      <c r="F2014" s="88">
        <v>1.14249363867725</v>
      </c>
      <c r="G2014" s="88">
        <v>1.4226189759036101</v>
      </c>
      <c r="H2014" s="95">
        <v>1.40253492782016</v>
      </c>
    </row>
    <row r="2015" spans="1:8">
      <c r="A2015" s="75">
        <v>342</v>
      </c>
      <c r="B2015" s="38" t="s">
        <v>152</v>
      </c>
      <c r="C2015" s="38">
        <v>263.32</v>
      </c>
      <c r="D2015" s="88">
        <v>67.552177060133602</v>
      </c>
      <c r="E2015" s="77">
        <v>87.036987036127798</v>
      </c>
      <c r="F2015" s="88">
        <v>1.1424936386586999</v>
      </c>
      <c r="G2015" s="88">
        <v>1.4225301204819301</v>
      </c>
      <c r="H2015" s="95">
        <v>1.4145526287063901</v>
      </c>
    </row>
    <row r="2016" spans="1:8">
      <c r="A2016" s="75">
        <v>342</v>
      </c>
      <c r="B2016" s="38" t="s">
        <v>152</v>
      </c>
      <c r="C2016" s="38">
        <v>263.44499999999999</v>
      </c>
      <c r="D2016" s="88">
        <v>67.563118040089094</v>
      </c>
      <c r="E2016" s="77">
        <v>107.27879619539701</v>
      </c>
      <c r="F2016" s="88">
        <v>1.1424936386775499</v>
      </c>
      <c r="G2016" s="88">
        <v>1.4203087349397601</v>
      </c>
      <c r="H2016" s="95">
        <v>1.7408062615342801</v>
      </c>
    </row>
    <row r="2017" spans="1:8">
      <c r="A2017" s="75">
        <v>342</v>
      </c>
      <c r="B2017" s="38" t="s">
        <v>152</v>
      </c>
      <c r="C2017" s="38">
        <v>263.45999999999998</v>
      </c>
      <c r="D2017" s="88">
        <v>67.564430957683697</v>
      </c>
      <c r="E2017" s="77">
        <v>105.122621896193</v>
      </c>
      <c r="F2017" s="88">
        <v>1.1424936386754001</v>
      </c>
      <c r="G2017" s="88">
        <v>1.4200421686747</v>
      </c>
      <c r="H2017" s="95">
        <v>1.70549800591219</v>
      </c>
    </row>
    <row r="2018" spans="1:8">
      <c r="A2018" s="75">
        <v>342</v>
      </c>
      <c r="B2018" s="38" t="s">
        <v>152</v>
      </c>
      <c r="C2018" s="38">
        <v>263.47500000000002</v>
      </c>
      <c r="D2018" s="88">
        <v>67.5657438752784</v>
      </c>
      <c r="E2018" s="77">
        <v>98.365347131669793</v>
      </c>
      <c r="F2018" s="88">
        <v>1.1424936386834299</v>
      </c>
      <c r="G2018" s="88">
        <v>1.41977560240964</v>
      </c>
      <c r="H2018" s="95">
        <v>1.5955691417665701</v>
      </c>
    </row>
    <row r="2019" spans="1:8">
      <c r="A2019" s="75">
        <v>342</v>
      </c>
      <c r="B2019" s="38" t="s">
        <v>152</v>
      </c>
      <c r="C2019" s="38">
        <v>263.49</v>
      </c>
      <c r="D2019" s="88">
        <v>67.567056792873004</v>
      </c>
      <c r="E2019" s="77">
        <v>89.439243603655498</v>
      </c>
      <c r="F2019" s="88">
        <v>1.14249363867107</v>
      </c>
      <c r="G2019" s="88">
        <v>1.4195090361445799</v>
      </c>
      <c r="H2019" s="95">
        <v>1.4505078041177299</v>
      </c>
    </row>
    <row r="2020" spans="1:8">
      <c r="A2020" s="75">
        <v>342</v>
      </c>
      <c r="B2020" s="38" t="s">
        <v>152</v>
      </c>
      <c r="C2020" s="38">
        <v>263.51</v>
      </c>
      <c r="D2020" s="88">
        <v>67.568807349665903</v>
      </c>
      <c r="E2020" s="77">
        <v>81.418091145681004</v>
      </c>
      <c r="F2020" s="88">
        <v>1.14249363867725</v>
      </c>
      <c r="G2020" s="88">
        <v>1.4191536144578301</v>
      </c>
      <c r="H2020" s="95">
        <v>1.32009174226284</v>
      </c>
    </row>
    <row r="2021" spans="1:8">
      <c r="A2021" s="75">
        <v>342</v>
      </c>
      <c r="B2021" s="38" t="s">
        <v>152</v>
      </c>
      <c r="C2021" s="38">
        <v>263.53500000000003</v>
      </c>
      <c r="D2021" s="88">
        <v>67.570995545656999</v>
      </c>
      <c r="E2021" s="77">
        <v>76.831945956337293</v>
      </c>
      <c r="F2021" s="88">
        <v>1.14249363867614</v>
      </c>
      <c r="G2021" s="88">
        <v>1.4187093373494</v>
      </c>
      <c r="H2021" s="95">
        <v>1.2453431911342401</v>
      </c>
    </row>
    <row r="2022" spans="1:8">
      <c r="A2022" s="75">
        <v>342</v>
      </c>
      <c r="B2022" s="38" t="s">
        <v>152</v>
      </c>
      <c r="C2022" s="38">
        <v>263.55</v>
      </c>
      <c r="D2022" s="88">
        <v>67.572308463251701</v>
      </c>
      <c r="E2022" s="77">
        <v>78.645403896299499</v>
      </c>
      <c r="F2022" s="88">
        <v>1.1424936386834299</v>
      </c>
      <c r="G2022" s="88">
        <v>1.4184427710843399</v>
      </c>
      <c r="H2022" s="95">
        <v>1.2744974066596499</v>
      </c>
    </row>
    <row r="2023" spans="1:8">
      <c r="A2023" s="75">
        <v>342</v>
      </c>
      <c r="B2023" s="38" t="s">
        <v>152</v>
      </c>
      <c r="C2023" s="38">
        <v>263.565</v>
      </c>
      <c r="D2023" s="88">
        <v>67.573621380846305</v>
      </c>
      <c r="E2023" s="77">
        <v>81.370087847270298</v>
      </c>
      <c r="F2023" s="88">
        <v>1.14249363867107</v>
      </c>
      <c r="G2023" s="88">
        <v>1.4181762048192801</v>
      </c>
      <c r="H2023" s="95">
        <v>1.3184047822759</v>
      </c>
    </row>
    <row r="2024" spans="1:8">
      <c r="A2024" s="75">
        <v>342</v>
      </c>
      <c r="B2024" s="38" t="s">
        <v>152</v>
      </c>
      <c r="C2024" s="38">
        <v>263.58</v>
      </c>
      <c r="D2024" s="88">
        <v>67.574934298440994</v>
      </c>
      <c r="E2024" s="77">
        <v>84.021354988907007</v>
      </c>
      <c r="F2024" s="88">
        <v>1.1424936386754001</v>
      </c>
      <c r="G2024" s="88">
        <v>1.41790963855422</v>
      </c>
      <c r="H2024" s="95">
        <v>1.36110624423078</v>
      </c>
    </row>
    <row r="2025" spans="1:8">
      <c r="A2025" s="75">
        <v>342</v>
      </c>
      <c r="B2025" s="38" t="s">
        <v>152</v>
      </c>
      <c r="C2025" s="38">
        <v>263.58999999999997</v>
      </c>
      <c r="D2025" s="88">
        <v>67.575809576837401</v>
      </c>
      <c r="E2025" s="77">
        <v>83.526366728823902</v>
      </c>
      <c r="F2025" s="88">
        <v>1.14249363867725</v>
      </c>
      <c r="G2025" s="88">
        <v>1.41773192771084</v>
      </c>
      <c r="H2025" s="95">
        <v>1.3529180818273301</v>
      </c>
    </row>
    <row r="2026" spans="1:8">
      <c r="A2026" s="75">
        <v>342</v>
      </c>
      <c r="B2026" s="38" t="s">
        <v>152</v>
      </c>
      <c r="C2026" s="38">
        <v>263.61</v>
      </c>
      <c r="D2026" s="88">
        <v>67.5775601336303</v>
      </c>
      <c r="E2026" s="77">
        <v>72.112772018456596</v>
      </c>
      <c r="F2026" s="88">
        <v>1.14249363867725</v>
      </c>
      <c r="G2026" s="88">
        <v>1.4173765060240999</v>
      </c>
      <c r="H2026" s="95">
        <v>1.1677535885655901</v>
      </c>
    </row>
    <row r="2027" spans="1:8">
      <c r="A2027" s="75">
        <v>342</v>
      </c>
      <c r="B2027" s="38" t="s">
        <v>152</v>
      </c>
      <c r="C2027" s="38">
        <v>263.625</v>
      </c>
      <c r="D2027" s="88">
        <v>67.578873051224903</v>
      </c>
      <c r="E2027" s="77">
        <v>81.772939057462594</v>
      </c>
      <c r="F2027" s="88">
        <v>1.1424936386834299</v>
      </c>
      <c r="G2027" s="88">
        <v>1.4171099397590401</v>
      </c>
      <c r="H2027" s="95">
        <v>1.3239358496004201</v>
      </c>
    </row>
    <row r="2028" spans="1:8">
      <c r="A2028" s="75">
        <v>342</v>
      </c>
      <c r="B2028" s="38" t="s">
        <v>152</v>
      </c>
      <c r="C2028" s="38">
        <v>263.64</v>
      </c>
      <c r="D2028" s="88">
        <v>67.580185968819606</v>
      </c>
      <c r="E2028" s="77">
        <v>82.428670388694599</v>
      </c>
      <c r="F2028" s="88">
        <v>1.14249363867107</v>
      </c>
      <c r="G2028" s="88">
        <v>1.41684337349398</v>
      </c>
      <c r="H2028" s="95">
        <v>1.3343013594420401</v>
      </c>
    </row>
    <row r="2029" spans="1:8">
      <c r="A2029" s="75">
        <v>342</v>
      </c>
      <c r="B2029" s="38" t="s">
        <v>152</v>
      </c>
      <c r="C2029" s="38">
        <v>263.66000000000003</v>
      </c>
      <c r="D2029" s="88">
        <v>67.581936525612505</v>
      </c>
      <c r="E2029" s="77">
        <v>81.691783154267</v>
      </c>
      <c r="F2029" s="88">
        <v>1.1424936386805</v>
      </c>
      <c r="G2029" s="88">
        <v>1.41648795180723</v>
      </c>
      <c r="H2029" s="95">
        <v>1.32204138787321</v>
      </c>
    </row>
    <row r="2030" spans="1:8">
      <c r="A2030" s="75">
        <v>342</v>
      </c>
      <c r="B2030" s="38" t="s">
        <v>152</v>
      </c>
      <c r="C2030" s="38">
        <v>263.67</v>
      </c>
      <c r="D2030" s="88">
        <v>67.582811804008898</v>
      </c>
      <c r="E2030" s="77">
        <v>90.574589589597196</v>
      </c>
      <c r="F2030" s="88">
        <v>1.14249363867725</v>
      </c>
      <c r="G2030" s="88">
        <v>1.4163102409638599</v>
      </c>
      <c r="H2030" s="95">
        <v>1.4656104769540399</v>
      </c>
    </row>
    <row r="2031" spans="1:8">
      <c r="A2031" s="75">
        <v>342</v>
      </c>
      <c r="B2031" s="38" t="s">
        <v>152</v>
      </c>
      <c r="C2031" s="38">
        <v>263.685</v>
      </c>
      <c r="D2031" s="88">
        <v>67.584124721603601</v>
      </c>
      <c r="E2031" s="77">
        <v>87.170015784664798</v>
      </c>
      <c r="F2031" s="88">
        <v>1.14249363867107</v>
      </c>
      <c r="G2031" s="88">
        <v>1.4160436746988001</v>
      </c>
      <c r="H2031" s="95">
        <v>1.41025472555001</v>
      </c>
    </row>
    <row r="2032" spans="1:8">
      <c r="A2032" s="75">
        <v>342</v>
      </c>
      <c r="B2032" s="38" t="s">
        <v>152</v>
      </c>
      <c r="C2032" s="38">
        <v>263.74</v>
      </c>
      <c r="D2032" s="88">
        <v>67.588864025695898</v>
      </c>
      <c r="E2032" s="77">
        <v>80.620650730905297</v>
      </c>
      <c r="F2032" s="88">
        <v>1.16050793382465</v>
      </c>
      <c r="G2032" s="88">
        <v>1.4150662650602399</v>
      </c>
      <c r="H2032" s="95">
        <v>1.32394880115693</v>
      </c>
    </row>
    <row r="2033" spans="1:8">
      <c r="A2033" s="75">
        <v>342</v>
      </c>
      <c r="B2033" s="38" t="s">
        <v>152</v>
      </c>
      <c r="C2033" s="38">
        <v>263.76499999999999</v>
      </c>
      <c r="D2033" s="88">
        <v>67.591010706638102</v>
      </c>
      <c r="E2033" s="77">
        <v>83.057419473761001</v>
      </c>
      <c r="F2033" s="88">
        <v>1.16458852867434</v>
      </c>
      <c r="G2033" s="88">
        <v>1.41462198795181</v>
      </c>
      <c r="H2033" s="95">
        <v>1.3683315664294</v>
      </c>
    </row>
    <row r="2034" spans="1:8">
      <c r="A2034" s="75">
        <v>342</v>
      </c>
      <c r="B2034" s="38" t="s">
        <v>152</v>
      </c>
      <c r="C2034" s="38">
        <v>263.82499999999999</v>
      </c>
      <c r="D2034" s="88">
        <v>67.596162740899302</v>
      </c>
      <c r="E2034" s="77">
        <v>74.612708500397503</v>
      </c>
      <c r="F2034" s="88">
        <v>1.1645885286812301</v>
      </c>
      <c r="G2034" s="88">
        <v>1.4133902439024399</v>
      </c>
      <c r="H2034" s="95">
        <v>1.2281386604029501</v>
      </c>
    </row>
    <row r="2035" spans="1:8">
      <c r="A2035" s="75">
        <v>342</v>
      </c>
      <c r="B2035" s="38" t="s">
        <v>152</v>
      </c>
      <c r="C2035" s="38">
        <v>263.83499999999998</v>
      </c>
      <c r="D2035" s="88">
        <v>67.597021413276195</v>
      </c>
      <c r="E2035" s="77">
        <v>86.631102937800605</v>
      </c>
      <c r="F2035" s="88">
        <v>1.16458852867711</v>
      </c>
      <c r="G2035" s="88">
        <v>1.41314634146341</v>
      </c>
      <c r="H2035" s="95">
        <v>1.4257175317447</v>
      </c>
    </row>
    <row r="2036" spans="1:8">
      <c r="A2036" s="75">
        <v>342</v>
      </c>
      <c r="B2036" s="38" t="s">
        <v>152</v>
      </c>
      <c r="C2036" s="38">
        <v>263.85000000000002</v>
      </c>
      <c r="D2036" s="88">
        <v>67.598309421841506</v>
      </c>
      <c r="E2036" s="77">
        <v>87.058217253072002</v>
      </c>
      <c r="F2036" s="88">
        <v>1.16458852867691</v>
      </c>
      <c r="G2036" s="88">
        <v>1.41278048780488</v>
      </c>
      <c r="H2036" s="95">
        <v>1.43237576927629</v>
      </c>
    </row>
    <row r="2037" spans="1:8">
      <c r="A2037" s="75">
        <v>342</v>
      </c>
      <c r="B2037" s="38" t="s">
        <v>152</v>
      </c>
      <c r="C2037" s="38">
        <v>263.88</v>
      </c>
      <c r="D2037" s="88">
        <v>67.600885438972199</v>
      </c>
      <c r="E2037" s="77">
        <v>63.744510742562099</v>
      </c>
      <c r="F2037" s="88">
        <v>1.16458852867691</v>
      </c>
      <c r="G2037" s="88">
        <v>1.4120487804878099</v>
      </c>
      <c r="H2037" s="95">
        <v>1.0482503115383499</v>
      </c>
    </row>
    <row r="2038" spans="1:8">
      <c r="A2038" s="75">
        <v>342</v>
      </c>
      <c r="B2038" s="38" t="s">
        <v>152</v>
      </c>
      <c r="C2038" s="38">
        <v>263.89499999999998</v>
      </c>
      <c r="D2038" s="88">
        <v>67.602173447537496</v>
      </c>
      <c r="E2038" s="77">
        <v>86.606630668022603</v>
      </c>
      <c r="F2038" s="88">
        <v>1.16458852868133</v>
      </c>
      <c r="G2038" s="88">
        <v>1.4116829268292701</v>
      </c>
      <c r="H2038" s="95">
        <v>1.42383876735051</v>
      </c>
    </row>
    <row r="2039" spans="1:8">
      <c r="A2039" s="75">
        <v>342</v>
      </c>
      <c r="B2039" s="38" t="s">
        <v>152</v>
      </c>
      <c r="C2039" s="38">
        <v>263.90499999999997</v>
      </c>
      <c r="D2039" s="88">
        <v>67.603032119914303</v>
      </c>
      <c r="E2039" s="77">
        <v>83.004396222575295</v>
      </c>
      <c r="F2039" s="88">
        <v>1.16458852867049</v>
      </c>
      <c r="G2039" s="88">
        <v>1.4114390243902399</v>
      </c>
      <c r="H2039" s="95">
        <v>1.36438119099927</v>
      </c>
    </row>
    <row r="2040" spans="1:8">
      <c r="A2040" s="75">
        <v>342</v>
      </c>
      <c r="B2040" s="38" t="s">
        <v>152</v>
      </c>
      <c r="C2040" s="38">
        <v>263.93</v>
      </c>
      <c r="D2040" s="88">
        <v>67.605178800856507</v>
      </c>
      <c r="E2040" s="77">
        <v>91.692051993777994</v>
      </c>
      <c r="F2040" s="88">
        <v>1.1645885286820501</v>
      </c>
      <c r="G2040" s="88">
        <v>1.41082926829268</v>
      </c>
      <c r="H2040" s="95">
        <v>1.50653303992433</v>
      </c>
    </row>
    <row r="2041" spans="1:8">
      <c r="A2041" s="75">
        <v>342</v>
      </c>
      <c r="B2041" s="38" t="s">
        <v>152</v>
      </c>
      <c r="C2041" s="38">
        <v>263.99</v>
      </c>
      <c r="D2041" s="88">
        <v>67.610330835117793</v>
      </c>
      <c r="E2041" s="77">
        <v>86.0477425924079</v>
      </c>
      <c r="F2041" s="88">
        <v>1.16458852867802</v>
      </c>
      <c r="G2041" s="88">
        <v>1.4093658536585401</v>
      </c>
      <c r="H2041" s="95">
        <v>1.4123285371732901</v>
      </c>
    </row>
    <row r="2042" spans="1:8">
      <c r="A2042" s="75">
        <v>342</v>
      </c>
      <c r="B2042" s="38" t="s">
        <v>152</v>
      </c>
      <c r="C2042" s="38">
        <v>264</v>
      </c>
      <c r="D2042" s="88">
        <v>67.611189507494601</v>
      </c>
      <c r="E2042" s="77">
        <v>85.767043566406898</v>
      </c>
      <c r="F2042" s="88">
        <v>1.16458852867049</v>
      </c>
      <c r="G2042" s="88">
        <v>1.4091219512195099</v>
      </c>
      <c r="H2042" s="95">
        <v>1.4074777183334799</v>
      </c>
    </row>
    <row r="2043" spans="1:8">
      <c r="A2043" s="75">
        <v>342</v>
      </c>
      <c r="B2043" s="38" t="s">
        <v>152</v>
      </c>
      <c r="C2043" s="38">
        <v>264.01499999999999</v>
      </c>
      <c r="D2043" s="88">
        <v>67.612477516059997</v>
      </c>
      <c r="E2043" s="77">
        <v>82.192105114173501</v>
      </c>
      <c r="F2043" s="88">
        <v>1.16458852867691</v>
      </c>
      <c r="G2043" s="88">
        <v>1.4087560975609801</v>
      </c>
      <c r="H2043" s="95">
        <v>1.3484610937689701</v>
      </c>
    </row>
    <row r="2044" spans="1:8">
      <c r="A2044" s="75">
        <v>342</v>
      </c>
      <c r="B2044" s="38" t="s">
        <v>152</v>
      </c>
      <c r="C2044" s="38">
        <v>264.02499999999998</v>
      </c>
      <c r="D2044" s="88">
        <v>67.613336188436804</v>
      </c>
      <c r="E2044" s="77">
        <v>91.397234350597301</v>
      </c>
      <c r="F2044" s="88">
        <v>1.16458852867711</v>
      </c>
      <c r="G2044" s="88">
        <v>1.4085121951219499</v>
      </c>
      <c r="H2044" s="95">
        <v>1.4992227845014701</v>
      </c>
    </row>
    <row r="2045" spans="1:8">
      <c r="A2045" s="75">
        <v>342</v>
      </c>
      <c r="B2045" s="38" t="s">
        <v>152</v>
      </c>
      <c r="C2045" s="38">
        <v>264.04500000000002</v>
      </c>
      <c r="D2045" s="88">
        <v>67.615053533190604</v>
      </c>
      <c r="E2045" s="77">
        <v>79.180865525630907</v>
      </c>
      <c r="F2045" s="88">
        <v>1.1645885286801201</v>
      </c>
      <c r="G2045" s="88">
        <v>1.4080243902439</v>
      </c>
      <c r="H2045" s="95">
        <v>1.2983833287709099</v>
      </c>
    </row>
    <row r="2046" spans="1:8">
      <c r="A2046" s="75">
        <v>342</v>
      </c>
      <c r="B2046" s="38" t="s">
        <v>152</v>
      </c>
      <c r="C2046" s="38">
        <v>264.21499999999997</v>
      </c>
      <c r="D2046" s="88">
        <v>67.629650963597399</v>
      </c>
      <c r="E2046" s="77">
        <v>73.2372414400525</v>
      </c>
      <c r="F2046" s="88">
        <v>1.1645885286784601</v>
      </c>
      <c r="G2046" s="88">
        <v>1.4038780487804901</v>
      </c>
      <c r="H2046" s="95">
        <v>1.19738515387304</v>
      </c>
    </row>
    <row r="2047" spans="1:8">
      <c r="A2047" s="75">
        <v>342</v>
      </c>
      <c r="B2047" s="38" t="s">
        <v>152</v>
      </c>
      <c r="C2047" s="38">
        <v>264.22500000000002</v>
      </c>
      <c r="D2047" s="88">
        <v>67.630509635974306</v>
      </c>
      <c r="E2047" s="77">
        <v>79.582148000581</v>
      </c>
      <c r="F2047" s="88">
        <v>1.16458852867049</v>
      </c>
      <c r="G2047" s="88">
        <v>1.4036341463414601</v>
      </c>
      <c r="H2047" s="95">
        <v>1.3008945365026101</v>
      </c>
    </row>
    <row r="2048" spans="1:8">
      <c r="A2048" s="75">
        <v>342</v>
      </c>
      <c r="B2048" s="38" t="s">
        <v>152</v>
      </c>
      <c r="C2048" s="38">
        <v>264.24</v>
      </c>
      <c r="D2048" s="88">
        <v>67.631797644539603</v>
      </c>
      <c r="E2048" s="77">
        <v>92.2064925708641</v>
      </c>
      <c r="F2048" s="88">
        <v>1.16458852867691</v>
      </c>
      <c r="G2048" s="88">
        <v>1.4032682926829301</v>
      </c>
      <c r="H2048" s="95">
        <v>1.50686630767302</v>
      </c>
    </row>
    <row r="2049" spans="1:8">
      <c r="A2049" s="75">
        <v>342</v>
      </c>
      <c r="B2049" s="38" t="s">
        <v>152</v>
      </c>
      <c r="C2049" s="38">
        <v>264.255</v>
      </c>
      <c r="D2049" s="88">
        <v>67.633085653104899</v>
      </c>
      <c r="E2049" s="77">
        <v>91.693516146670703</v>
      </c>
      <c r="F2049" s="88">
        <v>1.1645885286897599</v>
      </c>
      <c r="G2049" s="88">
        <v>1.40290243902439</v>
      </c>
      <c r="H2049" s="95">
        <v>1.4980924146472101</v>
      </c>
    </row>
    <row r="2050" spans="1:8">
      <c r="A2050" s="75">
        <v>342</v>
      </c>
      <c r="B2050" s="38" t="s">
        <v>152</v>
      </c>
      <c r="C2050" s="38">
        <v>264.27</v>
      </c>
      <c r="D2050" s="88">
        <v>67.634373661670196</v>
      </c>
      <c r="E2050" s="77">
        <v>69.154764845798596</v>
      </c>
      <c r="F2050" s="88">
        <v>1.1645885286684801</v>
      </c>
      <c r="G2050" s="88">
        <v>1.40253658536585</v>
      </c>
      <c r="H2050" s="95">
        <v>1.1295587276363199</v>
      </c>
    </row>
    <row r="2051" spans="1:8">
      <c r="A2051" s="75">
        <v>342</v>
      </c>
      <c r="B2051" s="38" t="s">
        <v>152</v>
      </c>
      <c r="C2051" s="38">
        <v>264.28500000000003</v>
      </c>
      <c r="D2051" s="88">
        <v>67.635661670235507</v>
      </c>
      <c r="E2051" s="77">
        <v>71.563819266042501</v>
      </c>
      <c r="F2051" s="88">
        <v>1.16458852867691</v>
      </c>
      <c r="G2051" s="88">
        <v>1.40217073170732</v>
      </c>
      <c r="H2051" s="95">
        <v>1.1686027817648199</v>
      </c>
    </row>
    <row r="2052" spans="1:8">
      <c r="A2052" s="75">
        <v>342</v>
      </c>
      <c r="B2052" s="38" t="s">
        <v>152</v>
      </c>
      <c r="C2052" s="38">
        <v>264.3</v>
      </c>
      <c r="D2052" s="88">
        <v>67.636949678800804</v>
      </c>
      <c r="E2052" s="77">
        <v>87.309110309471606</v>
      </c>
      <c r="F2052" s="88">
        <v>1.1645885286897599</v>
      </c>
      <c r="G2052" s="88">
        <v>1.40180487804878</v>
      </c>
      <c r="H2052" s="95">
        <v>1.4253438217813801</v>
      </c>
    </row>
    <row r="2053" spans="1:8">
      <c r="A2053" s="75">
        <v>342</v>
      </c>
      <c r="B2053" s="38" t="s">
        <v>152</v>
      </c>
      <c r="C2053" s="38">
        <v>264.34500000000003</v>
      </c>
      <c r="D2053" s="88">
        <v>67.640813704496793</v>
      </c>
      <c r="E2053" s="77">
        <v>78.234604427546799</v>
      </c>
      <c r="F2053" s="88">
        <v>1.1645885286741</v>
      </c>
      <c r="G2053" s="88">
        <v>1.4007073170731701</v>
      </c>
      <c r="H2053" s="95">
        <v>1.2762001645910399</v>
      </c>
    </row>
    <row r="2054" spans="1:8">
      <c r="A2054" s="75">
        <v>342</v>
      </c>
      <c r="B2054" s="38" t="s">
        <v>152</v>
      </c>
      <c r="C2054" s="38">
        <v>264.375</v>
      </c>
      <c r="D2054" s="88">
        <v>67.6433897216274</v>
      </c>
      <c r="E2054" s="77">
        <v>90.621442482163701</v>
      </c>
      <c r="F2054" s="88">
        <v>1.16458852868334</v>
      </c>
      <c r="G2054" s="88">
        <v>1.3999756097561</v>
      </c>
      <c r="H2054" s="95">
        <v>1.4774879524878299</v>
      </c>
    </row>
    <row r="2055" spans="1:8">
      <c r="A2055" s="75">
        <v>342</v>
      </c>
      <c r="B2055" s="38" t="s">
        <v>152</v>
      </c>
      <c r="C2055" s="38">
        <v>264.40499999999997</v>
      </c>
      <c r="D2055" s="88">
        <v>67.645965738757994</v>
      </c>
      <c r="E2055" s="77">
        <v>94.905553846212698</v>
      </c>
      <c r="F2055" s="88">
        <v>1.16458852867912</v>
      </c>
      <c r="G2055" s="88">
        <v>1.39924390243902</v>
      </c>
      <c r="H2055" s="95">
        <v>1.5465271866611201</v>
      </c>
    </row>
    <row r="2056" spans="1:8">
      <c r="A2056" s="75">
        <v>342</v>
      </c>
      <c r="B2056" s="38" t="s">
        <v>152</v>
      </c>
      <c r="C2056" s="38">
        <v>264.42500000000001</v>
      </c>
      <c r="D2056" s="88">
        <v>67.647683083511794</v>
      </c>
      <c r="E2056" s="77">
        <v>93.6408394939657</v>
      </c>
      <c r="F2056" s="88">
        <v>1.16458852867049</v>
      </c>
      <c r="G2056" s="88">
        <v>1.3987560975609701</v>
      </c>
      <c r="H2056" s="95">
        <v>1.5253861513389</v>
      </c>
    </row>
    <row r="2057" spans="1:8">
      <c r="A2057" s="75">
        <v>342</v>
      </c>
      <c r="B2057" s="38" t="s">
        <v>152</v>
      </c>
      <c r="C2057" s="38">
        <v>264.435</v>
      </c>
      <c r="D2057" s="88">
        <v>67.648541755888601</v>
      </c>
      <c r="E2057" s="77">
        <v>103.728330012942</v>
      </c>
      <c r="F2057" s="88">
        <v>1.1645885286897599</v>
      </c>
      <c r="G2057" s="88">
        <v>1.3985121951219499</v>
      </c>
      <c r="H2057" s="95">
        <v>1.6894142447242699</v>
      </c>
    </row>
    <row r="2058" spans="1:8">
      <c r="A2058" s="75">
        <v>342</v>
      </c>
      <c r="B2058" s="38" t="s">
        <v>152</v>
      </c>
      <c r="C2058" s="38">
        <v>264.45</v>
      </c>
      <c r="D2058" s="88">
        <v>67.649829764453997</v>
      </c>
      <c r="E2058" s="77">
        <v>96.619344807121493</v>
      </c>
      <c r="F2058" s="88">
        <v>1.16458852867691</v>
      </c>
      <c r="G2058" s="88">
        <v>1.3981463414634101</v>
      </c>
      <c r="H2058" s="95">
        <v>1.5732191589573301</v>
      </c>
    </row>
    <row r="2059" spans="1:8">
      <c r="A2059" s="75">
        <v>342</v>
      </c>
      <c r="B2059" s="38" t="s">
        <v>152</v>
      </c>
      <c r="C2059" s="38">
        <v>264.46499999999997</v>
      </c>
      <c r="D2059" s="88">
        <v>67.651117773019294</v>
      </c>
      <c r="E2059" s="77">
        <v>86.923933516341194</v>
      </c>
      <c r="F2059" s="88">
        <v>1.16458852868133</v>
      </c>
      <c r="G2059" s="88">
        <v>1.3977804878048801</v>
      </c>
      <c r="H2059" s="95">
        <v>1.4149817959100599</v>
      </c>
    </row>
    <row r="2060" spans="1:8">
      <c r="A2060" s="75">
        <v>342</v>
      </c>
      <c r="B2060" s="38" t="s">
        <v>152</v>
      </c>
      <c r="C2060" s="38">
        <v>264.495</v>
      </c>
      <c r="D2060" s="88">
        <v>67.653693790149902</v>
      </c>
      <c r="E2060" s="77">
        <v>89.842303978546695</v>
      </c>
      <c r="F2060" s="88">
        <v>1.16458852867691</v>
      </c>
      <c r="G2060" s="88">
        <v>1.3970487804878</v>
      </c>
      <c r="H2060" s="95">
        <v>1.4617225916394001</v>
      </c>
    </row>
    <row r="2061" spans="1:8">
      <c r="A2061" s="75">
        <v>342</v>
      </c>
      <c r="B2061" s="38" t="s">
        <v>152</v>
      </c>
      <c r="C2061" s="38">
        <v>264.51</v>
      </c>
      <c r="D2061" s="88">
        <v>67.654981798715198</v>
      </c>
      <c r="E2061" s="77">
        <v>100.42593316345</v>
      </c>
      <c r="F2061" s="88">
        <v>1.16458852867691</v>
      </c>
      <c r="G2061" s="88">
        <v>1.39668292682927</v>
      </c>
      <c r="H2061" s="95">
        <v>1.6334889771440499</v>
      </c>
    </row>
    <row r="2062" spans="1:8">
      <c r="A2062" s="75">
        <v>342</v>
      </c>
      <c r="B2062" s="38" t="s">
        <v>152</v>
      </c>
      <c r="C2062" s="38">
        <v>264.52499999999998</v>
      </c>
      <c r="D2062" s="88">
        <v>67.656269807280495</v>
      </c>
      <c r="E2062" s="77">
        <v>73.757538628709497</v>
      </c>
      <c r="F2062" s="88">
        <v>1.16458852868133</v>
      </c>
      <c r="G2062" s="88">
        <v>1.3963170731707299</v>
      </c>
      <c r="H2062" s="95">
        <v>1.19939703705802</v>
      </c>
    </row>
    <row r="2063" spans="1:8">
      <c r="A2063" s="75">
        <v>342</v>
      </c>
      <c r="B2063" s="38" t="s">
        <v>152</v>
      </c>
      <c r="C2063" s="38">
        <v>264.55500000000001</v>
      </c>
      <c r="D2063" s="88">
        <v>67.658845824411102</v>
      </c>
      <c r="E2063" s="77">
        <v>88.379510656386898</v>
      </c>
      <c r="F2063" s="88">
        <v>1.16458852867691</v>
      </c>
      <c r="G2063" s="88">
        <v>1.3955853658536601</v>
      </c>
      <c r="H2063" s="95">
        <v>1.43641690399179</v>
      </c>
    </row>
    <row r="2064" spans="1:8">
      <c r="A2064" s="75">
        <v>342</v>
      </c>
      <c r="B2064" s="38" t="s">
        <v>152</v>
      </c>
      <c r="C2064" s="38">
        <v>264.58499999999998</v>
      </c>
      <c r="D2064" s="88">
        <v>67.661421841541795</v>
      </c>
      <c r="E2064" s="77">
        <v>80.834207888541002</v>
      </c>
      <c r="F2064" s="88">
        <v>1.16458852867912</v>
      </c>
      <c r="G2064" s="88">
        <v>1.3948536585365801</v>
      </c>
      <c r="H2064" s="95">
        <v>1.3130955838923699</v>
      </c>
    </row>
    <row r="2065" spans="1:8">
      <c r="A2065" s="75">
        <v>342</v>
      </c>
      <c r="B2065" s="38" t="s">
        <v>152</v>
      </c>
      <c r="C2065" s="38">
        <v>264.60000000000002</v>
      </c>
      <c r="D2065" s="88">
        <v>67.662709850107106</v>
      </c>
      <c r="E2065" s="77">
        <v>83.757179974123602</v>
      </c>
      <c r="F2065" s="88">
        <v>1.16458852867691</v>
      </c>
      <c r="G2065" s="88">
        <v>1.39448780487805</v>
      </c>
      <c r="H2065" s="95">
        <v>1.3602203726408699</v>
      </c>
    </row>
    <row r="2066" spans="1:8">
      <c r="A2066" s="75">
        <v>342</v>
      </c>
      <c r="B2066" s="38" t="s">
        <v>152</v>
      </c>
      <c r="C2066" s="38">
        <v>264.61500000000001</v>
      </c>
      <c r="D2066" s="88">
        <v>67.663997858672403</v>
      </c>
      <c r="E2066" s="77">
        <v>72.533925139807707</v>
      </c>
      <c r="F2066" s="88">
        <v>1.16458852867691</v>
      </c>
      <c r="G2066" s="88">
        <v>1.39412195121951</v>
      </c>
      <c r="H2066" s="95">
        <v>1.1776451644289501</v>
      </c>
    </row>
    <row r="2067" spans="1:8">
      <c r="A2067" s="75">
        <v>342</v>
      </c>
      <c r="B2067" s="38" t="s">
        <v>152</v>
      </c>
      <c r="C2067" s="38">
        <v>264.64499999999998</v>
      </c>
      <c r="D2067" s="88">
        <v>67.666573875802996</v>
      </c>
      <c r="E2067" s="77">
        <v>70.657404043109807</v>
      </c>
      <c r="F2067" s="88">
        <v>1.16458852867912</v>
      </c>
      <c r="G2067" s="88">
        <v>1.3933902439024399</v>
      </c>
      <c r="H2067" s="95">
        <v>1.1465762740810299</v>
      </c>
    </row>
    <row r="2068" spans="1:8">
      <c r="A2068" s="75">
        <v>342</v>
      </c>
      <c r="B2068" s="38" t="s">
        <v>152</v>
      </c>
      <c r="C2068" s="38">
        <v>264.67500000000001</v>
      </c>
      <c r="D2068" s="88">
        <v>67.669149892933603</v>
      </c>
      <c r="E2068" s="77">
        <v>72.028060315378795</v>
      </c>
      <c r="F2068" s="88">
        <v>1.16458852867691</v>
      </c>
      <c r="G2068" s="88">
        <v>1.3926585365853601</v>
      </c>
      <c r="H2068" s="95">
        <v>1.1682044953745701</v>
      </c>
    </row>
    <row r="2069" spans="1:8">
      <c r="A2069" s="75">
        <v>342</v>
      </c>
      <c r="B2069" s="38" t="s">
        <v>152</v>
      </c>
      <c r="C2069" s="38">
        <v>264.69</v>
      </c>
      <c r="D2069" s="88">
        <v>67.6704379014989</v>
      </c>
      <c r="E2069" s="77">
        <v>75.916536651349503</v>
      </c>
      <c r="F2069" s="88">
        <v>1.16458852867691</v>
      </c>
      <c r="G2069" s="88">
        <v>1.3922926829268301</v>
      </c>
      <c r="H2069" s="95">
        <v>1.2309472313238901</v>
      </c>
    </row>
    <row r="2070" spans="1:8">
      <c r="A2070" s="75">
        <v>342</v>
      </c>
      <c r="B2070" s="38" t="s">
        <v>152</v>
      </c>
      <c r="C2070" s="38">
        <v>264.70499999999998</v>
      </c>
      <c r="D2070" s="88">
        <v>67.671725910064197</v>
      </c>
      <c r="E2070" s="77">
        <v>70.242735027426406</v>
      </c>
      <c r="F2070" s="88">
        <v>1.16458852868133</v>
      </c>
      <c r="G2070" s="88">
        <v>1.39192682926829</v>
      </c>
      <c r="H2070" s="95">
        <v>1.13865020093103</v>
      </c>
    </row>
    <row r="2071" spans="1:8">
      <c r="A2071" s="75">
        <v>342</v>
      </c>
      <c r="B2071" s="38" t="s">
        <v>152</v>
      </c>
      <c r="C2071" s="38">
        <v>264.72000000000003</v>
      </c>
      <c r="D2071" s="88">
        <v>67.673013918629593</v>
      </c>
      <c r="E2071" s="77">
        <v>81.472369385060503</v>
      </c>
      <c r="F2071" s="88">
        <v>1.16458852867691</v>
      </c>
      <c r="G2071" s="88">
        <v>1.39156097560975</v>
      </c>
      <c r="H2071" s="95">
        <v>1.32033791793047</v>
      </c>
    </row>
    <row r="2072" spans="1:8">
      <c r="A2072" s="75">
        <v>342</v>
      </c>
      <c r="B2072" s="38" t="s">
        <v>152</v>
      </c>
      <c r="C2072" s="38">
        <v>264.73500000000001</v>
      </c>
      <c r="D2072" s="88">
        <v>67.674301927194904</v>
      </c>
      <c r="E2072" s="77">
        <v>79.792881434780696</v>
      </c>
      <c r="F2072" s="88">
        <v>1.16458852867691</v>
      </c>
      <c r="G2072" s="88">
        <v>1.39119512195122</v>
      </c>
      <c r="H2072" s="95">
        <v>1.2927802315306001</v>
      </c>
    </row>
    <row r="2073" spans="1:8">
      <c r="A2073" s="75">
        <v>342</v>
      </c>
      <c r="B2073" s="38" t="s">
        <v>152</v>
      </c>
      <c r="C2073" s="38">
        <v>264.75</v>
      </c>
      <c r="D2073" s="88">
        <v>67.6755899357602</v>
      </c>
      <c r="E2073" s="77">
        <v>78.254265909248801</v>
      </c>
      <c r="F2073" s="88">
        <v>1.16458852867691</v>
      </c>
      <c r="G2073" s="88">
        <v>1.3908292682926799</v>
      </c>
      <c r="H2073" s="95">
        <v>1.26751862906643</v>
      </c>
    </row>
    <row r="2074" spans="1:8">
      <c r="A2074" s="75">
        <v>342</v>
      </c>
      <c r="B2074" s="38" t="s">
        <v>152</v>
      </c>
      <c r="C2074" s="38">
        <v>264.8</v>
      </c>
      <c r="D2074" s="88">
        <v>67.679883297644494</v>
      </c>
      <c r="E2074" s="77">
        <v>91.102835036814497</v>
      </c>
      <c r="F2074" s="88">
        <v>1.1645885286795199</v>
      </c>
      <c r="G2074" s="88">
        <v>1.38960975609756</v>
      </c>
      <c r="H2074" s="95">
        <v>1.4743386626266499</v>
      </c>
    </row>
    <row r="2075" spans="1:8">
      <c r="A2075" s="75">
        <v>342</v>
      </c>
      <c r="B2075" s="38" t="s">
        <v>152</v>
      </c>
      <c r="C2075" s="38">
        <v>264.81</v>
      </c>
      <c r="D2075" s="88">
        <v>67.680741970021401</v>
      </c>
      <c r="E2075" s="77">
        <v>80.511885087447396</v>
      </c>
      <c r="F2075" s="88">
        <v>1.16458852867049</v>
      </c>
      <c r="G2075" s="88">
        <v>1.38936585365854</v>
      </c>
      <c r="H2075" s="95">
        <v>1.30271413132796</v>
      </c>
    </row>
    <row r="2076" spans="1:8">
      <c r="A2076" s="75">
        <v>342</v>
      </c>
      <c r="B2076" s="38" t="s">
        <v>152</v>
      </c>
      <c r="C2076" s="38">
        <v>264.82</v>
      </c>
      <c r="D2076" s="88">
        <v>67.681600642398294</v>
      </c>
      <c r="E2076" s="77">
        <v>87.5665920538883</v>
      </c>
      <c r="F2076" s="88">
        <v>1.1645885286897599</v>
      </c>
      <c r="G2076" s="88">
        <v>1.3891219512195101</v>
      </c>
      <c r="H2076" s="95">
        <v>1.4166133497809501</v>
      </c>
    </row>
    <row r="2077" spans="1:8">
      <c r="A2077" s="75">
        <v>342</v>
      </c>
      <c r="B2077" s="38" t="s">
        <v>152</v>
      </c>
      <c r="C2077" s="38">
        <v>264.86</v>
      </c>
      <c r="D2077" s="88">
        <v>67.685035331905794</v>
      </c>
      <c r="E2077" s="77">
        <v>60.827709015598799</v>
      </c>
      <c r="F2077" s="88">
        <v>1.1645885286769599</v>
      </c>
      <c r="G2077" s="88">
        <v>1.3881463414634101</v>
      </c>
      <c r="H2077" s="95">
        <v>0.98335248697455901</v>
      </c>
    </row>
    <row r="2078" spans="1:8">
      <c r="A2078" s="75">
        <v>342</v>
      </c>
      <c r="B2078" s="38" t="s">
        <v>152</v>
      </c>
      <c r="C2078" s="38">
        <v>264.875</v>
      </c>
      <c r="D2078" s="88">
        <v>67.686323340471105</v>
      </c>
      <c r="E2078" s="77">
        <v>65.654811938141606</v>
      </c>
      <c r="F2078" s="88">
        <v>1.16458852867691</v>
      </c>
      <c r="G2078" s="88">
        <v>1.3877804878048801</v>
      </c>
      <c r="H2078" s="95">
        <v>1.0611086299279999</v>
      </c>
    </row>
    <row r="2079" spans="1:8">
      <c r="A2079" s="75">
        <v>342</v>
      </c>
      <c r="B2079" s="38" t="s">
        <v>152</v>
      </c>
      <c r="C2079" s="38">
        <v>264.88499999999999</v>
      </c>
      <c r="D2079" s="88">
        <v>67.687182012847998</v>
      </c>
      <c r="E2079" s="77">
        <v>76.721611577637205</v>
      </c>
      <c r="F2079" s="88">
        <v>1.1645885286897599</v>
      </c>
      <c r="G2079" s="88">
        <v>1.3875365853658499</v>
      </c>
      <c r="H2079" s="95">
        <v>1.2397515725477899</v>
      </c>
    </row>
    <row r="2080" spans="1:8">
      <c r="A2080" s="75">
        <v>342</v>
      </c>
      <c r="B2080" s="38" t="s">
        <v>152</v>
      </c>
      <c r="C2080" s="38">
        <v>264.89999999999998</v>
      </c>
      <c r="D2080" s="88">
        <v>67.688470021413295</v>
      </c>
      <c r="E2080" s="77">
        <v>85.098448606188995</v>
      </c>
      <c r="F2080" s="88">
        <v>1.1645885286684801</v>
      </c>
      <c r="G2080" s="88">
        <v>1.3871707317073201</v>
      </c>
      <c r="H2080" s="95">
        <v>1.37475107384963</v>
      </c>
    </row>
    <row r="2081" spans="1:8">
      <c r="A2081" s="75">
        <v>342</v>
      </c>
      <c r="B2081" s="38" t="s">
        <v>152</v>
      </c>
      <c r="C2081" s="38">
        <v>264.91500000000002</v>
      </c>
      <c r="D2081" s="88">
        <v>67.689758029978606</v>
      </c>
      <c r="E2081" s="77">
        <v>85.776351395510503</v>
      </c>
      <c r="F2081" s="88">
        <v>1.16458852867691</v>
      </c>
      <c r="G2081" s="88">
        <v>1.3868048780487801</v>
      </c>
      <c r="H2081" s="95">
        <v>1.38533701258076</v>
      </c>
    </row>
    <row r="2082" spans="1:8">
      <c r="A2082" s="75">
        <v>342</v>
      </c>
      <c r="B2082" s="38" t="s">
        <v>152</v>
      </c>
      <c r="C2082" s="38">
        <v>264.94</v>
      </c>
      <c r="D2082" s="88">
        <v>67.691904710920795</v>
      </c>
      <c r="E2082" s="77">
        <v>80.330853040499605</v>
      </c>
      <c r="F2082" s="88">
        <v>1.1645885286820501</v>
      </c>
      <c r="G2082" s="88">
        <v>1.3861951219512201</v>
      </c>
      <c r="H2082" s="95">
        <v>1.2968186659585901</v>
      </c>
    </row>
    <row r="2083" spans="1:8">
      <c r="A2083" s="75">
        <v>342</v>
      </c>
      <c r="B2083" s="38" t="s">
        <v>152</v>
      </c>
      <c r="C2083" s="38">
        <v>264.95</v>
      </c>
      <c r="D2083" s="88">
        <v>67.692763383297603</v>
      </c>
      <c r="E2083" s="77">
        <v>81.794692186154194</v>
      </c>
      <c r="F2083" s="88">
        <v>1.16458852867049</v>
      </c>
      <c r="G2083" s="88">
        <v>1.3859512195121899</v>
      </c>
      <c r="H2083" s="95">
        <v>1.32021777382672</v>
      </c>
    </row>
    <row r="2084" spans="1:8">
      <c r="A2084" s="75">
        <v>342</v>
      </c>
      <c r="B2084" s="38" t="s">
        <v>152</v>
      </c>
      <c r="C2084" s="38">
        <v>264.95999999999998</v>
      </c>
      <c r="D2084" s="88">
        <v>67.693622055674496</v>
      </c>
      <c r="E2084" s="77">
        <v>76.7667911526121</v>
      </c>
      <c r="F2084" s="88">
        <v>1.16458852867711</v>
      </c>
      <c r="G2084" s="88">
        <v>1.38570731707317</v>
      </c>
      <c r="H2084" s="95">
        <v>1.2388462360417201</v>
      </c>
    </row>
    <row r="2085" spans="1:8">
      <c r="A2085" s="75">
        <v>342</v>
      </c>
      <c r="B2085" s="38" t="s">
        <v>152</v>
      </c>
      <c r="C2085" s="38">
        <v>264.97500000000002</v>
      </c>
      <c r="D2085" s="88">
        <v>67.694910064239807</v>
      </c>
      <c r="E2085" s="77">
        <v>74.895290008689201</v>
      </c>
      <c r="F2085" s="88">
        <v>1.1645885286897599</v>
      </c>
      <c r="G2085" s="88">
        <v>1.3853414634146299</v>
      </c>
      <c r="H2085" s="95">
        <v>1.2083252409060199</v>
      </c>
    </row>
    <row r="2086" spans="1:8">
      <c r="A2086" s="75">
        <v>342</v>
      </c>
      <c r="B2086" s="38" t="s">
        <v>152</v>
      </c>
      <c r="C2086" s="38">
        <v>265</v>
      </c>
      <c r="D2086" s="88">
        <v>67.697056745181996</v>
      </c>
      <c r="E2086" s="77">
        <v>56.5249819933425</v>
      </c>
      <c r="F2086" s="88">
        <v>1.16458852867434</v>
      </c>
      <c r="G2086" s="88">
        <v>1.38473170731707</v>
      </c>
      <c r="H2086" s="95">
        <v>0.91154597410506899</v>
      </c>
    </row>
    <row r="2087" spans="1:8">
      <c r="A2087" s="75">
        <v>342</v>
      </c>
      <c r="B2087" s="38" t="s">
        <v>152</v>
      </c>
      <c r="C2087" s="38">
        <v>265.01</v>
      </c>
      <c r="D2087" s="88">
        <v>67.697915417558903</v>
      </c>
      <c r="E2087" s="77">
        <v>57.275987844949697</v>
      </c>
      <c r="F2087" s="88">
        <v>1.16458852867049</v>
      </c>
      <c r="G2087" s="88">
        <v>1.38448780487805</v>
      </c>
      <c r="H2087" s="95">
        <v>0.92349432471392101</v>
      </c>
    </row>
    <row r="2088" spans="1:8">
      <c r="A2088" s="75">
        <v>342</v>
      </c>
      <c r="B2088" s="38" t="s">
        <v>152</v>
      </c>
      <c r="C2088" s="38">
        <v>265.02</v>
      </c>
      <c r="D2088" s="88">
        <v>67.698774089935796</v>
      </c>
      <c r="E2088" s="77">
        <v>59.534443681944097</v>
      </c>
      <c r="F2088" s="88">
        <v>1.16458852867711</v>
      </c>
      <c r="G2088" s="88">
        <v>1.3842439024390201</v>
      </c>
      <c r="H2088" s="95">
        <v>0.95973962679215197</v>
      </c>
    </row>
    <row r="2089" spans="1:8">
      <c r="A2089" s="75">
        <v>342</v>
      </c>
      <c r="B2089" s="38" t="s">
        <v>152</v>
      </c>
      <c r="C2089" s="38">
        <v>265.05500000000001</v>
      </c>
      <c r="D2089" s="88">
        <v>67.701779443254793</v>
      </c>
      <c r="E2089" s="77">
        <v>83.167440105412695</v>
      </c>
      <c r="F2089" s="88">
        <v>1.1645885286787501</v>
      </c>
      <c r="G2089" s="88">
        <v>1.3828461538461501</v>
      </c>
      <c r="H2089" s="95">
        <v>1.33936735095375</v>
      </c>
    </row>
    <row r="2090" spans="1:8">
      <c r="A2090" s="75">
        <v>342</v>
      </c>
      <c r="B2090" s="38" t="s">
        <v>152</v>
      </c>
      <c r="C2090" s="38">
        <v>265.065</v>
      </c>
      <c r="D2090" s="88">
        <v>67.7026381156317</v>
      </c>
      <c r="E2090" s="77">
        <v>83.744943839234594</v>
      </c>
      <c r="F2090" s="88">
        <v>1.1645885286897599</v>
      </c>
      <c r="G2090" s="88">
        <v>1.38238461538461</v>
      </c>
      <c r="H2090" s="95">
        <v>1.3482176100999499</v>
      </c>
    </row>
    <row r="2091" spans="1:8">
      <c r="A2091" s="75">
        <v>342</v>
      </c>
      <c r="B2091" s="38" t="s">
        <v>152</v>
      </c>
      <c r="C2091" s="38">
        <v>265.08</v>
      </c>
      <c r="D2091" s="88">
        <v>67.703926124196997</v>
      </c>
      <c r="E2091" s="77">
        <v>85.045216190304302</v>
      </c>
      <c r="F2091" s="88">
        <v>1.16458852868133</v>
      </c>
      <c r="G2091" s="88">
        <v>1.3816923076923</v>
      </c>
      <c r="H2091" s="95">
        <v>1.3684651350298001</v>
      </c>
    </row>
    <row r="2092" spans="1:8">
      <c r="A2092" s="75">
        <v>342</v>
      </c>
      <c r="B2092" s="38" t="s">
        <v>152</v>
      </c>
      <c r="C2092" s="38">
        <v>265.11500000000001</v>
      </c>
      <c r="D2092" s="88">
        <v>67.706931477516093</v>
      </c>
      <c r="E2092" s="77">
        <v>78.730220181726807</v>
      </c>
      <c r="F2092" s="88">
        <v>1.16458852867324</v>
      </c>
      <c r="G2092" s="88">
        <v>1.3800769230769201</v>
      </c>
      <c r="H2092" s="95">
        <v>1.26536922518331</v>
      </c>
    </row>
    <row r="2093" spans="1:8">
      <c r="A2093" s="75">
        <v>342</v>
      </c>
      <c r="B2093" s="38" t="s">
        <v>152</v>
      </c>
      <c r="C2093" s="38">
        <v>265.125</v>
      </c>
      <c r="D2093" s="88">
        <v>67.707790149892901</v>
      </c>
      <c r="E2093" s="77">
        <v>74.530402191357695</v>
      </c>
      <c r="F2093" s="88">
        <v>1.1645885286897599</v>
      </c>
      <c r="G2093" s="88">
        <v>1.37961538461538</v>
      </c>
      <c r="H2093" s="95">
        <v>1.1974682341610901</v>
      </c>
    </row>
    <row r="2094" spans="1:8">
      <c r="A2094" s="75">
        <v>342</v>
      </c>
      <c r="B2094" s="38" t="s">
        <v>152</v>
      </c>
      <c r="C2094" s="38">
        <v>265.14</v>
      </c>
      <c r="D2094" s="88">
        <v>67.709078158458198</v>
      </c>
      <c r="E2094" s="77">
        <v>71.427653047021096</v>
      </c>
      <c r="F2094" s="88">
        <v>1.16458852867691</v>
      </c>
      <c r="G2094" s="88">
        <v>1.37892307692308</v>
      </c>
      <c r="H2094" s="95">
        <v>1.14704096427881</v>
      </c>
    </row>
    <row r="2095" spans="1:8">
      <c r="A2095" s="75">
        <v>342</v>
      </c>
      <c r="B2095" s="38" t="s">
        <v>152</v>
      </c>
      <c r="C2095" s="38">
        <v>265.16500000000002</v>
      </c>
      <c r="D2095" s="88">
        <v>67.711224839400401</v>
      </c>
      <c r="E2095" s="77">
        <v>65.210441535206201</v>
      </c>
      <c r="F2095" s="88">
        <v>1.1645885286769899</v>
      </c>
      <c r="G2095" s="88">
        <v>1.37776923076923</v>
      </c>
      <c r="H2095" s="95">
        <v>1.04632386334702</v>
      </c>
    </row>
    <row r="2096" spans="1:8">
      <c r="A2096" s="75">
        <v>342</v>
      </c>
      <c r="B2096" s="38" t="s">
        <v>152</v>
      </c>
      <c r="C2096" s="38">
        <v>265.17500000000001</v>
      </c>
      <c r="D2096" s="88">
        <v>67.712083511777294</v>
      </c>
      <c r="E2096" s="77">
        <v>76.780909769791705</v>
      </c>
      <c r="F2096" s="88">
        <v>1.1645885286897599</v>
      </c>
      <c r="G2096" s="88">
        <v>1.3773076923076899</v>
      </c>
      <c r="H2096" s="95">
        <v>1.2315632888341601</v>
      </c>
    </row>
    <row r="2097" spans="1:8">
      <c r="A2097" s="75">
        <v>342</v>
      </c>
      <c r="B2097" s="38" t="s">
        <v>152</v>
      </c>
      <c r="C2097" s="38">
        <v>265.185</v>
      </c>
      <c r="D2097" s="88">
        <v>67.712942184154201</v>
      </c>
      <c r="E2097" s="77">
        <v>84.5240823428515</v>
      </c>
      <c r="F2097" s="88">
        <v>1.16458852867049</v>
      </c>
      <c r="G2097" s="88">
        <v>1.3768461538461501</v>
      </c>
      <c r="H2097" s="95">
        <v>1.3553092054045699</v>
      </c>
    </row>
    <row r="2098" spans="1:8">
      <c r="A2098" s="75">
        <v>342</v>
      </c>
      <c r="B2098" s="38" t="s">
        <v>152</v>
      </c>
      <c r="C2098" s="38">
        <v>265.2</v>
      </c>
      <c r="D2098" s="88">
        <v>67.714230192719498</v>
      </c>
      <c r="E2098" s="77">
        <v>79.819340769198803</v>
      </c>
      <c r="F2098" s="88">
        <v>1.16458852867691</v>
      </c>
      <c r="G2098" s="88">
        <v>1.3761538461538501</v>
      </c>
      <c r="H2098" s="95">
        <v>1.2792270457889401</v>
      </c>
    </row>
    <row r="2099" spans="1:8">
      <c r="A2099" s="75">
        <v>342</v>
      </c>
      <c r="B2099" s="38" t="s">
        <v>152</v>
      </c>
      <c r="C2099" s="38">
        <v>265.22000000000003</v>
      </c>
      <c r="D2099" s="88">
        <v>67.715947537473198</v>
      </c>
      <c r="E2099" s="77">
        <v>75.446438990442402</v>
      </c>
      <c r="F2099" s="88">
        <v>1.1645885286834301</v>
      </c>
      <c r="G2099" s="88">
        <v>1.3752307692307699</v>
      </c>
      <c r="H2099" s="95">
        <v>1.2083335521607299</v>
      </c>
    </row>
    <row r="2100" spans="1:8">
      <c r="A2100" s="75">
        <v>342</v>
      </c>
      <c r="B2100" s="38" t="s">
        <v>152</v>
      </c>
      <c r="C2100" s="38">
        <v>265.23</v>
      </c>
      <c r="D2100" s="88">
        <v>67.716806209850105</v>
      </c>
      <c r="E2100" s="77">
        <v>80.444743219082</v>
      </c>
      <c r="F2100" s="88">
        <v>1.16458852867049</v>
      </c>
      <c r="G2100" s="88">
        <v>1.3747692307692301</v>
      </c>
      <c r="H2100" s="95">
        <v>1.28795289952893</v>
      </c>
    </row>
    <row r="2101" spans="1:8">
      <c r="A2101" s="75">
        <v>342</v>
      </c>
      <c r="B2101" s="38" t="s">
        <v>152</v>
      </c>
      <c r="C2101" s="38">
        <v>265.29000000000002</v>
      </c>
      <c r="D2101" s="88">
        <v>67.721958244111306</v>
      </c>
      <c r="E2101" s="77">
        <v>73.675441484368605</v>
      </c>
      <c r="F2101" s="88">
        <v>1.16458852867802</v>
      </c>
      <c r="G2101" s="88">
        <v>1.3720000000000001</v>
      </c>
      <c r="H2101" s="95">
        <v>1.1771975952523399</v>
      </c>
    </row>
    <row r="2102" spans="1:8">
      <c r="A2102" s="75">
        <v>342</v>
      </c>
      <c r="B2102" s="38" t="s">
        <v>152</v>
      </c>
      <c r="C2102" s="38">
        <v>265.315</v>
      </c>
      <c r="D2102" s="88">
        <v>67.724104925053496</v>
      </c>
      <c r="E2102" s="77">
        <v>79.011023790077303</v>
      </c>
      <c r="F2102" s="88">
        <v>1.1645885286820501</v>
      </c>
      <c r="G2102" s="88">
        <v>1.3708461538461501</v>
      </c>
      <c r="H2102" s="95">
        <v>1.26138863892158</v>
      </c>
    </row>
    <row r="2103" spans="1:8">
      <c r="A2103" s="75">
        <v>342</v>
      </c>
      <c r="B2103" s="38" t="s">
        <v>152</v>
      </c>
      <c r="C2103" s="38">
        <v>265.33499999999998</v>
      </c>
      <c r="D2103" s="88">
        <v>67.725822269807296</v>
      </c>
      <c r="E2103" s="77">
        <v>67.279707901993504</v>
      </c>
      <c r="F2103" s="88">
        <v>1.1645885286738</v>
      </c>
      <c r="G2103" s="88">
        <v>1.3699230769230699</v>
      </c>
      <c r="H2103" s="95">
        <v>1.0733782400081699</v>
      </c>
    </row>
    <row r="2104" spans="1:8">
      <c r="A2104" s="75">
        <v>342</v>
      </c>
      <c r="B2104" s="38" t="s">
        <v>152</v>
      </c>
      <c r="C2104" s="38">
        <v>265.35000000000002</v>
      </c>
      <c r="D2104" s="88">
        <v>67.727110278372606</v>
      </c>
      <c r="E2104" s="77">
        <v>78.205530534391698</v>
      </c>
      <c r="F2104" s="88">
        <v>1.16458852867691</v>
      </c>
      <c r="G2104" s="88">
        <v>1.3692307692307699</v>
      </c>
      <c r="H2104" s="95">
        <v>1.2470579188939299</v>
      </c>
    </row>
    <row r="2105" spans="1:8">
      <c r="A2105" s="75">
        <v>342</v>
      </c>
      <c r="B2105" s="38" t="s">
        <v>152</v>
      </c>
      <c r="C2105" s="38">
        <v>265.36</v>
      </c>
      <c r="D2105" s="88">
        <v>67.727968950749499</v>
      </c>
      <c r="E2105" s="77">
        <v>67.055587927060401</v>
      </c>
      <c r="F2105" s="88">
        <v>1.1645885286897599</v>
      </c>
      <c r="G2105" s="88">
        <v>1.3687692307692301</v>
      </c>
      <c r="H2105" s="95">
        <v>1.0689015738549601</v>
      </c>
    </row>
    <row r="2106" spans="1:8">
      <c r="A2106" s="75">
        <v>342</v>
      </c>
      <c r="B2106" s="38" t="s">
        <v>152</v>
      </c>
      <c r="C2106" s="38">
        <v>265.38</v>
      </c>
      <c r="D2106" s="88">
        <v>67.7296862955032</v>
      </c>
      <c r="E2106" s="77">
        <v>45.024061021160499</v>
      </c>
      <c r="F2106" s="88">
        <v>1.16458852867049</v>
      </c>
      <c r="G2106" s="88">
        <v>1.3678461538461499</v>
      </c>
      <c r="H2106" s="95">
        <v>0.71722335964904105</v>
      </c>
    </row>
    <row r="2107" spans="1:8">
      <c r="A2107" s="75">
        <v>342</v>
      </c>
      <c r="B2107" s="38" t="s">
        <v>152</v>
      </c>
      <c r="C2107" s="38">
        <v>265.38499999999999</v>
      </c>
      <c r="D2107" s="88">
        <v>67.730115631691604</v>
      </c>
      <c r="E2107" s="77">
        <v>96.400244784963505</v>
      </c>
      <c r="F2107" s="88">
        <v>1.1645885286897599</v>
      </c>
      <c r="G2107" s="88">
        <v>1.36761538461538</v>
      </c>
      <c r="H2107" s="95">
        <v>1.5353755565063401</v>
      </c>
    </row>
    <row r="2108" spans="1:8">
      <c r="A2108" s="75">
        <v>342</v>
      </c>
      <c r="B2108" s="38" t="s">
        <v>152</v>
      </c>
      <c r="C2108" s="38">
        <v>265.39999999999998</v>
      </c>
      <c r="D2108" s="88">
        <v>67.731403640257</v>
      </c>
      <c r="E2108" s="77">
        <v>78.565293816598697</v>
      </c>
      <c r="F2108" s="88">
        <v>1.16458852868133</v>
      </c>
      <c r="G2108" s="88">
        <v>1.36692307692307</v>
      </c>
      <c r="H2108" s="95">
        <v>1.2506832181376899</v>
      </c>
    </row>
    <row r="2109" spans="1:8">
      <c r="A2109" s="75">
        <v>342</v>
      </c>
      <c r="B2109" s="38" t="s">
        <v>152</v>
      </c>
      <c r="C2109" s="38">
        <v>265.41500000000002</v>
      </c>
      <c r="D2109" s="88">
        <v>67.732691648822296</v>
      </c>
      <c r="E2109" s="77">
        <v>83.7132553873425</v>
      </c>
      <c r="F2109" s="88">
        <v>1.16458852867691</v>
      </c>
      <c r="G2109" s="88">
        <v>1.36623076923077</v>
      </c>
      <c r="H2109" s="95">
        <v>1.3319588283361301</v>
      </c>
    </row>
    <row r="2110" spans="1:8">
      <c r="A2110" s="75">
        <v>342</v>
      </c>
      <c r="B2110" s="38" t="s">
        <v>152</v>
      </c>
      <c r="C2110" s="38">
        <v>265.43</v>
      </c>
      <c r="D2110" s="88">
        <v>67.733979657387593</v>
      </c>
      <c r="E2110" s="77">
        <v>94.506676765300597</v>
      </c>
      <c r="F2110" s="88">
        <v>1.16458852867691</v>
      </c>
      <c r="G2110" s="88">
        <v>1.36553846153846</v>
      </c>
      <c r="H2110" s="95">
        <v>1.50293063420665</v>
      </c>
    </row>
    <row r="2111" spans="1:8">
      <c r="A2111" s="75">
        <v>342</v>
      </c>
      <c r="B2111" s="38" t="s">
        <v>152</v>
      </c>
      <c r="C2111" s="38">
        <v>265.44499999999999</v>
      </c>
      <c r="D2111" s="88">
        <v>67.735267665952904</v>
      </c>
      <c r="E2111" s="77">
        <v>98.0583979359496</v>
      </c>
      <c r="F2111" s="88">
        <v>1.16458852867691</v>
      </c>
      <c r="G2111" s="88">
        <v>1.36484615384615</v>
      </c>
      <c r="H2111" s="95">
        <v>1.55862271664444</v>
      </c>
    </row>
    <row r="2112" spans="1:8">
      <c r="A2112" s="75">
        <v>342</v>
      </c>
      <c r="B2112" s="38" t="s">
        <v>152</v>
      </c>
      <c r="C2112" s="38">
        <v>265.45999999999998</v>
      </c>
      <c r="D2112" s="88">
        <v>67.7365556745182</v>
      </c>
      <c r="E2112" s="77">
        <v>59.429547585416898</v>
      </c>
      <c r="F2112" s="88">
        <v>1.16458852868133</v>
      </c>
      <c r="G2112" s="88">
        <v>1.3641538461538401</v>
      </c>
      <c r="H2112" s="95">
        <v>0.94414410079442601</v>
      </c>
    </row>
    <row r="2113" spans="1:8">
      <c r="A2113" s="75">
        <v>342</v>
      </c>
      <c r="B2113" s="38" t="s">
        <v>152</v>
      </c>
      <c r="C2113" s="38">
        <v>265.47500000000002</v>
      </c>
      <c r="D2113" s="88">
        <v>67.737843683083497</v>
      </c>
      <c r="E2113" s="77">
        <v>75.453968919604904</v>
      </c>
      <c r="F2113" s="88">
        <v>1.16458852867691</v>
      </c>
      <c r="G2113" s="88">
        <v>1.3634615384615401</v>
      </c>
      <c r="H2113" s="95">
        <v>1.1981121940896799</v>
      </c>
    </row>
    <row r="2114" spans="1:8">
      <c r="A2114" s="75">
        <v>342</v>
      </c>
      <c r="B2114" s="38" t="s">
        <v>152</v>
      </c>
      <c r="C2114" s="38">
        <v>265.49</v>
      </c>
      <c r="D2114" s="88">
        <v>67.739131691648794</v>
      </c>
      <c r="E2114" s="77">
        <v>67.521293129289504</v>
      </c>
      <c r="F2114" s="88">
        <v>1.16458852867691</v>
      </c>
      <c r="G2114" s="88">
        <v>1.3627692307692301</v>
      </c>
      <c r="H2114" s="95">
        <v>1.07160708992708</v>
      </c>
    </row>
    <row r="2115" spans="1:8">
      <c r="A2115" s="75">
        <v>342</v>
      </c>
      <c r="B2115" s="38" t="s">
        <v>152</v>
      </c>
      <c r="C2115" s="38">
        <v>265.505</v>
      </c>
      <c r="D2115" s="88">
        <v>67.740419700214105</v>
      </c>
      <c r="E2115" s="77">
        <v>100.66908712598899</v>
      </c>
      <c r="F2115" s="88">
        <v>1.16458852867691</v>
      </c>
      <c r="G2115" s="88">
        <v>1.3620769230769201</v>
      </c>
      <c r="H2115" s="95">
        <v>1.5968726156138999</v>
      </c>
    </row>
    <row r="2116" spans="1:8">
      <c r="A2116" s="75">
        <v>342</v>
      </c>
      <c r="B2116" s="38" t="s">
        <v>152</v>
      </c>
      <c r="C2116" s="38">
        <v>265.52</v>
      </c>
      <c r="D2116" s="88">
        <v>67.741707708779401</v>
      </c>
      <c r="E2116" s="77">
        <v>99.369860598413595</v>
      </c>
      <c r="F2116" s="88">
        <v>1.16458852868133</v>
      </c>
      <c r="G2116" s="88">
        <v>1.3613846153846101</v>
      </c>
      <c r="H2116" s="95">
        <v>1.57546234274459</v>
      </c>
    </row>
    <row r="2117" spans="1:8">
      <c r="A2117" s="75">
        <v>342</v>
      </c>
      <c r="B2117" s="38" t="s">
        <v>152</v>
      </c>
      <c r="C2117" s="38">
        <v>265.53500000000003</v>
      </c>
      <c r="D2117" s="88">
        <v>67.742995717344797</v>
      </c>
      <c r="E2117" s="77">
        <v>93.492123393006906</v>
      </c>
      <c r="F2117" s="88">
        <v>1.16458852867691</v>
      </c>
      <c r="G2117" s="88">
        <v>1.3606923076923101</v>
      </c>
      <c r="H2117" s="95">
        <v>1.4815198037894901</v>
      </c>
    </row>
    <row r="2118" spans="1:8">
      <c r="A2118" s="75">
        <v>342</v>
      </c>
      <c r="B2118" s="38" t="s">
        <v>152</v>
      </c>
      <c r="C2118" s="38">
        <v>265.55</v>
      </c>
      <c r="D2118" s="88">
        <v>67.744283725910094</v>
      </c>
      <c r="E2118" s="77">
        <v>62.465991520183898</v>
      </c>
      <c r="F2118" s="88">
        <v>1.16458852867691</v>
      </c>
      <c r="G2118" s="88">
        <v>1.36</v>
      </c>
      <c r="H2118" s="95">
        <v>0.98936160933296102</v>
      </c>
    </row>
    <row r="2119" spans="1:8">
      <c r="A2119" s="75">
        <v>342</v>
      </c>
      <c r="B2119" s="38" t="s">
        <v>152</v>
      </c>
      <c r="C2119" s="38">
        <v>265.565</v>
      </c>
      <c r="D2119" s="88">
        <v>67.745571734475405</v>
      </c>
      <c r="E2119" s="77">
        <v>56.5914963676111</v>
      </c>
      <c r="F2119" s="88">
        <v>1.16458852867691</v>
      </c>
      <c r="G2119" s="88">
        <v>1.3593076923076901</v>
      </c>
      <c r="H2119" s="95">
        <v>0.89586271089424696</v>
      </c>
    </row>
    <row r="2120" spans="1:8">
      <c r="A2120" s="75">
        <v>342</v>
      </c>
      <c r="B2120" s="38" t="s">
        <v>152</v>
      </c>
      <c r="C2120" s="38">
        <v>265.58</v>
      </c>
      <c r="D2120" s="88">
        <v>67.746859743040702</v>
      </c>
      <c r="E2120" s="77">
        <v>73.359079877195299</v>
      </c>
      <c r="F2120" s="88">
        <v>1.16458852867691</v>
      </c>
      <c r="G2120" s="88">
        <v>1.3586153846153799</v>
      </c>
      <c r="H2120" s="95">
        <v>1.1607078229900001</v>
      </c>
    </row>
    <row r="2121" spans="1:8">
      <c r="A2121" s="75">
        <v>342</v>
      </c>
      <c r="B2121" s="38" t="s">
        <v>152</v>
      </c>
      <c r="C2121" s="38">
        <v>265.59500000000003</v>
      </c>
      <c r="D2121" s="88">
        <v>67.748147751605998</v>
      </c>
      <c r="E2121" s="77">
        <v>78.037048369381395</v>
      </c>
      <c r="F2121" s="88">
        <v>1.16458852868133</v>
      </c>
      <c r="G2121" s="88">
        <v>1.3579230769230699</v>
      </c>
      <c r="H2121" s="95">
        <v>1.2340947687386901</v>
      </c>
    </row>
    <row r="2122" spans="1:8">
      <c r="A2122" s="75">
        <v>342</v>
      </c>
      <c r="B2122" s="38" t="s">
        <v>152</v>
      </c>
      <c r="C2122" s="38">
        <v>265.61</v>
      </c>
      <c r="D2122" s="88">
        <v>67.749435760171295</v>
      </c>
      <c r="E2122" s="77">
        <v>63.597677123893902</v>
      </c>
      <c r="F2122" s="88">
        <v>1.16458852867691</v>
      </c>
      <c r="G2122" s="88">
        <v>1.3572307692307699</v>
      </c>
      <c r="H2122" s="95">
        <v>1.0052346688770799</v>
      </c>
    </row>
    <row r="2123" spans="1:8">
      <c r="A2123" s="75">
        <v>342</v>
      </c>
      <c r="B2123" s="38" t="s">
        <v>152</v>
      </c>
      <c r="C2123" s="38">
        <v>265.625</v>
      </c>
      <c r="D2123" s="88">
        <v>67.750723768736606</v>
      </c>
      <c r="E2123" s="77">
        <v>76.162305172624698</v>
      </c>
      <c r="F2123" s="88">
        <v>1.16458852867691</v>
      </c>
      <c r="G2123" s="88">
        <v>1.3565384615384599</v>
      </c>
      <c r="H2123" s="95">
        <v>1.2032190515099399</v>
      </c>
    </row>
    <row r="2124" spans="1:8">
      <c r="A2124" s="75">
        <v>342</v>
      </c>
      <c r="B2124" s="38" t="s">
        <v>152</v>
      </c>
      <c r="C2124" s="38">
        <v>265.64</v>
      </c>
      <c r="D2124" s="88">
        <v>67.752011777301902</v>
      </c>
      <c r="E2124" s="77">
        <v>74.9047024201423</v>
      </c>
      <c r="F2124" s="88">
        <v>1.16458852867691</v>
      </c>
      <c r="G2124" s="88">
        <v>1.3558461538461499</v>
      </c>
      <c r="H2124" s="95">
        <v>1.1827474065368899</v>
      </c>
    </row>
    <row r="2125" spans="1:8">
      <c r="A2125" s="75">
        <v>342</v>
      </c>
      <c r="B2125" s="38" t="s">
        <v>152</v>
      </c>
      <c r="C2125" s="38">
        <v>265.65499999999997</v>
      </c>
      <c r="D2125" s="88">
        <v>67.753299785867199</v>
      </c>
      <c r="E2125" s="77">
        <v>64.696105540469603</v>
      </c>
      <c r="F2125" s="88">
        <v>1.16458852868133</v>
      </c>
      <c r="G2125" s="88">
        <v>1.3551538461538399</v>
      </c>
      <c r="H2125" s="95">
        <v>1.0210317533886299</v>
      </c>
    </row>
    <row r="2126" spans="1:8">
      <c r="A2126" s="75">
        <v>342</v>
      </c>
      <c r="B2126" s="38" t="s">
        <v>152</v>
      </c>
      <c r="C2126" s="38">
        <v>265.67</v>
      </c>
      <c r="D2126" s="88">
        <v>67.754587794432595</v>
      </c>
      <c r="E2126" s="77">
        <v>51.1926417404677</v>
      </c>
      <c r="F2126" s="88">
        <v>1.16458852867691</v>
      </c>
      <c r="G2126" s="88">
        <v>1.3544615384615399</v>
      </c>
      <c r="H2126" s="95">
        <v>0.80750780107863196</v>
      </c>
    </row>
    <row r="2127" spans="1:8">
      <c r="A2127" s="75">
        <v>342</v>
      </c>
      <c r="B2127" s="38" t="s">
        <v>152</v>
      </c>
      <c r="C2127" s="38">
        <v>265.685</v>
      </c>
      <c r="D2127" s="88">
        <v>67.755875802997906</v>
      </c>
      <c r="E2127" s="77">
        <v>53.643738265202003</v>
      </c>
      <c r="F2127" s="88">
        <v>1.16458852867691</v>
      </c>
      <c r="G2127" s="88">
        <v>1.3537692307692299</v>
      </c>
      <c r="H2127" s="95">
        <v>0.84573865705553597</v>
      </c>
    </row>
    <row r="2128" spans="1:8">
      <c r="A2128" s="75">
        <v>342</v>
      </c>
      <c r="B2128" s="38" t="s">
        <v>152</v>
      </c>
      <c r="C2128" s="38">
        <v>265.7</v>
      </c>
      <c r="D2128" s="88">
        <v>67.757163811563203</v>
      </c>
      <c r="E2128" s="77">
        <v>43.412760762740803</v>
      </c>
      <c r="F2128" s="88">
        <v>1.1645885286897599</v>
      </c>
      <c r="G2128" s="88">
        <v>1.35307692307692</v>
      </c>
      <c r="H2128" s="95">
        <v>0.68408867383822303</v>
      </c>
    </row>
    <row r="2129" spans="1:8">
      <c r="A2129" s="75">
        <v>342</v>
      </c>
      <c r="B2129" s="38" t="s">
        <v>152</v>
      </c>
      <c r="C2129" s="38">
        <v>265.71499999999997</v>
      </c>
      <c r="D2129" s="88">
        <v>67.758451820128499</v>
      </c>
      <c r="E2129" s="77">
        <v>30.2193836289436</v>
      </c>
      <c r="F2129" s="88">
        <v>1.1645885286684801</v>
      </c>
      <c r="G2129" s="88">
        <v>1.35238461538461</v>
      </c>
      <c r="H2129" s="95">
        <v>0.47594671269898198</v>
      </c>
    </row>
    <row r="2130" spans="1:8">
      <c r="A2130" s="75">
        <v>342</v>
      </c>
      <c r="B2130" s="38" t="s">
        <v>152</v>
      </c>
      <c r="C2130" s="38">
        <v>265.73</v>
      </c>
      <c r="D2130" s="88">
        <v>67.759739828693796</v>
      </c>
      <c r="E2130" s="77">
        <v>47.907082649242199</v>
      </c>
      <c r="F2130" s="88">
        <v>1.16458852867691</v>
      </c>
      <c r="G2130" s="88">
        <v>1.35169230769231</v>
      </c>
      <c r="H2130" s="95">
        <v>0.75413669805766204</v>
      </c>
    </row>
    <row r="2131" spans="1:8">
      <c r="A2131" s="75">
        <v>342</v>
      </c>
      <c r="B2131" s="38" t="s">
        <v>152</v>
      </c>
      <c r="C2131" s="38">
        <v>265.745</v>
      </c>
      <c r="D2131" s="88">
        <v>67.761027837259107</v>
      </c>
      <c r="E2131" s="77">
        <v>54.241426392473301</v>
      </c>
      <c r="F2131" s="88">
        <v>1.1645885286897599</v>
      </c>
      <c r="G2131" s="88">
        <v>1.351</v>
      </c>
      <c r="H2131" s="95">
        <v>0.85341241934156398</v>
      </c>
    </row>
    <row r="2132" spans="1:8">
      <c r="A2132" s="75">
        <v>342</v>
      </c>
      <c r="B2132" s="38" t="s">
        <v>152</v>
      </c>
      <c r="C2132" s="38">
        <v>265.76</v>
      </c>
      <c r="D2132" s="88">
        <v>67.762315845824403</v>
      </c>
      <c r="E2132" s="77">
        <v>53.732737844608501</v>
      </c>
      <c r="F2132" s="88">
        <v>1.16458852867691</v>
      </c>
      <c r="G2132" s="88">
        <v>1.35030769230769</v>
      </c>
      <c r="H2132" s="95">
        <v>0.84497569963073305</v>
      </c>
    </row>
    <row r="2133" spans="1:8">
      <c r="A2133" s="75">
        <v>342</v>
      </c>
      <c r="B2133" s="38" t="s">
        <v>152</v>
      </c>
      <c r="C2133" s="38">
        <v>265.77499999999998</v>
      </c>
      <c r="D2133" s="88">
        <v>67.7636038543897</v>
      </c>
      <c r="E2133" s="77">
        <v>56.055302661833302</v>
      </c>
      <c r="F2133" s="88">
        <v>1.1645885286684801</v>
      </c>
      <c r="G2133" s="88">
        <v>1.34961538461538</v>
      </c>
      <c r="H2133" s="95">
        <v>0.88104731092536803</v>
      </c>
    </row>
    <row r="2134" spans="1:8">
      <c r="A2134" s="75">
        <v>342</v>
      </c>
      <c r="B2134" s="38" t="s">
        <v>152</v>
      </c>
      <c r="C2134" s="38">
        <v>265.79000000000002</v>
      </c>
      <c r="D2134" s="88">
        <v>67.764891862954997</v>
      </c>
      <c r="E2134" s="77">
        <v>41.426428199090303</v>
      </c>
      <c r="F2134" s="88">
        <v>1.16458852867691</v>
      </c>
      <c r="G2134" s="88">
        <v>1.34892307692308</v>
      </c>
      <c r="H2134" s="95">
        <v>0.65078447260222905</v>
      </c>
    </row>
    <row r="2135" spans="1:8">
      <c r="A2135" s="75">
        <v>342</v>
      </c>
      <c r="B2135" s="38" t="s">
        <v>152</v>
      </c>
      <c r="C2135" s="38">
        <v>265.80500000000001</v>
      </c>
      <c r="D2135" s="88">
        <v>67.766179871520293</v>
      </c>
      <c r="E2135" s="77">
        <v>51.117342448842997</v>
      </c>
      <c r="F2135" s="88">
        <v>1.1645885286897599</v>
      </c>
      <c r="G2135" s="88">
        <v>1.34823076923077</v>
      </c>
      <c r="H2135" s="95">
        <v>0.80261081860391803</v>
      </c>
    </row>
    <row r="2136" spans="1:8">
      <c r="A2136" s="75">
        <v>342</v>
      </c>
      <c r="B2136" s="38" t="s">
        <v>152</v>
      </c>
      <c r="C2136" s="38">
        <v>265.82</v>
      </c>
      <c r="D2136" s="88">
        <v>67.767467880085604</v>
      </c>
      <c r="E2136" s="77">
        <v>65.786271951436404</v>
      </c>
      <c r="F2136" s="88">
        <v>1.16458852867691</v>
      </c>
      <c r="G2136" s="88">
        <v>1.34753846153846</v>
      </c>
      <c r="H2136" s="95">
        <v>1.0324022768549701</v>
      </c>
    </row>
    <row r="2137" spans="1:8">
      <c r="A2137" s="75">
        <v>342</v>
      </c>
      <c r="B2137" s="38" t="s">
        <v>152</v>
      </c>
      <c r="C2137" s="38">
        <v>265.83499999999998</v>
      </c>
      <c r="D2137" s="88">
        <v>67.768755888651</v>
      </c>
      <c r="E2137" s="77">
        <v>74.287666558217396</v>
      </c>
      <c r="F2137" s="88">
        <v>1.1645885286684801</v>
      </c>
      <c r="G2137" s="88">
        <v>1.34684615384615</v>
      </c>
      <c r="H2137" s="95">
        <v>1.1652180817273099</v>
      </c>
    </row>
    <row r="2138" spans="1:8">
      <c r="A2138" s="75">
        <v>342</v>
      </c>
      <c r="B2138" s="38" t="s">
        <v>152</v>
      </c>
      <c r="C2138" s="38">
        <v>265.85000000000002</v>
      </c>
      <c r="D2138" s="88">
        <v>67.770043897216297</v>
      </c>
      <c r="E2138" s="77">
        <v>74.5204668681572</v>
      </c>
      <c r="F2138" s="88">
        <v>1.1645885286897599</v>
      </c>
      <c r="G2138" s="88">
        <v>1.34615384615384</v>
      </c>
      <c r="H2138" s="95">
        <v>1.16826878090544</v>
      </c>
    </row>
    <row r="2139" spans="1:8">
      <c r="A2139" s="75">
        <v>342</v>
      </c>
      <c r="B2139" s="38" t="s">
        <v>152</v>
      </c>
      <c r="C2139" s="38">
        <v>265.86500000000001</v>
      </c>
      <c r="D2139" s="88">
        <v>67.771331905781594</v>
      </c>
      <c r="E2139" s="77">
        <v>72.916487374201097</v>
      </c>
      <c r="F2139" s="88">
        <v>1.16458852867691</v>
      </c>
      <c r="G2139" s="88">
        <v>1.34546153846154</v>
      </c>
      <c r="H2139" s="95">
        <v>1.14253505672072</v>
      </c>
    </row>
    <row r="2140" spans="1:8">
      <c r="A2140" s="75">
        <v>342</v>
      </c>
      <c r="B2140" s="38" t="s">
        <v>152</v>
      </c>
      <c r="C2140" s="38">
        <v>265.88</v>
      </c>
      <c r="D2140" s="88">
        <v>67.772619914346905</v>
      </c>
      <c r="E2140" s="77">
        <v>74.167396856316799</v>
      </c>
      <c r="F2140" s="88">
        <v>1.16458852867691</v>
      </c>
      <c r="G2140" s="88">
        <v>1.3447692307692301</v>
      </c>
      <c r="H2140" s="95">
        <v>1.16153769359208</v>
      </c>
    </row>
    <row r="2141" spans="1:8">
      <c r="A2141" s="75">
        <v>342</v>
      </c>
      <c r="B2141" s="38" t="s">
        <v>152</v>
      </c>
      <c r="C2141" s="38">
        <v>265.89499999999998</v>
      </c>
      <c r="D2141" s="88">
        <v>67.773907922912201</v>
      </c>
      <c r="E2141" s="77">
        <v>73.471401320535506</v>
      </c>
      <c r="F2141" s="88">
        <v>1.16458852868133</v>
      </c>
      <c r="G2141" s="88">
        <v>1.3440769230769201</v>
      </c>
      <c r="H2141" s="95">
        <v>1.15004532206864</v>
      </c>
    </row>
    <row r="2142" spans="1:8">
      <c r="A2142" s="75">
        <v>342</v>
      </c>
      <c r="B2142" s="38" t="s">
        <v>152</v>
      </c>
      <c r="C2142" s="38">
        <v>265.91000000000003</v>
      </c>
      <c r="D2142" s="88">
        <v>67.775195931477498</v>
      </c>
      <c r="E2142" s="77">
        <v>72.926422697401605</v>
      </c>
      <c r="F2142" s="88">
        <v>1.16458852867691</v>
      </c>
      <c r="G2142" s="88">
        <v>1.3433846153846101</v>
      </c>
      <c r="H2142" s="95">
        <v>1.14092681848343</v>
      </c>
    </row>
    <row r="2143" spans="1:8">
      <c r="A2143" s="75">
        <v>342</v>
      </c>
      <c r="B2143" s="38" t="s">
        <v>152</v>
      </c>
      <c r="C2143" s="38">
        <v>265.92500000000001</v>
      </c>
      <c r="D2143" s="88">
        <v>67.776483940042795</v>
      </c>
      <c r="E2143" s="77">
        <v>66.293391764059095</v>
      </c>
      <c r="F2143" s="88">
        <v>1.16458852867691</v>
      </c>
      <c r="G2143" s="88">
        <v>1.3426923076923101</v>
      </c>
      <c r="H2143" s="95">
        <v>1.0366191992388301</v>
      </c>
    </row>
    <row r="2144" spans="1:8">
      <c r="A2144" s="75">
        <v>342</v>
      </c>
      <c r="B2144" s="38" t="s">
        <v>152</v>
      </c>
      <c r="C2144" s="38">
        <v>265.94</v>
      </c>
      <c r="D2144" s="88">
        <v>67.777771948608105</v>
      </c>
      <c r="E2144" s="77">
        <v>64.636911930664596</v>
      </c>
      <c r="F2144" s="88">
        <v>1.16458852867691</v>
      </c>
      <c r="G2144" s="88">
        <v>1.3420000000000001</v>
      </c>
      <c r="H2144" s="95">
        <v>1.0101959507148599</v>
      </c>
    </row>
    <row r="2145" spans="1:8">
      <c r="A2145" s="75">
        <v>342</v>
      </c>
      <c r="B2145" s="38" t="s">
        <v>152</v>
      </c>
      <c r="C2145" s="38">
        <v>265.95499999999998</v>
      </c>
      <c r="D2145" s="88">
        <v>67.779059957173402</v>
      </c>
      <c r="E2145" s="77">
        <v>62.645663996588503</v>
      </c>
      <c r="F2145" s="88">
        <v>1.16458852867691</v>
      </c>
      <c r="G2145" s="88">
        <v>1.3413076923076901</v>
      </c>
      <c r="H2145" s="95">
        <v>0.97857009578182597</v>
      </c>
    </row>
    <row r="2146" spans="1:8">
      <c r="A2146" s="75">
        <v>342</v>
      </c>
      <c r="B2146" s="38" t="s">
        <v>152</v>
      </c>
      <c r="C2146" s="38">
        <v>265.97000000000003</v>
      </c>
      <c r="D2146" s="88">
        <v>67.780347965738798</v>
      </c>
      <c r="E2146" s="77">
        <v>83.9234659097948</v>
      </c>
      <c r="F2146" s="88">
        <v>1.16458852868133</v>
      </c>
      <c r="G2146" s="88">
        <v>1.3406153846153801</v>
      </c>
      <c r="H2146" s="95">
        <v>1.3102679503775501</v>
      </c>
    </row>
    <row r="2147" spans="1:8">
      <c r="A2147" s="75">
        <v>342</v>
      </c>
      <c r="B2147" s="38" t="s">
        <v>152</v>
      </c>
      <c r="C2147" s="38">
        <v>265.98500000000001</v>
      </c>
      <c r="D2147" s="88">
        <v>67.781635974304095</v>
      </c>
      <c r="E2147" s="77">
        <v>60.978203016498703</v>
      </c>
      <c r="F2147" s="88">
        <v>1.16458852867691</v>
      </c>
      <c r="G2147" s="88">
        <v>1.3399230769230801</v>
      </c>
      <c r="H2147" s="95">
        <v>0.95153988426287595</v>
      </c>
    </row>
    <row r="2148" spans="1:8">
      <c r="A2148" s="75">
        <v>342</v>
      </c>
      <c r="B2148" s="38" t="s">
        <v>152</v>
      </c>
      <c r="C2148" s="38">
        <v>266</v>
      </c>
      <c r="D2148" s="88">
        <v>67.782923982869406</v>
      </c>
      <c r="E2148" s="77">
        <v>88.148383664038803</v>
      </c>
      <c r="F2148" s="88">
        <v>1.16458852867691</v>
      </c>
      <c r="G2148" s="88">
        <v>1.3392307692307699</v>
      </c>
      <c r="H2148" s="95">
        <v>1.3748087261233499</v>
      </c>
    </row>
    <row r="2149" spans="1:8">
      <c r="A2149" s="75">
        <v>342</v>
      </c>
      <c r="B2149" s="38" t="s">
        <v>152</v>
      </c>
      <c r="C2149" s="38">
        <v>266.02999999999997</v>
      </c>
      <c r="D2149" s="88">
        <v>67.785499999999999</v>
      </c>
      <c r="E2149" s="77">
        <v>80.488772388212595</v>
      </c>
      <c r="F2149" s="88">
        <v>1.16458852867912</v>
      </c>
      <c r="G2149" s="88">
        <v>1.3378461538461499</v>
      </c>
      <c r="H2149" s="95">
        <v>1.25404749783033</v>
      </c>
    </row>
    <row r="2150" spans="1:8">
      <c r="A2150" s="75">
        <v>342</v>
      </c>
      <c r="B2150" s="38" t="s">
        <v>152</v>
      </c>
      <c r="C2150" s="38">
        <v>266.06</v>
      </c>
      <c r="D2150" s="88">
        <v>67.788076017130606</v>
      </c>
      <c r="E2150" s="77">
        <v>51.068084162238499</v>
      </c>
      <c r="F2150" s="88">
        <v>1.16458852867691</v>
      </c>
      <c r="G2150" s="88">
        <v>1.3364615384615399</v>
      </c>
      <c r="H2150" s="95">
        <v>0.79483784693482396</v>
      </c>
    </row>
    <row r="2151" spans="1:8">
      <c r="A2151" s="75">
        <v>342</v>
      </c>
      <c r="B2151" s="38" t="s">
        <v>152</v>
      </c>
      <c r="C2151" s="38">
        <v>266.07499999999999</v>
      </c>
      <c r="D2151" s="88">
        <v>67.789364025695903</v>
      </c>
      <c r="E2151" s="77">
        <v>78.376208928741093</v>
      </c>
      <c r="F2151" s="88">
        <v>1.16458852867691</v>
      </c>
      <c r="G2151" s="88">
        <v>1.3357692307692299</v>
      </c>
      <c r="H2151" s="95">
        <v>1.21923717509584</v>
      </c>
    </row>
    <row r="2152" spans="1:8">
      <c r="A2152" s="75">
        <v>342</v>
      </c>
      <c r="B2152" s="38" t="s">
        <v>152</v>
      </c>
      <c r="C2152" s="38">
        <v>266.12</v>
      </c>
      <c r="D2152" s="88">
        <v>67.793228051391907</v>
      </c>
      <c r="E2152" s="77">
        <v>37.965798254837203</v>
      </c>
      <c r="F2152" s="88">
        <v>1.1645885286783799</v>
      </c>
      <c r="G2152" s="88">
        <v>1.33369230769231</v>
      </c>
      <c r="H2152" s="95">
        <v>0.58968582723289198</v>
      </c>
    </row>
    <row r="2153" spans="1:8">
      <c r="A2153" s="75">
        <v>342</v>
      </c>
      <c r="B2153" s="38" t="s">
        <v>152</v>
      </c>
      <c r="C2153" s="38">
        <v>266.16500000000002</v>
      </c>
      <c r="D2153" s="88">
        <v>67.797092077087797</v>
      </c>
      <c r="E2153" s="77">
        <v>62.175252588632901</v>
      </c>
      <c r="F2153" s="88">
        <v>1.1645885286783799</v>
      </c>
      <c r="G2153" s="88">
        <v>1.33161538461538</v>
      </c>
      <c r="H2153" s="95">
        <v>0.96420387005832597</v>
      </c>
    </row>
    <row r="2154" spans="1:8">
      <c r="A2154" s="75">
        <v>342</v>
      </c>
      <c r="B2154" s="38" t="s">
        <v>152</v>
      </c>
      <c r="C2154" s="38">
        <v>266.19499999999999</v>
      </c>
      <c r="D2154" s="88">
        <v>67.799668094218404</v>
      </c>
      <c r="E2154" s="77">
        <v>67.880324335050105</v>
      </c>
      <c r="F2154" s="88">
        <v>1.16458852867691</v>
      </c>
      <c r="G2154" s="88">
        <v>1.33023076923077</v>
      </c>
      <c r="H2154" s="95">
        <v>1.0515826348635999</v>
      </c>
    </row>
    <row r="2155" spans="1:8">
      <c r="A2155" s="75">
        <v>342</v>
      </c>
      <c r="B2155" s="38" t="s">
        <v>152</v>
      </c>
      <c r="C2155" s="38">
        <v>266.20999999999998</v>
      </c>
      <c r="D2155" s="88">
        <v>67.800956102783701</v>
      </c>
      <c r="E2155" s="77">
        <v>54.955619257063901</v>
      </c>
      <c r="F2155" s="88">
        <v>1.16458852868133</v>
      </c>
      <c r="G2155" s="88">
        <v>1.32953846153846</v>
      </c>
      <c r="H2155" s="95">
        <v>0.85091370641436004</v>
      </c>
    </row>
    <row r="2156" spans="1:8">
      <c r="A2156" s="75">
        <v>342</v>
      </c>
      <c r="B2156" s="38" t="s">
        <v>152</v>
      </c>
      <c r="C2156" s="38">
        <v>266.22500000000002</v>
      </c>
      <c r="D2156" s="88">
        <v>67.802244111348998</v>
      </c>
      <c r="E2156" s="77">
        <v>66.176677862040705</v>
      </c>
      <c r="F2156" s="88">
        <v>1.16458852867691</v>
      </c>
      <c r="G2156" s="88">
        <v>1.32884615384615</v>
      </c>
      <c r="H2156" s="95">
        <v>1.02412312564845</v>
      </c>
    </row>
    <row r="2157" spans="1:8">
      <c r="A2157" s="75">
        <v>342</v>
      </c>
      <c r="B2157" s="38" t="s">
        <v>152</v>
      </c>
      <c r="C2157" s="38">
        <v>266.24</v>
      </c>
      <c r="D2157" s="88">
        <v>67.803532119914394</v>
      </c>
      <c r="E2157" s="77">
        <v>58.0740557538223</v>
      </c>
      <c r="F2157" s="88">
        <v>1.16458852867691</v>
      </c>
      <c r="G2157" s="88">
        <v>1.32815384615384</v>
      </c>
      <c r="H2157" s="95">
        <v>0.89826204485495198</v>
      </c>
    </row>
    <row r="2158" spans="1:8">
      <c r="A2158" s="75">
        <v>342</v>
      </c>
      <c r="B2158" s="38" t="s">
        <v>152</v>
      </c>
      <c r="C2158" s="38">
        <v>266.255</v>
      </c>
      <c r="D2158" s="88">
        <v>67.804820128479705</v>
      </c>
      <c r="E2158" s="77">
        <v>46.121966525988803</v>
      </c>
      <c r="F2158" s="88">
        <v>1.16458852867691</v>
      </c>
      <c r="G2158" s="88">
        <v>1.32746153846154</v>
      </c>
      <c r="H2158" s="95">
        <v>0.71302091799321499</v>
      </c>
    </row>
    <row r="2159" spans="1:8">
      <c r="A2159" s="75">
        <v>342</v>
      </c>
      <c r="B2159" s="38" t="s">
        <v>152</v>
      </c>
      <c r="C2159" s="38">
        <v>266.27</v>
      </c>
      <c r="D2159" s="88">
        <v>67.806108137045001</v>
      </c>
      <c r="E2159" s="77">
        <v>66.342022556566704</v>
      </c>
      <c r="F2159" s="88">
        <v>1.16458852868133</v>
      </c>
      <c r="G2159" s="88">
        <v>1.32676923076923</v>
      </c>
      <c r="H2159" s="95">
        <v>1.02507727750313</v>
      </c>
    </row>
    <row r="2160" spans="1:8">
      <c r="A2160" s="75">
        <v>342</v>
      </c>
      <c r="B2160" s="38" t="s">
        <v>152</v>
      </c>
      <c r="C2160" s="38">
        <v>266.28500000000003</v>
      </c>
      <c r="D2160" s="88">
        <v>67.807396145610298</v>
      </c>
      <c r="E2160" s="77">
        <v>64.709596663552304</v>
      </c>
      <c r="F2160" s="88">
        <v>1.16458852867691</v>
      </c>
      <c r="G2160" s="88">
        <v>1.32607692307692</v>
      </c>
      <c r="H2160" s="95">
        <v>0.99933228491027704</v>
      </c>
    </row>
    <row r="2161" spans="1:8">
      <c r="A2161" s="75">
        <v>342</v>
      </c>
      <c r="B2161" s="38" t="s">
        <v>152</v>
      </c>
      <c r="C2161" s="38">
        <v>266.3</v>
      </c>
      <c r="D2161" s="88">
        <v>67.808684154175594</v>
      </c>
      <c r="E2161" s="77">
        <v>63.5417255669227</v>
      </c>
      <c r="F2161" s="88">
        <v>1.16458852867691</v>
      </c>
      <c r="G2161" s="88">
        <v>1.3253846153846101</v>
      </c>
      <c r="H2161" s="95">
        <v>0.98078414735916197</v>
      </c>
    </row>
    <row r="2162" spans="1:8">
      <c r="A2162" s="75">
        <v>342</v>
      </c>
      <c r="B2162" s="38" t="s">
        <v>152</v>
      </c>
      <c r="C2162" s="38">
        <v>266.375</v>
      </c>
      <c r="D2162" s="88">
        <v>67.815124197002106</v>
      </c>
      <c r="E2162" s="77">
        <v>40.016448963417297</v>
      </c>
      <c r="F2162" s="88">
        <v>1.1645885286803599</v>
      </c>
      <c r="G2162" s="88">
        <v>1.3194999999999999</v>
      </c>
      <c r="H2162" s="95">
        <v>0.61492259247430403</v>
      </c>
    </row>
    <row r="2163" spans="1:8">
      <c r="A2163" s="75">
        <v>342</v>
      </c>
      <c r="B2163" s="38" t="s">
        <v>152</v>
      </c>
      <c r="C2163" s="38">
        <v>266.39</v>
      </c>
      <c r="D2163" s="88">
        <v>67.816412205567403</v>
      </c>
      <c r="E2163" s="77">
        <v>59.393675839545601</v>
      </c>
      <c r="F2163" s="88">
        <v>1.16458852867691</v>
      </c>
      <c r="G2163" s="88">
        <v>1.3180000000000001</v>
      </c>
      <c r="H2163" s="95">
        <v>0.91164997110353296</v>
      </c>
    </row>
    <row r="2164" spans="1:8">
      <c r="A2164" s="75">
        <v>342</v>
      </c>
      <c r="B2164" s="38" t="s">
        <v>152</v>
      </c>
      <c r="C2164" s="38">
        <v>266.45</v>
      </c>
      <c r="D2164" s="88">
        <v>67.821564239828703</v>
      </c>
      <c r="E2164" s="77">
        <v>60.594072046863097</v>
      </c>
      <c r="F2164" s="88">
        <v>1.16458852867802</v>
      </c>
      <c r="G2164" s="88">
        <v>1.3120000000000001</v>
      </c>
      <c r="H2164" s="95">
        <v>0.925841155097058</v>
      </c>
    </row>
    <row r="2165" spans="1:8">
      <c r="A2165" s="75">
        <v>342</v>
      </c>
      <c r="B2165" s="38" t="s">
        <v>152</v>
      </c>
      <c r="C2165" s="38">
        <v>266.46499999999997</v>
      </c>
      <c r="D2165" s="88">
        <v>67.822852248394</v>
      </c>
      <c r="E2165" s="77">
        <v>70.010457629234097</v>
      </c>
      <c r="F2165" s="88">
        <v>1.16458852868133</v>
      </c>
      <c r="G2165" s="88">
        <v>1.3105</v>
      </c>
      <c r="H2165" s="95">
        <v>1.0684948904190501</v>
      </c>
    </row>
    <row r="2166" spans="1:8">
      <c r="A2166" s="75">
        <v>342</v>
      </c>
      <c r="B2166" s="38" t="s">
        <v>152</v>
      </c>
      <c r="C2166" s="38">
        <v>266.48500000000001</v>
      </c>
      <c r="D2166" s="88">
        <v>67.8245695931478</v>
      </c>
      <c r="E2166" s="77">
        <v>68.327413879071997</v>
      </c>
      <c r="F2166" s="88">
        <v>1.16458852867049</v>
      </c>
      <c r="G2166" s="88">
        <v>1.3085</v>
      </c>
      <c r="H2166" s="95">
        <v>1.04121692356851</v>
      </c>
    </row>
    <row r="2167" spans="1:8">
      <c r="A2167" s="75">
        <v>342</v>
      </c>
      <c r="B2167" s="38" t="s">
        <v>152</v>
      </c>
      <c r="C2167" s="38">
        <v>266.52499999999998</v>
      </c>
      <c r="D2167" s="88">
        <v>67.828004282655201</v>
      </c>
      <c r="E2167" s="77">
        <v>63.974487329065902</v>
      </c>
      <c r="F2167" s="88">
        <v>1.1645885286817801</v>
      </c>
      <c r="G2167" s="88">
        <v>1.30449999999999</v>
      </c>
      <c r="H2167" s="95">
        <v>0.97190408086568802</v>
      </c>
    </row>
    <row r="2168" spans="1:8">
      <c r="A2168" s="75">
        <v>342</v>
      </c>
      <c r="B2168" s="38" t="s">
        <v>152</v>
      </c>
      <c r="C2168" s="38">
        <v>266.54000000000002</v>
      </c>
      <c r="D2168" s="88">
        <v>67.829292291220597</v>
      </c>
      <c r="E2168" s="77">
        <v>68.912238377357298</v>
      </c>
      <c r="F2168" s="88">
        <v>1.16458852867691</v>
      </c>
      <c r="G2168" s="88">
        <v>1.3029999999999999</v>
      </c>
      <c r="H2168" s="95">
        <v>1.04571486196534</v>
      </c>
    </row>
    <row r="2169" spans="1:8">
      <c r="A2169" s="75">
        <v>342</v>
      </c>
      <c r="B2169" s="38" t="s">
        <v>152</v>
      </c>
      <c r="C2169" s="38">
        <v>266.55500000000001</v>
      </c>
      <c r="D2169" s="88">
        <v>67.830580299785893</v>
      </c>
      <c r="E2169" s="77">
        <v>83.350772964049</v>
      </c>
      <c r="F2169" s="88">
        <v>1.16458852867691</v>
      </c>
      <c r="G2169" s="88">
        <v>1.3015000000000001</v>
      </c>
      <c r="H2169" s="95">
        <v>1.26335764296446</v>
      </c>
    </row>
    <row r="2170" spans="1:8">
      <c r="A2170" s="75">
        <v>342</v>
      </c>
      <c r="B2170" s="38" t="s">
        <v>152</v>
      </c>
      <c r="C2170" s="38">
        <v>266.57</v>
      </c>
      <c r="D2170" s="88">
        <v>67.831868308351204</v>
      </c>
      <c r="E2170" s="77">
        <v>72.676366299797806</v>
      </c>
      <c r="F2170" s="88">
        <v>1.16458852867691</v>
      </c>
      <c r="G2170" s="88">
        <v>1.3</v>
      </c>
      <c r="H2170" s="95">
        <v>1.1002948124826499</v>
      </c>
    </row>
    <row r="2171" spans="1:8">
      <c r="A2171" s="75">
        <v>342</v>
      </c>
      <c r="B2171" s="38" t="s">
        <v>152</v>
      </c>
      <c r="C2171" s="38">
        <v>266.58499999999998</v>
      </c>
      <c r="D2171" s="88">
        <v>67.833156316916501</v>
      </c>
      <c r="E2171" s="77">
        <v>85.567082114203401</v>
      </c>
      <c r="F2171" s="88">
        <v>1.16458852868133</v>
      </c>
      <c r="G2171" s="88">
        <v>1.29849999999999</v>
      </c>
      <c r="H2171" s="95">
        <v>1.2939609927842</v>
      </c>
    </row>
    <row r="2172" spans="1:8">
      <c r="A2172" s="75">
        <v>342</v>
      </c>
      <c r="B2172" s="38" t="s">
        <v>152</v>
      </c>
      <c r="C2172" s="38">
        <v>266.60000000000002</v>
      </c>
      <c r="D2172" s="88">
        <v>67.834444325481797</v>
      </c>
      <c r="E2172" s="77">
        <v>66.390548766724805</v>
      </c>
      <c r="F2172" s="88">
        <v>1.16458852867691</v>
      </c>
      <c r="G2172" s="88">
        <v>1.2969999999999999</v>
      </c>
      <c r="H2172" s="95">
        <v>1.0028101994366201</v>
      </c>
    </row>
    <row r="2173" spans="1:8">
      <c r="A2173" s="75">
        <v>342</v>
      </c>
      <c r="B2173" s="38" t="s">
        <v>152</v>
      </c>
      <c r="C2173" s="38">
        <v>266.64</v>
      </c>
      <c r="D2173" s="88">
        <v>67.837879014989298</v>
      </c>
      <c r="E2173" s="77">
        <v>65.7904552454156</v>
      </c>
      <c r="F2173" s="88">
        <v>1.1645885286753099</v>
      </c>
      <c r="G2173" s="88">
        <v>1.2929999999999999</v>
      </c>
      <c r="H2173" s="95">
        <v>0.99068120651352198</v>
      </c>
    </row>
    <row r="2174" spans="1:8">
      <c r="A2174" s="75">
        <v>342</v>
      </c>
      <c r="B2174" s="38" t="s">
        <v>152</v>
      </c>
      <c r="C2174" s="38">
        <v>266.69</v>
      </c>
      <c r="D2174" s="88">
        <v>67.842172376873705</v>
      </c>
      <c r="E2174" s="77">
        <v>40.722484404748499</v>
      </c>
      <c r="F2174" s="88">
        <v>1.1645885286795199</v>
      </c>
      <c r="G2174" s="88">
        <v>1.288</v>
      </c>
      <c r="H2174" s="95">
        <v>0.61083320397865803</v>
      </c>
    </row>
    <row r="2175" spans="1:8">
      <c r="A2175" s="75">
        <v>342</v>
      </c>
      <c r="B2175" s="38" t="s">
        <v>152</v>
      </c>
      <c r="C2175" s="38">
        <v>266.70499999999998</v>
      </c>
      <c r="D2175" s="88">
        <v>67.843460385439002</v>
      </c>
      <c r="E2175" s="77">
        <v>56.5805152209158</v>
      </c>
      <c r="F2175" s="88">
        <v>1.16458852867691</v>
      </c>
      <c r="G2175" s="88">
        <v>1.2865</v>
      </c>
      <c r="H2175" s="95">
        <v>0.84771368908646105</v>
      </c>
    </row>
    <row r="2176" spans="1:8">
      <c r="A2176" s="75">
        <v>342</v>
      </c>
      <c r="B2176" s="38" t="s">
        <v>152</v>
      </c>
      <c r="C2176" s="38">
        <v>266.72000000000003</v>
      </c>
      <c r="D2176" s="88">
        <v>67.844748394004299</v>
      </c>
      <c r="E2176" s="77">
        <v>60.595013288008502</v>
      </c>
      <c r="F2176" s="88">
        <v>1.16458852868133</v>
      </c>
      <c r="G2176" s="88">
        <v>1.2849999999999999</v>
      </c>
      <c r="H2176" s="95">
        <v>0.90680210721101295</v>
      </c>
    </row>
    <row r="2177" spans="1:8">
      <c r="A2177" s="75">
        <v>342</v>
      </c>
      <c r="B2177" s="38" t="s">
        <v>152</v>
      </c>
      <c r="C2177" s="38">
        <v>266.73500000000001</v>
      </c>
      <c r="D2177" s="88">
        <v>67.846036402569595</v>
      </c>
      <c r="E2177" s="77">
        <v>56.5539513041482</v>
      </c>
      <c r="F2177" s="88">
        <v>1.16458852867691</v>
      </c>
      <c r="G2177" s="88">
        <v>1.2835000000000001</v>
      </c>
      <c r="H2177" s="95">
        <v>0.84533983453699801</v>
      </c>
    </row>
    <row r="2178" spans="1:8">
      <c r="A2178" s="75">
        <v>342</v>
      </c>
      <c r="B2178" s="38" t="s">
        <v>152</v>
      </c>
      <c r="C2178" s="38">
        <v>266.75</v>
      </c>
      <c r="D2178" s="88">
        <v>67.847324411134906</v>
      </c>
      <c r="E2178" s="77">
        <v>61.354281145224398</v>
      </c>
      <c r="F2178" s="88">
        <v>1.16458852867691</v>
      </c>
      <c r="G2178" s="88">
        <v>1.282</v>
      </c>
      <c r="H2178" s="95">
        <v>0.91602094752905305</v>
      </c>
    </row>
    <row r="2179" spans="1:8">
      <c r="A2179" s="75">
        <v>342</v>
      </c>
      <c r="B2179" s="38" t="s">
        <v>152</v>
      </c>
      <c r="C2179" s="38">
        <v>266.76499999999999</v>
      </c>
      <c r="D2179" s="88">
        <v>67.848612419700203</v>
      </c>
      <c r="E2179" s="77">
        <v>60.426008211250704</v>
      </c>
      <c r="F2179" s="88">
        <v>1.16458852867691</v>
      </c>
      <c r="G2179" s="88">
        <v>1.2805</v>
      </c>
      <c r="H2179" s="95">
        <v>0.90110623793594402</v>
      </c>
    </row>
    <row r="2180" spans="1:8">
      <c r="A2180" s="75">
        <v>342</v>
      </c>
      <c r="B2180" s="38" t="s">
        <v>152</v>
      </c>
      <c r="C2180" s="38">
        <v>266.77999999999997</v>
      </c>
      <c r="D2180" s="88">
        <v>67.849900428265499</v>
      </c>
      <c r="E2180" s="77">
        <v>66.2156870783963</v>
      </c>
      <c r="F2180" s="88">
        <v>1.16458852868133</v>
      </c>
      <c r="G2180" s="88">
        <v>1.2789999999999999</v>
      </c>
      <c r="H2180" s="95">
        <v>0.98628843845932701</v>
      </c>
    </row>
    <row r="2181" spans="1:8">
      <c r="A2181" s="75">
        <v>342</v>
      </c>
      <c r="B2181" s="38" t="s">
        <v>152</v>
      </c>
      <c r="C2181" s="38">
        <v>266.79500000000002</v>
      </c>
      <c r="D2181" s="88">
        <v>67.851188436830796</v>
      </c>
      <c r="E2181" s="77">
        <v>57.838536302796101</v>
      </c>
      <c r="F2181" s="88">
        <v>1.16458852867691</v>
      </c>
      <c r="G2181" s="88">
        <v>1.2775000000000001</v>
      </c>
      <c r="H2181" s="95">
        <v>0.86049967504200797</v>
      </c>
    </row>
    <row r="2182" spans="1:8">
      <c r="A2182" s="75">
        <v>342</v>
      </c>
      <c r="B2182" s="38" t="s">
        <v>152</v>
      </c>
      <c r="C2182" s="38">
        <v>266.85500000000002</v>
      </c>
      <c r="D2182" s="88">
        <v>67.856340471092096</v>
      </c>
      <c r="E2182" s="77">
        <v>65.045724334777105</v>
      </c>
      <c r="F2182" s="88">
        <v>1.16458852867802</v>
      </c>
      <c r="G2182" s="88">
        <v>1.2715000000000001</v>
      </c>
      <c r="H2182" s="95">
        <v>0.96318037844388504</v>
      </c>
    </row>
    <row r="2183" spans="1:8">
      <c r="A2183" s="75">
        <v>342</v>
      </c>
      <c r="B2183" s="38" t="s">
        <v>152</v>
      </c>
      <c r="C2183" s="38">
        <v>266.87</v>
      </c>
      <c r="D2183" s="88">
        <v>67.857628479657393</v>
      </c>
      <c r="E2183" s="77">
        <v>57.1146172797039</v>
      </c>
      <c r="F2183" s="88">
        <v>1.16458852867691</v>
      </c>
      <c r="G2183" s="88">
        <v>1.27</v>
      </c>
      <c r="H2183" s="95">
        <v>0.84474085691718304</v>
      </c>
    </row>
    <row r="2184" spans="1:8">
      <c r="A2184" s="75">
        <v>342</v>
      </c>
      <c r="B2184" s="38" t="s">
        <v>152</v>
      </c>
      <c r="C2184" s="38">
        <v>266.88499999999999</v>
      </c>
      <c r="D2184" s="88">
        <v>67.858916488222704</v>
      </c>
      <c r="E2184" s="77">
        <v>63.881618202728802</v>
      </c>
      <c r="F2184" s="88">
        <v>1.16458852867691</v>
      </c>
      <c r="G2184" s="88">
        <v>1.2685</v>
      </c>
      <c r="H2184" s="95">
        <v>0.94371071985686095</v>
      </c>
    </row>
    <row r="2185" spans="1:8">
      <c r="A2185" s="75">
        <v>342</v>
      </c>
      <c r="B2185" s="38" t="s">
        <v>152</v>
      </c>
      <c r="C2185" s="38">
        <v>266.89999999999998</v>
      </c>
      <c r="D2185" s="88">
        <v>67.860204496788</v>
      </c>
      <c r="E2185" s="77">
        <v>42.955317566120598</v>
      </c>
      <c r="F2185" s="88">
        <v>1.16458852868133</v>
      </c>
      <c r="G2185" s="88">
        <v>1.2669999999999899</v>
      </c>
      <c r="H2185" s="95">
        <v>0.63382017195626394</v>
      </c>
    </row>
    <row r="2186" spans="1:8">
      <c r="A2186" s="75">
        <v>342</v>
      </c>
      <c r="B2186" s="38" t="s">
        <v>152</v>
      </c>
      <c r="C2186" s="38">
        <v>266.91500000000002</v>
      </c>
      <c r="D2186" s="88">
        <v>67.861492505353297</v>
      </c>
      <c r="E2186" s="77">
        <v>41.7231283245616</v>
      </c>
      <c r="F2186" s="88">
        <v>1.16458852867691</v>
      </c>
      <c r="G2186" s="88">
        <v>1.2655000000000001</v>
      </c>
      <c r="H2186" s="95">
        <v>0.61490995071846899</v>
      </c>
    </row>
    <row r="2187" spans="1:8">
      <c r="A2187" s="75">
        <v>342</v>
      </c>
      <c r="B2187" s="38" t="s">
        <v>152</v>
      </c>
      <c r="C2187" s="38">
        <v>266.94499999999999</v>
      </c>
      <c r="D2187" s="88">
        <v>67.864068522483905</v>
      </c>
      <c r="E2187" s="77">
        <v>48.771874097082197</v>
      </c>
      <c r="F2187" s="88">
        <v>1.16458852868334</v>
      </c>
      <c r="G2187" s="88">
        <v>1.2625</v>
      </c>
      <c r="H2187" s="95">
        <v>0.71708945933510504</v>
      </c>
    </row>
    <row r="2188" spans="1:8">
      <c r="A2188" s="75">
        <v>342</v>
      </c>
      <c r="B2188" s="38" t="s">
        <v>152</v>
      </c>
      <c r="C2188" s="38">
        <v>266.96499999999997</v>
      </c>
      <c r="D2188" s="88">
        <v>67.865785867237705</v>
      </c>
      <c r="E2188" s="77">
        <v>51.171725270571898</v>
      </c>
      <c r="F2188" s="88">
        <v>1.1645885286738</v>
      </c>
      <c r="G2188" s="88">
        <v>1.2605</v>
      </c>
      <c r="H2188" s="95">
        <v>0.75118242347740505</v>
      </c>
    </row>
    <row r="2189" spans="1:8">
      <c r="A2189" s="75">
        <v>342</v>
      </c>
      <c r="B2189" s="38" t="s">
        <v>152</v>
      </c>
      <c r="C2189" s="38">
        <v>266.97500000000002</v>
      </c>
      <c r="D2189" s="88">
        <v>67.866644539614597</v>
      </c>
      <c r="E2189" s="77">
        <v>75.996437566351304</v>
      </c>
      <c r="F2189" s="88">
        <v>1.16458852867049</v>
      </c>
      <c r="G2189" s="88">
        <v>1.2595000000000001</v>
      </c>
      <c r="H2189" s="95">
        <v>1.11471517766385</v>
      </c>
    </row>
    <row r="2190" spans="1:8">
      <c r="A2190" s="75">
        <v>342</v>
      </c>
      <c r="B2190" s="38" t="s">
        <v>152</v>
      </c>
      <c r="C2190" s="38">
        <v>266.99</v>
      </c>
      <c r="D2190" s="88">
        <v>67.867932548179894</v>
      </c>
      <c r="E2190" s="77">
        <v>81.407946657781594</v>
      </c>
      <c r="F2190" s="88">
        <v>1.16458852867691</v>
      </c>
      <c r="G2190" s="88">
        <v>1.258</v>
      </c>
      <c r="H2190" s="95">
        <v>1.19266905112559</v>
      </c>
    </row>
    <row r="2191" spans="1:8">
      <c r="A2191" s="75">
        <v>342</v>
      </c>
      <c r="B2191" s="38" t="s">
        <v>152</v>
      </c>
      <c r="C2191" s="38">
        <v>267.005</v>
      </c>
      <c r="D2191" s="88">
        <v>67.869220556745205</v>
      </c>
      <c r="E2191" s="77">
        <v>78.547514817187306</v>
      </c>
      <c r="F2191" s="88">
        <v>1.1645885286897599</v>
      </c>
      <c r="G2191" s="88">
        <v>1.2565</v>
      </c>
      <c r="H2191" s="95">
        <v>1.1493900936711701</v>
      </c>
    </row>
    <row r="2192" spans="1:8">
      <c r="A2192" s="75">
        <v>342</v>
      </c>
      <c r="B2192" s="38" t="s">
        <v>152</v>
      </c>
      <c r="C2192" s="38">
        <v>267.02</v>
      </c>
      <c r="D2192" s="88">
        <v>67.870508565310502</v>
      </c>
      <c r="E2192" s="77">
        <v>81.976456309548297</v>
      </c>
      <c r="F2192" s="88">
        <v>1.1645885286684801</v>
      </c>
      <c r="G2192" s="88">
        <v>1.2549999999999899</v>
      </c>
      <c r="H2192" s="95">
        <v>1.19813395001935</v>
      </c>
    </row>
    <row r="2193" spans="1:8">
      <c r="A2193" s="75">
        <v>342</v>
      </c>
      <c r="B2193" s="38" t="s">
        <v>152</v>
      </c>
      <c r="C2193" s="38">
        <v>267.03500000000003</v>
      </c>
      <c r="D2193" s="88">
        <v>67.871796573875798</v>
      </c>
      <c r="E2193" s="77">
        <v>67.662793048134304</v>
      </c>
      <c r="F2193" s="88">
        <v>1.16458852867691</v>
      </c>
      <c r="G2193" s="88">
        <v>1.2535000000000001</v>
      </c>
      <c r="H2193" s="95">
        <v>0.98774938346728303</v>
      </c>
    </row>
    <row r="2194" spans="1:8">
      <c r="A2194" s="75">
        <v>342</v>
      </c>
      <c r="B2194" s="38" t="s">
        <v>152</v>
      </c>
      <c r="C2194" s="38">
        <v>267.05</v>
      </c>
      <c r="D2194" s="88">
        <v>67.873084582441095</v>
      </c>
      <c r="E2194" s="77">
        <v>63.8304774338337</v>
      </c>
      <c r="F2194" s="88">
        <v>1.1645885286897599</v>
      </c>
      <c r="G2194" s="88">
        <v>1.252</v>
      </c>
      <c r="H2194" s="95">
        <v>0.93068974733891896</v>
      </c>
    </row>
    <row r="2195" spans="1:8">
      <c r="A2195" s="75">
        <v>342</v>
      </c>
      <c r="B2195" s="38" t="s">
        <v>152</v>
      </c>
      <c r="C2195" s="38">
        <v>267.065</v>
      </c>
      <c r="D2195" s="88">
        <v>67.874372591006406</v>
      </c>
      <c r="E2195" s="77">
        <v>65.202807023694305</v>
      </c>
      <c r="F2195" s="88">
        <v>1.16458852867691</v>
      </c>
      <c r="G2195" s="88">
        <v>1.2504999999999999</v>
      </c>
      <c r="H2195" s="95">
        <v>0.94956018592209501</v>
      </c>
    </row>
    <row r="2196" spans="1:8">
      <c r="A2196" s="75">
        <v>342</v>
      </c>
      <c r="B2196" s="38" t="s">
        <v>152</v>
      </c>
      <c r="C2196" s="38">
        <v>267.08</v>
      </c>
      <c r="D2196" s="88">
        <v>67.875660599571702</v>
      </c>
      <c r="E2196" s="77">
        <v>73.308984931794996</v>
      </c>
      <c r="F2196" s="88">
        <v>1.16458852867691</v>
      </c>
      <c r="G2196" s="88">
        <v>1.2490000000000001</v>
      </c>
      <c r="H2196" s="95">
        <v>1.06633128822746</v>
      </c>
    </row>
    <row r="2197" spans="1:8">
      <c r="A2197" s="75">
        <v>342</v>
      </c>
      <c r="B2197" s="38" t="s">
        <v>152</v>
      </c>
      <c r="C2197" s="38">
        <v>267.09500000000003</v>
      </c>
      <c r="D2197" s="88">
        <v>67.876948608136999</v>
      </c>
      <c r="E2197" s="77">
        <v>66.751880784174006</v>
      </c>
      <c r="F2197" s="88">
        <v>1.16458852868133</v>
      </c>
      <c r="G2197" s="88">
        <v>1.2475000000000001</v>
      </c>
      <c r="H2197" s="95">
        <v>0.96978747099867402</v>
      </c>
    </row>
    <row r="2198" spans="1:8">
      <c r="A2198" s="75">
        <v>342</v>
      </c>
      <c r="B2198" s="38" t="s">
        <v>152</v>
      </c>
      <c r="C2198" s="38">
        <v>267.11</v>
      </c>
      <c r="D2198" s="88">
        <v>67.878236616702395</v>
      </c>
      <c r="E2198" s="77">
        <v>40.3940958273852</v>
      </c>
      <c r="F2198" s="88">
        <v>1.16458852867691</v>
      </c>
      <c r="G2198" s="88">
        <v>1.246</v>
      </c>
      <c r="H2198" s="95">
        <v>0.58614955781053302</v>
      </c>
    </row>
    <row r="2199" spans="1:8">
      <c r="A2199" s="75">
        <v>342</v>
      </c>
      <c r="B2199" s="38" t="s">
        <v>152</v>
      </c>
      <c r="C2199" s="38">
        <v>267.14</v>
      </c>
      <c r="D2199" s="88">
        <v>67.880812633833003</v>
      </c>
      <c r="E2199" s="77">
        <v>44.708431490433497</v>
      </c>
      <c r="F2199" s="88">
        <v>1.16458852867691</v>
      </c>
      <c r="G2199" s="88">
        <v>1.2430000000000001</v>
      </c>
      <c r="H2199" s="95">
        <v>0.64719189575978298</v>
      </c>
    </row>
    <row r="2200" spans="1:8">
      <c r="A2200" s="75">
        <v>342</v>
      </c>
      <c r="B2200" s="38" t="s">
        <v>152</v>
      </c>
      <c r="C2200" s="38">
        <v>267.185</v>
      </c>
      <c r="D2200" s="88">
        <v>67.884676659528907</v>
      </c>
      <c r="E2200" s="77">
        <v>78.3809151344676</v>
      </c>
      <c r="F2200" s="88">
        <v>1.1645885286783799</v>
      </c>
      <c r="G2200" s="88">
        <v>1.2384999999999999</v>
      </c>
      <c r="H2200" s="95">
        <v>1.1305215587286499</v>
      </c>
    </row>
    <row r="2201" spans="1:8">
      <c r="A2201" s="75">
        <v>342</v>
      </c>
      <c r="B2201" s="38" t="s">
        <v>152</v>
      </c>
      <c r="C2201" s="38">
        <v>267.2</v>
      </c>
      <c r="D2201" s="88">
        <v>67.885964668094203</v>
      </c>
      <c r="E2201" s="77">
        <v>74.593151601044994</v>
      </c>
      <c r="F2201" s="88">
        <v>1.16458852867691</v>
      </c>
      <c r="G2201" s="88">
        <v>1.2370000000000001</v>
      </c>
      <c r="H2201" s="95">
        <v>1.0745859656780199</v>
      </c>
    </row>
    <row r="2202" spans="1:8">
      <c r="A2202" s="75">
        <v>342</v>
      </c>
      <c r="B2202" s="38" t="s">
        <v>152</v>
      </c>
      <c r="C2202" s="38">
        <v>267.21499999999997</v>
      </c>
      <c r="D2202" s="88">
        <v>67.8872526766595</v>
      </c>
      <c r="E2202" s="77">
        <v>69.219710484825001</v>
      </c>
      <c r="F2202" s="88">
        <v>1.16458852868133</v>
      </c>
      <c r="G2202" s="88">
        <v>1.2354999999999901</v>
      </c>
      <c r="H2202" s="95">
        <v>0.99596720015142204</v>
      </c>
    </row>
    <row r="2203" spans="1:8">
      <c r="A2203" s="75">
        <v>342</v>
      </c>
      <c r="B2203" s="38" t="s">
        <v>152</v>
      </c>
      <c r="C2203" s="38">
        <v>267.245</v>
      </c>
      <c r="D2203" s="88">
        <v>67.889828693790193</v>
      </c>
      <c r="E2203" s="77">
        <v>78.744234216556904</v>
      </c>
      <c r="F2203" s="88">
        <v>1.16458852867691</v>
      </c>
      <c r="G2203" s="88">
        <v>1.2324999999999999</v>
      </c>
      <c r="H2203" s="95">
        <v>1.13025958777372</v>
      </c>
    </row>
    <row r="2204" spans="1:8">
      <c r="A2204" s="75">
        <v>342</v>
      </c>
      <c r="B2204" s="38" t="s">
        <v>152</v>
      </c>
      <c r="C2204" s="38">
        <v>267.26</v>
      </c>
      <c r="D2204" s="88">
        <v>67.891116702355504</v>
      </c>
      <c r="E2204" s="77">
        <v>80.824795477087903</v>
      </c>
      <c r="F2204" s="88">
        <v>1.16458852867691</v>
      </c>
      <c r="G2204" s="88">
        <v>1.2310000000000001</v>
      </c>
      <c r="H2204" s="95">
        <v>1.1587111209333201</v>
      </c>
    </row>
    <row r="2205" spans="1:8">
      <c r="A2205" s="75">
        <v>342</v>
      </c>
      <c r="B2205" s="38" t="s">
        <v>152</v>
      </c>
      <c r="C2205" s="38">
        <v>267.27499999999998</v>
      </c>
      <c r="D2205" s="88">
        <v>67.8924047109208</v>
      </c>
      <c r="E2205" s="77">
        <v>59.835117936695603</v>
      </c>
      <c r="F2205" s="88">
        <v>1.16458852868133</v>
      </c>
      <c r="G2205" s="88">
        <v>1.22949999999999</v>
      </c>
      <c r="H2205" s="95">
        <v>0.856756074665039</v>
      </c>
    </row>
    <row r="2206" spans="1:8">
      <c r="A2206" s="75">
        <v>342</v>
      </c>
      <c r="B2206" s="38" t="s">
        <v>152</v>
      </c>
      <c r="C2206" s="38">
        <v>267.29000000000002</v>
      </c>
      <c r="D2206" s="88">
        <v>67.893692719486097</v>
      </c>
      <c r="E2206" s="77">
        <v>62.370403252760298</v>
      </c>
      <c r="F2206" s="88">
        <v>1.16458852867691</v>
      </c>
      <c r="G2206" s="88">
        <v>1.228</v>
      </c>
      <c r="H2206" s="95">
        <v>0.89196831360940398</v>
      </c>
    </row>
    <row r="2207" spans="1:8">
      <c r="A2207" s="75">
        <v>342</v>
      </c>
      <c r="B2207" s="38" t="s">
        <v>152</v>
      </c>
      <c r="C2207" s="38">
        <v>267.30500000000001</v>
      </c>
      <c r="D2207" s="88">
        <v>67.894980728051394</v>
      </c>
      <c r="E2207" s="77">
        <v>56.386514962632603</v>
      </c>
      <c r="F2207" s="88">
        <v>1.16458852867691</v>
      </c>
      <c r="G2207" s="88">
        <v>1.2264999999999999</v>
      </c>
      <c r="H2207" s="95">
        <v>0.80540684042246202</v>
      </c>
    </row>
    <row r="2208" spans="1:8">
      <c r="A2208" s="75">
        <v>342</v>
      </c>
      <c r="B2208" s="38" t="s">
        <v>152</v>
      </c>
      <c r="C2208" s="38">
        <v>267.34500000000003</v>
      </c>
      <c r="D2208" s="88">
        <v>67.898415417558894</v>
      </c>
      <c r="E2208" s="77">
        <v>42.338804615943197</v>
      </c>
      <c r="F2208" s="88">
        <v>1.1645885286769599</v>
      </c>
      <c r="G2208" s="88">
        <v>1.2224999999999999</v>
      </c>
      <c r="H2208" s="95">
        <v>0.60278157347253403</v>
      </c>
    </row>
    <row r="2209" spans="1:8">
      <c r="A2209" s="75">
        <v>342</v>
      </c>
      <c r="B2209" s="38" t="s">
        <v>152</v>
      </c>
      <c r="C2209" s="38">
        <v>267.38</v>
      </c>
      <c r="D2209" s="88">
        <v>67.901420770877905</v>
      </c>
      <c r="E2209" s="77">
        <v>48.819145319046697</v>
      </c>
      <c r="F2209" s="88">
        <v>1.1645885286787501</v>
      </c>
      <c r="G2209" s="88">
        <v>1.2190000000000001</v>
      </c>
      <c r="H2209" s="95">
        <v>0.693052900579057</v>
      </c>
    </row>
    <row r="2210" spans="1:8">
      <c r="A2210" s="75">
        <v>342</v>
      </c>
      <c r="B2210" s="38" t="s">
        <v>152</v>
      </c>
      <c r="C2210" s="38">
        <v>267.39499999999998</v>
      </c>
      <c r="D2210" s="88">
        <v>67.902708779443302</v>
      </c>
      <c r="E2210" s="77">
        <v>58.8196233232566</v>
      </c>
      <c r="F2210" s="88">
        <v>1.16458852868133</v>
      </c>
      <c r="G2210" s="88">
        <v>1.21749999999999</v>
      </c>
      <c r="H2210" s="95">
        <v>0.83399551825558305</v>
      </c>
    </row>
    <row r="2211" spans="1:8">
      <c r="A2211" s="75">
        <v>342</v>
      </c>
      <c r="B2211" s="38" t="s">
        <v>152</v>
      </c>
      <c r="C2211" s="38">
        <v>267.43</v>
      </c>
      <c r="D2211" s="88">
        <v>67.905714132762299</v>
      </c>
      <c r="E2211" s="77">
        <v>74.187058338018801</v>
      </c>
      <c r="F2211" s="88">
        <v>1.1645885286787501</v>
      </c>
      <c r="G2211" s="88">
        <v>1.214</v>
      </c>
      <c r="H2211" s="95">
        <v>1.0488644009988899</v>
      </c>
    </row>
    <row r="2212" spans="1:8">
      <c r="A2212" s="75">
        <v>342</v>
      </c>
      <c r="B2212" s="38" t="s">
        <v>152</v>
      </c>
      <c r="C2212" s="38">
        <v>267.44</v>
      </c>
      <c r="D2212" s="88">
        <v>67.906572805139206</v>
      </c>
      <c r="E2212" s="77">
        <v>69.919575567536995</v>
      </c>
      <c r="F2212" s="88">
        <v>1.16458852867049</v>
      </c>
      <c r="G2212" s="88">
        <v>1.2130000000000001</v>
      </c>
      <c r="H2212" s="95">
        <v>0.987716007258163</v>
      </c>
    </row>
    <row r="2213" spans="1:8">
      <c r="A2213" s="75">
        <v>342</v>
      </c>
      <c r="B2213" s="38" t="s">
        <v>152</v>
      </c>
      <c r="C2213" s="38">
        <v>267.45499999999998</v>
      </c>
      <c r="D2213" s="88">
        <v>67.907860813704502</v>
      </c>
      <c r="E2213" s="77">
        <v>73.701482489388795</v>
      </c>
      <c r="F2213" s="88">
        <v>1.16458852867691</v>
      </c>
      <c r="G2213" s="88">
        <v>1.2115</v>
      </c>
      <c r="H2213" s="95">
        <v>1.03985348126466</v>
      </c>
    </row>
    <row r="2214" spans="1:8">
      <c r="A2214" s="75">
        <v>342</v>
      </c>
      <c r="B2214" s="38" t="s">
        <v>152</v>
      </c>
      <c r="C2214" s="38">
        <v>267.54500000000002</v>
      </c>
      <c r="D2214" s="88">
        <v>67.915588865096396</v>
      </c>
      <c r="E2214" s="77">
        <v>22.7000172837684</v>
      </c>
      <c r="F2214" s="88">
        <v>1.1645885286783799</v>
      </c>
      <c r="G2214" s="88">
        <v>1.2024999999999999</v>
      </c>
      <c r="H2214" s="95">
        <v>0.31789506124696798</v>
      </c>
    </row>
    <row r="2215" spans="1:8">
      <c r="A2215" s="75">
        <v>342</v>
      </c>
      <c r="B2215" s="38" t="s">
        <v>152</v>
      </c>
      <c r="C2215" s="38">
        <v>267.56</v>
      </c>
      <c r="D2215" s="88">
        <v>67.916876873661707</v>
      </c>
      <c r="E2215" s="77">
        <v>82.296164551904894</v>
      </c>
      <c r="F2215" s="88">
        <v>1.16458852867691</v>
      </c>
      <c r="G2215" s="88">
        <v>1.2010000000000001</v>
      </c>
      <c r="H2215" s="95">
        <v>1.1510524419869801</v>
      </c>
    </row>
    <row r="2216" spans="1:8">
      <c r="A2216" s="75">
        <v>342</v>
      </c>
      <c r="B2216" s="38" t="s">
        <v>152</v>
      </c>
      <c r="C2216" s="38">
        <v>267.57</v>
      </c>
      <c r="D2216" s="88">
        <v>67.9177355460385</v>
      </c>
      <c r="E2216" s="77">
        <v>76.463084009725705</v>
      </c>
      <c r="F2216" s="88">
        <v>1.1645885286897599</v>
      </c>
      <c r="G2216" s="88">
        <v>1.2</v>
      </c>
      <c r="H2216" s="95">
        <v>1.0685763660716101</v>
      </c>
    </row>
    <row r="2217" spans="1:8">
      <c r="A2217" s="75">
        <v>342</v>
      </c>
      <c r="B2217" s="38" t="s">
        <v>152</v>
      </c>
      <c r="C2217" s="38">
        <v>267.61</v>
      </c>
      <c r="D2217" s="88">
        <v>67.921170235546001</v>
      </c>
      <c r="E2217" s="77">
        <v>40.577951597768902</v>
      </c>
      <c r="F2217" s="88">
        <v>1.1645885286769599</v>
      </c>
      <c r="G2217" s="88">
        <v>1.196</v>
      </c>
      <c r="H2217" s="95">
        <v>0.56518913869772602</v>
      </c>
    </row>
    <row r="2218" spans="1:8">
      <c r="A2218" s="75">
        <v>342</v>
      </c>
      <c r="B2218" s="38" t="s">
        <v>152</v>
      </c>
      <c r="C2218" s="38">
        <v>267.62</v>
      </c>
      <c r="D2218" s="88">
        <v>67.922028907922893</v>
      </c>
      <c r="E2218" s="77">
        <v>52.165675920018302</v>
      </c>
      <c r="F2218" s="88">
        <v>1.1645885286897599</v>
      </c>
      <c r="G2218" s="88">
        <v>1.1950000000000001</v>
      </c>
      <c r="H2218" s="95">
        <v>0.72598099582522102</v>
      </c>
    </row>
    <row r="2219" spans="1:8">
      <c r="A2219" s="75">
        <v>342</v>
      </c>
      <c r="B2219" s="38" t="s">
        <v>152</v>
      </c>
      <c r="C2219" s="38">
        <v>267.63</v>
      </c>
      <c r="D2219" s="88">
        <v>67.9228875802998</v>
      </c>
      <c r="E2219" s="77">
        <v>57.675910749356603</v>
      </c>
      <c r="F2219" s="88">
        <v>1.16458852867049</v>
      </c>
      <c r="G2219" s="88">
        <v>1.194</v>
      </c>
      <c r="H2219" s="95">
        <v>0.80199432622952205</v>
      </c>
    </row>
    <row r="2220" spans="1:8">
      <c r="A2220" s="75">
        <v>342</v>
      </c>
      <c r="B2220" s="38" t="s">
        <v>152</v>
      </c>
      <c r="C2220" s="38">
        <v>267.64999999999998</v>
      </c>
      <c r="D2220" s="88">
        <v>67.924604925053501</v>
      </c>
      <c r="E2220" s="77">
        <v>50.2356086603873</v>
      </c>
      <c r="F2220" s="88">
        <v>1.1645885286738</v>
      </c>
      <c r="G2220" s="88">
        <v>1.19199999999999</v>
      </c>
      <c r="H2220" s="95">
        <v>0.69736545783584802</v>
      </c>
    </row>
    <row r="2221" spans="1:8">
      <c r="A2221" s="75">
        <v>342</v>
      </c>
      <c r="B2221" s="38" t="s">
        <v>152</v>
      </c>
      <c r="C2221" s="38">
        <v>267.68</v>
      </c>
      <c r="D2221" s="88">
        <v>67.927180942184194</v>
      </c>
      <c r="E2221" s="77">
        <v>71.564655924838306</v>
      </c>
      <c r="F2221" s="88">
        <v>1.16458852868334</v>
      </c>
      <c r="G2221" s="88">
        <v>1.1890000000000001</v>
      </c>
      <c r="H2221" s="95">
        <v>0.990952756682421</v>
      </c>
    </row>
    <row r="2222" spans="1:8">
      <c r="A2222" s="75">
        <v>342</v>
      </c>
      <c r="B2222" s="38" t="s">
        <v>152</v>
      </c>
      <c r="C2222" s="38">
        <v>267.69499999999999</v>
      </c>
      <c r="D2222" s="88">
        <v>67.928468950749505</v>
      </c>
      <c r="E2222" s="77">
        <v>86.638319119914598</v>
      </c>
      <c r="F2222" s="88">
        <v>1.16458852867691</v>
      </c>
      <c r="G2222" s="88">
        <v>1.1875</v>
      </c>
      <c r="H2222" s="95">
        <v>1.19816366201696</v>
      </c>
    </row>
    <row r="2223" spans="1:8">
      <c r="A2223" s="75">
        <v>342</v>
      </c>
      <c r="B2223" s="38" t="s">
        <v>152</v>
      </c>
      <c r="C2223" s="38">
        <v>267.70999999999998</v>
      </c>
      <c r="D2223" s="88">
        <v>67.929756959314801</v>
      </c>
      <c r="E2223" s="77">
        <v>80.278457283410702</v>
      </c>
      <c r="F2223" s="88">
        <v>1.1645885286684801</v>
      </c>
      <c r="G2223" s="88">
        <v>1.18599999999999</v>
      </c>
      <c r="H2223" s="95">
        <v>1.1088076535543401</v>
      </c>
    </row>
    <row r="2224" spans="1:8">
      <c r="A2224" s="75">
        <v>342</v>
      </c>
      <c r="B2224" s="38" t="s">
        <v>152</v>
      </c>
      <c r="C2224" s="38">
        <v>267.755</v>
      </c>
      <c r="D2224" s="88">
        <v>67.933620985010705</v>
      </c>
      <c r="E2224" s="77">
        <v>67.509579906147806</v>
      </c>
      <c r="F2224" s="88">
        <v>1.1645885286812001</v>
      </c>
      <c r="G2224" s="88">
        <v>1.1815</v>
      </c>
      <c r="H2224" s="95">
        <v>0.92890572478549904</v>
      </c>
    </row>
    <row r="2225" spans="1:8">
      <c r="A2225" s="75">
        <v>342</v>
      </c>
      <c r="B2225" s="38" t="s">
        <v>152</v>
      </c>
      <c r="C2225" s="38">
        <v>267.78500000000003</v>
      </c>
      <c r="D2225" s="88">
        <v>67.936197002141299</v>
      </c>
      <c r="E2225" s="77">
        <v>48.489815500538</v>
      </c>
      <c r="F2225" s="88">
        <v>1.16458852867912</v>
      </c>
      <c r="G2225" s="88">
        <v>1.1785000000000001</v>
      </c>
      <c r="H2225" s="95">
        <v>0.66550699785503398</v>
      </c>
    </row>
    <row r="2226" spans="1:8">
      <c r="A2226" s="75">
        <v>342</v>
      </c>
      <c r="B2226" s="38" t="s">
        <v>152</v>
      </c>
      <c r="C2226" s="38">
        <v>267.82499999999999</v>
      </c>
      <c r="D2226" s="88">
        <v>67.939631691648799</v>
      </c>
      <c r="E2226" s="77">
        <v>47.1642342208944</v>
      </c>
      <c r="F2226" s="88">
        <v>1.1645885286753099</v>
      </c>
      <c r="G2226" s="88">
        <v>1.1745000000000001</v>
      </c>
      <c r="H2226" s="95">
        <v>0.64511674748386705</v>
      </c>
    </row>
    <row r="2227" spans="1:8">
      <c r="A2227" s="75">
        <v>342</v>
      </c>
      <c r="B2227" s="38" t="s">
        <v>152</v>
      </c>
      <c r="C2227" s="38">
        <v>267.86</v>
      </c>
      <c r="D2227" s="88">
        <v>67.942637044967896</v>
      </c>
      <c r="E2227" s="77">
        <v>70.151643801030403</v>
      </c>
      <c r="F2227" s="88">
        <v>1.1645885286806399</v>
      </c>
      <c r="G2227" s="88">
        <v>1.171</v>
      </c>
      <c r="H2227" s="95">
        <v>0.95668123376999703</v>
      </c>
    </row>
    <row r="2228" spans="1:8">
      <c r="A2228" s="75">
        <v>342</v>
      </c>
      <c r="B2228" s="38" t="s">
        <v>152</v>
      </c>
      <c r="C2228" s="38">
        <v>267.875</v>
      </c>
      <c r="D2228" s="88">
        <v>67.943925053533206</v>
      </c>
      <c r="E2228" s="77">
        <v>75.735190857353302</v>
      </c>
      <c r="F2228" s="88">
        <v>1.16458852867691</v>
      </c>
      <c r="G2228" s="88">
        <v>1.1695</v>
      </c>
      <c r="H2228" s="95">
        <v>1.03150291185622</v>
      </c>
    </row>
    <row r="2229" spans="1:8">
      <c r="A2229" s="75">
        <v>342</v>
      </c>
      <c r="B2229" s="38" t="s">
        <v>152</v>
      </c>
      <c r="C2229" s="38">
        <v>267.89</v>
      </c>
      <c r="D2229" s="88">
        <v>67.945213062098503</v>
      </c>
      <c r="E2229" s="77">
        <v>94.3500124057813</v>
      </c>
      <c r="F2229" s="88">
        <v>1.16458852867691</v>
      </c>
      <c r="G2229" s="88">
        <v>1.1679999999999999</v>
      </c>
      <c r="H2229" s="95">
        <v>1.2833860440585101</v>
      </c>
    </row>
    <row r="2230" spans="1:8">
      <c r="A2230" s="75">
        <v>342</v>
      </c>
      <c r="B2230" s="38" t="s">
        <v>152</v>
      </c>
      <c r="C2230" s="38">
        <v>267.92</v>
      </c>
      <c r="D2230" s="88">
        <v>67.947789079229096</v>
      </c>
      <c r="E2230" s="77">
        <v>69.577382120042401</v>
      </c>
      <c r="F2230" s="88">
        <v>1.16458852867912</v>
      </c>
      <c r="G2230" s="88">
        <v>1.165</v>
      </c>
      <c r="H2230" s="95">
        <v>0.94398809549491303</v>
      </c>
    </row>
    <row r="2231" spans="1:8">
      <c r="A2231" s="75">
        <v>342</v>
      </c>
      <c r="B2231" s="38" t="s">
        <v>152</v>
      </c>
      <c r="C2231" s="38">
        <v>267.935</v>
      </c>
      <c r="D2231" s="88">
        <v>67.949077087794393</v>
      </c>
      <c r="E2231" s="77">
        <v>86.606107756275193</v>
      </c>
      <c r="F2231" s="88">
        <v>1.16458852867691</v>
      </c>
      <c r="G2231" s="88">
        <v>1.1635</v>
      </c>
      <c r="H2231" s="95">
        <v>1.1735116802194701</v>
      </c>
    </row>
    <row r="2232" spans="1:8">
      <c r="A2232" s="75">
        <v>342</v>
      </c>
      <c r="B2232" s="38" t="s">
        <v>152</v>
      </c>
      <c r="C2232" s="38">
        <v>267.94499999999999</v>
      </c>
      <c r="D2232" s="88">
        <v>67.9499357601713</v>
      </c>
      <c r="E2232" s="77">
        <v>83.177061681564794</v>
      </c>
      <c r="F2232" s="88">
        <v>1.16458852867049</v>
      </c>
      <c r="G2232" s="88">
        <v>1.1625000000000001</v>
      </c>
      <c r="H2232" s="95">
        <v>1.1260794781383401</v>
      </c>
    </row>
    <row r="2233" spans="1:8">
      <c r="A2233" s="75">
        <v>342</v>
      </c>
      <c r="B2233" s="38" t="s">
        <v>152</v>
      </c>
      <c r="C2233" s="38">
        <v>267.98500000000001</v>
      </c>
      <c r="D2233" s="88">
        <v>67.9533704496788</v>
      </c>
      <c r="E2233" s="77">
        <v>61.122840405827901</v>
      </c>
      <c r="F2233" s="88">
        <v>1.1645885286817801</v>
      </c>
      <c r="G2233" s="88">
        <v>1.1585000000000001</v>
      </c>
      <c r="H2233" s="95">
        <v>0.824654577432403</v>
      </c>
    </row>
    <row r="2234" spans="1:8">
      <c r="A2234" s="75">
        <v>342</v>
      </c>
      <c r="B2234" s="38" t="s">
        <v>152</v>
      </c>
      <c r="C2234" s="38">
        <v>267.995</v>
      </c>
      <c r="D2234" s="88">
        <v>67.954229122055693</v>
      </c>
      <c r="E2234" s="77">
        <v>74.387961031367595</v>
      </c>
      <c r="F2234" s="88">
        <v>1.16458852867049</v>
      </c>
      <c r="G2234" s="88">
        <v>1.1575</v>
      </c>
      <c r="H2234" s="95">
        <v>1.0027580624722801</v>
      </c>
    </row>
    <row r="2235" spans="1:8">
      <c r="A2235" s="75">
        <v>342</v>
      </c>
      <c r="B2235" s="38" t="s">
        <v>152</v>
      </c>
      <c r="C2235" s="38">
        <v>268.01</v>
      </c>
      <c r="D2235" s="88">
        <v>67.955517130621004</v>
      </c>
      <c r="E2235" s="77">
        <v>83.170577575897099</v>
      </c>
      <c r="F2235" s="88">
        <v>1.16458852867691</v>
      </c>
      <c r="G2235" s="88">
        <v>1.1559999999999999</v>
      </c>
      <c r="H2235" s="95">
        <v>1.11969582656981</v>
      </c>
    </row>
    <row r="2236" spans="1:8">
      <c r="A2236" s="75">
        <v>342</v>
      </c>
      <c r="B2236" s="38" t="s">
        <v>152</v>
      </c>
      <c r="C2236" s="38">
        <v>268.02</v>
      </c>
      <c r="D2236" s="88">
        <v>67.956375802997897</v>
      </c>
      <c r="E2236" s="77">
        <v>78.890963252875693</v>
      </c>
      <c r="F2236" s="88">
        <v>1.16458852867711</v>
      </c>
      <c r="G2236" s="88">
        <v>1.15499999999999</v>
      </c>
      <c r="H2236" s="95">
        <v>1.0611621499777699</v>
      </c>
    </row>
    <row r="2237" spans="1:8">
      <c r="A2237" s="75">
        <v>342</v>
      </c>
      <c r="B2237" s="38" t="s">
        <v>152</v>
      </c>
      <c r="C2237" s="38">
        <v>268.05500000000001</v>
      </c>
      <c r="D2237" s="88">
        <v>67.959381156316894</v>
      </c>
      <c r="E2237" s="77">
        <v>85.964076712824905</v>
      </c>
      <c r="F2237" s="88">
        <v>1.1645885286787501</v>
      </c>
      <c r="G2237" s="88">
        <v>1.1515</v>
      </c>
      <c r="H2237" s="95">
        <v>1.15279863427375</v>
      </c>
    </row>
    <row r="2238" spans="1:8">
      <c r="A2238" s="75">
        <v>342</v>
      </c>
      <c r="B2238" s="38" t="s">
        <v>152</v>
      </c>
      <c r="C2238" s="38">
        <v>268.09500000000003</v>
      </c>
      <c r="D2238" s="88">
        <v>67.962815845824395</v>
      </c>
      <c r="E2238" s="77">
        <v>82.749215289847001</v>
      </c>
      <c r="F2238" s="88">
        <v>1.1645885286769599</v>
      </c>
      <c r="G2238" s="88">
        <v>1.14749999999999</v>
      </c>
      <c r="H2238" s="95">
        <v>1.1058318294890299</v>
      </c>
    </row>
    <row r="2239" spans="1:8">
      <c r="A2239" s="75">
        <v>342</v>
      </c>
      <c r="B2239" s="38" t="s">
        <v>152</v>
      </c>
      <c r="C2239" s="38">
        <v>268.12</v>
      </c>
      <c r="D2239" s="88">
        <v>67.964962526766598</v>
      </c>
      <c r="E2239" s="77">
        <v>83.178316669758502</v>
      </c>
      <c r="F2239" s="88">
        <v>1.1645885286820501</v>
      </c>
      <c r="G2239" s="88">
        <v>1.145</v>
      </c>
      <c r="H2239" s="95">
        <v>1.1091444787584299</v>
      </c>
    </row>
    <row r="2240" spans="1:8">
      <c r="A2240" s="75">
        <v>342</v>
      </c>
      <c r="B2240" s="38" t="s">
        <v>152</v>
      </c>
      <c r="C2240" s="38">
        <v>268.16000000000003</v>
      </c>
      <c r="D2240" s="88">
        <v>67.968397216274099</v>
      </c>
      <c r="E2240" s="77">
        <v>67.279184990246094</v>
      </c>
      <c r="F2240" s="88">
        <v>1.1645885286769599</v>
      </c>
      <c r="G2240" s="88">
        <v>1.1423648648648701</v>
      </c>
      <c r="H2240" s="95">
        <v>0.89507219679456795</v>
      </c>
    </row>
    <row r="2241" spans="1:8">
      <c r="A2241" s="75">
        <v>342</v>
      </c>
      <c r="B2241" s="38" t="s">
        <v>152</v>
      </c>
      <c r="C2241" s="38">
        <v>268.17500000000001</v>
      </c>
      <c r="D2241" s="88">
        <v>67.969685224839395</v>
      </c>
      <c r="E2241" s="77">
        <v>73.279492709241893</v>
      </c>
      <c r="F2241" s="88">
        <v>1.16458852867691</v>
      </c>
      <c r="G2241" s="88">
        <v>1.1429121621621601</v>
      </c>
      <c r="H2241" s="95">
        <v>0.97536645768551</v>
      </c>
    </row>
    <row r="2242" spans="1:8">
      <c r="A2242" s="75">
        <v>342</v>
      </c>
      <c r="B2242" s="38" t="s">
        <v>152</v>
      </c>
      <c r="C2242" s="38">
        <v>268.19</v>
      </c>
      <c r="D2242" s="88">
        <v>67.970973233404706</v>
      </c>
      <c r="E2242" s="77">
        <v>68.616061163633404</v>
      </c>
      <c r="F2242" s="88">
        <v>1.16458852867691</v>
      </c>
      <c r="G2242" s="88">
        <v>1.14345945945946</v>
      </c>
      <c r="H2242" s="95">
        <v>0.91373248192722101</v>
      </c>
    </row>
    <row r="2243" spans="1:8">
      <c r="A2243" s="75">
        <v>342</v>
      </c>
      <c r="B2243" s="38" t="s">
        <v>152</v>
      </c>
      <c r="C2243" s="38">
        <v>268.20499999999998</v>
      </c>
      <c r="D2243" s="88">
        <v>67.972261241970003</v>
      </c>
      <c r="E2243" s="77">
        <v>74.7210558144575</v>
      </c>
      <c r="F2243" s="88">
        <v>1.1645885286897599</v>
      </c>
      <c r="G2243" s="88">
        <v>1.14400675675676</v>
      </c>
      <c r="H2243" s="95">
        <v>0.99550649382489897</v>
      </c>
    </row>
    <row r="2244" spans="1:8">
      <c r="A2244" s="75">
        <v>342</v>
      </c>
      <c r="B2244" s="38" t="s">
        <v>152</v>
      </c>
      <c r="C2244" s="38">
        <v>268.22000000000003</v>
      </c>
      <c r="D2244" s="88">
        <v>67.973549250535299</v>
      </c>
      <c r="E2244" s="77">
        <v>67.533320099479496</v>
      </c>
      <c r="F2244" s="88">
        <v>1.1645885286684801</v>
      </c>
      <c r="G2244" s="88">
        <v>1.14455405405406</v>
      </c>
      <c r="H2244" s="95">
        <v>0.90017493731849596</v>
      </c>
    </row>
    <row r="2245" spans="1:8">
      <c r="A2245" s="75">
        <v>342</v>
      </c>
      <c r="B2245" s="38" t="s">
        <v>152</v>
      </c>
      <c r="C2245" s="38">
        <v>268.23500000000001</v>
      </c>
      <c r="D2245" s="88">
        <v>67.974837259100696</v>
      </c>
      <c r="E2245" s="77">
        <v>69.806208300701996</v>
      </c>
      <c r="F2245" s="88">
        <v>1.16458852867691</v>
      </c>
      <c r="G2245" s="88">
        <v>1.1451013513513499</v>
      </c>
      <c r="H2245" s="95">
        <v>0.93091597692694095</v>
      </c>
    </row>
    <row r="2246" spans="1:8">
      <c r="A2246" s="75">
        <v>342</v>
      </c>
      <c r="B2246" s="38" t="s">
        <v>152</v>
      </c>
      <c r="C2246" s="38">
        <v>268.26499999999999</v>
      </c>
      <c r="D2246" s="88">
        <v>67.977413276231303</v>
      </c>
      <c r="E2246" s="77">
        <v>77.118815340957596</v>
      </c>
      <c r="F2246" s="88">
        <v>1.16458852868334</v>
      </c>
      <c r="G2246" s="88">
        <v>1.1461959459459501</v>
      </c>
      <c r="H2246" s="95">
        <v>1.0294179233082199</v>
      </c>
    </row>
    <row r="2247" spans="1:8">
      <c r="A2247" s="75">
        <v>342</v>
      </c>
      <c r="B2247" s="38" t="s">
        <v>152</v>
      </c>
      <c r="C2247" s="38">
        <v>268.27499999999998</v>
      </c>
      <c r="D2247" s="88">
        <v>67.978271948608096</v>
      </c>
      <c r="E2247" s="77">
        <v>77.924936090740104</v>
      </c>
      <c r="F2247" s="88">
        <v>1.16458852867711</v>
      </c>
      <c r="G2247" s="88">
        <v>1.1465608108108101</v>
      </c>
      <c r="H2247" s="95">
        <v>1.04050951576882</v>
      </c>
    </row>
    <row r="2248" spans="1:8">
      <c r="A2248" s="75">
        <v>342</v>
      </c>
      <c r="B2248" s="38" t="s">
        <v>152</v>
      </c>
      <c r="C2248" s="38">
        <v>268.33</v>
      </c>
      <c r="D2248" s="88">
        <v>67.982994646680993</v>
      </c>
      <c r="E2248" s="77">
        <v>87.626099410741801</v>
      </c>
      <c r="F2248" s="88">
        <v>1.16458852867574</v>
      </c>
      <c r="G2248" s="88">
        <v>1.1485675675675699</v>
      </c>
      <c r="H2248" s="95">
        <v>1.1720942534782</v>
      </c>
    </row>
    <row r="2249" spans="1:8">
      <c r="A2249" s="75">
        <v>342</v>
      </c>
      <c r="B2249" s="38" t="s">
        <v>152</v>
      </c>
      <c r="C2249" s="38">
        <v>268.33999999999997</v>
      </c>
      <c r="D2249" s="88">
        <v>67.9838533190578</v>
      </c>
      <c r="E2249" s="77">
        <v>89.1145154085238</v>
      </c>
      <c r="F2249" s="88">
        <v>1.16458852867711</v>
      </c>
      <c r="G2249" s="88">
        <v>1.1489324324324299</v>
      </c>
      <c r="H2249" s="95">
        <v>1.1923820971862</v>
      </c>
    </row>
    <row r="2250" spans="1:8">
      <c r="A2250" s="75">
        <v>342</v>
      </c>
      <c r="B2250" s="38" t="s">
        <v>152</v>
      </c>
      <c r="C2250" s="38">
        <v>268.35500000000002</v>
      </c>
      <c r="D2250" s="88">
        <v>67.985141327623097</v>
      </c>
      <c r="E2250" s="77">
        <v>87.711020278518504</v>
      </c>
      <c r="F2250" s="88">
        <v>1.1645885286897599</v>
      </c>
      <c r="G2250" s="88">
        <v>1.1494797297297299</v>
      </c>
      <c r="H2250" s="95">
        <v>1.1741619108809001</v>
      </c>
    </row>
    <row r="2251" spans="1:8">
      <c r="A2251" s="75">
        <v>342</v>
      </c>
      <c r="B2251" s="38" t="s">
        <v>152</v>
      </c>
      <c r="C2251" s="38">
        <v>268.36500000000001</v>
      </c>
      <c r="D2251" s="88">
        <v>67.986000000000004</v>
      </c>
      <c r="E2251" s="77">
        <v>87.966201211246798</v>
      </c>
      <c r="F2251" s="88">
        <v>1.16458852867049</v>
      </c>
      <c r="G2251" s="88">
        <v>1.1498445945946001</v>
      </c>
      <c r="H2251" s="95">
        <v>1.1779517274954301</v>
      </c>
    </row>
    <row r="2252" spans="1:8">
      <c r="A2252" s="75">
        <v>342</v>
      </c>
      <c r="B2252" s="38" t="s">
        <v>152</v>
      </c>
      <c r="C2252" s="38">
        <v>268.40499999999997</v>
      </c>
      <c r="D2252" s="88">
        <v>67.990790346908</v>
      </c>
      <c r="E2252" s="77">
        <v>72.110784953816506</v>
      </c>
      <c r="F2252" s="88">
        <v>0.83501259445859599</v>
      </c>
      <c r="G2252" s="88">
        <v>1.15130405405406</v>
      </c>
      <c r="H2252" s="95">
        <v>0.69323947223798299</v>
      </c>
    </row>
    <row r="2253" spans="1:8">
      <c r="A2253" s="75">
        <v>342</v>
      </c>
      <c r="B2253" s="38" t="s">
        <v>152</v>
      </c>
      <c r="C2253" s="38">
        <v>268.41500000000002</v>
      </c>
      <c r="D2253" s="88">
        <v>67.991987933635002</v>
      </c>
      <c r="E2253" s="77">
        <v>71.0525161594407</v>
      </c>
      <c r="F2253" s="88">
        <v>0.83501259445493203</v>
      </c>
      <c r="G2253" s="88">
        <v>1.15166891891892</v>
      </c>
      <c r="H2253" s="95">
        <v>0.68328224275294303</v>
      </c>
    </row>
    <row r="2254" spans="1:8">
      <c r="A2254" s="75">
        <v>342</v>
      </c>
      <c r="B2254" s="38" t="s">
        <v>152</v>
      </c>
      <c r="C2254" s="38">
        <v>268.43</v>
      </c>
      <c r="D2254" s="88">
        <v>67.993784313725499</v>
      </c>
      <c r="E2254" s="77">
        <v>55.3868122839649</v>
      </c>
      <c r="F2254" s="88">
        <v>0.83501259445823495</v>
      </c>
      <c r="G2254" s="88">
        <v>1.1522162162162199</v>
      </c>
      <c r="H2254" s="95">
        <v>0.53288485785107398</v>
      </c>
    </row>
    <row r="2255" spans="1:8">
      <c r="A2255" s="75">
        <v>342</v>
      </c>
      <c r="B2255" s="38" t="s">
        <v>152</v>
      </c>
      <c r="C2255" s="38">
        <v>268.44499999999999</v>
      </c>
      <c r="D2255" s="88">
        <v>67.995580693815995</v>
      </c>
      <c r="E2255" s="77">
        <v>57.911953112130199</v>
      </c>
      <c r="F2255" s="88">
        <v>0.83501259445823495</v>
      </c>
      <c r="G2255" s="88">
        <v>1.1527635135135099</v>
      </c>
      <c r="H2255" s="95">
        <v>0.55744427554963105</v>
      </c>
    </row>
    <row r="2256" spans="1:8">
      <c r="A2256" s="75">
        <v>342</v>
      </c>
      <c r="B2256" s="38" t="s">
        <v>152</v>
      </c>
      <c r="C2256" s="38">
        <v>268.45499999999998</v>
      </c>
      <c r="D2256" s="88">
        <v>67.996778280542998</v>
      </c>
      <c r="E2256" s="77">
        <v>60.423498234863203</v>
      </c>
      <c r="F2256" s="88">
        <v>0.835012594464841</v>
      </c>
      <c r="G2256" s="88">
        <v>1.1531283783783799</v>
      </c>
      <c r="H2256" s="95">
        <v>0.58180379729725096</v>
      </c>
    </row>
    <row r="2257" spans="1:8">
      <c r="A2257" s="75">
        <v>342</v>
      </c>
      <c r="B2257" s="38" t="s">
        <v>152</v>
      </c>
      <c r="C2257" s="38">
        <v>268.49</v>
      </c>
      <c r="D2257" s="88">
        <v>68.000969834087499</v>
      </c>
      <c r="E2257" s="77">
        <v>50.788849289130098</v>
      </c>
      <c r="F2257" s="88">
        <v>0.83501259445770404</v>
      </c>
      <c r="G2257" s="88">
        <v>1.15440540540541</v>
      </c>
      <c r="H2257" s="95">
        <v>0.48957558423002301</v>
      </c>
    </row>
    <row r="2258" spans="1:8">
      <c r="A2258" s="75">
        <v>342</v>
      </c>
      <c r="B2258" s="38" t="s">
        <v>152</v>
      </c>
      <c r="C2258" s="38">
        <v>268.5</v>
      </c>
      <c r="D2258" s="88">
        <v>68.002167420814501</v>
      </c>
      <c r="E2258" s="77">
        <v>59.3040487660423</v>
      </c>
      <c r="F2258" s="88">
        <v>0.83501259445493203</v>
      </c>
      <c r="G2258" s="88">
        <v>1.15477027027027</v>
      </c>
      <c r="H2258" s="95">
        <v>0.57183793772526303</v>
      </c>
    </row>
    <row r="2259" spans="1:8">
      <c r="A2259" s="75">
        <v>342</v>
      </c>
      <c r="B2259" s="38" t="s">
        <v>152</v>
      </c>
      <c r="C2259" s="38">
        <v>268.53500000000003</v>
      </c>
      <c r="D2259" s="88">
        <v>68.006358974359003</v>
      </c>
      <c r="E2259" s="77">
        <v>70.391032798987396</v>
      </c>
      <c r="F2259" s="88">
        <v>0.835012594460535</v>
      </c>
      <c r="G2259" s="88">
        <v>1.1560472972972999</v>
      </c>
      <c r="H2259" s="95">
        <v>0.67949453168531704</v>
      </c>
    </row>
    <row r="2260" spans="1:8">
      <c r="A2260" s="75">
        <v>342</v>
      </c>
      <c r="B2260" s="38" t="s">
        <v>152</v>
      </c>
      <c r="C2260" s="38">
        <v>268.55</v>
      </c>
      <c r="D2260" s="88">
        <v>68.008155354449499</v>
      </c>
      <c r="E2260" s="77">
        <v>72.113190347854498</v>
      </c>
      <c r="F2260" s="88">
        <v>0.83501259445823495</v>
      </c>
      <c r="G2260" s="88">
        <v>1.1565945945945999</v>
      </c>
      <c r="H2260" s="95">
        <v>0.69644831789609896</v>
      </c>
    </row>
    <row r="2261" spans="1:8">
      <c r="A2261" s="75">
        <v>342</v>
      </c>
      <c r="B2261" s="38" t="s">
        <v>152</v>
      </c>
      <c r="C2261" s="38">
        <v>268.565</v>
      </c>
      <c r="D2261" s="88">
        <v>68.009951734539996</v>
      </c>
      <c r="E2261" s="77">
        <v>74.430421465256003</v>
      </c>
      <c r="F2261" s="88">
        <v>0.83501259445823495</v>
      </c>
      <c r="G2261" s="88">
        <v>1.1571418918918901</v>
      </c>
      <c r="H2261" s="95">
        <v>0.71916761239042004</v>
      </c>
    </row>
    <row r="2262" spans="1:8">
      <c r="A2262" s="75">
        <v>342</v>
      </c>
      <c r="B2262" s="38" t="s">
        <v>152</v>
      </c>
      <c r="C2262" s="38">
        <v>268.58</v>
      </c>
      <c r="D2262" s="88">
        <v>68.011748114630507</v>
      </c>
      <c r="E2262" s="77">
        <v>63.629679322834399</v>
      </c>
      <c r="F2262" s="88">
        <v>0.83501259445823495</v>
      </c>
      <c r="G2262" s="88">
        <v>1.1576891891891901</v>
      </c>
      <c r="H2262" s="95">
        <v>0.61509859956635204</v>
      </c>
    </row>
    <row r="2263" spans="1:8">
      <c r="A2263" s="75">
        <v>342</v>
      </c>
      <c r="B2263" s="38" t="s">
        <v>152</v>
      </c>
      <c r="C2263" s="38">
        <v>268.59500000000003</v>
      </c>
      <c r="D2263" s="88">
        <v>68.013544494721003</v>
      </c>
      <c r="E2263" s="77">
        <v>73.841413672991493</v>
      </c>
      <c r="F2263" s="88">
        <v>0.83501259445479403</v>
      </c>
      <c r="G2263" s="88">
        <v>1.15823648648649</v>
      </c>
      <c r="H2263" s="95">
        <v>0.714151364584515</v>
      </c>
    </row>
    <row r="2264" spans="1:8">
      <c r="A2264" s="75">
        <v>342</v>
      </c>
      <c r="B2264" s="38" t="s">
        <v>152</v>
      </c>
      <c r="C2264" s="38">
        <v>268.60500000000002</v>
      </c>
      <c r="D2264" s="88">
        <v>68.014742081448006</v>
      </c>
      <c r="E2264" s="77">
        <v>70.174024423818906</v>
      </c>
      <c r="F2264" s="88">
        <v>0.835012594464841</v>
      </c>
      <c r="G2264" s="88">
        <v>1.15860135135135</v>
      </c>
      <c r="H2264" s="95">
        <v>0.678896297820485</v>
      </c>
    </row>
    <row r="2265" spans="1:8">
      <c r="A2265" s="75">
        <v>342</v>
      </c>
      <c r="B2265" s="38" t="s">
        <v>152</v>
      </c>
      <c r="C2265" s="38">
        <v>268.64499999999998</v>
      </c>
      <c r="D2265" s="88">
        <v>68.019532428356001</v>
      </c>
      <c r="E2265" s="77">
        <v>66.406863613243502</v>
      </c>
      <c r="F2265" s="88">
        <v>0.83501259445859599</v>
      </c>
      <c r="G2265" s="88">
        <v>1.1600608108108099</v>
      </c>
      <c r="H2265" s="95">
        <v>0.64326030265609202</v>
      </c>
    </row>
    <row r="2266" spans="1:8">
      <c r="A2266" s="75">
        <v>342</v>
      </c>
      <c r="B2266" s="38" t="s">
        <v>152</v>
      </c>
      <c r="C2266" s="38">
        <v>268.66000000000003</v>
      </c>
      <c r="D2266" s="88">
        <v>68.021328808446498</v>
      </c>
      <c r="E2266" s="77">
        <v>64.233851555773299</v>
      </c>
      <c r="F2266" s="88">
        <v>0.83501259445823495</v>
      </c>
      <c r="G2266" s="88">
        <v>1.1606081081081101</v>
      </c>
      <c r="H2266" s="95">
        <v>0.62250463578091197</v>
      </c>
    </row>
    <row r="2267" spans="1:8">
      <c r="A2267" s="75">
        <v>342</v>
      </c>
      <c r="B2267" s="38" t="s">
        <v>152</v>
      </c>
      <c r="C2267" s="38">
        <v>268.67</v>
      </c>
      <c r="D2267" s="88">
        <v>68.0225263951735</v>
      </c>
      <c r="E2267" s="77">
        <v>63.426684982496099</v>
      </c>
      <c r="F2267" s="88">
        <v>0.83501259445493203</v>
      </c>
      <c r="G2267" s="88">
        <v>1.1609729729729701</v>
      </c>
      <c r="H2267" s="95">
        <v>0.61487544383691495</v>
      </c>
    </row>
    <row r="2268" spans="1:8">
      <c r="A2268" s="75">
        <v>342</v>
      </c>
      <c r="B2268" s="38" t="s">
        <v>152</v>
      </c>
      <c r="C2268" s="38">
        <v>268.685</v>
      </c>
      <c r="D2268" s="88">
        <v>68.024322775263997</v>
      </c>
      <c r="E2268" s="77">
        <v>71.677604862275402</v>
      </c>
      <c r="F2268" s="88">
        <v>0.83501259445823495</v>
      </c>
      <c r="G2268" s="88">
        <v>1.16152027027027</v>
      </c>
      <c r="H2268" s="95">
        <v>0.695189660130897</v>
      </c>
    </row>
    <row r="2269" spans="1:8">
      <c r="A2269" s="75">
        <v>342</v>
      </c>
      <c r="B2269" s="38" t="s">
        <v>152</v>
      </c>
      <c r="C2269" s="38">
        <v>268.7</v>
      </c>
      <c r="D2269" s="88">
        <v>68.026119155354493</v>
      </c>
      <c r="E2269" s="77">
        <v>90.738783878278895</v>
      </c>
      <c r="F2269" s="88">
        <v>0.83501259445823495</v>
      </c>
      <c r="G2269" s="88">
        <v>1.16206756756757</v>
      </c>
      <c r="H2269" s="95">
        <v>0.88047567235252</v>
      </c>
    </row>
    <row r="2270" spans="1:8">
      <c r="A2270" s="75">
        <v>342</v>
      </c>
      <c r="B2270" s="38" t="s">
        <v>152</v>
      </c>
      <c r="C2270" s="38">
        <v>268.73</v>
      </c>
      <c r="D2270" s="88">
        <v>68.029711915535401</v>
      </c>
      <c r="E2270" s="77">
        <v>77.775906242732901</v>
      </c>
      <c r="F2270" s="88">
        <v>0.83501259445981701</v>
      </c>
      <c r="G2270" s="88">
        <v>1.16316216216216</v>
      </c>
      <c r="H2270" s="95">
        <v>0.75540242080256603</v>
      </c>
    </row>
    <row r="2271" spans="1:8">
      <c r="A2271" s="75">
        <v>342</v>
      </c>
      <c r="B2271" s="38" t="s">
        <v>152</v>
      </c>
      <c r="C2271" s="38">
        <v>268.745</v>
      </c>
      <c r="D2271" s="88">
        <v>68.031508295625898</v>
      </c>
      <c r="E2271" s="77">
        <v>60.912629883375502</v>
      </c>
      <c r="F2271" s="88">
        <v>0.83501259445823495</v>
      </c>
      <c r="G2271" s="88">
        <v>1.1637094594594599</v>
      </c>
      <c r="H2271" s="95">
        <v>0.59189536755703498</v>
      </c>
    </row>
    <row r="2272" spans="1:8">
      <c r="A2272" s="75">
        <v>342</v>
      </c>
      <c r="B2272" s="38" t="s">
        <v>152</v>
      </c>
      <c r="C2272" s="38">
        <v>268.76499999999999</v>
      </c>
      <c r="D2272" s="88">
        <v>68.033903469079902</v>
      </c>
      <c r="E2272" s="77">
        <v>59.265771626133102</v>
      </c>
      <c r="F2272" s="88">
        <v>0.83501259445493203</v>
      </c>
      <c r="G2272" s="88">
        <v>1.1644391891891901</v>
      </c>
      <c r="H2272" s="95">
        <v>0.57625377355074203</v>
      </c>
    </row>
    <row r="2273" spans="1:8">
      <c r="A2273" s="75">
        <v>342</v>
      </c>
      <c r="B2273" s="38" t="s">
        <v>152</v>
      </c>
      <c r="C2273" s="38">
        <v>268.77499999999998</v>
      </c>
      <c r="D2273" s="88">
        <v>68.035101055806905</v>
      </c>
      <c r="E2273" s="77">
        <v>83.547596945768106</v>
      </c>
      <c r="F2273" s="88">
        <v>0.83501259445967901</v>
      </c>
      <c r="G2273" s="88">
        <v>1.1648040540540601</v>
      </c>
      <c r="H2273" s="95">
        <v>0.81260569639873803</v>
      </c>
    </row>
    <row r="2274" spans="1:8">
      <c r="A2274" s="75">
        <v>342</v>
      </c>
      <c r="B2274" s="38" t="s">
        <v>152</v>
      </c>
      <c r="C2274" s="38">
        <v>268.79000000000002</v>
      </c>
      <c r="D2274" s="88">
        <v>68.036897435897401</v>
      </c>
      <c r="E2274" s="77">
        <v>73.303964979019995</v>
      </c>
      <c r="F2274" s="88">
        <v>0.83501259445823495</v>
      </c>
      <c r="G2274" s="88">
        <v>1.16535135135135</v>
      </c>
      <c r="H2274" s="95">
        <v>0.71330846210856502</v>
      </c>
    </row>
    <row r="2275" spans="1:8">
      <c r="A2275" s="75">
        <v>342</v>
      </c>
      <c r="B2275" s="38" t="s">
        <v>152</v>
      </c>
      <c r="C2275" s="38">
        <v>268.8</v>
      </c>
      <c r="D2275" s="88">
        <v>68.038095022624404</v>
      </c>
      <c r="E2275" s="77">
        <v>78.456632755490304</v>
      </c>
      <c r="F2275" s="88">
        <v>0.835012594464841</v>
      </c>
      <c r="G2275" s="88">
        <v>1.16571621621622</v>
      </c>
      <c r="H2275" s="95">
        <v>0.76368723042479003</v>
      </c>
    </row>
    <row r="2276" spans="1:8">
      <c r="A2276" s="75">
        <v>342</v>
      </c>
      <c r="B2276" s="38" t="s">
        <v>152</v>
      </c>
      <c r="C2276" s="38">
        <v>268.83</v>
      </c>
      <c r="D2276" s="88">
        <v>68.041687782805397</v>
      </c>
      <c r="E2276" s="77">
        <v>81.229110840172893</v>
      </c>
      <c r="F2276" s="88">
        <v>0.83501259445823495</v>
      </c>
      <c r="G2276" s="88">
        <v>1.16681081081081</v>
      </c>
      <c r="H2276" s="95">
        <v>0.79141662598736895</v>
      </c>
    </row>
    <row r="2277" spans="1:8">
      <c r="A2277" s="75">
        <v>342</v>
      </c>
      <c r="B2277" s="38" t="s">
        <v>152</v>
      </c>
      <c r="C2277" s="38">
        <v>268.85000000000002</v>
      </c>
      <c r="D2277" s="88">
        <v>68.044082956259402</v>
      </c>
      <c r="E2277" s="77">
        <v>41.074404010744701</v>
      </c>
      <c r="F2277" s="88">
        <v>0.83501259445730502</v>
      </c>
      <c r="G2277" s="88">
        <v>1.1675405405405399</v>
      </c>
      <c r="H2277" s="95">
        <v>0.40043890584202102</v>
      </c>
    </row>
    <row r="2278" spans="1:8">
      <c r="A2278" s="75">
        <v>342</v>
      </c>
      <c r="B2278" s="38" t="s">
        <v>152</v>
      </c>
      <c r="C2278" s="38">
        <v>268.85500000000002</v>
      </c>
      <c r="D2278" s="88">
        <v>68.044681749622896</v>
      </c>
      <c r="E2278" s="77">
        <v>41.307936397130803</v>
      </c>
      <c r="F2278" s="88">
        <v>0.835012594464841</v>
      </c>
      <c r="G2278" s="88">
        <v>1.1677229729729699</v>
      </c>
      <c r="H2278" s="95">
        <v>0.40277856467481299</v>
      </c>
    </row>
    <row r="2279" spans="1:8">
      <c r="A2279" s="75">
        <v>342</v>
      </c>
      <c r="B2279" s="38" t="s">
        <v>152</v>
      </c>
      <c r="C2279" s="38">
        <v>268.86500000000001</v>
      </c>
      <c r="D2279" s="88">
        <v>68.045879336349898</v>
      </c>
      <c r="E2279" s="77">
        <v>43.746901369325499</v>
      </c>
      <c r="F2279" s="88">
        <v>0.83501259445493203</v>
      </c>
      <c r="G2279" s="88">
        <v>1.1680878378378401</v>
      </c>
      <c r="H2279" s="95">
        <v>0.42669330145682599</v>
      </c>
    </row>
    <row r="2280" spans="1:8">
      <c r="A2280" s="75">
        <v>342</v>
      </c>
      <c r="B2280" s="38" t="s">
        <v>152</v>
      </c>
      <c r="C2280" s="38">
        <v>268.88</v>
      </c>
      <c r="D2280" s="88">
        <v>68.047675716440395</v>
      </c>
      <c r="E2280" s="77">
        <v>58.591947548441297</v>
      </c>
      <c r="F2280" s="88">
        <v>0.83501259445823495</v>
      </c>
      <c r="G2280" s="88">
        <v>1.1686351351351401</v>
      </c>
      <c r="H2280" s="95">
        <v>0.57175490507229898</v>
      </c>
    </row>
    <row r="2281" spans="1:8">
      <c r="A2281" s="75">
        <v>342</v>
      </c>
      <c r="B2281" s="38" t="s">
        <v>152</v>
      </c>
      <c r="C2281" s="38">
        <v>268.89499999999998</v>
      </c>
      <c r="D2281" s="88">
        <v>68.049472096530906</v>
      </c>
      <c r="E2281" s="77">
        <v>77.767121325376607</v>
      </c>
      <c r="F2281" s="88">
        <v>0.83501259446139897</v>
      </c>
      <c r="G2281" s="88">
        <v>1.16918243243243</v>
      </c>
      <c r="H2281" s="95">
        <v>0.75922645120388899</v>
      </c>
    </row>
    <row r="2282" spans="1:8">
      <c r="A2282" s="75">
        <v>342</v>
      </c>
      <c r="B2282" s="38" t="s">
        <v>152</v>
      </c>
      <c r="C2282" s="38">
        <v>268.91000000000003</v>
      </c>
      <c r="D2282" s="88">
        <v>68.051268476621402</v>
      </c>
      <c r="E2282" s="77">
        <v>76.512865208077599</v>
      </c>
      <c r="F2282" s="88">
        <v>0.83501259445823495</v>
      </c>
      <c r="G2282" s="88">
        <v>1.16972972972973</v>
      </c>
      <c r="H2282" s="95">
        <v>0.747331037685948</v>
      </c>
    </row>
    <row r="2283" spans="1:8">
      <c r="A2283" s="75">
        <v>342</v>
      </c>
      <c r="B2283" s="38" t="s">
        <v>152</v>
      </c>
      <c r="C2283" s="38">
        <v>268.92500000000001</v>
      </c>
      <c r="D2283" s="88">
        <v>68.053064856711899</v>
      </c>
      <c r="E2283" s="77">
        <v>79.639040798697394</v>
      </c>
      <c r="F2283" s="88">
        <v>0.83501259445823495</v>
      </c>
      <c r="G2283" s="88">
        <v>1.17027702702703</v>
      </c>
      <c r="H2283" s="95">
        <v>0.77822956617720196</v>
      </c>
    </row>
    <row r="2284" spans="1:8">
      <c r="A2284" s="75">
        <v>342</v>
      </c>
      <c r="B2284" s="38" t="s">
        <v>152</v>
      </c>
      <c r="C2284" s="38">
        <v>268.94</v>
      </c>
      <c r="D2284" s="88">
        <v>68.054861236802395</v>
      </c>
      <c r="E2284" s="77">
        <v>85.314411157862693</v>
      </c>
      <c r="F2284" s="88">
        <v>0.83501259445823495</v>
      </c>
      <c r="G2284" s="88">
        <v>1.1708243243243199</v>
      </c>
      <c r="H2284" s="95">
        <v>0.83407894849801301</v>
      </c>
    </row>
    <row r="2285" spans="1:8">
      <c r="A2285" s="75">
        <v>342</v>
      </c>
      <c r="B2285" s="38" t="s">
        <v>152</v>
      </c>
      <c r="C2285" s="38">
        <v>268.95999999999998</v>
      </c>
      <c r="D2285" s="88">
        <v>68.0572564102564</v>
      </c>
      <c r="E2285" s="77">
        <v>62.289770261312199</v>
      </c>
      <c r="F2285" s="88">
        <v>0.83501259445730502</v>
      </c>
      <c r="G2285" s="88">
        <v>1.1715540540540601</v>
      </c>
      <c r="H2285" s="95">
        <v>0.60935739542251099</v>
      </c>
    </row>
    <row r="2286" spans="1:8">
      <c r="A2286" s="75">
        <v>342</v>
      </c>
      <c r="B2286" s="38" t="s">
        <v>152</v>
      </c>
      <c r="C2286" s="38">
        <v>269.02499999999998</v>
      </c>
      <c r="D2286" s="88">
        <v>68.065040723981895</v>
      </c>
      <c r="E2286" s="77">
        <v>58.532963103335199</v>
      </c>
      <c r="F2286" s="88">
        <v>0.83501259445794895</v>
      </c>
      <c r="G2286" s="88">
        <v>1.17392567567568</v>
      </c>
      <c r="H2286" s="95">
        <v>0.573765112047944</v>
      </c>
    </row>
    <row r="2287" spans="1:8">
      <c r="A2287" s="75">
        <v>342</v>
      </c>
      <c r="B2287" s="38" t="s">
        <v>152</v>
      </c>
      <c r="C2287" s="38">
        <v>269.04500000000002</v>
      </c>
      <c r="D2287" s="88">
        <v>68.0674358974359</v>
      </c>
      <c r="E2287" s="77">
        <v>61.9320986260947</v>
      </c>
      <c r="F2287" s="88">
        <v>0.83501259445988596</v>
      </c>
      <c r="G2287" s="88">
        <v>1.1746554054054099</v>
      </c>
      <c r="H2287" s="95">
        <v>0.607462263728485</v>
      </c>
    </row>
    <row r="2288" spans="1:8">
      <c r="A2288" s="75">
        <v>342</v>
      </c>
      <c r="B2288" s="38" t="s">
        <v>152</v>
      </c>
      <c r="C2288" s="38">
        <v>269.07</v>
      </c>
      <c r="D2288" s="88">
        <v>68.070429864253398</v>
      </c>
      <c r="E2288" s="77">
        <v>60.858769973393997</v>
      </c>
      <c r="F2288" s="88">
        <v>0.835012594456914</v>
      </c>
      <c r="G2288" s="88">
        <v>1.1755675675675701</v>
      </c>
      <c r="H2288" s="95">
        <v>0.59739803865358299</v>
      </c>
    </row>
    <row r="2289" spans="1:8">
      <c r="A2289" s="75">
        <v>342</v>
      </c>
      <c r="B2289" s="38" t="s">
        <v>152</v>
      </c>
      <c r="C2289" s="38">
        <v>269.10500000000002</v>
      </c>
      <c r="D2289" s="88">
        <v>68.0746214177979</v>
      </c>
      <c r="E2289" s="77">
        <v>71.697475508676305</v>
      </c>
      <c r="F2289" s="88">
        <v>0.835012594460535</v>
      </c>
      <c r="G2289" s="88">
        <v>1.1768445945946</v>
      </c>
      <c r="H2289" s="95">
        <v>0.704556794063252</v>
      </c>
    </row>
    <row r="2290" spans="1:8">
      <c r="A2290" s="75">
        <v>342</v>
      </c>
      <c r="B2290" s="38" t="s">
        <v>152</v>
      </c>
      <c r="C2290" s="38">
        <v>269.14</v>
      </c>
      <c r="D2290" s="88">
        <v>68.078812971342401</v>
      </c>
      <c r="E2290" s="77">
        <v>76.707806707505995</v>
      </c>
      <c r="F2290" s="88">
        <v>0.83501259445634801</v>
      </c>
      <c r="G2290" s="88">
        <v>1.1781216216216199</v>
      </c>
      <c r="H2290" s="95">
        <v>0.75461028075649705</v>
      </c>
    </row>
    <row r="2291" spans="1:8">
      <c r="A2291" s="75">
        <v>342</v>
      </c>
      <c r="B2291" s="38" t="s">
        <v>152</v>
      </c>
      <c r="C2291" s="38">
        <v>269.14999999999998</v>
      </c>
      <c r="D2291" s="88">
        <v>68.080010558069404</v>
      </c>
      <c r="E2291" s="77">
        <v>73.538647771250396</v>
      </c>
      <c r="F2291" s="88">
        <v>0.83501259445967901</v>
      </c>
      <c r="G2291" s="88">
        <v>1.1784864864864899</v>
      </c>
      <c r="H2291" s="95">
        <v>0.72365784188543503</v>
      </c>
    </row>
    <row r="2292" spans="1:8">
      <c r="A2292" s="75">
        <v>342</v>
      </c>
      <c r="B2292" s="38" t="s">
        <v>152</v>
      </c>
      <c r="C2292" s="38">
        <v>269.16500000000002</v>
      </c>
      <c r="D2292" s="88">
        <v>68.0818069381599</v>
      </c>
      <c r="E2292" s="77">
        <v>82.332872956572004</v>
      </c>
      <c r="F2292" s="88">
        <v>0.83501259445823495</v>
      </c>
      <c r="G2292" s="88">
        <v>1.1790337837837801</v>
      </c>
      <c r="H2292" s="95">
        <v>0.81057376925884495</v>
      </c>
    </row>
    <row r="2293" spans="1:8">
      <c r="A2293" s="75">
        <v>342</v>
      </c>
      <c r="B2293" s="38" t="s">
        <v>152</v>
      </c>
      <c r="C2293" s="38">
        <v>269.18</v>
      </c>
      <c r="D2293" s="88">
        <v>68.083603318250397</v>
      </c>
      <c r="E2293" s="77">
        <v>87.192291825103794</v>
      </c>
      <c r="F2293" s="88">
        <v>0.83501259445823495</v>
      </c>
      <c r="G2293" s="88">
        <v>1.1795810810810801</v>
      </c>
      <c r="H2293" s="95">
        <v>0.85881360852037503</v>
      </c>
    </row>
    <row r="2294" spans="1:8">
      <c r="A2294" s="75">
        <v>342</v>
      </c>
      <c r="B2294" s="38" t="s">
        <v>152</v>
      </c>
      <c r="C2294" s="38">
        <v>269.2</v>
      </c>
      <c r="D2294" s="88">
        <v>68.085998491704402</v>
      </c>
      <c r="E2294" s="77">
        <v>79.968266034856597</v>
      </c>
      <c r="F2294" s="88">
        <v>0.83501259445988596</v>
      </c>
      <c r="G2294" s="88">
        <v>1.18031081081081</v>
      </c>
      <c r="H2294" s="95">
        <v>0.78814675208920204</v>
      </c>
    </row>
    <row r="2295" spans="1:8">
      <c r="A2295" s="75">
        <v>342</v>
      </c>
      <c r="B2295" s="38" t="s">
        <v>152</v>
      </c>
      <c r="C2295" s="38">
        <v>269.20999999999998</v>
      </c>
      <c r="D2295" s="88">
        <v>68.087196078431404</v>
      </c>
      <c r="E2295" s="77">
        <v>79.290572410234105</v>
      </c>
      <c r="F2295" s="88">
        <v>0.83501259445967901</v>
      </c>
      <c r="G2295" s="88">
        <v>1.18067567567568</v>
      </c>
      <c r="H2295" s="95">
        <v>0.78170914928169</v>
      </c>
    </row>
    <row r="2296" spans="1:8">
      <c r="A2296" s="75">
        <v>342</v>
      </c>
      <c r="B2296" s="38" t="s">
        <v>152</v>
      </c>
      <c r="C2296" s="38">
        <v>269.22500000000002</v>
      </c>
      <c r="D2296" s="88">
        <v>68.088992458521901</v>
      </c>
      <c r="E2296" s="77">
        <v>63.7917819645265</v>
      </c>
      <c r="F2296" s="88">
        <v>0.83501259445823495</v>
      </c>
      <c r="G2296" s="88">
        <v>1.18122297297297</v>
      </c>
      <c r="H2296" s="95">
        <v>0.62920134838349995</v>
      </c>
    </row>
    <row r="2297" spans="1:8">
      <c r="A2297" s="75">
        <v>342</v>
      </c>
      <c r="B2297" s="38" t="s">
        <v>152</v>
      </c>
      <c r="C2297" s="38">
        <v>269.245</v>
      </c>
      <c r="D2297" s="88">
        <v>68.091387631975905</v>
      </c>
      <c r="E2297" s="77">
        <v>56.396659450532098</v>
      </c>
      <c r="F2297" s="88">
        <v>0.83501259445988596</v>
      </c>
      <c r="G2297" s="88">
        <v>1.1819527027026999</v>
      </c>
      <c r="H2297" s="95">
        <v>0.55660423214727195</v>
      </c>
    </row>
    <row r="2298" spans="1:8">
      <c r="A2298" s="75">
        <v>342</v>
      </c>
      <c r="B2298" s="38" t="s">
        <v>152</v>
      </c>
      <c r="C2298" s="38">
        <v>269.255</v>
      </c>
      <c r="D2298" s="88">
        <v>68.092585218702894</v>
      </c>
      <c r="E2298" s="77">
        <v>63.374393807756697</v>
      </c>
      <c r="F2298" s="88">
        <v>0.83501259445493203</v>
      </c>
      <c r="G2298" s="88">
        <v>1.1823175675675699</v>
      </c>
      <c r="H2298" s="95">
        <v>0.62566374061555297</v>
      </c>
    </row>
    <row r="2299" spans="1:8">
      <c r="A2299" s="75">
        <v>342</v>
      </c>
      <c r="B2299" s="38" t="s">
        <v>152</v>
      </c>
      <c r="C2299" s="38">
        <v>269.27</v>
      </c>
      <c r="D2299" s="88">
        <v>68.094381598793404</v>
      </c>
      <c r="E2299" s="77">
        <v>70.655103231421293</v>
      </c>
      <c r="F2299" s="88">
        <v>0.83501259445479403</v>
      </c>
      <c r="G2299" s="88">
        <v>1.1828648648648701</v>
      </c>
      <c r="H2299" s="95">
        <v>0.69786544265523398</v>
      </c>
    </row>
    <row r="2300" spans="1:8">
      <c r="A2300" s="75">
        <v>342</v>
      </c>
      <c r="B2300" s="38" t="s">
        <v>152</v>
      </c>
      <c r="C2300" s="38">
        <v>269.27999999999997</v>
      </c>
      <c r="D2300" s="88">
        <v>68.095579185520407</v>
      </c>
      <c r="E2300" s="77">
        <v>75.345830770243793</v>
      </c>
      <c r="F2300" s="88">
        <v>0.835012594464841</v>
      </c>
      <c r="G2300" s="88">
        <v>1.1832297297297301</v>
      </c>
      <c r="H2300" s="95">
        <v>0.74442564341591499</v>
      </c>
    </row>
    <row r="2301" spans="1:8">
      <c r="A2301" s="75">
        <v>342</v>
      </c>
      <c r="B2301" s="38" t="s">
        <v>152</v>
      </c>
      <c r="C2301" s="38">
        <v>269.3</v>
      </c>
      <c r="D2301" s="88">
        <v>68.097974358974398</v>
      </c>
      <c r="E2301" s="77">
        <v>67.291421125135102</v>
      </c>
      <c r="F2301" s="88">
        <v>0.83501259445988596</v>
      </c>
      <c r="G2301" s="88">
        <v>1.18395945945946</v>
      </c>
      <c r="H2301" s="95">
        <v>0.66525716080195296</v>
      </c>
    </row>
    <row r="2302" spans="1:8">
      <c r="A2302" s="75">
        <v>342</v>
      </c>
      <c r="B2302" s="38" t="s">
        <v>152</v>
      </c>
      <c r="C2302" s="38">
        <v>269.32499999999999</v>
      </c>
      <c r="D2302" s="88">
        <v>68.100968325791897</v>
      </c>
      <c r="E2302" s="77">
        <v>55.616265958721399</v>
      </c>
      <c r="F2302" s="88">
        <v>0.835012594456914</v>
      </c>
      <c r="G2302" s="88">
        <v>1.18487162162162</v>
      </c>
      <c r="H2302" s="95">
        <v>0.55025772872491296</v>
      </c>
    </row>
    <row r="2303" spans="1:8">
      <c r="A2303" s="75">
        <v>342</v>
      </c>
      <c r="B2303" s="38" t="s">
        <v>152</v>
      </c>
      <c r="C2303" s="38">
        <v>269.34500000000003</v>
      </c>
      <c r="D2303" s="88">
        <v>68.103363499245901</v>
      </c>
      <c r="E2303" s="77">
        <v>57.862381078477299</v>
      </c>
      <c r="F2303" s="88">
        <v>0.83501259445730502</v>
      </c>
      <c r="G2303" s="88">
        <v>1.1856013513513499</v>
      </c>
      <c r="H2303" s="95">
        <v>0.57283297862604698</v>
      </c>
    </row>
    <row r="2304" spans="1:8">
      <c r="A2304" s="75">
        <v>342</v>
      </c>
      <c r="B2304" s="38" t="s">
        <v>152</v>
      </c>
      <c r="C2304" s="38">
        <v>269.36500000000001</v>
      </c>
      <c r="D2304" s="88">
        <v>68.105758672699807</v>
      </c>
      <c r="E2304" s="77">
        <v>62.2100785110093</v>
      </c>
      <c r="F2304" s="88">
        <v>0.83501259445988596</v>
      </c>
      <c r="G2304" s="88">
        <v>1.1863310810810801</v>
      </c>
      <c r="H2304" s="95">
        <v>0.61625390487753495</v>
      </c>
    </row>
    <row r="2305" spans="1:8">
      <c r="A2305" s="75">
        <v>342</v>
      </c>
      <c r="B2305" s="38" t="s">
        <v>152</v>
      </c>
      <c r="C2305" s="38">
        <v>269.39</v>
      </c>
      <c r="D2305" s="88">
        <v>68.108752639517306</v>
      </c>
      <c r="E2305" s="77">
        <v>75.534811075752003</v>
      </c>
      <c r="F2305" s="88">
        <v>0.835012594456914</v>
      </c>
      <c r="G2305" s="88">
        <v>1.18724324324324</v>
      </c>
      <c r="H2305" s="95">
        <v>0.74882421504401497</v>
      </c>
    </row>
    <row r="2306" spans="1:8">
      <c r="A2306" s="75">
        <v>342</v>
      </c>
      <c r="B2306" s="38" t="s">
        <v>152</v>
      </c>
      <c r="C2306" s="38">
        <v>269.40499999999997</v>
      </c>
      <c r="D2306" s="88">
        <v>68.110549019607802</v>
      </c>
      <c r="E2306" s="77">
        <v>79.627745904953699</v>
      </c>
      <c r="F2306" s="88">
        <v>0.83501259446139897</v>
      </c>
      <c r="G2306" s="88">
        <v>1.18779054054054</v>
      </c>
      <c r="H2306" s="95">
        <v>0.78976395795445697</v>
      </c>
    </row>
    <row r="2307" spans="1:8">
      <c r="A2307" s="75">
        <v>342</v>
      </c>
      <c r="B2307" s="38" t="s">
        <v>152</v>
      </c>
      <c r="C2307" s="38">
        <v>269.42</v>
      </c>
      <c r="D2307" s="88">
        <v>68.112345399698299</v>
      </c>
      <c r="E2307" s="77">
        <v>71.315436186030297</v>
      </c>
      <c r="F2307" s="88">
        <v>0.83501259445823495</v>
      </c>
      <c r="G2307" s="88">
        <v>1.18833783783784</v>
      </c>
      <c r="H2307" s="95">
        <v>0.70764671427304304</v>
      </c>
    </row>
    <row r="2308" spans="1:8">
      <c r="A2308" s="75">
        <v>342</v>
      </c>
      <c r="B2308" s="38" t="s">
        <v>152</v>
      </c>
      <c r="C2308" s="38">
        <v>269.435</v>
      </c>
      <c r="D2308" s="88">
        <v>68.114141779788795</v>
      </c>
      <c r="E2308" s="77">
        <v>63.961519117730603</v>
      </c>
      <c r="F2308" s="88">
        <v>0.83501259445823495</v>
      </c>
      <c r="G2308" s="88">
        <v>1.1888851351351399</v>
      </c>
      <c r="H2308" s="95">
        <v>0.63496778634395201</v>
      </c>
    </row>
    <row r="2309" spans="1:8">
      <c r="A2309" s="75">
        <v>342</v>
      </c>
      <c r="B2309" s="38" t="s">
        <v>152</v>
      </c>
      <c r="C2309" s="38">
        <v>269.45</v>
      </c>
      <c r="D2309" s="88">
        <v>68.115938159879306</v>
      </c>
      <c r="E2309" s="77">
        <v>65.667780149476997</v>
      </c>
      <c r="F2309" s="88">
        <v>0.83501259445823495</v>
      </c>
      <c r="G2309" s="88">
        <v>1.1894324324324299</v>
      </c>
      <c r="H2309" s="95">
        <v>0.65220652262380896</v>
      </c>
    </row>
    <row r="2310" spans="1:8">
      <c r="A2310" s="75">
        <v>342</v>
      </c>
      <c r="B2310" s="38" t="s">
        <v>152</v>
      </c>
      <c r="C2310" s="38">
        <v>269.46499999999997</v>
      </c>
      <c r="D2310" s="88">
        <v>68.117734539969803</v>
      </c>
      <c r="E2310" s="77">
        <v>72.710564728077301</v>
      </c>
      <c r="F2310" s="88">
        <v>0.83501259445479403</v>
      </c>
      <c r="G2310" s="88">
        <v>1.1899797297297301</v>
      </c>
      <c r="H2310" s="95">
        <v>0.72248711690460199</v>
      </c>
    </row>
    <row r="2311" spans="1:8">
      <c r="A2311" s="75">
        <v>342</v>
      </c>
      <c r="B2311" s="38" t="s">
        <v>152</v>
      </c>
      <c r="C2311" s="38">
        <v>269.48</v>
      </c>
      <c r="D2311" s="88">
        <v>68.119530920060299</v>
      </c>
      <c r="E2311" s="77">
        <v>74.027988584461596</v>
      </c>
      <c r="F2311" s="88">
        <v>0.835012594464841</v>
      </c>
      <c r="G2311" s="88">
        <v>1.1905270270270301</v>
      </c>
      <c r="H2311" s="95">
        <v>0.73591598153238902</v>
      </c>
    </row>
    <row r="2312" spans="1:8">
      <c r="A2312" s="75">
        <v>342</v>
      </c>
      <c r="B2312" s="38" t="s">
        <v>152</v>
      </c>
      <c r="C2312" s="38">
        <v>269.495</v>
      </c>
      <c r="D2312" s="88">
        <v>68.121327300150796</v>
      </c>
      <c r="E2312" s="77">
        <v>51.940928450988402</v>
      </c>
      <c r="F2312" s="88">
        <v>0.83501259445823495</v>
      </c>
      <c r="G2312" s="88">
        <v>1.19107432432432</v>
      </c>
      <c r="H2312" s="95">
        <v>0.51658476889249905</v>
      </c>
    </row>
    <row r="2313" spans="1:8">
      <c r="A2313" s="75">
        <v>342</v>
      </c>
      <c r="B2313" s="38" t="s">
        <v>152</v>
      </c>
      <c r="C2313" s="38">
        <v>269.51</v>
      </c>
      <c r="D2313" s="88">
        <v>68.123123680241306</v>
      </c>
      <c r="E2313" s="77">
        <v>52.039445024197398</v>
      </c>
      <c r="F2313" s="88">
        <v>0.83501259445823495</v>
      </c>
      <c r="G2313" s="88">
        <v>1.19162162162162</v>
      </c>
      <c r="H2313" s="95">
        <v>0.517802397688785</v>
      </c>
    </row>
    <row r="2314" spans="1:8">
      <c r="A2314" s="75">
        <v>342</v>
      </c>
      <c r="B2314" s="38" t="s">
        <v>152</v>
      </c>
      <c r="C2314" s="38">
        <v>269.52</v>
      </c>
      <c r="D2314" s="88">
        <v>68.124321266968295</v>
      </c>
      <c r="E2314" s="77">
        <v>56.8657112879444</v>
      </c>
      <c r="F2314" s="88">
        <v>0.83501259444977005</v>
      </c>
      <c r="G2314" s="88">
        <v>1.19198648648649</v>
      </c>
      <c r="H2314" s="95">
        <v>0.56599791790322396</v>
      </c>
    </row>
    <row r="2315" spans="1:8">
      <c r="A2315" s="75">
        <v>342</v>
      </c>
      <c r="B2315" s="38" t="s">
        <v>152</v>
      </c>
      <c r="C2315" s="38">
        <v>269.55500000000001</v>
      </c>
      <c r="D2315" s="88">
        <v>68.128512820512796</v>
      </c>
      <c r="E2315" s="77">
        <v>49.300328708998599</v>
      </c>
      <c r="F2315" s="88">
        <v>0.83501259445917897</v>
      </c>
      <c r="G2315" s="88">
        <v>1.1932635135135099</v>
      </c>
      <c r="H2315" s="95">
        <v>0.491223575933946</v>
      </c>
    </row>
    <row r="2316" spans="1:8">
      <c r="A2316" s="75">
        <v>342</v>
      </c>
      <c r="B2316" s="38" t="s">
        <v>152</v>
      </c>
      <c r="C2316" s="38">
        <v>269.57</v>
      </c>
      <c r="D2316" s="88">
        <v>68.130309200603307</v>
      </c>
      <c r="E2316" s="77">
        <v>58.7470431727183</v>
      </c>
      <c r="F2316" s="88">
        <v>0.83501259445823495</v>
      </c>
      <c r="G2316" s="88">
        <v>1.1938108108108101</v>
      </c>
      <c r="H2316" s="95">
        <v>0.585618174130213</v>
      </c>
    </row>
    <row r="2317" spans="1:8">
      <c r="A2317" s="75">
        <v>342</v>
      </c>
      <c r="B2317" s="38" t="s">
        <v>152</v>
      </c>
      <c r="C2317" s="38">
        <v>269.58999999999997</v>
      </c>
      <c r="D2317" s="88">
        <v>68.132704374057298</v>
      </c>
      <c r="E2317" s="77">
        <v>55.736326495923002</v>
      </c>
      <c r="F2317" s="88">
        <v>0.83501259445730502</v>
      </c>
      <c r="G2317" s="88">
        <v>1.19454054054054</v>
      </c>
      <c r="H2317" s="95">
        <v>0.55594555349624797</v>
      </c>
    </row>
    <row r="2318" spans="1:8">
      <c r="A2318" s="75">
        <v>342</v>
      </c>
      <c r="B2318" s="38" t="s">
        <v>152</v>
      </c>
      <c r="C2318" s="38">
        <v>269.60000000000002</v>
      </c>
      <c r="D2318" s="88">
        <v>68.1339019607843</v>
      </c>
      <c r="E2318" s="77">
        <v>66.921617937378102</v>
      </c>
      <c r="F2318" s="88">
        <v>0.835012594464841</v>
      </c>
      <c r="G2318" s="88">
        <v>1.19490540540541</v>
      </c>
      <c r="H2318" s="95">
        <v>0.66771784631312403</v>
      </c>
    </row>
    <row r="2319" spans="1:8">
      <c r="A2319" s="75">
        <v>342</v>
      </c>
      <c r="B2319" s="38" t="s">
        <v>152</v>
      </c>
      <c r="C2319" s="38">
        <v>269.61500000000001</v>
      </c>
      <c r="D2319" s="88">
        <v>68.135698340874796</v>
      </c>
      <c r="E2319" s="77">
        <v>65.351000212905703</v>
      </c>
      <c r="F2319" s="88">
        <v>0.83501259445823495</v>
      </c>
      <c r="G2319" s="88">
        <v>1.1954527027027</v>
      </c>
      <c r="H2319" s="95">
        <v>0.65234548836914796</v>
      </c>
    </row>
    <row r="2320" spans="1:8">
      <c r="A2320" s="75">
        <v>342</v>
      </c>
      <c r="B2320" s="38" t="s">
        <v>152</v>
      </c>
      <c r="C2320" s="38">
        <v>269.625</v>
      </c>
      <c r="D2320" s="88">
        <v>68.136895927601799</v>
      </c>
      <c r="E2320" s="77">
        <v>69.562113097018496</v>
      </c>
      <c r="F2320" s="88">
        <v>0.83501259445493203</v>
      </c>
      <c r="G2320" s="88">
        <v>1.19581756756757</v>
      </c>
      <c r="H2320" s="95">
        <v>0.69459351045640105</v>
      </c>
    </row>
    <row r="2321" spans="1:8">
      <c r="A2321" s="75">
        <v>342</v>
      </c>
      <c r="B2321" s="38" t="s">
        <v>152</v>
      </c>
      <c r="C2321" s="38">
        <v>269.68</v>
      </c>
      <c r="D2321" s="88">
        <v>68.143482654600305</v>
      </c>
      <c r="E2321" s="77">
        <v>61.4053173317701</v>
      </c>
      <c r="F2321" s="88">
        <v>0.83501259445849796</v>
      </c>
      <c r="G2321" s="88">
        <v>1.19761971830986</v>
      </c>
      <c r="H2321" s="95">
        <v>0.61407008935311802</v>
      </c>
    </row>
    <row r="2322" spans="1:8">
      <c r="A2322" s="75">
        <v>342</v>
      </c>
      <c r="B2322" s="38" t="s">
        <v>152</v>
      </c>
      <c r="C2322" s="38">
        <v>269.69</v>
      </c>
      <c r="D2322" s="88">
        <v>68.144680241327293</v>
      </c>
      <c r="E2322" s="77">
        <v>75.999784201534595</v>
      </c>
      <c r="F2322" s="88">
        <v>0.835012594464841</v>
      </c>
      <c r="G2322" s="88">
        <v>1.19794366197183</v>
      </c>
      <c r="H2322" s="95">
        <v>0.76022435572858604</v>
      </c>
    </row>
    <row r="2323" spans="1:8">
      <c r="A2323" s="75">
        <v>342</v>
      </c>
      <c r="B2323" s="38" t="s">
        <v>152</v>
      </c>
      <c r="C2323" s="38">
        <v>269.72500000000002</v>
      </c>
      <c r="D2323" s="88">
        <v>68.148871794871795</v>
      </c>
      <c r="E2323" s="77">
        <v>65.032546958742799</v>
      </c>
      <c r="F2323" s="88">
        <v>0.83501259445770404</v>
      </c>
      <c r="G2323" s="88">
        <v>1.1990774647887299</v>
      </c>
      <c r="H2323" s="95">
        <v>0.65113498486588695</v>
      </c>
    </row>
    <row r="2324" spans="1:8">
      <c r="A2324" s="75">
        <v>342</v>
      </c>
      <c r="B2324" s="38" t="s">
        <v>152</v>
      </c>
      <c r="C2324" s="38">
        <v>269.75</v>
      </c>
      <c r="D2324" s="88">
        <v>68.151865761689294</v>
      </c>
      <c r="E2324" s="77">
        <v>67.571388074689807</v>
      </c>
      <c r="F2324" s="88">
        <v>0.835012594456914</v>
      </c>
      <c r="G2324" s="88">
        <v>1.19988732394366</v>
      </c>
      <c r="H2324" s="95">
        <v>0.67701194564134803</v>
      </c>
    </row>
    <row r="2325" spans="1:8">
      <c r="A2325" s="75">
        <v>342</v>
      </c>
      <c r="B2325" s="38" t="s">
        <v>152</v>
      </c>
      <c r="C2325" s="38">
        <v>269.76499999999999</v>
      </c>
      <c r="D2325" s="88">
        <v>68.153662141779805</v>
      </c>
      <c r="E2325" s="77">
        <v>76.983381198382602</v>
      </c>
      <c r="F2325" s="88">
        <v>0.83501259445823495</v>
      </c>
      <c r="G2325" s="88">
        <v>1.20037323943662</v>
      </c>
      <c r="H2325" s="95">
        <v>0.77162504049680103</v>
      </c>
    </row>
    <row r="2326" spans="1:8">
      <c r="A2326" s="75">
        <v>342</v>
      </c>
      <c r="B2326" s="38" t="s">
        <v>152</v>
      </c>
      <c r="C2326" s="38">
        <v>269.82</v>
      </c>
      <c r="D2326" s="88">
        <v>68.160248868778297</v>
      </c>
      <c r="E2326" s="77">
        <v>50.905354026449501</v>
      </c>
      <c r="F2326" s="88">
        <v>0.83501259445849796</v>
      </c>
      <c r="G2326" s="88">
        <v>1.2021549295774601</v>
      </c>
      <c r="H2326" s="95">
        <v>0.51099532839815498</v>
      </c>
    </row>
    <row r="2327" spans="1:8">
      <c r="A2327" s="75">
        <v>342</v>
      </c>
      <c r="B2327" s="38" t="s">
        <v>152</v>
      </c>
      <c r="C2327" s="38">
        <v>269.83499999999998</v>
      </c>
      <c r="D2327" s="88">
        <v>68.162045248868793</v>
      </c>
      <c r="E2327" s="77">
        <v>61.9528059312915</v>
      </c>
      <c r="F2327" s="88">
        <v>0.83501259445823495</v>
      </c>
      <c r="G2327" s="88">
        <v>1.20264084507042</v>
      </c>
      <c r="H2327" s="95">
        <v>0.62214262399526399</v>
      </c>
    </row>
    <row r="2328" spans="1:8">
      <c r="A2328" s="75">
        <v>342</v>
      </c>
      <c r="B2328" s="38" t="s">
        <v>152</v>
      </c>
      <c r="C2328" s="38">
        <v>269.85000000000002</v>
      </c>
      <c r="D2328" s="88">
        <v>68.163841628959304</v>
      </c>
      <c r="E2328" s="77">
        <v>67.409390015347199</v>
      </c>
      <c r="F2328" s="88">
        <v>0.83501259446139897</v>
      </c>
      <c r="G2328" s="88">
        <v>1.20312676056338</v>
      </c>
      <c r="H2328" s="95">
        <v>0.67721225705525001</v>
      </c>
    </row>
    <row r="2329" spans="1:8">
      <c r="A2329" s="75">
        <v>342</v>
      </c>
      <c r="B2329" s="38" t="s">
        <v>152</v>
      </c>
      <c r="C2329" s="38">
        <v>269.86500000000001</v>
      </c>
      <c r="D2329" s="88">
        <v>68.1656380090498</v>
      </c>
      <c r="E2329" s="77">
        <v>66.634330223359896</v>
      </c>
      <c r="F2329" s="88">
        <v>0.83501259445823495</v>
      </c>
      <c r="G2329" s="88">
        <v>1.2036126760563399</v>
      </c>
      <c r="H2329" s="95">
        <v>0.66969617071784304</v>
      </c>
    </row>
    <row r="2330" spans="1:8">
      <c r="A2330" s="75">
        <v>342</v>
      </c>
      <c r="B2330" s="38" t="s">
        <v>152</v>
      </c>
      <c r="C2330" s="38">
        <v>269.88</v>
      </c>
      <c r="D2330" s="88">
        <v>68.167434389140297</v>
      </c>
      <c r="E2330" s="77">
        <v>63.004276872951202</v>
      </c>
      <c r="F2330" s="88">
        <v>0.83501259445823495</v>
      </c>
      <c r="G2330" s="88">
        <v>1.2040985915493001</v>
      </c>
      <c r="H2330" s="95">
        <v>0.63346861929924803</v>
      </c>
    </row>
    <row r="2331" spans="1:8">
      <c r="A2331" s="75">
        <v>342</v>
      </c>
      <c r="B2331" s="38" t="s">
        <v>152</v>
      </c>
      <c r="C2331" s="38">
        <v>269.89499999999998</v>
      </c>
      <c r="D2331" s="88">
        <v>68.169230769230793</v>
      </c>
      <c r="E2331" s="77">
        <v>66.074187159551499</v>
      </c>
      <c r="F2331" s="88">
        <v>0.83501259445823495</v>
      </c>
      <c r="G2331" s="88">
        <v>1.2045845070422501</v>
      </c>
      <c r="H2331" s="95">
        <v>0.664602741275094</v>
      </c>
    </row>
    <row r="2332" spans="1:8">
      <c r="A2332" s="75">
        <v>342</v>
      </c>
      <c r="B2332" s="38" t="s">
        <v>152</v>
      </c>
      <c r="C2332" s="38">
        <v>269.91000000000003</v>
      </c>
      <c r="D2332" s="88">
        <v>68.171027149321304</v>
      </c>
      <c r="E2332" s="77">
        <v>77.105533382573796</v>
      </c>
      <c r="F2332" s="88">
        <v>0.83501259445479403</v>
      </c>
      <c r="G2332" s="88">
        <v>1.20507042253521</v>
      </c>
      <c r="H2332" s="95">
        <v>0.77587364320256602</v>
      </c>
    </row>
    <row r="2333" spans="1:8">
      <c r="A2333" s="75">
        <v>342</v>
      </c>
      <c r="B2333" s="38" t="s">
        <v>152</v>
      </c>
      <c r="C2333" s="38">
        <v>269.92500000000001</v>
      </c>
      <c r="D2333" s="88">
        <v>68.172823529411801</v>
      </c>
      <c r="E2333" s="77">
        <v>76.101856574625899</v>
      </c>
      <c r="F2333" s="88">
        <v>0.835012594464841</v>
      </c>
      <c r="G2333" s="88">
        <v>1.20555633802817</v>
      </c>
      <c r="H2333" s="95">
        <v>0.76608293547052697</v>
      </c>
    </row>
    <row r="2334" spans="1:8">
      <c r="A2334" s="75">
        <v>342</v>
      </c>
      <c r="B2334" s="38" t="s">
        <v>152</v>
      </c>
      <c r="C2334" s="38">
        <v>269.935</v>
      </c>
      <c r="D2334" s="88">
        <v>68.174021116138803</v>
      </c>
      <c r="E2334" s="77">
        <v>80.431879590096102</v>
      </c>
      <c r="F2334" s="88">
        <v>0.83501259445493203</v>
      </c>
      <c r="G2334" s="88">
        <v>1.2058802816901399</v>
      </c>
      <c r="H2334" s="95">
        <v>0.80988888261691205</v>
      </c>
    </row>
    <row r="2335" spans="1:8">
      <c r="A2335" s="75">
        <v>342</v>
      </c>
      <c r="B2335" s="38" t="s">
        <v>152</v>
      </c>
      <c r="C2335" s="38">
        <v>269.95499999999998</v>
      </c>
      <c r="D2335" s="88">
        <v>68.176416289592794</v>
      </c>
      <c r="E2335" s="77">
        <v>77.792430253950499</v>
      </c>
      <c r="F2335" s="88">
        <v>0.83501259445988596</v>
      </c>
      <c r="G2335" s="88">
        <v>1.2065281690140801</v>
      </c>
      <c r="H2335" s="95">
        <v>0.78373245395642899</v>
      </c>
    </row>
    <row r="2336" spans="1:8">
      <c r="A2336" s="75">
        <v>342</v>
      </c>
      <c r="B2336" s="38" t="s">
        <v>152</v>
      </c>
      <c r="C2336" s="38">
        <v>269.97000000000003</v>
      </c>
      <c r="D2336" s="88">
        <v>68.178212669683305</v>
      </c>
      <c r="E2336" s="77">
        <v>88.431488084077898</v>
      </c>
      <c r="F2336" s="88">
        <v>0.83501259445479403</v>
      </c>
      <c r="G2336" s="88">
        <v>1.2070140845070401</v>
      </c>
      <c r="H2336" s="95">
        <v>0.891276174197841</v>
      </c>
    </row>
    <row r="2337" spans="1:8">
      <c r="A2337" s="75">
        <v>342</v>
      </c>
      <c r="B2337" s="38" t="s">
        <v>152</v>
      </c>
      <c r="C2337" s="38">
        <v>269.98500000000001</v>
      </c>
      <c r="D2337" s="88">
        <v>68.180009049773801</v>
      </c>
      <c r="E2337" s="77">
        <v>84.502120049460999</v>
      </c>
      <c r="F2337" s="88">
        <v>0.83501259445823495</v>
      </c>
      <c r="G2337" s="88">
        <v>1.2075</v>
      </c>
      <c r="H2337" s="95">
        <v>0.85201603908413903</v>
      </c>
    </row>
    <row r="2338" spans="1:8">
      <c r="A2338" s="75">
        <v>342</v>
      </c>
      <c r="B2338" s="38" t="s">
        <v>152</v>
      </c>
      <c r="C2338" s="38">
        <v>270</v>
      </c>
      <c r="D2338" s="88">
        <v>68.181805429864298</v>
      </c>
      <c r="E2338" s="77">
        <v>86.647417784319302</v>
      </c>
      <c r="F2338" s="88">
        <v>0.83501259445823495</v>
      </c>
      <c r="G2338" s="88">
        <v>1.20798591549296</v>
      </c>
      <c r="H2338" s="95">
        <v>0.87399816595828195</v>
      </c>
    </row>
    <row r="2339" spans="1:8">
      <c r="A2339" s="75">
        <v>342</v>
      </c>
      <c r="B2339" s="38" t="s">
        <v>152</v>
      </c>
      <c r="C2339" s="38">
        <v>270.02</v>
      </c>
      <c r="D2339" s="88">
        <v>68.184200603318203</v>
      </c>
      <c r="E2339" s="77">
        <v>58.941566342748899</v>
      </c>
      <c r="F2339" s="88">
        <v>0.83501259445988596</v>
      </c>
      <c r="G2339" s="88">
        <v>1.2086338028168999</v>
      </c>
      <c r="H2339" s="95">
        <v>0.59485269723630196</v>
      </c>
    </row>
    <row r="2340" spans="1:8">
      <c r="A2340" s="75">
        <v>342</v>
      </c>
      <c r="B2340" s="38" t="s">
        <v>152</v>
      </c>
      <c r="C2340" s="38">
        <v>270.02999999999997</v>
      </c>
      <c r="D2340" s="88">
        <v>68.185398190045206</v>
      </c>
      <c r="E2340" s="77">
        <v>52.397221241764399</v>
      </c>
      <c r="F2340" s="88">
        <v>0.83501259445493203</v>
      </c>
      <c r="G2340" s="88">
        <v>1.2089577464788701</v>
      </c>
      <c r="H2340" s="95">
        <v>0.52894729948031705</v>
      </c>
    </row>
    <row r="2341" spans="1:8">
      <c r="A2341" s="75">
        <v>342</v>
      </c>
      <c r="B2341" s="38" t="s">
        <v>152</v>
      </c>
      <c r="C2341" s="38">
        <v>270.04500000000002</v>
      </c>
      <c r="D2341" s="88">
        <v>68.187194570135702</v>
      </c>
      <c r="E2341" s="77">
        <v>63.392068224818601</v>
      </c>
      <c r="F2341" s="88">
        <v>0.83501259446139897</v>
      </c>
      <c r="G2341" s="88">
        <v>1.2094436619718301</v>
      </c>
      <c r="H2341" s="95">
        <v>0.64019693443179904</v>
      </c>
    </row>
    <row r="2342" spans="1:8">
      <c r="A2342" s="75">
        <v>342</v>
      </c>
      <c r="B2342" s="38" t="s">
        <v>152</v>
      </c>
      <c r="C2342" s="38">
        <v>270.06</v>
      </c>
      <c r="D2342" s="88">
        <v>68.188990950226199</v>
      </c>
      <c r="E2342" s="77">
        <v>73.545968535713897</v>
      </c>
      <c r="F2342" s="88">
        <v>0.83501259445823495</v>
      </c>
      <c r="G2342" s="88">
        <v>1.20992957746479</v>
      </c>
      <c r="H2342" s="95">
        <v>0.74303965323377696</v>
      </c>
    </row>
    <row r="2343" spans="1:8">
      <c r="A2343" s="75">
        <v>342</v>
      </c>
      <c r="B2343" s="38" t="s">
        <v>152</v>
      </c>
      <c r="C2343" s="38">
        <v>270.07499999999999</v>
      </c>
      <c r="D2343" s="88">
        <v>68.190787330316695</v>
      </c>
      <c r="E2343" s="77">
        <v>77.586193860778295</v>
      </c>
      <c r="F2343" s="88">
        <v>0.83501259445823495</v>
      </c>
      <c r="G2343" s="88">
        <v>1.21041549295775</v>
      </c>
      <c r="H2343" s="95">
        <v>0.78417311223928399</v>
      </c>
    </row>
    <row r="2344" spans="1:8">
      <c r="A2344" s="75">
        <v>342</v>
      </c>
      <c r="B2344" s="38" t="s">
        <v>152</v>
      </c>
      <c r="C2344" s="38">
        <v>270.08999999999997</v>
      </c>
      <c r="D2344" s="88">
        <v>68.192583710407206</v>
      </c>
      <c r="E2344" s="77">
        <v>69.931393373028101</v>
      </c>
      <c r="F2344" s="88">
        <v>0.83501259445823495</v>
      </c>
      <c r="G2344" s="88">
        <v>1.2109014084506999</v>
      </c>
      <c r="H2344" s="95">
        <v>0.707088854788268</v>
      </c>
    </row>
    <row r="2345" spans="1:8">
      <c r="A2345" s="75">
        <v>342</v>
      </c>
      <c r="B2345" s="38" t="s">
        <v>152</v>
      </c>
      <c r="C2345" s="38">
        <v>270.10500000000002</v>
      </c>
      <c r="D2345" s="88">
        <v>68.194380090497702</v>
      </c>
      <c r="E2345" s="77">
        <v>79.840361821444105</v>
      </c>
      <c r="F2345" s="88">
        <v>0.83501259445479403</v>
      </c>
      <c r="G2345" s="88">
        <v>1.2113873239436601</v>
      </c>
      <c r="H2345" s="95">
        <v>0.80760415983862699</v>
      </c>
    </row>
    <row r="2346" spans="1:8">
      <c r="A2346" s="75">
        <v>342</v>
      </c>
      <c r="B2346" s="38" t="s">
        <v>152</v>
      </c>
      <c r="C2346" s="38">
        <v>270.12</v>
      </c>
      <c r="D2346" s="88">
        <v>68.196176470588199</v>
      </c>
      <c r="E2346" s="77">
        <v>72.322877958559502</v>
      </c>
      <c r="F2346" s="88">
        <v>0.83501259445823495</v>
      </c>
      <c r="G2346" s="88">
        <v>1.2118732394366201</v>
      </c>
      <c r="H2346" s="95">
        <v>0.73185647787417296</v>
      </c>
    </row>
    <row r="2347" spans="1:8">
      <c r="A2347" s="75">
        <v>342</v>
      </c>
      <c r="B2347" s="38" t="s">
        <v>152</v>
      </c>
      <c r="C2347" s="38">
        <v>270.13499999999999</v>
      </c>
      <c r="D2347" s="88">
        <v>68.197972850678696</v>
      </c>
      <c r="E2347" s="77">
        <v>64.669227876653494</v>
      </c>
      <c r="F2347" s="88">
        <v>0.835012594464841</v>
      </c>
      <c r="G2347" s="88">
        <v>1.21235915492958</v>
      </c>
      <c r="H2347" s="95">
        <v>0.65466933368231806</v>
      </c>
    </row>
    <row r="2348" spans="1:8">
      <c r="A2348" s="75">
        <v>342</v>
      </c>
      <c r="B2348" s="38" t="s">
        <v>152</v>
      </c>
      <c r="C2348" s="38">
        <v>270.14999999999998</v>
      </c>
      <c r="D2348" s="88">
        <v>68.199769230769206</v>
      </c>
      <c r="E2348" s="77">
        <v>59.931438280565601</v>
      </c>
      <c r="F2348" s="88">
        <v>0.83501259445823495</v>
      </c>
      <c r="G2348" s="88">
        <v>1.21284507042254</v>
      </c>
      <c r="H2348" s="95">
        <v>0.60695019277706297</v>
      </c>
    </row>
    <row r="2349" spans="1:8">
      <c r="A2349" s="75">
        <v>342</v>
      </c>
      <c r="B2349" s="38" t="s">
        <v>152</v>
      </c>
      <c r="C2349" s="38">
        <v>270.16500000000002</v>
      </c>
      <c r="D2349" s="88">
        <v>68.201565610859703</v>
      </c>
      <c r="E2349" s="77">
        <v>67.1556732355116</v>
      </c>
      <c r="F2349" s="88">
        <v>0.83501259445479403</v>
      </c>
      <c r="G2349" s="88">
        <v>1.2133309859154899</v>
      </c>
      <c r="H2349" s="95">
        <v>0.68038545668024197</v>
      </c>
    </row>
    <row r="2350" spans="1:8">
      <c r="A2350" s="75">
        <v>342</v>
      </c>
      <c r="B2350" s="38" t="s">
        <v>152</v>
      </c>
      <c r="C2350" s="38">
        <v>270.18</v>
      </c>
      <c r="D2350" s="88">
        <v>68.203361990950199</v>
      </c>
      <c r="E2350" s="77">
        <v>70.001045217780998</v>
      </c>
      <c r="F2350" s="88">
        <v>0.83501259445823495</v>
      </c>
      <c r="G2350" s="88">
        <v>1.2138169014084501</v>
      </c>
      <c r="H2350" s="95">
        <v>0.70949727385953298</v>
      </c>
    </row>
    <row r="2351" spans="1:8">
      <c r="A2351" s="75">
        <v>342</v>
      </c>
      <c r="B2351" s="38" t="s">
        <v>152</v>
      </c>
      <c r="C2351" s="38">
        <v>270.19499999999999</v>
      </c>
      <c r="D2351" s="88">
        <v>68.205158371040696</v>
      </c>
      <c r="E2351" s="77">
        <v>68.055918099825007</v>
      </c>
      <c r="F2351" s="88">
        <v>0.83501259445823495</v>
      </c>
      <c r="G2351" s="88">
        <v>1.2143028169014101</v>
      </c>
      <c r="H2351" s="95">
        <v>0.69005852513521604</v>
      </c>
    </row>
    <row r="2352" spans="1:8">
      <c r="A2352" s="75">
        <v>342</v>
      </c>
      <c r="B2352" s="38" t="s">
        <v>152</v>
      </c>
      <c r="C2352" s="38">
        <v>270.20499999999998</v>
      </c>
      <c r="D2352" s="88">
        <v>68.206355957767698</v>
      </c>
      <c r="E2352" s="77">
        <v>66.297156728640303</v>
      </c>
      <c r="F2352" s="88">
        <v>0.835012594464841</v>
      </c>
      <c r="G2352" s="88">
        <v>1.21462676056338</v>
      </c>
      <c r="H2352" s="95">
        <v>0.67240475280075396</v>
      </c>
    </row>
    <row r="2353" spans="1:8">
      <c r="A2353" s="75">
        <v>342</v>
      </c>
      <c r="B2353" s="38" t="s">
        <v>152</v>
      </c>
      <c r="C2353" s="38">
        <v>270.24</v>
      </c>
      <c r="D2353" s="88">
        <v>68.2105475113122</v>
      </c>
      <c r="E2353" s="77">
        <v>67.107460772401893</v>
      </c>
      <c r="F2353" s="88">
        <v>0.83501259445770404</v>
      </c>
      <c r="G2353" s="88">
        <v>1.2157605633802799</v>
      </c>
      <c r="H2353" s="95">
        <v>0.68125842142626403</v>
      </c>
    </row>
    <row r="2354" spans="1:8">
      <c r="A2354" s="75">
        <v>342</v>
      </c>
      <c r="B2354" s="38" t="s">
        <v>152</v>
      </c>
      <c r="C2354" s="38">
        <v>270.26</v>
      </c>
      <c r="D2354" s="88">
        <v>68.212942684766205</v>
      </c>
      <c r="E2354" s="77">
        <v>63.932549806924897</v>
      </c>
      <c r="F2354" s="88">
        <v>0.83501259445988596</v>
      </c>
      <c r="G2354" s="88">
        <v>1.2164084507042301</v>
      </c>
      <c r="H2354" s="95">
        <v>0.64937337820415897</v>
      </c>
    </row>
    <row r="2355" spans="1:8">
      <c r="A2355" s="75">
        <v>342</v>
      </c>
      <c r="B2355" s="38" t="s">
        <v>152</v>
      </c>
      <c r="C2355" s="38">
        <v>270.29000000000002</v>
      </c>
      <c r="D2355" s="88">
        <v>68.216535444947198</v>
      </c>
      <c r="E2355" s="77">
        <v>60.963770652270703</v>
      </c>
      <c r="F2355" s="88">
        <v>0.83501259445651399</v>
      </c>
      <c r="G2355" s="88">
        <v>1.21738028169014</v>
      </c>
      <c r="H2355" s="95">
        <v>0.61971371773124995</v>
      </c>
    </row>
    <row r="2356" spans="1:8">
      <c r="A2356" s="75">
        <v>342</v>
      </c>
      <c r="B2356" s="38" t="s">
        <v>152</v>
      </c>
      <c r="C2356" s="38">
        <v>270.3</v>
      </c>
      <c r="D2356" s="88">
        <v>68.2177330316742</v>
      </c>
      <c r="E2356" s="77">
        <v>71.257079235021195</v>
      </c>
      <c r="F2356" s="88">
        <v>0.83501259445493203</v>
      </c>
      <c r="G2356" s="88">
        <v>1.21770422535211</v>
      </c>
      <c r="H2356" s="95">
        <v>0.72454081624503996</v>
      </c>
    </row>
    <row r="2357" spans="1:8">
      <c r="A2357" s="75">
        <v>342</v>
      </c>
      <c r="B2357" s="38" t="s">
        <v>152</v>
      </c>
      <c r="C2357" s="38">
        <v>270.315</v>
      </c>
      <c r="D2357" s="88">
        <v>68.219529411764697</v>
      </c>
      <c r="E2357" s="77">
        <v>78.526493764942103</v>
      </c>
      <c r="F2357" s="88">
        <v>0.83501259445823495</v>
      </c>
      <c r="G2357" s="88">
        <v>1.2181901408450699</v>
      </c>
      <c r="H2357" s="95">
        <v>0.79877472205553002</v>
      </c>
    </row>
    <row r="2358" spans="1:8">
      <c r="A2358" s="75">
        <v>342</v>
      </c>
      <c r="B2358" s="38" t="s">
        <v>152</v>
      </c>
      <c r="C2358" s="38">
        <v>270.435</v>
      </c>
      <c r="D2358" s="88">
        <v>68.233900452488697</v>
      </c>
      <c r="E2358" s="77">
        <v>65.588088399174097</v>
      </c>
      <c r="F2358" s="88">
        <v>0.83501259445902598</v>
      </c>
      <c r="G2358" s="88">
        <v>1.2190000000000001</v>
      </c>
      <c r="H2358" s="95">
        <v>0.66760826549099095</v>
      </c>
    </row>
    <row r="2359" spans="1:8">
      <c r="A2359" s="75">
        <v>342</v>
      </c>
      <c r="B2359" s="38" t="s">
        <v>152</v>
      </c>
      <c r="C2359" s="38">
        <v>270.45</v>
      </c>
      <c r="D2359" s="88">
        <v>68.235696832579194</v>
      </c>
      <c r="E2359" s="77">
        <v>63.769505924087497</v>
      </c>
      <c r="F2359" s="88">
        <v>0.83501259445823495</v>
      </c>
      <c r="G2359" s="88">
        <v>1.2190000000000001</v>
      </c>
      <c r="H2359" s="95">
        <v>0.64909727177981402</v>
      </c>
    </row>
    <row r="2360" spans="1:8">
      <c r="A2360" s="75">
        <v>342</v>
      </c>
      <c r="B2360" s="38" t="s">
        <v>152</v>
      </c>
      <c r="C2360" s="38">
        <v>270.46499999999997</v>
      </c>
      <c r="D2360" s="88">
        <v>68.237493212669705</v>
      </c>
      <c r="E2360" s="77">
        <v>64.688993940705004</v>
      </c>
      <c r="F2360" s="88">
        <v>0.83501259445823495</v>
      </c>
      <c r="G2360" s="88">
        <v>1.2190000000000001</v>
      </c>
      <c r="H2360" s="95">
        <v>0.65845655964588501</v>
      </c>
    </row>
    <row r="2361" spans="1:8">
      <c r="A2361" s="75">
        <v>342</v>
      </c>
      <c r="B2361" s="38" t="s">
        <v>152</v>
      </c>
      <c r="C2361" s="38">
        <v>270.48</v>
      </c>
      <c r="D2361" s="88">
        <v>68.239289592760201</v>
      </c>
      <c r="E2361" s="77">
        <v>69.314357511103296</v>
      </c>
      <c r="F2361" s="88">
        <v>0.83501259445479403</v>
      </c>
      <c r="G2361" s="88">
        <v>1.2190000000000001</v>
      </c>
      <c r="H2361" s="95">
        <v>0.70553722666444096</v>
      </c>
    </row>
    <row r="2362" spans="1:8">
      <c r="A2362" s="75">
        <v>342</v>
      </c>
      <c r="B2362" s="38" t="s">
        <v>152</v>
      </c>
      <c r="C2362" s="38">
        <v>270.495</v>
      </c>
      <c r="D2362" s="88">
        <v>68.241085972850698</v>
      </c>
      <c r="E2362" s="77">
        <v>79.431340252632594</v>
      </c>
      <c r="F2362" s="88">
        <v>0.83501259445823495</v>
      </c>
      <c r="G2362" s="88">
        <v>1.2190000000000001</v>
      </c>
      <c r="H2362" s="95">
        <v>0.80851600627381903</v>
      </c>
    </row>
    <row r="2363" spans="1:8">
      <c r="A2363" s="75">
        <v>342</v>
      </c>
      <c r="B2363" s="38" t="s">
        <v>152</v>
      </c>
      <c r="C2363" s="38">
        <v>270.51499999999999</v>
      </c>
      <c r="D2363" s="88">
        <v>68.243481146304703</v>
      </c>
      <c r="E2363" s="77">
        <v>62.005097106030902</v>
      </c>
      <c r="F2363" s="88">
        <v>0.83501259445988596</v>
      </c>
      <c r="G2363" s="88">
        <v>1.2190000000000001</v>
      </c>
      <c r="H2363" s="95">
        <v>0.63113770108173495</v>
      </c>
    </row>
    <row r="2364" spans="1:8">
      <c r="A2364" s="75">
        <v>342</v>
      </c>
      <c r="B2364" s="38" t="s">
        <v>152</v>
      </c>
      <c r="C2364" s="38">
        <v>270.52499999999998</v>
      </c>
      <c r="D2364" s="88">
        <v>68.244678733031705</v>
      </c>
      <c r="E2364" s="77">
        <v>60.434897710956399</v>
      </c>
      <c r="F2364" s="88">
        <v>0.835012594464841</v>
      </c>
      <c r="G2364" s="88">
        <v>1.2190000000000001</v>
      </c>
      <c r="H2364" s="95">
        <v>0.61515494994554598</v>
      </c>
    </row>
    <row r="2365" spans="1:8">
      <c r="A2365" s="75">
        <v>342</v>
      </c>
      <c r="B2365" s="38" t="s">
        <v>152</v>
      </c>
      <c r="C2365" s="38">
        <v>270.54000000000002</v>
      </c>
      <c r="D2365" s="88">
        <v>68.246475113122202</v>
      </c>
      <c r="E2365" s="77">
        <v>76.709898354495607</v>
      </c>
      <c r="F2365" s="88">
        <v>0.83501259445479403</v>
      </c>
      <c r="G2365" s="88">
        <v>1.2190000000000001</v>
      </c>
      <c r="H2365" s="95">
        <v>0.78081498388082704</v>
      </c>
    </row>
    <row r="2366" spans="1:8">
      <c r="A2366" s="75">
        <v>342</v>
      </c>
      <c r="B2366" s="38" t="s">
        <v>152</v>
      </c>
      <c r="C2366" s="38">
        <v>270.55</v>
      </c>
      <c r="D2366" s="88">
        <v>68.247672699849204</v>
      </c>
      <c r="E2366" s="77">
        <v>74.404485042585193</v>
      </c>
      <c r="F2366" s="88">
        <v>0.83501259445493203</v>
      </c>
      <c r="G2366" s="88">
        <v>1.2190000000000001</v>
      </c>
      <c r="H2366" s="95">
        <v>0.75734863473186098</v>
      </c>
    </row>
    <row r="2367" spans="1:8">
      <c r="A2367" s="75">
        <v>342</v>
      </c>
      <c r="B2367" s="38" t="s">
        <v>152</v>
      </c>
      <c r="C2367" s="38">
        <v>270.57</v>
      </c>
      <c r="D2367" s="88">
        <v>68.250067873303195</v>
      </c>
      <c r="E2367" s="77">
        <v>66.858763945341394</v>
      </c>
      <c r="F2367" s="88">
        <v>0.83501259445988596</v>
      </c>
      <c r="G2367" s="88">
        <v>1.2190000000000001</v>
      </c>
      <c r="H2367" s="95">
        <v>0.680542222222</v>
      </c>
    </row>
    <row r="2368" spans="1:8">
      <c r="A2368" s="75">
        <v>342</v>
      </c>
      <c r="B2368" s="38" t="s">
        <v>152</v>
      </c>
      <c r="C2368" s="38">
        <v>270.58499999999998</v>
      </c>
      <c r="D2368" s="88">
        <v>68.251864253393705</v>
      </c>
      <c r="E2368" s="77">
        <v>76.338526431496405</v>
      </c>
      <c r="F2368" s="88">
        <v>0.83501259445823495</v>
      </c>
      <c r="G2368" s="88">
        <v>1.2190000000000001</v>
      </c>
      <c r="H2368" s="95">
        <v>0.77703486204459804</v>
      </c>
    </row>
    <row r="2369" spans="1:8">
      <c r="A2369" s="75">
        <v>342</v>
      </c>
      <c r="B2369" s="38" t="s">
        <v>152</v>
      </c>
      <c r="C2369" s="38">
        <v>270.60000000000002</v>
      </c>
      <c r="D2369" s="88">
        <v>68.253660633484202</v>
      </c>
      <c r="E2369" s="77">
        <v>74.248971088910295</v>
      </c>
      <c r="F2369" s="88">
        <v>0.83501259446139897</v>
      </c>
      <c r="G2369" s="88">
        <v>1.2190000000000001</v>
      </c>
      <c r="H2369" s="95">
        <v>0.75576568875764305</v>
      </c>
    </row>
    <row r="2370" spans="1:8">
      <c r="A2370" s="75">
        <v>342</v>
      </c>
      <c r="B2370" s="38" t="s">
        <v>152</v>
      </c>
      <c r="C2370" s="38">
        <v>270.61500000000001</v>
      </c>
      <c r="D2370" s="88">
        <v>68.255457013574699</v>
      </c>
      <c r="E2370" s="77">
        <v>75.899698893083396</v>
      </c>
      <c r="F2370" s="88">
        <v>0.83501259445823495</v>
      </c>
      <c r="G2370" s="88">
        <v>1.2190000000000001</v>
      </c>
      <c r="H2370" s="95">
        <v>0.77256812274909803</v>
      </c>
    </row>
    <row r="2371" spans="1:8">
      <c r="A2371" s="75">
        <v>342</v>
      </c>
      <c r="B2371" s="38" t="s">
        <v>152</v>
      </c>
      <c r="C2371" s="38">
        <v>270.63</v>
      </c>
      <c r="D2371" s="88">
        <v>68.257253393665195</v>
      </c>
      <c r="E2371" s="77">
        <v>76.472182674130295</v>
      </c>
      <c r="F2371" s="88">
        <v>0.83501259445823495</v>
      </c>
      <c r="G2371" s="88">
        <v>1.2190000000000001</v>
      </c>
      <c r="H2371" s="95">
        <v>0.77839532267845102</v>
      </c>
    </row>
    <row r="2372" spans="1:8">
      <c r="A2372" s="75">
        <v>342</v>
      </c>
      <c r="B2372" s="38" t="s">
        <v>152</v>
      </c>
      <c r="C2372" s="38">
        <v>270.64499999999998</v>
      </c>
      <c r="D2372" s="88">
        <v>68.259049773755606</v>
      </c>
      <c r="E2372" s="77">
        <v>77.844303099292006</v>
      </c>
      <c r="F2372" s="88">
        <v>0.83501259445823495</v>
      </c>
      <c r="G2372" s="88">
        <v>1.2190000000000001</v>
      </c>
      <c r="H2372" s="95">
        <v>0.79236186690079602</v>
      </c>
    </row>
    <row r="2373" spans="1:8">
      <c r="A2373" s="75">
        <v>342</v>
      </c>
      <c r="B2373" s="38" t="s">
        <v>152</v>
      </c>
      <c r="C2373" s="38">
        <v>270.66000000000003</v>
      </c>
      <c r="D2373" s="88">
        <v>68.260846153846202</v>
      </c>
      <c r="E2373" s="77">
        <v>75.124952848144602</v>
      </c>
      <c r="F2373" s="88">
        <v>0.83501259445479403</v>
      </c>
      <c r="G2373" s="88">
        <v>1.2190000000000001</v>
      </c>
      <c r="H2373" s="95">
        <v>0.76468213497162396</v>
      </c>
    </row>
    <row r="2374" spans="1:8">
      <c r="A2374" s="75">
        <v>342</v>
      </c>
      <c r="B2374" s="38" t="s">
        <v>152</v>
      </c>
      <c r="C2374" s="38">
        <v>270.67500000000001</v>
      </c>
      <c r="D2374" s="88">
        <v>68.262642533936699</v>
      </c>
      <c r="E2374" s="77">
        <v>68.988583492476806</v>
      </c>
      <c r="F2374" s="88">
        <v>0.83501259445823495</v>
      </c>
      <c r="G2374" s="88">
        <v>1.2190000000000001</v>
      </c>
      <c r="H2374" s="95">
        <v>0.70222123693772998</v>
      </c>
    </row>
    <row r="2375" spans="1:8">
      <c r="A2375" s="75">
        <v>342</v>
      </c>
      <c r="B2375" s="38" t="s">
        <v>152</v>
      </c>
      <c r="C2375" s="38">
        <v>270.69</v>
      </c>
      <c r="D2375" s="88">
        <v>68.264438914027195</v>
      </c>
      <c r="E2375" s="77">
        <v>66.696033809552404</v>
      </c>
      <c r="F2375" s="88">
        <v>0.83501259445823495</v>
      </c>
      <c r="G2375" s="88">
        <v>1.2190000000000001</v>
      </c>
      <c r="H2375" s="95">
        <v>0.67888582414062604</v>
      </c>
    </row>
    <row r="2376" spans="1:8">
      <c r="A2376" s="75">
        <v>342</v>
      </c>
      <c r="B2376" s="38" t="s">
        <v>152</v>
      </c>
      <c r="C2376" s="38">
        <v>270.70499999999998</v>
      </c>
      <c r="D2376" s="88">
        <v>68.266235294117607</v>
      </c>
      <c r="E2376" s="77">
        <v>71.002630378739298</v>
      </c>
      <c r="F2376" s="88">
        <v>0.83501259445823495</v>
      </c>
      <c r="G2376" s="88">
        <v>1.2190000000000001</v>
      </c>
      <c r="H2376" s="95">
        <v>0.72272182448604505</v>
      </c>
    </row>
    <row r="2377" spans="1:8">
      <c r="A2377" s="75">
        <v>342</v>
      </c>
      <c r="B2377" s="38" t="s">
        <v>152</v>
      </c>
      <c r="C2377" s="38">
        <v>270.72000000000003</v>
      </c>
      <c r="D2377" s="88">
        <v>68.268031674208103</v>
      </c>
      <c r="E2377" s="77">
        <v>70.564639499122094</v>
      </c>
      <c r="F2377" s="88">
        <v>0.83501259446139897</v>
      </c>
      <c r="G2377" s="88">
        <v>1.2190000000000001</v>
      </c>
      <c r="H2377" s="95">
        <v>0.71826360137876899</v>
      </c>
    </row>
    <row r="2378" spans="1:8">
      <c r="A2378" s="75">
        <v>342</v>
      </c>
      <c r="B2378" s="38" t="s">
        <v>152</v>
      </c>
      <c r="C2378" s="38">
        <v>270.73500000000001</v>
      </c>
      <c r="D2378" s="88">
        <v>68.2698280542986</v>
      </c>
      <c r="E2378" s="77">
        <v>71.992816063604394</v>
      </c>
      <c r="F2378" s="88">
        <v>0.83501259445823495</v>
      </c>
      <c r="G2378" s="88">
        <v>1.2190000000000001</v>
      </c>
      <c r="H2378" s="95">
        <v>0.73280073002698698</v>
      </c>
    </row>
    <row r="2379" spans="1:8">
      <c r="A2379" s="75">
        <v>342</v>
      </c>
      <c r="B2379" s="38" t="s">
        <v>152</v>
      </c>
      <c r="C2379" s="38">
        <v>270.75</v>
      </c>
      <c r="D2379" s="88">
        <v>68.271624434389096</v>
      </c>
      <c r="E2379" s="77">
        <v>74.553514890592496</v>
      </c>
      <c r="F2379" s="88">
        <v>0.83501259445823495</v>
      </c>
      <c r="G2379" s="88">
        <v>1.2190000000000001</v>
      </c>
      <c r="H2379" s="95">
        <v>0.758865580277299</v>
      </c>
    </row>
    <row r="2380" spans="1:8">
      <c r="A2380" s="75">
        <v>342</v>
      </c>
      <c r="B2380" s="38" t="s">
        <v>152</v>
      </c>
      <c r="C2380" s="38">
        <v>270.76499999999999</v>
      </c>
      <c r="D2380" s="88">
        <v>68.273420814479607</v>
      </c>
      <c r="E2380" s="77">
        <v>88.477504317848599</v>
      </c>
      <c r="F2380" s="88">
        <v>0.83501259445823495</v>
      </c>
      <c r="G2380" s="88">
        <v>1.2190000000000001</v>
      </c>
      <c r="H2380" s="95">
        <v>0.90059513296164795</v>
      </c>
    </row>
    <row r="2381" spans="1:8">
      <c r="A2381" s="75">
        <v>342</v>
      </c>
      <c r="B2381" s="38" t="s">
        <v>152</v>
      </c>
      <c r="C2381" s="38">
        <v>270.77999999999997</v>
      </c>
      <c r="D2381" s="88">
        <v>68.275217194570104</v>
      </c>
      <c r="E2381" s="77">
        <v>93.212261025801595</v>
      </c>
      <c r="F2381" s="88">
        <v>0.83501259445823495</v>
      </c>
      <c r="G2381" s="88">
        <v>1.2190000000000001</v>
      </c>
      <c r="H2381" s="95">
        <v>0.94878929123742395</v>
      </c>
    </row>
    <row r="2382" spans="1:8">
      <c r="A2382" s="75">
        <v>342</v>
      </c>
      <c r="B2382" s="38" t="s">
        <v>152</v>
      </c>
      <c r="C2382" s="38">
        <v>270.83</v>
      </c>
      <c r="D2382" s="88">
        <v>68.281205128205102</v>
      </c>
      <c r="E2382" s="77">
        <v>82.685210891965994</v>
      </c>
      <c r="F2382" s="88">
        <v>0.83501259445786302</v>
      </c>
      <c r="G2382" s="88">
        <v>1.2190000000000001</v>
      </c>
      <c r="H2382" s="95">
        <v>0.841636516211691</v>
      </c>
    </row>
    <row r="2383" spans="1:8">
      <c r="A2383" s="75">
        <v>342</v>
      </c>
      <c r="B2383" s="38" t="s">
        <v>152</v>
      </c>
      <c r="C2383" s="38">
        <v>270.83999999999997</v>
      </c>
      <c r="D2383" s="88">
        <v>68.282402714932104</v>
      </c>
      <c r="E2383" s="77">
        <v>87.166564567131999</v>
      </c>
      <c r="F2383" s="88">
        <v>0.835012594464841</v>
      </c>
      <c r="G2383" s="88">
        <v>1.2190000000000001</v>
      </c>
      <c r="H2383" s="95">
        <v>0.88725133481111496</v>
      </c>
    </row>
    <row r="2384" spans="1:8">
      <c r="A2384" s="75">
        <v>342</v>
      </c>
      <c r="B2384" s="38" t="s">
        <v>152</v>
      </c>
      <c r="C2384" s="38">
        <v>270.85500000000002</v>
      </c>
      <c r="D2384" s="88">
        <v>68.284199095022601</v>
      </c>
      <c r="E2384" s="77">
        <v>88.047252532092799</v>
      </c>
      <c r="F2384" s="88">
        <v>0.83501259445479403</v>
      </c>
      <c r="G2384" s="88">
        <v>1.2190000000000001</v>
      </c>
      <c r="H2384" s="95">
        <v>0.89621568456384504</v>
      </c>
    </row>
    <row r="2385" spans="1:8">
      <c r="A2385" s="75">
        <v>342</v>
      </c>
      <c r="B2385" s="38" t="s">
        <v>152</v>
      </c>
      <c r="C2385" s="38">
        <v>270.87</v>
      </c>
      <c r="D2385" s="88">
        <v>68.285995475113097</v>
      </c>
      <c r="E2385" s="77">
        <v>78.444396620601296</v>
      </c>
      <c r="F2385" s="88">
        <v>0.83501259445823495</v>
      </c>
      <c r="G2385" s="88">
        <v>1.2190000000000001</v>
      </c>
      <c r="H2385" s="95">
        <v>0.79847010095169602</v>
      </c>
    </row>
    <row r="2386" spans="1:8">
      <c r="A2386" s="75">
        <v>342</v>
      </c>
      <c r="B2386" s="38" t="s">
        <v>152</v>
      </c>
      <c r="C2386" s="38">
        <v>270.88499999999999</v>
      </c>
      <c r="D2386" s="88">
        <v>68.287791855203594</v>
      </c>
      <c r="E2386" s="77">
        <v>77.997516241278404</v>
      </c>
      <c r="F2386" s="88">
        <v>0.83501259445823495</v>
      </c>
      <c r="G2386" s="88">
        <v>1.2190000000000001</v>
      </c>
      <c r="H2386" s="95">
        <v>0.79392139337074497</v>
      </c>
    </row>
    <row r="2387" spans="1:8">
      <c r="A2387" s="75">
        <v>342</v>
      </c>
      <c r="B2387" s="38" t="s">
        <v>152</v>
      </c>
      <c r="C2387" s="38">
        <v>270.90499999999997</v>
      </c>
      <c r="D2387" s="88">
        <v>68.290187028657598</v>
      </c>
      <c r="E2387" s="77">
        <v>64.574476268025705</v>
      </c>
      <c r="F2387" s="88">
        <v>0.83501259445988596</v>
      </c>
      <c r="G2387" s="88">
        <v>1.2190000000000001</v>
      </c>
      <c r="H2387" s="95">
        <v>0.65729090675667601</v>
      </c>
    </row>
    <row r="2388" spans="1:8">
      <c r="A2388" s="75">
        <v>342</v>
      </c>
      <c r="B2388" s="38" t="s">
        <v>152</v>
      </c>
      <c r="C2388" s="38">
        <v>270.91500000000002</v>
      </c>
      <c r="D2388" s="88">
        <v>68.291384615384601</v>
      </c>
      <c r="E2388" s="77">
        <v>71.375361872281701</v>
      </c>
      <c r="F2388" s="88">
        <v>0.83501259445967901</v>
      </c>
      <c r="G2388" s="88">
        <v>1.2190000000000001</v>
      </c>
      <c r="H2388" s="95">
        <v>0.72651578512818804</v>
      </c>
    </row>
    <row r="2389" spans="1:8">
      <c r="A2389" s="75">
        <v>342</v>
      </c>
      <c r="B2389" s="38" t="s">
        <v>152</v>
      </c>
      <c r="C2389" s="38">
        <v>270.92500000000001</v>
      </c>
      <c r="D2389" s="88">
        <v>68.292582202111603</v>
      </c>
      <c r="E2389" s="77">
        <v>79.046058877152703</v>
      </c>
      <c r="F2389" s="88">
        <v>0.83501259445493203</v>
      </c>
      <c r="G2389" s="88">
        <v>1.2190000000000001</v>
      </c>
      <c r="H2389" s="95">
        <v>0.80459430284722899</v>
      </c>
    </row>
    <row r="2390" spans="1:8">
      <c r="A2390" s="75">
        <v>342</v>
      </c>
      <c r="B2390" s="38" t="s">
        <v>152</v>
      </c>
      <c r="C2390" s="38">
        <v>270.94499999999999</v>
      </c>
      <c r="D2390" s="88">
        <v>68.294977375565594</v>
      </c>
      <c r="E2390" s="77">
        <v>92.077019622209406</v>
      </c>
      <c r="F2390" s="88">
        <v>0.83501259445988596</v>
      </c>
      <c r="G2390" s="88">
        <v>1.2190000000000001</v>
      </c>
      <c r="H2390" s="95">
        <v>0.93723389203702601</v>
      </c>
    </row>
    <row r="2391" spans="1:8">
      <c r="A2391" s="75">
        <v>342</v>
      </c>
      <c r="B2391" s="38" t="s">
        <v>152</v>
      </c>
      <c r="C2391" s="38">
        <v>270.96499999999997</v>
      </c>
      <c r="D2391" s="88">
        <v>68.297372549019599</v>
      </c>
      <c r="E2391" s="77">
        <v>69.966323877753993</v>
      </c>
      <c r="F2391" s="88">
        <v>0.83501259445988596</v>
      </c>
      <c r="G2391" s="88">
        <v>1.2190000000000001</v>
      </c>
      <c r="H2391" s="95">
        <v>0.71217346422074601</v>
      </c>
    </row>
    <row r="2392" spans="1:8">
      <c r="A2392" s="75">
        <v>342</v>
      </c>
      <c r="B2392" s="38" t="s">
        <v>152</v>
      </c>
      <c r="C2392" s="38">
        <v>270.97500000000002</v>
      </c>
      <c r="D2392" s="88">
        <v>68.298570135746601</v>
      </c>
      <c r="E2392" s="77">
        <v>67.940982097747806</v>
      </c>
      <c r="F2392" s="88">
        <v>0.83501259445967901</v>
      </c>
      <c r="G2392" s="88">
        <v>1.2190000000000001</v>
      </c>
      <c r="H2392" s="95">
        <v>0.69155790816794804</v>
      </c>
    </row>
    <row r="2393" spans="1:8">
      <c r="A2393" s="75">
        <v>342</v>
      </c>
      <c r="B2393" s="38" t="s">
        <v>152</v>
      </c>
      <c r="C2393" s="38">
        <v>270.99</v>
      </c>
      <c r="D2393" s="88">
        <v>68.300366515837098</v>
      </c>
      <c r="E2393" s="77">
        <v>61.174713251169401</v>
      </c>
      <c r="F2393" s="88">
        <v>0.83501259445823495</v>
      </c>
      <c r="G2393" s="88">
        <v>1.2190000000000001</v>
      </c>
      <c r="H2393" s="95">
        <v>0.62268538697031905</v>
      </c>
    </row>
    <row r="2394" spans="1:8">
      <c r="A2394" s="75">
        <v>342</v>
      </c>
      <c r="B2394" s="38" t="s">
        <v>152</v>
      </c>
      <c r="C2394" s="38">
        <v>271.005</v>
      </c>
      <c r="D2394" s="88">
        <v>68.302162895927594</v>
      </c>
      <c r="E2394" s="77">
        <v>72.307190606137695</v>
      </c>
      <c r="F2394" s="88">
        <v>0.83501259445823495</v>
      </c>
      <c r="G2394" s="88">
        <v>1.2190000000000001</v>
      </c>
      <c r="H2394" s="95">
        <v>0.73600068672914898</v>
      </c>
    </row>
    <row r="2395" spans="1:8">
      <c r="A2395" s="75">
        <v>342</v>
      </c>
      <c r="B2395" s="38" t="s">
        <v>152</v>
      </c>
      <c r="C2395" s="38">
        <v>271.01499999999999</v>
      </c>
      <c r="D2395" s="88">
        <v>68.303360482654597</v>
      </c>
      <c r="E2395" s="77">
        <v>74.907003231830799</v>
      </c>
      <c r="F2395" s="88">
        <v>0.83501259445493203</v>
      </c>
      <c r="G2395" s="88">
        <v>1.2190000000000001</v>
      </c>
      <c r="H2395" s="95">
        <v>0.76246366864863702</v>
      </c>
    </row>
    <row r="2396" spans="1:8">
      <c r="A2396" s="75">
        <v>342</v>
      </c>
      <c r="B2396" s="38" t="s">
        <v>152</v>
      </c>
      <c r="C2396" s="38">
        <v>271.04000000000002</v>
      </c>
      <c r="D2396" s="88">
        <v>68.306354449472096</v>
      </c>
      <c r="E2396" s="77">
        <v>87.830453321623295</v>
      </c>
      <c r="F2396" s="88">
        <v>0.83501259445881204</v>
      </c>
      <c r="G2396" s="88">
        <v>1.2190000000000001</v>
      </c>
      <c r="H2396" s="95">
        <v>0.89400892800009801</v>
      </c>
    </row>
    <row r="2397" spans="1:8">
      <c r="A2397" s="75">
        <v>342</v>
      </c>
      <c r="B2397" s="38" t="s">
        <v>152</v>
      </c>
      <c r="C2397" s="38">
        <v>271.05</v>
      </c>
      <c r="D2397" s="88">
        <v>68.307552036199098</v>
      </c>
      <c r="E2397" s="77">
        <v>86.2387099625562</v>
      </c>
      <c r="F2397" s="88">
        <v>0.83501259445493203</v>
      </c>
      <c r="G2397" s="88">
        <v>1.2190000000000001</v>
      </c>
      <c r="H2397" s="95">
        <v>0.87780688507953897</v>
      </c>
    </row>
    <row r="2398" spans="1:8">
      <c r="A2398" s="75">
        <v>342</v>
      </c>
      <c r="B2398" s="38" t="s">
        <v>152</v>
      </c>
      <c r="C2398" s="38">
        <v>271.065</v>
      </c>
      <c r="D2398" s="88">
        <v>68.309348416289595</v>
      </c>
      <c r="E2398" s="77">
        <v>87.673684379754604</v>
      </c>
      <c r="F2398" s="88">
        <v>0.83501259445823495</v>
      </c>
      <c r="G2398" s="88">
        <v>1.2190000000000001</v>
      </c>
      <c r="H2398" s="95">
        <v>0.89241320774114996</v>
      </c>
    </row>
    <row r="2399" spans="1:8">
      <c r="A2399" s="75">
        <v>342</v>
      </c>
      <c r="B2399" s="38" t="s">
        <v>152</v>
      </c>
      <c r="C2399" s="38">
        <v>271.08</v>
      </c>
      <c r="D2399" s="88">
        <v>68.311144796380106</v>
      </c>
      <c r="E2399" s="77">
        <v>81.207148546782307</v>
      </c>
      <c r="F2399" s="88">
        <v>0.83501259445823495</v>
      </c>
      <c r="G2399" s="88">
        <v>1.2190000000000001</v>
      </c>
      <c r="H2399" s="95">
        <v>0.82659161000060299</v>
      </c>
    </row>
    <row r="2400" spans="1:8">
      <c r="A2400" s="75">
        <v>342</v>
      </c>
      <c r="B2400" s="38" t="s">
        <v>152</v>
      </c>
      <c r="C2400" s="38">
        <v>271.09500000000003</v>
      </c>
      <c r="D2400" s="88">
        <v>68.312941176470602</v>
      </c>
      <c r="E2400" s="77">
        <v>77.697051151225807</v>
      </c>
      <c r="F2400" s="88">
        <v>0.83501259446139897</v>
      </c>
      <c r="G2400" s="88">
        <v>1.2190000000000001</v>
      </c>
      <c r="H2400" s="95">
        <v>0.79086301825554095</v>
      </c>
    </row>
    <row r="2401" spans="1:8">
      <c r="A2401" s="75">
        <v>342</v>
      </c>
      <c r="B2401" s="38" t="s">
        <v>152</v>
      </c>
      <c r="C2401" s="38">
        <v>271.11</v>
      </c>
      <c r="D2401" s="88">
        <v>68.314737556561099</v>
      </c>
      <c r="E2401" s="77">
        <v>69.646197305999493</v>
      </c>
      <c r="F2401" s="88">
        <v>0.83501259445823495</v>
      </c>
      <c r="G2401" s="88">
        <v>1.2190000000000001</v>
      </c>
      <c r="H2401" s="95">
        <v>0.70891495874185295</v>
      </c>
    </row>
    <row r="2402" spans="1:8">
      <c r="A2402" s="75">
        <v>342</v>
      </c>
      <c r="B2402" s="38" t="s">
        <v>152</v>
      </c>
      <c r="C2402" s="38">
        <v>271.14999999999998</v>
      </c>
      <c r="D2402" s="88">
        <v>68.319527903469094</v>
      </c>
      <c r="E2402" s="77">
        <v>91.618844349142805</v>
      </c>
      <c r="F2402" s="88">
        <v>0.83501259445740905</v>
      </c>
      <c r="G2402" s="88">
        <v>1.2190000000000001</v>
      </c>
      <c r="H2402" s="95">
        <v>0.93257021594903</v>
      </c>
    </row>
    <row r="2403" spans="1:8">
      <c r="A2403" s="75">
        <v>342</v>
      </c>
      <c r="B2403" s="38" t="s">
        <v>152</v>
      </c>
      <c r="C2403" s="38">
        <v>271.17</v>
      </c>
      <c r="D2403" s="88">
        <v>68.321923076923099</v>
      </c>
      <c r="E2403" s="77">
        <v>75.038149498077203</v>
      </c>
      <c r="F2403" s="88">
        <v>0.83501259446225995</v>
      </c>
      <c r="G2403" s="88">
        <v>1.2190000000000001</v>
      </c>
      <c r="H2403" s="95">
        <v>0.76379858073268303</v>
      </c>
    </row>
    <row r="2404" spans="1:8">
      <c r="A2404" s="75">
        <v>342</v>
      </c>
      <c r="B2404" s="38" t="s">
        <v>152</v>
      </c>
      <c r="C2404" s="38">
        <v>271.19</v>
      </c>
      <c r="D2404" s="88">
        <v>68.324318250377104</v>
      </c>
      <c r="E2404" s="77">
        <v>90.052200753950601</v>
      </c>
      <c r="F2404" s="88">
        <v>0.83501259445493203</v>
      </c>
      <c r="G2404" s="88">
        <v>1.2190000000000001</v>
      </c>
      <c r="H2404" s="95">
        <v>0.91662365859490003</v>
      </c>
    </row>
    <row r="2405" spans="1:8">
      <c r="A2405" s="75">
        <v>342</v>
      </c>
      <c r="B2405" s="38" t="s">
        <v>152</v>
      </c>
      <c r="C2405" s="38">
        <v>271.2</v>
      </c>
      <c r="D2405" s="88">
        <v>68.325515837104106</v>
      </c>
      <c r="E2405" s="77">
        <v>93.638538682277201</v>
      </c>
      <c r="F2405" s="88">
        <v>0.835012594464841</v>
      </c>
      <c r="G2405" s="88">
        <v>1.2190000000000001</v>
      </c>
      <c r="H2405" s="95">
        <v>0.95312828775794201</v>
      </c>
    </row>
    <row r="2406" spans="1:8">
      <c r="A2406" s="75">
        <v>342</v>
      </c>
      <c r="B2406" s="38" t="s">
        <v>152</v>
      </c>
      <c r="C2406" s="38">
        <v>271.21499999999997</v>
      </c>
      <c r="D2406" s="88">
        <v>68.327312217194603</v>
      </c>
      <c r="E2406" s="77">
        <v>84.612140681112606</v>
      </c>
      <c r="F2406" s="88">
        <v>0.83501259445823495</v>
      </c>
      <c r="G2406" s="88">
        <v>1.2190000000000001</v>
      </c>
      <c r="H2406" s="95">
        <v>0.86125035594504495</v>
      </c>
    </row>
    <row r="2407" spans="1:8">
      <c r="A2407" s="75">
        <v>342</v>
      </c>
      <c r="B2407" s="38" t="s">
        <v>152</v>
      </c>
      <c r="C2407" s="38">
        <v>271.23</v>
      </c>
      <c r="D2407" s="88">
        <v>68.329108597285099</v>
      </c>
      <c r="E2407" s="77">
        <v>89.448969762157006</v>
      </c>
      <c r="F2407" s="88">
        <v>0.83501259445479403</v>
      </c>
      <c r="G2407" s="88">
        <v>1.2190000000000001</v>
      </c>
      <c r="H2407" s="95">
        <v>0.91048348884824304</v>
      </c>
    </row>
    <row r="2408" spans="1:8">
      <c r="A2408" s="75">
        <v>342</v>
      </c>
      <c r="B2408" s="38" t="s">
        <v>152</v>
      </c>
      <c r="C2408" s="38">
        <v>271.245</v>
      </c>
      <c r="D2408" s="88">
        <v>68.330904977375596</v>
      </c>
      <c r="E2408" s="77">
        <v>75.856610965098199</v>
      </c>
      <c r="F2408" s="88">
        <v>0.83501259445823495</v>
      </c>
      <c r="G2408" s="88">
        <v>1.2190000000000001</v>
      </c>
      <c r="H2408" s="95">
        <v>0.77212953919577498</v>
      </c>
    </row>
    <row r="2409" spans="1:8">
      <c r="A2409" s="75">
        <v>342</v>
      </c>
      <c r="B2409" s="38" t="s">
        <v>152</v>
      </c>
      <c r="C2409" s="38">
        <v>271.26</v>
      </c>
      <c r="D2409" s="88">
        <v>68.332701357466107</v>
      </c>
      <c r="E2409" s="77">
        <v>81.868527324886202</v>
      </c>
      <c r="F2409" s="88">
        <v>0.83501259445823495</v>
      </c>
      <c r="G2409" s="88">
        <v>1.2190000000000001</v>
      </c>
      <c r="H2409" s="95">
        <v>0.83332365463948299</v>
      </c>
    </row>
    <row r="2410" spans="1:8">
      <c r="A2410" s="75">
        <v>342</v>
      </c>
      <c r="B2410" s="38" t="s">
        <v>152</v>
      </c>
      <c r="C2410" s="38">
        <v>271.27</v>
      </c>
      <c r="D2410" s="88">
        <v>68.333898944193095</v>
      </c>
      <c r="E2410" s="77">
        <v>89.470932055547607</v>
      </c>
      <c r="F2410" s="88">
        <v>0.835012594464841</v>
      </c>
      <c r="G2410" s="88">
        <v>1.2190000000000001</v>
      </c>
      <c r="H2410" s="95">
        <v>0.91070703872861203</v>
      </c>
    </row>
    <row r="2411" spans="1:8">
      <c r="A2411" s="75">
        <v>342</v>
      </c>
      <c r="B2411" s="38" t="s">
        <v>152</v>
      </c>
      <c r="C2411" s="38">
        <v>271.35000000000002</v>
      </c>
      <c r="D2411" s="88">
        <v>68.343479638009001</v>
      </c>
      <c r="E2411" s="77">
        <v>93.786941036187599</v>
      </c>
      <c r="F2411" s="88">
        <v>0.83501259445859599</v>
      </c>
      <c r="G2411" s="88">
        <v>1.2190000000000001</v>
      </c>
      <c r="H2411" s="95">
        <v>0.95463884615413097</v>
      </c>
    </row>
    <row r="2412" spans="1:8">
      <c r="A2412" s="75">
        <v>342</v>
      </c>
      <c r="B2412" s="38" t="s">
        <v>152</v>
      </c>
      <c r="C2412" s="38">
        <v>271.36500000000001</v>
      </c>
      <c r="D2412" s="88">
        <v>68.345276018099497</v>
      </c>
      <c r="E2412" s="77">
        <v>95.663880462283302</v>
      </c>
      <c r="F2412" s="88">
        <v>0.83501259445823495</v>
      </c>
      <c r="G2412" s="88">
        <v>1.2190000000000001</v>
      </c>
      <c r="H2412" s="95">
        <v>0.97374384380298695</v>
      </c>
    </row>
    <row r="2413" spans="1:8">
      <c r="A2413" s="75">
        <v>342</v>
      </c>
      <c r="B2413" s="38" t="s">
        <v>152</v>
      </c>
      <c r="C2413" s="38">
        <v>271.41500000000002</v>
      </c>
      <c r="D2413" s="88">
        <v>68.351263951734495</v>
      </c>
      <c r="E2413" s="77">
        <v>84.716618448241903</v>
      </c>
      <c r="F2413" s="88">
        <v>0.83501259445786302</v>
      </c>
      <c r="G2413" s="88">
        <v>1.2190000000000001</v>
      </c>
      <c r="H2413" s="95">
        <v>0.86231381460915202</v>
      </c>
    </row>
    <row r="2414" spans="1:8">
      <c r="A2414" s="75">
        <v>342</v>
      </c>
      <c r="B2414" s="38" t="s">
        <v>152</v>
      </c>
      <c r="C2414" s="38">
        <v>271.43</v>
      </c>
      <c r="D2414" s="88">
        <v>68.353060331825006</v>
      </c>
      <c r="E2414" s="77">
        <v>82.632396805479203</v>
      </c>
      <c r="F2414" s="88">
        <v>0.83501259445823495</v>
      </c>
      <c r="G2414" s="88">
        <v>1.2190000000000001</v>
      </c>
      <c r="H2414" s="95">
        <v>0.84109893200228802</v>
      </c>
    </row>
    <row r="2415" spans="1:8">
      <c r="A2415" s="75">
        <v>342</v>
      </c>
      <c r="B2415" s="38" t="s">
        <v>152</v>
      </c>
      <c r="C2415" s="38">
        <v>271.5</v>
      </c>
      <c r="D2415" s="88">
        <v>68.361443438913994</v>
      </c>
      <c r="E2415" s="77">
        <v>85.106396864749399</v>
      </c>
      <c r="F2415" s="88">
        <v>0.835012594458441</v>
      </c>
      <c r="G2415" s="88">
        <v>1.2190000000000001</v>
      </c>
      <c r="H2415" s="95">
        <v>0.86628129253022801</v>
      </c>
    </row>
    <row r="2416" spans="1:8">
      <c r="A2416" s="75">
        <v>342</v>
      </c>
      <c r="B2416" s="38" t="s">
        <v>152</v>
      </c>
      <c r="C2416" s="38">
        <v>271.52</v>
      </c>
      <c r="D2416" s="88">
        <v>68.363838612367999</v>
      </c>
      <c r="E2416" s="77">
        <v>90.534639132096302</v>
      </c>
      <c r="F2416" s="88">
        <v>0.83501259445988596</v>
      </c>
      <c r="G2416" s="88">
        <v>1.2190000000000001</v>
      </c>
      <c r="H2416" s="95">
        <v>0.92153430406511005</v>
      </c>
    </row>
    <row r="2417" spans="1:8">
      <c r="A2417" s="75">
        <v>342</v>
      </c>
      <c r="B2417" s="38" t="s">
        <v>152</v>
      </c>
      <c r="C2417" s="38">
        <v>271.53500000000003</v>
      </c>
      <c r="D2417" s="88">
        <v>68.365634992458496</v>
      </c>
      <c r="E2417" s="77">
        <v>82.641704634582794</v>
      </c>
      <c r="F2417" s="88">
        <v>0.83501259445479403</v>
      </c>
      <c r="G2417" s="88">
        <v>1.2190000000000001</v>
      </c>
      <c r="H2417" s="95">
        <v>0.84119367456252403</v>
      </c>
    </row>
    <row r="2418" spans="1:8">
      <c r="A2418" s="75">
        <v>342</v>
      </c>
      <c r="B2418" s="38" t="s">
        <v>152</v>
      </c>
      <c r="C2418" s="38">
        <v>271.57</v>
      </c>
      <c r="D2418" s="88">
        <v>68.369826546002997</v>
      </c>
      <c r="E2418" s="77">
        <v>69.340189351424499</v>
      </c>
      <c r="F2418" s="88">
        <v>0.83501259445917897</v>
      </c>
      <c r="G2418" s="88">
        <v>1.2190000000000001</v>
      </c>
      <c r="H2418" s="95">
        <v>0.70580016389550304</v>
      </c>
    </row>
    <row r="2419" spans="1:8">
      <c r="A2419" s="75">
        <v>342</v>
      </c>
      <c r="B2419" s="38" t="s">
        <v>152</v>
      </c>
      <c r="C2419" s="38">
        <v>271.58499999999998</v>
      </c>
      <c r="D2419" s="88">
        <v>68.371622926093494</v>
      </c>
      <c r="E2419" s="77">
        <v>85.223319931466705</v>
      </c>
      <c r="F2419" s="88">
        <v>0.83501259445823495</v>
      </c>
      <c r="G2419" s="88">
        <v>1.2190000000000001</v>
      </c>
      <c r="H2419" s="95">
        <v>0.86747142945383904</v>
      </c>
    </row>
    <row r="2420" spans="1:8">
      <c r="A2420" s="75">
        <v>342</v>
      </c>
      <c r="B2420" s="38" t="s">
        <v>152</v>
      </c>
      <c r="C2420" s="38">
        <v>271.62</v>
      </c>
      <c r="D2420" s="88">
        <v>68.375814479637995</v>
      </c>
      <c r="E2420" s="77">
        <v>81.532295071311907</v>
      </c>
      <c r="F2420" s="88">
        <v>0.83501259445770404</v>
      </c>
      <c r="G2420" s="88">
        <v>1.2190000000000001</v>
      </c>
      <c r="H2420" s="95">
        <v>0.82990121259056804</v>
      </c>
    </row>
    <row r="2421" spans="1:8">
      <c r="A2421" s="75">
        <v>342</v>
      </c>
      <c r="B2421" s="38" t="s">
        <v>152</v>
      </c>
      <c r="C2421" s="38">
        <v>271.63499999999999</v>
      </c>
      <c r="D2421" s="88">
        <v>68.377610859728506</v>
      </c>
      <c r="E2421" s="77">
        <v>91.340132387781907</v>
      </c>
      <c r="F2421" s="88">
        <v>0.83501259445823495</v>
      </c>
      <c r="G2421" s="88">
        <v>1.2190000000000001</v>
      </c>
      <c r="H2421" s="95">
        <v>0.92973326165478798</v>
      </c>
    </row>
    <row r="2422" spans="1:8">
      <c r="A2422" s="75">
        <v>342</v>
      </c>
      <c r="B2422" s="38" t="s">
        <v>152</v>
      </c>
      <c r="C2422" s="38">
        <v>271.64999999999998</v>
      </c>
      <c r="D2422" s="88">
        <v>68.379407239819002</v>
      </c>
      <c r="E2422" s="77">
        <v>88.147442422893505</v>
      </c>
      <c r="F2422" s="88">
        <v>0.83501259445823495</v>
      </c>
      <c r="G2422" s="88">
        <v>1.2190000000000001</v>
      </c>
      <c r="H2422" s="95">
        <v>0.89723549778133405</v>
      </c>
    </row>
    <row r="2423" spans="1:8">
      <c r="A2423" s="75">
        <v>342</v>
      </c>
      <c r="B2423" s="38" t="s">
        <v>152</v>
      </c>
      <c r="C2423" s="38">
        <v>271.68</v>
      </c>
      <c r="D2423" s="88">
        <v>68.382999999999996</v>
      </c>
      <c r="E2423" s="77">
        <v>81.014403276692903</v>
      </c>
      <c r="F2423" s="88">
        <v>0.83501259445981701</v>
      </c>
      <c r="G2423" s="88">
        <v>1.2190000000000001</v>
      </c>
      <c r="H2423" s="95">
        <v>0.82462969376727402</v>
      </c>
    </row>
    <row r="2424" spans="1:8">
      <c r="A2424" s="75">
        <v>342</v>
      </c>
      <c r="B2424" s="38" t="s">
        <v>152</v>
      </c>
      <c r="C2424" s="38">
        <v>271.70999999999998</v>
      </c>
      <c r="D2424" s="88">
        <v>68.387101522842599</v>
      </c>
      <c r="E2424" s="77">
        <v>76.404831641065996</v>
      </c>
      <c r="F2424" s="88">
        <v>0.73143564356508695</v>
      </c>
      <c r="G2424" s="88">
        <v>1.2190000000000001</v>
      </c>
      <c r="H2424" s="95">
        <v>0.681240797702927</v>
      </c>
    </row>
    <row r="2425" spans="1:8">
      <c r="A2425" s="75">
        <v>342</v>
      </c>
      <c r="B2425" s="38" t="s">
        <v>152</v>
      </c>
      <c r="C2425" s="38">
        <v>271.72500000000002</v>
      </c>
      <c r="D2425" s="88">
        <v>68.389152284264</v>
      </c>
      <c r="E2425" s="77">
        <v>92.392021658839496</v>
      </c>
      <c r="F2425" s="88">
        <v>0.73143564356279001</v>
      </c>
      <c r="G2425" s="88">
        <v>1.2190000000000001</v>
      </c>
      <c r="H2425" s="95">
        <v>0.823785789251406</v>
      </c>
    </row>
    <row r="2426" spans="1:8">
      <c r="A2426" s="75">
        <v>342</v>
      </c>
      <c r="B2426" s="38" t="s">
        <v>152</v>
      </c>
      <c r="C2426" s="38">
        <v>271.79000000000002</v>
      </c>
      <c r="D2426" s="88">
        <v>68.398038917089707</v>
      </c>
      <c r="E2426" s="77">
        <v>70.459325073196993</v>
      </c>
      <c r="F2426" s="88">
        <v>0.73143564356416702</v>
      </c>
      <c r="G2426" s="88">
        <v>1.2190000000000001</v>
      </c>
      <c r="H2426" s="95">
        <v>0.62822946909833099</v>
      </c>
    </row>
    <row r="2427" spans="1:8">
      <c r="A2427" s="75">
        <v>342</v>
      </c>
      <c r="B2427" s="38" t="s">
        <v>152</v>
      </c>
      <c r="C2427" s="38">
        <v>271.8</v>
      </c>
      <c r="D2427" s="88">
        <v>68.399406091370594</v>
      </c>
      <c r="E2427" s="77">
        <v>68.600896722959007</v>
      </c>
      <c r="F2427" s="88">
        <v>0.73143564356762103</v>
      </c>
      <c r="G2427" s="88">
        <v>1.2190000000000001</v>
      </c>
      <c r="H2427" s="95">
        <v>0.61165934932481703</v>
      </c>
    </row>
    <row r="2428" spans="1:8">
      <c r="A2428" s="75">
        <v>342</v>
      </c>
      <c r="B2428" s="38" t="s">
        <v>152</v>
      </c>
      <c r="C2428" s="38">
        <v>271.815</v>
      </c>
      <c r="D2428" s="88">
        <v>68.401456852791895</v>
      </c>
      <c r="E2428" s="77">
        <v>75.058333891526601</v>
      </c>
      <c r="F2428" s="88">
        <v>0.73143564356508695</v>
      </c>
      <c r="G2428" s="88">
        <v>1.2190000000000001</v>
      </c>
      <c r="H2428" s="95">
        <v>0.66923515380188903</v>
      </c>
    </row>
    <row r="2429" spans="1:8">
      <c r="A2429" s="75">
        <v>342</v>
      </c>
      <c r="B2429" s="38" t="s">
        <v>152</v>
      </c>
      <c r="C2429" s="38">
        <v>271.83</v>
      </c>
      <c r="D2429" s="88">
        <v>68.403507614213197</v>
      </c>
      <c r="E2429" s="77">
        <v>63.7810099825302</v>
      </c>
      <c r="F2429" s="88">
        <v>0.731435643560019</v>
      </c>
      <c r="G2429" s="88">
        <v>1.2190000000000001</v>
      </c>
      <c r="H2429" s="95">
        <v>0.56868427277762001</v>
      </c>
    </row>
    <row r="2430" spans="1:8">
      <c r="A2430" s="75">
        <v>342</v>
      </c>
      <c r="B2430" s="38" t="s">
        <v>152</v>
      </c>
      <c r="C2430" s="38">
        <v>271.84500000000003</v>
      </c>
      <c r="D2430" s="88">
        <v>68.405558375634499</v>
      </c>
      <c r="E2430" s="77">
        <v>68.744279124094405</v>
      </c>
      <c r="F2430" s="88">
        <v>0.73143564356785895</v>
      </c>
      <c r="G2430" s="88">
        <v>1.2190000000000001</v>
      </c>
      <c r="H2430" s="95">
        <v>0.61293777556100704</v>
      </c>
    </row>
    <row r="2431" spans="1:8">
      <c r="A2431" s="75">
        <v>342</v>
      </c>
      <c r="B2431" s="38" t="s">
        <v>152</v>
      </c>
      <c r="C2431" s="38">
        <v>271.86</v>
      </c>
      <c r="D2431" s="88">
        <v>68.4076091370558</v>
      </c>
      <c r="E2431" s="77">
        <v>68.234231005686397</v>
      </c>
      <c r="F2431" s="88">
        <v>0.73143564356508695</v>
      </c>
      <c r="G2431" s="88">
        <v>1.2190000000000001</v>
      </c>
      <c r="H2431" s="95">
        <v>0.60839008427283103</v>
      </c>
    </row>
    <row r="2432" spans="1:8">
      <c r="A2432" s="75">
        <v>342</v>
      </c>
      <c r="B2432" s="38" t="s">
        <v>152</v>
      </c>
      <c r="C2432" s="38">
        <v>271.875</v>
      </c>
      <c r="D2432" s="88">
        <v>68.409659898477202</v>
      </c>
      <c r="E2432" s="77">
        <v>81.273767503400293</v>
      </c>
      <c r="F2432" s="88">
        <v>0.731435643560019</v>
      </c>
      <c r="G2432" s="88">
        <v>1.2190000000000001</v>
      </c>
      <c r="H2432" s="95">
        <v>0.72465320604405903</v>
      </c>
    </row>
    <row r="2433" spans="1:8">
      <c r="A2433" s="75">
        <v>342</v>
      </c>
      <c r="B2433" s="38" t="s">
        <v>152</v>
      </c>
      <c r="C2433" s="38">
        <v>271.88499999999999</v>
      </c>
      <c r="D2433" s="88">
        <v>68.411027072758003</v>
      </c>
      <c r="E2433" s="77">
        <v>88.979813342395204</v>
      </c>
      <c r="F2433" s="88">
        <v>0.73143564356762103</v>
      </c>
      <c r="G2433" s="88">
        <v>1.2190000000000001</v>
      </c>
      <c r="H2433" s="95">
        <v>0.79336185577641805</v>
      </c>
    </row>
    <row r="2434" spans="1:8">
      <c r="A2434" s="75">
        <v>342</v>
      </c>
      <c r="B2434" s="38" t="s">
        <v>152</v>
      </c>
      <c r="C2434" s="38">
        <v>271.89999999999998</v>
      </c>
      <c r="D2434" s="88">
        <v>68.413077834179305</v>
      </c>
      <c r="E2434" s="77">
        <v>83.312077494741899</v>
      </c>
      <c r="F2434" s="88">
        <v>0.73143564356508695</v>
      </c>
      <c r="G2434" s="88">
        <v>1.2190000000000001</v>
      </c>
      <c r="H2434" s="95">
        <v>0.74282718660296199</v>
      </c>
    </row>
    <row r="2435" spans="1:8">
      <c r="A2435" s="75">
        <v>342</v>
      </c>
      <c r="B2435" s="38" t="s">
        <v>152</v>
      </c>
      <c r="C2435" s="38">
        <v>271.92500000000001</v>
      </c>
      <c r="D2435" s="88">
        <v>68.416495769881493</v>
      </c>
      <c r="E2435" s="77">
        <v>85.551708508830103</v>
      </c>
      <c r="F2435" s="88">
        <v>0.73143564356472301</v>
      </c>
      <c r="G2435" s="88">
        <v>1.2190000000000001</v>
      </c>
      <c r="H2435" s="95">
        <v>0.76279618575914399</v>
      </c>
    </row>
    <row r="2436" spans="1:8">
      <c r="A2436" s="75">
        <v>342</v>
      </c>
      <c r="B2436" s="38" t="s">
        <v>152</v>
      </c>
      <c r="C2436" s="38">
        <v>271.935</v>
      </c>
      <c r="D2436" s="88">
        <v>68.417862944162394</v>
      </c>
      <c r="E2436" s="77">
        <v>87.698679561280002</v>
      </c>
      <c r="F2436" s="88">
        <v>0.731435643560019</v>
      </c>
      <c r="G2436" s="88">
        <v>1.2190000000000001</v>
      </c>
      <c r="H2436" s="95">
        <v>0.78193901011483602</v>
      </c>
    </row>
    <row r="2437" spans="1:8">
      <c r="A2437" s="75">
        <v>342</v>
      </c>
      <c r="B2437" s="38" t="s">
        <v>152</v>
      </c>
      <c r="C2437" s="38">
        <v>271.95</v>
      </c>
      <c r="D2437" s="88">
        <v>68.419913705583795</v>
      </c>
      <c r="E2437" s="77">
        <v>82.186771414350105</v>
      </c>
      <c r="F2437" s="88">
        <v>0.73143564356508695</v>
      </c>
      <c r="G2437" s="88">
        <v>1.2190000000000001</v>
      </c>
      <c r="H2437" s="95">
        <v>0.73279373197188102</v>
      </c>
    </row>
    <row r="2438" spans="1:8">
      <c r="A2438" s="75">
        <v>342</v>
      </c>
      <c r="B2438" s="38" t="s">
        <v>152</v>
      </c>
      <c r="C2438" s="38">
        <v>271.96499999999997</v>
      </c>
      <c r="D2438" s="88">
        <v>68.421964467005097</v>
      </c>
      <c r="E2438" s="77">
        <v>81.240196569217602</v>
      </c>
      <c r="F2438" s="88">
        <v>0.73143564356508695</v>
      </c>
      <c r="G2438" s="88">
        <v>1.2190000000000001</v>
      </c>
      <c r="H2438" s="95">
        <v>0.72435388086910102</v>
      </c>
    </row>
    <row r="2439" spans="1:8">
      <c r="A2439" s="75">
        <v>342</v>
      </c>
      <c r="B2439" s="38" t="s">
        <v>152</v>
      </c>
      <c r="C2439" s="38">
        <v>271.98</v>
      </c>
      <c r="D2439" s="88">
        <v>68.424015228426398</v>
      </c>
      <c r="E2439" s="77">
        <v>84.921076941473004</v>
      </c>
      <c r="F2439" s="88">
        <v>0.73143564356279001</v>
      </c>
      <c r="G2439" s="88">
        <v>1.2190000000000001</v>
      </c>
      <c r="H2439" s="95">
        <v>0.75717334826407701</v>
      </c>
    </row>
    <row r="2440" spans="1:8">
      <c r="A2440" s="75">
        <v>342</v>
      </c>
      <c r="B2440" s="38" t="s">
        <v>152</v>
      </c>
      <c r="C2440" s="38">
        <v>272</v>
      </c>
      <c r="D2440" s="88">
        <v>68.4267495769882</v>
      </c>
      <c r="E2440" s="77">
        <v>84.912814935864105</v>
      </c>
      <c r="F2440" s="88">
        <v>0.73143564356381996</v>
      </c>
      <c r="G2440" s="88">
        <v>1.2190000000000001</v>
      </c>
      <c r="H2440" s="95">
        <v>0.75709968256664395</v>
      </c>
    </row>
    <row r="2441" spans="1:8">
      <c r="A2441" s="75">
        <v>342</v>
      </c>
      <c r="B2441" s="38" t="s">
        <v>152</v>
      </c>
      <c r="C2441" s="38">
        <v>272.01</v>
      </c>
      <c r="D2441" s="88">
        <v>68.428116751269002</v>
      </c>
      <c r="E2441" s="77">
        <v>86.960955668056698</v>
      </c>
      <c r="F2441" s="88">
        <v>0.73143564356762103</v>
      </c>
      <c r="G2441" s="88">
        <v>1.2190000000000001</v>
      </c>
      <c r="H2441" s="95">
        <v>0.77536131598096603</v>
      </c>
    </row>
    <row r="2442" spans="1:8">
      <c r="A2442" s="75">
        <v>342</v>
      </c>
      <c r="B2442" s="38" t="s">
        <v>152</v>
      </c>
      <c r="C2442" s="38">
        <v>272.02499999999998</v>
      </c>
      <c r="D2442" s="88">
        <v>68.430167512690304</v>
      </c>
      <c r="E2442" s="77">
        <v>83.485370447828203</v>
      </c>
      <c r="F2442" s="88">
        <v>0.73143564356508695</v>
      </c>
      <c r="G2442" s="88">
        <v>1.2190000000000001</v>
      </c>
      <c r="H2442" s="95">
        <v>0.744372301317061</v>
      </c>
    </row>
    <row r="2443" spans="1:8">
      <c r="A2443" s="75">
        <v>342</v>
      </c>
      <c r="B2443" s="38" t="s">
        <v>152</v>
      </c>
      <c r="C2443" s="38">
        <v>272.04000000000002</v>
      </c>
      <c r="D2443" s="88">
        <v>68.432218274111705</v>
      </c>
      <c r="E2443" s="77">
        <v>81.507404472135903</v>
      </c>
      <c r="F2443" s="88">
        <v>0.73143564356279001</v>
      </c>
      <c r="G2443" s="88">
        <v>1.2190000000000001</v>
      </c>
      <c r="H2443" s="95">
        <v>0.72673636010310305</v>
      </c>
    </row>
    <row r="2444" spans="1:8">
      <c r="A2444" s="75">
        <v>342</v>
      </c>
      <c r="B2444" s="38" t="s">
        <v>152</v>
      </c>
      <c r="C2444" s="38">
        <v>272.08499999999998</v>
      </c>
      <c r="D2444" s="88">
        <v>68.438370558375595</v>
      </c>
      <c r="E2444" s="77">
        <v>93.7532655196554</v>
      </c>
      <c r="F2444" s="88">
        <v>0.73143564356508695</v>
      </c>
      <c r="G2444" s="88">
        <v>1.2190000000000001</v>
      </c>
      <c r="H2444" s="95">
        <v>0.83592291243969397</v>
      </c>
    </row>
    <row r="2445" spans="1:8">
      <c r="A2445" s="75">
        <v>342</v>
      </c>
      <c r="B2445" s="38" t="s">
        <v>152</v>
      </c>
      <c r="C2445" s="38">
        <v>272.14499999999998</v>
      </c>
      <c r="D2445" s="88">
        <v>68.446573604060902</v>
      </c>
      <c r="E2445" s="77">
        <v>80.793734519292698</v>
      </c>
      <c r="F2445" s="88">
        <v>0.73143564356451296</v>
      </c>
      <c r="G2445" s="88">
        <v>1.2190000000000001</v>
      </c>
      <c r="H2445" s="95">
        <v>0.72037313571797001</v>
      </c>
    </row>
    <row r="2446" spans="1:8">
      <c r="A2446" s="75">
        <v>342</v>
      </c>
      <c r="B2446" s="38" t="s">
        <v>152</v>
      </c>
      <c r="C2446" s="38">
        <v>272.16000000000003</v>
      </c>
      <c r="D2446" s="88">
        <v>68.448624365482203</v>
      </c>
      <c r="E2446" s="77">
        <v>86.926652657427695</v>
      </c>
      <c r="F2446" s="88">
        <v>0.73143564356279001</v>
      </c>
      <c r="G2446" s="88">
        <v>1.2190000000000001</v>
      </c>
      <c r="H2446" s="95">
        <v>0.77505546345549303</v>
      </c>
    </row>
    <row r="2447" spans="1:8">
      <c r="A2447" s="75">
        <v>342</v>
      </c>
      <c r="B2447" s="38" t="s">
        <v>152</v>
      </c>
      <c r="C2447" s="38">
        <v>272.17</v>
      </c>
      <c r="D2447" s="88">
        <v>68.449991539763104</v>
      </c>
      <c r="E2447" s="77">
        <v>79.995771192769595</v>
      </c>
      <c r="F2447" s="88">
        <v>0.731435643560019</v>
      </c>
      <c r="G2447" s="88">
        <v>1.2190000000000001</v>
      </c>
      <c r="H2447" s="95">
        <v>0.71325833470660904</v>
      </c>
    </row>
    <row r="2448" spans="1:8">
      <c r="A2448" s="75">
        <v>342</v>
      </c>
      <c r="B2448" s="38" t="s">
        <v>152</v>
      </c>
      <c r="C2448" s="38">
        <v>272.20499999999998</v>
      </c>
      <c r="D2448" s="88">
        <v>68.454776649746194</v>
      </c>
      <c r="E2448" s="77">
        <v>87.830453321623295</v>
      </c>
      <c r="F2448" s="88">
        <v>0.73143564356436297</v>
      </c>
      <c r="G2448" s="88">
        <v>1.2190000000000001</v>
      </c>
      <c r="H2448" s="95">
        <v>0.78311393138668695</v>
      </c>
    </row>
    <row r="2449" spans="1:8">
      <c r="A2449" s="75">
        <v>342</v>
      </c>
      <c r="B2449" s="38" t="s">
        <v>152</v>
      </c>
      <c r="C2449" s="38">
        <v>272.22000000000003</v>
      </c>
      <c r="D2449" s="88">
        <v>68.456827411167495</v>
      </c>
      <c r="E2449" s="77">
        <v>87.146066426634107</v>
      </c>
      <c r="F2449" s="88">
        <v>0.73143564356785895</v>
      </c>
      <c r="G2449" s="88">
        <v>1.2190000000000001</v>
      </c>
      <c r="H2449" s="95">
        <v>0.77701180061849295</v>
      </c>
    </row>
    <row r="2450" spans="1:8">
      <c r="A2450" s="75">
        <v>342</v>
      </c>
      <c r="B2450" s="38" t="s">
        <v>152</v>
      </c>
      <c r="C2450" s="38">
        <v>272.25</v>
      </c>
      <c r="D2450" s="88">
        <v>68.460928934010198</v>
      </c>
      <c r="E2450" s="77">
        <v>70.168063229898607</v>
      </c>
      <c r="F2450" s="88">
        <v>0.73143564356255297</v>
      </c>
      <c r="G2450" s="88">
        <v>1.2190000000000001</v>
      </c>
      <c r="H2450" s="95">
        <v>0.62563252010554404</v>
      </c>
    </row>
    <row r="2451" spans="1:8">
      <c r="A2451" s="75">
        <v>342</v>
      </c>
      <c r="B2451" s="38" t="s">
        <v>152</v>
      </c>
      <c r="C2451" s="38">
        <v>272.27999999999997</v>
      </c>
      <c r="D2451" s="88">
        <v>68.465030456852801</v>
      </c>
      <c r="E2451" s="77">
        <v>89.279337191302403</v>
      </c>
      <c r="F2451" s="88">
        <v>0.73143564356508695</v>
      </c>
      <c r="G2451" s="88">
        <v>1.2190000000000001</v>
      </c>
      <c r="H2451" s="95">
        <v>0.79603247046357795</v>
      </c>
    </row>
    <row r="2452" spans="1:8">
      <c r="A2452" s="75">
        <v>342</v>
      </c>
      <c r="B2452" s="38" t="s">
        <v>152</v>
      </c>
      <c r="C2452" s="38">
        <v>272.29500000000002</v>
      </c>
      <c r="D2452" s="88">
        <v>68.467081218274103</v>
      </c>
      <c r="E2452" s="77">
        <v>93.492541722404795</v>
      </c>
      <c r="F2452" s="88">
        <v>0.73143564356279001</v>
      </c>
      <c r="G2452" s="88">
        <v>1.2190000000000001</v>
      </c>
      <c r="H2452" s="95">
        <v>0.83359824678695704</v>
      </c>
    </row>
    <row r="2453" spans="1:8">
      <c r="A2453" s="75">
        <v>342</v>
      </c>
      <c r="B2453" s="38" t="s">
        <v>152</v>
      </c>
      <c r="C2453" s="38">
        <v>272.31</v>
      </c>
      <c r="D2453" s="88">
        <v>68.469131979695405</v>
      </c>
      <c r="E2453" s="77">
        <v>91.204070751109995</v>
      </c>
      <c r="F2453" s="88">
        <v>0.73143564356508695</v>
      </c>
      <c r="G2453" s="88">
        <v>1.2190000000000001</v>
      </c>
      <c r="H2453" s="95">
        <v>0.81319378078238902</v>
      </c>
    </row>
    <row r="2454" spans="1:8">
      <c r="A2454" s="75">
        <v>342</v>
      </c>
      <c r="B2454" s="38" t="s">
        <v>152</v>
      </c>
      <c r="C2454" s="38">
        <v>272.32499999999999</v>
      </c>
      <c r="D2454" s="88">
        <v>68.471182741116706</v>
      </c>
      <c r="E2454" s="77">
        <v>88.040350097027201</v>
      </c>
      <c r="F2454" s="88">
        <v>0.73143564356508695</v>
      </c>
      <c r="G2454" s="88">
        <v>1.2190000000000001</v>
      </c>
      <c r="H2454" s="95">
        <v>0.78498541312022996</v>
      </c>
    </row>
    <row r="2455" spans="1:8">
      <c r="A2455" s="75">
        <v>342</v>
      </c>
      <c r="B2455" s="38" t="s">
        <v>152</v>
      </c>
      <c r="C2455" s="38">
        <v>272.33999999999997</v>
      </c>
      <c r="D2455" s="88">
        <v>68.473233502538093</v>
      </c>
      <c r="E2455" s="77">
        <v>89.262499433036297</v>
      </c>
      <c r="F2455" s="88">
        <v>0.73143564356508695</v>
      </c>
      <c r="G2455" s="88">
        <v>1.2190000000000001</v>
      </c>
      <c r="H2455" s="95">
        <v>0.79588234163499005</v>
      </c>
    </row>
    <row r="2456" spans="1:8">
      <c r="A2456" s="75">
        <v>342</v>
      </c>
      <c r="B2456" s="38" t="s">
        <v>152</v>
      </c>
      <c r="C2456" s="38">
        <v>272.35500000000002</v>
      </c>
      <c r="D2456" s="88">
        <v>68.475284263959395</v>
      </c>
      <c r="E2456" s="77">
        <v>76.8572548849112</v>
      </c>
      <c r="F2456" s="88">
        <v>0.73143564356279001</v>
      </c>
      <c r="G2456" s="88">
        <v>1.2190000000000001</v>
      </c>
      <c r="H2456" s="95">
        <v>0.68527469405152397</v>
      </c>
    </row>
    <row r="2457" spans="1:8">
      <c r="A2457" s="75">
        <v>342</v>
      </c>
      <c r="B2457" s="38" t="s">
        <v>152</v>
      </c>
      <c r="C2457" s="38">
        <v>272.37</v>
      </c>
      <c r="D2457" s="88">
        <v>68.477335025380697</v>
      </c>
      <c r="E2457" s="77">
        <v>81.145863289987801</v>
      </c>
      <c r="F2457" s="88">
        <v>0.73143564356508695</v>
      </c>
      <c r="G2457" s="88">
        <v>1.2190000000000001</v>
      </c>
      <c r="H2457" s="95">
        <v>0.72351278643813099</v>
      </c>
    </row>
    <row r="2458" spans="1:8">
      <c r="A2458" s="75">
        <v>342</v>
      </c>
      <c r="B2458" s="38" t="s">
        <v>152</v>
      </c>
      <c r="C2458" s="38">
        <v>272.39</v>
      </c>
      <c r="D2458" s="88">
        <v>68.480069373942499</v>
      </c>
      <c r="E2458" s="77">
        <v>65.491454308255697</v>
      </c>
      <c r="F2458" s="88">
        <v>0.73143564356381996</v>
      </c>
      <c r="G2458" s="88">
        <v>1.2190000000000001</v>
      </c>
      <c r="H2458" s="95">
        <v>0.58393493732435398</v>
      </c>
    </row>
    <row r="2459" spans="1:8">
      <c r="A2459" s="75">
        <v>342</v>
      </c>
      <c r="B2459" s="38" t="s">
        <v>152</v>
      </c>
      <c r="C2459" s="38">
        <v>272.39999999999998</v>
      </c>
      <c r="D2459" s="88">
        <v>68.4814365482233</v>
      </c>
      <c r="E2459" s="77">
        <v>61.142083558132001</v>
      </c>
      <c r="F2459" s="88">
        <v>0.73143564356762103</v>
      </c>
      <c r="G2459" s="88">
        <v>1.2190000000000001</v>
      </c>
      <c r="H2459" s="95">
        <v>0.54515507569180799</v>
      </c>
    </row>
    <row r="2460" spans="1:8">
      <c r="A2460" s="75">
        <v>342</v>
      </c>
      <c r="B2460" s="38" t="s">
        <v>152</v>
      </c>
      <c r="C2460" s="38">
        <v>272.41500000000002</v>
      </c>
      <c r="D2460" s="88">
        <v>68.483487309644701</v>
      </c>
      <c r="E2460" s="77">
        <v>65.135351408280499</v>
      </c>
      <c r="F2460" s="88">
        <v>0.73143564356279001</v>
      </c>
      <c r="G2460" s="88">
        <v>1.2190000000000001</v>
      </c>
      <c r="H2460" s="95">
        <v>0.58075985247049</v>
      </c>
    </row>
    <row r="2461" spans="1:8">
      <c r="A2461" s="75">
        <v>342</v>
      </c>
      <c r="B2461" s="38" t="s">
        <v>152</v>
      </c>
      <c r="C2461" s="38">
        <v>272.43</v>
      </c>
      <c r="D2461" s="88">
        <v>68.485538071066003</v>
      </c>
      <c r="E2461" s="77">
        <v>68.141048132300796</v>
      </c>
      <c r="F2461" s="88">
        <v>0.73143564356508695</v>
      </c>
      <c r="G2461" s="88">
        <v>1.2190000000000001</v>
      </c>
      <c r="H2461" s="95">
        <v>0.60755924709101905</v>
      </c>
    </row>
    <row r="2462" spans="1:8">
      <c r="A2462" s="75">
        <v>342</v>
      </c>
      <c r="B2462" s="38" t="s">
        <v>152</v>
      </c>
      <c r="C2462" s="38">
        <v>272.44499999999999</v>
      </c>
      <c r="D2462" s="88">
        <v>68.487588832487305</v>
      </c>
      <c r="E2462" s="77">
        <v>77.607110330674104</v>
      </c>
      <c r="F2462" s="88">
        <v>0.73143564356508695</v>
      </c>
      <c r="G2462" s="88">
        <v>1.2190000000000001</v>
      </c>
      <c r="H2462" s="95">
        <v>0.69196055555040903</v>
      </c>
    </row>
    <row r="2463" spans="1:8">
      <c r="A2463" s="75">
        <v>342</v>
      </c>
      <c r="B2463" s="38" t="s">
        <v>152</v>
      </c>
      <c r="C2463" s="38">
        <v>272.45999999999998</v>
      </c>
      <c r="D2463" s="88">
        <v>68.489639593908606</v>
      </c>
      <c r="E2463" s="77">
        <v>73.030586717482393</v>
      </c>
      <c r="F2463" s="88">
        <v>0.73143564356508695</v>
      </c>
      <c r="G2463" s="88">
        <v>1.2190000000000001</v>
      </c>
      <c r="H2463" s="95">
        <v>0.651155353444823</v>
      </c>
    </row>
    <row r="2464" spans="1:8">
      <c r="A2464" s="75">
        <v>342</v>
      </c>
      <c r="B2464" s="38" t="s">
        <v>152</v>
      </c>
      <c r="C2464" s="38">
        <v>272.47500000000002</v>
      </c>
      <c r="D2464" s="88">
        <v>68.491690355329993</v>
      </c>
      <c r="E2464" s="77">
        <v>65.775604551789598</v>
      </c>
      <c r="F2464" s="88">
        <v>0.73143564356279001</v>
      </c>
      <c r="G2464" s="88">
        <v>1.2190000000000001</v>
      </c>
      <c r="H2464" s="95">
        <v>0.58646847786559098</v>
      </c>
    </row>
    <row r="2465" spans="1:8">
      <c r="A2465" s="75">
        <v>342</v>
      </c>
      <c r="B2465" s="38" t="s">
        <v>152</v>
      </c>
      <c r="C2465" s="38">
        <v>272.49</v>
      </c>
      <c r="D2465" s="88">
        <v>68.493741116751295</v>
      </c>
      <c r="E2465" s="77">
        <v>64.018621080545998</v>
      </c>
      <c r="F2465" s="88">
        <v>0.73143564356508695</v>
      </c>
      <c r="G2465" s="88">
        <v>1.2190000000000001</v>
      </c>
      <c r="H2465" s="95">
        <v>0.57080286097132105</v>
      </c>
    </row>
    <row r="2466" spans="1:8">
      <c r="A2466" s="75">
        <v>342</v>
      </c>
      <c r="B2466" s="38" t="s">
        <v>152</v>
      </c>
      <c r="C2466" s="38">
        <v>272.505</v>
      </c>
      <c r="D2466" s="88">
        <v>68.495791878172597</v>
      </c>
      <c r="E2466" s="77">
        <v>64.776947696616702</v>
      </c>
      <c r="F2466" s="88">
        <v>0.73143564356508695</v>
      </c>
      <c r="G2466" s="88">
        <v>1.2190000000000001</v>
      </c>
      <c r="H2466" s="95">
        <v>0.57756425312094595</v>
      </c>
    </row>
    <row r="2467" spans="1:8">
      <c r="A2467" s="75">
        <v>342</v>
      </c>
      <c r="B2467" s="38" t="s">
        <v>152</v>
      </c>
      <c r="C2467" s="38">
        <v>272.51499999999999</v>
      </c>
      <c r="D2467" s="88">
        <v>68.497159052453497</v>
      </c>
      <c r="E2467" s="77">
        <v>60.7348398892616</v>
      </c>
      <c r="F2467" s="88">
        <v>0.731435643560019</v>
      </c>
      <c r="G2467" s="88">
        <v>1.2190000000000001</v>
      </c>
      <c r="H2467" s="95">
        <v>0.54152400948417501</v>
      </c>
    </row>
    <row r="2468" spans="1:8">
      <c r="A2468" s="75">
        <v>342</v>
      </c>
      <c r="B2468" s="38" t="s">
        <v>152</v>
      </c>
      <c r="C2468" s="38">
        <v>272.55</v>
      </c>
      <c r="D2468" s="88">
        <v>68.501944162436502</v>
      </c>
      <c r="E2468" s="77">
        <v>68.108836768661305</v>
      </c>
      <c r="F2468" s="88">
        <v>0.73143564356555102</v>
      </c>
      <c r="G2468" s="88">
        <v>1.2190000000000001</v>
      </c>
      <c r="H2468" s="95">
        <v>0.60727204411497604</v>
      </c>
    </row>
    <row r="2469" spans="1:8">
      <c r="A2469" s="75">
        <v>342</v>
      </c>
      <c r="B2469" s="38" t="s">
        <v>152</v>
      </c>
      <c r="C2469" s="38">
        <v>272.64499999999998</v>
      </c>
      <c r="D2469" s="88">
        <v>68.514932318104897</v>
      </c>
      <c r="E2469" s="77">
        <v>64.6979880227602</v>
      </c>
      <c r="F2469" s="88">
        <v>0.731435643564458</v>
      </c>
      <c r="G2469" s="88">
        <v>1.2190000000000001</v>
      </c>
      <c r="H2469" s="95">
        <v>0.57686023283732102</v>
      </c>
    </row>
    <row r="2470" spans="1:8">
      <c r="A2470" s="75">
        <v>342</v>
      </c>
      <c r="B2470" s="38" t="s">
        <v>152</v>
      </c>
      <c r="C2470" s="38">
        <v>272.65499999999997</v>
      </c>
      <c r="D2470" s="88">
        <v>68.516299492385798</v>
      </c>
      <c r="E2470" s="77">
        <v>68.521623302054095</v>
      </c>
      <c r="F2470" s="88">
        <v>0.731435643560019</v>
      </c>
      <c r="G2470" s="88">
        <v>1.2190000000000001</v>
      </c>
      <c r="H2470" s="95">
        <v>0.61095253160374696</v>
      </c>
    </row>
    <row r="2471" spans="1:8">
      <c r="A2471" s="75">
        <v>342</v>
      </c>
      <c r="B2471" s="38" t="s">
        <v>152</v>
      </c>
      <c r="C2471" s="38">
        <v>272.67</v>
      </c>
      <c r="D2471" s="88">
        <v>68.5183502538071</v>
      </c>
      <c r="E2471" s="77">
        <v>76.888734172104293</v>
      </c>
      <c r="F2471" s="88">
        <v>0.73143564356279001</v>
      </c>
      <c r="G2471" s="88">
        <v>1.2190000000000001</v>
      </c>
      <c r="H2471" s="95">
        <v>0.68555536968757902</v>
      </c>
    </row>
    <row r="2472" spans="1:8">
      <c r="A2472" s="75">
        <v>342</v>
      </c>
      <c r="B2472" s="38" t="s">
        <v>152</v>
      </c>
      <c r="C2472" s="38">
        <v>272.685</v>
      </c>
      <c r="D2472" s="88">
        <v>68.520401015228401</v>
      </c>
      <c r="E2472" s="77">
        <v>65.122278614595601</v>
      </c>
      <c r="F2472" s="88">
        <v>0.73143564356508695</v>
      </c>
      <c r="G2472" s="88">
        <v>1.2190000000000001</v>
      </c>
      <c r="H2472" s="95">
        <v>0.58064329282278904</v>
      </c>
    </row>
    <row r="2473" spans="1:8">
      <c r="A2473" s="75">
        <v>342</v>
      </c>
      <c r="B2473" s="38" t="s">
        <v>152</v>
      </c>
      <c r="C2473" s="38">
        <v>272.7</v>
      </c>
      <c r="D2473" s="88">
        <v>68.522451776649703</v>
      </c>
      <c r="E2473" s="77">
        <v>69.195551962095394</v>
      </c>
      <c r="F2473" s="88">
        <v>0.73143564356508695</v>
      </c>
      <c r="G2473" s="88">
        <v>1.2190000000000001</v>
      </c>
      <c r="H2473" s="95">
        <v>0.61696141466027499</v>
      </c>
    </row>
    <row r="2474" spans="1:8">
      <c r="A2474" s="75">
        <v>342</v>
      </c>
      <c r="B2474" s="38" t="s">
        <v>152</v>
      </c>
      <c r="C2474" s="38">
        <v>272.71499999999997</v>
      </c>
      <c r="D2474" s="88">
        <v>68.524502538071104</v>
      </c>
      <c r="E2474" s="77">
        <v>68.5623058360013</v>
      </c>
      <c r="F2474" s="88">
        <v>0.73143564356508695</v>
      </c>
      <c r="G2474" s="88">
        <v>1.2190000000000001</v>
      </c>
      <c r="H2474" s="95">
        <v>0.61131526523730095</v>
      </c>
    </row>
    <row r="2475" spans="1:8">
      <c r="A2475" s="75">
        <v>342</v>
      </c>
      <c r="B2475" s="38" t="s">
        <v>152</v>
      </c>
      <c r="C2475" s="38">
        <v>272.73</v>
      </c>
      <c r="D2475" s="88">
        <v>68.526553299492406</v>
      </c>
      <c r="E2475" s="77">
        <v>76.755914588266293</v>
      </c>
      <c r="F2475" s="88">
        <v>0.73143564356279001</v>
      </c>
      <c r="G2475" s="88">
        <v>1.2190000000000001</v>
      </c>
      <c r="H2475" s="95">
        <v>0.68437112364841202</v>
      </c>
    </row>
    <row r="2476" spans="1:8">
      <c r="A2476" s="75">
        <v>342</v>
      </c>
      <c r="B2476" s="38" t="s">
        <v>152</v>
      </c>
      <c r="C2476" s="38">
        <v>272.745</v>
      </c>
      <c r="D2476" s="88">
        <v>68.528604060913693</v>
      </c>
      <c r="E2476" s="77">
        <v>76.636481545161502</v>
      </c>
      <c r="F2476" s="88">
        <v>0.73143564356508695</v>
      </c>
      <c r="G2476" s="88">
        <v>1.2190000000000001</v>
      </c>
      <c r="H2476" s="95">
        <v>0.68330623469250396</v>
      </c>
    </row>
    <row r="2477" spans="1:8">
      <c r="A2477" s="75">
        <v>342</v>
      </c>
      <c r="B2477" s="38" t="s">
        <v>152</v>
      </c>
      <c r="C2477" s="38">
        <v>272.77</v>
      </c>
      <c r="D2477" s="88">
        <v>68.532021996615896</v>
      </c>
      <c r="E2477" s="77">
        <v>72.189953792371995</v>
      </c>
      <c r="F2477" s="88">
        <v>0.73143564356610102</v>
      </c>
      <c r="G2477" s="88">
        <v>1.2190000000000001</v>
      </c>
      <c r="H2477" s="95">
        <v>0.64366010174268296</v>
      </c>
    </row>
    <row r="2478" spans="1:8">
      <c r="A2478" s="75">
        <v>342</v>
      </c>
      <c r="B2478" s="38" t="s">
        <v>152</v>
      </c>
      <c r="C2478" s="38">
        <v>272.80200000000002</v>
      </c>
      <c r="D2478" s="88">
        <v>68.536396954314696</v>
      </c>
      <c r="E2478" s="77">
        <v>67.581427980239795</v>
      </c>
      <c r="F2478" s="88">
        <v>0.73143564356300295</v>
      </c>
      <c r="G2478" s="88">
        <v>1.2190000000000001</v>
      </c>
      <c r="H2478" s="95">
        <v>0.60256956161245201</v>
      </c>
    </row>
    <row r="2479" spans="1:8">
      <c r="A2479" s="75">
        <v>342</v>
      </c>
      <c r="B2479" s="38" t="s">
        <v>152</v>
      </c>
      <c r="C2479" s="38">
        <v>272.82</v>
      </c>
      <c r="D2479" s="88">
        <v>68.538857868020301</v>
      </c>
      <c r="E2479" s="77">
        <v>68.660508662161902</v>
      </c>
      <c r="F2479" s="88">
        <v>0.73143564356546997</v>
      </c>
      <c r="G2479" s="88">
        <v>1.2190000000000001</v>
      </c>
      <c r="H2479" s="95">
        <v>0.61219086132485101</v>
      </c>
    </row>
    <row r="2480" spans="1:8">
      <c r="A2480" s="75">
        <v>342</v>
      </c>
      <c r="B2480" s="38" t="s">
        <v>152</v>
      </c>
      <c r="C2480" s="38">
        <v>272.83499999999998</v>
      </c>
      <c r="D2480" s="88">
        <v>68.540908629441603</v>
      </c>
      <c r="E2480" s="77">
        <v>66.210980872669793</v>
      </c>
      <c r="F2480" s="88">
        <v>0.73143564356508695</v>
      </c>
      <c r="G2480" s="88">
        <v>1.2190000000000001</v>
      </c>
      <c r="H2480" s="95">
        <v>0.59035038043520105</v>
      </c>
    </row>
    <row r="2481" spans="1:8">
      <c r="A2481" s="75">
        <v>342</v>
      </c>
      <c r="B2481" s="38" t="s">
        <v>152</v>
      </c>
      <c r="C2481" s="38">
        <v>272.84500000000003</v>
      </c>
      <c r="D2481" s="88">
        <v>68.542275803722504</v>
      </c>
      <c r="E2481" s="77">
        <v>61.4730866942323</v>
      </c>
      <c r="F2481" s="88">
        <v>0.73143564356417601</v>
      </c>
      <c r="G2481" s="88">
        <v>1.2190000000000001</v>
      </c>
      <c r="H2481" s="95">
        <v>0.54810636601520102</v>
      </c>
    </row>
    <row r="2482" spans="1:8">
      <c r="A2482" s="75">
        <v>342</v>
      </c>
      <c r="B2482" s="38" t="s">
        <v>152</v>
      </c>
      <c r="C2482" s="38">
        <v>272.87</v>
      </c>
      <c r="D2482" s="88">
        <v>68.545693739424706</v>
      </c>
      <c r="E2482" s="77">
        <v>74.826893152130097</v>
      </c>
      <c r="F2482" s="88">
        <v>0.73143564356306001</v>
      </c>
      <c r="G2482" s="88">
        <v>1.2190000000000001</v>
      </c>
      <c r="H2482" s="95">
        <v>0.66717158176485603</v>
      </c>
    </row>
    <row r="2483" spans="1:8">
      <c r="A2483" s="75">
        <v>342</v>
      </c>
      <c r="B2483" s="38" t="s">
        <v>152</v>
      </c>
      <c r="C2483" s="38">
        <v>272.88</v>
      </c>
      <c r="D2483" s="88">
        <v>68.547060913705593</v>
      </c>
      <c r="E2483" s="77">
        <v>69.955970225155596</v>
      </c>
      <c r="F2483" s="88">
        <v>0.73143564356762103</v>
      </c>
      <c r="G2483" s="88">
        <v>1.2190000000000001</v>
      </c>
      <c r="H2483" s="95">
        <v>0.62374145635598499</v>
      </c>
    </row>
    <row r="2484" spans="1:8">
      <c r="A2484" s="75">
        <v>342</v>
      </c>
      <c r="B2484" s="38" t="s">
        <v>152</v>
      </c>
      <c r="C2484" s="38">
        <v>272.89499999999998</v>
      </c>
      <c r="D2484" s="88">
        <v>68.549111675126895</v>
      </c>
      <c r="E2484" s="77">
        <v>62.4917187781557</v>
      </c>
      <c r="F2484" s="88">
        <v>0.73143564356508695</v>
      </c>
      <c r="G2484" s="88">
        <v>1.2190000000000001</v>
      </c>
      <c r="H2484" s="95">
        <v>0.557188693906843</v>
      </c>
    </row>
    <row r="2485" spans="1:8">
      <c r="A2485" s="75">
        <v>342</v>
      </c>
      <c r="B2485" s="38" t="s">
        <v>152</v>
      </c>
      <c r="C2485" s="38">
        <v>272.91000000000003</v>
      </c>
      <c r="D2485" s="88">
        <v>68.551162436548196</v>
      </c>
      <c r="E2485" s="77">
        <v>66.599085971585495</v>
      </c>
      <c r="F2485" s="88">
        <v>0.73143564356279001</v>
      </c>
      <c r="G2485" s="88">
        <v>1.2190000000000001</v>
      </c>
      <c r="H2485" s="95">
        <v>0.59381080330842395</v>
      </c>
    </row>
    <row r="2486" spans="1:8">
      <c r="A2486" s="75">
        <v>342</v>
      </c>
      <c r="B2486" s="38" t="s">
        <v>152</v>
      </c>
      <c r="C2486" s="38">
        <v>272.94</v>
      </c>
      <c r="D2486" s="88">
        <v>68.555263959390899</v>
      </c>
      <c r="E2486" s="77">
        <v>45.4388346191934</v>
      </c>
      <c r="F2486" s="88">
        <v>0.73143564356508695</v>
      </c>
      <c r="G2486" s="88">
        <v>1.2190000000000001</v>
      </c>
      <c r="H2486" s="95">
        <v>0.40514175972652899</v>
      </c>
    </row>
    <row r="2487" spans="1:8">
      <c r="A2487" s="75">
        <v>342</v>
      </c>
      <c r="B2487" s="38" t="s">
        <v>152</v>
      </c>
      <c r="C2487" s="38">
        <v>272.97000000000003</v>
      </c>
      <c r="D2487" s="88">
        <v>68.559365482233503</v>
      </c>
      <c r="E2487" s="77">
        <v>72.080560654817106</v>
      </c>
      <c r="F2487" s="88">
        <v>0.73143564356393898</v>
      </c>
      <c r="G2487" s="88">
        <v>1.2190000000000001</v>
      </c>
      <c r="H2487" s="95">
        <v>0.64268473059356002</v>
      </c>
    </row>
    <row r="2488" spans="1:8">
      <c r="A2488" s="75">
        <v>342</v>
      </c>
      <c r="B2488" s="38" t="s">
        <v>152</v>
      </c>
      <c r="C2488" s="38">
        <v>273.01</v>
      </c>
      <c r="D2488" s="88">
        <v>68.564834179357007</v>
      </c>
      <c r="E2488" s="77">
        <v>54.901131852985401</v>
      </c>
      <c r="F2488" s="88">
        <v>0.73143564356381996</v>
      </c>
      <c r="G2488" s="88">
        <v>1.2190000000000001</v>
      </c>
      <c r="H2488" s="95">
        <v>0.48950949900600799</v>
      </c>
    </row>
    <row r="2489" spans="1:8">
      <c r="A2489" s="75">
        <v>342</v>
      </c>
      <c r="B2489" s="38" t="s">
        <v>152</v>
      </c>
      <c r="C2489" s="38">
        <v>273.01499999999999</v>
      </c>
      <c r="D2489" s="88">
        <v>68.565517766497507</v>
      </c>
      <c r="E2489" s="77">
        <v>75.662819871514003</v>
      </c>
      <c r="F2489" s="88">
        <v>0.731435643560019</v>
      </c>
      <c r="G2489" s="88">
        <v>1.2190000000000001</v>
      </c>
      <c r="H2489" s="95">
        <v>0.674624871991234</v>
      </c>
    </row>
    <row r="2490" spans="1:8">
      <c r="A2490" s="75">
        <v>342</v>
      </c>
      <c r="B2490" s="38" t="s">
        <v>152</v>
      </c>
      <c r="C2490" s="38">
        <v>273.065</v>
      </c>
      <c r="D2490" s="88">
        <v>68.572353637901898</v>
      </c>
      <c r="E2490" s="77">
        <v>72.144355887999197</v>
      </c>
      <c r="F2490" s="88">
        <v>0.73143564356541202</v>
      </c>
      <c r="G2490" s="88">
        <v>1.2190000000000001</v>
      </c>
      <c r="H2490" s="95">
        <v>0.64325354168453397</v>
      </c>
    </row>
    <row r="2491" spans="1:8">
      <c r="A2491" s="75">
        <v>342</v>
      </c>
      <c r="B2491" s="38" t="s">
        <v>152</v>
      </c>
      <c r="C2491" s="38">
        <v>273.07499999999999</v>
      </c>
      <c r="D2491" s="88">
        <v>68.5737208121827</v>
      </c>
      <c r="E2491" s="77">
        <v>82.256841588500905</v>
      </c>
      <c r="F2491" s="88">
        <v>0.731435643560019</v>
      </c>
      <c r="G2491" s="88">
        <v>1.2190000000000001</v>
      </c>
      <c r="H2491" s="95">
        <v>0.73341849168825102</v>
      </c>
    </row>
    <row r="2492" spans="1:8">
      <c r="A2492" s="75">
        <v>342</v>
      </c>
      <c r="B2492" s="38" t="s">
        <v>152</v>
      </c>
      <c r="C2492" s="38">
        <v>273.08999999999997</v>
      </c>
      <c r="D2492" s="88">
        <v>68.575771573604101</v>
      </c>
      <c r="E2492" s="77">
        <v>75.415064285598703</v>
      </c>
      <c r="F2492" s="88">
        <v>0.73143564356508695</v>
      </c>
      <c r="G2492" s="88">
        <v>1.2190000000000001</v>
      </c>
      <c r="H2492" s="95">
        <v>0.67241583351811796</v>
      </c>
    </row>
    <row r="2493" spans="1:8">
      <c r="A2493" s="75">
        <v>342</v>
      </c>
      <c r="B2493" s="38" t="s">
        <v>152</v>
      </c>
      <c r="C2493" s="38">
        <v>273.10500000000002</v>
      </c>
      <c r="D2493" s="88">
        <v>68.577822335025402</v>
      </c>
      <c r="E2493" s="77">
        <v>69.551131950323196</v>
      </c>
      <c r="F2493" s="88">
        <v>0.73143564356279001</v>
      </c>
      <c r="G2493" s="88">
        <v>1.2190000000000001</v>
      </c>
      <c r="H2493" s="95">
        <v>0.62013183712539799</v>
      </c>
    </row>
    <row r="2494" spans="1:8">
      <c r="A2494" s="75">
        <v>342</v>
      </c>
      <c r="B2494" s="38" t="s">
        <v>152</v>
      </c>
      <c r="C2494" s="38">
        <v>273.14999999999998</v>
      </c>
      <c r="D2494" s="88">
        <v>68.583974619289293</v>
      </c>
      <c r="E2494" s="77">
        <v>63.981389764131499</v>
      </c>
      <c r="F2494" s="88">
        <v>0.73143564356508695</v>
      </c>
      <c r="G2494" s="88">
        <v>1.2190000000000001</v>
      </c>
      <c r="H2494" s="95">
        <v>0.57047089908947501</v>
      </c>
    </row>
    <row r="2495" spans="1:8">
      <c r="A2495" s="75">
        <v>342</v>
      </c>
      <c r="B2495" s="38" t="s">
        <v>152</v>
      </c>
      <c r="C2495" s="38">
        <v>273.16500000000002</v>
      </c>
      <c r="D2495" s="88">
        <v>68.586025380710694</v>
      </c>
      <c r="E2495" s="77">
        <v>80.084666189826507</v>
      </c>
      <c r="F2495" s="88">
        <v>0.73143564356279001</v>
      </c>
      <c r="G2495" s="88">
        <v>1.2190000000000001</v>
      </c>
      <c r="H2495" s="95">
        <v>0.71405094032607697</v>
      </c>
    </row>
    <row r="2496" spans="1:8">
      <c r="A2496" s="75">
        <v>342</v>
      </c>
      <c r="B2496" s="38" t="s">
        <v>152</v>
      </c>
      <c r="C2496" s="38">
        <v>273.185</v>
      </c>
      <c r="D2496" s="88">
        <v>68.588759729272397</v>
      </c>
      <c r="E2496" s="77">
        <v>83.651028889402596</v>
      </c>
      <c r="F2496" s="88">
        <v>0.73143564356381996</v>
      </c>
      <c r="G2496" s="88">
        <v>1.2190000000000001</v>
      </c>
      <c r="H2496" s="95">
        <v>0.74584934519454504</v>
      </c>
    </row>
    <row r="2497" spans="1:8">
      <c r="A2497" s="75">
        <v>342</v>
      </c>
      <c r="B2497" s="38" t="s">
        <v>152</v>
      </c>
      <c r="C2497" s="38">
        <v>273.19499999999999</v>
      </c>
      <c r="D2497" s="88">
        <v>68.590126903553298</v>
      </c>
      <c r="E2497" s="77">
        <v>86.466176572672595</v>
      </c>
      <c r="F2497" s="88">
        <v>0.73143564356762103</v>
      </c>
      <c r="G2497" s="88">
        <v>1.2190000000000001</v>
      </c>
      <c r="H2497" s="95">
        <v>0.77094976636574197</v>
      </c>
    </row>
    <row r="2498" spans="1:8">
      <c r="A2498" s="75">
        <v>342</v>
      </c>
      <c r="B2498" s="38" t="s">
        <v>152</v>
      </c>
      <c r="C2498" s="38">
        <v>273.20999999999998</v>
      </c>
      <c r="D2498" s="88">
        <v>68.592177664974599</v>
      </c>
      <c r="E2498" s="77">
        <v>83.095801196019707</v>
      </c>
      <c r="F2498" s="88">
        <v>0.73143564356508695</v>
      </c>
      <c r="G2498" s="88">
        <v>1.2190000000000001</v>
      </c>
      <c r="H2498" s="95">
        <v>0.74089882376122695</v>
      </c>
    </row>
    <row r="2499" spans="1:8">
      <c r="A2499" s="75">
        <v>342</v>
      </c>
      <c r="B2499" s="38" t="s">
        <v>152</v>
      </c>
      <c r="C2499" s="38">
        <v>273.22500000000002</v>
      </c>
      <c r="D2499" s="88">
        <v>68.594228426395901</v>
      </c>
      <c r="E2499" s="77">
        <v>81.174100524346997</v>
      </c>
      <c r="F2499" s="88">
        <v>0.73143564356279001</v>
      </c>
      <c r="G2499" s="88">
        <v>1.2190000000000001</v>
      </c>
      <c r="H2499" s="95">
        <v>0.72376455527883199</v>
      </c>
    </row>
    <row r="2500" spans="1:8">
      <c r="A2500" s="75">
        <v>342</v>
      </c>
      <c r="B2500" s="38" t="s">
        <v>152</v>
      </c>
      <c r="C2500" s="38">
        <v>273.24</v>
      </c>
      <c r="D2500" s="88">
        <v>68.596279187817302</v>
      </c>
      <c r="E2500" s="77">
        <v>75.622032755217305</v>
      </c>
      <c r="F2500" s="88">
        <v>0.73143564356508695</v>
      </c>
      <c r="G2500" s="88">
        <v>1.2190000000000001</v>
      </c>
      <c r="H2500" s="95">
        <v>0.67426120588939198</v>
      </c>
    </row>
    <row r="2501" spans="1:8">
      <c r="A2501" s="75">
        <v>342</v>
      </c>
      <c r="B2501" s="38" t="s">
        <v>152</v>
      </c>
      <c r="C2501" s="38">
        <v>273.255</v>
      </c>
      <c r="D2501" s="88">
        <v>68.598329949238604</v>
      </c>
      <c r="E2501" s="77">
        <v>81.105285338390004</v>
      </c>
      <c r="F2501" s="88">
        <v>0.73143564356508695</v>
      </c>
      <c r="G2501" s="88">
        <v>1.2190000000000001</v>
      </c>
      <c r="H2501" s="95">
        <v>0.72315098528600696</v>
      </c>
    </row>
    <row r="2502" spans="1:8">
      <c r="A2502" s="75">
        <v>342</v>
      </c>
      <c r="B2502" s="38" t="s">
        <v>152</v>
      </c>
      <c r="C2502" s="38">
        <v>273.27</v>
      </c>
      <c r="D2502" s="88">
        <v>68.600380710659906</v>
      </c>
      <c r="E2502" s="77">
        <v>62.9073290349844</v>
      </c>
      <c r="F2502" s="88">
        <v>0.73143564356508695</v>
      </c>
      <c r="G2502" s="88">
        <v>1.2190000000000001</v>
      </c>
      <c r="H2502" s="95">
        <v>0.56089435828453005</v>
      </c>
    </row>
    <row r="2503" spans="1:8">
      <c r="A2503" s="75">
        <v>342</v>
      </c>
      <c r="B2503" s="38" t="s">
        <v>152</v>
      </c>
      <c r="C2503" s="38">
        <v>273.28500000000003</v>
      </c>
      <c r="D2503" s="88">
        <v>68.602431472081193</v>
      </c>
      <c r="E2503" s="77">
        <v>72.6427953656151</v>
      </c>
      <c r="F2503" s="88">
        <v>0.73143564356279001</v>
      </c>
      <c r="G2503" s="88">
        <v>1.2190000000000001</v>
      </c>
      <c r="H2503" s="95">
        <v>0.64769772799929104</v>
      </c>
    </row>
    <row r="2504" spans="1:8">
      <c r="A2504" s="75">
        <v>342</v>
      </c>
      <c r="B2504" s="38" t="s">
        <v>152</v>
      </c>
      <c r="C2504" s="38">
        <v>273.3</v>
      </c>
      <c r="D2504" s="88">
        <v>68.604482233502495</v>
      </c>
      <c r="E2504" s="77">
        <v>80.678171023118594</v>
      </c>
      <c r="F2504" s="88">
        <v>0.73143564356508695</v>
      </c>
      <c r="G2504" s="88">
        <v>1.2190000000000001</v>
      </c>
      <c r="H2504" s="95">
        <v>0.71934274841673795</v>
      </c>
    </row>
    <row r="2505" spans="1:8">
      <c r="A2505" s="75">
        <v>342</v>
      </c>
      <c r="B2505" s="38" t="s">
        <v>152</v>
      </c>
      <c r="C2505" s="38">
        <v>273.315</v>
      </c>
      <c r="D2505" s="88">
        <v>68.606532994923896</v>
      </c>
      <c r="E2505" s="77">
        <v>91.6205176667345</v>
      </c>
      <c r="F2505" s="88">
        <v>0.73143564356508695</v>
      </c>
      <c r="G2505" s="88">
        <v>1.2190000000000001</v>
      </c>
      <c r="H2505" s="95">
        <v>0.81690690497764595</v>
      </c>
    </row>
    <row r="2506" spans="1:8">
      <c r="A2506" s="75">
        <v>342</v>
      </c>
      <c r="B2506" s="38" t="s">
        <v>152</v>
      </c>
      <c r="C2506" s="38">
        <v>273.33</v>
      </c>
      <c r="D2506" s="88">
        <v>68.608583756345197</v>
      </c>
      <c r="E2506" s="77">
        <v>95.217941324105794</v>
      </c>
      <c r="F2506" s="88">
        <v>0.731435643560019</v>
      </c>
      <c r="G2506" s="88">
        <v>1.2190000000000001</v>
      </c>
      <c r="H2506" s="95">
        <v>0.84898225556655205</v>
      </c>
    </row>
    <row r="2507" spans="1:8">
      <c r="A2507" s="75">
        <v>342</v>
      </c>
      <c r="B2507" s="38" t="s">
        <v>152</v>
      </c>
      <c r="C2507" s="38">
        <v>273.35000000000002</v>
      </c>
      <c r="D2507" s="88">
        <v>68.6113181049069</v>
      </c>
      <c r="E2507" s="77">
        <v>68.843214026701304</v>
      </c>
      <c r="F2507" s="88">
        <v>0.73143564356589896</v>
      </c>
      <c r="G2507" s="88">
        <v>1.2190000000000001</v>
      </c>
      <c r="H2507" s="95">
        <v>0.61381989898696798</v>
      </c>
    </row>
    <row r="2508" spans="1:8">
      <c r="A2508" s="75">
        <v>342</v>
      </c>
      <c r="B2508" s="38" t="s">
        <v>152</v>
      </c>
      <c r="C2508" s="38">
        <v>273.42</v>
      </c>
      <c r="D2508" s="88">
        <v>68.620888324873107</v>
      </c>
      <c r="E2508" s="77">
        <v>74.8007475647604</v>
      </c>
      <c r="F2508" s="88">
        <v>0.73143564356387103</v>
      </c>
      <c r="G2508" s="88">
        <v>1.2190000000000001</v>
      </c>
      <c r="H2508" s="95">
        <v>0.66693846246654698</v>
      </c>
    </row>
    <row r="2509" spans="1:8">
      <c r="A2509" s="75">
        <v>342</v>
      </c>
      <c r="B2509" s="38" t="s">
        <v>152</v>
      </c>
      <c r="C2509" s="38">
        <v>273.45499999999998</v>
      </c>
      <c r="D2509" s="88">
        <v>68.625673434856196</v>
      </c>
      <c r="E2509" s="77">
        <v>72.695191122704003</v>
      </c>
      <c r="F2509" s="88">
        <v>0.73143564356436297</v>
      </c>
      <c r="G2509" s="88">
        <v>1.2190000000000001</v>
      </c>
      <c r="H2509" s="95">
        <v>0.64816489907597696</v>
      </c>
    </row>
    <row r="2510" spans="1:8">
      <c r="A2510" s="75">
        <v>342</v>
      </c>
      <c r="B2510" s="38" t="s">
        <v>152</v>
      </c>
      <c r="C2510" s="38">
        <v>273.46499999999997</v>
      </c>
      <c r="D2510" s="88">
        <v>68.627040609137097</v>
      </c>
      <c r="E2510" s="77">
        <v>90.168496326571002</v>
      </c>
      <c r="F2510" s="88">
        <v>0.73143564356762103</v>
      </c>
      <c r="G2510" s="88">
        <v>1.2190000000000001</v>
      </c>
      <c r="H2510" s="95">
        <v>0.80396039158843102</v>
      </c>
    </row>
    <row r="2511" spans="1:8">
      <c r="A2511" s="75">
        <v>342</v>
      </c>
      <c r="B2511" s="38" t="s">
        <v>152</v>
      </c>
      <c r="C2511" s="38">
        <v>273.48</v>
      </c>
      <c r="D2511" s="88">
        <v>68.629091370558399</v>
      </c>
      <c r="E2511" s="77">
        <v>93.1913445559059</v>
      </c>
      <c r="F2511" s="88">
        <v>0.73143564356279001</v>
      </c>
      <c r="G2511" s="88">
        <v>1.2190000000000001</v>
      </c>
      <c r="H2511" s="95">
        <v>0.830912712461918</v>
      </c>
    </row>
    <row r="2512" spans="1:8">
      <c r="A2512" s="75">
        <v>342</v>
      </c>
      <c r="B2512" s="38" t="s">
        <v>152</v>
      </c>
      <c r="C2512" s="38">
        <v>273.495</v>
      </c>
      <c r="D2512" s="88">
        <v>68.631142131979701</v>
      </c>
      <c r="E2512" s="77">
        <v>90.030656789958002</v>
      </c>
      <c r="F2512" s="88">
        <v>0.73143564356508695</v>
      </c>
      <c r="G2512" s="88">
        <v>1.2190000000000001</v>
      </c>
      <c r="H2512" s="95">
        <v>0.80273138664105803</v>
      </c>
    </row>
    <row r="2513" spans="1:8">
      <c r="A2513" s="75">
        <v>342</v>
      </c>
      <c r="B2513" s="38" t="s">
        <v>152</v>
      </c>
      <c r="C2513" s="38">
        <v>273.52499999999998</v>
      </c>
      <c r="D2513" s="88">
        <v>68.635243654822304</v>
      </c>
      <c r="E2513" s="77">
        <v>91.381337833476493</v>
      </c>
      <c r="F2513" s="88">
        <v>0.73143564356508695</v>
      </c>
      <c r="G2513" s="88">
        <v>1.2190000000000001</v>
      </c>
      <c r="H2513" s="95">
        <v>0.81477432962994301</v>
      </c>
    </row>
    <row r="2514" spans="1:8">
      <c r="A2514" s="75">
        <v>342</v>
      </c>
      <c r="B2514" s="38" t="s">
        <v>152</v>
      </c>
      <c r="C2514" s="38">
        <v>273.58999999999997</v>
      </c>
      <c r="D2514" s="88">
        <v>68.644130287648096</v>
      </c>
      <c r="E2514" s="77">
        <v>63.950433388685802</v>
      </c>
      <c r="F2514" s="88">
        <v>0.73143564356416702</v>
      </c>
      <c r="G2514" s="88">
        <v>1.2190000000000001</v>
      </c>
      <c r="H2514" s="95">
        <v>0.57019488583868305</v>
      </c>
    </row>
    <row r="2515" spans="1:8">
      <c r="A2515" s="75">
        <v>342</v>
      </c>
      <c r="B2515" s="38" t="s">
        <v>152</v>
      </c>
      <c r="C2515" s="38">
        <v>273.60000000000002</v>
      </c>
      <c r="D2515" s="88">
        <v>68.645497461928898</v>
      </c>
      <c r="E2515" s="77">
        <v>65.005146383179394</v>
      </c>
      <c r="F2515" s="88">
        <v>0.73143564356417601</v>
      </c>
      <c r="G2515" s="88">
        <v>1.2190000000000001</v>
      </c>
      <c r="H2515" s="95">
        <v>0.57959891836232702</v>
      </c>
    </row>
    <row r="2516" spans="1:8">
      <c r="A2516" s="75">
        <v>342</v>
      </c>
      <c r="B2516" s="38" t="s">
        <v>152</v>
      </c>
      <c r="C2516" s="38">
        <v>273.62</v>
      </c>
      <c r="D2516" s="88">
        <v>68.648231810490699</v>
      </c>
      <c r="E2516" s="77">
        <v>59.4491044847694</v>
      </c>
      <c r="F2516" s="88">
        <v>0.73143564356381996</v>
      </c>
      <c r="G2516" s="88">
        <v>1.2190000000000001</v>
      </c>
      <c r="H2516" s="95">
        <v>0.53006013483696202</v>
      </c>
    </row>
    <row r="2517" spans="1:8">
      <c r="A2517" s="75">
        <v>342</v>
      </c>
      <c r="B2517" s="38" t="s">
        <v>152</v>
      </c>
      <c r="C2517" s="38">
        <v>273.63</v>
      </c>
      <c r="D2517" s="88">
        <v>68.6495989847716</v>
      </c>
      <c r="E2517" s="77">
        <v>68.787576216778604</v>
      </c>
      <c r="F2517" s="88">
        <v>0.73143564356762103</v>
      </c>
      <c r="G2517" s="88">
        <v>1.2190000000000001</v>
      </c>
      <c r="H2517" s="95">
        <v>0.61332382112003503</v>
      </c>
    </row>
    <row r="2518" spans="1:8">
      <c r="A2518" s="75">
        <v>342</v>
      </c>
      <c r="B2518" s="38" t="s">
        <v>152</v>
      </c>
      <c r="C2518" s="38">
        <v>273.64</v>
      </c>
      <c r="D2518" s="88">
        <v>68.650966159052501</v>
      </c>
      <c r="E2518" s="77">
        <v>80.8676742403742</v>
      </c>
      <c r="F2518" s="88">
        <v>0.731435643560019</v>
      </c>
      <c r="G2518" s="88">
        <v>1.2190000000000001</v>
      </c>
      <c r="H2518" s="95">
        <v>0.72103239709125</v>
      </c>
    </row>
    <row r="2519" spans="1:8">
      <c r="A2519" s="75">
        <v>342</v>
      </c>
      <c r="B2519" s="38" t="s">
        <v>152</v>
      </c>
      <c r="C2519" s="38">
        <v>273.66500000000002</v>
      </c>
      <c r="D2519" s="88">
        <v>68.654384094754704</v>
      </c>
      <c r="E2519" s="77">
        <v>77.476591558524603</v>
      </c>
      <c r="F2519" s="88">
        <v>0.73143564356472301</v>
      </c>
      <c r="G2519" s="88">
        <v>1.2190000000000001</v>
      </c>
      <c r="H2519" s="95">
        <v>0.69079682400921105</v>
      </c>
    </row>
    <row r="2520" spans="1:8">
      <c r="A2520" s="75">
        <v>342</v>
      </c>
      <c r="B2520" s="38" t="s">
        <v>152</v>
      </c>
      <c r="C2520" s="38">
        <v>273.67500000000001</v>
      </c>
      <c r="D2520" s="88">
        <v>68.655751269035505</v>
      </c>
      <c r="E2520" s="77">
        <v>73.237659769450403</v>
      </c>
      <c r="F2520" s="88">
        <v>0.73143564356762103</v>
      </c>
      <c r="G2520" s="88">
        <v>1.2190000000000001</v>
      </c>
      <c r="H2520" s="95">
        <v>0.65300165829555601</v>
      </c>
    </row>
    <row r="2521" spans="1:8">
      <c r="A2521" s="75">
        <v>342</v>
      </c>
      <c r="B2521" s="38" t="s">
        <v>152</v>
      </c>
      <c r="C2521" s="38">
        <v>273.69</v>
      </c>
      <c r="D2521" s="88">
        <v>68.657802030456807</v>
      </c>
      <c r="E2521" s="77">
        <v>65.539143859618093</v>
      </c>
      <c r="F2521" s="88">
        <v>0.73143564356508695</v>
      </c>
      <c r="G2521" s="88">
        <v>1.2190000000000001</v>
      </c>
      <c r="H2521" s="95">
        <v>0.58436014692683103</v>
      </c>
    </row>
    <row r="2522" spans="1:8">
      <c r="A2522" s="75">
        <v>342</v>
      </c>
      <c r="B2522" s="38" t="s">
        <v>152</v>
      </c>
      <c r="C2522" s="38">
        <v>273.7</v>
      </c>
      <c r="D2522" s="88">
        <v>68.659169204737694</v>
      </c>
      <c r="E2522" s="77">
        <v>65.015918365175693</v>
      </c>
      <c r="F2522" s="88">
        <v>0.731435643560019</v>
      </c>
      <c r="G2522" s="88">
        <v>1.2190000000000001</v>
      </c>
      <c r="H2522" s="95">
        <v>0.57969496351023997</v>
      </c>
    </row>
    <row r="2523" spans="1:8">
      <c r="A2523" s="75">
        <v>342</v>
      </c>
      <c r="B2523" s="38" t="s">
        <v>152</v>
      </c>
      <c r="C2523" s="38">
        <v>273.72000000000003</v>
      </c>
      <c r="D2523" s="88">
        <v>68.661903553299496</v>
      </c>
      <c r="E2523" s="77">
        <v>64.0600356909396</v>
      </c>
      <c r="F2523" s="88">
        <v>0.73143564356589896</v>
      </c>
      <c r="G2523" s="88">
        <v>1.2190000000000001</v>
      </c>
      <c r="H2523" s="95">
        <v>0.57117212194164901</v>
      </c>
    </row>
    <row r="2524" spans="1:8">
      <c r="A2524" s="75">
        <v>342</v>
      </c>
      <c r="B2524" s="38" t="s">
        <v>152</v>
      </c>
      <c r="C2524" s="38">
        <v>273.73</v>
      </c>
      <c r="D2524" s="88">
        <v>68.663270727580397</v>
      </c>
      <c r="E2524" s="77">
        <v>73.632667303431802</v>
      </c>
      <c r="F2524" s="88">
        <v>0.731435643560019</v>
      </c>
      <c r="G2524" s="88">
        <v>1.2190000000000001</v>
      </c>
      <c r="H2524" s="95">
        <v>0.656523624658781</v>
      </c>
    </row>
    <row r="2525" spans="1:8">
      <c r="A2525" s="75">
        <v>342</v>
      </c>
      <c r="B2525" s="38" t="s">
        <v>152</v>
      </c>
      <c r="C2525" s="38">
        <v>273.75</v>
      </c>
      <c r="D2525" s="88">
        <v>68.666005076142099</v>
      </c>
      <c r="E2525" s="77">
        <v>75.720130999028399</v>
      </c>
      <c r="F2525" s="88">
        <v>0.73143564356381996</v>
      </c>
      <c r="G2525" s="88">
        <v>1.2190000000000001</v>
      </c>
      <c r="H2525" s="95">
        <v>0.67513586949825499</v>
      </c>
    </row>
    <row r="2526" spans="1:8">
      <c r="A2526" s="75">
        <v>342</v>
      </c>
      <c r="B2526" s="38" t="s">
        <v>152</v>
      </c>
      <c r="C2526" s="38">
        <v>273.76499999999999</v>
      </c>
      <c r="D2526" s="88">
        <v>68.6680558375635</v>
      </c>
      <c r="E2526" s="77">
        <v>84.085045639739604</v>
      </c>
      <c r="F2526" s="88">
        <v>0.73143564356508695</v>
      </c>
      <c r="G2526" s="88">
        <v>1.2190000000000001</v>
      </c>
      <c r="H2526" s="95">
        <v>0.74971912556005504</v>
      </c>
    </row>
    <row r="2527" spans="1:8">
      <c r="A2527" s="75">
        <v>342</v>
      </c>
      <c r="B2527" s="38" t="s">
        <v>152</v>
      </c>
      <c r="C2527" s="38">
        <v>273.77999999999997</v>
      </c>
      <c r="D2527" s="88">
        <v>68.670106598984802</v>
      </c>
      <c r="E2527" s="77">
        <v>81.842695484564899</v>
      </c>
      <c r="F2527" s="88">
        <v>0.73143564356508695</v>
      </c>
      <c r="G2527" s="88">
        <v>1.2190000000000001</v>
      </c>
      <c r="H2527" s="95">
        <v>0.72972588199639299</v>
      </c>
    </row>
    <row r="2528" spans="1:8">
      <c r="A2528" s="75">
        <v>342</v>
      </c>
      <c r="B2528" s="38" t="s">
        <v>152</v>
      </c>
      <c r="C2528" s="38">
        <v>273.79500000000002</v>
      </c>
      <c r="D2528" s="88">
        <v>68.672157360406104</v>
      </c>
      <c r="E2528" s="77">
        <v>77.954742060341601</v>
      </c>
      <c r="F2528" s="88">
        <v>0.73143564356279001</v>
      </c>
      <c r="G2528" s="88">
        <v>1.2190000000000001</v>
      </c>
      <c r="H2528" s="95">
        <v>0.69506010974838595</v>
      </c>
    </row>
    <row r="2529" spans="1:8">
      <c r="A2529" s="75">
        <v>342</v>
      </c>
      <c r="B2529" s="38" t="s">
        <v>152</v>
      </c>
      <c r="C2529" s="38">
        <v>273.80500000000001</v>
      </c>
      <c r="D2529" s="88">
        <v>68.673524534687004</v>
      </c>
      <c r="E2529" s="77">
        <v>76.106667362701998</v>
      </c>
      <c r="F2529" s="88">
        <v>0.73143564356762103</v>
      </c>
      <c r="G2529" s="88">
        <v>1.2190000000000001</v>
      </c>
      <c r="H2529" s="95">
        <v>0.67858230521892005</v>
      </c>
    </row>
    <row r="2530" spans="1:8">
      <c r="A2530" s="75">
        <v>342</v>
      </c>
      <c r="B2530" s="38" t="s">
        <v>152</v>
      </c>
      <c r="C2530" s="38">
        <v>273.82499999999999</v>
      </c>
      <c r="D2530" s="88">
        <v>68.676258883248707</v>
      </c>
      <c r="E2530" s="77">
        <v>62.068996921562501</v>
      </c>
      <c r="F2530" s="88">
        <v>0.73143564356381996</v>
      </c>
      <c r="G2530" s="88">
        <v>1.2190000000000001</v>
      </c>
      <c r="H2530" s="95">
        <v>0.55341962107885601</v>
      </c>
    </row>
    <row r="2531" spans="1:8">
      <c r="A2531" s="75">
        <v>342</v>
      </c>
      <c r="B2531" s="38" t="s">
        <v>152</v>
      </c>
      <c r="C2531" s="38">
        <v>273.83499999999998</v>
      </c>
      <c r="D2531" s="88">
        <v>68.677626057529594</v>
      </c>
      <c r="E2531" s="77">
        <v>63.174536937902701</v>
      </c>
      <c r="F2531" s="88">
        <v>0.73143564356762103</v>
      </c>
      <c r="G2531" s="88">
        <v>1.2190000000000001</v>
      </c>
      <c r="H2531" s="95">
        <v>0.56327683752276603</v>
      </c>
    </row>
    <row r="2532" spans="1:8">
      <c r="A2532" s="75">
        <v>342</v>
      </c>
      <c r="B2532" s="38" t="s">
        <v>152</v>
      </c>
      <c r="C2532" s="38">
        <v>273.94</v>
      </c>
      <c r="D2532" s="88">
        <v>68.691981387478805</v>
      </c>
      <c r="E2532" s="77">
        <v>68.510537573009302</v>
      </c>
      <c r="F2532" s="88">
        <v>0.73143564356443103</v>
      </c>
      <c r="G2532" s="88">
        <v>1.2190000000000001</v>
      </c>
      <c r="H2532" s="95">
        <v>0.61085368902463599</v>
      </c>
    </row>
    <row r="2533" spans="1:8">
      <c r="A2533" s="75">
        <v>342</v>
      </c>
      <c r="B2533" s="38" t="s">
        <v>152</v>
      </c>
      <c r="C2533" s="38">
        <v>273.95999999999998</v>
      </c>
      <c r="D2533" s="88">
        <v>68.694715736040607</v>
      </c>
      <c r="E2533" s="77">
        <v>64.283632754125193</v>
      </c>
      <c r="F2533" s="88">
        <v>0.73143564356381996</v>
      </c>
      <c r="G2533" s="88">
        <v>1.2190000000000001</v>
      </c>
      <c r="H2533" s="95">
        <v>0.57316575818549198</v>
      </c>
    </row>
    <row r="2534" spans="1:8">
      <c r="A2534" s="75">
        <v>342</v>
      </c>
      <c r="B2534" s="38" t="s">
        <v>152</v>
      </c>
      <c r="C2534" s="38">
        <v>273.97500000000002</v>
      </c>
      <c r="D2534" s="88">
        <v>68.696766497461894</v>
      </c>
      <c r="E2534" s="77">
        <v>63.418945888634603</v>
      </c>
      <c r="F2534" s="88">
        <v>0.73143564356279001</v>
      </c>
      <c r="G2534" s="88">
        <v>1.2190000000000001</v>
      </c>
      <c r="H2534" s="95">
        <v>0.56545603672655098</v>
      </c>
    </row>
    <row r="2535" spans="1:8">
      <c r="A2535" s="75">
        <v>342</v>
      </c>
      <c r="B2535" s="38" t="s">
        <v>152</v>
      </c>
      <c r="C2535" s="38">
        <v>273.99</v>
      </c>
      <c r="D2535" s="88">
        <v>68.698817258883295</v>
      </c>
      <c r="E2535" s="77">
        <v>71.836570033483099</v>
      </c>
      <c r="F2535" s="88">
        <v>0.73143564356508695</v>
      </c>
      <c r="G2535" s="88">
        <v>1.2190000000000001</v>
      </c>
      <c r="H2535" s="95">
        <v>0.64050926129584096</v>
      </c>
    </row>
    <row r="2536" spans="1:8">
      <c r="A2536" s="75">
        <v>342</v>
      </c>
      <c r="B2536" s="38" t="s">
        <v>152</v>
      </c>
      <c r="C2536" s="38">
        <v>274.005</v>
      </c>
      <c r="D2536" s="88">
        <v>68.700868020304597</v>
      </c>
      <c r="E2536" s="77">
        <v>72.599289108231901</v>
      </c>
      <c r="F2536" s="88">
        <v>0.73143564356508695</v>
      </c>
      <c r="G2536" s="88">
        <v>1.2190000000000001</v>
      </c>
      <c r="H2536" s="95">
        <v>0.647309817487706</v>
      </c>
    </row>
    <row r="2537" spans="1:8">
      <c r="A2537" s="75">
        <v>342</v>
      </c>
      <c r="B2537" s="38" t="s">
        <v>152</v>
      </c>
      <c r="C2537" s="38">
        <v>274.02</v>
      </c>
      <c r="D2537" s="88">
        <v>68.702918781725899</v>
      </c>
      <c r="E2537" s="77">
        <v>73.933550722882302</v>
      </c>
      <c r="F2537" s="88">
        <v>0.73143564356508695</v>
      </c>
      <c r="G2537" s="88">
        <v>1.2190000000000001</v>
      </c>
      <c r="H2537" s="95">
        <v>0.65920636155678902</v>
      </c>
    </row>
    <row r="2538" spans="1:8">
      <c r="A2538" s="75">
        <v>342</v>
      </c>
      <c r="B2538" s="38" t="s">
        <v>152</v>
      </c>
      <c r="C2538" s="38">
        <v>274.06</v>
      </c>
      <c r="D2538" s="88">
        <v>68.708387478849403</v>
      </c>
      <c r="E2538" s="77">
        <v>75.561165827820602</v>
      </c>
      <c r="F2538" s="88">
        <v>0.73143564356295898</v>
      </c>
      <c r="G2538" s="88">
        <v>1.2190000000000001</v>
      </c>
      <c r="H2538" s="95">
        <v>0.67371850415924495</v>
      </c>
    </row>
    <row r="2539" spans="1:8">
      <c r="A2539" s="75">
        <v>342</v>
      </c>
      <c r="B2539" s="38" t="s">
        <v>152</v>
      </c>
      <c r="C2539" s="38">
        <v>274.065</v>
      </c>
      <c r="D2539" s="88">
        <v>68.709071065989804</v>
      </c>
      <c r="E2539" s="77">
        <v>84.0214595712565</v>
      </c>
      <c r="F2539" s="88">
        <v>0.73143564357522395</v>
      </c>
      <c r="G2539" s="88">
        <v>1.2190000000000001</v>
      </c>
      <c r="H2539" s="95">
        <v>0.74915217943515</v>
      </c>
    </row>
    <row r="2540" spans="1:8">
      <c r="A2540" s="75">
        <v>342</v>
      </c>
      <c r="B2540" s="38" t="s">
        <v>152</v>
      </c>
      <c r="C2540" s="38">
        <v>274.23</v>
      </c>
      <c r="D2540" s="88">
        <v>68.731629441624406</v>
      </c>
      <c r="E2540" s="77">
        <v>50.642120252811402</v>
      </c>
      <c r="F2540" s="88">
        <v>0.73143564356400004</v>
      </c>
      <c r="G2540" s="88">
        <v>1.2190000000000001</v>
      </c>
      <c r="H2540" s="95">
        <v>0.45153529766825301</v>
      </c>
    </row>
    <row r="2541" spans="1:8">
      <c r="A2541" s="75">
        <v>342</v>
      </c>
      <c r="B2541" s="38" t="s">
        <v>152</v>
      </c>
      <c r="C2541" s="38">
        <v>274.245</v>
      </c>
      <c r="D2541" s="88">
        <v>68.733680203045694</v>
      </c>
      <c r="E2541" s="77">
        <v>52.903399813241698</v>
      </c>
      <c r="F2541" s="88">
        <v>0.73143564356508695</v>
      </c>
      <c r="G2541" s="88">
        <v>1.2190000000000001</v>
      </c>
      <c r="H2541" s="95">
        <v>0.47169731960509897</v>
      </c>
    </row>
    <row r="2542" spans="1:8">
      <c r="A2542" s="75">
        <v>342</v>
      </c>
      <c r="B2542" s="38" t="s">
        <v>152</v>
      </c>
      <c r="C2542" s="38">
        <v>274.26</v>
      </c>
      <c r="D2542" s="88">
        <v>68.735730964466995</v>
      </c>
      <c r="E2542" s="77">
        <v>59.050854897954203</v>
      </c>
      <c r="F2542" s="88">
        <v>0.73143564356508695</v>
      </c>
      <c r="G2542" s="88">
        <v>1.2190000000000001</v>
      </c>
      <c r="H2542" s="95">
        <v>0.52650926167476197</v>
      </c>
    </row>
    <row r="2543" spans="1:8">
      <c r="A2543" s="75">
        <v>342</v>
      </c>
      <c r="B2543" s="38" t="s">
        <v>152</v>
      </c>
      <c r="C2543" s="38">
        <v>274.27499999999998</v>
      </c>
      <c r="D2543" s="88">
        <v>68.737781725888297</v>
      </c>
      <c r="E2543" s="77">
        <v>67.035403533611003</v>
      </c>
      <c r="F2543" s="88">
        <v>0.73143564356508695</v>
      </c>
      <c r="G2543" s="88">
        <v>1.2190000000000001</v>
      </c>
      <c r="H2543" s="95">
        <v>0.59770109817282302</v>
      </c>
    </row>
    <row r="2544" spans="1:8">
      <c r="A2544" s="75">
        <v>342</v>
      </c>
      <c r="B2544" s="38" t="s">
        <v>152</v>
      </c>
      <c r="C2544" s="38">
        <v>274.29000000000002</v>
      </c>
      <c r="D2544" s="88">
        <v>68.739832487309698</v>
      </c>
      <c r="E2544" s="77">
        <v>84.381745765210894</v>
      </c>
      <c r="F2544" s="88">
        <v>0.73143564356279001</v>
      </c>
      <c r="G2544" s="88">
        <v>1.2190000000000001</v>
      </c>
      <c r="H2544" s="95">
        <v>0.75236456336330404</v>
      </c>
    </row>
    <row r="2545" spans="1:8">
      <c r="A2545" s="75">
        <v>342</v>
      </c>
      <c r="B2545" s="38" t="s">
        <v>152</v>
      </c>
      <c r="C2545" s="38">
        <v>274.33</v>
      </c>
      <c r="D2545" s="88">
        <v>68.745301184433202</v>
      </c>
      <c r="E2545" s="77">
        <v>59.432057561804399</v>
      </c>
      <c r="F2545" s="88">
        <v>0.73143564356381996</v>
      </c>
      <c r="G2545" s="88">
        <v>1.2190000000000001</v>
      </c>
      <c r="H2545" s="95">
        <v>0.52990814105398198</v>
      </c>
    </row>
    <row r="2546" spans="1:8">
      <c r="A2546" s="75">
        <v>342</v>
      </c>
      <c r="B2546" s="38" t="s">
        <v>152</v>
      </c>
      <c r="C2546" s="38">
        <v>274.37</v>
      </c>
      <c r="D2546" s="88">
        <v>68.750769881556707</v>
      </c>
      <c r="E2546" s="77">
        <v>90.097589493624398</v>
      </c>
      <c r="F2546" s="88">
        <v>0.73143564356485902</v>
      </c>
      <c r="G2546" s="88">
        <v>1.2190000000000001</v>
      </c>
      <c r="H2546" s="95">
        <v>0.80332817204637397</v>
      </c>
    </row>
    <row r="2547" spans="1:8">
      <c r="A2547" s="75">
        <v>342</v>
      </c>
      <c r="B2547" s="38" t="s">
        <v>152</v>
      </c>
      <c r="C2547" s="38">
        <v>274.38499999999999</v>
      </c>
      <c r="D2547" s="88">
        <v>68.752820642977994</v>
      </c>
      <c r="E2547" s="77">
        <v>97.036523799192395</v>
      </c>
      <c r="F2547" s="88">
        <v>0.73143564356508695</v>
      </c>
      <c r="G2547" s="88">
        <v>1.2190000000000001</v>
      </c>
      <c r="H2547" s="95">
        <v>0.86519710153710705</v>
      </c>
    </row>
    <row r="2548" spans="1:8">
      <c r="A2548" s="75">
        <v>342</v>
      </c>
      <c r="B2548" s="38" t="s">
        <v>152</v>
      </c>
      <c r="C2548" s="38">
        <v>274.39999999999998</v>
      </c>
      <c r="D2548" s="88">
        <v>68.754871404399296</v>
      </c>
      <c r="E2548" s="77">
        <v>89.759056428361603</v>
      </c>
      <c r="F2548" s="88">
        <v>0.73143564356508695</v>
      </c>
      <c r="G2548" s="88">
        <v>1.2190000000000001</v>
      </c>
      <c r="H2548" s="95">
        <v>0.80030974336253402</v>
      </c>
    </row>
    <row r="2549" spans="1:8">
      <c r="A2549" s="75">
        <v>342</v>
      </c>
      <c r="B2549" s="38" t="s">
        <v>152</v>
      </c>
      <c r="C2549" s="38">
        <v>274.41500000000002</v>
      </c>
      <c r="D2549" s="88">
        <v>68.756922165820697</v>
      </c>
      <c r="E2549" s="77">
        <v>75.090231508117597</v>
      </c>
      <c r="F2549" s="88">
        <v>0.73143564356508695</v>
      </c>
      <c r="G2549" s="88">
        <v>1.2190000000000001</v>
      </c>
      <c r="H2549" s="95">
        <v>0.66951955934672902</v>
      </c>
    </row>
    <row r="2550" spans="1:8">
      <c r="A2550" s="75">
        <v>342</v>
      </c>
      <c r="B2550" s="38" t="s">
        <v>152</v>
      </c>
      <c r="C2550" s="38">
        <v>274.43</v>
      </c>
      <c r="D2550" s="88">
        <v>68.758972927241999</v>
      </c>
      <c r="E2550" s="77">
        <v>84.838979797132097</v>
      </c>
      <c r="F2550" s="88">
        <v>0.73143564356279001</v>
      </c>
      <c r="G2550" s="88">
        <v>1.2190000000000001</v>
      </c>
      <c r="H2550" s="95">
        <v>0.75644135366506504</v>
      </c>
    </row>
    <row r="2551" spans="1:8">
      <c r="A2551" s="75">
        <v>342</v>
      </c>
      <c r="B2551" s="38" t="s">
        <v>152</v>
      </c>
      <c r="C2551" s="38">
        <v>274.44499999999999</v>
      </c>
      <c r="D2551" s="88">
        <v>68.7610236886633</v>
      </c>
      <c r="E2551" s="77">
        <v>88.188438703889204</v>
      </c>
      <c r="F2551" s="88">
        <v>0.73143564356508695</v>
      </c>
      <c r="G2551" s="88">
        <v>1.2190000000000001</v>
      </c>
      <c r="H2551" s="95">
        <v>0.78630580083004498</v>
      </c>
    </row>
    <row r="2552" spans="1:8">
      <c r="A2552" s="75">
        <v>342</v>
      </c>
      <c r="B2552" s="38" t="s">
        <v>152</v>
      </c>
      <c r="C2552" s="38">
        <v>274.45499999999998</v>
      </c>
      <c r="D2552" s="88">
        <v>68.762390862944201</v>
      </c>
      <c r="E2552" s="77">
        <v>96.916149514942305</v>
      </c>
      <c r="F2552" s="88">
        <v>0.731435643560019</v>
      </c>
      <c r="G2552" s="88">
        <v>1.2190000000000001</v>
      </c>
      <c r="H2552" s="95">
        <v>0.86412382027829604</v>
      </c>
    </row>
    <row r="2553" spans="1:8">
      <c r="A2553" s="78">
        <v>342</v>
      </c>
      <c r="B2553" s="79" t="s">
        <v>152</v>
      </c>
      <c r="C2553" s="79">
        <v>274.47800000000001</v>
      </c>
      <c r="D2553" s="93">
        <v>68.765535363790207</v>
      </c>
      <c r="E2553" s="80">
        <v>94.336835029746993</v>
      </c>
      <c r="F2553" s="93">
        <v>0.73143564356609303</v>
      </c>
      <c r="G2553" s="93">
        <v>1.2190000000000001</v>
      </c>
      <c r="H2553" s="96">
        <v>0.84112613519562995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974"/>
  <sheetViews>
    <sheetView workbookViewId="0"/>
  </sheetViews>
  <sheetFormatPr defaultColWidth="10.875" defaultRowHeight="15.75"/>
  <cols>
    <col min="1" max="1" width="16" customWidth="1"/>
    <col min="2" max="2" width="20.375" bestFit="1" customWidth="1"/>
    <col min="3" max="3" width="17.875" customWidth="1"/>
    <col min="4" max="4" width="17.5" customWidth="1"/>
  </cols>
  <sheetData>
    <row r="1" spans="1:8">
      <c r="A1" s="1" t="s">
        <v>2951</v>
      </c>
    </row>
    <row r="2" spans="1:8">
      <c r="A2" t="s">
        <v>383</v>
      </c>
    </row>
    <row r="3" spans="1:8">
      <c r="A3" t="s">
        <v>384</v>
      </c>
      <c r="D3" s="38"/>
    </row>
    <row r="5" spans="1:8">
      <c r="A5" s="250" t="s">
        <v>0</v>
      </c>
      <c r="B5" s="251" t="s">
        <v>1</v>
      </c>
      <c r="C5" s="251" t="s">
        <v>378</v>
      </c>
      <c r="D5" s="251" t="s">
        <v>385</v>
      </c>
      <c r="E5" s="251" t="s">
        <v>379</v>
      </c>
      <c r="F5" s="251" t="s">
        <v>380</v>
      </c>
      <c r="G5" s="251" t="s">
        <v>381</v>
      </c>
      <c r="H5" s="252" t="s">
        <v>382</v>
      </c>
    </row>
    <row r="6" spans="1:8">
      <c r="A6" s="244" t="s">
        <v>1973</v>
      </c>
      <c r="B6" s="42" t="s">
        <v>1974</v>
      </c>
      <c r="C6" s="42">
        <v>210.19</v>
      </c>
      <c r="D6" s="245">
        <v>233.21</v>
      </c>
      <c r="E6" s="42">
        <v>9756</v>
      </c>
      <c r="F6" s="42">
        <v>49694</v>
      </c>
      <c r="G6" s="42">
        <v>17469</v>
      </c>
      <c r="H6" s="246"/>
    </row>
    <row r="7" spans="1:8">
      <c r="A7" s="244" t="s">
        <v>1973</v>
      </c>
      <c r="B7" s="42" t="s">
        <v>1975</v>
      </c>
      <c r="C7" s="42">
        <v>210.2</v>
      </c>
      <c r="D7" s="42">
        <v>233.22</v>
      </c>
      <c r="E7" s="42">
        <v>15247</v>
      </c>
      <c r="F7" s="42">
        <v>81744</v>
      </c>
      <c r="G7" s="42">
        <v>25923</v>
      </c>
      <c r="H7" s="246"/>
    </row>
    <row r="8" spans="1:8">
      <c r="A8" s="244" t="s">
        <v>1973</v>
      </c>
      <c r="B8" s="42" t="s">
        <v>1976</v>
      </c>
      <c r="C8" s="42">
        <v>210.20999999999998</v>
      </c>
      <c r="D8" s="42">
        <v>233.23</v>
      </c>
      <c r="E8" s="42">
        <v>9015</v>
      </c>
      <c r="F8" s="42">
        <v>55928</v>
      </c>
      <c r="G8" s="42">
        <v>17503</v>
      </c>
      <c r="H8" s="246"/>
    </row>
    <row r="9" spans="1:8">
      <c r="A9" s="244" t="s">
        <v>1973</v>
      </c>
      <c r="B9" s="42" t="s">
        <v>1977</v>
      </c>
      <c r="C9" s="42">
        <v>210.48999999999998</v>
      </c>
      <c r="D9" s="42">
        <v>233.51</v>
      </c>
      <c r="E9" s="42">
        <v>12580</v>
      </c>
      <c r="F9" s="42">
        <v>98515</v>
      </c>
      <c r="G9" s="42">
        <v>26771</v>
      </c>
      <c r="H9" s="246"/>
    </row>
    <row r="10" spans="1:8">
      <c r="A10" s="244" t="s">
        <v>1973</v>
      </c>
      <c r="B10" s="42" t="s">
        <v>1978</v>
      </c>
      <c r="C10" s="42">
        <v>210.5</v>
      </c>
      <c r="D10" s="42">
        <v>233.52</v>
      </c>
      <c r="E10" s="42">
        <v>17210</v>
      </c>
      <c r="F10" s="42">
        <v>127799</v>
      </c>
      <c r="G10" s="42">
        <v>28182</v>
      </c>
      <c r="H10" s="246"/>
    </row>
    <row r="11" spans="1:8">
      <c r="A11" s="244" t="s">
        <v>1973</v>
      </c>
      <c r="B11" s="42" t="s">
        <v>1979</v>
      </c>
      <c r="C11" s="42">
        <v>210.51</v>
      </c>
      <c r="D11" s="42">
        <v>233.53</v>
      </c>
      <c r="E11" s="42">
        <v>17341</v>
      </c>
      <c r="F11" s="42">
        <v>117851</v>
      </c>
      <c r="G11" s="42">
        <v>28227</v>
      </c>
      <c r="H11" s="246"/>
    </row>
    <row r="12" spans="1:8">
      <c r="A12" s="244" t="s">
        <v>1973</v>
      </c>
      <c r="B12" s="42" t="s">
        <v>1980</v>
      </c>
      <c r="C12" s="42">
        <v>210.51999999999998</v>
      </c>
      <c r="D12" s="42">
        <v>233.54</v>
      </c>
      <c r="E12" s="42">
        <v>10305</v>
      </c>
      <c r="F12" s="42">
        <v>97841</v>
      </c>
      <c r="G12" s="42">
        <v>23507</v>
      </c>
      <c r="H12" s="246"/>
    </row>
    <row r="13" spans="1:8">
      <c r="A13" s="244" t="s">
        <v>1973</v>
      </c>
      <c r="B13" s="42" t="s">
        <v>1981</v>
      </c>
      <c r="C13" s="42">
        <v>210.53</v>
      </c>
      <c r="D13" s="42">
        <v>233.55</v>
      </c>
      <c r="E13" s="42">
        <v>11002</v>
      </c>
      <c r="F13" s="42">
        <v>107677</v>
      </c>
      <c r="G13" s="42">
        <v>26840</v>
      </c>
      <c r="H13" s="246"/>
    </row>
    <row r="14" spans="1:8">
      <c r="A14" s="244" t="s">
        <v>1973</v>
      </c>
      <c r="B14" s="42" t="s">
        <v>1982</v>
      </c>
      <c r="C14" s="42">
        <v>210.54</v>
      </c>
      <c r="D14" s="42">
        <v>233.56</v>
      </c>
      <c r="E14" s="42">
        <v>11014</v>
      </c>
      <c r="F14" s="42">
        <v>134353</v>
      </c>
      <c r="G14" s="42">
        <v>29439</v>
      </c>
      <c r="H14" s="246"/>
    </row>
    <row r="15" spans="1:8">
      <c r="A15" s="244" t="s">
        <v>1973</v>
      </c>
      <c r="B15" s="42" t="s">
        <v>1983</v>
      </c>
      <c r="C15" s="42">
        <v>210.6</v>
      </c>
      <c r="D15" s="42">
        <v>233.62</v>
      </c>
      <c r="E15" s="42">
        <v>8077</v>
      </c>
      <c r="F15" s="42">
        <v>80591</v>
      </c>
      <c r="G15" s="42">
        <v>21097</v>
      </c>
      <c r="H15" s="246"/>
    </row>
    <row r="16" spans="1:8">
      <c r="A16" s="244" t="s">
        <v>1973</v>
      </c>
      <c r="B16" s="42" t="s">
        <v>1984</v>
      </c>
      <c r="C16" s="42">
        <v>210.60999999999999</v>
      </c>
      <c r="D16" s="42">
        <v>233.63</v>
      </c>
      <c r="E16" s="42">
        <v>15392</v>
      </c>
      <c r="F16" s="42">
        <v>120723</v>
      </c>
      <c r="G16" s="42">
        <v>32712</v>
      </c>
      <c r="H16" s="246"/>
    </row>
    <row r="17" spans="1:8">
      <c r="A17" s="244" t="s">
        <v>1973</v>
      </c>
      <c r="B17" s="42" t="s">
        <v>1985</v>
      </c>
      <c r="C17" s="42">
        <v>210.63</v>
      </c>
      <c r="D17" s="42">
        <v>233.65</v>
      </c>
      <c r="E17" s="42">
        <v>10714</v>
      </c>
      <c r="F17" s="42">
        <v>99941</v>
      </c>
      <c r="G17" s="42">
        <v>26196</v>
      </c>
      <c r="H17" s="246"/>
    </row>
    <row r="18" spans="1:8">
      <c r="A18" s="244" t="s">
        <v>1973</v>
      </c>
      <c r="B18" s="42" t="s">
        <v>1986</v>
      </c>
      <c r="C18" s="42">
        <v>210.64</v>
      </c>
      <c r="D18" s="42">
        <v>233.66</v>
      </c>
      <c r="E18" s="42">
        <v>25471</v>
      </c>
      <c r="F18" s="42">
        <v>101577</v>
      </c>
      <c r="G18" s="42">
        <v>33663</v>
      </c>
      <c r="H18" s="246"/>
    </row>
    <row r="19" spans="1:8">
      <c r="A19" s="244" t="s">
        <v>1973</v>
      </c>
      <c r="B19" s="42" t="s">
        <v>1987</v>
      </c>
      <c r="C19" s="42">
        <v>210.64999999999998</v>
      </c>
      <c r="D19" s="42">
        <v>233.67</v>
      </c>
      <c r="E19" s="42">
        <v>20058</v>
      </c>
      <c r="F19" s="42">
        <v>102893</v>
      </c>
      <c r="G19" s="42">
        <v>32181</v>
      </c>
      <c r="H19" s="246"/>
    </row>
    <row r="20" spans="1:8">
      <c r="A20" s="244" t="s">
        <v>1973</v>
      </c>
      <c r="B20" s="42" t="s">
        <v>1988</v>
      </c>
      <c r="C20" s="42">
        <v>210.66</v>
      </c>
      <c r="D20" s="42">
        <v>233.68</v>
      </c>
      <c r="E20" s="42">
        <v>17315</v>
      </c>
      <c r="F20" s="42">
        <v>83033</v>
      </c>
      <c r="G20" s="42">
        <v>35257</v>
      </c>
      <c r="H20" s="246"/>
    </row>
    <row r="21" spans="1:8">
      <c r="A21" s="244" t="s">
        <v>1973</v>
      </c>
      <c r="B21" s="42" t="s">
        <v>1989</v>
      </c>
      <c r="C21" s="42">
        <v>210.67</v>
      </c>
      <c r="D21" s="42">
        <v>233.69</v>
      </c>
      <c r="E21" s="42">
        <v>20413</v>
      </c>
      <c r="F21" s="42">
        <v>83513</v>
      </c>
      <c r="G21" s="42">
        <v>35070</v>
      </c>
      <c r="H21" s="246"/>
    </row>
    <row r="22" spans="1:8">
      <c r="A22" s="244" t="s">
        <v>1973</v>
      </c>
      <c r="B22" s="42" t="s">
        <v>1990</v>
      </c>
      <c r="C22" s="42">
        <v>210.67999999999998</v>
      </c>
      <c r="D22" s="42">
        <v>233.7</v>
      </c>
      <c r="E22" s="42">
        <v>14768</v>
      </c>
      <c r="F22" s="42">
        <v>60452</v>
      </c>
      <c r="G22" s="42">
        <v>25999</v>
      </c>
      <c r="H22" s="246"/>
    </row>
    <row r="23" spans="1:8">
      <c r="A23" s="244" t="s">
        <v>1973</v>
      </c>
      <c r="B23" s="42" t="s">
        <v>1991</v>
      </c>
      <c r="C23" s="42">
        <v>210.69</v>
      </c>
      <c r="D23" s="42">
        <v>233.71</v>
      </c>
      <c r="E23" s="42">
        <v>21881</v>
      </c>
      <c r="F23" s="42">
        <v>81476</v>
      </c>
      <c r="G23" s="42">
        <v>32014</v>
      </c>
      <c r="H23" s="246"/>
    </row>
    <row r="24" spans="1:8">
      <c r="A24" s="244" t="s">
        <v>1973</v>
      </c>
      <c r="B24" s="42" t="s">
        <v>1992</v>
      </c>
      <c r="C24" s="42">
        <v>210.82999999999998</v>
      </c>
      <c r="D24" s="42">
        <v>233.85</v>
      </c>
      <c r="E24" s="42">
        <v>8807</v>
      </c>
      <c r="F24" s="42">
        <v>58067</v>
      </c>
      <c r="G24" s="42">
        <v>23932</v>
      </c>
      <c r="H24" s="246"/>
    </row>
    <row r="25" spans="1:8">
      <c r="A25" s="244" t="s">
        <v>1973</v>
      </c>
      <c r="B25" s="42" t="s">
        <v>1993</v>
      </c>
      <c r="C25" s="42">
        <v>210.83999999999997</v>
      </c>
      <c r="D25" s="42">
        <v>233.85999999999999</v>
      </c>
      <c r="E25" s="42">
        <v>10675</v>
      </c>
      <c r="F25" s="42">
        <v>70740</v>
      </c>
      <c r="G25" s="42">
        <v>26769</v>
      </c>
      <c r="H25" s="246"/>
    </row>
    <row r="26" spans="1:8">
      <c r="A26" s="244" t="s">
        <v>1973</v>
      </c>
      <c r="B26" s="42" t="s">
        <v>1994</v>
      </c>
      <c r="C26" s="42">
        <v>210.85</v>
      </c>
      <c r="D26" s="42">
        <v>233.87</v>
      </c>
      <c r="E26" s="42">
        <v>15064</v>
      </c>
      <c r="F26" s="42">
        <v>95204</v>
      </c>
      <c r="G26" s="42">
        <v>29848</v>
      </c>
      <c r="H26" s="246"/>
    </row>
    <row r="27" spans="1:8">
      <c r="A27" s="244" t="s">
        <v>1973</v>
      </c>
      <c r="B27" s="42" t="s">
        <v>1995</v>
      </c>
      <c r="C27" s="42">
        <v>210.85999999999999</v>
      </c>
      <c r="D27" s="42">
        <v>233.88</v>
      </c>
      <c r="E27" s="42">
        <v>20399</v>
      </c>
      <c r="F27" s="42">
        <v>115384</v>
      </c>
      <c r="G27" s="42">
        <v>30099</v>
      </c>
      <c r="H27" s="246"/>
    </row>
    <row r="28" spans="1:8">
      <c r="A28" s="244" t="s">
        <v>1973</v>
      </c>
      <c r="B28" s="42" t="s">
        <v>1996</v>
      </c>
      <c r="C28" s="42">
        <v>210.89</v>
      </c>
      <c r="D28" s="42">
        <v>233.91</v>
      </c>
      <c r="E28" s="42">
        <v>7300</v>
      </c>
      <c r="F28" s="42">
        <v>60944</v>
      </c>
      <c r="G28" s="42">
        <v>20527</v>
      </c>
      <c r="H28" s="246"/>
    </row>
    <row r="29" spans="1:8">
      <c r="A29" s="244" t="s">
        <v>1973</v>
      </c>
      <c r="B29" s="42" t="s">
        <v>1997</v>
      </c>
      <c r="C29" s="42">
        <v>210.89999999999998</v>
      </c>
      <c r="D29" s="42">
        <v>233.92</v>
      </c>
      <c r="E29" s="42">
        <v>11739</v>
      </c>
      <c r="F29" s="42">
        <v>83609</v>
      </c>
      <c r="G29" s="42">
        <v>26362</v>
      </c>
      <c r="H29" s="246"/>
    </row>
    <row r="30" spans="1:8">
      <c r="A30" s="244" t="s">
        <v>1973</v>
      </c>
      <c r="B30" s="42" t="s">
        <v>1998</v>
      </c>
      <c r="C30" s="42">
        <v>210.91</v>
      </c>
      <c r="D30" s="42">
        <v>233.93</v>
      </c>
      <c r="E30" s="42">
        <v>16777</v>
      </c>
      <c r="F30" s="42">
        <v>98307</v>
      </c>
      <c r="G30" s="42">
        <v>30400</v>
      </c>
      <c r="H30" s="246"/>
    </row>
    <row r="31" spans="1:8">
      <c r="A31" s="244" t="s">
        <v>1973</v>
      </c>
      <c r="B31" s="42" t="s">
        <v>1999</v>
      </c>
      <c r="C31" s="42">
        <v>210.92</v>
      </c>
      <c r="D31" s="42">
        <v>233.94</v>
      </c>
      <c r="E31" s="42">
        <v>15117</v>
      </c>
      <c r="F31" s="42">
        <v>99941</v>
      </c>
      <c r="G31" s="42">
        <v>25973</v>
      </c>
      <c r="H31" s="246"/>
    </row>
    <row r="32" spans="1:8">
      <c r="A32" s="244" t="s">
        <v>1973</v>
      </c>
      <c r="B32" s="42" t="s">
        <v>2000</v>
      </c>
      <c r="C32" s="42">
        <v>210.92999999999998</v>
      </c>
      <c r="D32" s="42">
        <v>233.95</v>
      </c>
      <c r="E32" s="42">
        <v>12410</v>
      </c>
      <c r="F32" s="42">
        <v>90397</v>
      </c>
      <c r="G32" s="42">
        <v>24632</v>
      </c>
      <c r="H32" s="246"/>
    </row>
    <row r="33" spans="1:8">
      <c r="A33" s="244" t="s">
        <v>1973</v>
      </c>
      <c r="B33" s="42" t="s">
        <v>2001</v>
      </c>
      <c r="C33" s="42">
        <v>210.94</v>
      </c>
      <c r="D33" s="42">
        <v>233.96</v>
      </c>
      <c r="E33" s="42">
        <v>12454</v>
      </c>
      <c r="F33" s="42">
        <v>78034</v>
      </c>
      <c r="G33" s="42">
        <v>22427</v>
      </c>
      <c r="H33" s="246"/>
    </row>
    <row r="34" spans="1:8">
      <c r="A34" s="244" t="s">
        <v>1973</v>
      </c>
      <c r="B34" s="42" t="s">
        <v>2002</v>
      </c>
      <c r="C34" s="42">
        <v>210.95</v>
      </c>
      <c r="D34" s="42">
        <v>233.97</v>
      </c>
      <c r="E34" s="42">
        <v>17233</v>
      </c>
      <c r="F34" s="42">
        <v>110913</v>
      </c>
      <c r="G34" s="42">
        <v>29204</v>
      </c>
      <c r="H34" s="246"/>
    </row>
    <row r="35" spans="1:8">
      <c r="A35" s="244" t="s">
        <v>1973</v>
      </c>
      <c r="B35" s="42" t="s">
        <v>2003</v>
      </c>
      <c r="C35" s="42">
        <v>210.95999999999998</v>
      </c>
      <c r="D35" s="42">
        <v>233.98</v>
      </c>
      <c r="E35" s="42">
        <v>17043</v>
      </c>
      <c r="F35" s="42">
        <v>125578</v>
      </c>
      <c r="G35" s="42">
        <v>31736</v>
      </c>
      <c r="H35" s="246"/>
    </row>
    <row r="36" spans="1:8">
      <c r="A36" s="244" t="s">
        <v>1973</v>
      </c>
      <c r="B36" s="42" t="s">
        <v>2004</v>
      </c>
      <c r="C36" s="42">
        <v>210.97</v>
      </c>
      <c r="D36" s="42">
        <v>233.99</v>
      </c>
      <c r="E36" s="42">
        <v>14051</v>
      </c>
      <c r="F36" s="42">
        <v>119849</v>
      </c>
      <c r="G36" s="42">
        <v>28169</v>
      </c>
      <c r="H36" s="246"/>
    </row>
    <row r="37" spans="1:8">
      <c r="A37" s="244" t="s">
        <v>1973</v>
      </c>
      <c r="B37" s="42" t="s">
        <v>2005</v>
      </c>
      <c r="C37" s="42">
        <v>210.98</v>
      </c>
      <c r="D37" s="42">
        <v>234</v>
      </c>
      <c r="E37" s="42">
        <v>20212</v>
      </c>
      <c r="F37" s="42">
        <v>112150</v>
      </c>
      <c r="G37" s="42">
        <v>29529</v>
      </c>
      <c r="H37" s="246"/>
    </row>
    <row r="38" spans="1:8">
      <c r="A38" s="244" t="s">
        <v>1973</v>
      </c>
      <c r="B38" s="42" t="s">
        <v>2006</v>
      </c>
      <c r="C38" s="42">
        <v>211</v>
      </c>
      <c r="D38" s="42">
        <v>234.02</v>
      </c>
      <c r="E38" s="42">
        <v>8817</v>
      </c>
      <c r="F38" s="42">
        <v>79456</v>
      </c>
      <c r="G38" s="42">
        <v>19945</v>
      </c>
      <c r="H38" s="246"/>
    </row>
    <row r="39" spans="1:8">
      <c r="A39" s="244" t="s">
        <v>1973</v>
      </c>
      <c r="B39" s="42" t="s">
        <v>2007</v>
      </c>
      <c r="C39" s="42">
        <v>211.01999999999998</v>
      </c>
      <c r="D39" s="42">
        <v>234.04</v>
      </c>
      <c r="E39" s="42">
        <v>17953</v>
      </c>
      <c r="F39" s="42">
        <v>128643</v>
      </c>
      <c r="G39" s="42">
        <v>25855</v>
      </c>
      <c r="H39" s="246"/>
    </row>
    <row r="40" spans="1:8">
      <c r="A40" s="244" t="s">
        <v>1973</v>
      </c>
      <c r="B40" s="42" t="s">
        <v>2008</v>
      </c>
      <c r="C40" s="42">
        <v>211.03</v>
      </c>
      <c r="D40" s="42">
        <v>234.05</v>
      </c>
      <c r="E40" s="42">
        <v>17354</v>
      </c>
      <c r="F40" s="42">
        <v>133312</v>
      </c>
      <c r="G40" s="42">
        <v>24503</v>
      </c>
      <c r="H40" s="246"/>
    </row>
    <row r="41" spans="1:8">
      <c r="A41" s="244" t="s">
        <v>1973</v>
      </c>
      <c r="B41" s="42" t="s">
        <v>2009</v>
      </c>
      <c r="C41" s="42">
        <v>211.20999999999998</v>
      </c>
      <c r="D41" s="42">
        <v>234.23</v>
      </c>
      <c r="E41" s="42">
        <v>9354</v>
      </c>
      <c r="F41" s="42">
        <v>46931</v>
      </c>
      <c r="G41" s="42">
        <v>17558</v>
      </c>
      <c r="H41" s="246"/>
    </row>
    <row r="42" spans="1:8">
      <c r="A42" s="244" t="s">
        <v>1973</v>
      </c>
      <c r="B42" s="42" t="s">
        <v>2010</v>
      </c>
      <c r="C42" s="42">
        <v>211.22</v>
      </c>
      <c r="D42" s="42">
        <v>234.24</v>
      </c>
      <c r="E42" s="42">
        <v>22125</v>
      </c>
      <c r="F42" s="42">
        <v>93538</v>
      </c>
      <c r="G42" s="42">
        <v>30028</v>
      </c>
      <c r="H42" s="246"/>
    </row>
    <row r="43" spans="1:8">
      <c r="A43" s="244" t="s">
        <v>1973</v>
      </c>
      <c r="B43" s="42" t="s">
        <v>2011</v>
      </c>
      <c r="C43" s="42">
        <v>211.23</v>
      </c>
      <c r="D43" s="42">
        <v>234.25</v>
      </c>
      <c r="E43" s="42">
        <v>20512</v>
      </c>
      <c r="F43" s="42">
        <v>97937</v>
      </c>
      <c r="G43" s="42">
        <v>28712</v>
      </c>
      <c r="H43" s="246"/>
    </row>
    <row r="44" spans="1:8">
      <c r="A44" s="244" t="s">
        <v>1973</v>
      </c>
      <c r="B44" s="42" t="s">
        <v>2012</v>
      </c>
      <c r="C44" s="42">
        <v>211.45</v>
      </c>
      <c r="D44" s="42">
        <v>234.47</v>
      </c>
      <c r="E44" s="42">
        <v>14344</v>
      </c>
      <c r="F44" s="42">
        <v>113696</v>
      </c>
      <c r="G44" s="42">
        <v>19961</v>
      </c>
      <c r="H44" s="246"/>
    </row>
    <row r="45" spans="1:8">
      <c r="A45" s="244" t="s">
        <v>1973</v>
      </c>
      <c r="B45" s="42" t="s">
        <v>2013</v>
      </c>
      <c r="C45" s="42">
        <v>211.45999999999998</v>
      </c>
      <c r="D45" s="42">
        <v>234.48</v>
      </c>
      <c r="E45" s="42">
        <v>15893</v>
      </c>
      <c r="F45" s="42">
        <v>164702</v>
      </c>
      <c r="G45" s="42">
        <v>21177</v>
      </c>
      <c r="H45" s="246"/>
    </row>
    <row r="46" spans="1:8">
      <c r="A46" s="244" t="s">
        <v>1973</v>
      </c>
      <c r="B46" s="42" t="s">
        <v>2014</v>
      </c>
      <c r="C46" s="42">
        <v>211.47</v>
      </c>
      <c r="D46" s="42">
        <v>234.49</v>
      </c>
      <c r="E46" s="42">
        <v>14339</v>
      </c>
      <c r="F46" s="42">
        <v>139690</v>
      </c>
      <c r="G46" s="42">
        <v>16972</v>
      </c>
      <c r="H46" s="246"/>
    </row>
    <row r="47" spans="1:8">
      <c r="A47" s="244" t="s">
        <v>1973</v>
      </c>
      <c r="B47" s="42" t="s">
        <v>2015</v>
      </c>
      <c r="C47" s="42">
        <v>211.67</v>
      </c>
      <c r="D47" s="42">
        <v>234.69</v>
      </c>
      <c r="E47" s="42">
        <v>8399</v>
      </c>
      <c r="F47" s="42">
        <v>34400</v>
      </c>
      <c r="G47" s="42">
        <v>13900</v>
      </c>
      <c r="H47" s="246"/>
    </row>
    <row r="48" spans="1:8">
      <c r="A48" s="244" t="s">
        <v>1973</v>
      </c>
      <c r="B48" s="42" t="s">
        <v>2016</v>
      </c>
      <c r="C48" s="42">
        <v>211.67999999999998</v>
      </c>
      <c r="D48" s="42">
        <v>234.7</v>
      </c>
      <c r="E48" s="42">
        <v>8163</v>
      </c>
      <c r="F48" s="42">
        <v>24948</v>
      </c>
      <c r="G48" s="42">
        <v>22636</v>
      </c>
      <c r="H48" s="246"/>
    </row>
    <row r="49" spans="1:8">
      <c r="A49" s="244" t="s">
        <v>1973</v>
      </c>
      <c r="B49" s="42" t="s">
        <v>2017</v>
      </c>
      <c r="C49" s="42">
        <v>211.69</v>
      </c>
      <c r="D49" s="42">
        <v>234.71</v>
      </c>
      <c r="E49" s="42">
        <v>9911</v>
      </c>
      <c r="F49" s="42">
        <v>47172</v>
      </c>
      <c r="G49" s="42">
        <v>28021</v>
      </c>
      <c r="H49" s="246"/>
    </row>
    <row r="50" spans="1:8">
      <c r="A50" s="244" t="s">
        <v>1973</v>
      </c>
      <c r="B50" s="42" t="s">
        <v>2018</v>
      </c>
      <c r="C50" s="42">
        <v>211.7</v>
      </c>
      <c r="D50" s="42">
        <v>234.72</v>
      </c>
      <c r="E50" s="42">
        <v>9010</v>
      </c>
      <c r="F50" s="42">
        <v>68502</v>
      </c>
      <c r="G50" s="42">
        <v>25224</v>
      </c>
      <c r="H50" s="246"/>
    </row>
    <row r="51" spans="1:8">
      <c r="A51" s="244" t="s">
        <v>1973</v>
      </c>
      <c r="B51" s="42" t="s">
        <v>2019</v>
      </c>
      <c r="C51" s="42">
        <v>211.70999999999998</v>
      </c>
      <c r="D51" s="42">
        <v>234.73</v>
      </c>
      <c r="E51" s="42">
        <v>11344</v>
      </c>
      <c r="F51" s="42">
        <v>59305</v>
      </c>
      <c r="G51" s="42">
        <v>21350</v>
      </c>
      <c r="H51" s="246"/>
    </row>
    <row r="52" spans="1:8">
      <c r="A52" s="244" t="s">
        <v>1973</v>
      </c>
      <c r="B52" s="42" t="s">
        <v>2020</v>
      </c>
      <c r="C52" s="42">
        <v>211.76999999999998</v>
      </c>
      <c r="D52" s="42">
        <v>234.79</v>
      </c>
      <c r="E52" s="42">
        <v>11106</v>
      </c>
      <c r="F52" s="42">
        <v>67525</v>
      </c>
      <c r="G52" s="42">
        <v>16858</v>
      </c>
      <c r="H52" s="246"/>
    </row>
    <row r="53" spans="1:8">
      <c r="A53" s="244" t="s">
        <v>1973</v>
      </c>
      <c r="B53" s="42" t="s">
        <v>2021</v>
      </c>
      <c r="C53" s="42">
        <v>211.89</v>
      </c>
      <c r="D53" s="42">
        <v>234.91</v>
      </c>
      <c r="E53" s="42">
        <v>7517</v>
      </c>
      <c r="F53" s="42">
        <v>80564</v>
      </c>
      <c r="G53" s="42">
        <v>21466</v>
      </c>
      <c r="H53" s="246"/>
    </row>
    <row r="54" spans="1:8">
      <c r="A54" s="244" t="s">
        <v>1973</v>
      </c>
      <c r="B54" s="42" t="s">
        <v>2022</v>
      </c>
      <c r="C54" s="42">
        <v>211.91</v>
      </c>
      <c r="D54" s="42">
        <v>234.93</v>
      </c>
      <c r="E54" s="42">
        <v>6796</v>
      </c>
      <c r="F54" s="42">
        <v>77247</v>
      </c>
      <c r="G54" s="42">
        <v>15709</v>
      </c>
      <c r="H54" s="246"/>
    </row>
    <row r="55" spans="1:8">
      <c r="A55" s="244" t="s">
        <v>1973</v>
      </c>
      <c r="B55" s="42" t="s">
        <v>2023</v>
      </c>
      <c r="C55" s="42">
        <v>211.92</v>
      </c>
      <c r="D55" s="42">
        <v>234.94</v>
      </c>
      <c r="E55" s="42">
        <v>6612</v>
      </c>
      <c r="F55" s="42">
        <v>88019</v>
      </c>
      <c r="G55" s="42">
        <v>17561</v>
      </c>
      <c r="H55" s="246"/>
    </row>
    <row r="56" spans="1:8">
      <c r="A56" s="244" t="s">
        <v>1973</v>
      </c>
      <c r="B56" s="42" t="s">
        <v>2024</v>
      </c>
      <c r="C56" s="42">
        <v>211.94</v>
      </c>
      <c r="D56" s="42">
        <v>234.96</v>
      </c>
      <c r="E56" s="42">
        <v>8635</v>
      </c>
      <c r="F56" s="42">
        <v>107243</v>
      </c>
      <c r="G56" s="42">
        <v>20202</v>
      </c>
      <c r="H56" s="246"/>
    </row>
    <row r="57" spans="1:8">
      <c r="A57" s="244" t="s">
        <v>1973</v>
      </c>
      <c r="B57" s="42" t="s">
        <v>2025</v>
      </c>
      <c r="C57" s="42">
        <v>211.95</v>
      </c>
      <c r="D57" s="42">
        <v>234.97</v>
      </c>
      <c r="E57" s="42">
        <v>11011</v>
      </c>
      <c r="F57" s="42">
        <v>138310</v>
      </c>
      <c r="G57" s="42">
        <v>23625</v>
      </c>
      <c r="H57" s="246"/>
    </row>
    <row r="58" spans="1:8">
      <c r="A58" s="244" t="s">
        <v>1973</v>
      </c>
      <c r="B58" s="42" t="s">
        <v>2026</v>
      </c>
      <c r="C58" s="42">
        <v>211.95999999999998</v>
      </c>
      <c r="D58" s="42">
        <v>234.98</v>
      </c>
      <c r="E58" s="42">
        <v>10354</v>
      </c>
      <c r="F58" s="42">
        <v>144034</v>
      </c>
      <c r="G58" s="42">
        <v>22571</v>
      </c>
      <c r="H58" s="246"/>
    </row>
    <row r="59" spans="1:8">
      <c r="A59" s="244" t="s">
        <v>1973</v>
      </c>
      <c r="B59" s="42" t="s">
        <v>2027</v>
      </c>
      <c r="C59" s="42">
        <v>211.97</v>
      </c>
      <c r="D59" s="42">
        <v>234.99</v>
      </c>
      <c r="E59" s="42">
        <v>6437</v>
      </c>
      <c r="F59" s="42">
        <v>112652</v>
      </c>
      <c r="G59" s="42">
        <v>16040</v>
      </c>
      <c r="H59" s="246"/>
    </row>
    <row r="60" spans="1:8">
      <c r="A60" s="244" t="s">
        <v>1973</v>
      </c>
      <c r="B60" s="42" t="s">
        <v>2028</v>
      </c>
      <c r="C60" s="42">
        <v>211.98</v>
      </c>
      <c r="D60" s="42">
        <v>235</v>
      </c>
      <c r="E60" s="42">
        <v>8418</v>
      </c>
      <c r="F60" s="42">
        <v>136227</v>
      </c>
      <c r="G60" s="42">
        <v>18055</v>
      </c>
      <c r="H60" s="246"/>
    </row>
    <row r="61" spans="1:8">
      <c r="A61" s="244" t="s">
        <v>1973</v>
      </c>
      <c r="B61" s="42" t="s">
        <v>2029</v>
      </c>
      <c r="C61" s="42">
        <v>211.98999999999998</v>
      </c>
      <c r="D61" s="42">
        <v>235.01</v>
      </c>
      <c r="E61" s="42">
        <v>7543</v>
      </c>
      <c r="F61" s="42">
        <v>141807</v>
      </c>
      <c r="G61" s="42">
        <v>13198</v>
      </c>
      <c r="H61" s="246"/>
    </row>
    <row r="62" spans="1:8">
      <c r="A62" s="244" t="s">
        <v>1973</v>
      </c>
      <c r="B62" s="42" t="s">
        <v>2030</v>
      </c>
      <c r="C62" s="42">
        <v>212</v>
      </c>
      <c r="D62" s="42">
        <v>235.02</v>
      </c>
      <c r="E62" s="42">
        <v>7855</v>
      </c>
      <c r="F62" s="42">
        <v>132436</v>
      </c>
      <c r="G62" s="42">
        <v>10919</v>
      </c>
      <c r="H62" s="246"/>
    </row>
    <row r="63" spans="1:8">
      <c r="A63" s="244" t="s">
        <v>1973</v>
      </c>
      <c r="B63" s="42" t="s">
        <v>2031</v>
      </c>
      <c r="C63" s="42">
        <v>212.01</v>
      </c>
      <c r="D63" s="42">
        <v>235.03</v>
      </c>
      <c r="E63" s="42">
        <v>8691</v>
      </c>
      <c r="F63" s="42">
        <v>156367</v>
      </c>
      <c r="G63" s="42">
        <v>12939</v>
      </c>
      <c r="H63" s="246"/>
    </row>
    <row r="64" spans="1:8">
      <c r="A64" s="244" t="s">
        <v>1973</v>
      </c>
      <c r="B64" s="42" t="s">
        <v>2032</v>
      </c>
      <c r="C64" s="42">
        <v>212.03</v>
      </c>
      <c r="D64" s="42">
        <v>235.05</v>
      </c>
      <c r="E64" s="42">
        <v>11078</v>
      </c>
      <c r="F64" s="42">
        <v>169318</v>
      </c>
      <c r="G64" s="42">
        <v>11980</v>
      </c>
      <c r="H64" s="246"/>
    </row>
    <row r="65" spans="1:8">
      <c r="A65" s="244" t="s">
        <v>1973</v>
      </c>
      <c r="B65" s="42" t="s">
        <v>2033</v>
      </c>
      <c r="C65" s="42">
        <v>212.04</v>
      </c>
      <c r="D65" s="42">
        <v>235.06</v>
      </c>
      <c r="E65" s="42">
        <v>9706</v>
      </c>
      <c r="F65" s="42">
        <v>177137</v>
      </c>
      <c r="G65" s="42">
        <v>12771</v>
      </c>
      <c r="H65" s="246"/>
    </row>
    <row r="66" spans="1:8">
      <c r="A66" s="244" t="s">
        <v>1973</v>
      </c>
      <c r="B66" s="42" t="s">
        <v>2034</v>
      </c>
      <c r="C66" s="42">
        <v>212.1</v>
      </c>
      <c r="D66" s="42">
        <v>235.12</v>
      </c>
      <c r="E66" s="42">
        <v>9547</v>
      </c>
      <c r="F66" s="42">
        <v>150869</v>
      </c>
      <c r="G66" s="42">
        <v>18574</v>
      </c>
      <c r="H66" s="246"/>
    </row>
    <row r="67" spans="1:8">
      <c r="A67" s="244" t="s">
        <v>1973</v>
      </c>
      <c r="B67" s="42" t="s">
        <v>2035</v>
      </c>
      <c r="C67" s="42">
        <v>212.10999999999999</v>
      </c>
      <c r="D67" s="42">
        <v>235.13</v>
      </c>
      <c r="E67" s="42">
        <v>9053</v>
      </c>
      <c r="F67" s="42">
        <v>169034</v>
      </c>
      <c r="G67" s="42">
        <v>21816</v>
      </c>
      <c r="H67" s="246"/>
    </row>
    <row r="68" spans="1:8">
      <c r="A68" s="244" t="s">
        <v>1973</v>
      </c>
      <c r="B68" s="42" t="s">
        <v>2036</v>
      </c>
      <c r="C68" s="42">
        <v>212.11999999999998</v>
      </c>
      <c r="D68" s="42">
        <v>235.14</v>
      </c>
      <c r="E68" s="42">
        <v>8253</v>
      </c>
      <c r="F68" s="42">
        <v>142485</v>
      </c>
      <c r="G68" s="42">
        <v>20197</v>
      </c>
      <c r="H68" s="246"/>
    </row>
    <row r="69" spans="1:8">
      <c r="A69" s="244" t="s">
        <v>1973</v>
      </c>
      <c r="B69" s="42" t="s">
        <v>2037</v>
      </c>
      <c r="C69" s="42">
        <v>212.13</v>
      </c>
      <c r="D69" s="42">
        <v>235.15</v>
      </c>
      <c r="E69" s="42">
        <v>9277</v>
      </c>
      <c r="F69" s="42">
        <v>115110</v>
      </c>
      <c r="G69" s="42">
        <v>16594</v>
      </c>
      <c r="H69" s="246"/>
    </row>
    <row r="70" spans="1:8">
      <c r="A70" s="244" t="s">
        <v>1973</v>
      </c>
      <c r="B70" s="42" t="s">
        <v>2038</v>
      </c>
      <c r="C70" s="42">
        <v>212.14</v>
      </c>
      <c r="D70" s="42">
        <v>235.16</v>
      </c>
      <c r="E70" s="42">
        <v>12043</v>
      </c>
      <c r="F70" s="42">
        <v>161772</v>
      </c>
      <c r="G70" s="42">
        <v>24143</v>
      </c>
      <c r="H70" s="246"/>
    </row>
    <row r="71" spans="1:8">
      <c r="A71" s="244" t="s">
        <v>1973</v>
      </c>
      <c r="B71" s="42" t="s">
        <v>2039</v>
      </c>
      <c r="C71" s="42">
        <v>212.14999999999998</v>
      </c>
      <c r="D71" s="42">
        <v>235.17</v>
      </c>
      <c r="E71" s="42">
        <v>13617</v>
      </c>
      <c r="F71" s="42">
        <v>164182</v>
      </c>
      <c r="G71" s="42">
        <v>25256</v>
      </c>
      <c r="H71" s="246"/>
    </row>
    <row r="72" spans="1:8">
      <c r="A72" s="244" t="s">
        <v>1973</v>
      </c>
      <c r="B72" s="42" t="s">
        <v>2040</v>
      </c>
      <c r="C72" s="42">
        <v>212.16</v>
      </c>
      <c r="D72" s="42">
        <v>235.18</v>
      </c>
      <c r="E72" s="42">
        <v>13412</v>
      </c>
      <c r="F72" s="42">
        <v>159826</v>
      </c>
      <c r="G72" s="42">
        <v>25952</v>
      </c>
      <c r="H72" s="246"/>
    </row>
    <row r="73" spans="1:8">
      <c r="A73" s="244" t="s">
        <v>1973</v>
      </c>
      <c r="B73" s="42" t="s">
        <v>2041</v>
      </c>
      <c r="C73" s="42">
        <v>212.17</v>
      </c>
      <c r="D73" s="42">
        <v>235.19</v>
      </c>
      <c r="E73" s="42">
        <v>13338</v>
      </c>
      <c r="F73" s="42">
        <v>164140</v>
      </c>
      <c r="G73" s="42">
        <v>23214</v>
      </c>
      <c r="H73" s="246"/>
    </row>
    <row r="74" spans="1:8">
      <c r="A74" s="244" t="s">
        <v>1973</v>
      </c>
      <c r="B74" s="42" t="s">
        <v>2042</v>
      </c>
      <c r="C74" s="42">
        <v>212.17999999999998</v>
      </c>
      <c r="D74" s="42">
        <v>235.2</v>
      </c>
      <c r="E74" s="42">
        <v>13332</v>
      </c>
      <c r="F74" s="42">
        <v>146874</v>
      </c>
      <c r="G74" s="42">
        <v>23953</v>
      </c>
      <c r="H74" s="246"/>
    </row>
    <row r="75" spans="1:8">
      <c r="A75" s="244" t="s">
        <v>1973</v>
      </c>
      <c r="B75" s="42" t="s">
        <v>2043</v>
      </c>
      <c r="C75" s="42">
        <v>212.19</v>
      </c>
      <c r="D75" s="42">
        <v>235.21</v>
      </c>
      <c r="E75" s="42">
        <v>15880</v>
      </c>
      <c r="F75" s="42">
        <v>152320</v>
      </c>
      <c r="G75" s="42">
        <v>23769</v>
      </c>
      <c r="H75" s="246"/>
    </row>
    <row r="76" spans="1:8">
      <c r="A76" s="244" t="s">
        <v>1973</v>
      </c>
      <c r="B76" s="42" t="s">
        <v>2044</v>
      </c>
      <c r="C76" s="42">
        <v>212.2</v>
      </c>
      <c r="D76" s="42">
        <v>235.22</v>
      </c>
      <c r="E76" s="42">
        <v>15356</v>
      </c>
      <c r="F76" s="42">
        <v>144589</v>
      </c>
      <c r="G76" s="42">
        <v>23347</v>
      </c>
      <c r="H76" s="246"/>
    </row>
    <row r="77" spans="1:8">
      <c r="A77" s="244" t="s">
        <v>1973</v>
      </c>
      <c r="B77" s="42" t="s">
        <v>2045</v>
      </c>
      <c r="C77" s="42">
        <v>212.20999999999998</v>
      </c>
      <c r="D77" s="42">
        <v>235.23</v>
      </c>
      <c r="E77" s="42">
        <v>15420</v>
      </c>
      <c r="F77" s="42">
        <v>130101</v>
      </c>
      <c r="G77" s="42">
        <v>20775</v>
      </c>
      <c r="H77" s="246"/>
    </row>
    <row r="78" spans="1:8">
      <c r="A78" s="244" t="s">
        <v>1973</v>
      </c>
      <c r="B78" s="42" t="s">
        <v>2046</v>
      </c>
      <c r="C78" s="42">
        <v>212.22</v>
      </c>
      <c r="D78" s="42">
        <v>235.24</v>
      </c>
      <c r="E78" s="42">
        <v>17147</v>
      </c>
      <c r="F78" s="42">
        <v>115279</v>
      </c>
      <c r="G78" s="42">
        <v>18543</v>
      </c>
      <c r="H78" s="246"/>
    </row>
    <row r="79" spans="1:8">
      <c r="A79" s="244" t="s">
        <v>1973</v>
      </c>
      <c r="B79" s="42" t="s">
        <v>2047</v>
      </c>
      <c r="C79" s="42">
        <v>212.23</v>
      </c>
      <c r="D79" s="42">
        <v>235.25</v>
      </c>
      <c r="E79" s="42">
        <v>18305</v>
      </c>
      <c r="F79" s="42">
        <v>125119</v>
      </c>
      <c r="G79" s="42">
        <v>21816</v>
      </c>
      <c r="H79" s="246"/>
    </row>
    <row r="80" spans="1:8">
      <c r="A80" s="244" t="s">
        <v>1973</v>
      </c>
      <c r="B80" s="42" t="s">
        <v>2048</v>
      </c>
      <c r="C80" s="42">
        <v>212.23999999999998</v>
      </c>
      <c r="D80" s="42">
        <v>235.26</v>
      </c>
      <c r="E80" s="42">
        <v>18008</v>
      </c>
      <c r="F80" s="42">
        <v>112528</v>
      </c>
      <c r="G80" s="42">
        <v>24479</v>
      </c>
      <c r="H80" s="246"/>
    </row>
    <row r="81" spans="1:8">
      <c r="A81" s="244" t="s">
        <v>1973</v>
      </c>
      <c r="B81" s="42" t="s">
        <v>2049</v>
      </c>
      <c r="C81" s="42">
        <v>212.25</v>
      </c>
      <c r="D81" s="42">
        <v>235.27</v>
      </c>
      <c r="E81" s="42">
        <v>17984</v>
      </c>
      <c r="F81" s="42">
        <v>106285</v>
      </c>
      <c r="G81" s="42">
        <v>22164</v>
      </c>
      <c r="H81" s="246"/>
    </row>
    <row r="82" spans="1:8">
      <c r="A82" s="244" t="s">
        <v>1973</v>
      </c>
      <c r="B82" s="42" t="s">
        <v>2050</v>
      </c>
      <c r="C82" s="42">
        <v>212.26</v>
      </c>
      <c r="D82" s="42">
        <v>235.28</v>
      </c>
      <c r="E82" s="42">
        <v>14188</v>
      </c>
      <c r="F82" s="42">
        <v>114637</v>
      </c>
      <c r="G82" s="42">
        <v>19253</v>
      </c>
      <c r="H82" s="246"/>
    </row>
    <row r="83" spans="1:8">
      <c r="A83" s="244" t="s">
        <v>1973</v>
      </c>
      <c r="B83" s="42" t="s">
        <v>2051</v>
      </c>
      <c r="C83" s="42">
        <v>212.26999999999998</v>
      </c>
      <c r="D83" s="42">
        <v>235.29</v>
      </c>
      <c r="E83" s="42">
        <v>15488</v>
      </c>
      <c r="F83" s="42">
        <v>149225</v>
      </c>
      <c r="G83" s="42">
        <v>18793</v>
      </c>
      <c r="H83" s="246"/>
    </row>
    <row r="84" spans="1:8">
      <c r="A84" s="244" t="s">
        <v>1973</v>
      </c>
      <c r="B84" s="42" t="s">
        <v>2052</v>
      </c>
      <c r="C84" s="42">
        <v>212.28</v>
      </c>
      <c r="D84" s="42">
        <v>235.3</v>
      </c>
      <c r="E84" s="42">
        <v>12702</v>
      </c>
      <c r="F84" s="42">
        <v>146076</v>
      </c>
      <c r="G84" s="42">
        <v>19813</v>
      </c>
      <c r="H84" s="246"/>
    </row>
    <row r="85" spans="1:8">
      <c r="A85" s="244" t="s">
        <v>1973</v>
      </c>
      <c r="B85" s="42" t="s">
        <v>2053</v>
      </c>
      <c r="C85" s="42">
        <v>212.29</v>
      </c>
      <c r="D85" s="42">
        <v>235.31</v>
      </c>
      <c r="E85" s="42">
        <v>11895</v>
      </c>
      <c r="F85" s="42">
        <v>160625</v>
      </c>
      <c r="G85" s="42">
        <v>16352</v>
      </c>
      <c r="H85" s="246"/>
    </row>
    <row r="86" spans="1:8">
      <c r="A86" s="244" t="s">
        <v>1973</v>
      </c>
      <c r="B86" s="42" t="s">
        <v>2054</v>
      </c>
      <c r="C86" s="42">
        <v>212.29999999999998</v>
      </c>
      <c r="D86" s="42">
        <v>235.32</v>
      </c>
      <c r="E86" s="42">
        <v>12728</v>
      </c>
      <c r="F86" s="42">
        <v>169064</v>
      </c>
      <c r="G86" s="42">
        <v>18125</v>
      </c>
      <c r="H86" s="246"/>
    </row>
    <row r="87" spans="1:8">
      <c r="A87" s="244" t="s">
        <v>1973</v>
      </c>
      <c r="B87" s="42" t="s">
        <v>2055</v>
      </c>
      <c r="C87" s="42">
        <v>212.31</v>
      </c>
      <c r="D87" s="42">
        <v>235.33</v>
      </c>
      <c r="E87" s="42">
        <v>12050</v>
      </c>
      <c r="F87" s="42">
        <v>186491</v>
      </c>
      <c r="G87" s="42">
        <v>17187</v>
      </c>
      <c r="H87" s="246"/>
    </row>
    <row r="88" spans="1:8">
      <c r="A88" s="244" t="s">
        <v>1973</v>
      </c>
      <c r="B88" s="42" t="s">
        <v>2056</v>
      </c>
      <c r="C88" s="42">
        <v>212.32999999999998</v>
      </c>
      <c r="D88" s="42">
        <v>235.35</v>
      </c>
      <c r="E88" s="42">
        <v>15549</v>
      </c>
      <c r="F88" s="42">
        <v>154107</v>
      </c>
      <c r="G88" s="42">
        <v>20994</v>
      </c>
      <c r="H88" s="246"/>
    </row>
    <row r="89" spans="1:8">
      <c r="A89" s="244" t="s">
        <v>1973</v>
      </c>
      <c r="B89" s="42" t="s">
        <v>2057</v>
      </c>
      <c r="C89" s="42">
        <v>212.35</v>
      </c>
      <c r="D89" s="42">
        <v>235.37</v>
      </c>
      <c r="E89" s="42">
        <v>15145</v>
      </c>
      <c r="F89" s="42">
        <v>127414</v>
      </c>
      <c r="G89" s="42">
        <v>20901</v>
      </c>
      <c r="H89" s="246"/>
    </row>
    <row r="90" spans="1:8">
      <c r="A90" s="244" t="s">
        <v>1973</v>
      </c>
      <c r="B90" s="42" t="s">
        <v>2058</v>
      </c>
      <c r="C90" s="42">
        <v>212.35999999999999</v>
      </c>
      <c r="D90" s="42">
        <v>235.38</v>
      </c>
      <c r="E90" s="42">
        <v>20562</v>
      </c>
      <c r="F90" s="42">
        <v>87212</v>
      </c>
      <c r="G90" s="42">
        <v>31837</v>
      </c>
      <c r="H90" s="246"/>
    </row>
    <row r="91" spans="1:8">
      <c r="A91" s="244" t="s">
        <v>1973</v>
      </c>
      <c r="B91" s="42" t="s">
        <v>2059</v>
      </c>
      <c r="C91" s="42">
        <v>212.39</v>
      </c>
      <c r="D91" s="42">
        <v>235.41</v>
      </c>
      <c r="E91" s="42">
        <v>17194</v>
      </c>
      <c r="F91" s="42">
        <v>107289</v>
      </c>
      <c r="G91" s="42">
        <v>24218</v>
      </c>
      <c r="H91" s="246"/>
    </row>
    <row r="92" spans="1:8">
      <c r="A92" s="244" t="s">
        <v>1973</v>
      </c>
      <c r="B92" s="42" t="s">
        <v>2060</v>
      </c>
      <c r="C92" s="42">
        <v>212.39999999999998</v>
      </c>
      <c r="D92" s="42">
        <v>235.42</v>
      </c>
      <c r="E92" s="42">
        <v>20368</v>
      </c>
      <c r="F92" s="42">
        <v>92855</v>
      </c>
      <c r="G92" s="42">
        <v>26651</v>
      </c>
      <c r="H92" s="246"/>
    </row>
    <row r="93" spans="1:8">
      <c r="A93" s="244" t="s">
        <v>1973</v>
      </c>
      <c r="B93" s="42" t="s">
        <v>2061</v>
      </c>
      <c r="C93" s="42">
        <v>212.41</v>
      </c>
      <c r="D93" s="42">
        <v>235.43</v>
      </c>
      <c r="E93" s="42">
        <v>18544</v>
      </c>
      <c r="F93" s="42">
        <v>68610</v>
      </c>
      <c r="G93" s="42">
        <v>29028</v>
      </c>
      <c r="H93" s="246"/>
    </row>
    <row r="94" spans="1:8">
      <c r="A94" s="244" t="s">
        <v>1973</v>
      </c>
      <c r="B94" s="42" t="s">
        <v>2062</v>
      </c>
      <c r="C94" s="42">
        <v>212.42</v>
      </c>
      <c r="D94" s="42">
        <v>235.44</v>
      </c>
      <c r="E94" s="42">
        <v>21348</v>
      </c>
      <c r="F94" s="42">
        <v>78726</v>
      </c>
      <c r="G94" s="42">
        <v>25509</v>
      </c>
      <c r="H94" s="246"/>
    </row>
    <row r="95" spans="1:8">
      <c r="A95" s="244" t="s">
        <v>1973</v>
      </c>
      <c r="B95" s="42" t="s">
        <v>2063</v>
      </c>
      <c r="C95" s="42">
        <v>212.42999999999998</v>
      </c>
      <c r="D95" s="42">
        <v>235.45</v>
      </c>
      <c r="E95" s="42">
        <v>18421</v>
      </c>
      <c r="F95" s="42">
        <v>77491</v>
      </c>
      <c r="G95" s="42">
        <v>20580</v>
      </c>
      <c r="H95" s="246"/>
    </row>
    <row r="96" spans="1:8">
      <c r="A96" s="244" t="s">
        <v>1973</v>
      </c>
      <c r="B96" s="42" t="s">
        <v>2064</v>
      </c>
      <c r="C96" s="42">
        <v>212.44</v>
      </c>
      <c r="D96" s="42">
        <v>235.46</v>
      </c>
      <c r="E96" s="42">
        <v>20171</v>
      </c>
      <c r="F96" s="42">
        <v>59824</v>
      </c>
      <c r="G96" s="42">
        <v>24481</v>
      </c>
      <c r="H96" s="246"/>
    </row>
    <row r="97" spans="1:8">
      <c r="A97" s="244" t="s">
        <v>1973</v>
      </c>
      <c r="B97" s="42" t="s">
        <v>2065</v>
      </c>
      <c r="C97" s="42">
        <v>212.45</v>
      </c>
      <c r="D97" s="42">
        <v>235.47</v>
      </c>
      <c r="E97" s="42">
        <v>15927</v>
      </c>
      <c r="F97" s="42">
        <v>33870</v>
      </c>
      <c r="G97" s="42">
        <v>29038</v>
      </c>
      <c r="H97" s="246"/>
    </row>
    <row r="98" spans="1:8">
      <c r="A98" s="244" t="s">
        <v>1973</v>
      </c>
      <c r="B98" s="42" t="s">
        <v>2066</v>
      </c>
      <c r="C98" s="42">
        <v>212.47</v>
      </c>
      <c r="D98" s="42">
        <v>235.49</v>
      </c>
      <c r="E98" s="42">
        <v>15947</v>
      </c>
      <c r="F98" s="42">
        <v>25934</v>
      </c>
      <c r="G98" s="42">
        <v>30426</v>
      </c>
      <c r="H98" s="246"/>
    </row>
    <row r="99" spans="1:8">
      <c r="A99" s="244" t="s">
        <v>1973</v>
      </c>
      <c r="B99" s="42" t="s">
        <v>2067</v>
      </c>
      <c r="C99" s="42">
        <v>212.48</v>
      </c>
      <c r="D99" s="42">
        <v>235.5</v>
      </c>
      <c r="E99" s="42">
        <v>20517</v>
      </c>
      <c r="F99" s="42">
        <v>78700</v>
      </c>
      <c r="G99" s="42">
        <v>31746</v>
      </c>
      <c r="H99" s="246"/>
    </row>
    <row r="100" spans="1:8">
      <c r="A100" s="244" t="s">
        <v>1973</v>
      </c>
      <c r="B100" s="42" t="s">
        <v>2068</v>
      </c>
      <c r="C100" s="42">
        <v>212.48999999999998</v>
      </c>
      <c r="D100" s="42">
        <v>235.51</v>
      </c>
      <c r="E100" s="42">
        <v>19578</v>
      </c>
      <c r="F100" s="42">
        <v>88810</v>
      </c>
      <c r="G100" s="42">
        <v>29628</v>
      </c>
      <c r="H100" s="246"/>
    </row>
    <row r="101" spans="1:8">
      <c r="A101" s="244" t="s">
        <v>1973</v>
      </c>
      <c r="B101" s="42" t="s">
        <v>2069</v>
      </c>
      <c r="C101" s="42">
        <v>212.5</v>
      </c>
      <c r="D101" s="42">
        <v>235.52</v>
      </c>
      <c r="E101" s="42">
        <v>15636</v>
      </c>
      <c r="F101" s="42">
        <v>120763</v>
      </c>
      <c r="G101" s="42">
        <v>27940</v>
      </c>
      <c r="H101" s="246"/>
    </row>
    <row r="102" spans="1:8">
      <c r="A102" s="244" t="s">
        <v>1973</v>
      </c>
      <c r="B102" s="42" t="s">
        <v>2070</v>
      </c>
      <c r="C102" s="42">
        <v>212.51</v>
      </c>
      <c r="D102" s="42">
        <v>235.53</v>
      </c>
      <c r="E102" s="42">
        <v>13054</v>
      </c>
      <c r="F102" s="42">
        <v>125049</v>
      </c>
      <c r="G102" s="42">
        <v>29536</v>
      </c>
      <c r="H102" s="246"/>
    </row>
    <row r="103" spans="1:8">
      <c r="A103" s="244" t="s">
        <v>1973</v>
      </c>
      <c r="B103" s="42" t="s">
        <v>2071</v>
      </c>
      <c r="C103" s="42">
        <v>212.51999999999998</v>
      </c>
      <c r="D103" s="42">
        <v>235.54</v>
      </c>
      <c r="E103" s="42">
        <v>15196</v>
      </c>
      <c r="F103" s="42">
        <v>109081</v>
      </c>
      <c r="G103" s="42">
        <v>32179</v>
      </c>
      <c r="H103" s="246"/>
    </row>
    <row r="104" spans="1:8">
      <c r="A104" s="244" t="s">
        <v>1973</v>
      </c>
      <c r="B104" s="42" t="s">
        <v>2072</v>
      </c>
      <c r="C104" s="42">
        <v>212.53</v>
      </c>
      <c r="D104" s="42">
        <v>235.55</v>
      </c>
      <c r="E104" s="42">
        <v>14851</v>
      </c>
      <c r="F104" s="42">
        <v>105681</v>
      </c>
      <c r="G104" s="42">
        <v>31401</v>
      </c>
      <c r="H104" s="246"/>
    </row>
    <row r="105" spans="1:8">
      <c r="A105" s="244" t="s">
        <v>1973</v>
      </c>
      <c r="B105" s="42" t="s">
        <v>2073</v>
      </c>
      <c r="C105" s="42">
        <v>212.54</v>
      </c>
      <c r="D105" s="42">
        <v>235.56</v>
      </c>
      <c r="E105" s="42">
        <v>13523</v>
      </c>
      <c r="F105" s="42">
        <v>116325</v>
      </c>
      <c r="G105" s="42">
        <v>30729</v>
      </c>
      <c r="H105" s="246"/>
    </row>
    <row r="106" spans="1:8">
      <c r="A106" s="244" t="s">
        <v>1973</v>
      </c>
      <c r="B106" s="42" t="s">
        <v>2074</v>
      </c>
      <c r="C106" s="42">
        <v>212.54999999999998</v>
      </c>
      <c r="D106" s="42">
        <v>235.57</v>
      </c>
      <c r="E106" s="42">
        <v>17395</v>
      </c>
      <c r="F106" s="42">
        <v>83403</v>
      </c>
      <c r="G106" s="42">
        <v>30948</v>
      </c>
      <c r="H106" s="246"/>
    </row>
    <row r="107" spans="1:8">
      <c r="A107" s="244" t="s">
        <v>1973</v>
      </c>
      <c r="B107" s="42" t="s">
        <v>2075</v>
      </c>
      <c r="C107" s="42">
        <v>212.56</v>
      </c>
      <c r="D107" s="42">
        <v>235.58</v>
      </c>
      <c r="E107" s="42">
        <v>19635</v>
      </c>
      <c r="F107" s="42">
        <v>54896</v>
      </c>
      <c r="G107" s="42">
        <v>33746</v>
      </c>
      <c r="H107" s="246"/>
    </row>
    <row r="108" spans="1:8">
      <c r="A108" s="244" t="s">
        <v>1973</v>
      </c>
      <c r="B108" s="42" t="s">
        <v>2076</v>
      </c>
      <c r="C108" s="42">
        <v>212.57</v>
      </c>
      <c r="D108" s="42">
        <v>235.59</v>
      </c>
      <c r="E108" s="42">
        <v>19596</v>
      </c>
      <c r="F108" s="42">
        <v>43966</v>
      </c>
      <c r="G108" s="42">
        <v>30151</v>
      </c>
      <c r="H108" s="246"/>
    </row>
    <row r="109" spans="1:8">
      <c r="A109" s="244" t="s">
        <v>1973</v>
      </c>
      <c r="B109" s="42" t="s">
        <v>2077</v>
      </c>
      <c r="C109" s="42">
        <v>212.57999999999998</v>
      </c>
      <c r="D109" s="42">
        <v>235.6</v>
      </c>
      <c r="E109" s="42">
        <v>15427</v>
      </c>
      <c r="F109" s="42">
        <v>37020</v>
      </c>
      <c r="G109" s="42">
        <v>30865</v>
      </c>
      <c r="H109" s="246"/>
    </row>
    <row r="110" spans="1:8">
      <c r="A110" s="244" t="s">
        <v>1973</v>
      </c>
      <c r="B110" s="42" t="s">
        <v>2078</v>
      </c>
      <c r="C110" s="42">
        <v>212.58999999999997</v>
      </c>
      <c r="D110" s="42">
        <v>235.60999999999999</v>
      </c>
      <c r="E110" s="42">
        <v>14620</v>
      </c>
      <c r="F110" s="42">
        <v>36654</v>
      </c>
      <c r="G110" s="42">
        <v>28472</v>
      </c>
      <c r="H110" s="246"/>
    </row>
    <row r="111" spans="1:8">
      <c r="A111" s="244" t="s">
        <v>1973</v>
      </c>
      <c r="B111" s="42" t="s">
        <v>2079</v>
      </c>
      <c r="C111" s="42">
        <v>212.60999999999999</v>
      </c>
      <c r="D111" s="42">
        <v>235.63</v>
      </c>
      <c r="E111" s="42">
        <v>16880</v>
      </c>
      <c r="F111" s="42">
        <v>12981</v>
      </c>
      <c r="G111" s="42">
        <v>31980</v>
      </c>
      <c r="H111" s="246"/>
    </row>
    <row r="112" spans="1:8">
      <c r="A112" s="244" t="s">
        <v>1973</v>
      </c>
      <c r="B112" s="42" t="s">
        <v>2080</v>
      </c>
      <c r="C112" s="42">
        <v>212.61999999999998</v>
      </c>
      <c r="D112" s="42">
        <v>235.64</v>
      </c>
      <c r="E112" s="42">
        <v>15669</v>
      </c>
      <c r="F112" s="42">
        <v>54004</v>
      </c>
      <c r="G112" s="42">
        <v>34822</v>
      </c>
      <c r="H112" s="246"/>
    </row>
    <row r="113" spans="1:8">
      <c r="A113" s="244" t="s">
        <v>1973</v>
      </c>
      <c r="B113" s="42" t="s">
        <v>2081</v>
      </c>
      <c r="C113" s="42">
        <v>212.63</v>
      </c>
      <c r="D113" s="42">
        <v>235.65</v>
      </c>
      <c r="E113" s="42">
        <v>15663</v>
      </c>
      <c r="F113" s="42">
        <v>11080</v>
      </c>
      <c r="G113" s="42">
        <v>46563</v>
      </c>
      <c r="H113" s="246"/>
    </row>
    <row r="114" spans="1:8">
      <c r="A114" s="244" t="s">
        <v>1973</v>
      </c>
      <c r="B114" s="42" t="s">
        <v>2082</v>
      </c>
      <c r="C114" s="42">
        <v>212.64</v>
      </c>
      <c r="D114" s="42">
        <v>235.66</v>
      </c>
      <c r="E114" s="42">
        <v>16423</v>
      </c>
      <c r="F114" s="42">
        <v>12644</v>
      </c>
      <c r="G114" s="42">
        <v>46212</v>
      </c>
      <c r="H114" s="246"/>
    </row>
    <row r="115" spans="1:8">
      <c r="A115" s="244" t="s">
        <v>1973</v>
      </c>
      <c r="B115" s="42" t="s">
        <v>2083</v>
      </c>
      <c r="C115" s="42">
        <v>212.64999999999998</v>
      </c>
      <c r="D115" s="42">
        <v>235.67</v>
      </c>
      <c r="E115" s="42">
        <v>18767</v>
      </c>
      <c r="F115" s="42">
        <v>35458</v>
      </c>
      <c r="G115" s="42">
        <v>44026</v>
      </c>
      <c r="H115" s="246"/>
    </row>
    <row r="116" spans="1:8">
      <c r="A116" s="244" t="s">
        <v>1973</v>
      </c>
      <c r="B116" s="42" t="s">
        <v>2084</v>
      </c>
      <c r="C116" s="42">
        <v>212.66</v>
      </c>
      <c r="D116" s="42">
        <v>235.68</v>
      </c>
      <c r="E116" s="42">
        <v>19150</v>
      </c>
      <c r="F116" s="42">
        <v>52739</v>
      </c>
      <c r="G116" s="42">
        <v>42288</v>
      </c>
      <c r="H116" s="246"/>
    </row>
    <row r="117" spans="1:8">
      <c r="A117" s="244" t="s">
        <v>1973</v>
      </c>
      <c r="B117" s="42" t="s">
        <v>2085</v>
      </c>
      <c r="C117" s="42">
        <v>212.67999999999998</v>
      </c>
      <c r="D117" s="42">
        <v>235.7</v>
      </c>
      <c r="E117" s="42">
        <v>10178</v>
      </c>
      <c r="F117" s="42">
        <v>75554</v>
      </c>
      <c r="G117" s="42">
        <v>23979</v>
      </c>
      <c r="H117" s="246"/>
    </row>
    <row r="118" spans="1:8">
      <c r="A118" s="244" t="s">
        <v>1973</v>
      </c>
      <c r="B118" s="42" t="s">
        <v>2086</v>
      </c>
      <c r="C118" s="42">
        <v>212.69</v>
      </c>
      <c r="D118" s="42">
        <v>235.71</v>
      </c>
      <c r="E118" s="42">
        <v>13947</v>
      </c>
      <c r="F118" s="42">
        <v>98171</v>
      </c>
      <c r="G118" s="42">
        <v>31574</v>
      </c>
      <c r="H118" s="246"/>
    </row>
    <row r="119" spans="1:8">
      <c r="A119" s="244" t="s">
        <v>1973</v>
      </c>
      <c r="B119" s="42" t="s">
        <v>2087</v>
      </c>
      <c r="C119" s="42">
        <v>212.7</v>
      </c>
      <c r="D119" s="42">
        <v>235.72</v>
      </c>
      <c r="E119" s="42">
        <v>5280</v>
      </c>
      <c r="F119" s="42">
        <v>32390</v>
      </c>
      <c r="G119" s="42">
        <v>10482</v>
      </c>
      <c r="H119" s="246"/>
    </row>
    <row r="120" spans="1:8">
      <c r="A120" s="244" t="s">
        <v>1973</v>
      </c>
      <c r="B120" s="42" t="s">
        <v>2088</v>
      </c>
      <c r="C120" s="42">
        <v>212.73</v>
      </c>
      <c r="D120" s="42">
        <v>235.75</v>
      </c>
      <c r="E120" s="42">
        <v>20790</v>
      </c>
      <c r="F120" s="42">
        <v>97647</v>
      </c>
      <c r="G120" s="42">
        <v>39087</v>
      </c>
      <c r="H120" s="246"/>
    </row>
    <row r="121" spans="1:8">
      <c r="A121" s="244" t="s">
        <v>1973</v>
      </c>
      <c r="B121" s="42" t="s">
        <v>2089</v>
      </c>
      <c r="C121" s="42">
        <v>212.73999999999998</v>
      </c>
      <c r="D121" s="42">
        <v>235.76</v>
      </c>
      <c r="E121" s="42">
        <v>24573</v>
      </c>
      <c r="F121" s="42">
        <v>76624</v>
      </c>
      <c r="G121" s="42">
        <v>46578</v>
      </c>
      <c r="H121" s="246"/>
    </row>
    <row r="122" spans="1:8">
      <c r="A122" s="244" t="s">
        <v>1973</v>
      </c>
      <c r="B122" s="42" t="s">
        <v>2090</v>
      </c>
      <c r="C122" s="42">
        <v>212.75</v>
      </c>
      <c r="D122" s="42">
        <v>235.77</v>
      </c>
      <c r="E122" s="42">
        <v>22691</v>
      </c>
      <c r="F122" s="42">
        <v>94167</v>
      </c>
      <c r="G122" s="42">
        <v>41931</v>
      </c>
      <c r="H122" s="246"/>
    </row>
    <row r="123" spans="1:8">
      <c r="A123" s="244" t="s">
        <v>1973</v>
      </c>
      <c r="B123" s="42" t="s">
        <v>2091</v>
      </c>
      <c r="C123" s="42">
        <v>212.76</v>
      </c>
      <c r="D123" s="42">
        <v>235.78</v>
      </c>
      <c r="E123" s="42">
        <v>21400</v>
      </c>
      <c r="F123" s="42">
        <v>111539</v>
      </c>
      <c r="G123" s="42">
        <v>34616</v>
      </c>
      <c r="H123" s="246"/>
    </row>
    <row r="124" spans="1:8">
      <c r="A124" s="244" t="s">
        <v>1973</v>
      </c>
      <c r="B124" s="42" t="s">
        <v>2092</v>
      </c>
      <c r="C124" s="42">
        <v>212.76999999999998</v>
      </c>
      <c r="D124" s="42">
        <v>235.79</v>
      </c>
      <c r="E124" s="42">
        <v>20814</v>
      </c>
      <c r="F124" s="42">
        <v>91138</v>
      </c>
      <c r="G124" s="42">
        <v>38723</v>
      </c>
      <c r="H124" s="246"/>
    </row>
    <row r="125" spans="1:8">
      <c r="A125" s="244" t="s">
        <v>1973</v>
      </c>
      <c r="B125" s="42" t="s">
        <v>2093</v>
      </c>
      <c r="C125" s="42">
        <v>212.78</v>
      </c>
      <c r="D125" s="42">
        <v>235.8</v>
      </c>
      <c r="E125" s="42">
        <v>24012</v>
      </c>
      <c r="F125" s="42">
        <v>115353</v>
      </c>
      <c r="G125" s="42">
        <v>34988</v>
      </c>
      <c r="H125" s="246"/>
    </row>
    <row r="126" spans="1:8">
      <c r="A126" s="244" t="s">
        <v>1973</v>
      </c>
      <c r="B126" s="42" t="s">
        <v>2094</v>
      </c>
      <c r="C126" s="42">
        <v>212.79</v>
      </c>
      <c r="D126" s="42">
        <v>235.81</v>
      </c>
      <c r="E126" s="42">
        <v>22997</v>
      </c>
      <c r="F126" s="42">
        <v>110356</v>
      </c>
      <c r="G126" s="42">
        <v>35727</v>
      </c>
      <c r="H126" s="246"/>
    </row>
    <row r="127" spans="1:8">
      <c r="A127" s="244" t="s">
        <v>1973</v>
      </c>
      <c r="B127" s="42" t="s">
        <v>2095</v>
      </c>
      <c r="C127" s="42">
        <v>212.82999999999998</v>
      </c>
      <c r="D127" s="42">
        <v>235.85</v>
      </c>
      <c r="E127" s="42">
        <v>25100</v>
      </c>
      <c r="F127" s="42">
        <v>97849</v>
      </c>
      <c r="G127" s="42">
        <v>27865</v>
      </c>
      <c r="H127" s="246"/>
    </row>
    <row r="128" spans="1:8">
      <c r="A128" s="244" t="s">
        <v>1973</v>
      </c>
      <c r="B128" s="42" t="s">
        <v>2096</v>
      </c>
      <c r="C128" s="42">
        <v>212.83999999999997</v>
      </c>
      <c r="D128" s="42">
        <v>235.85999999999999</v>
      </c>
      <c r="E128" s="42">
        <v>23328</v>
      </c>
      <c r="F128" s="42">
        <v>110829</v>
      </c>
      <c r="G128" s="42">
        <v>25786</v>
      </c>
      <c r="H128" s="246"/>
    </row>
    <row r="129" spans="1:8">
      <c r="A129" s="244" t="s">
        <v>1973</v>
      </c>
      <c r="B129" s="42" t="s">
        <v>2097</v>
      </c>
      <c r="C129" s="42">
        <v>212.85</v>
      </c>
      <c r="D129" s="42">
        <v>235.87</v>
      </c>
      <c r="E129" s="42">
        <v>22907</v>
      </c>
      <c r="F129" s="42">
        <v>102320</v>
      </c>
      <c r="G129" s="42">
        <v>27152</v>
      </c>
      <c r="H129" s="246"/>
    </row>
    <row r="130" spans="1:8">
      <c r="A130" s="244" t="s">
        <v>1973</v>
      </c>
      <c r="B130" s="42" t="s">
        <v>2098</v>
      </c>
      <c r="C130" s="42">
        <v>212.85999999999999</v>
      </c>
      <c r="D130" s="42">
        <v>235.88</v>
      </c>
      <c r="E130" s="42">
        <v>21269</v>
      </c>
      <c r="F130" s="42">
        <v>133716</v>
      </c>
      <c r="G130" s="42">
        <v>23032</v>
      </c>
      <c r="H130" s="246"/>
    </row>
    <row r="131" spans="1:8">
      <c r="A131" s="244" t="s">
        <v>1973</v>
      </c>
      <c r="B131" s="42" t="s">
        <v>2099</v>
      </c>
      <c r="C131" s="42">
        <v>212.86999999999998</v>
      </c>
      <c r="D131" s="42">
        <v>235.89</v>
      </c>
      <c r="E131" s="42">
        <v>21129</v>
      </c>
      <c r="F131" s="42">
        <v>147842</v>
      </c>
      <c r="G131" s="42">
        <v>21445</v>
      </c>
      <c r="H131" s="246"/>
    </row>
    <row r="132" spans="1:8">
      <c r="A132" s="244" t="s">
        <v>1973</v>
      </c>
      <c r="B132" s="42" t="s">
        <v>2100</v>
      </c>
      <c r="C132" s="42">
        <v>212.88</v>
      </c>
      <c r="D132" s="42">
        <v>235.9</v>
      </c>
      <c r="E132" s="42">
        <v>19229</v>
      </c>
      <c r="F132" s="42">
        <v>144677</v>
      </c>
      <c r="G132" s="42">
        <v>22123</v>
      </c>
      <c r="H132" s="246"/>
    </row>
    <row r="133" spans="1:8">
      <c r="A133" s="244" t="s">
        <v>1973</v>
      </c>
      <c r="B133" s="42" t="s">
        <v>2101</v>
      </c>
      <c r="C133" s="42">
        <v>212.92999999999998</v>
      </c>
      <c r="D133" s="42">
        <v>235.95</v>
      </c>
      <c r="E133" s="42">
        <v>15521</v>
      </c>
      <c r="F133" s="42">
        <v>112315</v>
      </c>
      <c r="G133" s="42">
        <v>25794</v>
      </c>
      <c r="H133" s="246"/>
    </row>
    <row r="134" spans="1:8">
      <c r="A134" s="244" t="s">
        <v>1973</v>
      </c>
      <c r="B134" s="42" t="s">
        <v>2102</v>
      </c>
      <c r="C134" s="42">
        <v>212.94</v>
      </c>
      <c r="D134" s="42">
        <v>235.96</v>
      </c>
      <c r="E134" s="42">
        <v>23061</v>
      </c>
      <c r="F134" s="42">
        <v>143047</v>
      </c>
      <c r="G134" s="42">
        <v>27748</v>
      </c>
      <c r="H134" s="246"/>
    </row>
    <row r="135" spans="1:8">
      <c r="A135" s="244" t="s">
        <v>1973</v>
      </c>
      <c r="B135" s="42" t="s">
        <v>2103</v>
      </c>
      <c r="C135" s="42">
        <v>212.95</v>
      </c>
      <c r="D135" s="42">
        <v>235.97</v>
      </c>
      <c r="E135" s="42">
        <v>21882</v>
      </c>
      <c r="F135" s="42">
        <v>138788</v>
      </c>
      <c r="G135" s="42">
        <v>22421</v>
      </c>
      <c r="H135" s="246"/>
    </row>
    <row r="136" spans="1:8">
      <c r="A136" s="244" t="s">
        <v>1973</v>
      </c>
      <c r="B136" s="42" t="s">
        <v>2104</v>
      </c>
      <c r="C136" s="42">
        <v>212.95999999999998</v>
      </c>
      <c r="D136" s="42">
        <v>235.98</v>
      </c>
      <c r="E136" s="42">
        <v>20779</v>
      </c>
      <c r="F136" s="42">
        <v>126590</v>
      </c>
      <c r="G136" s="42">
        <v>24247</v>
      </c>
      <c r="H136" s="246"/>
    </row>
    <row r="137" spans="1:8">
      <c r="A137" s="244" t="s">
        <v>1973</v>
      </c>
      <c r="B137" s="42" t="s">
        <v>2105</v>
      </c>
      <c r="C137" s="42">
        <v>212.97</v>
      </c>
      <c r="D137" s="42">
        <v>235.99</v>
      </c>
      <c r="E137" s="42">
        <v>19958</v>
      </c>
      <c r="F137" s="42">
        <v>103947</v>
      </c>
      <c r="G137" s="42">
        <v>30247</v>
      </c>
      <c r="H137" s="246"/>
    </row>
    <row r="138" spans="1:8">
      <c r="A138" s="244" t="s">
        <v>1973</v>
      </c>
      <c r="B138" s="42" t="s">
        <v>2106</v>
      </c>
      <c r="C138" s="42">
        <v>212.98</v>
      </c>
      <c r="D138" s="42">
        <v>236</v>
      </c>
      <c r="E138" s="42">
        <v>21755</v>
      </c>
      <c r="F138" s="42">
        <v>79350</v>
      </c>
      <c r="G138" s="42">
        <v>32070</v>
      </c>
      <c r="H138" s="246"/>
    </row>
    <row r="139" spans="1:8">
      <c r="A139" s="244" t="s">
        <v>1973</v>
      </c>
      <c r="B139" s="42" t="s">
        <v>2107</v>
      </c>
      <c r="C139" s="42">
        <v>212.98999999999998</v>
      </c>
      <c r="D139" s="42">
        <v>236.01</v>
      </c>
      <c r="E139" s="42">
        <v>24492</v>
      </c>
      <c r="F139" s="42">
        <v>83653</v>
      </c>
      <c r="G139" s="42">
        <v>29541</v>
      </c>
      <c r="H139" s="246"/>
    </row>
    <row r="140" spans="1:8">
      <c r="A140" s="244" t="s">
        <v>1973</v>
      </c>
      <c r="B140" s="42" t="s">
        <v>2108</v>
      </c>
      <c r="C140" s="42">
        <v>213.06</v>
      </c>
      <c r="D140" s="42">
        <v>236.08</v>
      </c>
      <c r="E140" s="42">
        <v>21115</v>
      </c>
      <c r="F140" s="42">
        <v>10677</v>
      </c>
      <c r="G140" s="42">
        <v>44220</v>
      </c>
      <c r="H140" s="246"/>
    </row>
    <row r="141" spans="1:8">
      <c r="A141" s="244" t="s">
        <v>1973</v>
      </c>
      <c r="B141" s="42" t="s">
        <v>2109</v>
      </c>
      <c r="C141" s="42">
        <v>213.07</v>
      </c>
      <c r="D141" s="42">
        <v>236.09</v>
      </c>
      <c r="E141" s="42">
        <v>23284</v>
      </c>
      <c r="F141" s="42">
        <v>13135</v>
      </c>
      <c r="G141" s="42">
        <v>42418</v>
      </c>
      <c r="H141" s="246"/>
    </row>
    <row r="142" spans="1:8">
      <c r="A142" s="244" t="s">
        <v>1973</v>
      </c>
      <c r="B142" s="42" t="s">
        <v>2110</v>
      </c>
      <c r="C142" s="42">
        <v>213.07999999999998</v>
      </c>
      <c r="D142" s="42">
        <v>236.1</v>
      </c>
      <c r="E142" s="42">
        <v>26584</v>
      </c>
      <c r="F142" s="42">
        <v>13224</v>
      </c>
      <c r="G142" s="42">
        <v>49284</v>
      </c>
      <c r="H142" s="246"/>
    </row>
    <row r="143" spans="1:8">
      <c r="A143" s="244" t="s">
        <v>1973</v>
      </c>
      <c r="B143" s="42" t="s">
        <v>2111</v>
      </c>
      <c r="C143" s="42">
        <v>213.1</v>
      </c>
      <c r="D143" s="42">
        <v>236.12</v>
      </c>
      <c r="E143" s="42">
        <v>14861</v>
      </c>
      <c r="F143" s="42">
        <v>8652</v>
      </c>
      <c r="G143" s="42">
        <v>34880</v>
      </c>
      <c r="H143" s="246"/>
    </row>
    <row r="144" spans="1:8">
      <c r="A144" s="244" t="s">
        <v>1973</v>
      </c>
      <c r="B144" s="42" t="s">
        <v>2112</v>
      </c>
      <c r="C144" s="42">
        <v>213.10999999999999</v>
      </c>
      <c r="D144" s="42">
        <v>236.13</v>
      </c>
      <c r="E144" s="42">
        <v>23088</v>
      </c>
      <c r="F144" s="42">
        <v>44510</v>
      </c>
      <c r="G144" s="42">
        <v>43810</v>
      </c>
      <c r="H144" s="246"/>
    </row>
    <row r="145" spans="1:8">
      <c r="A145" s="244" t="s">
        <v>1973</v>
      </c>
      <c r="B145" s="42" t="s">
        <v>2113</v>
      </c>
      <c r="C145" s="42">
        <v>213.11999999999998</v>
      </c>
      <c r="D145" s="42">
        <v>236.14</v>
      </c>
      <c r="E145" s="42">
        <v>20510</v>
      </c>
      <c r="F145" s="42">
        <v>71465</v>
      </c>
      <c r="G145" s="42">
        <v>37167</v>
      </c>
      <c r="H145" s="246"/>
    </row>
    <row r="146" spans="1:8">
      <c r="A146" s="244" t="s">
        <v>1973</v>
      </c>
      <c r="B146" s="42" t="s">
        <v>2114</v>
      </c>
      <c r="C146" s="42">
        <v>213.13</v>
      </c>
      <c r="D146" s="42">
        <v>236.15</v>
      </c>
      <c r="E146" s="42">
        <v>24109</v>
      </c>
      <c r="F146" s="42">
        <v>74334</v>
      </c>
      <c r="G146" s="42">
        <v>42784</v>
      </c>
      <c r="H146" s="246"/>
    </row>
    <row r="147" spans="1:8">
      <c r="A147" s="244" t="s">
        <v>1973</v>
      </c>
      <c r="B147" s="42" t="s">
        <v>2115</v>
      </c>
      <c r="C147" s="42">
        <v>213.14</v>
      </c>
      <c r="D147" s="42">
        <v>236.16</v>
      </c>
      <c r="E147" s="42">
        <v>25782</v>
      </c>
      <c r="F147" s="42">
        <v>67210</v>
      </c>
      <c r="G147" s="42">
        <v>43327</v>
      </c>
      <c r="H147" s="246"/>
    </row>
    <row r="148" spans="1:8">
      <c r="A148" s="244" t="s">
        <v>1973</v>
      </c>
      <c r="B148" s="42" t="s">
        <v>2116</v>
      </c>
      <c r="C148" s="42">
        <v>213.14999999999998</v>
      </c>
      <c r="D148" s="42">
        <v>236.17</v>
      </c>
      <c r="E148" s="42">
        <v>25652</v>
      </c>
      <c r="F148" s="42">
        <v>56817</v>
      </c>
      <c r="G148" s="42">
        <v>45151</v>
      </c>
      <c r="H148" s="246"/>
    </row>
    <row r="149" spans="1:8">
      <c r="A149" s="244" t="s">
        <v>1973</v>
      </c>
      <c r="B149" s="42" t="s">
        <v>2117</v>
      </c>
      <c r="C149" s="42">
        <v>213.17</v>
      </c>
      <c r="D149" s="42">
        <v>236.19</v>
      </c>
      <c r="E149" s="42">
        <v>21272</v>
      </c>
      <c r="F149" s="42">
        <v>28980</v>
      </c>
      <c r="G149" s="42">
        <v>40507</v>
      </c>
      <c r="H149" s="246"/>
    </row>
    <row r="150" spans="1:8">
      <c r="A150" s="244" t="s">
        <v>1973</v>
      </c>
      <c r="B150" s="42" t="s">
        <v>2118</v>
      </c>
      <c r="C150" s="42">
        <v>213.17999999999998</v>
      </c>
      <c r="D150" s="42">
        <v>236.2</v>
      </c>
      <c r="E150" s="42">
        <v>26715</v>
      </c>
      <c r="F150" s="42">
        <v>44152</v>
      </c>
      <c r="G150" s="42">
        <v>46947</v>
      </c>
      <c r="H150" s="246"/>
    </row>
    <row r="151" spans="1:8">
      <c r="A151" s="244" t="s">
        <v>1973</v>
      </c>
      <c r="B151" s="42" t="s">
        <v>2119</v>
      </c>
      <c r="C151" s="42">
        <v>213.19</v>
      </c>
      <c r="D151" s="42">
        <v>236.21</v>
      </c>
      <c r="E151" s="42">
        <v>26350</v>
      </c>
      <c r="F151" s="42">
        <v>14834</v>
      </c>
      <c r="G151" s="42">
        <v>52364</v>
      </c>
      <c r="H151" s="246"/>
    </row>
    <row r="152" spans="1:8">
      <c r="A152" s="244" t="s">
        <v>1973</v>
      </c>
      <c r="B152" s="42" t="s">
        <v>2120</v>
      </c>
      <c r="C152" s="42">
        <v>213.2</v>
      </c>
      <c r="D152" s="42">
        <v>236.22</v>
      </c>
      <c r="E152" s="42">
        <v>26049</v>
      </c>
      <c r="F152" s="42">
        <v>13336</v>
      </c>
      <c r="G152" s="42">
        <v>52277</v>
      </c>
      <c r="H152" s="246"/>
    </row>
    <row r="153" spans="1:8">
      <c r="A153" s="244" t="s">
        <v>1973</v>
      </c>
      <c r="B153" s="42" t="s">
        <v>2121</v>
      </c>
      <c r="C153" s="42">
        <v>213.20999999999998</v>
      </c>
      <c r="D153" s="42">
        <v>236.23</v>
      </c>
      <c r="E153" s="42">
        <v>24390</v>
      </c>
      <c r="F153" s="42">
        <v>12045</v>
      </c>
      <c r="G153" s="42">
        <v>52913</v>
      </c>
      <c r="H153" s="246"/>
    </row>
    <row r="154" spans="1:8">
      <c r="A154" s="244" t="s">
        <v>1973</v>
      </c>
      <c r="B154" s="42" t="s">
        <v>2122</v>
      </c>
      <c r="C154" s="42">
        <v>213.22</v>
      </c>
      <c r="D154" s="42">
        <v>236.24</v>
      </c>
      <c r="E154" s="42">
        <v>21395</v>
      </c>
      <c r="F154" s="42">
        <v>11770</v>
      </c>
      <c r="G154" s="42">
        <v>51493</v>
      </c>
      <c r="H154" s="246"/>
    </row>
    <row r="155" spans="1:8">
      <c r="A155" s="244" t="s">
        <v>1973</v>
      </c>
      <c r="B155" s="42" t="s">
        <v>2123</v>
      </c>
      <c r="C155" s="42">
        <v>213.23</v>
      </c>
      <c r="D155" s="42">
        <v>236.25</v>
      </c>
      <c r="E155" s="42">
        <v>23121</v>
      </c>
      <c r="F155" s="42">
        <v>9631</v>
      </c>
      <c r="G155" s="42">
        <v>55739</v>
      </c>
      <c r="H155" s="246"/>
    </row>
    <row r="156" spans="1:8">
      <c r="A156" s="244" t="s">
        <v>1973</v>
      </c>
      <c r="B156" s="42" t="s">
        <v>2124</v>
      </c>
      <c r="C156" s="42">
        <v>213.25</v>
      </c>
      <c r="D156" s="42">
        <v>236.27</v>
      </c>
      <c r="E156" s="42">
        <v>14860</v>
      </c>
      <c r="F156" s="42">
        <v>40293</v>
      </c>
      <c r="G156" s="42">
        <v>32337</v>
      </c>
      <c r="H156" s="246"/>
    </row>
    <row r="157" spans="1:8">
      <c r="A157" s="244" t="s">
        <v>1973</v>
      </c>
      <c r="B157" s="42" t="s">
        <v>2125</v>
      </c>
      <c r="C157" s="42">
        <v>213.26</v>
      </c>
      <c r="D157" s="42">
        <v>236.28</v>
      </c>
      <c r="E157" s="42">
        <v>23110</v>
      </c>
      <c r="F157" s="42">
        <v>41613</v>
      </c>
      <c r="G157" s="42">
        <v>49392</v>
      </c>
      <c r="H157" s="246"/>
    </row>
    <row r="158" spans="1:8">
      <c r="A158" s="244" t="s">
        <v>1973</v>
      </c>
      <c r="B158" s="42" t="s">
        <v>2126</v>
      </c>
      <c r="C158" s="42">
        <v>213.26999999999998</v>
      </c>
      <c r="D158" s="42">
        <v>236.29</v>
      </c>
      <c r="E158" s="42">
        <v>18725</v>
      </c>
      <c r="F158" s="42">
        <v>63688</v>
      </c>
      <c r="G158" s="42">
        <v>45068</v>
      </c>
      <c r="H158" s="246"/>
    </row>
    <row r="159" spans="1:8">
      <c r="A159" s="244" t="s">
        <v>1973</v>
      </c>
      <c r="B159" s="42" t="s">
        <v>2127</v>
      </c>
      <c r="C159" s="42">
        <v>213.31</v>
      </c>
      <c r="D159" s="42">
        <v>236.33</v>
      </c>
      <c r="E159" s="42">
        <v>20391</v>
      </c>
      <c r="F159" s="42">
        <v>65141</v>
      </c>
      <c r="G159" s="42">
        <v>46440</v>
      </c>
      <c r="H159" s="246"/>
    </row>
    <row r="160" spans="1:8">
      <c r="A160" s="244" t="s">
        <v>1973</v>
      </c>
      <c r="B160" s="42" t="s">
        <v>2128</v>
      </c>
      <c r="C160" s="42">
        <v>213.32</v>
      </c>
      <c r="D160" s="42">
        <v>236.34</v>
      </c>
      <c r="E160" s="42">
        <v>18986</v>
      </c>
      <c r="F160" s="42">
        <v>71200</v>
      </c>
      <c r="G160" s="42">
        <v>47706</v>
      </c>
      <c r="H160" s="246"/>
    </row>
    <row r="161" spans="1:8">
      <c r="A161" s="244" t="s">
        <v>1973</v>
      </c>
      <c r="B161" s="42" t="s">
        <v>2129</v>
      </c>
      <c r="C161" s="42">
        <v>213.32999999999998</v>
      </c>
      <c r="D161" s="42">
        <v>236.35</v>
      </c>
      <c r="E161" s="42">
        <v>18063</v>
      </c>
      <c r="F161" s="42">
        <v>62335</v>
      </c>
      <c r="G161" s="42">
        <v>47407</v>
      </c>
      <c r="H161" s="246"/>
    </row>
    <row r="162" spans="1:8">
      <c r="A162" s="244" t="s">
        <v>1973</v>
      </c>
      <c r="B162" s="42" t="s">
        <v>2130</v>
      </c>
      <c r="C162" s="42">
        <v>213.33999999999997</v>
      </c>
      <c r="D162" s="42">
        <v>236.35999999999999</v>
      </c>
      <c r="E162" s="42">
        <v>20035</v>
      </c>
      <c r="F162" s="42">
        <v>73241</v>
      </c>
      <c r="G162" s="42">
        <v>46181</v>
      </c>
      <c r="H162" s="246"/>
    </row>
    <row r="163" spans="1:8">
      <c r="A163" s="244" t="s">
        <v>1973</v>
      </c>
      <c r="B163" s="42" t="s">
        <v>2131</v>
      </c>
      <c r="C163" s="42">
        <v>213.35</v>
      </c>
      <c r="D163" s="42">
        <v>236.37</v>
      </c>
      <c r="E163" s="42">
        <v>18693</v>
      </c>
      <c r="F163" s="42">
        <v>76580</v>
      </c>
      <c r="G163" s="42">
        <v>44424</v>
      </c>
      <c r="H163" s="246"/>
    </row>
    <row r="164" spans="1:8">
      <c r="A164" s="244" t="s">
        <v>1973</v>
      </c>
      <c r="B164" s="42" t="s">
        <v>2132</v>
      </c>
      <c r="C164" s="42">
        <v>213.35999999999999</v>
      </c>
      <c r="D164" s="42">
        <v>236.38</v>
      </c>
      <c r="E164" s="42">
        <v>14964</v>
      </c>
      <c r="F164" s="42">
        <v>63320</v>
      </c>
      <c r="G164" s="42">
        <v>37429</v>
      </c>
      <c r="H164" s="246"/>
    </row>
    <row r="165" spans="1:8">
      <c r="A165" s="244" t="s">
        <v>1973</v>
      </c>
      <c r="B165" s="42" t="s">
        <v>2133</v>
      </c>
      <c r="C165" s="42">
        <v>213.64999999999998</v>
      </c>
      <c r="D165" s="42">
        <v>236.67</v>
      </c>
      <c r="E165" s="42">
        <v>16855</v>
      </c>
      <c r="F165" s="42">
        <v>48525</v>
      </c>
      <c r="G165" s="42">
        <v>42904</v>
      </c>
      <c r="H165" s="246"/>
    </row>
    <row r="166" spans="1:8">
      <c r="A166" s="244" t="s">
        <v>1973</v>
      </c>
      <c r="B166" s="42" t="s">
        <v>2134</v>
      </c>
      <c r="C166" s="42">
        <v>213.66</v>
      </c>
      <c r="D166" s="42">
        <v>236.68</v>
      </c>
      <c r="E166" s="42">
        <v>20386</v>
      </c>
      <c r="F166" s="42">
        <v>50830</v>
      </c>
      <c r="G166" s="42">
        <v>48306</v>
      </c>
      <c r="H166" s="246"/>
    </row>
    <row r="167" spans="1:8">
      <c r="A167" s="244" t="s">
        <v>1973</v>
      </c>
      <c r="B167" s="42" t="s">
        <v>2135</v>
      </c>
      <c r="C167" s="42">
        <v>213.67</v>
      </c>
      <c r="D167" s="42">
        <v>236.69</v>
      </c>
      <c r="E167" s="42">
        <v>24642</v>
      </c>
      <c r="F167" s="42">
        <v>35233</v>
      </c>
      <c r="G167" s="42">
        <v>56460</v>
      </c>
      <c r="H167" s="246"/>
    </row>
    <row r="168" spans="1:8">
      <c r="A168" s="244" t="s">
        <v>1973</v>
      </c>
      <c r="B168" s="42" t="s">
        <v>2136</v>
      </c>
      <c r="C168" s="42">
        <v>213.67999999999998</v>
      </c>
      <c r="D168" s="42">
        <v>236.7</v>
      </c>
      <c r="E168" s="42">
        <v>24803</v>
      </c>
      <c r="F168" s="42">
        <v>40512</v>
      </c>
      <c r="G168" s="42">
        <v>51808</v>
      </c>
      <c r="H168" s="246"/>
    </row>
    <row r="169" spans="1:8">
      <c r="A169" s="244" t="s">
        <v>1973</v>
      </c>
      <c r="B169" s="42" t="s">
        <v>2137</v>
      </c>
      <c r="C169" s="42">
        <v>213.69</v>
      </c>
      <c r="D169" s="42">
        <v>236.71</v>
      </c>
      <c r="E169" s="42">
        <v>23499</v>
      </c>
      <c r="F169" s="42">
        <v>45593</v>
      </c>
      <c r="G169" s="42">
        <v>49901</v>
      </c>
      <c r="H169" s="246"/>
    </row>
    <row r="170" spans="1:8">
      <c r="A170" s="244" t="s">
        <v>1973</v>
      </c>
      <c r="B170" s="42" t="s">
        <v>2138</v>
      </c>
      <c r="C170" s="42">
        <v>213.7</v>
      </c>
      <c r="D170" s="42">
        <v>236.72</v>
      </c>
      <c r="E170" s="42">
        <v>25006</v>
      </c>
      <c r="F170" s="42">
        <v>32801</v>
      </c>
      <c r="G170" s="42">
        <v>50238</v>
      </c>
      <c r="H170" s="246"/>
    </row>
    <row r="171" spans="1:8">
      <c r="A171" s="244" t="s">
        <v>1973</v>
      </c>
      <c r="B171" s="42" t="s">
        <v>2139</v>
      </c>
      <c r="C171" s="42">
        <v>213.70999999999998</v>
      </c>
      <c r="D171" s="42">
        <v>236.73</v>
      </c>
      <c r="E171" s="42">
        <v>23675</v>
      </c>
      <c r="F171" s="42">
        <v>28708</v>
      </c>
      <c r="G171" s="42">
        <v>45071</v>
      </c>
      <c r="H171" s="246"/>
    </row>
    <row r="172" spans="1:8">
      <c r="A172" s="244" t="s">
        <v>1973</v>
      </c>
      <c r="B172" s="42" t="s">
        <v>2140</v>
      </c>
      <c r="C172" s="42">
        <v>213.72</v>
      </c>
      <c r="D172" s="42">
        <v>236.74</v>
      </c>
      <c r="E172" s="42">
        <v>24417</v>
      </c>
      <c r="F172" s="42">
        <v>29933</v>
      </c>
      <c r="G172" s="42">
        <v>48265</v>
      </c>
      <c r="H172" s="246"/>
    </row>
    <row r="173" spans="1:8">
      <c r="A173" s="244" t="s">
        <v>1973</v>
      </c>
      <c r="B173" s="42" t="s">
        <v>2141</v>
      </c>
      <c r="C173" s="42">
        <v>213.73</v>
      </c>
      <c r="D173" s="42">
        <v>236.75</v>
      </c>
      <c r="E173" s="42">
        <v>24190</v>
      </c>
      <c r="F173" s="42">
        <v>15396</v>
      </c>
      <c r="G173" s="42">
        <v>48152</v>
      </c>
      <c r="H173" s="246"/>
    </row>
    <row r="174" spans="1:8">
      <c r="A174" s="244" t="s">
        <v>1973</v>
      </c>
      <c r="B174" s="42" t="s">
        <v>2142</v>
      </c>
      <c r="C174" s="42">
        <v>213.73999999999998</v>
      </c>
      <c r="D174" s="42">
        <v>236.76</v>
      </c>
      <c r="E174" s="42">
        <v>22234</v>
      </c>
      <c r="F174" s="42">
        <v>10239</v>
      </c>
      <c r="G174" s="42">
        <v>38839</v>
      </c>
      <c r="H174" s="246"/>
    </row>
    <row r="175" spans="1:8">
      <c r="A175" s="244" t="s">
        <v>1973</v>
      </c>
      <c r="B175" s="42" t="s">
        <v>2143</v>
      </c>
      <c r="C175" s="42">
        <v>213.75</v>
      </c>
      <c r="D175" s="42">
        <v>236.77</v>
      </c>
      <c r="E175" s="42">
        <v>25122</v>
      </c>
      <c r="F175" s="42">
        <v>13540</v>
      </c>
      <c r="G175" s="42">
        <v>44735</v>
      </c>
      <c r="H175" s="246"/>
    </row>
    <row r="176" spans="1:8">
      <c r="A176" s="244" t="s">
        <v>1973</v>
      </c>
      <c r="B176" s="42" t="s">
        <v>2144</v>
      </c>
      <c r="C176" s="42">
        <v>213.76</v>
      </c>
      <c r="D176" s="42">
        <v>236.78</v>
      </c>
      <c r="E176" s="42">
        <v>26430</v>
      </c>
      <c r="F176" s="42">
        <v>11577</v>
      </c>
      <c r="G176" s="42">
        <v>46896</v>
      </c>
      <c r="H176" s="246"/>
    </row>
    <row r="177" spans="1:8">
      <c r="A177" s="244" t="s">
        <v>1973</v>
      </c>
      <c r="B177" s="42" t="s">
        <v>2145</v>
      </c>
      <c r="C177" s="42">
        <v>213.76999999999998</v>
      </c>
      <c r="D177" s="42">
        <v>236.79</v>
      </c>
      <c r="E177" s="42">
        <v>22885</v>
      </c>
      <c r="F177" s="42">
        <v>10718</v>
      </c>
      <c r="G177" s="42">
        <v>52136</v>
      </c>
      <c r="H177" s="246"/>
    </row>
    <row r="178" spans="1:8">
      <c r="A178" s="244" t="s">
        <v>1973</v>
      </c>
      <c r="B178" s="42" t="s">
        <v>2146</v>
      </c>
      <c r="C178" s="42">
        <v>213.79</v>
      </c>
      <c r="D178" s="42">
        <v>236.81</v>
      </c>
      <c r="E178" s="42">
        <v>25220</v>
      </c>
      <c r="F178" s="42">
        <v>11196</v>
      </c>
      <c r="G178" s="42">
        <v>48184</v>
      </c>
      <c r="H178" s="246"/>
    </row>
    <row r="179" spans="1:8">
      <c r="A179" s="244" t="s">
        <v>1973</v>
      </c>
      <c r="B179" s="42" t="s">
        <v>2147</v>
      </c>
      <c r="C179" s="42">
        <v>213.79999999999998</v>
      </c>
      <c r="D179" s="42">
        <v>236.82</v>
      </c>
      <c r="E179" s="42">
        <v>28540</v>
      </c>
      <c r="F179" s="42">
        <v>14412</v>
      </c>
      <c r="G179" s="42">
        <v>49416</v>
      </c>
      <c r="H179" s="246"/>
    </row>
    <row r="180" spans="1:8">
      <c r="A180" s="244" t="s">
        <v>1973</v>
      </c>
      <c r="B180" s="42" t="s">
        <v>2148</v>
      </c>
      <c r="C180" s="42">
        <v>213.81</v>
      </c>
      <c r="D180" s="42">
        <v>236.83</v>
      </c>
      <c r="E180" s="42">
        <v>29711</v>
      </c>
      <c r="F180" s="42">
        <v>12692</v>
      </c>
      <c r="G180" s="42">
        <v>50114</v>
      </c>
      <c r="H180" s="246"/>
    </row>
    <row r="181" spans="1:8">
      <c r="A181" s="244" t="s">
        <v>1973</v>
      </c>
      <c r="B181" s="42" t="s">
        <v>2149</v>
      </c>
      <c r="C181" s="42">
        <v>213.82</v>
      </c>
      <c r="D181" s="42">
        <v>236.84</v>
      </c>
      <c r="E181" s="42">
        <v>24222</v>
      </c>
      <c r="F181" s="42">
        <v>8025</v>
      </c>
      <c r="G181" s="42">
        <v>43490</v>
      </c>
      <c r="H181" s="246"/>
    </row>
    <row r="182" spans="1:8">
      <c r="A182" s="244" t="s">
        <v>1973</v>
      </c>
      <c r="B182" s="42" t="s">
        <v>2150</v>
      </c>
      <c r="C182" s="42">
        <v>213.82999999999998</v>
      </c>
      <c r="D182" s="42">
        <v>236.85</v>
      </c>
      <c r="E182" s="42">
        <v>25843</v>
      </c>
      <c r="F182" s="42">
        <v>11598</v>
      </c>
      <c r="G182" s="42">
        <v>48420</v>
      </c>
      <c r="H182" s="246"/>
    </row>
    <row r="183" spans="1:8">
      <c r="A183" s="244" t="s">
        <v>1973</v>
      </c>
      <c r="B183" s="42" t="s">
        <v>2151</v>
      </c>
      <c r="C183" s="42">
        <v>213.83999999999997</v>
      </c>
      <c r="D183" s="42">
        <v>236.85999999999999</v>
      </c>
      <c r="E183" s="42">
        <v>27911</v>
      </c>
      <c r="F183" s="42">
        <v>8600</v>
      </c>
      <c r="G183" s="42">
        <v>46507</v>
      </c>
      <c r="H183" s="246"/>
    </row>
    <row r="184" spans="1:8">
      <c r="A184" s="244" t="s">
        <v>1973</v>
      </c>
      <c r="B184" s="42" t="s">
        <v>2152</v>
      </c>
      <c r="C184" s="42">
        <v>213.85</v>
      </c>
      <c r="D184" s="42">
        <v>236.87</v>
      </c>
      <c r="E184" s="42">
        <v>31332</v>
      </c>
      <c r="F184" s="42">
        <v>10374</v>
      </c>
      <c r="G184" s="42">
        <v>50412</v>
      </c>
      <c r="H184" s="246"/>
    </row>
    <row r="185" spans="1:8">
      <c r="A185" s="244" t="s">
        <v>1973</v>
      </c>
      <c r="B185" s="42" t="s">
        <v>2153</v>
      </c>
      <c r="C185" s="42">
        <v>213.85999999999999</v>
      </c>
      <c r="D185" s="42">
        <v>236.88</v>
      </c>
      <c r="E185" s="42">
        <v>30560</v>
      </c>
      <c r="F185" s="42">
        <v>10539</v>
      </c>
      <c r="G185" s="42">
        <v>52757</v>
      </c>
      <c r="H185" s="246"/>
    </row>
    <row r="186" spans="1:8">
      <c r="A186" s="244" t="s">
        <v>1973</v>
      </c>
      <c r="B186" s="42" t="s">
        <v>2154</v>
      </c>
      <c r="C186" s="42">
        <v>213.86999999999998</v>
      </c>
      <c r="D186" s="42">
        <v>236.89</v>
      </c>
      <c r="E186" s="42">
        <v>30079</v>
      </c>
      <c r="F186" s="42">
        <v>9715</v>
      </c>
      <c r="G186" s="42">
        <v>51359</v>
      </c>
      <c r="H186" s="246"/>
    </row>
    <row r="187" spans="1:8">
      <c r="A187" s="244" t="s">
        <v>1973</v>
      </c>
      <c r="B187" s="42" t="s">
        <v>2155</v>
      </c>
      <c r="C187" s="42">
        <v>213.88</v>
      </c>
      <c r="D187" s="42">
        <v>236.9</v>
      </c>
      <c r="E187" s="42">
        <v>30844</v>
      </c>
      <c r="F187" s="42">
        <v>10978</v>
      </c>
      <c r="G187" s="42">
        <v>50966</v>
      </c>
      <c r="H187" s="246"/>
    </row>
    <row r="188" spans="1:8">
      <c r="A188" s="244" t="s">
        <v>1973</v>
      </c>
      <c r="B188" s="42" t="s">
        <v>2156</v>
      </c>
      <c r="C188" s="42">
        <v>213.89</v>
      </c>
      <c r="D188" s="42">
        <v>236.91</v>
      </c>
      <c r="E188" s="42">
        <v>28908</v>
      </c>
      <c r="F188" s="42">
        <v>9740</v>
      </c>
      <c r="G188" s="42">
        <v>49138</v>
      </c>
      <c r="H188" s="246"/>
    </row>
    <row r="189" spans="1:8">
      <c r="A189" s="244" t="s">
        <v>1973</v>
      </c>
      <c r="B189" s="42" t="s">
        <v>2157</v>
      </c>
      <c r="C189" s="42">
        <v>213.89999999999998</v>
      </c>
      <c r="D189" s="42">
        <v>236.92</v>
      </c>
      <c r="E189" s="42">
        <v>28822</v>
      </c>
      <c r="F189" s="42">
        <v>10651</v>
      </c>
      <c r="G189" s="42">
        <v>54181</v>
      </c>
      <c r="H189" s="246"/>
    </row>
    <row r="190" spans="1:8">
      <c r="A190" s="244" t="s">
        <v>1973</v>
      </c>
      <c r="B190" s="42" t="s">
        <v>2158</v>
      </c>
      <c r="C190" s="42">
        <v>213.91</v>
      </c>
      <c r="D190" s="42">
        <v>236.93</v>
      </c>
      <c r="E190" s="42">
        <v>29408</v>
      </c>
      <c r="F190" s="42">
        <v>10269</v>
      </c>
      <c r="G190" s="42">
        <v>50504</v>
      </c>
      <c r="H190" s="246"/>
    </row>
    <row r="191" spans="1:8">
      <c r="A191" s="244" t="s">
        <v>1973</v>
      </c>
      <c r="B191" s="42" t="s">
        <v>2159</v>
      </c>
      <c r="C191" s="42">
        <v>213.92</v>
      </c>
      <c r="D191" s="42">
        <v>236.94</v>
      </c>
      <c r="E191" s="42">
        <v>29616</v>
      </c>
      <c r="F191" s="42">
        <v>10270</v>
      </c>
      <c r="G191" s="42">
        <v>51967</v>
      </c>
      <c r="H191" s="246"/>
    </row>
    <row r="192" spans="1:8">
      <c r="A192" s="244" t="s">
        <v>1973</v>
      </c>
      <c r="B192" s="42" t="s">
        <v>2160</v>
      </c>
      <c r="C192" s="42">
        <v>213.92999999999998</v>
      </c>
      <c r="D192" s="42">
        <v>236.95</v>
      </c>
      <c r="E192" s="42">
        <v>21965</v>
      </c>
      <c r="F192" s="42">
        <v>8121</v>
      </c>
      <c r="G192" s="42">
        <v>43681</v>
      </c>
      <c r="H192" s="246"/>
    </row>
    <row r="193" spans="1:8">
      <c r="A193" s="244" t="s">
        <v>1973</v>
      </c>
      <c r="B193" s="42" t="s">
        <v>2161</v>
      </c>
      <c r="C193" s="42">
        <v>213.97</v>
      </c>
      <c r="D193" s="42">
        <v>236.99</v>
      </c>
      <c r="E193" s="42">
        <v>14317</v>
      </c>
      <c r="F193" s="42">
        <v>5245</v>
      </c>
      <c r="G193" s="42">
        <v>31107</v>
      </c>
      <c r="H193" s="246"/>
    </row>
    <row r="194" spans="1:8">
      <c r="A194" s="244" t="s">
        <v>1973</v>
      </c>
      <c r="B194" s="42" t="s">
        <v>2162</v>
      </c>
      <c r="C194" s="42">
        <v>213.98</v>
      </c>
      <c r="D194" s="42">
        <v>237</v>
      </c>
      <c r="E194" s="42">
        <v>30379</v>
      </c>
      <c r="F194" s="42">
        <v>10252</v>
      </c>
      <c r="G194" s="42">
        <v>61134</v>
      </c>
      <c r="H194" s="246"/>
    </row>
    <row r="195" spans="1:8">
      <c r="A195" s="244" t="s">
        <v>1973</v>
      </c>
      <c r="B195" s="42" t="s">
        <v>2163</v>
      </c>
      <c r="C195" s="42">
        <v>213.98999999999998</v>
      </c>
      <c r="D195" s="42">
        <v>237.01</v>
      </c>
      <c r="E195" s="42">
        <v>30433</v>
      </c>
      <c r="F195" s="42">
        <v>10806</v>
      </c>
      <c r="G195" s="42">
        <v>60508</v>
      </c>
      <c r="H195" s="246"/>
    </row>
    <row r="196" spans="1:8">
      <c r="A196" s="244" t="s">
        <v>1973</v>
      </c>
      <c r="B196" s="42" t="s">
        <v>2164</v>
      </c>
      <c r="C196" s="42">
        <v>214.01</v>
      </c>
      <c r="D196" s="42">
        <v>237.03</v>
      </c>
      <c r="E196" s="42">
        <v>19912</v>
      </c>
      <c r="F196" s="42">
        <v>6925</v>
      </c>
      <c r="G196" s="42">
        <v>39779</v>
      </c>
      <c r="H196" s="246"/>
    </row>
    <row r="197" spans="1:8">
      <c r="A197" s="244" t="s">
        <v>1973</v>
      </c>
      <c r="B197" s="42" t="s">
        <v>2165</v>
      </c>
      <c r="C197" s="42">
        <v>214.01999999999998</v>
      </c>
      <c r="D197" s="42">
        <v>237.04</v>
      </c>
      <c r="E197" s="42">
        <v>28659</v>
      </c>
      <c r="F197" s="42">
        <v>10219</v>
      </c>
      <c r="G197" s="42">
        <v>58202</v>
      </c>
      <c r="H197" s="246"/>
    </row>
    <row r="198" spans="1:8">
      <c r="A198" s="244" t="s">
        <v>1973</v>
      </c>
      <c r="B198" s="42" t="s">
        <v>2166</v>
      </c>
      <c r="C198" s="42">
        <v>214.03</v>
      </c>
      <c r="D198" s="42">
        <v>237.05</v>
      </c>
      <c r="E198" s="42">
        <v>27644</v>
      </c>
      <c r="F198" s="42">
        <v>10294</v>
      </c>
      <c r="G198" s="42">
        <v>54684</v>
      </c>
      <c r="H198" s="246"/>
    </row>
    <row r="199" spans="1:8">
      <c r="A199" s="244" t="s">
        <v>1973</v>
      </c>
      <c r="B199" s="42" t="s">
        <v>2167</v>
      </c>
      <c r="C199" s="42">
        <v>214.06</v>
      </c>
      <c r="D199" s="42">
        <v>237.08</v>
      </c>
      <c r="E199" s="42">
        <v>27963</v>
      </c>
      <c r="F199" s="42">
        <v>25670</v>
      </c>
      <c r="G199" s="42">
        <v>56502</v>
      </c>
      <c r="H199" s="246"/>
    </row>
    <row r="200" spans="1:8">
      <c r="A200" s="244" t="s">
        <v>1973</v>
      </c>
      <c r="B200" s="42" t="s">
        <v>2168</v>
      </c>
      <c r="C200" s="42">
        <v>214.07</v>
      </c>
      <c r="D200" s="42">
        <v>237.09</v>
      </c>
      <c r="E200" s="42">
        <v>27965</v>
      </c>
      <c r="F200" s="42">
        <v>34575</v>
      </c>
      <c r="G200" s="42">
        <v>55413</v>
      </c>
      <c r="H200" s="246"/>
    </row>
    <row r="201" spans="1:8">
      <c r="A201" s="244" t="s">
        <v>1973</v>
      </c>
      <c r="B201" s="42" t="s">
        <v>2169</v>
      </c>
      <c r="C201" s="42">
        <v>214.07999999999998</v>
      </c>
      <c r="D201" s="42">
        <v>237.1</v>
      </c>
      <c r="E201" s="42">
        <v>28669</v>
      </c>
      <c r="F201" s="42">
        <v>37175</v>
      </c>
      <c r="G201" s="42">
        <v>55084</v>
      </c>
      <c r="H201" s="246"/>
    </row>
    <row r="202" spans="1:8">
      <c r="A202" s="244" t="s">
        <v>1973</v>
      </c>
      <c r="B202" s="42" t="s">
        <v>2170</v>
      </c>
      <c r="C202" s="42">
        <v>214.08999999999997</v>
      </c>
      <c r="D202" s="42">
        <v>237.10999999999999</v>
      </c>
      <c r="E202" s="42">
        <v>28565</v>
      </c>
      <c r="F202" s="42">
        <v>47365</v>
      </c>
      <c r="G202" s="42">
        <v>56428</v>
      </c>
      <c r="H202" s="246"/>
    </row>
    <row r="203" spans="1:8">
      <c r="A203" s="244" t="s">
        <v>1973</v>
      </c>
      <c r="B203" s="42" t="s">
        <v>2171</v>
      </c>
      <c r="C203" s="42">
        <v>214.1</v>
      </c>
      <c r="D203" s="42">
        <v>237.12</v>
      </c>
      <c r="E203" s="42">
        <v>26810</v>
      </c>
      <c r="F203" s="42">
        <v>56317</v>
      </c>
      <c r="G203" s="42">
        <v>52375</v>
      </c>
      <c r="H203" s="246"/>
    </row>
    <row r="204" spans="1:8">
      <c r="A204" s="244" t="s">
        <v>1973</v>
      </c>
      <c r="B204" s="42" t="s">
        <v>2172</v>
      </c>
      <c r="C204" s="42">
        <v>214.10999999999999</v>
      </c>
      <c r="D204" s="42">
        <v>237.13</v>
      </c>
      <c r="E204" s="42">
        <v>25437</v>
      </c>
      <c r="F204" s="42">
        <v>55628</v>
      </c>
      <c r="G204" s="42">
        <v>50837</v>
      </c>
      <c r="H204" s="246"/>
    </row>
    <row r="205" spans="1:8">
      <c r="A205" s="244" t="s">
        <v>1973</v>
      </c>
      <c r="B205" s="42" t="s">
        <v>2173</v>
      </c>
      <c r="C205" s="42">
        <v>214.14999999999998</v>
      </c>
      <c r="D205" s="42">
        <v>237.17</v>
      </c>
      <c r="E205" s="42">
        <v>4071</v>
      </c>
      <c r="F205" s="42">
        <v>13661</v>
      </c>
      <c r="G205" s="42">
        <v>12765</v>
      </c>
      <c r="H205" s="246"/>
    </row>
    <row r="206" spans="1:8">
      <c r="A206" s="244" t="s">
        <v>1973</v>
      </c>
      <c r="B206" s="42" t="s">
        <v>2174</v>
      </c>
      <c r="C206" s="42">
        <v>214.16</v>
      </c>
      <c r="D206" s="42">
        <v>237.18</v>
      </c>
      <c r="E206" s="42">
        <v>18392</v>
      </c>
      <c r="F206" s="42">
        <v>39117</v>
      </c>
      <c r="G206" s="42">
        <v>36134</v>
      </c>
      <c r="H206" s="246"/>
    </row>
    <row r="207" spans="1:8">
      <c r="A207" s="244" t="s">
        <v>1973</v>
      </c>
      <c r="B207" s="42" t="s">
        <v>2175</v>
      </c>
      <c r="C207" s="42">
        <v>214.17</v>
      </c>
      <c r="D207" s="42">
        <v>237.19</v>
      </c>
      <c r="E207" s="42">
        <v>26204</v>
      </c>
      <c r="F207" s="42">
        <v>39700</v>
      </c>
      <c r="G207" s="42">
        <v>48620</v>
      </c>
      <c r="H207" s="246"/>
    </row>
    <row r="208" spans="1:8">
      <c r="A208" s="244" t="s">
        <v>1973</v>
      </c>
      <c r="B208" s="42" t="s">
        <v>2176</v>
      </c>
      <c r="C208" s="42">
        <v>214.17999999999998</v>
      </c>
      <c r="D208" s="42">
        <v>237.2</v>
      </c>
      <c r="E208" s="42">
        <v>28977</v>
      </c>
      <c r="F208" s="42">
        <v>33921</v>
      </c>
      <c r="G208" s="42">
        <v>51736</v>
      </c>
      <c r="H208" s="246"/>
    </row>
    <row r="209" spans="1:8">
      <c r="A209" s="244" t="s">
        <v>1973</v>
      </c>
      <c r="B209" s="42" t="s">
        <v>2177</v>
      </c>
      <c r="C209" s="42">
        <v>214.19</v>
      </c>
      <c r="D209" s="42">
        <v>237.21</v>
      </c>
      <c r="E209" s="42">
        <v>31846</v>
      </c>
      <c r="F209" s="42">
        <v>30159</v>
      </c>
      <c r="G209" s="42">
        <v>51288</v>
      </c>
      <c r="H209" s="246"/>
    </row>
    <row r="210" spans="1:8">
      <c r="A210" s="244" t="s">
        <v>1973</v>
      </c>
      <c r="B210" s="42" t="s">
        <v>2178</v>
      </c>
      <c r="C210" s="42">
        <v>214.20999999999998</v>
      </c>
      <c r="D210" s="42">
        <v>237.23</v>
      </c>
      <c r="E210" s="42">
        <v>27322</v>
      </c>
      <c r="F210" s="42">
        <v>39894</v>
      </c>
      <c r="G210" s="42">
        <v>48962</v>
      </c>
      <c r="H210" s="246"/>
    </row>
    <row r="211" spans="1:8">
      <c r="A211" s="244" t="s">
        <v>1973</v>
      </c>
      <c r="B211" s="42" t="s">
        <v>2179</v>
      </c>
      <c r="C211" s="42">
        <v>214.22</v>
      </c>
      <c r="D211" s="42">
        <v>237.24</v>
      </c>
      <c r="E211" s="42">
        <v>32560</v>
      </c>
      <c r="F211" s="42">
        <v>44771</v>
      </c>
      <c r="G211" s="42">
        <v>56628</v>
      </c>
      <c r="H211" s="246"/>
    </row>
    <row r="212" spans="1:8">
      <c r="A212" s="244" t="s">
        <v>1973</v>
      </c>
      <c r="B212" s="42" t="s">
        <v>2180</v>
      </c>
      <c r="C212" s="42">
        <v>214.23</v>
      </c>
      <c r="D212" s="42">
        <v>237.25</v>
      </c>
      <c r="E212" s="42">
        <v>34694</v>
      </c>
      <c r="F212" s="42">
        <v>54898</v>
      </c>
      <c r="G212" s="42">
        <v>55033</v>
      </c>
      <c r="H212" s="246"/>
    </row>
    <row r="213" spans="1:8">
      <c r="A213" s="244" t="s">
        <v>1973</v>
      </c>
      <c r="B213" s="42" t="s">
        <v>2181</v>
      </c>
      <c r="C213" s="42">
        <v>214.23999999999998</v>
      </c>
      <c r="D213" s="42">
        <v>237.26</v>
      </c>
      <c r="E213" s="42">
        <v>29677</v>
      </c>
      <c r="F213" s="42">
        <v>58078</v>
      </c>
      <c r="G213" s="42">
        <v>50977</v>
      </c>
      <c r="H213" s="246"/>
    </row>
    <row r="214" spans="1:8">
      <c r="A214" s="244" t="s">
        <v>1973</v>
      </c>
      <c r="B214" s="42" t="s">
        <v>2182</v>
      </c>
      <c r="C214" s="42">
        <v>214.25</v>
      </c>
      <c r="D214" s="42">
        <v>237.27</v>
      </c>
      <c r="E214" s="42">
        <v>30493</v>
      </c>
      <c r="F214" s="42">
        <v>62867</v>
      </c>
      <c r="G214" s="42">
        <v>48435</v>
      </c>
      <c r="H214" s="246"/>
    </row>
    <row r="215" spans="1:8">
      <c r="A215" s="244" t="s">
        <v>1973</v>
      </c>
      <c r="B215" s="42" t="s">
        <v>2183</v>
      </c>
      <c r="C215" s="42">
        <v>214.26</v>
      </c>
      <c r="D215" s="42">
        <v>237.28</v>
      </c>
      <c r="E215" s="42">
        <v>31071</v>
      </c>
      <c r="F215" s="42">
        <v>66899</v>
      </c>
      <c r="G215" s="42">
        <v>47542</v>
      </c>
      <c r="H215" s="246"/>
    </row>
    <row r="216" spans="1:8">
      <c r="A216" s="244" t="s">
        <v>1973</v>
      </c>
      <c r="B216" s="42" t="s">
        <v>2184</v>
      </c>
      <c r="C216" s="42">
        <v>214.26999999999998</v>
      </c>
      <c r="D216" s="42">
        <v>237.29</v>
      </c>
      <c r="E216" s="42">
        <v>31763</v>
      </c>
      <c r="F216" s="42">
        <v>58957</v>
      </c>
      <c r="G216" s="42">
        <v>45467</v>
      </c>
      <c r="H216" s="246"/>
    </row>
    <row r="217" spans="1:8">
      <c r="A217" s="244" t="s">
        <v>1973</v>
      </c>
      <c r="B217" s="42" t="s">
        <v>2185</v>
      </c>
      <c r="C217" s="42">
        <v>214.28</v>
      </c>
      <c r="D217" s="42">
        <v>237.3</v>
      </c>
      <c r="E217" s="42">
        <v>32776</v>
      </c>
      <c r="F217" s="42">
        <v>46236</v>
      </c>
      <c r="G217" s="42">
        <v>45374</v>
      </c>
      <c r="H217" s="246"/>
    </row>
    <row r="218" spans="1:8">
      <c r="A218" s="244" t="s">
        <v>1973</v>
      </c>
      <c r="B218" s="42" t="s">
        <v>2186</v>
      </c>
      <c r="C218" s="42">
        <v>214.29</v>
      </c>
      <c r="D218" s="42">
        <v>237.31</v>
      </c>
      <c r="E218" s="42">
        <v>31535</v>
      </c>
      <c r="F218" s="42">
        <v>61920</v>
      </c>
      <c r="G218" s="42">
        <v>39281</v>
      </c>
      <c r="H218" s="246"/>
    </row>
    <row r="219" spans="1:8">
      <c r="A219" s="244" t="s">
        <v>1973</v>
      </c>
      <c r="B219" s="42" t="s">
        <v>2187</v>
      </c>
      <c r="C219" s="42">
        <v>214.29999999999998</v>
      </c>
      <c r="D219" s="42">
        <v>237.32</v>
      </c>
      <c r="E219" s="42">
        <v>32597</v>
      </c>
      <c r="F219" s="42">
        <v>64235</v>
      </c>
      <c r="G219" s="42">
        <v>37157</v>
      </c>
      <c r="H219" s="246"/>
    </row>
    <row r="220" spans="1:8">
      <c r="A220" s="244" t="s">
        <v>1973</v>
      </c>
      <c r="B220" s="42" t="s">
        <v>2188</v>
      </c>
      <c r="C220" s="42">
        <v>214.31</v>
      </c>
      <c r="D220" s="42">
        <v>237.33</v>
      </c>
      <c r="E220" s="42">
        <v>24959</v>
      </c>
      <c r="F220" s="42">
        <v>101596</v>
      </c>
      <c r="G220" s="42">
        <v>20648</v>
      </c>
      <c r="H220" s="246"/>
    </row>
    <row r="221" spans="1:8">
      <c r="A221" s="244" t="s">
        <v>1973</v>
      </c>
      <c r="B221" s="42" t="s">
        <v>2189</v>
      </c>
      <c r="C221" s="42">
        <v>214.32</v>
      </c>
      <c r="D221" s="42">
        <v>237.34</v>
      </c>
      <c r="E221" s="42">
        <v>30537</v>
      </c>
      <c r="F221" s="42">
        <v>81280</v>
      </c>
      <c r="G221" s="42">
        <v>29086</v>
      </c>
      <c r="H221" s="246"/>
    </row>
    <row r="222" spans="1:8">
      <c r="A222" s="244" t="s">
        <v>1973</v>
      </c>
      <c r="B222" s="42" t="s">
        <v>2190</v>
      </c>
      <c r="C222" s="42">
        <v>214.35999999999999</v>
      </c>
      <c r="D222" s="42">
        <v>237.38</v>
      </c>
      <c r="E222" s="42">
        <v>32365</v>
      </c>
      <c r="F222" s="42">
        <v>65162</v>
      </c>
      <c r="G222" s="42">
        <v>33565</v>
      </c>
      <c r="H222" s="246"/>
    </row>
    <row r="223" spans="1:8">
      <c r="A223" s="244" t="s">
        <v>1973</v>
      </c>
      <c r="B223" s="42" t="s">
        <v>2191</v>
      </c>
      <c r="C223" s="42">
        <v>214.36999999999998</v>
      </c>
      <c r="D223" s="42">
        <v>237.39</v>
      </c>
      <c r="E223" s="42">
        <v>32604</v>
      </c>
      <c r="F223" s="42">
        <v>58295</v>
      </c>
      <c r="G223" s="42">
        <v>37280</v>
      </c>
      <c r="H223" s="246"/>
    </row>
    <row r="224" spans="1:8">
      <c r="A224" s="244" t="s">
        <v>1973</v>
      </c>
      <c r="B224" s="42" t="s">
        <v>2192</v>
      </c>
      <c r="C224" s="42">
        <v>214.38</v>
      </c>
      <c r="D224" s="42">
        <v>237.4</v>
      </c>
      <c r="E224" s="42">
        <v>31875</v>
      </c>
      <c r="F224" s="42">
        <v>60715</v>
      </c>
      <c r="G224" s="42">
        <v>43067</v>
      </c>
      <c r="H224" s="246"/>
    </row>
    <row r="225" spans="1:8">
      <c r="A225" s="244" t="s">
        <v>1973</v>
      </c>
      <c r="B225" s="42" t="s">
        <v>2193</v>
      </c>
      <c r="C225" s="42">
        <v>214.39</v>
      </c>
      <c r="D225" s="42">
        <v>237.41</v>
      </c>
      <c r="E225" s="42">
        <v>32135</v>
      </c>
      <c r="F225" s="42">
        <v>50964</v>
      </c>
      <c r="G225" s="42">
        <v>46710</v>
      </c>
      <c r="H225" s="246"/>
    </row>
    <row r="226" spans="1:8">
      <c r="A226" s="244" t="s">
        <v>1973</v>
      </c>
      <c r="B226" s="42" t="s">
        <v>2194</v>
      </c>
      <c r="C226" s="42">
        <v>214.39999999999998</v>
      </c>
      <c r="D226" s="42">
        <v>237.42</v>
      </c>
      <c r="E226" s="42">
        <v>32612</v>
      </c>
      <c r="F226" s="42">
        <v>57445</v>
      </c>
      <c r="G226" s="42">
        <v>46083</v>
      </c>
      <c r="H226" s="246"/>
    </row>
    <row r="227" spans="1:8">
      <c r="A227" s="244" t="s">
        <v>1973</v>
      </c>
      <c r="B227" s="42" t="s">
        <v>2195</v>
      </c>
      <c r="C227" s="42">
        <v>214.41</v>
      </c>
      <c r="D227" s="42">
        <v>237.43</v>
      </c>
      <c r="E227" s="42">
        <v>28562</v>
      </c>
      <c r="F227" s="42">
        <v>55564</v>
      </c>
      <c r="G227" s="42">
        <v>45172</v>
      </c>
      <c r="H227" s="246"/>
    </row>
    <row r="228" spans="1:8">
      <c r="A228" s="244" t="s">
        <v>1973</v>
      </c>
      <c r="B228" s="42" t="s">
        <v>2196</v>
      </c>
      <c r="C228" s="42">
        <v>214.42</v>
      </c>
      <c r="D228" s="42">
        <v>237.44</v>
      </c>
      <c r="E228" s="42">
        <v>28524</v>
      </c>
      <c r="F228" s="42">
        <v>49709</v>
      </c>
      <c r="G228" s="42">
        <v>47838</v>
      </c>
      <c r="H228" s="246"/>
    </row>
    <row r="229" spans="1:8">
      <c r="A229" s="244" t="s">
        <v>1973</v>
      </c>
      <c r="B229" s="42" t="s">
        <v>2197</v>
      </c>
      <c r="C229" s="42">
        <v>214.42999999999998</v>
      </c>
      <c r="D229" s="42">
        <v>237.45</v>
      </c>
      <c r="E229" s="42">
        <v>27929</v>
      </c>
      <c r="F229" s="42">
        <v>54822</v>
      </c>
      <c r="G229" s="42">
        <v>43419</v>
      </c>
      <c r="H229" s="246"/>
    </row>
    <row r="230" spans="1:8">
      <c r="A230" s="244" t="s">
        <v>1973</v>
      </c>
      <c r="B230" s="42" t="s">
        <v>2198</v>
      </c>
      <c r="C230" s="42">
        <v>214.44</v>
      </c>
      <c r="D230" s="42">
        <v>237.46</v>
      </c>
      <c r="E230" s="42">
        <v>23453</v>
      </c>
      <c r="F230" s="42">
        <v>80787</v>
      </c>
      <c r="G230" s="42">
        <v>32346</v>
      </c>
      <c r="H230" s="246"/>
    </row>
    <row r="231" spans="1:8">
      <c r="A231" s="244" t="s">
        <v>1973</v>
      </c>
      <c r="B231" s="42" t="s">
        <v>2199</v>
      </c>
      <c r="C231" s="42">
        <v>214.45</v>
      </c>
      <c r="D231" s="42">
        <v>237.47</v>
      </c>
      <c r="E231" s="42">
        <v>20207</v>
      </c>
      <c r="F231" s="42">
        <v>74098</v>
      </c>
      <c r="G231" s="42">
        <v>30891</v>
      </c>
      <c r="H231" s="246"/>
    </row>
    <row r="232" spans="1:8">
      <c r="A232" s="244" t="s">
        <v>1973</v>
      </c>
      <c r="B232" s="42" t="s">
        <v>2200</v>
      </c>
      <c r="C232" s="42">
        <v>214.64</v>
      </c>
      <c r="D232" s="42">
        <v>237.66</v>
      </c>
      <c r="E232" s="42">
        <v>13445</v>
      </c>
      <c r="F232" s="42">
        <v>104128</v>
      </c>
      <c r="G232" s="42">
        <v>29012</v>
      </c>
      <c r="H232" s="246"/>
    </row>
    <row r="233" spans="1:8">
      <c r="A233" s="244" t="s">
        <v>1973</v>
      </c>
      <c r="B233" s="42" t="s">
        <v>2201</v>
      </c>
      <c r="C233" s="42">
        <v>214.64999999999998</v>
      </c>
      <c r="D233" s="42">
        <v>237.67</v>
      </c>
      <c r="E233" s="42">
        <v>20823</v>
      </c>
      <c r="F233" s="42">
        <v>118204</v>
      </c>
      <c r="G233" s="42">
        <v>33964</v>
      </c>
      <c r="H233" s="246"/>
    </row>
    <row r="234" spans="1:8">
      <c r="A234" s="244" t="s">
        <v>1973</v>
      </c>
      <c r="B234" s="42" t="s">
        <v>2202</v>
      </c>
      <c r="C234" s="42">
        <v>214.66</v>
      </c>
      <c r="D234" s="42">
        <v>237.68</v>
      </c>
      <c r="E234" s="42">
        <v>25562</v>
      </c>
      <c r="F234" s="42">
        <v>122313</v>
      </c>
      <c r="G234" s="42">
        <v>35662</v>
      </c>
      <c r="H234" s="246"/>
    </row>
    <row r="235" spans="1:8">
      <c r="A235" s="244" t="s">
        <v>1973</v>
      </c>
      <c r="B235" s="42" t="s">
        <v>2203</v>
      </c>
      <c r="C235" s="42">
        <v>214.67</v>
      </c>
      <c r="D235" s="42">
        <v>237.69</v>
      </c>
      <c r="E235" s="42">
        <v>26807</v>
      </c>
      <c r="F235" s="42">
        <v>128624</v>
      </c>
      <c r="G235" s="42">
        <v>35737</v>
      </c>
      <c r="H235" s="246"/>
    </row>
    <row r="236" spans="1:8">
      <c r="A236" s="244" t="s">
        <v>1973</v>
      </c>
      <c r="B236" s="42" t="s">
        <v>2204</v>
      </c>
      <c r="C236" s="42">
        <v>214.67999999999998</v>
      </c>
      <c r="D236" s="42">
        <v>237.7</v>
      </c>
      <c r="E236" s="42">
        <v>27674</v>
      </c>
      <c r="F236" s="42">
        <v>132168</v>
      </c>
      <c r="G236" s="42">
        <v>35677</v>
      </c>
      <c r="H236" s="246"/>
    </row>
    <row r="237" spans="1:8">
      <c r="A237" s="244" t="s">
        <v>1973</v>
      </c>
      <c r="B237" s="42" t="s">
        <v>2205</v>
      </c>
      <c r="C237" s="42">
        <v>214.7</v>
      </c>
      <c r="D237" s="42">
        <v>237.72</v>
      </c>
      <c r="E237" s="42">
        <v>22187</v>
      </c>
      <c r="F237" s="42">
        <v>121442</v>
      </c>
      <c r="G237" s="42">
        <v>32768</v>
      </c>
      <c r="H237" s="246"/>
    </row>
    <row r="238" spans="1:8">
      <c r="A238" s="244" t="s">
        <v>1973</v>
      </c>
      <c r="B238" s="42" t="s">
        <v>2206</v>
      </c>
      <c r="C238" s="42">
        <v>214.70999999999998</v>
      </c>
      <c r="D238" s="42">
        <v>237.73</v>
      </c>
      <c r="E238" s="42">
        <v>26007</v>
      </c>
      <c r="F238" s="42">
        <v>132577</v>
      </c>
      <c r="G238" s="42">
        <v>36587</v>
      </c>
      <c r="H238" s="246"/>
    </row>
    <row r="239" spans="1:8">
      <c r="A239" s="244" t="s">
        <v>1973</v>
      </c>
      <c r="B239" s="42" t="s">
        <v>2207</v>
      </c>
      <c r="C239" s="42">
        <v>214.72</v>
      </c>
      <c r="D239" s="42">
        <v>237.74</v>
      </c>
      <c r="E239" s="42">
        <v>25480</v>
      </c>
      <c r="F239" s="42">
        <v>122597</v>
      </c>
      <c r="G239" s="42">
        <v>32966</v>
      </c>
      <c r="H239" s="246"/>
    </row>
    <row r="240" spans="1:8">
      <c r="A240" s="244" t="s">
        <v>1973</v>
      </c>
      <c r="B240" s="42" t="s">
        <v>2208</v>
      </c>
      <c r="C240" s="42">
        <v>214.76999999999998</v>
      </c>
      <c r="D240" s="42">
        <v>237.79</v>
      </c>
      <c r="E240" s="42">
        <v>26590</v>
      </c>
      <c r="F240" s="42">
        <v>127028</v>
      </c>
      <c r="G240" s="42">
        <v>34567</v>
      </c>
      <c r="H240" s="246"/>
    </row>
    <row r="241" spans="1:8">
      <c r="A241" s="244" t="s">
        <v>1973</v>
      </c>
      <c r="B241" s="42" t="s">
        <v>2209</v>
      </c>
      <c r="C241" s="42">
        <v>214.78</v>
      </c>
      <c r="D241" s="42">
        <v>237.8</v>
      </c>
      <c r="E241" s="42">
        <v>23429</v>
      </c>
      <c r="F241" s="42">
        <v>128537</v>
      </c>
      <c r="G241" s="42">
        <v>33111</v>
      </c>
      <c r="H241" s="246"/>
    </row>
    <row r="242" spans="1:8">
      <c r="A242" s="244" t="s">
        <v>1973</v>
      </c>
      <c r="B242" s="42" t="s">
        <v>2210</v>
      </c>
      <c r="C242" s="42">
        <v>214.79999999999998</v>
      </c>
      <c r="D242" s="42">
        <v>237.82</v>
      </c>
      <c r="E242" s="42">
        <v>24209</v>
      </c>
      <c r="F242" s="42">
        <v>129947</v>
      </c>
      <c r="G242" s="42">
        <v>31834</v>
      </c>
      <c r="H242" s="246"/>
    </row>
    <row r="243" spans="1:8">
      <c r="A243" s="244" t="s">
        <v>1973</v>
      </c>
      <c r="B243" s="42" t="s">
        <v>2211</v>
      </c>
      <c r="C243" s="42">
        <v>214.81</v>
      </c>
      <c r="D243" s="42">
        <v>237.83</v>
      </c>
      <c r="E243" s="42">
        <v>25988</v>
      </c>
      <c r="F243" s="42">
        <v>119273</v>
      </c>
      <c r="G243" s="42">
        <v>34813</v>
      </c>
      <c r="H243" s="246"/>
    </row>
    <row r="244" spans="1:8">
      <c r="A244" s="244" t="s">
        <v>1973</v>
      </c>
      <c r="B244" s="42" t="s">
        <v>2212</v>
      </c>
      <c r="C244" s="42">
        <v>214.82</v>
      </c>
      <c r="D244" s="42">
        <v>237.84</v>
      </c>
      <c r="E244" s="42">
        <v>24406</v>
      </c>
      <c r="F244" s="42">
        <v>132412</v>
      </c>
      <c r="G244" s="42">
        <v>38227</v>
      </c>
      <c r="H244" s="246"/>
    </row>
    <row r="245" spans="1:8">
      <c r="A245" s="244" t="s">
        <v>1973</v>
      </c>
      <c r="B245" s="42" t="s">
        <v>2213</v>
      </c>
      <c r="C245" s="42">
        <v>214.82999999999998</v>
      </c>
      <c r="D245" s="42">
        <v>237.85</v>
      </c>
      <c r="E245" s="42">
        <v>28324</v>
      </c>
      <c r="F245" s="42">
        <v>123798</v>
      </c>
      <c r="G245" s="42">
        <v>37308</v>
      </c>
      <c r="H245" s="246"/>
    </row>
    <row r="246" spans="1:8">
      <c r="A246" s="244" t="s">
        <v>1973</v>
      </c>
      <c r="B246" s="42" t="s">
        <v>2214</v>
      </c>
      <c r="C246" s="42">
        <v>214.83999999999997</v>
      </c>
      <c r="D246" s="42">
        <v>237.85999999999999</v>
      </c>
      <c r="E246" s="42">
        <v>26905</v>
      </c>
      <c r="F246" s="42">
        <v>114718</v>
      </c>
      <c r="G246" s="42">
        <v>34897</v>
      </c>
      <c r="H246" s="246"/>
    </row>
    <row r="247" spans="1:8">
      <c r="A247" s="244" t="s">
        <v>1973</v>
      </c>
      <c r="B247" s="42" t="s">
        <v>2215</v>
      </c>
      <c r="C247" s="42">
        <v>214.85</v>
      </c>
      <c r="D247" s="42">
        <v>237.87</v>
      </c>
      <c r="E247" s="42">
        <v>26213</v>
      </c>
      <c r="F247" s="42">
        <v>113563</v>
      </c>
      <c r="G247" s="42">
        <v>38102</v>
      </c>
      <c r="H247" s="246"/>
    </row>
    <row r="248" spans="1:8">
      <c r="A248" s="244" t="s">
        <v>1973</v>
      </c>
      <c r="B248" s="42" t="s">
        <v>2216</v>
      </c>
      <c r="C248" s="42">
        <v>214.85999999999999</v>
      </c>
      <c r="D248" s="42">
        <v>237.88</v>
      </c>
      <c r="E248" s="42">
        <v>27445</v>
      </c>
      <c r="F248" s="42">
        <v>114502</v>
      </c>
      <c r="G248" s="42">
        <v>37401</v>
      </c>
      <c r="H248" s="246"/>
    </row>
    <row r="249" spans="1:8">
      <c r="A249" s="244" t="s">
        <v>1973</v>
      </c>
      <c r="B249" s="42" t="s">
        <v>2217</v>
      </c>
      <c r="C249" s="42">
        <v>214.86999999999998</v>
      </c>
      <c r="D249" s="42">
        <v>237.89</v>
      </c>
      <c r="E249" s="42">
        <v>27962</v>
      </c>
      <c r="F249" s="42">
        <v>111224</v>
      </c>
      <c r="G249" s="42">
        <v>38916</v>
      </c>
      <c r="H249" s="246"/>
    </row>
    <row r="250" spans="1:8">
      <c r="A250" s="244" t="s">
        <v>1973</v>
      </c>
      <c r="B250" s="42" t="s">
        <v>2218</v>
      </c>
      <c r="C250" s="42">
        <v>214.88</v>
      </c>
      <c r="D250" s="42">
        <v>237.9</v>
      </c>
      <c r="E250" s="42">
        <v>28755</v>
      </c>
      <c r="F250" s="42">
        <v>94578</v>
      </c>
      <c r="G250" s="42">
        <v>36299</v>
      </c>
      <c r="H250" s="246"/>
    </row>
    <row r="251" spans="1:8">
      <c r="A251" s="244" t="s">
        <v>1973</v>
      </c>
      <c r="B251" s="42" t="s">
        <v>2219</v>
      </c>
      <c r="C251" s="42">
        <v>214.89</v>
      </c>
      <c r="D251" s="42">
        <v>237.91</v>
      </c>
      <c r="E251" s="42">
        <v>30315</v>
      </c>
      <c r="F251" s="42">
        <v>94568</v>
      </c>
      <c r="G251" s="42">
        <v>32130</v>
      </c>
      <c r="H251" s="246"/>
    </row>
    <row r="252" spans="1:8">
      <c r="A252" s="244" t="s">
        <v>1973</v>
      </c>
      <c r="B252" s="42" t="s">
        <v>2220</v>
      </c>
      <c r="C252" s="42">
        <v>214.89999999999998</v>
      </c>
      <c r="D252" s="42">
        <v>237.92</v>
      </c>
      <c r="E252" s="42">
        <v>29023</v>
      </c>
      <c r="F252" s="42">
        <v>95809</v>
      </c>
      <c r="G252" s="42">
        <v>33928</v>
      </c>
      <c r="H252" s="246"/>
    </row>
    <row r="253" spans="1:8">
      <c r="A253" s="244" t="s">
        <v>1973</v>
      </c>
      <c r="B253" s="42" t="s">
        <v>2221</v>
      </c>
      <c r="C253" s="42">
        <v>214.91</v>
      </c>
      <c r="D253" s="42">
        <v>237.93</v>
      </c>
      <c r="E253" s="42">
        <v>27995</v>
      </c>
      <c r="F253" s="42">
        <v>110254</v>
      </c>
      <c r="G253" s="42">
        <v>37477</v>
      </c>
      <c r="H253" s="246"/>
    </row>
    <row r="254" spans="1:8">
      <c r="A254" s="244" t="s">
        <v>1973</v>
      </c>
      <c r="B254" s="42" t="s">
        <v>2222</v>
      </c>
      <c r="C254" s="42">
        <v>214.92</v>
      </c>
      <c r="D254" s="42">
        <v>237.94</v>
      </c>
      <c r="E254" s="42">
        <v>26605</v>
      </c>
      <c r="F254" s="42">
        <v>117324</v>
      </c>
      <c r="G254" s="42">
        <v>36825</v>
      </c>
      <c r="H254" s="246"/>
    </row>
    <row r="255" spans="1:8">
      <c r="A255" s="244" t="s">
        <v>1973</v>
      </c>
      <c r="B255" s="42" t="s">
        <v>2223</v>
      </c>
      <c r="C255" s="42">
        <v>214.92999999999998</v>
      </c>
      <c r="D255" s="42">
        <v>237.95</v>
      </c>
      <c r="E255" s="42">
        <v>28446</v>
      </c>
      <c r="F255" s="42">
        <v>105380</v>
      </c>
      <c r="G255" s="42">
        <v>36925</v>
      </c>
      <c r="H255" s="246"/>
    </row>
    <row r="256" spans="1:8">
      <c r="A256" s="244" t="s">
        <v>1973</v>
      </c>
      <c r="B256" s="42" t="s">
        <v>2224</v>
      </c>
      <c r="C256" s="42">
        <v>214.94</v>
      </c>
      <c r="D256" s="42">
        <v>237.96</v>
      </c>
      <c r="E256" s="42">
        <v>25826</v>
      </c>
      <c r="F256" s="42">
        <v>115107</v>
      </c>
      <c r="G256" s="42">
        <v>36855</v>
      </c>
      <c r="H256" s="246"/>
    </row>
    <row r="257" spans="1:8">
      <c r="A257" s="244" t="s">
        <v>1973</v>
      </c>
      <c r="B257" s="42" t="s">
        <v>2225</v>
      </c>
      <c r="C257" s="42">
        <v>214.95</v>
      </c>
      <c r="D257" s="42">
        <v>237.97</v>
      </c>
      <c r="E257" s="42">
        <v>24175</v>
      </c>
      <c r="F257" s="42">
        <v>117004</v>
      </c>
      <c r="G257" s="42">
        <v>36735</v>
      </c>
      <c r="H257" s="246"/>
    </row>
    <row r="258" spans="1:8">
      <c r="A258" s="244" t="s">
        <v>1973</v>
      </c>
      <c r="B258" s="42" t="s">
        <v>2226</v>
      </c>
      <c r="C258" s="42">
        <v>214.95999999999998</v>
      </c>
      <c r="D258" s="42">
        <v>237.98</v>
      </c>
      <c r="E258" s="42">
        <v>23834</v>
      </c>
      <c r="F258" s="42">
        <v>136721</v>
      </c>
      <c r="G258" s="42">
        <v>34835</v>
      </c>
      <c r="H258" s="246"/>
    </row>
    <row r="259" spans="1:8">
      <c r="A259" s="244" t="s">
        <v>1973</v>
      </c>
      <c r="B259" s="42" t="s">
        <v>2227</v>
      </c>
      <c r="C259" s="42">
        <v>214.97</v>
      </c>
      <c r="D259" s="42">
        <v>237.99</v>
      </c>
      <c r="E259" s="42">
        <v>21334</v>
      </c>
      <c r="F259" s="42">
        <v>140762</v>
      </c>
      <c r="G259" s="42">
        <v>30397</v>
      </c>
      <c r="H259" s="246"/>
    </row>
    <row r="260" spans="1:8">
      <c r="A260" s="244" t="s">
        <v>1973</v>
      </c>
      <c r="B260" s="42" t="s">
        <v>2228</v>
      </c>
      <c r="C260" s="42">
        <v>214.98</v>
      </c>
      <c r="D260" s="42">
        <v>238</v>
      </c>
      <c r="E260" s="42">
        <v>21355</v>
      </c>
      <c r="F260" s="42">
        <v>132363</v>
      </c>
      <c r="G260" s="42">
        <v>30475</v>
      </c>
      <c r="H260" s="246"/>
    </row>
    <row r="261" spans="1:8">
      <c r="A261" s="244" t="s">
        <v>1973</v>
      </c>
      <c r="B261" s="42" t="s">
        <v>2229</v>
      </c>
      <c r="C261" s="42">
        <v>214.98999999999998</v>
      </c>
      <c r="D261" s="42">
        <v>238.01</v>
      </c>
      <c r="E261" s="42">
        <v>22609</v>
      </c>
      <c r="F261" s="42">
        <v>125253</v>
      </c>
      <c r="G261" s="42">
        <v>29679</v>
      </c>
      <c r="H261" s="246"/>
    </row>
    <row r="262" spans="1:8">
      <c r="A262" s="244" t="s">
        <v>1973</v>
      </c>
      <c r="B262" s="42" t="s">
        <v>2230</v>
      </c>
      <c r="C262" s="42">
        <v>215</v>
      </c>
      <c r="D262" s="42">
        <v>238.02</v>
      </c>
      <c r="E262" s="42">
        <v>23280</v>
      </c>
      <c r="F262" s="42">
        <v>113823</v>
      </c>
      <c r="G262" s="42">
        <v>30262</v>
      </c>
      <c r="H262" s="246"/>
    </row>
    <row r="263" spans="1:8">
      <c r="A263" s="244" t="s">
        <v>1973</v>
      </c>
      <c r="B263" s="42" t="s">
        <v>2231</v>
      </c>
      <c r="C263" s="42">
        <v>215.01</v>
      </c>
      <c r="D263" s="42">
        <v>238.03</v>
      </c>
      <c r="E263" s="42">
        <v>25826</v>
      </c>
      <c r="F263" s="42">
        <v>88595</v>
      </c>
      <c r="G263" s="42">
        <v>29511</v>
      </c>
      <c r="H263" s="246"/>
    </row>
    <row r="264" spans="1:8">
      <c r="A264" s="244" t="s">
        <v>1973</v>
      </c>
      <c r="B264" s="42" t="s">
        <v>2232</v>
      </c>
      <c r="C264" s="42">
        <v>215.01999999999998</v>
      </c>
      <c r="D264" s="42">
        <v>238.04</v>
      </c>
      <c r="E264" s="42">
        <v>25375</v>
      </c>
      <c r="F264" s="42">
        <v>71861</v>
      </c>
      <c r="G264" s="42">
        <v>37586</v>
      </c>
      <c r="H264" s="246"/>
    </row>
    <row r="265" spans="1:8">
      <c r="A265" s="244" t="s">
        <v>1973</v>
      </c>
      <c r="B265" s="42" t="s">
        <v>2233</v>
      </c>
      <c r="C265" s="42">
        <v>215.03</v>
      </c>
      <c r="D265" s="42">
        <v>238.05</v>
      </c>
      <c r="E265" s="42">
        <v>26578</v>
      </c>
      <c r="F265" s="42">
        <v>40307</v>
      </c>
      <c r="G265" s="42">
        <v>45867</v>
      </c>
      <c r="H265" s="246"/>
    </row>
    <row r="266" spans="1:8">
      <c r="A266" s="244" t="s">
        <v>1973</v>
      </c>
      <c r="B266" s="42" t="s">
        <v>2234</v>
      </c>
      <c r="C266" s="42">
        <v>215.04999999999998</v>
      </c>
      <c r="D266" s="42">
        <v>238.07</v>
      </c>
      <c r="E266" s="42">
        <v>23473</v>
      </c>
      <c r="F266" s="42">
        <v>29415</v>
      </c>
      <c r="G266" s="42">
        <v>45736</v>
      </c>
      <c r="H266" s="246"/>
    </row>
    <row r="267" spans="1:8">
      <c r="A267" s="244" t="s">
        <v>1973</v>
      </c>
      <c r="B267" s="42" t="s">
        <v>2235</v>
      </c>
      <c r="C267" s="42">
        <v>215.06</v>
      </c>
      <c r="D267" s="42">
        <v>238.08</v>
      </c>
      <c r="E267" s="42">
        <v>26545</v>
      </c>
      <c r="F267" s="42">
        <v>22313</v>
      </c>
      <c r="G267" s="42">
        <v>52677</v>
      </c>
      <c r="H267" s="246"/>
    </row>
    <row r="268" spans="1:8">
      <c r="A268" s="244" t="s">
        <v>1973</v>
      </c>
      <c r="B268" s="42" t="s">
        <v>2236</v>
      </c>
      <c r="C268" s="42">
        <v>215.07</v>
      </c>
      <c r="D268" s="42">
        <v>238.09</v>
      </c>
      <c r="E268" s="42">
        <v>27056</v>
      </c>
      <c r="F268" s="42">
        <v>28024</v>
      </c>
      <c r="G268" s="42">
        <v>49465</v>
      </c>
      <c r="H268" s="246"/>
    </row>
    <row r="269" spans="1:8">
      <c r="A269" s="244" t="s">
        <v>1973</v>
      </c>
      <c r="B269" s="42" t="s">
        <v>2237</v>
      </c>
      <c r="C269" s="42">
        <v>215.07999999999998</v>
      </c>
      <c r="D269" s="42">
        <v>238.1</v>
      </c>
      <c r="E269" s="42">
        <v>27620</v>
      </c>
      <c r="F269" s="42">
        <v>46764</v>
      </c>
      <c r="G269" s="42">
        <v>44401</v>
      </c>
      <c r="H269" s="246"/>
    </row>
    <row r="270" spans="1:8">
      <c r="A270" s="244" t="s">
        <v>1973</v>
      </c>
      <c r="B270" s="42" t="s">
        <v>2238</v>
      </c>
      <c r="C270" s="42">
        <v>215.08999999999997</v>
      </c>
      <c r="D270" s="42">
        <v>238.10999999999999</v>
      </c>
      <c r="E270" s="42">
        <v>29200</v>
      </c>
      <c r="F270" s="42">
        <v>26678</v>
      </c>
      <c r="G270" s="42">
        <v>49326</v>
      </c>
      <c r="H270" s="246"/>
    </row>
    <row r="271" spans="1:8">
      <c r="A271" s="244" t="s">
        <v>1973</v>
      </c>
      <c r="B271" s="42" t="s">
        <v>2239</v>
      </c>
      <c r="C271" s="42">
        <v>215.1</v>
      </c>
      <c r="D271" s="42">
        <v>238.12</v>
      </c>
      <c r="E271" s="42">
        <v>27817</v>
      </c>
      <c r="F271" s="42">
        <v>24518</v>
      </c>
      <c r="G271" s="42">
        <v>47340</v>
      </c>
      <c r="H271" s="246"/>
    </row>
    <row r="272" spans="1:8">
      <c r="A272" s="244" t="s">
        <v>1973</v>
      </c>
      <c r="B272" s="42" t="s">
        <v>2240</v>
      </c>
      <c r="C272" s="42">
        <v>215.10999999999999</v>
      </c>
      <c r="D272" s="42">
        <v>238.13</v>
      </c>
      <c r="E272" s="42">
        <v>26231</v>
      </c>
      <c r="F272" s="42">
        <v>16567</v>
      </c>
      <c r="G272" s="42">
        <v>50945</v>
      </c>
      <c r="H272" s="246"/>
    </row>
    <row r="273" spans="1:8">
      <c r="A273" s="244" t="s">
        <v>1973</v>
      </c>
      <c r="B273" s="42" t="s">
        <v>2241</v>
      </c>
      <c r="C273" s="42">
        <v>215.11999999999998</v>
      </c>
      <c r="D273" s="42">
        <v>238.14</v>
      </c>
      <c r="E273" s="42">
        <v>24573</v>
      </c>
      <c r="F273" s="42">
        <v>24446</v>
      </c>
      <c r="G273" s="42">
        <v>47194</v>
      </c>
      <c r="H273" s="246"/>
    </row>
    <row r="274" spans="1:8">
      <c r="A274" s="244" t="s">
        <v>1973</v>
      </c>
      <c r="B274" s="42" t="s">
        <v>2242</v>
      </c>
      <c r="C274" s="42">
        <v>215.13</v>
      </c>
      <c r="D274" s="42">
        <v>238.15</v>
      </c>
      <c r="E274" s="42">
        <v>24193</v>
      </c>
      <c r="F274" s="42">
        <v>14017</v>
      </c>
      <c r="G274" s="42">
        <v>50284</v>
      </c>
      <c r="H274" s="246"/>
    </row>
    <row r="275" spans="1:8">
      <c r="A275" s="244" t="s">
        <v>1973</v>
      </c>
      <c r="B275" s="42" t="s">
        <v>2243</v>
      </c>
      <c r="C275" s="42">
        <v>215.14</v>
      </c>
      <c r="D275" s="42">
        <v>238.16</v>
      </c>
      <c r="E275" s="42">
        <v>23834</v>
      </c>
      <c r="F275" s="42">
        <v>23392</v>
      </c>
      <c r="G275" s="42">
        <v>47042</v>
      </c>
      <c r="H275" s="246"/>
    </row>
    <row r="276" spans="1:8">
      <c r="A276" s="244" t="s">
        <v>1973</v>
      </c>
      <c r="B276" s="42" t="s">
        <v>2244</v>
      </c>
      <c r="C276" s="42">
        <v>215.14999999999998</v>
      </c>
      <c r="D276" s="42">
        <v>238.17</v>
      </c>
      <c r="E276" s="42">
        <v>23377</v>
      </c>
      <c r="F276" s="42">
        <v>15809</v>
      </c>
      <c r="G276" s="42">
        <v>48898</v>
      </c>
      <c r="H276" s="246"/>
    </row>
    <row r="277" spans="1:8">
      <c r="A277" s="244" t="s">
        <v>1973</v>
      </c>
      <c r="B277" s="42" t="s">
        <v>2245</v>
      </c>
      <c r="C277" s="42">
        <v>215.16</v>
      </c>
      <c r="D277" s="42">
        <v>238.18</v>
      </c>
      <c r="E277" s="42">
        <v>24004</v>
      </c>
      <c r="F277" s="42">
        <v>15746</v>
      </c>
      <c r="G277" s="42">
        <v>48304</v>
      </c>
      <c r="H277" s="246"/>
    </row>
    <row r="278" spans="1:8">
      <c r="A278" s="244" t="s">
        <v>1973</v>
      </c>
      <c r="B278" s="42" t="s">
        <v>2246</v>
      </c>
      <c r="C278" s="42">
        <v>215.17</v>
      </c>
      <c r="D278" s="42">
        <v>238.19</v>
      </c>
      <c r="E278" s="42">
        <v>22923</v>
      </c>
      <c r="F278" s="42">
        <v>21069</v>
      </c>
      <c r="G278" s="42">
        <v>49187</v>
      </c>
      <c r="H278" s="246"/>
    </row>
    <row r="279" spans="1:8">
      <c r="A279" s="244" t="s">
        <v>1973</v>
      </c>
      <c r="B279" s="42" t="s">
        <v>2247</v>
      </c>
      <c r="C279" s="42">
        <v>215.17999999999998</v>
      </c>
      <c r="D279" s="42">
        <v>238.2</v>
      </c>
      <c r="E279" s="42">
        <v>20005</v>
      </c>
      <c r="F279" s="42">
        <v>76500</v>
      </c>
      <c r="G279" s="42">
        <v>36726</v>
      </c>
      <c r="H279" s="246"/>
    </row>
    <row r="280" spans="1:8">
      <c r="A280" s="244" t="s">
        <v>1973</v>
      </c>
      <c r="B280" s="42" t="s">
        <v>2248</v>
      </c>
      <c r="C280" s="42">
        <v>215.19</v>
      </c>
      <c r="D280" s="42">
        <v>238.21</v>
      </c>
      <c r="E280" s="42">
        <v>20182</v>
      </c>
      <c r="F280" s="42">
        <v>98928</v>
      </c>
      <c r="G280" s="42">
        <v>33941</v>
      </c>
      <c r="H280" s="246"/>
    </row>
    <row r="281" spans="1:8">
      <c r="A281" s="244" t="s">
        <v>1973</v>
      </c>
      <c r="B281" s="42" t="s">
        <v>2249</v>
      </c>
      <c r="C281" s="42">
        <v>215.2</v>
      </c>
      <c r="D281" s="42">
        <v>238.22</v>
      </c>
      <c r="E281" s="42">
        <v>21442</v>
      </c>
      <c r="F281" s="42">
        <v>97199</v>
      </c>
      <c r="G281" s="42">
        <v>33340</v>
      </c>
      <c r="H281" s="246"/>
    </row>
    <row r="282" spans="1:8">
      <c r="A282" s="244" t="s">
        <v>1973</v>
      </c>
      <c r="B282" s="42" t="s">
        <v>2250</v>
      </c>
      <c r="C282" s="42">
        <v>215.20999999999998</v>
      </c>
      <c r="D282" s="42">
        <v>238.23</v>
      </c>
      <c r="E282" s="42">
        <v>22514</v>
      </c>
      <c r="F282" s="42">
        <v>79124</v>
      </c>
      <c r="G282" s="42">
        <v>37336</v>
      </c>
      <c r="H282" s="246"/>
    </row>
    <row r="283" spans="1:8">
      <c r="A283" s="244" t="s">
        <v>1973</v>
      </c>
      <c r="B283" s="42" t="s">
        <v>2251</v>
      </c>
      <c r="C283" s="42">
        <v>215.22</v>
      </c>
      <c r="D283" s="42">
        <v>238.24</v>
      </c>
      <c r="E283" s="42">
        <v>20183</v>
      </c>
      <c r="F283" s="42">
        <v>87704</v>
      </c>
      <c r="G283" s="42">
        <v>36139</v>
      </c>
      <c r="H283" s="246"/>
    </row>
    <row r="284" spans="1:8">
      <c r="A284" s="244" t="s">
        <v>1973</v>
      </c>
      <c r="B284" s="42" t="s">
        <v>2252</v>
      </c>
      <c r="C284" s="42">
        <v>215.23</v>
      </c>
      <c r="D284" s="42">
        <v>238.25</v>
      </c>
      <c r="E284" s="42">
        <v>21957</v>
      </c>
      <c r="F284" s="42">
        <v>33670</v>
      </c>
      <c r="G284" s="42">
        <v>46413</v>
      </c>
      <c r="H284" s="246"/>
    </row>
    <row r="285" spans="1:8">
      <c r="A285" s="244" t="s">
        <v>1973</v>
      </c>
      <c r="B285" s="42" t="s">
        <v>2253</v>
      </c>
      <c r="C285" s="42">
        <v>215.23999999999998</v>
      </c>
      <c r="D285" s="42">
        <v>238.26</v>
      </c>
      <c r="E285" s="42">
        <v>21789</v>
      </c>
      <c r="F285" s="42">
        <v>42482</v>
      </c>
      <c r="G285" s="42">
        <v>42526</v>
      </c>
      <c r="H285" s="246"/>
    </row>
    <row r="286" spans="1:8">
      <c r="A286" s="244" t="s">
        <v>1973</v>
      </c>
      <c r="B286" s="42" t="s">
        <v>2254</v>
      </c>
      <c r="C286" s="42">
        <v>215.25</v>
      </c>
      <c r="D286" s="42">
        <v>238.27</v>
      </c>
      <c r="E286" s="42">
        <v>19922</v>
      </c>
      <c r="F286" s="42">
        <v>54781</v>
      </c>
      <c r="G286" s="42">
        <v>39916</v>
      </c>
      <c r="H286" s="246"/>
    </row>
    <row r="287" spans="1:8">
      <c r="A287" s="244" t="s">
        <v>1973</v>
      </c>
      <c r="B287" s="42" t="s">
        <v>2255</v>
      </c>
      <c r="C287" s="42">
        <v>215.32999999999998</v>
      </c>
      <c r="D287" s="42">
        <v>238.35</v>
      </c>
      <c r="E287" s="42">
        <v>22842</v>
      </c>
      <c r="F287" s="42">
        <v>19818</v>
      </c>
      <c r="G287" s="42">
        <v>48916</v>
      </c>
      <c r="H287" s="246"/>
    </row>
    <row r="288" spans="1:8">
      <c r="A288" s="244" t="s">
        <v>1973</v>
      </c>
      <c r="B288" s="42" t="s">
        <v>2256</v>
      </c>
      <c r="C288" s="42">
        <v>215.33999999999997</v>
      </c>
      <c r="D288" s="42">
        <v>238.35999999999999</v>
      </c>
      <c r="E288" s="42">
        <v>21951</v>
      </c>
      <c r="F288" s="42">
        <v>61936</v>
      </c>
      <c r="G288" s="42">
        <v>39453</v>
      </c>
      <c r="H288" s="246"/>
    </row>
    <row r="289" spans="1:8">
      <c r="A289" s="244" t="s">
        <v>1973</v>
      </c>
      <c r="B289" s="42" t="s">
        <v>2257</v>
      </c>
      <c r="C289" s="42">
        <v>215.35</v>
      </c>
      <c r="D289" s="42">
        <v>238.37</v>
      </c>
      <c r="E289" s="42">
        <v>21433</v>
      </c>
      <c r="F289" s="42">
        <v>88059</v>
      </c>
      <c r="G289" s="42">
        <v>35354</v>
      </c>
      <c r="H289" s="246"/>
    </row>
    <row r="290" spans="1:8">
      <c r="A290" s="244" t="s">
        <v>1973</v>
      </c>
      <c r="B290" s="42" t="s">
        <v>2258</v>
      </c>
      <c r="C290" s="42">
        <v>215.42</v>
      </c>
      <c r="D290" s="42">
        <v>238.44</v>
      </c>
      <c r="E290" s="42">
        <v>24857</v>
      </c>
      <c r="F290" s="42">
        <v>99877</v>
      </c>
      <c r="G290" s="42">
        <v>39158</v>
      </c>
      <c r="H290" s="246"/>
    </row>
    <row r="291" spans="1:8">
      <c r="A291" s="244" t="s">
        <v>1973</v>
      </c>
      <c r="B291" s="42" t="s">
        <v>2259</v>
      </c>
      <c r="C291" s="42">
        <v>215.42999999999998</v>
      </c>
      <c r="D291" s="42">
        <v>238.45</v>
      </c>
      <c r="E291" s="42">
        <v>27010</v>
      </c>
      <c r="F291" s="42">
        <v>88408</v>
      </c>
      <c r="G291" s="42">
        <v>41189</v>
      </c>
      <c r="H291" s="246"/>
    </row>
    <row r="292" spans="1:8">
      <c r="A292" s="244" t="s">
        <v>1973</v>
      </c>
      <c r="B292" s="42" t="s">
        <v>2260</v>
      </c>
      <c r="C292" s="42">
        <v>215.51</v>
      </c>
      <c r="D292" s="42">
        <v>238.53</v>
      </c>
      <c r="E292" s="42">
        <v>25006</v>
      </c>
      <c r="F292" s="42">
        <v>111199</v>
      </c>
      <c r="G292" s="42">
        <v>39972</v>
      </c>
      <c r="H292" s="246"/>
    </row>
    <row r="293" spans="1:8">
      <c r="A293" s="244" t="s">
        <v>1973</v>
      </c>
      <c r="B293" s="42" t="s">
        <v>2261</v>
      </c>
      <c r="C293" s="42">
        <v>215.51999999999998</v>
      </c>
      <c r="D293" s="42">
        <v>238.54</v>
      </c>
      <c r="E293" s="42">
        <v>24161</v>
      </c>
      <c r="F293" s="42">
        <v>124642</v>
      </c>
      <c r="G293" s="42">
        <v>37170</v>
      </c>
      <c r="H293" s="246"/>
    </row>
    <row r="294" spans="1:8">
      <c r="A294" s="244" t="s">
        <v>1973</v>
      </c>
      <c r="B294" s="42" t="s">
        <v>2262</v>
      </c>
      <c r="C294" s="42">
        <v>215.53</v>
      </c>
      <c r="D294" s="42">
        <v>238.55</v>
      </c>
      <c r="E294" s="42">
        <v>23151</v>
      </c>
      <c r="F294" s="42">
        <v>143690</v>
      </c>
      <c r="G294" s="42">
        <v>35511</v>
      </c>
      <c r="H294" s="246"/>
    </row>
    <row r="295" spans="1:8">
      <c r="A295" s="244" t="s">
        <v>1973</v>
      </c>
      <c r="B295" s="42" t="s">
        <v>2263</v>
      </c>
      <c r="C295" s="42">
        <v>215.54</v>
      </c>
      <c r="D295" s="42">
        <v>238.56</v>
      </c>
      <c r="E295" s="42">
        <v>22453</v>
      </c>
      <c r="F295" s="42">
        <v>151127</v>
      </c>
      <c r="G295" s="42">
        <v>33598</v>
      </c>
      <c r="H295" s="246"/>
    </row>
    <row r="296" spans="1:8">
      <c r="A296" s="244" t="s">
        <v>1973</v>
      </c>
      <c r="B296" s="42" t="s">
        <v>2264</v>
      </c>
      <c r="C296" s="42">
        <v>215.54999999999998</v>
      </c>
      <c r="D296" s="42">
        <v>238.57</v>
      </c>
      <c r="E296" s="42">
        <v>22028</v>
      </c>
      <c r="F296" s="42">
        <v>154925</v>
      </c>
      <c r="G296" s="42">
        <v>31278</v>
      </c>
      <c r="H296" s="246"/>
    </row>
    <row r="297" spans="1:8">
      <c r="A297" s="244" t="s">
        <v>1973</v>
      </c>
      <c r="B297" s="42" t="s">
        <v>2265</v>
      </c>
      <c r="C297" s="42">
        <v>215.56</v>
      </c>
      <c r="D297" s="42">
        <v>238.58</v>
      </c>
      <c r="E297" s="42">
        <v>21874</v>
      </c>
      <c r="F297" s="42">
        <v>170530</v>
      </c>
      <c r="G297" s="42">
        <v>31081</v>
      </c>
      <c r="H297" s="246"/>
    </row>
    <row r="298" spans="1:8">
      <c r="A298" s="244" t="s">
        <v>1973</v>
      </c>
      <c r="B298" s="42" t="s">
        <v>2266</v>
      </c>
      <c r="C298" s="42">
        <v>215.57</v>
      </c>
      <c r="D298" s="42">
        <v>238.59</v>
      </c>
      <c r="E298" s="42">
        <v>21611</v>
      </c>
      <c r="F298" s="42">
        <v>162115</v>
      </c>
      <c r="G298" s="42">
        <v>30355</v>
      </c>
      <c r="H298" s="246"/>
    </row>
    <row r="299" spans="1:8">
      <c r="A299" s="244" t="s">
        <v>1973</v>
      </c>
      <c r="B299" s="42" t="s">
        <v>2267</v>
      </c>
      <c r="C299" s="42">
        <v>215.57999999999998</v>
      </c>
      <c r="D299" s="42">
        <v>238.6</v>
      </c>
      <c r="E299" s="42">
        <v>20703</v>
      </c>
      <c r="F299" s="42">
        <v>167843</v>
      </c>
      <c r="G299" s="42">
        <v>30508</v>
      </c>
      <c r="H299" s="246"/>
    </row>
    <row r="300" spans="1:8">
      <c r="A300" s="244" t="s">
        <v>1973</v>
      </c>
      <c r="B300" s="42" t="s">
        <v>2268</v>
      </c>
      <c r="C300" s="42">
        <v>215.58999999999997</v>
      </c>
      <c r="D300" s="42">
        <v>238.60999999999999</v>
      </c>
      <c r="E300" s="42">
        <v>19948</v>
      </c>
      <c r="F300" s="42">
        <v>167669</v>
      </c>
      <c r="G300" s="42">
        <v>28343</v>
      </c>
      <c r="H300" s="246"/>
    </row>
    <row r="301" spans="1:8">
      <c r="A301" s="244" t="s">
        <v>1973</v>
      </c>
      <c r="B301" s="42" t="s">
        <v>2269</v>
      </c>
      <c r="C301" s="42">
        <v>215.6</v>
      </c>
      <c r="D301" s="42">
        <v>238.62</v>
      </c>
      <c r="E301" s="42">
        <v>19102</v>
      </c>
      <c r="F301" s="42">
        <v>156769</v>
      </c>
      <c r="G301" s="42">
        <v>29283</v>
      </c>
      <c r="H301" s="246"/>
    </row>
    <row r="302" spans="1:8">
      <c r="A302" s="244" t="s">
        <v>1973</v>
      </c>
      <c r="B302" s="42" t="s">
        <v>2270</v>
      </c>
      <c r="C302" s="42">
        <v>215.60999999999999</v>
      </c>
      <c r="D302" s="42">
        <v>238.63</v>
      </c>
      <c r="E302" s="42">
        <v>18554</v>
      </c>
      <c r="F302" s="42">
        <v>156178</v>
      </c>
      <c r="G302" s="42">
        <v>29269</v>
      </c>
      <c r="H302" s="246"/>
    </row>
    <row r="303" spans="1:8">
      <c r="A303" s="244" t="s">
        <v>1973</v>
      </c>
      <c r="B303" s="42" t="s">
        <v>2271</v>
      </c>
      <c r="C303" s="42">
        <v>215.61999999999998</v>
      </c>
      <c r="D303" s="42">
        <v>238.64</v>
      </c>
      <c r="E303" s="42">
        <v>18462</v>
      </c>
      <c r="F303" s="42">
        <v>155790</v>
      </c>
      <c r="G303" s="42">
        <v>27745</v>
      </c>
      <c r="H303" s="246"/>
    </row>
    <row r="304" spans="1:8">
      <c r="A304" s="244" t="s">
        <v>1973</v>
      </c>
      <c r="B304" s="42" t="s">
        <v>2272</v>
      </c>
      <c r="C304" s="42">
        <v>215.63</v>
      </c>
      <c r="D304" s="42">
        <v>238.65</v>
      </c>
      <c r="E304" s="42">
        <v>18112</v>
      </c>
      <c r="F304" s="42">
        <v>152846</v>
      </c>
      <c r="G304" s="42">
        <v>28910</v>
      </c>
      <c r="H304" s="246"/>
    </row>
    <row r="305" spans="1:8">
      <c r="A305" s="244" t="s">
        <v>1973</v>
      </c>
      <c r="B305" s="42" t="s">
        <v>2273</v>
      </c>
      <c r="C305" s="42">
        <v>215.64</v>
      </c>
      <c r="D305" s="42">
        <v>238.66</v>
      </c>
      <c r="E305" s="42">
        <v>17919</v>
      </c>
      <c r="F305" s="42">
        <v>149143</v>
      </c>
      <c r="G305" s="42">
        <v>29003</v>
      </c>
      <c r="H305" s="246"/>
    </row>
    <row r="306" spans="1:8">
      <c r="A306" s="244" t="s">
        <v>1973</v>
      </c>
      <c r="B306" s="42" t="s">
        <v>2274</v>
      </c>
      <c r="C306" s="42">
        <v>215.64999999999998</v>
      </c>
      <c r="D306" s="42">
        <v>238.67</v>
      </c>
      <c r="E306" s="42">
        <v>18738</v>
      </c>
      <c r="F306" s="42">
        <v>152117</v>
      </c>
      <c r="G306" s="42">
        <v>29882</v>
      </c>
      <c r="H306" s="246"/>
    </row>
    <row r="307" spans="1:8">
      <c r="A307" s="244" t="s">
        <v>1973</v>
      </c>
      <c r="B307" s="42" t="s">
        <v>2275</v>
      </c>
      <c r="C307" s="42">
        <v>215.66</v>
      </c>
      <c r="D307" s="42">
        <v>238.68</v>
      </c>
      <c r="E307" s="42">
        <v>19906</v>
      </c>
      <c r="F307" s="42">
        <v>143295</v>
      </c>
      <c r="G307" s="42">
        <v>32232</v>
      </c>
      <c r="H307" s="246"/>
    </row>
    <row r="308" spans="1:8">
      <c r="A308" s="244" t="s">
        <v>1973</v>
      </c>
      <c r="B308" s="42" t="s">
        <v>2276</v>
      </c>
      <c r="C308" s="42">
        <v>215.67</v>
      </c>
      <c r="D308" s="42">
        <v>238.69</v>
      </c>
      <c r="E308" s="42">
        <v>20696</v>
      </c>
      <c r="F308" s="42">
        <v>143145</v>
      </c>
      <c r="G308" s="42">
        <v>32982</v>
      </c>
      <c r="H308" s="246"/>
    </row>
    <row r="309" spans="1:8">
      <c r="A309" s="244" t="s">
        <v>1973</v>
      </c>
      <c r="B309" s="42" t="s">
        <v>2277</v>
      </c>
      <c r="C309" s="42">
        <v>215.67999999999998</v>
      </c>
      <c r="D309" s="42">
        <v>238.7</v>
      </c>
      <c r="E309" s="42">
        <v>21849</v>
      </c>
      <c r="F309" s="42">
        <v>144817</v>
      </c>
      <c r="G309" s="42">
        <v>33209</v>
      </c>
      <c r="H309" s="246"/>
    </row>
    <row r="310" spans="1:8">
      <c r="A310" s="244" t="s">
        <v>1973</v>
      </c>
      <c r="B310" s="42" t="s">
        <v>2278</v>
      </c>
      <c r="C310" s="42">
        <v>215.69</v>
      </c>
      <c r="D310" s="42">
        <v>238.71</v>
      </c>
      <c r="E310" s="42">
        <v>20835</v>
      </c>
      <c r="F310" s="42">
        <v>136562</v>
      </c>
      <c r="G310" s="42">
        <v>31019</v>
      </c>
      <c r="H310" s="246"/>
    </row>
    <row r="311" spans="1:8">
      <c r="A311" s="244" t="s">
        <v>1973</v>
      </c>
      <c r="B311" s="42" t="s">
        <v>2279</v>
      </c>
      <c r="C311" s="42">
        <v>215.73</v>
      </c>
      <c r="D311" s="42">
        <v>238.75</v>
      </c>
      <c r="E311" s="42">
        <v>27975</v>
      </c>
      <c r="F311" s="42">
        <v>170712</v>
      </c>
      <c r="G311" s="42">
        <v>35830</v>
      </c>
      <c r="H311" s="246"/>
    </row>
    <row r="312" spans="1:8">
      <c r="A312" s="244" t="s">
        <v>1973</v>
      </c>
      <c r="B312" s="42" t="s">
        <v>2280</v>
      </c>
      <c r="C312" s="42">
        <v>215.79</v>
      </c>
      <c r="D312" s="42">
        <v>238.81</v>
      </c>
      <c r="E312" s="42">
        <v>24018</v>
      </c>
      <c r="F312" s="42">
        <v>201376</v>
      </c>
      <c r="G312" s="42">
        <v>24539</v>
      </c>
      <c r="H312" s="246"/>
    </row>
    <row r="313" spans="1:8">
      <c r="A313" s="244" t="s">
        <v>1973</v>
      </c>
      <c r="B313" s="42" t="s">
        <v>2281</v>
      </c>
      <c r="C313" s="42">
        <v>215.79999999999998</v>
      </c>
      <c r="D313" s="42">
        <v>238.82</v>
      </c>
      <c r="E313" s="42">
        <v>25961</v>
      </c>
      <c r="F313" s="42">
        <v>193235</v>
      </c>
      <c r="G313" s="42">
        <v>26363</v>
      </c>
      <c r="H313" s="246"/>
    </row>
    <row r="314" spans="1:8">
      <c r="A314" s="244" t="s">
        <v>1973</v>
      </c>
      <c r="B314" s="42" t="s">
        <v>2282</v>
      </c>
      <c r="C314" s="42">
        <v>215.81</v>
      </c>
      <c r="D314" s="42">
        <v>238.83</v>
      </c>
      <c r="E314" s="42">
        <v>27743</v>
      </c>
      <c r="F314" s="42">
        <v>183893</v>
      </c>
      <c r="G314" s="42">
        <v>31840</v>
      </c>
      <c r="H314" s="246"/>
    </row>
    <row r="315" spans="1:8">
      <c r="A315" s="244" t="s">
        <v>1973</v>
      </c>
      <c r="B315" s="42" t="s">
        <v>2283</v>
      </c>
      <c r="C315" s="42">
        <v>215.89999999999998</v>
      </c>
      <c r="D315" s="42">
        <v>238.92</v>
      </c>
      <c r="E315" s="42">
        <v>31274</v>
      </c>
      <c r="F315" s="42">
        <v>44639</v>
      </c>
      <c r="G315" s="42">
        <v>48715</v>
      </c>
      <c r="H315" s="246"/>
    </row>
    <row r="316" spans="1:8">
      <c r="A316" s="244" t="s">
        <v>1973</v>
      </c>
      <c r="B316" s="42" t="s">
        <v>2284</v>
      </c>
      <c r="C316" s="42">
        <v>215.91</v>
      </c>
      <c r="D316" s="42">
        <v>238.93</v>
      </c>
      <c r="E316" s="42">
        <v>34436</v>
      </c>
      <c r="F316" s="42">
        <v>32118</v>
      </c>
      <c r="G316" s="42">
        <v>51419</v>
      </c>
      <c r="H316" s="246"/>
    </row>
    <row r="317" spans="1:8">
      <c r="A317" s="244" t="s">
        <v>1973</v>
      </c>
      <c r="B317" s="42" t="s">
        <v>2285</v>
      </c>
      <c r="C317" s="42">
        <v>215.92999999999998</v>
      </c>
      <c r="D317" s="42">
        <v>238.95</v>
      </c>
      <c r="E317" s="42">
        <v>27073</v>
      </c>
      <c r="F317" s="42">
        <v>16420</v>
      </c>
      <c r="G317" s="42">
        <v>45517</v>
      </c>
      <c r="H317" s="246"/>
    </row>
    <row r="318" spans="1:8">
      <c r="A318" s="244" t="s">
        <v>1973</v>
      </c>
      <c r="B318" s="42" t="s">
        <v>2286</v>
      </c>
      <c r="C318" s="42">
        <v>215.94</v>
      </c>
      <c r="D318" s="42">
        <v>238.96</v>
      </c>
      <c r="E318" s="42">
        <v>32937</v>
      </c>
      <c r="F318" s="42">
        <v>49249</v>
      </c>
      <c r="G318" s="42">
        <v>46528</v>
      </c>
      <c r="H318" s="246"/>
    </row>
    <row r="319" spans="1:8">
      <c r="A319" s="244" t="s">
        <v>1973</v>
      </c>
      <c r="B319" s="42" t="s">
        <v>2287</v>
      </c>
      <c r="C319" s="42">
        <v>215.95</v>
      </c>
      <c r="D319" s="42">
        <v>238.97</v>
      </c>
      <c r="E319" s="42">
        <v>35163</v>
      </c>
      <c r="F319" s="42">
        <v>50779</v>
      </c>
      <c r="G319" s="42">
        <v>47511</v>
      </c>
      <c r="H319" s="246"/>
    </row>
    <row r="320" spans="1:8">
      <c r="A320" s="244" t="s">
        <v>1973</v>
      </c>
      <c r="B320" s="42" t="s">
        <v>2288</v>
      </c>
      <c r="C320" s="42">
        <v>215.95999999999998</v>
      </c>
      <c r="D320" s="42">
        <v>238.98</v>
      </c>
      <c r="E320" s="42">
        <v>29128</v>
      </c>
      <c r="F320" s="42">
        <v>78689</v>
      </c>
      <c r="G320" s="42">
        <v>36536</v>
      </c>
      <c r="H320" s="246"/>
    </row>
    <row r="321" spans="1:8">
      <c r="A321" s="244" t="s">
        <v>1973</v>
      </c>
      <c r="B321" s="42" t="s">
        <v>2289</v>
      </c>
      <c r="C321" s="42">
        <v>215.97</v>
      </c>
      <c r="D321" s="42">
        <v>238.99</v>
      </c>
      <c r="E321" s="42">
        <v>31939</v>
      </c>
      <c r="F321" s="42">
        <v>79625</v>
      </c>
      <c r="G321" s="42">
        <v>41607</v>
      </c>
      <c r="H321" s="246"/>
    </row>
    <row r="322" spans="1:8">
      <c r="A322" s="244" t="s">
        <v>1973</v>
      </c>
      <c r="B322" s="42" t="s">
        <v>2290</v>
      </c>
      <c r="C322" s="42">
        <v>215.98</v>
      </c>
      <c r="D322" s="42">
        <v>239</v>
      </c>
      <c r="E322" s="42">
        <v>28959</v>
      </c>
      <c r="F322" s="42">
        <v>57898</v>
      </c>
      <c r="G322" s="42">
        <v>46201</v>
      </c>
      <c r="H322" s="246"/>
    </row>
    <row r="323" spans="1:8">
      <c r="A323" s="244" t="s">
        <v>1973</v>
      </c>
      <c r="B323" s="42" t="s">
        <v>2291</v>
      </c>
      <c r="C323" s="42">
        <v>216.01</v>
      </c>
      <c r="D323" s="42">
        <v>239.03</v>
      </c>
      <c r="E323" s="42">
        <v>32981</v>
      </c>
      <c r="F323" s="42">
        <v>14438</v>
      </c>
      <c r="G323" s="42">
        <v>53756</v>
      </c>
      <c r="H323" s="246"/>
    </row>
    <row r="324" spans="1:8">
      <c r="A324" s="244" t="s">
        <v>1973</v>
      </c>
      <c r="B324" s="42" t="s">
        <v>2292</v>
      </c>
      <c r="C324" s="42">
        <v>216.01999999999998</v>
      </c>
      <c r="D324" s="42">
        <v>239.04</v>
      </c>
      <c r="E324" s="42">
        <v>33582</v>
      </c>
      <c r="F324" s="42">
        <v>18086</v>
      </c>
      <c r="G324" s="42">
        <v>52591</v>
      </c>
      <c r="H324" s="246"/>
    </row>
    <row r="325" spans="1:8">
      <c r="A325" s="244" t="s">
        <v>1973</v>
      </c>
      <c r="B325" s="42" t="s">
        <v>2293</v>
      </c>
      <c r="C325" s="42">
        <v>216.04</v>
      </c>
      <c r="D325" s="42">
        <v>239.06</v>
      </c>
      <c r="E325" s="42">
        <v>32530</v>
      </c>
      <c r="F325" s="42">
        <v>16158</v>
      </c>
      <c r="G325" s="42">
        <v>51513</v>
      </c>
      <c r="H325" s="246"/>
    </row>
    <row r="326" spans="1:8">
      <c r="A326" s="244" t="s">
        <v>1973</v>
      </c>
      <c r="B326" s="42" t="s">
        <v>2294</v>
      </c>
      <c r="C326" s="42">
        <v>216.11999999999998</v>
      </c>
      <c r="D326" s="42">
        <v>239.14</v>
      </c>
      <c r="E326" s="42">
        <v>33195</v>
      </c>
      <c r="F326" s="42">
        <v>59856</v>
      </c>
      <c r="G326" s="42">
        <v>45293</v>
      </c>
      <c r="H326" s="246"/>
    </row>
    <row r="327" spans="1:8">
      <c r="A327" s="244" t="s">
        <v>1973</v>
      </c>
      <c r="B327" s="42" t="s">
        <v>2295</v>
      </c>
      <c r="C327" s="42">
        <v>216.13</v>
      </c>
      <c r="D327" s="42">
        <v>239.15</v>
      </c>
      <c r="E327" s="42">
        <v>28184</v>
      </c>
      <c r="F327" s="42">
        <v>61669</v>
      </c>
      <c r="G327" s="42">
        <v>42937</v>
      </c>
      <c r="H327" s="246"/>
    </row>
    <row r="328" spans="1:8">
      <c r="A328" s="244" t="s">
        <v>1973</v>
      </c>
      <c r="B328" s="42" t="s">
        <v>2296</v>
      </c>
      <c r="C328" s="42">
        <v>216.14</v>
      </c>
      <c r="D328" s="42">
        <v>239.16</v>
      </c>
      <c r="E328" s="42">
        <v>32072</v>
      </c>
      <c r="F328" s="42">
        <v>44131</v>
      </c>
      <c r="G328" s="42">
        <v>51788</v>
      </c>
      <c r="H328" s="246"/>
    </row>
    <row r="329" spans="1:8">
      <c r="A329" s="244" t="s">
        <v>1973</v>
      </c>
      <c r="B329" s="42" t="s">
        <v>2297</v>
      </c>
      <c r="C329" s="42">
        <v>216.14999999999998</v>
      </c>
      <c r="D329" s="42">
        <v>239.17</v>
      </c>
      <c r="E329" s="42">
        <v>31252</v>
      </c>
      <c r="F329" s="42">
        <v>34929</v>
      </c>
      <c r="G329" s="42">
        <v>47704</v>
      </c>
      <c r="H329" s="246"/>
    </row>
    <row r="330" spans="1:8">
      <c r="A330" s="244" t="s">
        <v>1973</v>
      </c>
      <c r="B330" s="42" t="s">
        <v>2298</v>
      </c>
      <c r="C330" s="42">
        <v>216.16</v>
      </c>
      <c r="D330" s="42">
        <v>239.18</v>
      </c>
      <c r="E330" s="42">
        <v>33088</v>
      </c>
      <c r="F330" s="42">
        <v>27650</v>
      </c>
      <c r="G330" s="42">
        <v>55106</v>
      </c>
      <c r="H330" s="246"/>
    </row>
    <row r="331" spans="1:8">
      <c r="A331" s="244" t="s">
        <v>1973</v>
      </c>
      <c r="B331" s="42" t="s">
        <v>2299</v>
      </c>
      <c r="C331" s="42">
        <v>216.17</v>
      </c>
      <c r="D331" s="42">
        <v>239.19</v>
      </c>
      <c r="E331" s="42">
        <v>33299</v>
      </c>
      <c r="F331" s="42">
        <v>23642</v>
      </c>
      <c r="G331" s="42">
        <v>53983</v>
      </c>
      <c r="H331" s="246"/>
    </row>
    <row r="332" spans="1:8">
      <c r="A332" s="244" t="s">
        <v>1973</v>
      </c>
      <c r="B332" s="42" t="s">
        <v>2300</v>
      </c>
      <c r="C332" s="42">
        <v>216.17999999999998</v>
      </c>
      <c r="D332" s="42">
        <v>239.2</v>
      </c>
      <c r="E332" s="42">
        <v>32363</v>
      </c>
      <c r="F332" s="42">
        <v>34828</v>
      </c>
      <c r="G332" s="42">
        <v>52931</v>
      </c>
      <c r="H332" s="246"/>
    </row>
    <row r="333" spans="1:8">
      <c r="A333" s="244" t="s">
        <v>1973</v>
      </c>
      <c r="B333" s="42" t="s">
        <v>2301</v>
      </c>
      <c r="C333" s="42">
        <v>216.19</v>
      </c>
      <c r="D333" s="42">
        <v>239.21</v>
      </c>
      <c r="E333" s="42">
        <v>32463</v>
      </c>
      <c r="F333" s="42">
        <v>34895</v>
      </c>
      <c r="G333" s="42">
        <v>53742</v>
      </c>
      <c r="H333" s="246"/>
    </row>
    <row r="334" spans="1:8">
      <c r="A334" s="244" t="s">
        <v>1973</v>
      </c>
      <c r="B334" s="42" t="s">
        <v>2302</v>
      </c>
      <c r="C334" s="42">
        <v>216.2</v>
      </c>
      <c r="D334" s="42">
        <v>239.22</v>
      </c>
      <c r="E334" s="42">
        <v>31064</v>
      </c>
      <c r="F334" s="42">
        <v>52548</v>
      </c>
      <c r="G334" s="42">
        <v>48543</v>
      </c>
      <c r="H334" s="246"/>
    </row>
    <row r="335" spans="1:8">
      <c r="A335" s="244" t="s">
        <v>1973</v>
      </c>
      <c r="B335" s="42" t="s">
        <v>2303</v>
      </c>
      <c r="C335" s="42">
        <v>216.20999999999998</v>
      </c>
      <c r="D335" s="42">
        <v>239.23</v>
      </c>
      <c r="E335" s="42">
        <v>28271</v>
      </c>
      <c r="F335" s="42">
        <v>86547</v>
      </c>
      <c r="G335" s="42">
        <v>40363</v>
      </c>
      <c r="H335" s="246"/>
    </row>
    <row r="336" spans="1:8">
      <c r="A336" s="244" t="s">
        <v>1973</v>
      </c>
      <c r="B336" s="42" t="s">
        <v>2304</v>
      </c>
      <c r="C336" s="42">
        <v>216.22</v>
      </c>
      <c r="D336" s="42">
        <v>239.24</v>
      </c>
      <c r="E336" s="42">
        <v>28927</v>
      </c>
      <c r="F336" s="42">
        <v>87696</v>
      </c>
      <c r="G336" s="42">
        <v>42579</v>
      </c>
      <c r="H336" s="246"/>
    </row>
    <row r="337" spans="1:8">
      <c r="A337" s="244" t="s">
        <v>1973</v>
      </c>
      <c r="B337" s="42" t="s">
        <v>2305</v>
      </c>
      <c r="C337" s="42">
        <v>216.26999999999998</v>
      </c>
      <c r="D337" s="42">
        <v>239.29</v>
      </c>
      <c r="E337" s="42">
        <v>27505</v>
      </c>
      <c r="F337" s="42">
        <v>81551</v>
      </c>
      <c r="G337" s="42">
        <v>41897</v>
      </c>
      <c r="H337" s="246"/>
    </row>
    <row r="338" spans="1:8">
      <c r="A338" s="244" t="s">
        <v>1973</v>
      </c>
      <c r="B338" s="42" t="s">
        <v>2306</v>
      </c>
      <c r="C338" s="42">
        <v>216.28</v>
      </c>
      <c r="D338" s="42">
        <v>239.3</v>
      </c>
      <c r="E338" s="42">
        <v>28886</v>
      </c>
      <c r="F338" s="42">
        <v>60815</v>
      </c>
      <c r="G338" s="42">
        <v>46558</v>
      </c>
      <c r="H338" s="246"/>
    </row>
    <row r="339" spans="1:8">
      <c r="A339" s="244" t="s">
        <v>1973</v>
      </c>
      <c r="B339" s="42" t="s">
        <v>2307</v>
      </c>
      <c r="C339" s="42">
        <v>216.32999999999998</v>
      </c>
      <c r="D339" s="42">
        <v>239.35</v>
      </c>
      <c r="E339" s="42">
        <v>29026</v>
      </c>
      <c r="F339" s="42">
        <v>84470</v>
      </c>
      <c r="G339" s="42">
        <v>43688</v>
      </c>
      <c r="H339" s="246"/>
    </row>
    <row r="340" spans="1:8">
      <c r="A340" s="244" t="s">
        <v>1973</v>
      </c>
      <c r="B340" s="42" t="s">
        <v>2308</v>
      </c>
      <c r="C340" s="42">
        <v>216.33999999999997</v>
      </c>
      <c r="D340" s="42">
        <v>239.35999999999999</v>
      </c>
      <c r="E340" s="42">
        <v>28846</v>
      </c>
      <c r="F340" s="42">
        <v>85084</v>
      </c>
      <c r="G340" s="42">
        <v>42933</v>
      </c>
      <c r="H340" s="246"/>
    </row>
    <row r="341" spans="1:8">
      <c r="A341" s="244" t="s">
        <v>1973</v>
      </c>
      <c r="B341" s="42" t="s">
        <v>2309</v>
      </c>
      <c r="C341" s="42">
        <v>216.35</v>
      </c>
      <c r="D341" s="42">
        <v>239.37</v>
      </c>
      <c r="E341" s="42">
        <v>28675</v>
      </c>
      <c r="F341" s="42">
        <v>92262</v>
      </c>
      <c r="G341" s="42">
        <v>42011</v>
      </c>
      <c r="H341" s="246"/>
    </row>
    <row r="342" spans="1:8">
      <c r="A342" s="244" t="s">
        <v>1973</v>
      </c>
      <c r="B342" s="42" t="s">
        <v>2310</v>
      </c>
      <c r="C342" s="42">
        <v>216.35999999999999</v>
      </c>
      <c r="D342" s="42">
        <v>239.38</v>
      </c>
      <c r="E342" s="42">
        <v>30520</v>
      </c>
      <c r="F342" s="42">
        <v>97609</v>
      </c>
      <c r="G342" s="42">
        <v>43477</v>
      </c>
      <c r="H342" s="246"/>
    </row>
    <row r="343" spans="1:8">
      <c r="A343" s="244" t="s">
        <v>1973</v>
      </c>
      <c r="B343" s="42" t="s">
        <v>2311</v>
      </c>
      <c r="C343" s="42">
        <v>216.36999999999998</v>
      </c>
      <c r="D343" s="42">
        <v>239.39</v>
      </c>
      <c r="E343" s="42">
        <v>25320</v>
      </c>
      <c r="F343" s="42">
        <v>88709</v>
      </c>
      <c r="G343" s="42">
        <v>38428</v>
      </c>
      <c r="H343" s="246"/>
    </row>
    <row r="344" spans="1:8">
      <c r="A344" s="244" t="s">
        <v>1973</v>
      </c>
      <c r="B344" s="42" t="s">
        <v>2312</v>
      </c>
      <c r="C344" s="42">
        <v>216.38</v>
      </c>
      <c r="D344" s="42">
        <v>239.4</v>
      </c>
      <c r="E344" s="42">
        <v>28142</v>
      </c>
      <c r="F344" s="42">
        <v>105057</v>
      </c>
      <c r="G344" s="42">
        <v>40833</v>
      </c>
      <c r="H344" s="246"/>
    </row>
    <row r="345" spans="1:8">
      <c r="A345" s="244" t="s">
        <v>1973</v>
      </c>
      <c r="B345" s="42" t="s">
        <v>2313</v>
      </c>
      <c r="C345" s="42">
        <v>216.39</v>
      </c>
      <c r="D345" s="42">
        <v>239.41</v>
      </c>
      <c r="E345" s="42">
        <v>28869</v>
      </c>
      <c r="F345" s="42">
        <v>103194</v>
      </c>
      <c r="G345" s="42">
        <v>39263</v>
      </c>
      <c r="H345" s="246"/>
    </row>
    <row r="346" spans="1:8">
      <c r="A346" s="244" t="s">
        <v>1973</v>
      </c>
      <c r="B346" s="42" t="s">
        <v>2314</v>
      </c>
      <c r="C346" s="42">
        <v>216.39999999999998</v>
      </c>
      <c r="D346" s="42">
        <v>239.42</v>
      </c>
      <c r="E346" s="42">
        <v>29479</v>
      </c>
      <c r="F346" s="42">
        <v>94461</v>
      </c>
      <c r="G346" s="42">
        <v>39491</v>
      </c>
      <c r="H346" s="246"/>
    </row>
    <row r="347" spans="1:8">
      <c r="A347" s="244" t="s">
        <v>1973</v>
      </c>
      <c r="B347" s="42" t="s">
        <v>2315</v>
      </c>
      <c r="C347" s="42">
        <v>216.41</v>
      </c>
      <c r="D347" s="42">
        <v>239.43</v>
      </c>
      <c r="E347" s="42">
        <v>28406</v>
      </c>
      <c r="F347" s="42">
        <v>95023</v>
      </c>
      <c r="G347" s="42">
        <v>39746</v>
      </c>
      <c r="H347" s="246"/>
    </row>
    <row r="348" spans="1:8">
      <c r="A348" s="244" t="s">
        <v>1973</v>
      </c>
      <c r="B348" s="42" t="s">
        <v>2316</v>
      </c>
      <c r="C348" s="42">
        <v>216.42</v>
      </c>
      <c r="D348" s="42">
        <v>239.44</v>
      </c>
      <c r="E348" s="42">
        <v>28735</v>
      </c>
      <c r="F348" s="42">
        <v>91759</v>
      </c>
      <c r="G348" s="42">
        <v>41590</v>
      </c>
      <c r="H348" s="246"/>
    </row>
    <row r="349" spans="1:8">
      <c r="A349" s="244" t="s">
        <v>1973</v>
      </c>
      <c r="B349" s="42" t="s">
        <v>2317</v>
      </c>
      <c r="C349" s="42">
        <v>216.42999999999998</v>
      </c>
      <c r="D349" s="42">
        <v>239.45</v>
      </c>
      <c r="E349" s="42">
        <v>29223</v>
      </c>
      <c r="F349" s="42">
        <v>90031</v>
      </c>
      <c r="G349" s="42">
        <v>41818</v>
      </c>
      <c r="H349" s="246"/>
    </row>
    <row r="350" spans="1:8">
      <c r="A350" s="244" t="s">
        <v>1973</v>
      </c>
      <c r="B350" s="42" t="s">
        <v>2318</v>
      </c>
      <c r="C350" s="42">
        <v>216.44</v>
      </c>
      <c r="D350" s="42">
        <v>239.46</v>
      </c>
      <c r="E350" s="42">
        <v>29649</v>
      </c>
      <c r="F350" s="42">
        <v>81517</v>
      </c>
      <c r="G350" s="42">
        <v>42745</v>
      </c>
      <c r="H350" s="246"/>
    </row>
    <row r="351" spans="1:8">
      <c r="A351" s="244" t="s">
        <v>1973</v>
      </c>
      <c r="B351" s="42" t="s">
        <v>2319</v>
      </c>
      <c r="C351" s="42">
        <v>216.45</v>
      </c>
      <c r="D351" s="42">
        <v>239.47</v>
      </c>
      <c r="E351" s="42">
        <v>28520</v>
      </c>
      <c r="F351" s="42">
        <v>69490</v>
      </c>
      <c r="G351" s="42">
        <v>44241</v>
      </c>
      <c r="H351" s="246"/>
    </row>
    <row r="352" spans="1:8">
      <c r="A352" s="244" t="s">
        <v>1973</v>
      </c>
      <c r="B352" s="42" t="s">
        <v>2320</v>
      </c>
      <c r="C352" s="42">
        <v>216.53</v>
      </c>
      <c r="D352" s="42">
        <v>239.55</v>
      </c>
      <c r="E352" s="42">
        <v>29797</v>
      </c>
      <c r="F352" s="42">
        <v>24323</v>
      </c>
      <c r="G352" s="42">
        <v>52072</v>
      </c>
      <c r="H352" s="246"/>
    </row>
    <row r="353" spans="1:8">
      <c r="A353" s="244" t="s">
        <v>1973</v>
      </c>
      <c r="B353" s="42" t="s">
        <v>2321</v>
      </c>
      <c r="C353" s="42">
        <v>216.54</v>
      </c>
      <c r="D353" s="42">
        <v>239.56</v>
      </c>
      <c r="E353" s="42">
        <v>33455</v>
      </c>
      <c r="F353" s="42">
        <v>17467</v>
      </c>
      <c r="G353" s="42">
        <v>54789</v>
      </c>
      <c r="H353" s="246"/>
    </row>
    <row r="354" spans="1:8">
      <c r="A354" s="244" t="s">
        <v>1973</v>
      </c>
      <c r="B354" s="42" t="s">
        <v>2322</v>
      </c>
      <c r="C354" s="42">
        <v>216.54999999999998</v>
      </c>
      <c r="D354" s="42">
        <v>239.57</v>
      </c>
      <c r="E354" s="42">
        <v>34526</v>
      </c>
      <c r="F354" s="42">
        <v>27480</v>
      </c>
      <c r="G354" s="42">
        <v>52492</v>
      </c>
      <c r="H354" s="246"/>
    </row>
    <row r="355" spans="1:8">
      <c r="A355" s="244" t="s">
        <v>1973</v>
      </c>
      <c r="B355" s="42" t="s">
        <v>2323</v>
      </c>
      <c r="C355" s="42">
        <v>216.56</v>
      </c>
      <c r="D355" s="42">
        <v>239.58</v>
      </c>
      <c r="E355" s="42">
        <v>35502</v>
      </c>
      <c r="F355" s="42">
        <v>20290</v>
      </c>
      <c r="G355" s="42">
        <v>55488</v>
      </c>
      <c r="H355" s="246"/>
    </row>
    <row r="356" spans="1:8">
      <c r="A356" s="244" t="s">
        <v>1973</v>
      </c>
      <c r="B356" s="42" t="s">
        <v>2324</v>
      </c>
      <c r="C356" s="42">
        <v>216.57</v>
      </c>
      <c r="D356" s="42">
        <v>239.59</v>
      </c>
      <c r="E356" s="42">
        <v>34630</v>
      </c>
      <c r="F356" s="42">
        <v>17315</v>
      </c>
      <c r="G356" s="42">
        <v>57331</v>
      </c>
      <c r="H356" s="246"/>
    </row>
    <row r="357" spans="1:8">
      <c r="A357" s="244" t="s">
        <v>1973</v>
      </c>
      <c r="B357" s="42" t="s">
        <v>2325</v>
      </c>
      <c r="C357" s="42">
        <v>216.61999999999998</v>
      </c>
      <c r="D357" s="42">
        <v>239.64</v>
      </c>
      <c r="E357" s="42">
        <v>34393</v>
      </c>
      <c r="F357" s="42">
        <v>16087</v>
      </c>
      <c r="G357" s="42">
        <v>54238</v>
      </c>
      <c r="H357" s="246"/>
    </row>
    <row r="358" spans="1:8">
      <c r="A358" s="244" t="s">
        <v>1973</v>
      </c>
      <c r="B358" s="42" t="s">
        <v>2326</v>
      </c>
      <c r="C358" s="42">
        <v>216.63</v>
      </c>
      <c r="D358" s="42">
        <v>239.65</v>
      </c>
      <c r="E358" s="42">
        <v>35941</v>
      </c>
      <c r="F358" s="42">
        <v>19488</v>
      </c>
      <c r="G358" s="42">
        <v>52095</v>
      </c>
      <c r="H358" s="246"/>
    </row>
    <row r="359" spans="1:8">
      <c r="A359" s="244" t="s">
        <v>1973</v>
      </c>
      <c r="B359" s="42" t="s">
        <v>2327</v>
      </c>
      <c r="C359" s="42">
        <v>216.64</v>
      </c>
      <c r="D359" s="42">
        <v>239.66</v>
      </c>
      <c r="E359" s="42">
        <v>36166</v>
      </c>
      <c r="F359" s="42">
        <v>15407</v>
      </c>
      <c r="G359" s="42">
        <v>56035</v>
      </c>
      <c r="H359" s="246"/>
    </row>
    <row r="360" spans="1:8">
      <c r="A360" s="244" t="s">
        <v>1973</v>
      </c>
      <c r="B360" s="42" t="s">
        <v>2328</v>
      </c>
      <c r="C360" s="42">
        <v>216.66</v>
      </c>
      <c r="D360" s="42">
        <v>239.68</v>
      </c>
      <c r="E360" s="42">
        <v>24731</v>
      </c>
      <c r="F360" s="42">
        <v>54024</v>
      </c>
      <c r="G360" s="42">
        <v>33844</v>
      </c>
      <c r="H360" s="246"/>
    </row>
    <row r="361" spans="1:8">
      <c r="A361" s="244" t="s">
        <v>1973</v>
      </c>
      <c r="B361" s="42" t="s">
        <v>2329</v>
      </c>
      <c r="C361" s="42">
        <v>216.67</v>
      </c>
      <c r="D361" s="42">
        <v>239.69</v>
      </c>
      <c r="E361" s="42">
        <v>31372</v>
      </c>
      <c r="F361" s="42">
        <v>68357</v>
      </c>
      <c r="G361" s="42">
        <v>41962</v>
      </c>
      <c r="H361" s="246"/>
    </row>
    <row r="362" spans="1:8">
      <c r="A362" s="244" t="s">
        <v>1973</v>
      </c>
      <c r="B362" s="42" t="s">
        <v>2330</v>
      </c>
      <c r="C362" s="42">
        <v>216.67999999999998</v>
      </c>
      <c r="D362" s="42">
        <v>239.7</v>
      </c>
      <c r="E362" s="42">
        <v>32766</v>
      </c>
      <c r="F362" s="42">
        <v>78580</v>
      </c>
      <c r="G362" s="42">
        <v>42889</v>
      </c>
      <c r="H362" s="246"/>
    </row>
    <row r="363" spans="1:8">
      <c r="A363" s="244" t="s">
        <v>1973</v>
      </c>
      <c r="B363" s="42" t="s">
        <v>2331</v>
      </c>
      <c r="C363" s="42">
        <v>216.69</v>
      </c>
      <c r="D363" s="42">
        <v>239.71</v>
      </c>
      <c r="E363" s="42">
        <v>32303</v>
      </c>
      <c r="F363" s="42">
        <v>77847</v>
      </c>
      <c r="G363" s="42">
        <v>43181</v>
      </c>
      <c r="H363" s="246"/>
    </row>
    <row r="364" spans="1:8">
      <c r="A364" s="244" t="s">
        <v>1973</v>
      </c>
      <c r="B364" s="42" t="s">
        <v>2332</v>
      </c>
      <c r="C364" s="42">
        <v>216.7</v>
      </c>
      <c r="D364" s="42">
        <v>239.72</v>
      </c>
      <c r="E364" s="42">
        <v>31596</v>
      </c>
      <c r="F364" s="42">
        <v>91129</v>
      </c>
      <c r="G364" s="42">
        <v>40959</v>
      </c>
      <c r="H364" s="246"/>
    </row>
    <row r="365" spans="1:8">
      <c r="A365" s="244" t="s">
        <v>1973</v>
      </c>
      <c r="B365" s="42" t="s">
        <v>2333</v>
      </c>
      <c r="C365" s="42">
        <v>216.70999999999998</v>
      </c>
      <c r="D365" s="42">
        <v>239.73</v>
      </c>
      <c r="E365" s="42">
        <v>31713</v>
      </c>
      <c r="F365" s="42">
        <v>100111</v>
      </c>
      <c r="G365" s="42">
        <v>41437</v>
      </c>
      <c r="H365" s="246"/>
    </row>
    <row r="366" spans="1:8">
      <c r="A366" s="244" t="s">
        <v>1973</v>
      </c>
      <c r="B366" s="42" t="s">
        <v>2334</v>
      </c>
      <c r="C366" s="42">
        <v>216.72</v>
      </c>
      <c r="D366" s="42">
        <v>239.74</v>
      </c>
      <c r="E366" s="42">
        <v>29041</v>
      </c>
      <c r="F366" s="42">
        <v>112750</v>
      </c>
      <c r="G366" s="42">
        <v>38080</v>
      </c>
      <c r="H366" s="246"/>
    </row>
    <row r="367" spans="1:8">
      <c r="A367" s="244" t="s">
        <v>1973</v>
      </c>
      <c r="B367" s="42" t="s">
        <v>2335</v>
      </c>
      <c r="C367" s="42">
        <v>216.73</v>
      </c>
      <c r="D367" s="42">
        <v>239.75</v>
      </c>
      <c r="E367" s="42">
        <v>28418</v>
      </c>
      <c r="F367" s="42">
        <v>112360</v>
      </c>
      <c r="G367" s="42">
        <v>37795</v>
      </c>
      <c r="H367" s="246"/>
    </row>
    <row r="368" spans="1:8">
      <c r="A368" s="244" t="s">
        <v>1973</v>
      </c>
      <c r="B368" s="42" t="s">
        <v>2336</v>
      </c>
      <c r="C368" s="42">
        <v>216.73999999999998</v>
      </c>
      <c r="D368" s="42">
        <v>239.76</v>
      </c>
      <c r="E368" s="42">
        <v>28685</v>
      </c>
      <c r="F368" s="42">
        <v>106115</v>
      </c>
      <c r="G368" s="42">
        <v>39821</v>
      </c>
      <c r="H368" s="246"/>
    </row>
    <row r="369" spans="1:8">
      <c r="A369" s="244" t="s">
        <v>1973</v>
      </c>
      <c r="B369" s="42" t="s">
        <v>2337</v>
      </c>
      <c r="C369" s="42">
        <v>216.76</v>
      </c>
      <c r="D369" s="42">
        <v>239.78</v>
      </c>
      <c r="E369" s="42">
        <v>30037</v>
      </c>
      <c r="F369" s="42">
        <v>48442</v>
      </c>
      <c r="G369" s="42">
        <v>47991</v>
      </c>
      <c r="H369" s="246"/>
    </row>
    <row r="370" spans="1:8">
      <c r="A370" s="244" t="s">
        <v>1973</v>
      </c>
      <c r="B370" s="42" t="s">
        <v>2338</v>
      </c>
      <c r="C370" s="42">
        <v>216.76999999999998</v>
      </c>
      <c r="D370" s="42">
        <v>239.79</v>
      </c>
      <c r="E370" s="42">
        <v>31951</v>
      </c>
      <c r="F370" s="42">
        <v>48902</v>
      </c>
      <c r="G370" s="42">
        <v>49417</v>
      </c>
      <c r="H370" s="246"/>
    </row>
    <row r="371" spans="1:8">
      <c r="A371" s="244" t="s">
        <v>1973</v>
      </c>
      <c r="B371" s="42" t="s">
        <v>2339</v>
      </c>
      <c r="C371" s="42">
        <v>216.78</v>
      </c>
      <c r="D371" s="42">
        <v>239.8</v>
      </c>
      <c r="E371" s="42">
        <v>29337</v>
      </c>
      <c r="F371" s="42">
        <v>103965</v>
      </c>
      <c r="G371" s="42">
        <v>38780</v>
      </c>
      <c r="H371" s="246"/>
    </row>
    <row r="372" spans="1:8">
      <c r="A372" s="244" t="s">
        <v>1973</v>
      </c>
      <c r="B372" s="42" t="s">
        <v>2340</v>
      </c>
      <c r="C372" s="42">
        <v>216.79</v>
      </c>
      <c r="D372" s="42">
        <v>239.81</v>
      </c>
      <c r="E372" s="42">
        <v>29703</v>
      </c>
      <c r="F372" s="42">
        <v>126879</v>
      </c>
      <c r="G372" s="42">
        <v>35728</v>
      </c>
      <c r="H372" s="246"/>
    </row>
    <row r="373" spans="1:8">
      <c r="A373" s="244" t="s">
        <v>1973</v>
      </c>
      <c r="B373" s="42" t="s">
        <v>2341</v>
      </c>
      <c r="C373" s="42">
        <v>216.81</v>
      </c>
      <c r="D373" s="42">
        <v>239.83</v>
      </c>
      <c r="E373" s="42">
        <v>26989</v>
      </c>
      <c r="F373" s="42">
        <v>140936</v>
      </c>
      <c r="G373" s="42">
        <v>33481</v>
      </c>
      <c r="H373" s="246"/>
    </row>
    <row r="374" spans="1:8">
      <c r="A374" s="244" t="s">
        <v>1973</v>
      </c>
      <c r="B374" s="42" t="s">
        <v>2342</v>
      </c>
      <c r="C374" s="42">
        <v>216.82</v>
      </c>
      <c r="D374" s="42">
        <v>239.84</v>
      </c>
      <c r="E374" s="42">
        <v>26875</v>
      </c>
      <c r="F374" s="42">
        <v>141239</v>
      </c>
      <c r="G374" s="42">
        <v>34873</v>
      </c>
      <c r="H374" s="246"/>
    </row>
    <row r="375" spans="1:8">
      <c r="A375" s="244" t="s">
        <v>1973</v>
      </c>
      <c r="B375" s="42" t="s">
        <v>2343</v>
      </c>
      <c r="C375" s="42">
        <v>216.82999999999998</v>
      </c>
      <c r="D375" s="42">
        <v>239.85</v>
      </c>
      <c r="E375" s="42">
        <v>27531</v>
      </c>
      <c r="F375" s="42">
        <v>130856</v>
      </c>
      <c r="G375" s="42">
        <v>33473</v>
      </c>
      <c r="H375" s="246"/>
    </row>
    <row r="376" spans="1:8">
      <c r="A376" s="244" t="s">
        <v>1973</v>
      </c>
      <c r="B376" s="42" t="s">
        <v>2344</v>
      </c>
      <c r="C376" s="42">
        <v>216.83999999999997</v>
      </c>
      <c r="D376" s="42">
        <v>239.85999999999999</v>
      </c>
      <c r="E376" s="42">
        <v>28245</v>
      </c>
      <c r="F376" s="42">
        <v>136529</v>
      </c>
      <c r="G376" s="42">
        <v>35084</v>
      </c>
      <c r="H376" s="246"/>
    </row>
    <row r="377" spans="1:8">
      <c r="A377" s="244" t="s">
        <v>1973</v>
      </c>
      <c r="B377" s="42" t="s">
        <v>2345</v>
      </c>
      <c r="C377" s="42">
        <v>216.85</v>
      </c>
      <c r="D377" s="42">
        <v>239.87</v>
      </c>
      <c r="E377" s="42">
        <v>27411</v>
      </c>
      <c r="F377" s="42">
        <v>138142</v>
      </c>
      <c r="G377" s="42">
        <v>35163</v>
      </c>
      <c r="H377" s="246"/>
    </row>
    <row r="378" spans="1:8">
      <c r="A378" s="244" t="s">
        <v>1973</v>
      </c>
      <c r="B378" s="42" t="s">
        <v>2346</v>
      </c>
      <c r="C378" s="42">
        <v>216.85999999999999</v>
      </c>
      <c r="D378" s="42">
        <v>239.88</v>
      </c>
      <c r="E378" s="42">
        <v>27164</v>
      </c>
      <c r="F378" s="42">
        <v>120589</v>
      </c>
      <c r="G378" s="42">
        <v>36733</v>
      </c>
      <c r="H378" s="246"/>
    </row>
    <row r="379" spans="1:8">
      <c r="A379" s="244" t="s">
        <v>1973</v>
      </c>
      <c r="B379" s="42" t="s">
        <v>2347</v>
      </c>
      <c r="C379" s="42">
        <v>216.86999999999998</v>
      </c>
      <c r="D379" s="42">
        <v>239.89</v>
      </c>
      <c r="E379" s="42">
        <v>28986</v>
      </c>
      <c r="F379" s="42">
        <v>117869</v>
      </c>
      <c r="G379" s="42">
        <v>37097</v>
      </c>
      <c r="H379" s="246"/>
    </row>
    <row r="380" spans="1:8">
      <c r="A380" s="244" t="s">
        <v>1973</v>
      </c>
      <c r="B380" s="42" t="s">
        <v>2348</v>
      </c>
      <c r="C380" s="42">
        <v>216.88</v>
      </c>
      <c r="D380" s="42">
        <v>239.9</v>
      </c>
      <c r="E380" s="42">
        <v>27732</v>
      </c>
      <c r="F380" s="42">
        <v>122452</v>
      </c>
      <c r="G380" s="42">
        <v>37839</v>
      </c>
      <c r="H380" s="246"/>
    </row>
    <row r="381" spans="1:8">
      <c r="A381" s="244" t="s">
        <v>1973</v>
      </c>
      <c r="B381" s="42" t="s">
        <v>2349</v>
      </c>
      <c r="C381" s="42">
        <v>216.89</v>
      </c>
      <c r="D381" s="42">
        <v>239.91</v>
      </c>
      <c r="E381" s="42">
        <v>26780</v>
      </c>
      <c r="F381" s="42">
        <v>126425</v>
      </c>
      <c r="G381" s="42">
        <v>34454</v>
      </c>
      <c r="H381" s="246"/>
    </row>
    <row r="382" spans="1:8">
      <c r="A382" s="244" t="s">
        <v>1973</v>
      </c>
      <c r="B382" s="42" t="s">
        <v>2350</v>
      </c>
      <c r="C382" s="42">
        <v>216.89999999999998</v>
      </c>
      <c r="D382" s="42">
        <v>239.92</v>
      </c>
      <c r="E382" s="42">
        <v>28698</v>
      </c>
      <c r="F382" s="42">
        <v>142111</v>
      </c>
      <c r="G382" s="42">
        <v>33288</v>
      </c>
      <c r="H382" s="246"/>
    </row>
    <row r="383" spans="1:8">
      <c r="A383" s="244" t="s">
        <v>1973</v>
      </c>
      <c r="B383" s="42" t="s">
        <v>2351</v>
      </c>
      <c r="C383" s="42">
        <v>216.91</v>
      </c>
      <c r="D383" s="42">
        <v>239.93</v>
      </c>
      <c r="E383" s="42">
        <v>27030</v>
      </c>
      <c r="F383" s="42">
        <v>143938</v>
      </c>
      <c r="G383" s="42">
        <v>33252</v>
      </c>
      <c r="H383" s="246"/>
    </row>
    <row r="384" spans="1:8">
      <c r="A384" s="244" t="s">
        <v>1973</v>
      </c>
      <c r="B384" s="42" t="s">
        <v>2352</v>
      </c>
      <c r="C384" s="42">
        <v>216.92</v>
      </c>
      <c r="D384" s="42">
        <v>239.94</v>
      </c>
      <c r="E384" s="42">
        <v>27126</v>
      </c>
      <c r="F384" s="42">
        <v>149640</v>
      </c>
      <c r="G384" s="42">
        <v>30510</v>
      </c>
      <c r="H384" s="246"/>
    </row>
    <row r="385" spans="1:8">
      <c r="A385" s="244" t="s">
        <v>1973</v>
      </c>
      <c r="B385" s="42" t="s">
        <v>2353</v>
      </c>
      <c r="C385" s="42">
        <v>216.92999999999998</v>
      </c>
      <c r="D385" s="42">
        <v>239.95</v>
      </c>
      <c r="E385" s="42">
        <v>28193</v>
      </c>
      <c r="F385" s="42">
        <v>127063</v>
      </c>
      <c r="G385" s="42">
        <v>32586</v>
      </c>
      <c r="H385" s="246"/>
    </row>
    <row r="386" spans="1:8">
      <c r="A386" s="244" t="s">
        <v>1973</v>
      </c>
      <c r="B386" s="42" t="s">
        <v>2354</v>
      </c>
      <c r="C386" s="42">
        <v>216.95999999999998</v>
      </c>
      <c r="D386" s="42">
        <v>239.98</v>
      </c>
      <c r="E386" s="42">
        <v>29250</v>
      </c>
      <c r="F386" s="42">
        <v>131054</v>
      </c>
      <c r="G386" s="42">
        <v>28561</v>
      </c>
      <c r="H386" s="246"/>
    </row>
    <row r="387" spans="1:8">
      <c r="A387" s="244" t="s">
        <v>1973</v>
      </c>
      <c r="B387" s="42" t="s">
        <v>2355</v>
      </c>
      <c r="C387" s="42">
        <v>216.97</v>
      </c>
      <c r="D387" s="42">
        <v>239.99</v>
      </c>
      <c r="E387" s="42">
        <v>29249</v>
      </c>
      <c r="F387" s="42">
        <v>146640</v>
      </c>
      <c r="G387" s="42">
        <v>25310</v>
      </c>
      <c r="H387" s="246"/>
    </row>
    <row r="388" spans="1:8">
      <c r="A388" s="244" t="s">
        <v>1973</v>
      </c>
      <c r="B388" s="42" t="s">
        <v>2356</v>
      </c>
      <c r="C388" s="42">
        <v>216.98</v>
      </c>
      <c r="D388" s="42">
        <v>240</v>
      </c>
      <c r="E388" s="42">
        <v>26354</v>
      </c>
      <c r="F388" s="42">
        <v>175368</v>
      </c>
      <c r="G388" s="42">
        <v>22336</v>
      </c>
      <c r="H388" s="246"/>
    </row>
    <row r="389" spans="1:8">
      <c r="A389" s="244" t="s">
        <v>1973</v>
      </c>
      <c r="B389" s="42" t="s">
        <v>2357</v>
      </c>
      <c r="C389" s="42">
        <v>216.98999999999998</v>
      </c>
      <c r="D389" s="42">
        <v>240.01</v>
      </c>
      <c r="E389" s="42">
        <v>25202</v>
      </c>
      <c r="F389" s="42">
        <v>188298</v>
      </c>
      <c r="G389" s="42">
        <v>22208</v>
      </c>
      <c r="H389" s="246"/>
    </row>
    <row r="390" spans="1:8">
      <c r="A390" s="244" t="s">
        <v>1973</v>
      </c>
      <c r="B390" s="42" t="s">
        <v>2358</v>
      </c>
      <c r="C390" s="42">
        <v>217</v>
      </c>
      <c r="D390" s="42">
        <v>240.02</v>
      </c>
      <c r="E390" s="42">
        <v>24609</v>
      </c>
      <c r="F390" s="42">
        <v>178962</v>
      </c>
      <c r="G390" s="42">
        <v>26251</v>
      </c>
      <c r="H390" s="246"/>
    </row>
    <row r="391" spans="1:8">
      <c r="A391" s="244" t="s">
        <v>1973</v>
      </c>
      <c r="B391" s="42" t="s">
        <v>2359</v>
      </c>
      <c r="C391" s="42">
        <v>217.01</v>
      </c>
      <c r="D391" s="42">
        <v>240.03</v>
      </c>
      <c r="E391" s="42">
        <v>24432</v>
      </c>
      <c r="F391" s="42">
        <v>172292</v>
      </c>
      <c r="G391" s="42">
        <v>28780</v>
      </c>
      <c r="H391" s="246"/>
    </row>
    <row r="392" spans="1:8">
      <c r="A392" s="244" t="s">
        <v>1973</v>
      </c>
      <c r="B392" s="42" t="s">
        <v>2360</v>
      </c>
      <c r="C392" s="42">
        <v>217.01999999999998</v>
      </c>
      <c r="D392" s="42">
        <v>240.04</v>
      </c>
      <c r="E392" s="42">
        <v>26335</v>
      </c>
      <c r="F392" s="42">
        <v>161240</v>
      </c>
      <c r="G392" s="42">
        <v>31338</v>
      </c>
      <c r="H392" s="246"/>
    </row>
    <row r="393" spans="1:8">
      <c r="A393" s="244" t="s">
        <v>1973</v>
      </c>
      <c r="B393" s="42" t="s">
        <v>2361</v>
      </c>
      <c r="C393" s="42">
        <v>217.03</v>
      </c>
      <c r="D393" s="42">
        <v>240.05</v>
      </c>
      <c r="E393" s="42">
        <v>27255</v>
      </c>
      <c r="F393" s="42">
        <v>145122</v>
      </c>
      <c r="G393" s="42">
        <v>31369</v>
      </c>
      <c r="H393" s="246"/>
    </row>
    <row r="394" spans="1:8">
      <c r="A394" s="244" t="s">
        <v>1973</v>
      </c>
      <c r="B394" s="42" t="s">
        <v>2362</v>
      </c>
      <c r="C394" s="42">
        <v>217.04</v>
      </c>
      <c r="D394" s="42">
        <v>240.06</v>
      </c>
      <c r="E394" s="42">
        <v>27060</v>
      </c>
      <c r="F394" s="42">
        <v>153789</v>
      </c>
      <c r="G394" s="42">
        <v>31069</v>
      </c>
      <c r="H394" s="246"/>
    </row>
    <row r="395" spans="1:8">
      <c r="A395" s="244" t="s">
        <v>1973</v>
      </c>
      <c r="B395" s="42" t="s">
        <v>2363</v>
      </c>
      <c r="C395" s="42">
        <v>217.04999999999998</v>
      </c>
      <c r="D395" s="42">
        <v>240.07</v>
      </c>
      <c r="E395" s="42">
        <v>27047</v>
      </c>
      <c r="F395" s="42">
        <v>164754</v>
      </c>
      <c r="G395" s="42">
        <v>30222</v>
      </c>
      <c r="H395" s="246"/>
    </row>
    <row r="396" spans="1:8">
      <c r="A396" s="244" t="s">
        <v>1973</v>
      </c>
      <c r="B396" s="42" t="s">
        <v>2364</v>
      </c>
      <c r="C396" s="42">
        <v>217.06</v>
      </c>
      <c r="D396" s="42">
        <v>240.08</v>
      </c>
      <c r="E396" s="42">
        <v>25721</v>
      </c>
      <c r="F396" s="42">
        <v>163035</v>
      </c>
      <c r="G396" s="42">
        <v>31201</v>
      </c>
      <c r="H396" s="246"/>
    </row>
    <row r="397" spans="1:8">
      <c r="A397" s="244" t="s">
        <v>1973</v>
      </c>
      <c r="B397" s="42" t="s">
        <v>2365</v>
      </c>
      <c r="C397" s="42">
        <v>217.07</v>
      </c>
      <c r="D397" s="42">
        <v>240.09</v>
      </c>
      <c r="E397" s="42">
        <v>24792</v>
      </c>
      <c r="F397" s="42">
        <v>174982</v>
      </c>
      <c r="G397" s="42">
        <v>27822</v>
      </c>
      <c r="H397" s="246"/>
    </row>
    <row r="398" spans="1:8">
      <c r="A398" s="244" t="s">
        <v>1973</v>
      </c>
      <c r="B398" s="42" t="s">
        <v>2366</v>
      </c>
      <c r="C398" s="42">
        <v>217.07999999999998</v>
      </c>
      <c r="D398" s="42">
        <v>240.1</v>
      </c>
      <c r="E398" s="42">
        <v>24909</v>
      </c>
      <c r="F398" s="42">
        <v>174940</v>
      </c>
      <c r="G398" s="42">
        <v>28262</v>
      </c>
      <c r="H398" s="246"/>
    </row>
    <row r="399" spans="1:8">
      <c r="A399" s="244" t="s">
        <v>1973</v>
      </c>
      <c r="B399" s="42" t="s">
        <v>2367</v>
      </c>
      <c r="C399" s="42">
        <v>217.08999999999997</v>
      </c>
      <c r="D399" s="42">
        <v>240.10999999999999</v>
      </c>
      <c r="E399" s="42">
        <v>23508</v>
      </c>
      <c r="F399" s="42">
        <v>178589</v>
      </c>
      <c r="G399" s="42">
        <v>27701</v>
      </c>
      <c r="H399" s="246"/>
    </row>
    <row r="400" spans="1:8">
      <c r="A400" s="244" t="s">
        <v>1973</v>
      </c>
      <c r="B400" s="42" t="s">
        <v>2368</v>
      </c>
      <c r="C400" s="42">
        <v>217.1</v>
      </c>
      <c r="D400" s="42">
        <v>240.12</v>
      </c>
      <c r="E400" s="42">
        <v>23568</v>
      </c>
      <c r="F400" s="42">
        <v>171457</v>
      </c>
      <c r="G400" s="42">
        <v>28106</v>
      </c>
      <c r="H400" s="246"/>
    </row>
    <row r="401" spans="1:8">
      <c r="A401" s="244" t="s">
        <v>1973</v>
      </c>
      <c r="B401" s="42" t="s">
        <v>2369</v>
      </c>
      <c r="C401" s="42">
        <v>217.10999999999999</v>
      </c>
      <c r="D401" s="42">
        <v>240.13</v>
      </c>
      <c r="E401" s="42">
        <v>23302</v>
      </c>
      <c r="F401" s="42">
        <v>169378</v>
      </c>
      <c r="G401" s="42">
        <v>29673</v>
      </c>
      <c r="H401" s="246"/>
    </row>
    <row r="402" spans="1:8">
      <c r="A402" s="244" t="s">
        <v>1973</v>
      </c>
      <c r="B402" s="42" t="s">
        <v>2370</v>
      </c>
      <c r="C402" s="42">
        <v>217.11999999999998</v>
      </c>
      <c r="D402" s="42">
        <v>240.14</v>
      </c>
      <c r="E402" s="42">
        <v>23765</v>
      </c>
      <c r="F402" s="42">
        <v>155874</v>
      </c>
      <c r="G402" s="42">
        <v>30264</v>
      </c>
      <c r="H402" s="246"/>
    </row>
    <row r="403" spans="1:8">
      <c r="A403" s="244" t="s">
        <v>1973</v>
      </c>
      <c r="B403" s="42" t="s">
        <v>2371</v>
      </c>
      <c r="C403" s="42">
        <v>217.13</v>
      </c>
      <c r="D403" s="42">
        <v>240.15</v>
      </c>
      <c r="E403" s="42">
        <v>23931</v>
      </c>
      <c r="F403" s="42">
        <v>154764</v>
      </c>
      <c r="G403" s="42">
        <v>30471</v>
      </c>
      <c r="H403" s="246"/>
    </row>
    <row r="404" spans="1:8">
      <c r="A404" s="244" t="s">
        <v>1973</v>
      </c>
      <c r="B404" s="42" t="s">
        <v>2372</v>
      </c>
      <c r="C404" s="42">
        <v>217.14</v>
      </c>
      <c r="D404" s="42">
        <v>240.16</v>
      </c>
      <c r="E404" s="42">
        <v>23175</v>
      </c>
      <c r="F404" s="42">
        <v>156255</v>
      </c>
      <c r="G404" s="42">
        <v>30401</v>
      </c>
      <c r="H404" s="246"/>
    </row>
    <row r="405" spans="1:8">
      <c r="A405" s="244" t="s">
        <v>1973</v>
      </c>
      <c r="B405" s="42" t="s">
        <v>2373</v>
      </c>
      <c r="C405" s="42">
        <v>217.14999999999998</v>
      </c>
      <c r="D405" s="42">
        <v>240.17</v>
      </c>
      <c r="E405" s="42">
        <v>24203</v>
      </c>
      <c r="F405" s="42">
        <v>155129</v>
      </c>
      <c r="G405" s="42">
        <v>29555</v>
      </c>
      <c r="H405" s="246"/>
    </row>
    <row r="406" spans="1:8">
      <c r="A406" s="244" t="s">
        <v>1973</v>
      </c>
      <c r="B406" s="42" t="s">
        <v>2374</v>
      </c>
      <c r="C406" s="42">
        <v>217.16</v>
      </c>
      <c r="D406" s="42">
        <v>240.18</v>
      </c>
      <c r="E406" s="42">
        <v>24047</v>
      </c>
      <c r="F406" s="42">
        <v>155460</v>
      </c>
      <c r="G406" s="42">
        <v>29324</v>
      </c>
      <c r="H406" s="246"/>
    </row>
    <row r="407" spans="1:8">
      <c r="A407" s="244" t="s">
        <v>1973</v>
      </c>
      <c r="B407" s="42" t="s">
        <v>2375</v>
      </c>
      <c r="C407" s="42">
        <v>217.17</v>
      </c>
      <c r="D407" s="42">
        <v>240.19</v>
      </c>
      <c r="E407" s="42">
        <v>25360</v>
      </c>
      <c r="F407" s="42">
        <v>142720</v>
      </c>
      <c r="G407" s="42">
        <v>30494</v>
      </c>
      <c r="H407" s="246"/>
    </row>
    <row r="408" spans="1:8">
      <c r="A408" s="244" t="s">
        <v>1973</v>
      </c>
      <c r="B408" s="42" t="s">
        <v>2376</v>
      </c>
      <c r="C408" s="42">
        <v>217.19</v>
      </c>
      <c r="D408" s="42">
        <v>240.21</v>
      </c>
      <c r="E408" s="42">
        <v>19906</v>
      </c>
      <c r="F408" s="42">
        <v>141966</v>
      </c>
      <c r="G408" s="42">
        <v>23409</v>
      </c>
      <c r="H408" s="246"/>
    </row>
    <row r="409" spans="1:8">
      <c r="A409" s="244" t="s">
        <v>1973</v>
      </c>
      <c r="B409" s="42" t="s">
        <v>2377</v>
      </c>
      <c r="C409" s="42">
        <v>217.20999999999998</v>
      </c>
      <c r="D409" s="42">
        <v>240.23</v>
      </c>
      <c r="E409" s="42">
        <v>23699</v>
      </c>
      <c r="F409" s="42">
        <v>198637</v>
      </c>
      <c r="G409" s="42">
        <v>28040</v>
      </c>
      <c r="H409" s="246"/>
    </row>
    <row r="410" spans="1:8">
      <c r="A410" s="244" t="s">
        <v>1973</v>
      </c>
      <c r="B410" s="42" t="s">
        <v>2378</v>
      </c>
      <c r="C410" s="42">
        <v>217.22</v>
      </c>
      <c r="D410" s="42">
        <v>240.24</v>
      </c>
      <c r="E410" s="42">
        <v>25648</v>
      </c>
      <c r="F410" s="42">
        <v>186860</v>
      </c>
      <c r="G410" s="42">
        <v>30334</v>
      </c>
      <c r="H410" s="246"/>
    </row>
    <row r="411" spans="1:8">
      <c r="A411" s="244" t="s">
        <v>1973</v>
      </c>
      <c r="B411" s="42" t="s">
        <v>2379</v>
      </c>
      <c r="C411" s="42">
        <v>217.23</v>
      </c>
      <c r="D411" s="42">
        <v>240.25</v>
      </c>
      <c r="E411" s="42">
        <v>26758</v>
      </c>
      <c r="F411" s="42">
        <v>177547</v>
      </c>
      <c r="G411" s="42">
        <v>30333</v>
      </c>
      <c r="H411" s="246"/>
    </row>
    <row r="412" spans="1:8">
      <c r="A412" s="244" t="s">
        <v>1973</v>
      </c>
      <c r="B412" s="42" t="s">
        <v>2380</v>
      </c>
      <c r="C412" s="42">
        <v>217.23999999999998</v>
      </c>
      <c r="D412" s="42">
        <v>240.26</v>
      </c>
      <c r="E412" s="42">
        <v>28542</v>
      </c>
      <c r="F412" s="42">
        <v>144944</v>
      </c>
      <c r="G412" s="42">
        <v>32057</v>
      </c>
      <c r="H412" s="246"/>
    </row>
    <row r="413" spans="1:8">
      <c r="A413" s="244" t="s">
        <v>1973</v>
      </c>
      <c r="B413" s="42" t="s">
        <v>2381</v>
      </c>
      <c r="C413" s="42">
        <v>217.29999999999998</v>
      </c>
      <c r="D413" s="42">
        <v>240.32</v>
      </c>
      <c r="E413" s="42">
        <v>28616</v>
      </c>
      <c r="F413" s="42">
        <v>120710</v>
      </c>
      <c r="G413" s="42">
        <v>30831</v>
      </c>
      <c r="H413" s="246"/>
    </row>
    <row r="414" spans="1:8">
      <c r="A414" s="244" t="s">
        <v>1973</v>
      </c>
      <c r="B414" s="42" t="s">
        <v>2382</v>
      </c>
      <c r="C414" s="42">
        <v>217.31</v>
      </c>
      <c r="D414" s="42">
        <v>240.33</v>
      </c>
      <c r="E414" s="42">
        <v>27919</v>
      </c>
      <c r="F414" s="42">
        <v>103137</v>
      </c>
      <c r="G414" s="42">
        <v>34663</v>
      </c>
      <c r="H414" s="246"/>
    </row>
    <row r="415" spans="1:8">
      <c r="A415" s="244" t="s">
        <v>1973</v>
      </c>
      <c r="B415" s="42" t="s">
        <v>2383</v>
      </c>
      <c r="C415" s="42">
        <v>217.32</v>
      </c>
      <c r="D415" s="42">
        <v>240.34</v>
      </c>
      <c r="E415" s="42">
        <v>29159</v>
      </c>
      <c r="F415" s="42">
        <v>40928</v>
      </c>
      <c r="G415" s="42">
        <v>51365</v>
      </c>
      <c r="H415" s="246"/>
    </row>
    <row r="416" spans="1:8">
      <c r="A416" s="244" t="s">
        <v>1973</v>
      </c>
      <c r="B416" s="42" t="s">
        <v>2384</v>
      </c>
      <c r="C416" s="42">
        <v>217.32999999999998</v>
      </c>
      <c r="D416" s="42">
        <v>240.35</v>
      </c>
      <c r="E416" s="42">
        <v>30585</v>
      </c>
      <c r="F416" s="42">
        <v>48626</v>
      </c>
      <c r="G416" s="42">
        <v>50777</v>
      </c>
      <c r="H416" s="246"/>
    </row>
    <row r="417" spans="1:8">
      <c r="A417" s="244" t="s">
        <v>1973</v>
      </c>
      <c r="B417" s="42" t="s">
        <v>2385</v>
      </c>
      <c r="C417" s="42">
        <v>217.33999999999997</v>
      </c>
      <c r="D417" s="42">
        <v>240.35999999999999</v>
      </c>
      <c r="E417" s="42">
        <v>31743</v>
      </c>
      <c r="F417" s="42">
        <v>21641</v>
      </c>
      <c r="G417" s="42">
        <v>58883</v>
      </c>
      <c r="H417" s="246"/>
    </row>
    <row r="418" spans="1:8">
      <c r="A418" s="244" t="s">
        <v>1973</v>
      </c>
      <c r="B418" s="42" t="s">
        <v>2386</v>
      </c>
      <c r="C418" s="42">
        <v>217.35</v>
      </c>
      <c r="D418" s="42">
        <v>240.37</v>
      </c>
      <c r="E418" s="42">
        <v>30968</v>
      </c>
      <c r="F418" s="42">
        <v>36337</v>
      </c>
      <c r="G418" s="42">
        <v>56114</v>
      </c>
      <c r="H418" s="246"/>
    </row>
    <row r="419" spans="1:8">
      <c r="A419" s="244" t="s">
        <v>1973</v>
      </c>
      <c r="B419" s="42" t="s">
        <v>2387</v>
      </c>
      <c r="C419" s="42">
        <v>217.35999999999999</v>
      </c>
      <c r="D419" s="42">
        <v>240.38</v>
      </c>
      <c r="E419" s="42">
        <v>28516</v>
      </c>
      <c r="F419" s="42">
        <v>40737</v>
      </c>
      <c r="G419" s="42">
        <v>54998</v>
      </c>
      <c r="H419" s="246"/>
    </row>
    <row r="420" spans="1:8">
      <c r="A420" s="244" t="s">
        <v>1973</v>
      </c>
      <c r="B420" s="42" t="s">
        <v>2388</v>
      </c>
      <c r="C420" s="42">
        <v>217.39</v>
      </c>
      <c r="D420" s="42">
        <v>240.41</v>
      </c>
      <c r="E420" s="42">
        <v>28968</v>
      </c>
      <c r="F420" s="42">
        <v>84311</v>
      </c>
      <c r="G420" s="42">
        <v>45143</v>
      </c>
      <c r="H420" s="246"/>
    </row>
    <row r="421" spans="1:8">
      <c r="A421" s="244" t="s">
        <v>1973</v>
      </c>
      <c r="B421" s="42" t="s">
        <v>2389</v>
      </c>
      <c r="C421" s="42">
        <v>217.39999999999998</v>
      </c>
      <c r="D421" s="42">
        <v>240.42</v>
      </c>
      <c r="E421" s="42">
        <v>28363</v>
      </c>
      <c r="F421" s="42">
        <v>82239</v>
      </c>
      <c r="G421" s="42">
        <v>46484</v>
      </c>
      <c r="H421" s="246"/>
    </row>
    <row r="422" spans="1:8">
      <c r="A422" s="244" t="s">
        <v>1973</v>
      </c>
      <c r="B422" s="42" t="s">
        <v>2390</v>
      </c>
      <c r="C422" s="42">
        <v>217.41</v>
      </c>
      <c r="D422" s="42">
        <v>240.43</v>
      </c>
      <c r="E422" s="42">
        <v>28777</v>
      </c>
      <c r="F422" s="42">
        <v>84463</v>
      </c>
      <c r="G422" s="42">
        <v>44036</v>
      </c>
      <c r="H422" s="246"/>
    </row>
    <row r="423" spans="1:8">
      <c r="A423" s="244" t="s">
        <v>1973</v>
      </c>
      <c r="B423" s="42" t="s">
        <v>2391</v>
      </c>
      <c r="C423" s="42">
        <v>217.42</v>
      </c>
      <c r="D423" s="42">
        <v>240.44</v>
      </c>
      <c r="E423" s="42">
        <v>26889</v>
      </c>
      <c r="F423" s="42">
        <v>83755</v>
      </c>
      <c r="G423" s="42">
        <v>36160</v>
      </c>
      <c r="H423" s="246"/>
    </row>
    <row r="424" spans="1:8">
      <c r="A424" s="244" t="s">
        <v>1973</v>
      </c>
      <c r="B424" s="42" t="s">
        <v>2392</v>
      </c>
      <c r="C424" s="42">
        <v>217.42999999999998</v>
      </c>
      <c r="D424" s="42">
        <v>240.45</v>
      </c>
      <c r="E424" s="42">
        <v>19499</v>
      </c>
      <c r="F424" s="42">
        <v>60190</v>
      </c>
      <c r="G424" s="42">
        <v>29282</v>
      </c>
      <c r="H424" s="246"/>
    </row>
    <row r="425" spans="1:8">
      <c r="A425" s="244" t="s">
        <v>1973</v>
      </c>
      <c r="B425" s="42" t="s">
        <v>2393</v>
      </c>
      <c r="C425" s="42">
        <v>217.44</v>
      </c>
      <c r="D425" s="42">
        <v>240.46</v>
      </c>
      <c r="E425" s="42">
        <v>20891</v>
      </c>
      <c r="F425" s="42">
        <v>71745</v>
      </c>
      <c r="G425" s="42">
        <v>31446</v>
      </c>
      <c r="H425" s="246"/>
    </row>
    <row r="426" spans="1:8">
      <c r="A426" s="244" t="s">
        <v>1973</v>
      </c>
      <c r="B426" s="42" t="s">
        <v>2394</v>
      </c>
      <c r="C426" s="42">
        <v>217.45</v>
      </c>
      <c r="D426" s="42">
        <v>240.47</v>
      </c>
      <c r="E426" s="42">
        <v>26988</v>
      </c>
      <c r="F426" s="42">
        <v>112288</v>
      </c>
      <c r="G426" s="42">
        <v>34896</v>
      </c>
      <c r="H426" s="246"/>
    </row>
    <row r="427" spans="1:8">
      <c r="A427" s="244" t="s">
        <v>1973</v>
      </c>
      <c r="B427" s="42" t="s">
        <v>2395</v>
      </c>
      <c r="C427" s="42">
        <v>217.45999999999998</v>
      </c>
      <c r="D427" s="42">
        <v>240.48</v>
      </c>
      <c r="E427" s="42">
        <v>25559</v>
      </c>
      <c r="F427" s="42">
        <v>110757</v>
      </c>
      <c r="G427" s="42">
        <v>34681</v>
      </c>
      <c r="H427" s="246"/>
    </row>
    <row r="428" spans="1:8">
      <c r="A428" s="244" t="s">
        <v>1973</v>
      </c>
      <c r="B428" s="42" t="s">
        <v>2396</v>
      </c>
      <c r="C428" s="42">
        <v>217.47</v>
      </c>
      <c r="D428" s="42">
        <v>240.49</v>
      </c>
      <c r="E428" s="42">
        <v>25552</v>
      </c>
      <c r="F428" s="42">
        <v>115725</v>
      </c>
      <c r="G428" s="42">
        <v>35322</v>
      </c>
      <c r="H428" s="246"/>
    </row>
    <row r="429" spans="1:8">
      <c r="A429" s="244" t="s">
        <v>1973</v>
      </c>
      <c r="B429" s="42" t="s">
        <v>2397</v>
      </c>
      <c r="C429" s="42">
        <v>217.48</v>
      </c>
      <c r="D429" s="42">
        <v>240.5</v>
      </c>
      <c r="E429" s="42">
        <v>20850</v>
      </c>
      <c r="F429" s="42">
        <v>91861</v>
      </c>
      <c r="G429" s="42">
        <v>32115</v>
      </c>
      <c r="H429" s="246"/>
    </row>
    <row r="430" spans="1:8">
      <c r="A430" s="244" t="s">
        <v>1973</v>
      </c>
      <c r="B430" s="42" t="s">
        <v>2398</v>
      </c>
      <c r="C430" s="42">
        <v>217.48999999999998</v>
      </c>
      <c r="D430" s="42">
        <v>240.51</v>
      </c>
      <c r="E430" s="42">
        <v>21479</v>
      </c>
      <c r="F430" s="42">
        <v>107420</v>
      </c>
      <c r="G430" s="42">
        <v>31198</v>
      </c>
      <c r="H430" s="246"/>
    </row>
    <row r="431" spans="1:8">
      <c r="A431" s="244" t="s">
        <v>1973</v>
      </c>
      <c r="B431" s="42" t="s">
        <v>2399</v>
      </c>
      <c r="C431" s="42">
        <v>217.60999999999999</v>
      </c>
      <c r="D431" s="42">
        <v>240.63</v>
      </c>
      <c r="E431" s="42">
        <v>17499</v>
      </c>
      <c r="F431" s="42">
        <v>58825</v>
      </c>
      <c r="G431" s="42">
        <v>33599</v>
      </c>
      <c r="H431" s="246"/>
    </row>
    <row r="432" spans="1:8">
      <c r="A432" s="244" t="s">
        <v>1973</v>
      </c>
      <c r="B432" s="42" t="s">
        <v>2400</v>
      </c>
      <c r="C432" s="42">
        <v>217.63</v>
      </c>
      <c r="D432" s="42">
        <v>240.65</v>
      </c>
      <c r="E432" s="42">
        <v>27438</v>
      </c>
      <c r="F432" s="42">
        <v>29606</v>
      </c>
      <c r="G432" s="42">
        <v>55213</v>
      </c>
      <c r="H432" s="246"/>
    </row>
    <row r="433" spans="1:8">
      <c r="A433" s="244" t="s">
        <v>1973</v>
      </c>
      <c r="B433" s="42" t="s">
        <v>2401</v>
      </c>
      <c r="C433" s="42">
        <v>217.64</v>
      </c>
      <c r="D433" s="42">
        <v>240.66</v>
      </c>
      <c r="E433" s="42">
        <v>26003</v>
      </c>
      <c r="F433" s="42">
        <v>63375</v>
      </c>
      <c r="G433" s="42">
        <v>44275</v>
      </c>
      <c r="H433" s="246"/>
    </row>
    <row r="434" spans="1:8">
      <c r="A434" s="244" t="s">
        <v>1973</v>
      </c>
      <c r="B434" s="42" t="s">
        <v>2402</v>
      </c>
      <c r="C434" s="42">
        <v>217.64999999999998</v>
      </c>
      <c r="D434" s="42">
        <v>240.67</v>
      </c>
      <c r="E434" s="42">
        <v>24691</v>
      </c>
      <c r="F434" s="42">
        <v>118410</v>
      </c>
      <c r="G434" s="42">
        <v>35909</v>
      </c>
      <c r="H434" s="246"/>
    </row>
    <row r="435" spans="1:8">
      <c r="A435" s="244" t="s">
        <v>1973</v>
      </c>
      <c r="B435" s="42" t="s">
        <v>2403</v>
      </c>
      <c r="C435" s="42">
        <v>217.72</v>
      </c>
      <c r="D435" s="42">
        <v>240.74</v>
      </c>
      <c r="E435" s="42">
        <v>28503</v>
      </c>
      <c r="F435" s="42">
        <v>31571</v>
      </c>
      <c r="G435" s="42">
        <v>56094</v>
      </c>
      <c r="H435" s="246"/>
    </row>
    <row r="436" spans="1:8">
      <c r="A436" s="244" t="s">
        <v>1973</v>
      </c>
      <c r="B436" s="42" t="s">
        <v>2404</v>
      </c>
      <c r="C436" s="42">
        <v>217.73</v>
      </c>
      <c r="D436" s="42">
        <v>240.75</v>
      </c>
      <c r="E436" s="42">
        <v>29699</v>
      </c>
      <c r="F436" s="42">
        <v>26935</v>
      </c>
      <c r="G436" s="42">
        <v>58931</v>
      </c>
      <c r="H436" s="246"/>
    </row>
    <row r="437" spans="1:8">
      <c r="A437" s="244" t="s">
        <v>1973</v>
      </c>
      <c r="B437" s="42" t="s">
        <v>2405</v>
      </c>
      <c r="C437" s="42">
        <v>217.73999999999998</v>
      </c>
      <c r="D437" s="42">
        <v>240.76</v>
      </c>
      <c r="E437" s="42">
        <v>27697</v>
      </c>
      <c r="F437" s="42">
        <v>66217</v>
      </c>
      <c r="G437" s="42">
        <v>47564</v>
      </c>
      <c r="H437" s="246"/>
    </row>
    <row r="438" spans="1:8">
      <c r="A438" s="244" t="s">
        <v>1973</v>
      </c>
      <c r="B438" s="42" t="s">
        <v>2406</v>
      </c>
      <c r="C438" s="42">
        <v>217.75</v>
      </c>
      <c r="D438" s="42">
        <v>240.77</v>
      </c>
      <c r="E438" s="42">
        <v>26319</v>
      </c>
      <c r="F438" s="42">
        <v>82170</v>
      </c>
      <c r="G438" s="42">
        <v>45354</v>
      </c>
      <c r="H438" s="246"/>
    </row>
    <row r="439" spans="1:8">
      <c r="A439" s="244" t="s">
        <v>1973</v>
      </c>
      <c r="B439" s="42" t="s">
        <v>2407</v>
      </c>
      <c r="C439" s="42">
        <v>217.76</v>
      </c>
      <c r="D439" s="42">
        <v>240.78</v>
      </c>
      <c r="E439" s="42">
        <v>22980</v>
      </c>
      <c r="F439" s="42">
        <v>126170</v>
      </c>
      <c r="G439" s="42">
        <v>35317</v>
      </c>
      <c r="H439" s="246"/>
    </row>
    <row r="440" spans="1:8">
      <c r="A440" s="244" t="s">
        <v>1973</v>
      </c>
      <c r="B440" s="42" t="s">
        <v>2408</v>
      </c>
      <c r="C440" s="42">
        <v>217.76999999999998</v>
      </c>
      <c r="D440" s="42">
        <v>240.79</v>
      </c>
      <c r="E440" s="42">
        <v>25267</v>
      </c>
      <c r="F440" s="42">
        <v>118579</v>
      </c>
      <c r="G440" s="42">
        <v>39119</v>
      </c>
      <c r="H440" s="246"/>
    </row>
    <row r="441" spans="1:8">
      <c r="A441" s="244" t="s">
        <v>1973</v>
      </c>
      <c r="B441" s="42" t="s">
        <v>2409</v>
      </c>
      <c r="C441" s="42">
        <v>217.78</v>
      </c>
      <c r="D441" s="42">
        <v>240.8</v>
      </c>
      <c r="E441" s="42">
        <v>26584</v>
      </c>
      <c r="F441" s="42">
        <v>102841</v>
      </c>
      <c r="G441" s="42">
        <v>43037</v>
      </c>
      <c r="H441" s="246"/>
    </row>
    <row r="442" spans="1:8">
      <c r="A442" s="244" t="s">
        <v>1973</v>
      </c>
      <c r="B442" s="42" t="s">
        <v>2410</v>
      </c>
      <c r="C442" s="42">
        <v>217.79</v>
      </c>
      <c r="D442" s="42">
        <v>240.81</v>
      </c>
      <c r="E442" s="42">
        <v>26102</v>
      </c>
      <c r="F442" s="42">
        <v>98877</v>
      </c>
      <c r="G442" s="42">
        <v>43832</v>
      </c>
      <c r="H442" s="246"/>
    </row>
    <row r="443" spans="1:8">
      <c r="A443" s="244" t="s">
        <v>1973</v>
      </c>
      <c r="B443" s="42" t="s">
        <v>2411</v>
      </c>
      <c r="C443" s="42">
        <v>217.79999999999998</v>
      </c>
      <c r="D443" s="42">
        <v>240.82</v>
      </c>
      <c r="E443" s="42">
        <v>28709</v>
      </c>
      <c r="F443" s="42">
        <v>62193</v>
      </c>
      <c r="G443" s="42">
        <v>50647</v>
      </c>
      <c r="H443" s="246"/>
    </row>
    <row r="444" spans="1:8">
      <c r="A444" s="244" t="s">
        <v>1973</v>
      </c>
      <c r="B444" s="42" t="s">
        <v>2412</v>
      </c>
      <c r="C444" s="42">
        <v>217.81</v>
      </c>
      <c r="D444" s="42">
        <v>240.83</v>
      </c>
      <c r="E444" s="42">
        <v>26658</v>
      </c>
      <c r="F444" s="42">
        <v>48423</v>
      </c>
      <c r="G444" s="42">
        <v>52104</v>
      </c>
      <c r="H444" s="246"/>
    </row>
    <row r="445" spans="1:8">
      <c r="A445" s="244" t="s">
        <v>1973</v>
      </c>
      <c r="B445" s="42" t="s">
        <v>2413</v>
      </c>
      <c r="C445" s="42">
        <v>217.82</v>
      </c>
      <c r="D445" s="42">
        <v>240.84</v>
      </c>
      <c r="E445" s="42">
        <v>27553</v>
      </c>
      <c r="F445" s="42">
        <v>39257</v>
      </c>
      <c r="G445" s="42">
        <v>56055</v>
      </c>
      <c r="H445" s="246"/>
    </row>
    <row r="446" spans="1:8">
      <c r="A446" s="244" t="s">
        <v>1973</v>
      </c>
      <c r="B446" s="42" t="s">
        <v>2414</v>
      </c>
      <c r="C446" s="42">
        <v>217.82999999999998</v>
      </c>
      <c r="D446" s="42">
        <v>240.85</v>
      </c>
      <c r="E446" s="42">
        <v>28164</v>
      </c>
      <c r="F446" s="42">
        <v>24930</v>
      </c>
      <c r="G446" s="42">
        <v>55859</v>
      </c>
      <c r="H446" s="246"/>
    </row>
    <row r="447" spans="1:8">
      <c r="A447" s="244" t="s">
        <v>1973</v>
      </c>
      <c r="B447" s="42" t="s">
        <v>2415</v>
      </c>
      <c r="C447" s="42">
        <v>217.83999999999997</v>
      </c>
      <c r="D447" s="42">
        <v>240.85999999999999</v>
      </c>
      <c r="E447" s="42">
        <v>29120</v>
      </c>
      <c r="F447" s="42">
        <v>46427</v>
      </c>
      <c r="G447" s="42">
        <v>55701</v>
      </c>
      <c r="H447" s="246"/>
    </row>
    <row r="448" spans="1:8">
      <c r="A448" s="244" t="s">
        <v>1973</v>
      </c>
      <c r="B448" s="42" t="s">
        <v>2416</v>
      </c>
      <c r="C448" s="42">
        <v>217.85999999999999</v>
      </c>
      <c r="D448" s="42">
        <v>240.88</v>
      </c>
      <c r="E448" s="42">
        <v>25065</v>
      </c>
      <c r="F448" s="42">
        <v>121099</v>
      </c>
      <c r="G448" s="42">
        <v>36442</v>
      </c>
      <c r="H448" s="246"/>
    </row>
    <row r="449" spans="1:8">
      <c r="A449" s="244" t="s">
        <v>1973</v>
      </c>
      <c r="B449" s="42" t="s">
        <v>2417</v>
      </c>
      <c r="C449" s="42">
        <v>217.87</v>
      </c>
      <c r="D449" s="42">
        <v>240.89000000000001</v>
      </c>
      <c r="E449" s="42">
        <v>28008</v>
      </c>
      <c r="F449" s="42">
        <v>114693</v>
      </c>
      <c r="G449" s="42">
        <v>40980</v>
      </c>
      <c r="H449" s="246"/>
    </row>
    <row r="450" spans="1:8">
      <c r="A450" s="244" t="s">
        <v>1973</v>
      </c>
      <c r="B450" s="42" t="s">
        <v>2418</v>
      </c>
      <c r="C450" s="42">
        <v>217.88</v>
      </c>
      <c r="D450" s="42">
        <v>240.9</v>
      </c>
      <c r="E450" s="42">
        <v>28150</v>
      </c>
      <c r="F450" s="42">
        <v>88186</v>
      </c>
      <c r="G450" s="42">
        <v>44573</v>
      </c>
      <c r="H450" s="246"/>
    </row>
    <row r="451" spans="1:8">
      <c r="A451" s="244" t="s">
        <v>1973</v>
      </c>
      <c r="B451" s="42" t="s">
        <v>2419</v>
      </c>
      <c r="C451" s="42">
        <v>217.9</v>
      </c>
      <c r="D451" s="42">
        <v>240.92000000000002</v>
      </c>
      <c r="E451" s="42">
        <v>30806</v>
      </c>
      <c r="F451" s="42">
        <v>86183</v>
      </c>
      <c r="G451" s="42">
        <v>48132</v>
      </c>
      <c r="H451" s="246"/>
    </row>
    <row r="452" spans="1:8">
      <c r="A452" s="244" t="s">
        <v>1973</v>
      </c>
      <c r="B452" s="42" t="s">
        <v>2420</v>
      </c>
      <c r="C452" s="42">
        <v>217.91</v>
      </c>
      <c r="D452" s="42">
        <v>240.93</v>
      </c>
      <c r="E452" s="42">
        <v>28946</v>
      </c>
      <c r="F452" s="42">
        <v>110615</v>
      </c>
      <c r="G452" s="42">
        <v>43472</v>
      </c>
      <c r="H452" s="246"/>
    </row>
    <row r="453" spans="1:8">
      <c r="A453" s="244" t="s">
        <v>1973</v>
      </c>
      <c r="B453" s="42" t="s">
        <v>2421</v>
      </c>
      <c r="C453" s="42">
        <v>217.92</v>
      </c>
      <c r="D453" s="42">
        <v>240.94</v>
      </c>
      <c r="E453" s="42">
        <v>30173</v>
      </c>
      <c r="F453" s="42">
        <v>95197</v>
      </c>
      <c r="G453" s="42">
        <v>47625</v>
      </c>
      <c r="H453" s="246"/>
    </row>
    <row r="454" spans="1:8">
      <c r="A454" s="244" t="s">
        <v>1973</v>
      </c>
      <c r="B454" s="42" t="s">
        <v>2422</v>
      </c>
      <c r="C454" s="42">
        <v>217.93</v>
      </c>
      <c r="D454" s="42">
        <v>240.95000000000002</v>
      </c>
      <c r="E454" s="42">
        <v>30554</v>
      </c>
      <c r="F454" s="42">
        <v>90924</v>
      </c>
      <c r="G454" s="42">
        <v>46658</v>
      </c>
      <c r="H454" s="246"/>
    </row>
    <row r="455" spans="1:8">
      <c r="A455" s="244" t="s">
        <v>1973</v>
      </c>
      <c r="B455" s="42" t="s">
        <v>2423</v>
      </c>
      <c r="C455" s="42">
        <v>217.94</v>
      </c>
      <c r="D455" s="42">
        <v>240.96</v>
      </c>
      <c r="E455" s="42">
        <v>31399</v>
      </c>
      <c r="F455" s="42">
        <v>72457</v>
      </c>
      <c r="G455" s="42">
        <v>49311</v>
      </c>
      <c r="H455" s="246"/>
    </row>
    <row r="456" spans="1:8">
      <c r="A456" s="244" t="s">
        <v>1973</v>
      </c>
      <c r="B456" s="42" t="s">
        <v>2424</v>
      </c>
      <c r="C456" s="42">
        <v>217.95</v>
      </c>
      <c r="D456" s="42">
        <v>240.97</v>
      </c>
      <c r="E456" s="42">
        <v>32719</v>
      </c>
      <c r="F456" s="42">
        <v>58352</v>
      </c>
      <c r="G456" s="42">
        <v>54058</v>
      </c>
      <c r="H456" s="246"/>
    </row>
    <row r="457" spans="1:8">
      <c r="A457" s="244" t="s">
        <v>1973</v>
      </c>
      <c r="B457" s="42" t="s">
        <v>2425</v>
      </c>
      <c r="C457" s="42">
        <v>217.96</v>
      </c>
      <c r="D457" s="42">
        <v>240.98000000000002</v>
      </c>
      <c r="E457" s="42">
        <v>28794</v>
      </c>
      <c r="F457" s="42">
        <v>101603</v>
      </c>
      <c r="G457" s="42">
        <v>44279</v>
      </c>
      <c r="H457" s="246"/>
    </row>
    <row r="458" spans="1:8">
      <c r="A458" s="244" t="s">
        <v>1973</v>
      </c>
      <c r="B458" s="42" t="s">
        <v>2426</v>
      </c>
      <c r="C458" s="42">
        <v>217.97</v>
      </c>
      <c r="D458" s="42">
        <v>240.99</v>
      </c>
      <c r="E458" s="42">
        <v>28744</v>
      </c>
      <c r="F458" s="42">
        <v>126226</v>
      </c>
      <c r="G458" s="42">
        <v>38461</v>
      </c>
      <c r="H458" s="246"/>
    </row>
    <row r="459" spans="1:8">
      <c r="A459" s="244" t="s">
        <v>1973</v>
      </c>
      <c r="B459" s="42" t="s">
        <v>2427</v>
      </c>
      <c r="C459" s="42">
        <v>217.98</v>
      </c>
      <c r="D459" s="42">
        <v>241</v>
      </c>
      <c r="E459" s="42">
        <v>28128</v>
      </c>
      <c r="F459" s="42">
        <v>142249</v>
      </c>
      <c r="G459" s="42">
        <v>36496</v>
      </c>
      <c r="H459" s="246"/>
    </row>
    <row r="460" spans="1:8">
      <c r="A460" s="244" t="s">
        <v>1973</v>
      </c>
      <c r="B460" s="42" t="s">
        <v>2428</v>
      </c>
      <c r="C460" s="42">
        <v>217.98999999999998</v>
      </c>
      <c r="D460" s="42">
        <v>241.01</v>
      </c>
      <c r="E460" s="42">
        <v>26687</v>
      </c>
      <c r="F460" s="42">
        <v>129524</v>
      </c>
      <c r="G460" s="42">
        <v>38845</v>
      </c>
      <c r="H460" s="246"/>
    </row>
    <row r="461" spans="1:8">
      <c r="A461" s="244" t="s">
        <v>1973</v>
      </c>
      <c r="B461" s="42" t="s">
        <v>2429</v>
      </c>
      <c r="C461" s="42">
        <v>218</v>
      </c>
      <c r="D461" s="42">
        <v>241.02</v>
      </c>
      <c r="E461" s="42">
        <v>25511</v>
      </c>
      <c r="F461" s="42">
        <v>103501</v>
      </c>
      <c r="G461" s="42">
        <v>41048</v>
      </c>
      <c r="H461" s="246"/>
    </row>
    <row r="462" spans="1:8">
      <c r="A462" s="244" t="s">
        <v>1973</v>
      </c>
      <c r="B462" s="42" t="s">
        <v>2430</v>
      </c>
      <c r="C462" s="42">
        <v>218.01</v>
      </c>
      <c r="D462" s="42">
        <v>241.03</v>
      </c>
      <c r="E462" s="42">
        <v>28958</v>
      </c>
      <c r="F462" s="42">
        <v>106754</v>
      </c>
      <c r="G462" s="42">
        <v>43876</v>
      </c>
      <c r="H462" s="246"/>
    </row>
    <row r="463" spans="1:8">
      <c r="A463" s="244" t="s">
        <v>1973</v>
      </c>
      <c r="B463" s="42" t="s">
        <v>2431</v>
      </c>
      <c r="C463" s="42">
        <v>218.01999999999998</v>
      </c>
      <c r="D463" s="42">
        <v>241.04</v>
      </c>
      <c r="E463" s="42">
        <v>28336</v>
      </c>
      <c r="F463" s="42">
        <v>107046</v>
      </c>
      <c r="G463" s="42">
        <v>43166</v>
      </c>
      <c r="H463" s="246"/>
    </row>
    <row r="464" spans="1:8">
      <c r="A464" s="244" t="s">
        <v>1973</v>
      </c>
      <c r="B464" s="42" t="s">
        <v>2432</v>
      </c>
      <c r="C464" s="42">
        <v>218.03</v>
      </c>
      <c r="D464" s="42">
        <v>241.05</v>
      </c>
      <c r="E464" s="42">
        <v>29019</v>
      </c>
      <c r="F464" s="42">
        <v>129243</v>
      </c>
      <c r="G464" s="42">
        <v>38388</v>
      </c>
      <c r="H464" s="246"/>
    </row>
    <row r="465" spans="1:8">
      <c r="A465" s="244" t="s">
        <v>1973</v>
      </c>
      <c r="B465" s="42" t="s">
        <v>2433</v>
      </c>
      <c r="C465" s="42">
        <v>218.04</v>
      </c>
      <c r="D465" s="42">
        <v>241.06</v>
      </c>
      <c r="E465" s="42">
        <v>27262</v>
      </c>
      <c r="F465" s="42">
        <v>146076</v>
      </c>
      <c r="G465" s="42">
        <v>36594</v>
      </c>
      <c r="H465" s="246"/>
    </row>
    <row r="466" spans="1:8">
      <c r="A466" s="244" t="s">
        <v>1973</v>
      </c>
      <c r="B466" s="42" t="s">
        <v>2434</v>
      </c>
      <c r="C466" s="42">
        <v>218.04999999999998</v>
      </c>
      <c r="D466" s="42">
        <v>241.07</v>
      </c>
      <c r="E466" s="42">
        <v>26588</v>
      </c>
      <c r="F466" s="42">
        <v>152796</v>
      </c>
      <c r="G466" s="42">
        <v>35338</v>
      </c>
      <c r="H466" s="246"/>
    </row>
    <row r="467" spans="1:8">
      <c r="A467" s="244" t="s">
        <v>1973</v>
      </c>
      <c r="B467" s="42" t="s">
        <v>2435</v>
      </c>
      <c r="C467" s="42">
        <v>218.06</v>
      </c>
      <c r="D467" s="42">
        <v>241.08</v>
      </c>
      <c r="E467" s="42">
        <v>27617</v>
      </c>
      <c r="F467" s="42">
        <v>130840</v>
      </c>
      <c r="G467" s="42">
        <v>37540</v>
      </c>
      <c r="H467" s="246"/>
    </row>
    <row r="468" spans="1:8">
      <c r="A468" s="244" t="s">
        <v>1973</v>
      </c>
      <c r="B468" s="42" t="s">
        <v>2436</v>
      </c>
      <c r="C468" s="42">
        <v>218.07</v>
      </c>
      <c r="D468" s="42">
        <v>241.09</v>
      </c>
      <c r="E468" s="42">
        <v>28678</v>
      </c>
      <c r="F468" s="42">
        <v>117810</v>
      </c>
      <c r="G468" s="42">
        <v>40648</v>
      </c>
      <c r="H468" s="246"/>
    </row>
    <row r="469" spans="1:8">
      <c r="A469" s="244" t="s">
        <v>1973</v>
      </c>
      <c r="B469" s="42" t="s">
        <v>2437</v>
      </c>
      <c r="C469" s="42">
        <v>218.07999999999998</v>
      </c>
      <c r="D469" s="42">
        <v>241.1</v>
      </c>
      <c r="E469" s="42">
        <v>28413</v>
      </c>
      <c r="F469" s="42">
        <v>114488</v>
      </c>
      <c r="G469" s="42">
        <v>40559</v>
      </c>
      <c r="H469" s="246"/>
    </row>
    <row r="470" spans="1:8">
      <c r="A470" s="244" t="s">
        <v>1973</v>
      </c>
      <c r="B470" s="42" t="s">
        <v>2438</v>
      </c>
      <c r="C470" s="42">
        <v>218.09</v>
      </c>
      <c r="D470" s="42">
        <v>241.11</v>
      </c>
      <c r="E470" s="42">
        <v>25916</v>
      </c>
      <c r="F470" s="42">
        <v>104812</v>
      </c>
      <c r="G470" s="42">
        <v>43720</v>
      </c>
      <c r="H470" s="246"/>
    </row>
    <row r="471" spans="1:8">
      <c r="A471" s="244" t="s">
        <v>1973</v>
      </c>
      <c r="B471" s="42" t="s">
        <v>2439</v>
      </c>
      <c r="C471" s="42">
        <v>218.1</v>
      </c>
      <c r="D471" s="42">
        <v>241.12</v>
      </c>
      <c r="E471" s="42">
        <v>25440</v>
      </c>
      <c r="F471" s="42">
        <v>101010</v>
      </c>
      <c r="G471" s="42">
        <v>42303</v>
      </c>
      <c r="H471" s="246"/>
    </row>
    <row r="472" spans="1:8">
      <c r="A472" s="244" t="s">
        <v>1973</v>
      </c>
      <c r="B472" s="42" t="s">
        <v>2440</v>
      </c>
      <c r="C472" s="42">
        <v>218.10999999999999</v>
      </c>
      <c r="D472" s="42">
        <v>241.13</v>
      </c>
      <c r="E472" s="42">
        <v>25527</v>
      </c>
      <c r="F472" s="42">
        <v>115927</v>
      </c>
      <c r="G472" s="42">
        <v>39442</v>
      </c>
      <c r="H472" s="246"/>
    </row>
    <row r="473" spans="1:8">
      <c r="A473" s="244" t="s">
        <v>1973</v>
      </c>
      <c r="B473" s="42" t="s">
        <v>2441</v>
      </c>
      <c r="C473" s="42">
        <v>218.12</v>
      </c>
      <c r="D473" s="42">
        <v>241.14000000000001</v>
      </c>
      <c r="E473" s="42">
        <v>23988</v>
      </c>
      <c r="F473" s="42">
        <v>130127</v>
      </c>
      <c r="G473" s="42">
        <v>37783</v>
      </c>
      <c r="H473" s="246"/>
    </row>
    <row r="474" spans="1:8">
      <c r="A474" s="244" t="s">
        <v>1973</v>
      </c>
      <c r="B474" s="42" t="s">
        <v>2442</v>
      </c>
      <c r="C474" s="42">
        <v>218.13</v>
      </c>
      <c r="D474" s="42">
        <v>241.15</v>
      </c>
      <c r="E474" s="42">
        <v>23442</v>
      </c>
      <c r="F474" s="42">
        <v>128266</v>
      </c>
      <c r="G474" s="42">
        <v>37267</v>
      </c>
      <c r="H474" s="246"/>
    </row>
    <row r="475" spans="1:8">
      <c r="A475" s="244" t="s">
        <v>1973</v>
      </c>
      <c r="B475" s="42" t="s">
        <v>2443</v>
      </c>
      <c r="C475" s="42">
        <v>218.14</v>
      </c>
      <c r="D475" s="42">
        <v>241.16</v>
      </c>
      <c r="E475" s="42">
        <v>24260</v>
      </c>
      <c r="F475" s="42">
        <v>129260</v>
      </c>
      <c r="G475" s="42">
        <v>35758</v>
      </c>
      <c r="H475" s="246"/>
    </row>
    <row r="476" spans="1:8">
      <c r="A476" s="244" t="s">
        <v>1973</v>
      </c>
      <c r="B476" s="42" t="s">
        <v>2444</v>
      </c>
      <c r="C476" s="42">
        <v>218.15</v>
      </c>
      <c r="D476" s="42">
        <v>241.17000000000002</v>
      </c>
      <c r="E476" s="42">
        <v>22735</v>
      </c>
      <c r="F476" s="42">
        <v>126736</v>
      </c>
      <c r="G476" s="42">
        <v>38089</v>
      </c>
      <c r="H476" s="246"/>
    </row>
    <row r="477" spans="1:8">
      <c r="A477" s="244" t="s">
        <v>1973</v>
      </c>
      <c r="B477" s="42" t="s">
        <v>2445</v>
      </c>
      <c r="C477" s="42">
        <v>218.16</v>
      </c>
      <c r="D477" s="42">
        <v>241.18</v>
      </c>
      <c r="E477" s="42">
        <v>23439</v>
      </c>
      <c r="F477" s="42">
        <v>123184</v>
      </c>
      <c r="G477" s="42">
        <v>39245</v>
      </c>
      <c r="H477" s="246"/>
    </row>
    <row r="478" spans="1:8">
      <c r="A478" s="244" t="s">
        <v>1973</v>
      </c>
      <c r="B478" s="42" t="s">
        <v>2446</v>
      </c>
      <c r="C478" s="42">
        <v>218.17</v>
      </c>
      <c r="D478" s="42">
        <v>241.19</v>
      </c>
      <c r="E478" s="42">
        <v>21700</v>
      </c>
      <c r="F478" s="42">
        <v>133143</v>
      </c>
      <c r="G478" s="42">
        <v>37103</v>
      </c>
      <c r="H478" s="246"/>
    </row>
    <row r="479" spans="1:8">
      <c r="A479" s="244" t="s">
        <v>1973</v>
      </c>
      <c r="B479" s="42" t="s">
        <v>2447</v>
      </c>
      <c r="C479" s="42">
        <v>218.18</v>
      </c>
      <c r="D479" s="42">
        <v>241.20000000000002</v>
      </c>
      <c r="E479" s="42">
        <v>21827</v>
      </c>
      <c r="F479" s="42">
        <v>142165</v>
      </c>
      <c r="G479" s="42">
        <v>36517</v>
      </c>
      <c r="H479" s="246"/>
    </row>
    <row r="480" spans="1:8">
      <c r="A480" s="244" t="s">
        <v>1973</v>
      </c>
      <c r="B480" s="42" t="s">
        <v>2448</v>
      </c>
      <c r="C480" s="42">
        <v>218.19</v>
      </c>
      <c r="D480" s="42">
        <v>241.21</v>
      </c>
      <c r="E480" s="42">
        <v>20066</v>
      </c>
      <c r="F480" s="42">
        <v>165317</v>
      </c>
      <c r="G480" s="42">
        <v>31440</v>
      </c>
      <c r="H480" s="246"/>
    </row>
    <row r="481" spans="1:8">
      <c r="A481" s="244" t="s">
        <v>1973</v>
      </c>
      <c r="B481" s="42" t="s">
        <v>2449</v>
      </c>
      <c r="C481" s="42">
        <v>218.2</v>
      </c>
      <c r="D481" s="42">
        <v>241.22</v>
      </c>
      <c r="E481" s="42">
        <v>20248</v>
      </c>
      <c r="F481" s="42">
        <v>172839</v>
      </c>
      <c r="G481" s="42">
        <v>30968</v>
      </c>
      <c r="H481" s="246"/>
    </row>
    <row r="482" spans="1:8">
      <c r="A482" s="244" t="s">
        <v>1973</v>
      </c>
      <c r="B482" s="42" t="s">
        <v>2450</v>
      </c>
      <c r="C482" s="42">
        <v>218.22</v>
      </c>
      <c r="D482" s="42">
        <v>241.24</v>
      </c>
      <c r="E482" s="42">
        <v>14817</v>
      </c>
      <c r="F482" s="42">
        <v>115070</v>
      </c>
      <c r="G482" s="42">
        <v>20156</v>
      </c>
      <c r="H482" s="246"/>
    </row>
    <row r="483" spans="1:8">
      <c r="A483" s="244" t="s">
        <v>1973</v>
      </c>
      <c r="B483" s="42" t="s">
        <v>2451</v>
      </c>
      <c r="C483" s="42">
        <v>218.23</v>
      </c>
      <c r="D483" s="42">
        <v>241.25</v>
      </c>
      <c r="E483" s="42">
        <v>24228</v>
      </c>
      <c r="F483" s="42">
        <v>161666</v>
      </c>
      <c r="G483" s="42">
        <v>34524</v>
      </c>
      <c r="H483" s="246"/>
    </row>
    <row r="484" spans="1:8">
      <c r="A484" s="244" t="s">
        <v>1973</v>
      </c>
      <c r="B484" s="42" t="s">
        <v>2452</v>
      </c>
      <c r="C484" s="42">
        <v>218.23999999999998</v>
      </c>
      <c r="D484" s="42">
        <v>241.26</v>
      </c>
      <c r="E484" s="42">
        <v>25785</v>
      </c>
      <c r="F484" s="42">
        <v>171904</v>
      </c>
      <c r="G484" s="42">
        <v>36694</v>
      </c>
      <c r="H484" s="246"/>
    </row>
    <row r="485" spans="1:8">
      <c r="A485" s="244" t="s">
        <v>1973</v>
      </c>
      <c r="B485" s="42" t="s">
        <v>2453</v>
      </c>
      <c r="C485" s="42">
        <v>218.25</v>
      </c>
      <c r="D485" s="42">
        <v>241.27</v>
      </c>
      <c r="E485" s="42">
        <v>25678</v>
      </c>
      <c r="F485" s="42">
        <v>173764</v>
      </c>
      <c r="G485" s="42">
        <v>36299</v>
      </c>
      <c r="H485" s="246"/>
    </row>
    <row r="486" spans="1:8">
      <c r="A486" s="244" t="s">
        <v>1973</v>
      </c>
      <c r="B486" s="42" t="s">
        <v>2454</v>
      </c>
      <c r="C486" s="42">
        <v>218.26</v>
      </c>
      <c r="D486" s="42">
        <v>241.28</v>
      </c>
      <c r="E486" s="42">
        <v>26445</v>
      </c>
      <c r="F486" s="42">
        <v>168815</v>
      </c>
      <c r="G486" s="42">
        <v>37777</v>
      </c>
      <c r="H486" s="246"/>
    </row>
    <row r="487" spans="1:8">
      <c r="A487" s="244" t="s">
        <v>1973</v>
      </c>
      <c r="B487" s="42" t="s">
        <v>2455</v>
      </c>
      <c r="C487" s="42">
        <v>218.26999999999998</v>
      </c>
      <c r="D487" s="42">
        <v>241.29</v>
      </c>
      <c r="E487" s="42">
        <v>27549</v>
      </c>
      <c r="F487" s="42">
        <v>158816</v>
      </c>
      <c r="G487" s="42">
        <v>38764</v>
      </c>
      <c r="H487" s="246"/>
    </row>
    <row r="488" spans="1:8">
      <c r="A488" s="244" t="s">
        <v>1973</v>
      </c>
      <c r="B488" s="42" t="s">
        <v>2456</v>
      </c>
      <c r="C488" s="42">
        <v>218.28</v>
      </c>
      <c r="D488" s="42">
        <v>241.3</v>
      </c>
      <c r="E488" s="42">
        <v>27126</v>
      </c>
      <c r="F488" s="42">
        <v>164813</v>
      </c>
      <c r="G488" s="42">
        <v>39318</v>
      </c>
      <c r="H488" s="246"/>
    </row>
    <row r="489" spans="1:8">
      <c r="A489" s="244" t="s">
        <v>1973</v>
      </c>
      <c r="B489" s="42" t="s">
        <v>2457</v>
      </c>
      <c r="C489" s="42">
        <v>218.29</v>
      </c>
      <c r="D489" s="42">
        <v>241.31</v>
      </c>
      <c r="E489" s="42">
        <v>25616</v>
      </c>
      <c r="F489" s="42">
        <v>149529</v>
      </c>
      <c r="G489" s="42">
        <v>40181</v>
      </c>
      <c r="H489" s="246"/>
    </row>
    <row r="490" spans="1:8">
      <c r="A490" s="244" t="s">
        <v>1973</v>
      </c>
      <c r="B490" s="42" t="s">
        <v>2458</v>
      </c>
      <c r="C490" s="42">
        <v>215.24</v>
      </c>
      <c r="D490" s="42">
        <v>242.32</v>
      </c>
      <c r="E490" s="42">
        <v>34481</v>
      </c>
      <c r="F490" s="42">
        <v>255047</v>
      </c>
      <c r="G490" s="42">
        <v>103405</v>
      </c>
      <c r="H490" s="246">
        <v>1304</v>
      </c>
    </row>
    <row r="491" spans="1:8">
      <c r="A491" s="244" t="s">
        <v>1973</v>
      </c>
      <c r="B491" s="42" t="s">
        <v>2459</v>
      </c>
      <c r="C491" s="42">
        <v>215.25</v>
      </c>
      <c r="D491" s="42">
        <v>242.32999999999998</v>
      </c>
      <c r="E491" s="42">
        <v>32834</v>
      </c>
      <c r="F491" s="42">
        <v>284680</v>
      </c>
      <c r="G491" s="42">
        <v>92866</v>
      </c>
      <c r="H491" s="246">
        <v>1124</v>
      </c>
    </row>
    <row r="492" spans="1:8">
      <c r="A492" s="244" t="s">
        <v>1973</v>
      </c>
      <c r="B492" s="42" t="s">
        <v>2460</v>
      </c>
      <c r="C492" s="42">
        <v>215.26</v>
      </c>
      <c r="D492" s="42">
        <v>242.33999999999997</v>
      </c>
      <c r="E492" s="42">
        <v>28882</v>
      </c>
      <c r="F492" s="42">
        <v>128479</v>
      </c>
      <c r="G492" s="42">
        <v>110931</v>
      </c>
      <c r="H492" s="246">
        <v>843</v>
      </c>
    </row>
    <row r="493" spans="1:8">
      <c r="A493" s="244" t="s">
        <v>1973</v>
      </c>
      <c r="B493" s="42" t="s">
        <v>2461</v>
      </c>
      <c r="C493" s="42">
        <v>215.27</v>
      </c>
      <c r="D493" s="42">
        <v>242.35000000000002</v>
      </c>
      <c r="E493" s="42">
        <v>27629</v>
      </c>
      <c r="F493" s="42">
        <v>74154</v>
      </c>
      <c r="G493" s="42">
        <v>110103</v>
      </c>
      <c r="H493" s="246">
        <v>1132</v>
      </c>
    </row>
    <row r="494" spans="1:8">
      <c r="A494" s="244" t="s">
        <v>1973</v>
      </c>
      <c r="B494" s="42" t="s">
        <v>2462</v>
      </c>
      <c r="C494" s="42">
        <v>215.28</v>
      </c>
      <c r="D494" s="42">
        <v>242.36</v>
      </c>
      <c r="E494" s="42">
        <v>40204</v>
      </c>
      <c r="F494" s="42">
        <v>62307</v>
      </c>
      <c r="G494" s="42">
        <v>151149</v>
      </c>
      <c r="H494" s="246">
        <v>1286</v>
      </c>
    </row>
    <row r="495" spans="1:8">
      <c r="A495" s="244" t="s">
        <v>1973</v>
      </c>
      <c r="B495" s="42" t="s">
        <v>2463</v>
      </c>
      <c r="C495" s="42">
        <v>215.29</v>
      </c>
      <c r="D495" s="42">
        <v>242.37</v>
      </c>
      <c r="E495" s="42">
        <v>44187</v>
      </c>
      <c r="F495" s="42">
        <v>65105</v>
      </c>
      <c r="G495" s="42">
        <v>155627</v>
      </c>
      <c r="H495" s="246">
        <v>1317</v>
      </c>
    </row>
    <row r="496" spans="1:8">
      <c r="A496" s="244" t="s">
        <v>1973</v>
      </c>
      <c r="B496" s="42" t="s">
        <v>2464</v>
      </c>
      <c r="C496" s="42">
        <v>215.3</v>
      </c>
      <c r="D496" s="42">
        <v>242.38</v>
      </c>
      <c r="E496" s="42">
        <v>38555</v>
      </c>
      <c r="F496" s="42">
        <v>196290</v>
      </c>
      <c r="G496" s="42">
        <v>120393</v>
      </c>
      <c r="H496" s="246">
        <v>1223</v>
      </c>
    </row>
    <row r="497" spans="1:8">
      <c r="A497" s="244" t="s">
        <v>1973</v>
      </c>
      <c r="B497" s="42" t="s">
        <v>2465</v>
      </c>
      <c r="C497" s="42">
        <v>215.31</v>
      </c>
      <c r="D497" s="42">
        <v>242.39</v>
      </c>
      <c r="E497" s="42">
        <v>32790</v>
      </c>
      <c r="F497" s="42">
        <v>245519</v>
      </c>
      <c r="G497" s="42">
        <v>108133</v>
      </c>
      <c r="H497" s="246">
        <v>1091</v>
      </c>
    </row>
    <row r="498" spans="1:8">
      <c r="A498" s="244" t="s">
        <v>1973</v>
      </c>
      <c r="B498" s="42" t="s">
        <v>2466</v>
      </c>
      <c r="C498" s="42">
        <v>215.32</v>
      </c>
      <c r="D498" s="42">
        <v>242.39999999999998</v>
      </c>
      <c r="E498" s="42">
        <v>31375</v>
      </c>
      <c r="F498" s="42">
        <v>210975</v>
      </c>
      <c r="G498" s="42">
        <v>115903</v>
      </c>
      <c r="H498" s="246">
        <v>1354</v>
      </c>
    </row>
    <row r="499" spans="1:8">
      <c r="A499" s="244" t="s">
        <v>1973</v>
      </c>
      <c r="B499" s="42" t="s">
        <v>2467</v>
      </c>
      <c r="C499" s="42">
        <v>215.33</v>
      </c>
      <c r="D499" s="42">
        <v>242.41000000000003</v>
      </c>
      <c r="E499" s="42">
        <v>29256</v>
      </c>
      <c r="F499" s="42">
        <v>111104</v>
      </c>
      <c r="G499" s="42">
        <v>120289</v>
      </c>
      <c r="H499" s="246">
        <v>1327</v>
      </c>
    </row>
    <row r="500" spans="1:8">
      <c r="A500" s="244" t="s">
        <v>1973</v>
      </c>
      <c r="B500" s="42" t="s">
        <v>2468</v>
      </c>
      <c r="C500" s="42">
        <v>215.36</v>
      </c>
      <c r="D500" s="42">
        <v>242.44</v>
      </c>
      <c r="E500" s="42">
        <v>36771</v>
      </c>
      <c r="F500" s="42">
        <v>71124</v>
      </c>
      <c r="G500" s="42">
        <v>138341</v>
      </c>
      <c r="H500" s="246">
        <v>1291</v>
      </c>
    </row>
    <row r="501" spans="1:8">
      <c r="A501" s="244" t="s">
        <v>1973</v>
      </c>
      <c r="B501" s="42" t="s">
        <v>2469</v>
      </c>
      <c r="C501" s="42">
        <v>215.37</v>
      </c>
      <c r="D501" s="42">
        <v>242.45</v>
      </c>
      <c r="E501" s="42">
        <v>36661</v>
      </c>
      <c r="F501" s="42">
        <v>112113</v>
      </c>
      <c r="G501" s="42">
        <v>124645</v>
      </c>
      <c r="H501" s="246">
        <v>1332</v>
      </c>
    </row>
    <row r="502" spans="1:8">
      <c r="A502" s="244" t="s">
        <v>1973</v>
      </c>
      <c r="B502" s="42" t="s">
        <v>2470</v>
      </c>
      <c r="C502" s="42">
        <v>215.38</v>
      </c>
      <c r="D502" s="42">
        <v>242.45999999999998</v>
      </c>
      <c r="E502" s="42">
        <v>41327</v>
      </c>
      <c r="F502" s="42">
        <v>112513</v>
      </c>
      <c r="G502" s="42">
        <v>139044</v>
      </c>
      <c r="H502" s="246">
        <v>1297</v>
      </c>
    </row>
    <row r="503" spans="1:8">
      <c r="A503" s="244" t="s">
        <v>1973</v>
      </c>
      <c r="B503" s="42" t="s">
        <v>2471</v>
      </c>
      <c r="C503" s="42">
        <v>215.39</v>
      </c>
      <c r="D503" s="42">
        <v>242.46999999999997</v>
      </c>
      <c r="E503" s="42">
        <v>40501</v>
      </c>
      <c r="F503" s="42">
        <v>119178</v>
      </c>
      <c r="G503" s="42">
        <v>137062</v>
      </c>
      <c r="H503" s="246">
        <v>1559</v>
      </c>
    </row>
    <row r="504" spans="1:8">
      <c r="A504" s="244" t="s">
        <v>1973</v>
      </c>
      <c r="B504" s="42" t="s">
        <v>2472</v>
      </c>
      <c r="C504" s="42">
        <v>215.4</v>
      </c>
      <c r="D504" s="42">
        <v>242.48000000000002</v>
      </c>
      <c r="E504" s="42">
        <v>42190</v>
      </c>
      <c r="F504" s="42">
        <v>89903</v>
      </c>
      <c r="G504" s="42">
        <v>142700</v>
      </c>
      <c r="H504" s="246">
        <v>1251</v>
      </c>
    </row>
    <row r="505" spans="1:8">
      <c r="A505" s="244" t="s">
        <v>1973</v>
      </c>
      <c r="B505" s="42" t="s">
        <v>2473</v>
      </c>
      <c r="C505" s="42">
        <v>215.41</v>
      </c>
      <c r="D505" s="42">
        <v>242.49</v>
      </c>
      <c r="E505" s="42">
        <v>39188</v>
      </c>
      <c r="F505" s="42">
        <v>83287</v>
      </c>
      <c r="G505" s="42">
        <v>144756</v>
      </c>
      <c r="H505" s="246">
        <v>1652</v>
      </c>
    </row>
    <row r="506" spans="1:8">
      <c r="A506" s="244" t="s">
        <v>1973</v>
      </c>
      <c r="B506" s="42" t="s">
        <v>2474</v>
      </c>
      <c r="C506" s="42">
        <v>215.42</v>
      </c>
      <c r="D506" s="42">
        <v>242.5</v>
      </c>
      <c r="E506" s="42">
        <v>42477</v>
      </c>
      <c r="F506" s="42">
        <v>52527</v>
      </c>
      <c r="G506" s="42">
        <v>155949</v>
      </c>
      <c r="H506" s="246">
        <v>1331</v>
      </c>
    </row>
    <row r="507" spans="1:8">
      <c r="A507" s="244" t="s">
        <v>1973</v>
      </c>
      <c r="B507" s="42" t="s">
        <v>2475</v>
      </c>
      <c r="C507" s="42">
        <v>215.43</v>
      </c>
      <c r="D507" s="42">
        <v>242.51</v>
      </c>
      <c r="E507" s="42">
        <v>40634</v>
      </c>
      <c r="F507" s="42">
        <v>104601</v>
      </c>
      <c r="G507" s="42">
        <v>144706</v>
      </c>
      <c r="H507" s="246">
        <v>1474</v>
      </c>
    </row>
    <row r="508" spans="1:8">
      <c r="A508" s="244" t="s">
        <v>1973</v>
      </c>
      <c r="B508" s="42" t="s">
        <v>2476</v>
      </c>
      <c r="C508" s="42">
        <v>215.44</v>
      </c>
      <c r="D508" s="42">
        <v>242.51999999999998</v>
      </c>
      <c r="E508" s="42">
        <v>40778</v>
      </c>
      <c r="F508" s="42">
        <v>121107</v>
      </c>
      <c r="G508" s="42">
        <v>131151</v>
      </c>
      <c r="H508" s="246">
        <v>1328</v>
      </c>
    </row>
    <row r="509" spans="1:8">
      <c r="A509" s="244" t="s">
        <v>1973</v>
      </c>
      <c r="B509" s="42" t="s">
        <v>2477</v>
      </c>
      <c r="C509" s="42">
        <v>215.45</v>
      </c>
      <c r="D509" s="42">
        <v>242.52999999999997</v>
      </c>
      <c r="E509" s="42">
        <v>39001</v>
      </c>
      <c r="F509" s="42">
        <v>51092</v>
      </c>
      <c r="G509" s="42">
        <v>142426</v>
      </c>
      <c r="H509" s="246">
        <v>1382</v>
      </c>
    </row>
    <row r="510" spans="1:8">
      <c r="A510" s="244" t="s">
        <v>1973</v>
      </c>
      <c r="B510" s="42" t="s">
        <v>2478</v>
      </c>
      <c r="C510" s="42">
        <v>215.46</v>
      </c>
      <c r="D510" s="42">
        <v>242.54000000000002</v>
      </c>
      <c r="E510" s="42">
        <v>39587</v>
      </c>
      <c r="F510" s="42">
        <v>47121</v>
      </c>
      <c r="G510" s="42">
        <v>154787</v>
      </c>
      <c r="H510" s="246">
        <v>1561</v>
      </c>
    </row>
    <row r="511" spans="1:8">
      <c r="A511" s="244" t="s">
        <v>1973</v>
      </c>
      <c r="B511" s="42" t="s">
        <v>2479</v>
      </c>
      <c r="C511" s="42">
        <v>215.47</v>
      </c>
      <c r="D511" s="42">
        <v>242.55</v>
      </c>
      <c r="E511" s="42">
        <v>36995</v>
      </c>
      <c r="F511" s="42">
        <v>86581</v>
      </c>
      <c r="G511" s="42">
        <v>140442</v>
      </c>
      <c r="H511" s="246">
        <v>1557</v>
      </c>
    </row>
    <row r="512" spans="1:8">
      <c r="A512" s="244" t="s">
        <v>1973</v>
      </c>
      <c r="B512" s="42" t="s">
        <v>2480</v>
      </c>
      <c r="C512" s="42">
        <v>215.48</v>
      </c>
      <c r="D512" s="42">
        <v>242.56</v>
      </c>
      <c r="E512" s="42">
        <v>35266</v>
      </c>
      <c r="F512" s="42">
        <v>170349</v>
      </c>
      <c r="G512" s="42">
        <v>128423</v>
      </c>
      <c r="H512" s="246">
        <v>1547</v>
      </c>
    </row>
    <row r="513" spans="1:8">
      <c r="A513" s="244" t="s">
        <v>1973</v>
      </c>
      <c r="B513" s="42" t="s">
        <v>2481</v>
      </c>
      <c r="C513" s="42">
        <v>215.52</v>
      </c>
      <c r="D513" s="42">
        <v>242.60000000000002</v>
      </c>
      <c r="E513" s="42">
        <v>27231</v>
      </c>
      <c r="F513" s="42">
        <v>23048</v>
      </c>
      <c r="G513" s="42">
        <v>120961</v>
      </c>
      <c r="H513" s="246">
        <v>1248</v>
      </c>
    </row>
    <row r="514" spans="1:8">
      <c r="A514" s="244" t="s">
        <v>1973</v>
      </c>
      <c r="B514" s="42" t="s">
        <v>2482</v>
      </c>
      <c r="C514" s="42">
        <v>215.53</v>
      </c>
      <c r="D514" s="42">
        <v>242.61</v>
      </c>
      <c r="E514" s="42">
        <v>34768</v>
      </c>
      <c r="F514" s="42">
        <v>20465</v>
      </c>
      <c r="G514" s="42">
        <v>151012</v>
      </c>
      <c r="H514" s="246">
        <v>1338</v>
      </c>
    </row>
    <row r="515" spans="1:8">
      <c r="A515" s="244" t="s">
        <v>1973</v>
      </c>
      <c r="B515" s="42" t="s">
        <v>2483</v>
      </c>
      <c r="C515" s="42">
        <v>215.54</v>
      </c>
      <c r="D515" s="42">
        <v>242.62</v>
      </c>
      <c r="E515" s="42">
        <v>36047</v>
      </c>
      <c r="F515" s="42">
        <v>25170</v>
      </c>
      <c r="G515" s="42">
        <v>147690</v>
      </c>
      <c r="H515" s="246">
        <v>1353</v>
      </c>
    </row>
    <row r="516" spans="1:8">
      <c r="A516" s="244" t="s">
        <v>1973</v>
      </c>
      <c r="B516" s="42" t="s">
        <v>2484</v>
      </c>
      <c r="C516" s="42">
        <v>215.55</v>
      </c>
      <c r="D516" s="42">
        <v>242.63</v>
      </c>
      <c r="E516" s="42">
        <v>34748</v>
      </c>
      <c r="F516" s="42">
        <v>38109</v>
      </c>
      <c r="G516" s="42">
        <v>135713</v>
      </c>
      <c r="H516" s="246">
        <v>1106</v>
      </c>
    </row>
    <row r="517" spans="1:8">
      <c r="A517" s="244" t="s">
        <v>1973</v>
      </c>
      <c r="B517" s="42" t="s">
        <v>2485</v>
      </c>
      <c r="C517" s="42">
        <v>215.56</v>
      </c>
      <c r="D517" s="42">
        <v>242.64</v>
      </c>
      <c r="E517" s="42">
        <v>34355</v>
      </c>
      <c r="F517" s="42">
        <v>25121</v>
      </c>
      <c r="G517" s="42">
        <v>136617</v>
      </c>
      <c r="H517" s="246">
        <v>1284</v>
      </c>
    </row>
    <row r="518" spans="1:8">
      <c r="A518" s="244" t="s">
        <v>1973</v>
      </c>
      <c r="B518" s="42" t="s">
        <v>2486</v>
      </c>
      <c r="C518" s="42">
        <v>215.57</v>
      </c>
      <c r="D518" s="42">
        <v>242.64999999999998</v>
      </c>
      <c r="E518" s="42">
        <v>32411</v>
      </c>
      <c r="F518" s="42">
        <v>21046</v>
      </c>
      <c r="G518" s="42">
        <v>138655</v>
      </c>
      <c r="H518" s="246">
        <v>1205</v>
      </c>
    </row>
    <row r="519" spans="1:8">
      <c r="A519" s="244" t="s">
        <v>1973</v>
      </c>
      <c r="B519" s="42" t="s">
        <v>2487</v>
      </c>
      <c r="C519" s="42">
        <v>215.58</v>
      </c>
      <c r="D519" s="42">
        <v>242.66000000000003</v>
      </c>
      <c r="E519" s="42">
        <v>37629</v>
      </c>
      <c r="F519" s="42">
        <v>20252</v>
      </c>
      <c r="G519" s="42">
        <v>156177</v>
      </c>
      <c r="H519" s="246">
        <v>1260</v>
      </c>
    </row>
    <row r="520" spans="1:8">
      <c r="A520" s="244" t="s">
        <v>1973</v>
      </c>
      <c r="B520" s="42" t="s">
        <v>2488</v>
      </c>
      <c r="C520" s="42">
        <v>215.59</v>
      </c>
      <c r="D520" s="42">
        <v>242.67000000000002</v>
      </c>
      <c r="E520" s="42">
        <v>42062</v>
      </c>
      <c r="F520" s="42">
        <v>41651</v>
      </c>
      <c r="G520" s="42">
        <v>159406</v>
      </c>
      <c r="H520" s="246">
        <v>1336</v>
      </c>
    </row>
    <row r="521" spans="1:8">
      <c r="A521" s="244" t="s">
        <v>1973</v>
      </c>
      <c r="B521" s="42" t="s">
        <v>2489</v>
      </c>
      <c r="C521" s="42">
        <v>215.6</v>
      </c>
      <c r="D521" s="42">
        <v>242.68</v>
      </c>
      <c r="E521" s="42">
        <v>36556</v>
      </c>
      <c r="F521" s="42">
        <v>159551</v>
      </c>
      <c r="G521" s="42">
        <v>127209</v>
      </c>
      <c r="H521" s="246">
        <v>1195</v>
      </c>
    </row>
    <row r="522" spans="1:8">
      <c r="A522" s="244" t="s">
        <v>1973</v>
      </c>
      <c r="B522" s="42" t="s">
        <v>2490</v>
      </c>
      <c r="C522" s="42">
        <v>215.61</v>
      </c>
      <c r="D522" s="42">
        <v>242.69</v>
      </c>
      <c r="E522" s="42">
        <v>39688</v>
      </c>
      <c r="F522" s="42">
        <v>213850</v>
      </c>
      <c r="G522" s="42">
        <v>113515</v>
      </c>
      <c r="H522" s="246">
        <v>1043</v>
      </c>
    </row>
    <row r="523" spans="1:8">
      <c r="A523" s="244" t="s">
        <v>1973</v>
      </c>
      <c r="B523" s="42" t="s">
        <v>2491</v>
      </c>
      <c r="C523" s="42">
        <v>215.62</v>
      </c>
      <c r="D523" s="42">
        <v>242.7</v>
      </c>
      <c r="E523" s="42">
        <v>40565</v>
      </c>
      <c r="F523" s="42">
        <v>191381</v>
      </c>
      <c r="G523" s="42">
        <v>119526</v>
      </c>
      <c r="H523" s="246">
        <v>1492</v>
      </c>
    </row>
    <row r="524" spans="1:8">
      <c r="A524" s="244" t="s">
        <v>1973</v>
      </c>
      <c r="B524" s="42" t="s">
        <v>2492</v>
      </c>
      <c r="C524" s="42">
        <v>215.63</v>
      </c>
      <c r="D524" s="42">
        <v>242.70999999999998</v>
      </c>
      <c r="E524" s="42">
        <v>40851</v>
      </c>
      <c r="F524" s="42">
        <v>213507</v>
      </c>
      <c r="G524" s="42">
        <v>110207</v>
      </c>
      <c r="H524" s="246">
        <v>1577</v>
      </c>
    </row>
    <row r="525" spans="1:8">
      <c r="A525" s="244" t="s">
        <v>1973</v>
      </c>
      <c r="B525" s="42" t="s">
        <v>2493</v>
      </c>
      <c r="C525" s="42">
        <v>215.64</v>
      </c>
      <c r="D525" s="42">
        <v>242.71999999999997</v>
      </c>
      <c r="E525" s="42">
        <v>40222</v>
      </c>
      <c r="F525" s="42">
        <v>270410</v>
      </c>
      <c r="G525" s="42">
        <v>98947</v>
      </c>
      <c r="H525" s="246">
        <v>1066</v>
      </c>
    </row>
    <row r="526" spans="1:8">
      <c r="A526" s="244" t="s">
        <v>1973</v>
      </c>
      <c r="B526" s="42" t="s">
        <v>2494</v>
      </c>
      <c r="C526" s="42">
        <v>215.65</v>
      </c>
      <c r="D526" s="42">
        <v>242.73000000000002</v>
      </c>
      <c r="E526" s="42">
        <v>40187</v>
      </c>
      <c r="F526" s="42">
        <v>293499</v>
      </c>
      <c r="G526" s="42">
        <v>97607</v>
      </c>
      <c r="H526" s="246">
        <v>1070</v>
      </c>
    </row>
    <row r="527" spans="1:8">
      <c r="A527" s="244" t="s">
        <v>1973</v>
      </c>
      <c r="B527" s="42" t="s">
        <v>2495</v>
      </c>
      <c r="C527" s="42">
        <v>215.66</v>
      </c>
      <c r="D527" s="42">
        <v>242.74</v>
      </c>
      <c r="E527" s="42">
        <v>43238</v>
      </c>
      <c r="F527" s="42">
        <v>252355</v>
      </c>
      <c r="G527" s="42">
        <v>106812</v>
      </c>
      <c r="H527" s="246">
        <v>1105</v>
      </c>
    </row>
    <row r="528" spans="1:8">
      <c r="A528" s="244" t="s">
        <v>1973</v>
      </c>
      <c r="B528" s="42" t="s">
        <v>2496</v>
      </c>
      <c r="C528" s="42">
        <v>215.67</v>
      </c>
      <c r="D528" s="42">
        <v>242.75</v>
      </c>
      <c r="E528" s="42">
        <v>41198</v>
      </c>
      <c r="F528" s="42">
        <v>265818</v>
      </c>
      <c r="G528" s="42">
        <v>104150</v>
      </c>
      <c r="H528" s="246">
        <v>1140</v>
      </c>
    </row>
    <row r="529" spans="1:8">
      <c r="A529" s="244" t="s">
        <v>1973</v>
      </c>
      <c r="B529" s="42" t="s">
        <v>2497</v>
      </c>
      <c r="C529" s="42">
        <v>215.68</v>
      </c>
      <c r="D529" s="42">
        <v>242.76</v>
      </c>
      <c r="E529" s="42">
        <v>38240</v>
      </c>
      <c r="F529" s="42">
        <v>274791</v>
      </c>
      <c r="G529" s="42">
        <v>96124</v>
      </c>
      <c r="H529" s="246">
        <v>1113</v>
      </c>
    </row>
    <row r="530" spans="1:8">
      <c r="A530" s="244" t="s">
        <v>1973</v>
      </c>
      <c r="B530" s="42" t="s">
        <v>2498</v>
      </c>
      <c r="C530" s="42">
        <v>215.69</v>
      </c>
      <c r="D530" s="42">
        <v>242.76999999999998</v>
      </c>
      <c r="E530" s="42">
        <v>37538</v>
      </c>
      <c r="F530" s="42">
        <v>296437</v>
      </c>
      <c r="G530" s="42">
        <v>91436</v>
      </c>
      <c r="H530" s="246">
        <v>1117</v>
      </c>
    </row>
    <row r="531" spans="1:8">
      <c r="A531" s="244" t="s">
        <v>1973</v>
      </c>
      <c r="B531" s="42" t="s">
        <v>2499</v>
      </c>
      <c r="C531" s="42">
        <v>215.7</v>
      </c>
      <c r="D531" s="42">
        <v>242.77999999999997</v>
      </c>
      <c r="E531" s="42">
        <v>38654</v>
      </c>
      <c r="F531" s="42">
        <v>317462</v>
      </c>
      <c r="G531" s="42">
        <v>90826</v>
      </c>
      <c r="H531" s="246">
        <v>1042</v>
      </c>
    </row>
    <row r="532" spans="1:8">
      <c r="A532" s="244" t="s">
        <v>1973</v>
      </c>
      <c r="B532" s="42" t="s">
        <v>2500</v>
      </c>
      <c r="C532" s="42">
        <v>215.71</v>
      </c>
      <c r="D532" s="42">
        <v>242.79000000000002</v>
      </c>
      <c r="E532" s="42">
        <v>40282</v>
      </c>
      <c r="F532" s="42">
        <v>308982</v>
      </c>
      <c r="G532" s="42">
        <v>99157</v>
      </c>
      <c r="H532" s="246">
        <v>1150</v>
      </c>
    </row>
    <row r="533" spans="1:8">
      <c r="A533" s="244" t="s">
        <v>1973</v>
      </c>
      <c r="B533" s="42" t="s">
        <v>2501</v>
      </c>
      <c r="C533" s="42">
        <v>215.72</v>
      </c>
      <c r="D533" s="42">
        <v>242.8</v>
      </c>
      <c r="E533" s="42">
        <v>41007</v>
      </c>
      <c r="F533" s="42">
        <v>306907</v>
      </c>
      <c r="G533" s="42">
        <v>96745</v>
      </c>
      <c r="H533" s="246">
        <v>1046</v>
      </c>
    </row>
    <row r="534" spans="1:8">
      <c r="A534" s="244" t="s">
        <v>1973</v>
      </c>
      <c r="B534" s="42" t="s">
        <v>2502</v>
      </c>
      <c r="C534" s="42">
        <v>215.73</v>
      </c>
      <c r="D534" s="42">
        <v>242.81</v>
      </c>
      <c r="E534" s="42">
        <v>42312</v>
      </c>
      <c r="F534" s="42">
        <v>247430</v>
      </c>
      <c r="G534" s="42">
        <v>105046</v>
      </c>
      <c r="H534" s="246">
        <v>864</v>
      </c>
    </row>
    <row r="535" spans="1:8">
      <c r="A535" s="244" t="s">
        <v>1973</v>
      </c>
      <c r="B535" s="42" t="s">
        <v>2503</v>
      </c>
      <c r="C535" s="42">
        <v>215.74</v>
      </c>
      <c r="D535" s="42">
        <v>242.82</v>
      </c>
      <c r="E535" s="42">
        <v>41655</v>
      </c>
      <c r="F535" s="42">
        <v>309922</v>
      </c>
      <c r="G535" s="42">
        <v>101187</v>
      </c>
      <c r="H535" s="246">
        <v>1139</v>
      </c>
    </row>
    <row r="536" spans="1:8">
      <c r="A536" s="244" t="s">
        <v>1973</v>
      </c>
      <c r="B536" s="42" t="s">
        <v>2504</v>
      </c>
      <c r="C536" s="42">
        <v>215.75</v>
      </c>
      <c r="D536" s="42">
        <v>242.82999999999998</v>
      </c>
      <c r="E536" s="42">
        <v>41286</v>
      </c>
      <c r="F536" s="42">
        <v>330997</v>
      </c>
      <c r="G536" s="42">
        <v>99503</v>
      </c>
      <c r="H536" s="246">
        <v>988</v>
      </c>
    </row>
    <row r="537" spans="1:8">
      <c r="A537" s="244" t="s">
        <v>1973</v>
      </c>
      <c r="B537" s="42" t="s">
        <v>2505</v>
      </c>
      <c r="C537" s="42">
        <v>215.76</v>
      </c>
      <c r="D537" s="42">
        <v>242.83999999999997</v>
      </c>
      <c r="E537" s="42">
        <v>44185</v>
      </c>
      <c r="F537" s="42">
        <v>326386</v>
      </c>
      <c r="G537" s="42">
        <v>100817</v>
      </c>
      <c r="H537" s="246">
        <v>1204</v>
      </c>
    </row>
    <row r="538" spans="1:8">
      <c r="A538" s="244" t="s">
        <v>1973</v>
      </c>
      <c r="B538" s="42" t="s">
        <v>2506</v>
      </c>
      <c r="C538" s="42">
        <v>215.77</v>
      </c>
      <c r="D538" s="42">
        <v>242.85000000000002</v>
      </c>
      <c r="E538" s="42">
        <v>43428</v>
      </c>
      <c r="F538" s="42">
        <v>328752</v>
      </c>
      <c r="G538" s="42">
        <v>99836</v>
      </c>
      <c r="H538" s="246">
        <v>1251</v>
      </c>
    </row>
    <row r="539" spans="1:8">
      <c r="A539" s="244" t="s">
        <v>1973</v>
      </c>
      <c r="B539" s="42" t="s">
        <v>2507</v>
      </c>
      <c r="C539" s="42">
        <v>215.78</v>
      </c>
      <c r="D539" s="42">
        <v>242.86</v>
      </c>
      <c r="E539" s="42">
        <v>45628</v>
      </c>
      <c r="F539" s="42">
        <v>254986</v>
      </c>
      <c r="G539" s="42">
        <v>113225</v>
      </c>
      <c r="H539" s="246">
        <v>1300</v>
      </c>
    </row>
    <row r="540" spans="1:8">
      <c r="A540" s="244" t="s">
        <v>1973</v>
      </c>
      <c r="B540" s="42" t="s">
        <v>2508</v>
      </c>
      <c r="C540" s="42">
        <v>215.79</v>
      </c>
      <c r="D540" s="42">
        <v>242.87</v>
      </c>
      <c r="E540" s="42">
        <v>44530</v>
      </c>
      <c r="F540" s="42">
        <v>309770</v>
      </c>
      <c r="G540" s="42">
        <v>104747</v>
      </c>
      <c r="H540" s="246">
        <v>2686</v>
      </c>
    </row>
    <row r="541" spans="1:8">
      <c r="A541" s="244" t="s">
        <v>1973</v>
      </c>
      <c r="B541" s="42" t="s">
        <v>2509</v>
      </c>
      <c r="C541" s="42">
        <v>215.8</v>
      </c>
      <c r="D541" s="42">
        <v>242.88</v>
      </c>
      <c r="E541" s="42">
        <v>44097</v>
      </c>
      <c r="F541" s="42">
        <v>332716</v>
      </c>
      <c r="G541" s="42">
        <v>99166</v>
      </c>
      <c r="H541" s="246">
        <v>1185</v>
      </c>
    </row>
    <row r="542" spans="1:8">
      <c r="A542" s="244" t="s">
        <v>1973</v>
      </c>
      <c r="B542" s="42" t="s">
        <v>2510</v>
      </c>
      <c r="C542" s="42">
        <v>215.81</v>
      </c>
      <c r="D542" s="42">
        <v>242.89</v>
      </c>
      <c r="E542" s="42">
        <v>39071</v>
      </c>
      <c r="F542" s="42">
        <v>441975</v>
      </c>
      <c r="G542" s="42">
        <v>77653</v>
      </c>
      <c r="H542" s="246">
        <v>1395</v>
      </c>
    </row>
    <row r="543" spans="1:8">
      <c r="A543" s="244" t="s">
        <v>1973</v>
      </c>
      <c r="B543" s="42" t="s">
        <v>2511</v>
      </c>
      <c r="C543" s="42">
        <v>215.82</v>
      </c>
      <c r="D543" s="42">
        <v>242.89999999999998</v>
      </c>
      <c r="E543" s="42">
        <v>36084</v>
      </c>
      <c r="F543" s="42">
        <v>473813</v>
      </c>
      <c r="G543" s="42">
        <v>66704</v>
      </c>
      <c r="H543" s="246">
        <v>756</v>
      </c>
    </row>
    <row r="544" spans="1:8">
      <c r="A544" s="244" t="s">
        <v>1973</v>
      </c>
      <c r="B544" s="42" t="s">
        <v>2512</v>
      </c>
      <c r="C544" s="42">
        <v>215.83</v>
      </c>
      <c r="D544" s="42">
        <v>242.91000000000003</v>
      </c>
      <c r="E544" s="42">
        <v>37310</v>
      </c>
      <c r="F544" s="42">
        <v>440306</v>
      </c>
      <c r="G544" s="42">
        <v>69791</v>
      </c>
      <c r="H544" s="246">
        <v>973</v>
      </c>
    </row>
    <row r="545" spans="1:8">
      <c r="A545" s="244" t="s">
        <v>1973</v>
      </c>
      <c r="B545" s="42" t="s">
        <v>2513</v>
      </c>
      <c r="C545" s="42">
        <v>215.84</v>
      </c>
      <c r="D545" s="42">
        <v>242.92000000000002</v>
      </c>
      <c r="E545" s="42">
        <v>35508</v>
      </c>
      <c r="F545" s="42">
        <v>447051</v>
      </c>
      <c r="G545" s="42">
        <v>66185</v>
      </c>
      <c r="H545" s="246">
        <v>1004</v>
      </c>
    </row>
    <row r="546" spans="1:8">
      <c r="A546" s="244" t="s">
        <v>1973</v>
      </c>
      <c r="B546" s="42" t="s">
        <v>2514</v>
      </c>
      <c r="C546" s="42">
        <v>215.85</v>
      </c>
      <c r="D546" s="42">
        <v>242.93</v>
      </c>
      <c r="E546" s="42">
        <v>35721</v>
      </c>
      <c r="F546" s="42">
        <v>437799</v>
      </c>
      <c r="G546" s="42">
        <v>67470</v>
      </c>
      <c r="H546" s="246">
        <v>1112</v>
      </c>
    </row>
    <row r="547" spans="1:8">
      <c r="A547" s="244" t="s">
        <v>1973</v>
      </c>
      <c r="B547" s="42" t="s">
        <v>2515</v>
      </c>
      <c r="C547" s="42">
        <v>215.86</v>
      </c>
      <c r="D547" s="42">
        <v>242.94</v>
      </c>
      <c r="E547" s="42">
        <v>37645</v>
      </c>
      <c r="F547" s="42">
        <v>414188</v>
      </c>
      <c r="G547" s="42">
        <v>74228</v>
      </c>
      <c r="H547" s="246">
        <v>1197</v>
      </c>
    </row>
    <row r="548" spans="1:8">
      <c r="A548" s="244" t="s">
        <v>1973</v>
      </c>
      <c r="B548" s="42" t="s">
        <v>2516</v>
      </c>
      <c r="C548" s="42">
        <v>215.87</v>
      </c>
      <c r="D548" s="42">
        <v>242.95</v>
      </c>
      <c r="E548" s="42">
        <v>37338</v>
      </c>
      <c r="F548" s="42">
        <v>377511</v>
      </c>
      <c r="G548" s="42">
        <v>76988</v>
      </c>
      <c r="H548" s="246">
        <v>977</v>
      </c>
    </row>
    <row r="549" spans="1:8">
      <c r="A549" s="244" t="s">
        <v>1973</v>
      </c>
      <c r="B549" s="42" t="s">
        <v>2517</v>
      </c>
      <c r="C549" s="42">
        <v>215.88</v>
      </c>
      <c r="D549" s="42">
        <v>242.95999999999998</v>
      </c>
      <c r="E549" s="42">
        <v>38417</v>
      </c>
      <c r="F549" s="42">
        <v>352516</v>
      </c>
      <c r="G549" s="42">
        <v>81405</v>
      </c>
      <c r="H549" s="246">
        <v>1411</v>
      </c>
    </row>
    <row r="550" spans="1:8">
      <c r="A550" s="244" t="s">
        <v>1973</v>
      </c>
      <c r="B550" s="42" t="s">
        <v>2518</v>
      </c>
      <c r="C550" s="42">
        <v>215.89</v>
      </c>
      <c r="D550" s="42">
        <v>242.96999999999997</v>
      </c>
      <c r="E550" s="42">
        <v>36637</v>
      </c>
      <c r="F550" s="42">
        <v>390025</v>
      </c>
      <c r="G550" s="42">
        <v>73397</v>
      </c>
      <c r="H550" s="246">
        <v>1138</v>
      </c>
    </row>
    <row r="551" spans="1:8">
      <c r="A551" s="244" t="s">
        <v>1973</v>
      </c>
      <c r="B551" s="42" t="s">
        <v>2519</v>
      </c>
      <c r="C551" s="42">
        <v>215.9</v>
      </c>
      <c r="D551" s="42">
        <v>242.98000000000002</v>
      </c>
      <c r="E551" s="42">
        <v>34316</v>
      </c>
      <c r="F551" s="42">
        <v>388150</v>
      </c>
      <c r="G551" s="42">
        <v>73931</v>
      </c>
      <c r="H551" s="246">
        <v>1088</v>
      </c>
    </row>
    <row r="552" spans="1:8">
      <c r="A552" s="244" t="s">
        <v>1973</v>
      </c>
      <c r="B552" s="42" t="s">
        <v>2520</v>
      </c>
      <c r="C552" s="42">
        <v>215.91</v>
      </c>
      <c r="D552" s="42">
        <v>242.99</v>
      </c>
      <c r="E552" s="42">
        <v>35421</v>
      </c>
      <c r="F552" s="42">
        <v>377002</v>
      </c>
      <c r="G552" s="42">
        <v>78886</v>
      </c>
      <c r="H552" s="246">
        <v>959</v>
      </c>
    </row>
    <row r="553" spans="1:8">
      <c r="A553" s="244" t="s">
        <v>1973</v>
      </c>
      <c r="B553" s="42" t="s">
        <v>2521</v>
      </c>
      <c r="C553" s="42">
        <v>215.92</v>
      </c>
      <c r="D553" s="42">
        <v>243</v>
      </c>
      <c r="E553" s="42">
        <v>35298</v>
      </c>
      <c r="F553" s="42">
        <v>367710</v>
      </c>
      <c r="G553" s="42">
        <v>78198</v>
      </c>
      <c r="H553" s="246">
        <v>888</v>
      </c>
    </row>
    <row r="554" spans="1:8">
      <c r="A554" s="244" t="s">
        <v>1973</v>
      </c>
      <c r="B554" s="42" t="s">
        <v>2522</v>
      </c>
      <c r="C554" s="42">
        <v>215.93</v>
      </c>
      <c r="D554" s="42">
        <v>243.01</v>
      </c>
      <c r="E554" s="42">
        <v>32180</v>
      </c>
      <c r="F554" s="42">
        <v>313458</v>
      </c>
      <c r="G554" s="42">
        <v>78535</v>
      </c>
      <c r="H554" s="246">
        <v>980</v>
      </c>
    </row>
    <row r="555" spans="1:8">
      <c r="A555" s="244" t="s">
        <v>1973</v>
      </c>
      <c r="B555" s="42" t="s">
        <v>2523</v>
      </c>
      <c r="C555" s="42">
        <v>215.94</v>
      </c>
      <c r="D555" s="42">
        <v>243.01999999999998</v>
      </c>
      <c r="E555" s="42">
        <v>30689</v>
      </c>
      <c r="F555" s="42">
        <v>268324</v>
      </c>
      <c r="G555" s="42">
        <v>84971</v>
      </c>
      <c r="H555" s="246">
        <v>773</v>
      </c>
    </row>
    <row r="556" spans="1:8">
      <c r="A556" s="244" t="s">
        <v>1973</v>
      </c>
      <c r="B556" s="42" t="s">
        <v>2524</v>
      </c>
      <c r="C556" s="42">
        <v>215.95</v>
      </c>
      <c r="D556" s="42">
        <v>243.02999999999997</v>
      </c>
      <c r="E556" s="42">
        <v>25602</v>
      </c>
      <c r="F556" s="42">
        <v>349122</v>
      </c>
      <c r="G556" s="42">
        <v>68744</v>
      </c>
      <c r="H556" s="246">
        <v>897</v>
      </c>
    </row>
    <row r="557" spans="1:8">
      <c r="A557" s="244" t="s">
        <v>1973</v>
      </c>
      <c r="B557" s="42" t="s">
        <v>2525</v>
      </c>
      <c r="C557" s="42">
        <v>215.96</v>
      </c>
      <c r="D557" s="42">
        <v>243.04000000000002</v>
      </c>
      <c r="E557" s="42">
        <v>30076</v>
      </c>
      <c r="F557" s="42">
        <v>370582</v>
      </c>
      <c r="G557" s="42">
        <v>70694</v>
      </c>
      <c r="H557" s="246">
        <v>780</v>
      </c>
    </row>
    <row r="558" spans="1:8">
      <c r="A558" s="244" t="s">
        <v>1973</v>
      </c>
      <c r="B558" s="42" t="s">
        <v>2526</v>
      </c>
      <c r="C558" s="42">
        <v>215.97</v>
      </c>
      <c r="D558" s="42">
        <v>243.05</v>
      </c>
      <c r="E558" s="42">
        <v>30195</v>
      </c>
      <c r="F558" s="42">
        <v>407160</v>
      </c>
      <c r="G558" s="42">
        <v>70399</v>
      </c>
      <c r="H558" s="246">
        <v>971</v>
      </c>
    </row>
    <row r="559" spans="1:8">
      <c r="A559" s="244" t="s">
        <v>1973</v>
      </c>
      <c r="B559" s="42" t="s">
        <v>2527</v>
      </c>
      <c r="C559" s="42">
        <v>215.98</v>
      </c>
      <c r="D559" s="42">
        <v>243.06</v>
      </c>
      <c r="E559" s="42">
        <v>31547</v>
      </c>
      <c r="F559" s="42">
        <v>475118</v>
      </c>
      <c r="G559" s="42">
        <v>73684</v>
      </c>
      <c r="H559" s="246">
        <v>1082</v>
      </c>
    </row>
    <row r="560" spans="1:8">
      <c r="A560" s="244" t="s">
        <v>1973</v>
      </c>
      <c r="B560" s="42" t="s">
        <v>2528</v>
      </c>
      <c r="C560" s="42">
        <v>216.01</v>
      </c>
      <c r="D560" s="42">
        <v>243.08999999999997</v>
      </c>
      <c r="E560" s="42">
        <v>30609</v>
      </c>
      <c r="F560" s="42">
        <v>434527</v>
      </c>
      <c r="G560" s="42">
        <v>63451</v>
      </c>
      <c r="H560" s="246">
        <v>699</v>
      </c>
    </row>
    <row r="561" spans="1:8">
      <c r="A561" s="244" t="s">
        <v>1973</v>
      </c>
      <c r="B561" s="42" t="s">
        <v>2529</v>
      </c>
      <c r="C561" s="42">
        <v>216.02</v>
      </c>
      <c r="D561" s="42">
        <v>243.10000000000002</v>
      </c>
      <c r="E561" s="42">
        <v>37005</v>
      </c>
      <c r="F561" s="42">
        <v>435490</v>
      </c>
      <c r="G561" s="42">
        <v>76471</v>
      </c>
      <c r="H561" s="246">
        <v>1047</v>
      </c>
    </row>
    <row r="562" spans="1:8">
      <c r="A562" s="244" t="s">
        <v>1973</v>
      </c>
      <c r="B562" s="42" t="s">
        <v>2530</v>
      </c>
      <c r="C562" s="42">
        <v>216.03</v>
      </c>
      <c r="D562" s="42">
        <v>243.11</v>
      </c>
      <c r="E562" s="42">
        <v>34910</v>
      </c>
      <c r="F562" s="42">
        <v>459037</v>
      </c>
      <c r="G562" s="42">
        <v>68386</v>
      </c>
      <c r="H562" s="246">
        <v>984</v>
      </c>
    </row>
    <row r="563" spans="1:8">
      <c r="A563" s="244" t="s">
        <v>1973</v>
      </c>
      <c r="B563" s="42" t="s">
        <v>2531</v>
      </c>
      <c r="C563" s="42">
        <v>216.04</v>
      </c>
      <c r="D563" s="42">
        <v>243.12</v>
      </c>
      <c r="E563" s="42">
        <v>23548</v>
      </c>
      <c r="F563" s="42">
        <v>367331</v>
      </c>
      <c r="G563" s="42">
        <v>49167</v>
      </c>
      <c r="H563" s="246">
        <v>714</v>
      </c>
    </row>
    <row r="564" spans="1:8">
      <c r="A564" s="244" t="s">
        <v>1973</v>
      </c>
      <c r="B564" s="42" t="s">
        <v>2532</v>
      </c>
      <c r="C564" s="42">
        <v>216.06</v>
      </c>
      <c r="D564" s="42">
        <v>243.14</v>
      </c>
      <c r="E564" s="42">
        <v>24393</v>
      </c>
      <c r="F564" s="42">
        <v>431930</v>
      </c>
      <c r="G564" s="42">
        <v>52198</v>
      </c>
      <c r="H564" s="246">
        <v>692</v>
      </c>
    </row>
    <row r="565" spans="1:8">
      <c r="A565" s="244" t="s">
        <v>1973</v>
      </c>
      <c r="B565" s="42" t="s">
        <v>2533</v>
      </c>
      <c r="C565" s="42">
        <v>216.07</v>
      </c>
      <c r="D565" s="42">
        <v>243.14999999999998</v>
      </c>
      <c r="E565" s="42">
        <v>26859</v>
      </c>
      <c r="F565" s="42">
        <v>484530</v>
      </c>
      <c r="G565" s="42">
        <v>52763</v>
      </c>
      <c r="H565" s="246">
        <v>736</v>
      </c>
    </row>
    <row r="566" spans="1:8">
      <c r="A566" s="244" t="s">
        <v>1973</v>
      </c>
      <c r="B566" s="42" t="s">
        <v>2534</v>
      </c>
      <c r="C566" s="42">
        <v>216.08</v>
      </c>
      <c r="D566" s="42">
        <v>243.16000000000003</v>
      </c>
      <c r="E566" s="42">
        <v>27507</v>
      </c>
      <c r="F566" s="42">
        <v>478580</v>
      </c>
      <c r="G566" s="42">
        <v>52876</v>
      </c>
      <c r="H566" s="246">
        <v>822</v>
      </c>
    </row>
    <row r="567" spans="1:8">
      <c r="A567" s="244" t="s">
        <v>1973</v>
      </c>
      <c r="B567" s="42" t="s">
        <v>2535</v>
      </c>
      <c r="C567" s="42">
        <v>216.1</v>
      </c>
      <c r="D567" s="42">
        <v>243.18</v>
      </c>
      <c r="E567" s="42">
        <v>29883</v>
      </c>
      <c r="F567" s="42">
        <v>480457</v>
      </c>
      <c r="G567" s="42">
        <v>56250</v>
      </c>
      <c r="H567" s="246">
        <v>958</v>
      </c>
    </row>
    <row r="568" spans="1:8">
      <c r="A568" s="244" t="s">
        <v>1973</v>
      </c>
      <c r="B568" s="42" t="s">
        <v>2536</v>
      </c>
      <c r="C568" s="42">
        <v>216.11</v>
      </c>
      <c r="D568" s="42">
        <v>243.19</v>
      </c>
      <c r="E568" s="42">
        <v>27656</v>
      </c>
      <c r="F568" s="42">
        <v>535945</v>
      </c>
      <c r="G568" s="42">
        <v>49472</v>
      </c>
      <c r="H568" s="246">
        <v>668</v>
      </c>
    </row>
    <row r="569" spans="1:8">
      <c r="A569" s="244" t="s">
        <v>1973</v>
      </c>
      <c r="B569" s="42" t="s">
        <v>2537</v>
      </c>
      <c r="C569" s="42">
        <v>216.12</v>
      </c>
      <c r="D569" s="42">
        <v>243.2</v>
      </c>
      <c r="E569" s="42">
        <v>29281</v>
      </c>
      <c r="F569" s="42">
        <v>593452</v>
      </c>
      <c r="G569" s="42">
        <v>49217</v>
      </c>
      <c r="H569" s="246">
        <v>770</v>
      </c>
    </row>
    <row r="570" spans="1:8">
      <c r="A570" s="244" t="s">
        <v>1973</v>
      </c>
      <c r="B570" s="42" t="s">
        <v>2538</v>
      </c>
      <c r="C570" s="42">
        <v>216.13</v>
      </c>
      <c r="D570" s="42">
        <v>243.20999999999998</v>
      </c>
      <c r="E570" s="42">
        <v>26829</v>
      </c>
      <c r="F570" s="42">
        <v>600860</v>
      </c>
      <c r="G570" s="42">
        <v>45193</v>
      </c>
      <c r="H570" s="246">
        <v>782</v>
      </c>
    </row>
    <row r="571" spans="1:8">
      <c r="A571" s="244" t="s">
        <v>1973</v>
      </c>
      <c r="B571" s="42" t="s">
        <v>2539</v>
      </c>
      <c r="C571" s="42">
        <v>216.14</v>
      </c>
      <c r="D571" s="42">
        <v>243.21999999999997</v>
      </c>
      <c r="E571" s="42">
        <v>26067</v>
      </c>
      <c r="F571" s="42">
        <v>630993</v>
      </c>
      <c r="G571" s="42">
        <v>39441</v>
      </c>
      <c r="H571" s="246">
        <v>737</v>
      </c>
    </row>
    <row r="572" spans="1:8">
      <c r="A572" s="244" t="s">
        <v>1973</v>
      </c>
      <c r="B572" s="42" t="s">
        <v>2540</v>
      </c>
      <c r="C572" s="42">
        <v>216.17</v>
      </c>
      <c r="D572" s="42">
        <v>243.25</v>
      </c>
      <c r="E572" s="42">
        <v>30462</v>
      </c>
      <c r="F572" s="42">
        <v>705934</v>
      </c>
      <c r="G572" s="42">
        <v>46943</v>
      </c>
      <c r="H572" s="246">
        <v>871</v>
      </c>
    </row>
    <row r="573" spans="1:8">
      <c r="A573" s="244" t="s">
        <v>1973</v>
      </c>
      <c r="B573" s="42" t="s">
        <v>2541</v>
      </c>
      <c r="C573" s="42">
        <v>216.18</v>
      </c>
      <c r="D573" s="42">
        <v>243.26</v>
      </c>
      <c r="E573" s="42">
        <v>29939</v>
      </c>
      <c r="F573" s="42">
        <v>697876</v>
      </c>
      <c r="G573" s="42">
        <v>46787</v>
      </c>
      <c r="H573" s="246">
        <v>794</v>
      </c>
    </row>
    <row r="574" spans="1:8">
      <c r="A574" s="244" t="s">
        <v>1973</v>
      </c>
      <c r="B574" s="42" t="s">
        <v>2542</v>
      </c>
      <c r="C574" s="42">
        <v>216.19</v>
      </c>
      <c r="D574" s="42">
        <v>243.26999999999998</v>
      </c>
      <c r="E574" s="42">
        <v>28743</v>
      </c>
      <c r="F574" s="42">
        <v>697665</v>
      </c>
      <c r="G574" s="42">
        <v>47425</v>
      </c>
      <c r="H574" s="246">
        <v>908</v>
      </c>
    </row>
    <row r="575" spans="1:8">
      <c r="A575" s="244" t="s">
        <v>1973</v>
      </c>
      <c r="B575" s="42" t="s">
        <v>2543</v>
      </c>
      <c r="C575" s="42">
        <v>216.2</v>
      </c>
      <c r="D575" s="42">
        <v>243.27999999999997</v>
      </c>
      <c r="E575" s="42">
        <v>28605</v>
      </c>
      <c r="F575" s="42">
        <v>698936</v>
      </c>
      <c r="G575" s="42">
        <v>48354</v>
      </c>
      <c r="H575" s="246">
        <v>621</v>
      </c>
    </row>
    <row r="576" spans="1:8">
      <c r="A576" s="244" t="s">
        <v>1973</v>
      </c>
      <c r="B576" s="42" t="s">
        <v>2544</v>
      </c>
      <c r="C576" s="42">
        <v>216.21</v>
      </c>
      <c r="D576" s="42">
        <v>243.29000000000002</v>
      </c>
      <c r="E576" s="42">
        <v>27677</v>
      </c>
      <c r="F576" s="42">
        <v>702091</v>
      </c>
      <c r="G576" s="42">
        <v>47672</v>
      </c>
      <c r="H576" s="246">
        <v>835</v>
      </c>
    </row>
    <row r="577" spans="1:8">
      <c r="A577" s="244" t="s">
        <v>1973</v>
      </c>
      <c r="B577" s="42" t="s">
        <v>2545</v>
      </c>
      <c r="C577" s="42">
        <v>216.22</v>
      </c>
      <c r="D577" s="42">
        <v>243.3</v>
      </c>
      <c r="E577" s="42">
        <v>29421</v>
      </c>
      <c r="F577" s="42">
        <v>651118</v>
      </c>
      <c r="G577" s="42">
        <v>49659</v>
      </c>
      <c r="H577" s="246">
        <v>938</v>
      </c>
    </row>
    <row r="578" spans="1:8">
      <c r="A578" s="244" t="s">
        <v>1973</v>
      </c>
      <c r="B578" s="42" t="s">
        <v>2546</v>
      </c>
      <c r="C578" s="42">
        <v>216.23</v>
      </c>
      <c r="D578" s="42">
        <v>243.31</v>
      </c>
      <c r="E578" s="42">
        <v>31332</v>
      </c>
      <c r="F578" s="42">
        <v>612469</v>
      </c>
      <c r="G578" s="42">
        <v>53015</v>
      </c>
      <c r="H578" s="246">
        <v>583</v>
      </c>
    </row>
    <row r="579" spans="1:8">
      <c r="A579" s="244" t="s">
        <v>1973</v>
      </c>
      <c r="B579" s="42" t="s">
        <v>2547</v>
      </c>
      <c r="C579" s="42">
        <v>216.24</v>
      </c>
      <c r="D579" s="42">
        <v>243.32</v>
      </c>
      <c r="E579" s="42">
        <v>29219</v>
      </c>
      <c r="F579" s="42">
        <v>669696</v>
      </c>
      <c r="G579" s="42">
        <v>49442</v>
      </c>
      <c r="H579" s="246">
        <v>653</v>
      </c>
    </row>
    <row r="580" spans="1:8">
      <c r="A580" s="244" t="s">
        <v>1973</v>
      </c>
      <c r="B580" s="42" t="s">
        <v>2548</v>
      </c>
      <c r="C580" s="42">
        <v>216.25</v>
      </c>
      <c r="D580" s="42">
        <v>243.32999999999998</v>
      </c>
      <c r="E580" s="42">
        <v>28322</v>
      </c>
      <c r="F580" s="42">
        <v>713760</v>
      </c>
      <c r="G580" s="42">
        <v>46429</v>
      </c>
      <c r="H580" s="246">
        <v>714</v>
      </c>
    </row>
    <row r="581" spans="1:8">
      <c r="A581" s="244" t="s">
        <v>1973</v>
      </c>
      <c r="B581" s="42" t="s">
        <v>2549</v>
      </c>
      <c r="C581" s="42">
        <v>216.26</v>
      </c>
      <c r="D581" s="42">
        <v>243.33999999999997</v>
      </c>
      <c r="E581" s="42">
        <v>29266</v>
      </c>
      <c r="F581" s="42">
        <v>710816</v>
      </c>
      <c r="G581" s="42">
        <v>47731</v>
      </c>
      <c r="H581" s="246">
        <v>816</v>
      </c>
    </row>
    <row r="582" spans="1:8">
      <c r="A582" s="244" t="s">
        <v>1973</v>
      </c>
      <c r="B582" s="42" t="s">
        <v>2550</v>
      </c>
      <c r="C582" s="42">
        <v>216.27</v>
      </c>
      <c r="D582" s="42">
        <v>243.35000000000002</v>
      </c>
      <c r="E582" s="42">
        <v>28772</v>
      </c>
      <c r="F582" s="42">
        <v>694130</v>
      </c>
      <c r="G582" s="42">
        <v>49981</v>
      </c>
      <c r="H582" s="246">
        <v>687</v>
      </c>
    </row>
    <row r="583" spans="1:8">
      <c r="A583" s="244" t="s">
        <v>1973</v>
      </c>
      <c r="B583" s="42" t="s">
        <v>2551</v>
      </c>
      <c r="C583" s="42">
        <v>216.28</v>
      </c>
      <c r="D583" s="42">
        <v>243.36</v>
      </c>
      <c r="E583" s="42">
        <v>31042</v>
      </c>
      <c r="F583" s="42">
        <v>637778</v>
      </c>
      <c r="G583" s="42">
        <v>57226</v>
      </c>
      <c r="H583" s="246">
        <v>945</v>
      </c>
    </row>
    <row r="584" spans="1:8">
      <c r="A584" s="244" t="s">
        <v>1973</v>
      </c>
      <c r="B584" s="42" t="s">
        <v>2552</v>
      </c>
      <c r="C584" s="42">
        <v>216.29</v>
      </c>
      <c r="D584" s="42">
        <v>243.37</v>
      </c>
      <c r="E584" s="42">
        <v>29340</v>
      </c>
      <c r="F584" s="42">
        <v>542473</v>
      </c>
      <c r="G584" s="42">
        <v>56097</v>
      </c>
      <c r="H584" s="246">
        <v>840</v>
      </c>
    </row>
    <row r="585" spans="1:8">
      <c r="A585" s="244" t="s">
        <v>1973</v>
      </c>
      <c r="B585" s="42" t="s">
        <v>2553</v>
      </c>
      <c r="C585" s="42">
        <v>216.3</v>
      </c>
      <c r="D585" s="42">
        <v>243.38</v>
      </c>
      <c r="E585" s="42">
        <v>31593</v>
      </c>
      <c r="F585" s="42">
        <v>576245</v>
      </c>
      <c r="G585" s="42">
        <v>57872</v>
      </c>
      <c r="H585" s="246">
        <v>896</v>
      </c>
    </row>
    <row r="586" spans="1:8">
      <c r="A586" s="244" t="s">
        <v>1973</v>
      </c>
      <c r="B586" s="42" t="s">
        <v>2554</v>
      </c>
      <c r="C586" s="42">
        <v>216.31</v>
      </c>
      <c r="D586" s="42">
        <v>243.39</v>
      </c>
      <c r="E586" s="42">
        <v>30966</v>
      </c>
      <c r="F586" s="42">
        <v>509260</v>
      </c>
      <c r="G586" s="42">
        <v>61432</v>
      </c>
      <c r="H586" s="246">
        <v>821</v>
      </c>
    </row>
    <row r="587" spans="1:8">
      <c r="A587" s="244" t="s">
        <v>1973</v>
      </c>
      <c r="B587" s="42" t="s">
        <v>2555</v>
      </c>
      <c r="C587" s="42">
        <v>216.32</v>
      </c>
      <c r="D587" s="42">
        <v>243.39999999999998</v>
      </c>
      <c r="E587" s="42">
        <v>28977</v>
      </c>
      <c r="F587" s="42">
        <v>664249</v>
      </c>
      <c r="G587" s="42">
        <v>51498</v>
      </c>
      <c r="H587" s="246">
        <v>780</v>
      </c>
    </row>
    <row r="588" spans="1:8">
      <c r="A588" s="244" t="s">
        <v>1973</v>
      </c>
      <c r="B588" s="42" t="s">
        <v>2556</v>
      </c>
      <c r="C588" s="42">
        <v>216.33</v>
      </c>
      <c r="D588" s="42">
        <v>243.41000000000003</v>
      </c>
      <c r="E588" s="42">
        <v>31830</v>
      </c>
      <c r="F588" s="42">
        <v>592749</v>
      </c>
      <c r="G588" s="42">
        <v>62393</v>
      </c>
      <c r="H588" s="246">
        <v>705</v>
      </c>
    </row>
    <row r="589" spans="1:8">
      <c r="A589" s="244" t="s">
        <v>1973</v>
      </c>
      <c r="B589" s="42" t="s">
        <v>2557</v>
      </c>
      <c r="C589" s="42">
        <v>216.34</v>
      </c>
      <c r="D589" s="42">
        <v>243.42000000000002</v>
      </c>
      <c r="E589" s="42">
        <v>26422</v>
      </c>
      <c r="F589" s="42">
        <v>618923</v>
      </c>
      <c r="G589" s="42">
        <v>49653</v>
      </c>
      <c r="H589" s="246">
        <v>700</v>
      </c>
    </row>
    <row r="590" spans="1:8">
      <c r="A590" s="244" t="s">
        <v>1973</v>
      </c>
      <c r="B590" s="42" t="s">
        <v>2558</v>
      </c>
      <c r="C590" s="42">
        <v>216.35</v>
      </c>
      <c r="D590" s="42">
        <v>243.43</v>
      </c>
      <c r="E590" s="42">
        <v>28421</v>
      </c>
      <c r="F590" s="42">
        <v>580504</v>
      </c>
      <c r="G590" s="42">
        <v>56456</v>
      </c>
      <c r="H590" s="246">
        <v>1010</v>
      </c>
    </row>
    <row r="591" spans="1:8">
      <c r="A591" s="244" t="s">
        <v>1973</v>
      </c>
      <c r="B591" s="42" t="s">
        <v>2559</v>
      </c>
      <c r="C591" s="42">
        <v>216.36</v>
      </c>
      <c r="D591" s="42">
        <v>243.44</v>
      </c>
      <c r="E591" s="42">
        <v>26273</v>
      </c>
      <c r="F591" s="42">
        <v>704567</v>
      </c>
      <c r="G591" s="42">
        <v>46299</v>
      </c>
      <c r="H591" s="246">
        <v>730</v>
      </c>
    </row>
    <row r="592" spans="1:8">
      <c r="A592" s="244" t="s">
        <v>1973</v>
      </c>
      <c r="B592" s="42" t="s">
        <v>2560</v>
      </c>
      <c r="C592" s="42">
        <v>216.37</v>
      </c>
      <c r="D592" s="42">
        <v>243.45</v>
      </c>
      <c r="E592" s="42">
        <v>30529</v>
      </c>
      <c r="F592" s="42">
        <v>557515</v>
      </c>
      <c r="G592" s="42">
        <v>63719</v>
      </c>
      <c r="H592" s="246">
        <v>812</v>
      </c>
    </row>
    <row r="593" spans="1:8">
      <c r="A593" s="244" t="s">
        <v>1973</v>
      </c>
      <c r="B593" s="42" t="s">
        <v>2561</v>
      </c>
      <c r="C593" s="42">
        <v>216.38</v>
      </c>
      <c r="D593" s="42">
        <v>243.45999999999998</v>
      </c>
      <c r="E593" s="42">
        <v>27363</v>
      </c>
      <c r="F593" s="42">
        <v>694547</v>
      </c>
      <c r="G593" s="42">
        <v>52090</v>
      </c>
      <c r="H593" s="246">
        <v>890</v>
      </c>
    </row>
    <row r="594" spans="1:8">
      <c r="A594" s="244" t="s">
        <v>1973</v>
      </c>
      <c r="B594" s="42" t="s">
        <v>2562</v>
      </c>
      <c r="C594" s="42">
        <v>216.39</v>
      </c>
      <c r="D594" s="42">
        <v>243.46999999999997</v>
      </c>
      <c r="E594" s="42">
        <v>26899</v>
      </c>
      <c r="F594" s="42">
        <v>731960</v>
      </c>
      <c r="G594" s="42">
        <v>47131</v>
      </c>
      <c r="H594" s="246">
        <v>914</v>
      </c>
    </row>
    <row r="595" spans="1:8">
      <c r="A595" s="244" t="s">
        <v>1973</v>
      </c>
      <c r="B595" s="42" t="s">
        <v>2563</v>
      </c>
      <c r="C595" s="42">
        <v>216.4</v>
      </c>
      <c r="D595" s="42">
        <v>243.48000000000002</v>
      </c>
      <c r="E595" s="42">
        <v>22243</v>
      </c>
      <c r="F595" s="42">
        <v>619369</v>
      </c>
      <c r="G595" s="42">
        <v>39921</v>
      </c>
      <c r="H595" s="246">
        <v>728</v>
      </c>
    </row>
    <row r="596" spans="1:8">
      <c r="A596" s="244" t="s">
        <v>1973</v>
      </c>
      <c r="B596" s="42" t="s">
        <v>2564</v>
      </c>
      <c r="C596" s="42">
        <v>216.41</v>
      </c>
      <c r="D596" s="42">
        <v>243.49</v>
      </c>
      <c r="E596" s="42">
        <v>22631</v>
      </c>
      <c r="F596" s="42">
        <v>786543</v>
      </c>
      <c r="G596" s="42">
        <v>33610</v>
      </c>
      <c r="H596" s="246">
        <v>770</v>
      </c>
    </row>
    <row r="597" spans="1:8">
      <c r="A597" s="244" t="s">
        <v>1973</v>
      </c>
      <c r="B597" s="42" t="s">
        <v>2565</v>
      </c>
      <c r="C597" s="42">
        <v>216.42</v>
      </c>
      <c r="D597" s="42">
        <v>243.5</v>
      </c>
      <c r="E597" s="42">
        <v>22114</v>
      </c>
      <c r="F597" s="42">
        <v>769188</v>
      </c>
      <c r="G597" s="42">
        <v>34144</v>
      </c>
      <c r="H597" s="246">
        <v>681</v>
      </c>
    </row>
    <row r="598" spans="1:8">
      <c r="A598" s="244" t="s">
        <v>1973</v>
      </c>
      <c r="B598" s="42" t="s">
        <v>2566</v>
      </c>
      <c r="C598" s="42">
        <v>216.43</v>
      </c>
      <c r="D598" s="42">
        <v>243.51</v>
      </c>
      <c r="E598" s="42">
        <v>23624</v>
      </c>
      <c r="F598" s="42">
        <v>716335</v>
      </c>
      <c r="G598" s="42">
        <v>39342</v>
      </c>
      <c r="H598" s="246">
        <v>2349</v>
      </c>
    </row>
    <row r="599" spans="1:8">
      <c r="A599" s="244" t="s">
        <v>1973</v>
      </c>
      <c r="B599" s="42" t="s">
        <v>2567</v>
      </c>
      <c r="C599" s="42">
        <v>216.44</v>
      </c>
      <c r="D599" s="42">
        <v>243.51999999999998</v>
      </c>
      <c r="E599" s="42">
        <v>23367</v>
      </c>
      <c r="F599" s="42">
        <v>720740</v>
      </c>
      <c r="G599" s="42">
        <v>39821</v>
      </c>
      <c r="H599" s="246">
        <v>792</v>
      </c>
    </row>
    <row r="600" spans="1:8">
      <c r="A600" s="244" t="s">
        <v>1973</v>
      </c>
      <c r="B600" s="42" t="s">
        <v>2568</v>
      </c>
      <c r="C600" s="42">
        <v>216.45</v>
      </c>
      <c r="D600" s="42">
        <v>243.52999999999997</v>
      </c>
      <c r="E600" s="42">
        <v>27152</v>
      </c>
      <c r="F600" s="42">
        <v>561815</v>
      </c>
      <c r="G600" s="42">
        <v>53895</v>
      </c>
      <c r="H600" s="246">
        <v>1418</v>
      </c>
    </row>
    <row r="601" spans="1:8">
      <c r="A601" s="244" t="s">
        <v>1973</v>
      </c>
      <c r="B601" s="42" t="s">
        <v>2569</v>
      </c>
      <c r="C601" s="42">
        <v>216.46</v>
      </c>
      <c r="D601" s="42">
        <v>243.54000000000002</v>
      </c>
      <c r="E601" s="42">
        <v>29865</v>
      </c>
      <c r="F601" s="42">
        <v>634195</v>
      </c>
      <c r="G601" s="42">
        <v>55654</v>
      </c>
      <c r="H601" s="246">
        <v>769</v>
      </c>
    </row>
    <row r="602" spans="1:8">
      <c r="A602" s="244" t="s">
        <v>1973</v>
      </c>
      <c r="B602" s="42" t="s">
        <v>2570</v>
      </c>
      <c r="C602" s="42">
        <v>216.47</v>
      </c>
      <c r="D602" s="42">
        <v>243.55</v>
      </c>
      <c r="E602" s="42">
        <v>33099</v>
      </c>
      <c r="F602" s="42">
        <v>559592</v>
      </c>
      <c r="G602" s="42">
        <v>62734</v>
      </c>
      <c r="H602" s="246">
        <v>1536</v>
      </c>
    </row>
    <row r="603" spans="1:8">
      <c r="A603" s="244" t="s">
        <v>1973</v>
      </c>
      <c r="B603" s="42" t="s">
        <v>2571</v>
      </c>
      <c r="C603" s="42">
        <v>216.48</v>
      </c>
      <c r="D603" s="42">
        <v>243.56</v>
      </c>
      <c r="E603" s="42">
        <v>31533</v>
      </c>
      <c r="F603" s="42">
        <v>595919</v>
      </c>
      <c r="G603" s="42">
        <v>60815</v>
      </c>
      <c r="H603" s="246">
        <v>770</v>
      </c>
    </row>
    <row r="604" spans="1:8">
      <c r="A604" s="244" t="s">
        <v>1973</v>
      </c>
      <c r="B604" s="42" t="s">
        <v>2572</v>
      </c>
      <c r="C604" s="42">
        <v>216.49</v>
      </c>
      <c r="D604" s="42">
        <v>243.57</v>
      </c>
      <c r="E604" s="42">
        <v>36604</v>
      </c>
      <c r="F604" s="42">
        <v>513824</v>
      </c>
      <c r="G604" s="42">
        <v>75118</v>
      </c>
      <c r="H604" s="246">
        <v>1479</v>
      </c>
    </row>
    <row r="605" spans="1:8">
      <c r="A605" s="244" t="s">
        <v>1973</v>
      </c>
      <c r="B605" s="42" t="s">
        <v>2573</v>
      </c>
      <c r="C605" s="42">
        <v>216.51</v>
      </c>
      <c r="D605" s="42">
        <v>243.58999999999997</v>
      </c>
      <c r="E605" s="42">
        <v>33762</v>
      </c>
      <c r="F605" s="42">
        <v>446531</v>
      </c>
      <c r="G605" s="42">
        <v>70988</v>
      </c>
      <c r="H605" s="246">
        <v>1218</v>
      </c>
    </row>
    <row r="606" spans="1:8">
      <c r="A606" s="244" t="s">
        <v>1973</v>
      </c>
      <c r="B606" s="42" t="s">
        <v>2574</v>
      </c>
      <c r="C606" s="42">
        <v>216.52</v>
      </c>
      <c r="D606" s="42">
        <v>243.60000000000002</v>
      </c>
      <c r="E606" s="42">
        <v>26031</v>
      </c>
      <c r="F606" s="42">
        <v>429490</v>
      </c>
      <c r="G606" s="42">
        <v>55593</v>
      </c>
      <c r="H606" s="246">
        <v>924</v>
      </c>
    </row>
    <row r="607" spans="1:8">
      <c r="A607" s="244" t="s">
        <v>1973</v>
      </c>
      <c r="B607" s="42" t="s">
        <v>2575</v>
      </c>
      <c r="C607" s="42">
        <v>216.53</v>
      </c>
      <c r="D607" s="42">
        <v>243.61</v>
      </c>
      <c r="E607" s="42">
        <v>37400</v>
      </c>
      <c r="F607" s="42">
        <v>298340</v>
      </c>
      <c r="G607" s="42">
        <v>93327</v>
      </c>
      <c r="H607" s="246">
        <v>1140</v>
      </c>
    </row>
    <row r="608" spans="1:8">
      <c r="A608" s="244" t="s">
        <v>1973</v>
      </c>
      <c r="B608" s="42" t="s">
        <v>2576</v>
      </c>
      <c r="C608" s="42">
        <v>216.54</v>
      </c>
      <c r="D608" s="42">
        <v>243.62</v>
      </c>
      <c r="E608" s="42">
        <v>44194</v>
      </c>
      <c r="F608" s="42">
        <v>389237</v>
      </c>
      <c r="G608" s="42">
        <v>100014</v>
      </c>
      <c r="H608" s="246">
        <v>1313</v>
      </c>
    </row>
    <row r="609" spans="1:8">
      <c r="A609" s="244" t="s">
        <v>1973</v>
      </c>
      <c r="B609" s="42" t="s">
        <v>2577</v>
      </c>
      <c r="C609" s="42">
        <v>216.55</v>
      </c>
      <c r="D609" s="42">
        <v>243.63</v>
      </c>
      <c r="E609" s="42">
        <v>35321</v>
      </c>
      <c r="F609" s="42">
        <v>343334</v>
      </c>
      <c r="G609" s="42">
        <v>82176</v>
      </c>
      <c r="H609" s="246">
        <v>872</v>
      </c>
    </row>
    <row r="610" spans="1:8">
      <c r="A610" s="244" t="s">
        <v>1973</v>
      </c>
      <c r="B610" s="42" t="s">
        <v>2578</v>
      </c>
      <c r="C610" s="42">
        <v>216.56</v>
      </c>
      <c r="D610" s="42">
        <v>243.64</v>
      </c>
      <c r="E610" s="42">
        <v>37752</v>
      </c>
      <c r="F610" s="42">
        <v>438597</v>
      </c>
      <c r="G610" s="42">
        <v>79377</v>
      </c>
      <c r="H610" s="246">
        <v>1888</v>
      </c>
    </row>
    <row r="611" spans="1:8">
      <c r="A611" s="244" t="s">
        <v>1973</v>
      </c>
      <c r="B611" s="42" t="s">
        <v>2579</v>
      </c>
      <c r="C611" s="42">
        <v>216.58</v>
      </c>
      <c r="D611" s="42">
        <v>243.66000000000003</v>
      </c>
      <c r="E611" s="42">
        <v>38253</v>
      </c>
      <c r="F611" s="42">
        <v>441943</v>
      </c>
      <c r="G611" s="42">
        <v>82729</v>
      </c>
      <c r="H611" s="246">
        <v>912</v>
      </c>
    </row>
    <row r="612" spans="1:8">
      <c r="A612" s="244" t="s">
        <v>1973</v>
      </c>
      <c r="B612" s="42" t="s">
        <v>2580</v>
      </c>
      <c r="C612" s="42">
        <v>216.59</v>
      </c>
      <c r="D612" s="42">
        <v>243.67000000000002</v>
      </c>
      <c r="E612" s="42">
        <v>34393</v>
      </c>
      <c r="F612" s="42">
        <v>493381</v>
      </c>
      <c r="G612" s="42">
        <v>69947</v>
      </c>
      <c r="H612" s="246">
        <v>1228</v>
      </c>
    </row>
    <row r="613" spans="1:8">
      <c r="A613" s="244" t="s">
        <v>1973</v>
      </c>
      <c r="B613" s="42" t="s">
        <v>2581</v>
      </c>
      <c r="C613" s="42">
        <v>216.6</v>
      </c>
      <c r="D613" s="42">
        <v>243.68</v>
      </c>
      <c r="E613" s="42">
        <v>39441</v>
      </c>
      <c r="F613" s="42">
        <v>339015</v>
      </c>
      <c r="G613" s="42">
        <v>95695</v>
      </c>
      <c r="H613" s="246">
        <v>1164</v>
      </c>
    </row>
    <row r="614" spans="1:8">
      <c r="A614" s="244" t="s">
        <v>1973</v>
      </c>
      <c r="B614" s="42" t="s">
        <v>2582</v>
      </c>
      <c r="C614" s="42">
        <v>216.61</v>
      </c>
      <c r="D614" s="42">
        <v>243.69</v>
      </c>
      <c r="E614" s="42">
        <v>37804</v>
      </c>
      <c r="F614" s="42">
        <v>339452</v>
      </c>
      <c r="G614" s="42">
        <v>94356</v>
      </c>
      <c r="H614" s="246">
        <v>1327</v>
      </c>
    </row>
    <row r="615" spans="1:8">
      <c r="A615" s="244" t="s">
        <v>1973</v>
      </c>
      <c r="B615" s="42" t="s">
        <v>2583</v>
      </c>
      <c r="C615" s="42">
        <v>216.63</v>
      </c>
      <c r="D615" s="42">
        <v>243.70999999999998</v>
      </c>
      <c r="E615" s="42">
        <v>40228</v>
      </c>
      <c r="F615" s="42">
        <v>407412</v>
      </c>
      <c r="G615" s="42">
        <v>92979</v>
      </c>
      <c r="H615" s="246">
        <v>831</v>
      </c>
    </row>
    <row r="616" spans="1:8">
      <c r="A616" s="244" t="s">
        <v>1973</v>
      </c>
      <c r="B616" s="42" t="s">
        <v>2584</v>
      </c>
      <c r="C616" s="42">
        <v>216.66</v>
      </c>
      <c r="D616" s="42">
        <v>243.74</v>
      </c>
      <c r="E616" s="42">
        <v>39143</v>
      </c>
      <c r="F616" s="42">
        <v>324703</v>
      </c>
      <c r="G616" s="42">
        <v>90474</v>
      </c>
      <c r="H616" s="246">
        <v>1549</v>
      </c>
    </row>
    <row r="617" spans="1:8">
      <c r="A617" s="244" t="s">
        <v>1973</v>
      </c>
      <c r="B617" s="42" t="s">
        <v>2585</v>
      </c>
      <c r="C617" s="42">
        <v>216.67</v>
      </c>
      <c r="D617" s="42">
        <v>243.75</v>
      </c>
      <c r="E617" s="42">
        <v>34405</v>
      </c>
      <c r="F617" s="42">
        <v>351021</v>
      </c>
      <c r="G617" s="42">
        <v>76565</v>
      </c>
      <c r="H617" s="246">
        <v>1606</v>
      </c>
    </row>
    <row r="618" spans="1:8">
      <c r="A618" s="244" t="s">
        <v>1973</v>
      </c>
      <c r="B618" s="42" t="s">
        <v>2586</v>
      </c>
      <c r="C618" s="42">
        <v>216.68</v>
      </c>
      <c r="D618" s="42">
        <v>243.76</v>
      </c>
      <c r="E618" s="42">
        <v>35469</v>
      </c>
      <c r="F618" s="42">
        <v>510464</v>
      </c>
      <c r="G618" s="42">
        <v>70472</v>
      </c>
      <c r="H618" s="246">
        <v>1005</v>
      </c>
    </row>
    <row r="619" spans="1:8">
      <c r="A619" s="244" t="s">
        <v>1973</v>
      </c>
      <c r="B619" s="42" t="s">
        <v>2587</v>
      </c>
      <c r="C619" s="42">
        <v>216.69</v>
      </c>
      <c r="D619" s="42">
        <v>243.76999999999998</v>
      </c>
      <c r="E619" s="42">
        <v>34963</v>
      </c>
      <c r="F619" s="42">
        <v>549774</v>
      </c>
      <c r="G619" s="42">
        <v>69308</v>
      </c>
      <c r="H619" s="246">
        <v>948</v>
      </c>
    </row>
    <row r="620" spans="1:8">
      <c r="A620" s="244" t="s">
        <v>1973</v>
      </c>
      <c r="B620" s="42" t="s">
        <v>2588</v>
      </c>
      <c r="C620" s="42">
        <v>216.7</v>
      </c>
      <c r="D620" s="42">
        <v>243.77999999999997</v>
      </c>
      <c r="E620" s="42">
        <v>37420</v>
      </c>
      <c r="F620" s="42">
        <v>517018</v>
      </c>
      <c r="G620" s="42">
        <v>73533</v>
      </c>
      <c r="H620" s="246">
        <v>1096</v>
      </c>
    </row>
    <row r="621" spans="1:8">
      <c r="A621" s="244" t="s">
        <v>1973</v>
      </c>
      <c r="B621" s="42" t="s">
        <v>2589</v>
      </c>
      <c r="C621" s="42">
        <v>216.71</v>
      </c>
      <c r="D621" s="42">
        <v>243.79000000000002</v>
      </c>
      <c r="E621" s="42">
        <v>36231</v>
      </c>
      <c r="F621" s="42">
        <v>479632</v>
      </c>
      <c r="G621" s="42">
        <v>76362</v>
      </c>
      <c r="H621" s="246">
        <v>1132</v>
      </c>
    </row>
    <row r="622" spans="1:8">
      <c r="A622" s="244" t="s">
        <v>1973</v>
      </c>
      <c r="B622" s="42" t="s">
        <v>2590</v>
      </c>
      <c r="C622" s="42">
        <v>216.72</v>
      </c>
      <c r="D622" s="42">
        <v>243.8</v>
      </c>
      <c r="E622" s="42">
        <v>40226</v>
      </c>
      <c r="F622" s="42">
        <v>487952</v>
      </c>
      <c r="G622" s="42">
        <v>83656</v>
      </c>
      <c r="H622" s="246">
        <v>1913</v>
      </c>
    </row>
    <row r="623" spans="1:8">
      <c r="A623" s="244" t="s">
        <v>1973</v>
      </c>
      <c r="B623" s="42" t="s">
        <v>2591</v>
      </c>
      <c r="C623" s="42">
        <v>216.73</v>
      </c>
      <c r="D623" s="42">
        <v>243.81</v>
      </c>
      <c r="E623" s="42">
        <v>39524</v>
      </c>
      <c r="F623" s="42">
        <v>463897</v>
      </c>
      <c r="G623" s="42">
        <v>84505</v>
      </c>
      <c r="H623" s="246">
        <v>1836</v>
      </c>
    </row>
    <row r="624" spans="1:8">
      <c r="A624" s="244" t="s">
        <v>1973</v>
      </c>
      <c r="B624" s="42" t="s">
        <v>2592</v>
      </c>
      <c r="C624" s="42">
        <v>216.75</v>
      </c>
      <c r="D624" s="42">
        <v>243.82999999999998</v>
      </c>
      <c r="E624" s="42">
        <v>40165</v>
      </c>
      <c r="F624" s="42">
        <v>394529</v>
      </c>
      <c r="G624" s="42">
        <v>89421</v>
      </c>
      <c r="H624" s="246">
        <v>1419</v>
      </c>
    </row>
    <row r="625" spans="1:8">
      <c r="A625" s="244" t="s">
        <v>1973</v>
      </c>
      <c r="B625" s="42" t="s">
        <v>2593</v>
      </c>
      <c r="C625" s="42">
        <v>216.76</v>
      </c>
      <c r="D625" s="42">
        <v>243.83999999999997</v>
      </c>
      <c r="E625" s="42">
        <v>45730</v>
      </c>
      <c r="F625" s="42">
        <v>395046</v>
      </c>
      <c r="G625" s="42">
        <v>103394</v>
      </c>
      <c r="H625" s="246">
        <v>1362</v>
      </c>
    </row>
    <row r="626" spans="1:8">
      <c r="A626" s="244" t="s">
        <v>1973</v>
      </c>
      <c r="B626" s="42" t="s">
        <v>2594</v>
      </c>
      <c r="C626" s="42">
        <v>216.77</v>
      </c>
      <c r="D626" s="42">
        <v>243.85000000000002</v>
      </c>
      <c r="E626" s="42">
        <v>43464</v>
      </c>
      <c r="F626" s="42">
        <v>448847</v>
      </c>
      <c r="G626" s="42">
        <v>93648</v>
      </c>
      <c r="H626" s="246">
        <v>1188</v>
      </c>
    </row>
    <row r="627" spans="1:8">
      <c r="A627" s="244" t="s">
        <v>1973</v>
      </c>
      <c r="B627" s="42" t="s">
        <v>2595</v>
      </c>
      <c r="C627" s="42">
        <v>216.78</v>
      </c>
      <c r="D627" s="42">
        <v>243.86</v>
      </c>
      <c r="E627" s="42">
        <v>39806</v>
      </c>
      <c r="F627" s="42">
        <v>533678</v>
      </c>
      <c r="G627" s="42">
        <v>80547</v>
      </c>
      <c r="H627" s="246">
        <v>1147</v>
      </c>
    </row>
    <row r="628" spans="1:8">
      <c r="A628" s="244" t="s">
        <v>1973</v>
      </c>
      <c r="B628" s="42" t="s">
        <v>2596</v>
      </c>
      <c r="C628" s="42">
        <v>216.79</v>
      </c>
      <c r="D628" s="42">
        <v>243.87</v>
      </c>
      <c r="E628" s="42">
        <v>37885</v>
      </c>
      <c r="F628" s="42">
        <v>567749</v>
      </c>
      <c r="G628" s="42">
        <v>73162</v>
      </c>
      <c r="H628" s="246">
        <v>1052</v>
      </c>
    </row>
    <row r="629" spans="1:8">
      <c r="A629" s="244" t="s">
        <v>1973</v>
      </c>
      <c r="B629" s="42" t="s">
        <v>2597</v>
      </c>
      <c r="C629" s="42">
        <v>216.8</v>
      </c>
      <c r="D629" s="42">
        <v>243.88</v>
      </c>
      <c r="E629" s="42">
        <v>38653</v>
      </c>
      <c r="F629" s="42">
        <v>552101</v>
      </c>
      <c r="G629" s="42">
        <v>75790</v>
      </c>
      <c r="H629" s="246">
        <v>1026</v>
      </c>
    </row>
    <row r="630" spans="1:8">
      <c r="A630" s="244" t="s">
        <v>1973</v>
      </c>
      <c r="B630" s="42" t="s">
        <v>2598</v>
      </c>
      <c r="C630" s="42">
        <v>216.81</v>
      </c>
      <c r="D630" s="42">
        <v>243.89</v>
      </c>
      <c r="E630" s="42">
        <v>39207</v>
      </c>
      <c r="F630" s="42">
        <v>523028</v>
      </c>
      <c r="G630" s="42">
        <v>77181</v>
      </c>
      <c r="H630" s="246">
        <v>667</v>
      </c>
    </row>
    <row r="631" spans="1:8">
      <c r="A631" s="244" t="s">
        <v>1973</v>
      </c>
      <c r="B631" s="42" t="s">
        <v>2599</v>
      </c>
      <c r="C631" s="42">
        <v>216.82</v>
      </c>
      <c r="D631" s="42">
        <v>243.89999999999998</v>
      </c>
      <c r="E631" s="42">
        <v>38513</v>
      </c>
      <c r="F631" s="42">
        <v>553241</v>
      </c>
      <c r="G631" s="42">
        <v>75265</v>
      </c>
      <c r="H631" s="246">
        <v>858</v>
      </c>
    </row>
    <row r="632" spans="1:8">
      <c r="A632" s="244" t="s">
        <v>1973</v>
      </c>
      <c r="B632" s="42" t="s">
        <v>2600</v>
      </c>
      <c r="C632" s="42">
        <v>216.83</v>
      </c>
      <c r="D632" s="42">
        <v>243.91000000000003</v>
      </c>
      <c r="E632" s="42">
        <v>39362</v>
      </c>
      <c r="F632" s="42">
        <v>504733</v>
      </c>
      <c r="G632" s="42">
        <v>80606</v>
      </c>
      <c r="H632" s="246">
        <v>1515</v>
      </c>
    </row>
    <row r="633" spans="1:8">
      <c r="A633" s="244" t="s">
        <v>1973</v>
      </c>
      <c r="B633" s="42" t="s">
        <v>2601</v>
      </c>
      <c r="C633" s="42">
        <v>216.84</v>
      </c>
      <c r="D633" s="42">
        <v>243.92000000000002</v>
      </c>
      <c r="E633" s="42">
        <v>41551</v>
      </c>
      <c r="F633" s="42">
        <v>476157</v>
      </c>
      <c r="G633" s="42">
        <v>83675</v>
      </c>
      <c r="H633" s="246">
        <v>1318</v>
      </c>
    </row>
    <row r="634" spans="1:8">
      <c r="A634" s="244" t="s">
        <v>1973</v>
      </c>
      <c r="B634" s="42" t="s">
        <v>2602</v>
      </c>
      <c r="C634" s="42">
        <v>216.86</v>
      </c>
      <c r="D634" s="42">
        <v>243.94</v>
      </c>
      <c r="E634" s="42">
        <v>40113</v>
      </c>
      <c r="F634" s="42">
        <v>447045</v>
      </c>
      <c r="G634" s="42">
        <v>81087</v>
      </c>
      <c r="H634" s="246">
        <v>1061</v>
      </c>
    </row>
    <row r="635" spans="1:8">
      <c r="A635" s="244" t="s">
        <v>1973</v>
      </c>
      <c r="B635" s="42" t="s">
        <v>2603</v>
      </c>
      <c r="C635" s="42">
        <v>216.87</v>
      </c>
      <c r="D635" s="42">
        <v>243.95</v>
      </c>
      <c r="E635" s="42">
        <v>43318</v>
      </c>
      <c r="F635" s="42">
        <v>445540</v>
      </c>
      <c r="G635" s="42">
        <v>87889</v>
      </c>
      <c r="H635" s="246">
        <v>1293</v>
      </c>
    </row>
    <row r="636" spans="1:8">
      <c r="A636" s="244" t="s">
        <v>1973</v>
      </c>
      <c r="B636" s="42" t="s">
        <v>2604</v>
      </c>
      <c r="C636" s="42">
        <v>216.88</v>
      </c>
      <c r="D636" s="42">
        <v>243.95999999999998</v>
      </c>
      <c r="E636" s="42">
        <v>45440</v>
      </c>
      <c r="F636" s="42">
        <v>432634</v>
      </c>
      <c r="G636" s="42">
        <v>95157</v>
      </c>
      <c r="H636" s="246">
        <v>1141</v>
      </c>
    </row>
    <row r="637" spans="1:8">
      <c r="A637" s="244" t="s">
        <v>1973</v>
      </c>
      <c r="B637" s="42" t="s">
        <v>2605</v>
      </c>
      <c r="C637" s="42">
        <v>216.89</v>
      </c>
      <c r="D637" s="42">
        <v>243.96999999999997</v>
      </c>
      <c r="E637" s="42">
        <v>43583</v>
      </c>
      <c r="F637" s="42">
        <v>413408</v>
      </c>
      <c r="G637" s="42">
        <v>93001</v>
      </c>
      <c r="H637" s="246">
        <v>1318</v>
      </c>
    </row>
    <row r="638" spans="1:8">
      <c r="A638" s="244" t="s">
        <v>1973</v>
      </c>
      <c r="B638" s="42" t="s">
        <v>2606</v>
      </c>
      <c r="C638" s="42">
        <v>216.9</v>
      </c>
      <c r="D638" s="42">
        <v>243.98000000000002</v>
      </c>
      <c r="E638" s="42">
        <v>39339</v>
      </c>
      <c r="F638" s="42">
        <v>425349</v>
      </c>
      <c r="G638" s="42">
        <v>82678</v>
      </c>
      <c r="H638" s="246">
        <v>984</v>
      </c>
    </row>
    <row r="639" spans="1:8">
      <c r="A639" s="244" t="s">
        <v>1973</v>
      </c>
      <c r="B639" s="42" t="s">
        <v>2607</v>
      </c>
      <c r="C639" s="42">
        <v>216.91</v>
      </c>
      <c r="D639" s="42">
        <v>243.99</v>
      </c>
      <c r="E639" s="42">
        <v>40719</v>
      </c>
      <c r="F639" s="42">
        <v>412802</v>
      </c>
      <c r="G639" s="42">
        <v>89334</v>
      </c>
      <c r="H639" s="246">
        <v>980</v>
      </c>
    </row>
    <row r="640" spans="1:8">
      <c r="A640" s="244" t="s">
        <v>1973</v>
      </c>
      <c r="B640" s="42" t="s">
        <v>2608</v>
      </c>
      <c r="C640" s="42">
        <v>216.92</v>
      </c>
      <c r="D640" s="42">
        <v>244</v>
      </c>
      <c r="E640" s="42">
        <v>37781</v>
      </c>
      <c r="F640" s="42">
        <v>479679</v>
      </c>
      <c r="G640" s="42">
        <v>80337</v>
      </c>
      <c r="H640" s="246">
        <v>882</v>
      </c>
    </row>
    <row r="641" spans="1:8">
      <c r="A641" s="244" t="s">
        <v>1973</v>
      </c>
      <c r="B641" s="42" t="s">
        <v>2609</v>
      </c>
      <c r="C641" s="42">
        <v>216.93</v>
      </c>
      <c r="D641" s="42">
        <v>244.01</v>
      </c>
      <c r="E641" s="42">
        <v>41099</v>
      </c>
      <c r="F641" s="42">
        <v>428718</v>
      </c>
      <c r="G641" s="42">
        <v>89455</v>
      </c>
      <c r="H641" s="246">
        <v>1256</v>
      </c>
    </row>
    <row r="642" spans="1:8">
      <c r="A642" s="244" t="s">
        <v>1973</v>
      </c>
      <c r="B642" s="42" t="s">
        <v>2610</v>
      </c>
      <c r="C642" s="42">
        <v>216.95</v>
      </c>
      <c r="D642" s="42">
        <v>244.02999999999997</v>
      </c>
      <c r="E642" s="42">
        <v>37952</v>
      </c>
      <c r="F642" s="42">
        <v>483049</v>
      </c>
      <c r="G642" s="42">
        <v>75354</v>
      </c>
      <c r="H642" s="246">
        <v>1233</v>
      </c>
    </row>
    <row r="643" spans="1:8">
      <c r="A643" s="244" t="s">
        <v>1973</v>
      </c>
      <c r="B643" s="42" t="s">
        <v>2611</v>
      </c>
      <c r="C643" s="42">
        <v>216.96</v>
      </c>
      <c r="D643" s="42">
        <v>244.04000000000002</v>
      </c>
      <c r="E643" s="42">
        <v>35321</v>
      </c>
      <c r="F643" s="42">
        <v>522454</v>
      </c>
      <c r="G643" s="42">
        <v>66673</v>
      </c>
      <c r="H643" s="246">
        <v>807</v>
      </c>
    </row>
    <row r="644" spans="1:8">
      <c r="A644" s="244" t="s">
        <v>1973</v>
      </c>
      <c r="B644" s="42" t="s">
        <v>2612</v>
      </c>
      <c r="C644" s="42">
        <v>216.97</v>
      </c>
      <c r="D644" s="42">
        <v>244.05</v>
      </c>
      <c r="E644" s="42">
        <v>32985</v>
      </c>
      <c r="F644" s="42">
        <v>542567</v>
      </c>
      <c r="G644" s="42">
        <v>60099</v>
      </c>
      <c r="H644" s="246">
        <v>880</v>
      </c>
    </row>
    <row r="645" spans="1:8">
      <c r="A645" s="244" t="s">
        <v>1973</v>
      </c>
      <c r="B645" s="42" t="s">
        <v>2613</v>
      </c>
      <c r="C645" s="42">
        <v>216.98</v>
      </c>
      <c r="D645" s="42">
        <v>244.06</v>
      </c>
      <c r="E645" s="42">
        <v>30667</v>
      </c>
      <c r="F645" s="42">
        <v>563725</v>
      </c>
      <c r="G645" s="42">
        <v>54455</v>
      </c>
      <c r="H645" s="246">
        <v>766</v>
      </c>
    </row>
    <row r="646" spans="1:8">
      <c r="A646" s="244" t="s">
        <v>1973</v>
      </c>
      <c r="B646" s="42" t="s">
        <v>2614</v>
      </c>
      <c r="C646" s="42">
        <v>217.05</v>
      </c>
      <c r="D646" s="42">
        <v>244.13</v>
      </c>
      <c r="E646" s="42">
        <v>40390</v>
      </c>
      <c r="F646" s="42">
        <v>512312</v>
      </c>
      <c r="G646" s="42">
        <v>79438</v>
      </c>
      <c r="H646" s="246">
        <v>1440</v>
      </c>
    </row>
    <row r="647" spans="1:8">
      <c r="A647" s="244" t="s">
        <v>1973</v>
      </c>
      <c r="B647" s="42" t="s">
        <v>2615</v>
      </c>
      <c r="C647" s="42">
        <v>217.06</v>
      </c>
      <c r="D647" s="42">
        <v>244.14</v>
      </c>
      <c r="E647" s="42">
        <v>40973</v>
      </c>
      <c r="F647" s="42">
        <v>552938</v>
      </c>
      <c r="G647" s="42">
        <v>83583</v>
      </c>
      <c r="H647" s="246">
        <v>1004</v>
      </c>
    </row>
    <row r="648" spans="1:8">
      <c r="A648" s="244" t="s">
        <v>1973</v>
      </c>
      <c r="B648" s="42" t="s">
        <v>2616</v>
      </c>
      <c r="C648" s="42">
        <v>217.07</v>
      </c>
      <c r="D648" s="42">
        <v>244.14999999999998</v>
      </c>
      <c r="E648" s="42">
        <v>37844</v>
      </c>
      <c r="F648" s="42">
        <v>502067</v>
      </c>
      <c r="G648" s="42">
        <v>76716</v>
      </c>
      <c r="H648" s="246">
        <v>2067</v>
      </c>
    </row>
    <row r="649" spans="1:8">
      <c r="A649" s="244" t="s">
        <v>1973</v>
      </c>
      <c r="B649" s="42" t="s">
        <v>2617</v>
      </c>
      <c r="C649" s="42">
        <v>217.08</v>
      </c>
      <c r="D649" s="42">
        <v>244.16000000000003</v>
      </c>
      <c r="E649" s="42">
        <v>35603</v>
      </c>
      <c r="F649" s="42">
        <v>458709</v>
      </c>
      <c r="G649" s="42">
        <v>72644</v>
      </c>
      <c r="H649" s="246">
        <v>987</v>
      </c>
    </row>
    <row r="650" spans="1:8">
      <c r="A650" s="244" t="s">
        <v>1973</v>
      </c>
      <c r="B650" s="42" t="s">
        <v>2618</v>
      </c>
      <c r="C650" s="42">
        <v>217.09</v>
      </c>
      <c r="D650" s="42">
        <v>244.17000000000002</v>
      </c>
      <c r="E650" s="42">
        <v>30863</v>
      </c>
      <c r="F650" s="42">
        <v>443183</v>
      </c>
      <c r="G650" s="42">
        <v>63098</v>
      </c>
      <c r="H650" s="246">
        <v>814</v>
      </c>
    </row>
    <row r="651" spans="1:8">
      <c r="A651" s="244" t="s">
        <v>1973</v>
      </c>
      <c r="B651" s="42" t="s">
        <v>2619</v>
      </c>
      <c r="C651" s="42">
        <v>217.1</v>
      </c>
      <c r="D651" s="42">
        <v>244.18</v>
      </c>
      <c r="E651" s="42">
        <v>23531</v>
      </c>
      <c r="F651" s="42">
        <v>405428</v>
      </c>
      <c r="G651" s="42">
        <v>49935</v>
      </c>
      <c r="H651" s="246">
        <v>690</v>
      </c>
    </row>
    <row r="652" spans="1:8">
      <c r="A652" s="244" t="s">
        <v>1973</v>
      </c>
      <c r="B652" s="42" t="s">
        <v>2620</v>
      </c>
      <c r="C652" s="42">
        <v>217.14</v>
      </c>
      <c r="D652" s="42">
        <v>244.21999999999997</v>
      </c>
      <c r="E652" s="42">
        <v>31632</v>
      </c>
      <c r="F652" s="42">
        <v>388790</v>
      </c>
      <c r="G652" s="42">
        <v>71627</v>
      </c>
      <c r="H652" s="246">
        <v>1207</v>
      </c>
    </row>
    <row r="653" spans="1:8">
      <c r="A653" s="244" t="s">
        <v>1973</v>
      </c>
      <c r="B653" s="42" t="s">
        <v>2621</v>
      </c>
      <c r="C653" s="42">
        <v>217.15</v>
      </c>
      <c r="D653" s="42">
        <v>244.23000000000002</v>
      </c>
      <c r="E653" s="42">
        <v>40172</v>
      </c>
      <c r="F653" s="42">
        <v>372532</v>
      </c>
      <c r="G653" s="42">
        <v>96103</v>
      </c>
      <c r="H653" s="246">
        <v>1844</v>
      </c>
    </row>
    <row r="654" spans="1:8">
      <c r="A654" s="244" t="s">
        <v>1973</v>
      </c>
      <c r="B654" s="42" t="s">
        <v>2622</v>
      </c>
      <c r="C654" s="42">
        <v>217.17</v>
      </c>
      <c r="D654" s="42">
        <v>244.25</v>
      </c>
      <c r="E654" s="42">
        <v>35415</v>
      </c>
      <c r="F654" s="42">
        <v>294018</v>
      </c>
      <c r="G654" s="42">
        <v>89049</v>
      </c>
      <c r="H654" s="246">
        <v>1238</v>
      </c>
    </row>
    <row r="655" spans="1:8">
      <c r="A655" s="244" t="s">
        <v>1973</v>
      </c>
      <c r="B655" s="42" t="s">
        <v>2623</v>
      </c>
      <c r="C655" s="42">
        <v>217.18</v>
      </c>
      <c r="D655" s="42">
        <v>244.26</v>
      </c>
      <c r="E655" s="42">
        <v>35175</v>
      </c>
      <c r="F655" s="42">
        <v>366291</v>
      </c>
      <c r="G655" s="42">
        <v>82708</v>
      </c>
      <c r="H655" s="246">
        <v>977</v>
      </c>
    </row>
    <row r="656" spans="1:8">
      <c r="A656" s="244" t="s">
        <v>1973</v>
      </c>
      <c r="B656" s="42" t="s">
        <v>2624</v>
      </c>
      <c r="C656" s="42">
        <v>217.19</v>
      </c>
      <c r="D656" s="42">
        <v>244.26999999999998</v>
      </c>
      <c r="E656" s="42">
        <v>40421</v>
      </c>
      <c r="F656" s="42">
        <v>340033</v>
      </c>
      <c r="G656" s="42">
        <v>100783</v>
      </c>
      <c r="H656" s="246">
        <v>1513</v>
      </c>
    </row>
    <row r="657" spans="1:8">
      <c r="A657" s="244" t="s">
        <v>1973</v>
      </c>
      <c r="B657" s="42" t="s">
        <v>2625</v>
      </c>
      <c r="C657" s="42">
        <v>217.2</v>
      </c>
      <c r="D657" s="42">
        <v>244.27999999999997</v>
      </c>
      <c r="E657" s="42">
        <v>39037</v>
      </c>
      <c r="F657" s="42">
        <v>412155</v>
      </c>
      <c r="G657" s="42">
        <v>91727</v>
      </c>
      <c r="H657" s="246">
        <v>2232</v>
      </c>
    </row>
    <row r="658" spans="1:8">
      <c r="A658" s="244" t="s">
        <v>1973</v>
      </c>
      <c r="B658" s="42" t="s">
        <v>2626</v>
      </c>
      <c r="C658" s="42">
        <v>217.21</v>
      </c>
      <c r="D658" s="42">
        <v>244.29000000000002</v>
      </c>
      <c r="E658" s="42">
        <v>38230</v>
      </c>
      <c r="F658" s="42">
        <v>472979</v>
      </c>
      <c r="G658" s="42">
        <v>84021</v>
      </c>
      <c r="H658" s="246">
        <v>1140</v>
      </c>
    </row>
    <row r="659" spans="1:8">
      <c r="A659" s="244" t="s">
        <v>1973</v>
      </c>
      <c r="B659" s="42" t="s">
        <v>2627</v>
      </c>
      <c r="C659" s="42">
        <v>217.22</v>
      </c>
      <c r="D659" s="42">
        <v>244.3</v>
      </c>
      <c r="E659" s="42">
        <v>36450</v>
      </c>
      <c r="F659" s="42">
        <v>539858</v>
      </c>
      <c r="G659" s="42">
        <v>76568</v>
      </c>
      <c r="H659" s="246">
        <v>1289</v>
      </c>
    </row>
    <row r="660" spans="1:8">
      <c r="A660" s="244" t="s">
        <v>1973</v>
      </c>
      <c r="B660" s="42" t="s">
        <v>2628</v>
      </c>
      <c r="C660" s="42">
        <v>217.23</v>
      </c>
      <c r="D660" s="42">
        <v>244.31</v>
      </c>
      <c r="E660" s="42">
        <v>38879</v>
      </c>
      <c r="F660" s="42">
        <v>444743</v>
      </c>
      <c r="G660" s="42">
        <v>89281</v>
      </c>
      <c r="H660" s="246">
        <v>1401</v>
      </c>
    </row>
    <row r="661" spans="1:8">
      <c r="A661" s="244" t="s">
        <v>1973</v>
      </c>
      <c r="B661" s="42" t="s">
        <v>2629</v>
      </c>
      <c r="C661" s="42">
        <v>217.24</v>
      </c>
      <c r="D661" s="42">
        <v>244.32</v>
      </c>
      <c r="E661" s="42">
        <v>29605</v>
      </c>
      <c r="F661" s="42">
        <v>610857</v>
      </c>
      <c r="G661" s="42">
        <v>60657</v>
      </c>
      <c r="H661" s="246">
        <v>971</v>
      </c>
    </row>
    <row r="662" spans="1:8">
      <c r="A662" s="244" t="s">
        <v>1973</v>
      </c>
      <c r="B662" s="42" t="s">
        <v>2630</v>
      </c>
      <c r="C662" s="42">
        <v>217.25</v>
      </c>
      <c r="D662" s="42">
        <v>244.32999999999998</v>
      </c>
      <c r="E662" s="42">
        <v>25620</v>
      </c>
      <c r="F662" s="42">
        <v>671034</v>
      </c>
      <c r="G662" s="42">
        <v>48175</v>
      </c>
      <c r="H662" s="246">
        <v>862</v>
      </c>
    </row>
    <row r="663" spans="1:8">
      <c r="A663" s="244" t="s">
        <v>1973</v>
      </c>
      <c r="B663" s="42" t="s">
        <v>2631</v>
      </c>
      <c r="C663" s="42">
        <v>217.26</v>
      </c>
      <c r="D663" s="42">
        <v>244.33999999999997</v>
      </c>
      <c r="E663" s="42">
        <v>29705</v>
      </c>
      <c r="F663" s="42">
        <v>561196</v>
      </c>
      <c r="G663" s="42">
        <v>56679</v>
      </c>
      <c r="H663" s="246">
        <v>885</v>
      </c>
    </row>
    <row r="664" spans="1:8">
      <c r="A664" s="244" t="s">
        <v>1973</v>
      </c>
      <c r="B664" s="42" t="s">
        <v>2632</v>
      </c>
      <c r="C664" s="42">
        <v>217.27</v>
      </c>
      <c r="D664" s="42">
        <v>244.35000000000002</v>
      </c>
      <c r="E664" s="42">
        <v>25653</v>
      </c>
      <c r="F664" s="42">
        <v>603786</v>
      </c>
      <c r="G664" s="42">
        <v>45726</v>
      </c>
      <c r="H664" s="246">
        <v>972</v>
      </c>
    </row>
    <row r="665" spans="1:8">
      <c r="A665" s="244" t="s">
        <v>1973</v>
      </c>
      <c r="B665" s="42" t="s">
        <v>2633</v>
      </c>
      <c r="C665" s="42">
        <v>217.28</v>
      </c>
      <c r="D665" s="42">
        <v>244.36</v>
      </c>
      <c r="E665" s="42">
        <v>22704</v>
      </c>
      <c r="F665" s="42">
        <v>613746</v>
      </c>
      <c r="G665" s="42">
        <v>46836</v>
      </c>
      <c r="H665" s="246">
        <v>1040</v>
      </c>
    </row>
    <row r="666" spans="1:8">
      <c r="A666" s="244" t="s">
        <v>1973</v>
      </c>
      <c r="B666" s="42" t="s">
        <v>2634</v>
      </c>
      <c r="C666" s="42">
        <v>217.29</v>
      </c>
      <c r="D666" s="42">
        <v>244.37</v>
      </c>
      <c r="E666" s="42">
        <v>20901</v>
      </c>
      <c r="F666" s="42">
        <v>593581</v>
      </c>
      <c r="G666" s="42">
        <v>45680</v>
      </c>
      <c r="H666" s="246">
        <v>931</v>
      </c>
    </row>
    <row r="667" spans="1:8">
      <c r="A667" s="244" t="s">
        <v>1973</v>
      </c>
      <c r="B667" s="42" t="s">
        <v>2635</v>
      </c>
      <c r="C667" s="42">
        <v>217.3</v>
      </c>
      <c r="D667" s="42">
        <v>244.38</v>
      </c>
      <c r="E667" s="42">
        <v>25311</v>
      </c>
      <c r="F667" s="42">
        <v>573676</v>
      </c>
      <c r="G667" s="42">
        <v>50791</v>
      </c>
      <c r="H667" s="246">
        <v>778</v>
      </c>
    </row>
    <row r="668" spans="1:8">
      <c r="A668" s="244" t="s">
        <v>1973</v>
      </c>
      <c r="B668" s="42" t="s">
        <v>2636</v>
      </c>
      <c r="C668" s="42">
        <v>217.31</v>
      </c>
      <c r="D668" s="42">
        <v>244.39</v>
      </c>
      <c r="E668" s="42">
        <v>25872</v>
      </c>
      <c r="F668" s="42">
        <v>502516</v>
      </c>
      <c r="G668" s="42">
        <v>51333</v>
      </c>
      <c r="H668" s="246">
        <v>1176</v>
      </c>
    </row>
    <row r="669" spans="1:8">
      <c r="A669" s="244" t="s">
        <v>1973</v>
      </c>
      <c r="B669" s="42" t="s">
        <v>2637</v>
      </c>
      <c r="C669" s="42">
        <v>217.32</v>
      </c>
      <c r="D669" s="42">
        <v>244.39999999999998</v>
      </c>
      <c r="E669" s="42">
        <v>29380</v>
      </c>
      <c r="F669" s="42">
        <v>601398</v>
      </c>
      <c r="G669" s="42">
        <v>51226</v>
      </c>
      <c r="H669" s="246">
        <v>1041</v>
      </c>
    </row>
    <row r="670" spans="1:8">
      <c r="A670" s="244" t="s">
        <v>1973</v>
      </c>
      <c r="B670" s="42" t="s">
        <v>2638</v>
      </c>
      <c r="C670" s="42">
        <v>217.33</v>
      </c>
      <c r="D670" s="42">
        <v>244.41000000000003</v>
      </c>
      <c r="E670" s="42">
        <v>29962</v>
      </c>
      <c r="F670" s="42">
        <v>556205</v>
      </c>
      <c r="G670" s="42">
        <v>53622</v>
      </c>
      <c r="H670" s="246">
        <v>1829</v>
      </c>
    </row>
    <row r="671" spans="1:8">
      <c r="A671" s="244" t="s">
        <v>1973</v>
      </c>
      <c r="B671" s="42" t="s">
        <v>2639</v>
      </c>
      <c r="C671" s="42">
        <v>217.34</v>
      </c>
      <c r="D671" s="42">
        <v>244.42000000000002</v>
      </c>
      <c r="E671" s="42">
        <v>31787</v>
      </c>
      <c r="F671" s="42">
        <v>471080</v>
      </c>
      <c r="G671" s="42">
        <v>63502</v>
      </c>
      <c r="H671" s="246">
        <v>912</v>
      </c>
    </row>
    <row r="672" spans="1:8">
      <c r="A672" s="244" t="s">
        <v>1973</v>
      </c>
      <c r="B672" s="42" t="s">
        <v>2640</v>
      </c>
      <c r="C672" s="42">
        <v>217.35</v>
      </c>
      <c r="D672" s="42">
        <v>244.43</v>
      </c>
      <c r="E672" s="42">
        <v>34421</v>
      </c>
      <c r="F672" s="42">
        <v>445584</v>
      </c>
      <c r="G672" s="42">
        <v>71093</v>
      </c>
      <c r="H672" s="246">
        <v>958</v>
      </c>
    </row>
    <row r="673" spans="1:8">
      <c r="A673" s="244" t="s">
        <v>1973</v>
      </c>
      <c r="B673" s="42" t="s">
        <v>2641</v>
      </c>
      <c r="C673" s="42">
        <v>217.37</v>
      </c>
      <c r="D673" s="42">
        <v>244.45</v>
      </c>
      <c r="E673" s="42">
        <v>32999</v>
      </c>
      <c r="F673" s="42">
        <v>508772</v>
      </c>
      <c r="G673" s="42">
        <v>69474</v>
      </c>
      <c r="H673" s="246">
        <v>908</v>
      </c>
    </row>
    <row r="674" spans="1:8">
      <c r="A674" s="244" t="s">
        <v>1973</v>
      </c>
      <c r="B674" s="42" t="s">
        <v>2642</v>
      </c>
      <c r="C674" s="42">
        <v>217.38</v>
      </c>
      <c r="D674" s="42">
        <v>244.45999999999998</v>
      </c>
      <c r="E674" s="42">
        <v>30569</v>
      </c>
      <c r="F674" s="42">
        <v>380490</v>
      </c>
      <c r="G674" s="42">
        <v>74029</v>
      </c>
      <c r="H674" s="246">
        <v>1223</v>
      </c>
    </row>
    <row r="675" spans="1:8">
      <c r="A675" s="244" t="s">
        <v>1973</v>
      </c>
      <c r="B675" s="42" t="s">
        <v>2643</v>
      </c>
      <c r="C675" s="42">
        <v>217.39</v>
      </c>
      <c r="D675" s="42">
        <v>244.46999999999997</v>
      </c>
      <c r="E675" s="42">
        <v>32590</v>
      </c>
      <c r="F675" s="42">
        <v>416324</v>
      </c>
      <c r="G675" s="42">
        <v>80745</v>
      </c>
      <c r="H675" s="246">
        <v>1167</v>
      </c>
    </row>
    <row r="676" spans="1:8">
      <c r="A676" s="244" t="s">
        <v>1973</v>
      </c>
      <c r="B676" s="42" t="s">
        <v>2644</v>
      </c>
      <c r="C676" s="42">
        <v>217.4</v>
      </c>
      <c r="D676" s="42">
        <v>244.48000000000002</v>
      </c>
      <c r="E676" s="42">
        <v>32962</v>
      </c>
      <c r="F676" s="42">
        <v>425700</v>
      </c>
      <c r="G676" s="42">
        <v>76744</v>
      </c>
      <c r="H676" s="246">
        <v>1112</v>
      </c>
    </row>
    <row r="677" spans="1:8">
      <c r="A677" s="244" t="s">
        <v>1973</v>
      </c>
      <c r="B677" s="42" t="s">
        <v>2645</v>
      </c>
      <c r="C677" s="42">
        <v>217.42</v>
      </c>
      <c r="D677" s="42">
        <v>244.5</v>
      </c>
      <c r="E677" s="42">
        <v>31607</v>
      </c>
      <c r="F677" s="42">
        <v>464863</v>
      </c>
      <c r="G677" s="42">
        <v>66730</v>
      </c>
      <c r="H677" s="246">
        <v>1055</v>
      </c>
    </row>
    <row r="678" spans="1:8">
      <c r="A678" s="244" t="s">
        <v>1973</v>
      </c>
      <c r="B678" s="42" t="s">
        <v>2646</v>
      </c>
      <c r="C678" s="42">
        <v>217.43</v>
      </c>
      <c r="D678" s="42">
        <v>244.51</v>
      </c>
      <c r="E678" s="42">
        <v>31953</v>
      </c>
      <c r="F678" s="42">
        <v>460280</v>
      </c>
      <c r="G678" s="42">
        <v>68839</v>
      </c>
      <c r="H678" s="246">
        <v>1026</v>
      </c>
    </row>
    <row r="679" spans="1:8">
      <c r="A679" s="244" t="s">
        <v>1973</v>
      </c>
      <c r="B679" s="42" t="s">
        <v>2647</v>
      </c>
      <c r="C679" s="42">
        <v>217.44</v>
      </c>
      <c r="D679" s="42">
        <v>244.51999999999998</v>
      </c>
      <c r="E679" s="42">
        <v>27496</v>
      </c>
      <c r="F679" s="42">
        <v>517891</v>
      </c>
      <c r="G679" s="42">
        <v>56192</v>
      </c>
      <c r="H679" s="246">
        <v>664</v>
      </c>
    </row>
    <row r="680" spans="1:8">
      <c r="A680" s="244" t="s">
        <v>1973</v>
      </c>
      <c r="B680" s="42" t="s">
        <v>2648</v>
      </c>
      <c r="C680" s="42">
        <v>217.48</v>
      </c>
      <c r="D680" s="42">
        <v>244.56</v>
      </c>
      <c r="E680" s="42">
        <v>22172</v>
      </c>
      <c r="F680" s="42">
        <v>437259</v>
      </c>
      <c r="G680" s="42">
        <v>46414</v>
      </c>
      <c r="H680" s="246">
        <v>811</v>
      </c>
    </row>
    <row r="681" spans="1:8">
      <c r="A681" s="244" t="s">
        <v>1973</v>
      </c>
      <c r="B681" s="42" t="s">
        <v>2649</v>
      </c>
      <c r="C681" s="42">
        <v>217.5</v>
      </c>
      <c r="D681" s="42">
        <v>244.57999999999998</v>
      </c>
      <c r="E681" s="42">
        <v>19404</v>
      </c>
      <c r="F681" s="42">
        <v>370616</v>
      </c>
      <c r="G681" s="42">
        <v>42230</v>
      </c>
      <c r="H681" s="246">
        <v>886</v>
      </c>
    </row>
    <row r="682" spans="1:8">
      <c r="A682" s="244" t="s">
        <v>1973</v>
      </c>
      <c r="B682" s="42" t="s">
        <v>2650</v>
      </c>
      <c r="C682" s="42">
        <v>217.51</v>
      </c>
      <c r="D682" s="42">
        <v>244.58999999999997</v>
      </c>
      <c r="E682" s="42">
        <v>16538</v>
      </c>
      <c r="F682" s="42">
        <v>384065</v>
      </c>
      <c r="G682" s="42">
        <v>38575</v>
      </c>
      <c r="H682" s="246">
        <v>511</v>
      </c>
    </row>
    <row r="683" spans="1:8">
      <c r="A683" s="244" t="s">
        <v>1973</v>
      </c>
      <c r="B683" s="42" t="s">
        <v>2651</v>
      </c>
      <c r="C683" s="42">
        <v>217.52</v>
      </c>
      <c r="D683" s="42">
        <v>244.60000000000002</v>
      </c>
      <c r="E683" s="42">
        <v>27245</v>
      </c>
      <c r="F683" s="42">
        <v>496631</v>
      </c>
      <c r="G683" s="42">
        <v>61687</v>
      </c>
      <c r="H683" s="246">
        <v>1007</v>
      </c>
    </row>
    <row r="684" spans="1:8">
      <c r="A684" s="244" t="s">
        <v>1973</v>
      </c>
      <c r="B684" s="42" t="s">
        <v>2652</v>
      </c>
      <c r="C684" s="42">
        <v>217.53</v>
      </c>
      <c r="D684" s="42">
        <v>244.61</v>
      </c>
      <c r="E684" s="42">
        <v>25218</v>
      </c>
      <c r="F684" s="42">
        <v>442140</v>
      </c>
      <c r="G684" s="42">
        <v>57107</v>
      </c>
      <c r="H684" s="246">
        <v>650</v>
      </c>
    </row>
    <row r="685" spans="1:8">
      <c r="A685" s="244" t="s">
        <v>1973</v>
      </c>
      <c r="B685" s="42" t="s">
        <v>2653</v>
      </c>
      <c r="C685" s="42">
        <v>217.54</v>
      </c>
      <c r="D685" s="42">
        <v>244.62</v>
      </c>
      <c r="E685" s="42">
        <v>24419</v>
      </c>
      <c r="F685" s="42">
        <v>391149</v>
      </c>
      <c r="G685" s="42">
        <v>58111</v>
      </c>
      <c r="H685" s="246">
        <v>716</v>
      </c>
    </row>
    <row r="686" spans="1:8">
      <c r="A686" s="244" t="s">
        <v>1973</v>
      </c>
      <c r="B686" s="42" t="s">
        <v>2654</v>
      </c>
      <c r="C686" s="42">
        <v>217.55</v>
      </c>
      <c r="D686" s="42">
        <v>244.63</v>
      </c>
      <c r="E686" s="42">
        <v>26203</v>
      </c>
      <c r="F686" s="42">
        <v>431920</v>
      </c>
      <c r="G686" s="42">
        <v>61873</v>
      </c>
      <c r="H686" s="246">
        <v>1187</v>
      </c>
    </row>
    <row r="687" spans="1:8">
      <c r="A687" s="244" t="s">
        <v>1973</v>
      </c>
      <c r="B687" s="42" t="s">
        <v>2655</v>
      </c>
      <c r="C687" s="42">
        <v>217.57</v>
      </c>
      <c r="D687" s="42">
        <v>244.64999999999998</v>
      </c>
      <c r="E687" s="42">
        <v>26018</v>
      </c>
      <c r="F687" s="42">
        <v>463007</v>
      </c>
      <c r="G687" s="42">
        <v>65003</v>
      </c>
      <c r="H687" s="246">
        <v>681</v>
      </c>
    </row>
    <row r="688" spans="1:8">
      <c r="A688" s="244" t="s">
        <v>1973</v>
      </c>
      <c r="B688" s="42" t="s">
        <v>2656</v>
      </c>
      <c r="C688" s="42">
        <v>217.58</v>
      </c>
      <c r="D688" s="42">
        <v>244.66000000000003</v>
      </c>
      <c r="E688" s="42">
        <v>21944</v>
      </c>
      <c r="F688" s="42">
        <v>461382</v>
      </c>
      <c r="G688" s="42">
        <v>54921</v>
      </c>
      <c r="H688" s="246">
        <v>1053</v>
      </c>
    </row>
    <row r="689" spans="1:8">
      <c r="A689" s="244" t="s">
        <v>1973</v>
      </c>
      <c r="B689" s="42" t="s">
        <v>2657</v>
      </c>
      <c r="C689" s="42">
        <v>217.6</v>
      </c>
      <c r="D689" s="42">
        <v>244.68</v>
      </c>
      <c r="E689" s="42">
        <v>27004</v>
      </c>
      <c r="F689" s="42">
        <v>579963</v>
      </c>
      <c r="G689" s="42">
        <v>57410</v>
      </c>
      <c r="H689" s="246">
        <v>2625</v>
      </c>
    </row>
    <row r="690" spans="1:8">
      <c r="A690" s="244" t="s">
        <v>1973</v>
      </c>
      <c r="B690" s="42" t="s">
        <v>2658</v>
      </c>
      <c r="C690" s="42">
        <v>217.61</v>
      </c>
      <c r="D690" s="42">
        <v>244.69</v>
      </c>
      <c r="E690" s="42">
        <v>29698</v>
      </c>
      <c r="F690" s="42">
        <v>596292</v>
      </c>
      <c r="G690" s="42">
        <v>56779</v>
      </c>
      <c r="H690" s="246">
        <v>779</v>
      </c>
    </row>
    <row r="691" spans="1:8">
      <c r="A691" s="244" t="s">
        <v>1973</v>
      </c>
      <c r="B691" s="42" t="s">
        <v>2659</v>
      </c>
      <c r="C691" s="42">
        <v>217.62</v>
      </c>
      <c r="D691" s="42">
        <v>244.7</v>
      </c>
      <c r="E691" s="42">
        <v>27908</v>
      </c>
      <c r="F691" s="42">
        <v>632020</v>
      </c>
      <c r="G691" s="42">
        <v>53528</v>
      </c>
      <c r="H691" s="246">
        <v>1388</v>
      </c>
    </row>
    <row r="692" spans="1:8">
      <c r="A692" s="244" t="s">
        <v>1973</v>
      </c>
      <c r="B692" s="42" t="s">
        <v>2660</v>
      </c>
      <c r="C692" s="42">
        <v>217.63</v>
      </c>
      <c r="D692" s="42">
        <v>244.70999999999998</v>
      </c>
      <c r="E692" s="42">
        <v>27341</v>
      </c>
      <c r="F692" s="42">
        <v>661769</v>
      </c>
      <c r="G692" s="42">
        <v>51871</v>
      </c>
      <c r="H692" s="246">
        <v>814</v>
      </c>
    </row>
    <row r="693" spans="1:8">
      <c r="A693" s="244" t="s">
        <v>1973</v>
      </c>
      <c r="B693" s="42" t="s">
        <v>2661</v>
      </c>
      <c r="C693" s="42">
        <v>217.64</v>
      </c>
      <c r="D693" s="42">
        <v>244.71999999999997</v>
      </c>
      <c r="E693" s="42">
        <v>26546</v>
      </c>
      <c r="F693" s="42">
        <v>660737</v>
      </c>
      <c r="G693" s="42">
        <v>50910</v>
      </c>
      <c r="H693" s="246">
        <v>1058</v>
      </c>
    </row>
    <row r="694" spans="1:8">
      <c r="A694" s="244" t="s">
        <v>1973</v>
      </c>
      <c r="B694" s="42" t="s">
        <v>2662</v>
      </c>
      <c r="C694" s="42">
        <v>217.66</v>
      </c>
      <c r="D694" s="42">
        <v>244.74</v>
      </c>
      <c r="E694" s="42">
        <v>24678</v>
      </c>
      <c r="F694" s="42">
        <v>682390</v>
      </c>
      <c r="G694" s="42">
        <v>45177</v>
      </c>
      <c r="H694" s="246">
        <v>1040</v>
      </c>
    </row>
    <row r="695" spans="1:8">
      <c r="A695" s="244" t="s">
        <v>1973</v>
      </c>
      <c r="B695" s="42" t="s">
        <v>2663</v>
      </c>
      <c r="C695" s="42">
        <v>217.67</v>
      </c>
      <c r="D695" s="42">
        <v>244.75</v>
      </c>
      <c r="E695" s="42">
        <v>27908</v>
      </c>
      <c r="F695" s="42">
        <v>658876</v>
      </c>
      <c r="G695" s="42">
        <v>49665</v>
      </c>
      <c r="H695" s="246">
        <v>709</v>
      </c>
    </row>
    <row r="696" spans="1:8">
      <c r="A696" s="244" t="s">
        <v>1973</v>
      </c>
      <c r="B696" s="42" t="s">
        <v>2664</v>
      </c>
      <c r="C696" s="42">
        <v>217.68</v>
      </c>
      <c r="D696" s="42">
        <v>244.76</v>
      </c>
      <c r="E696" s="42">
        <v>24815</v>
      </c>
      <c r="F696" s="42">
        <v>710427</v>
      </c>
      <c r="G696" s="42">
        <v>41760</v>
      </c>
      <c r="H696" s="246">
        <v>663</v>
      </c>
    </row>
    <row r="697" spans="1:8">
      <c r="A697" s="244" t="s">
        <v>1973</v>
      </c>
      <c r="B697" s="42" t="s">
        <v>2665</v>
      </c>
      <c r="C697" s="42">
        <v>217.69</v>
      </c>
      <c r="D697" s="42">
        <v>244.76999999999998</v>
      </c>
      <c r="E697" s="42">
        <v>23984</v>
      </c>
      <c r="F697" s="42">
        <v>739315</v>
      </c>
      <c r="G697" s="42">
        <v>38352</v>
      </c>
      <c r="H697" s="246">
        <v>1224</v>
      </c>
    </row>
    <row r="698" spans="1:8">
      <c r="A698" s="244" t="s">
        <v>1973</v>
      </c>
      <c r="B698" s="42" t="s">
        <v>2666</v>
      </c>
      <c r="C698" s="42">
        <v>217.7</v>
      </c>
      <c r="D698" s="42">
        <v>244.77999999999997</v>
      </c>
      <c r="E698" s="42">
        <v>25024</v>
      </c>
      <c r="F698" s="42">
        <v>711994</v>
      </c>
      <c r="G698" s="42">
        <v>42093</v>
      </c>
      <c r="H698" s="246">
        <v>754</v>
      </c>
    </row>
    <row r="699" spans="1:8">
      <c r="A699" s="244" t="s">
        <v>1973</v>
      </c>
      <c r="B699" s="42" t="s">
        <v>2667</v>
      </c>
      <c r="C699" s="42">
        <v>217.71</v>
      </c>
      <c r="D699" s="42">
        <v>244.79000000000002</v>
      </c>
      <c r="E699" s="42">
        <v>23997</v>
      </c>
      <c r="F699" s="42">
        <v>726864</v>
      </c>
      <c r="G699" s="42">
        <v>38280</v>
      </c>
      <c r="H699" s="246">
        <v>681</v>
      </c>
    </row>
    <row r="700" spans="1:8">
      <c r="A700" s="244" t="s">
        <v>1973</v>
      </c>
      <c r="B700" s="42" t="s">
        <v>2668</v>
      </c>
      <c r="C700" s="42">
        <v>217.72</v>
      </c>
      <c r="D700" s="42">
        <v>244.8</v>
      </c>
      <c r="E700" s="42">
        <v>23382</v>
      </c>
      <c r="F700" s="42">
        <v>721776</v>
      </c>
      <c r="G700" s="42">
        <v>35050</v>
      </c>
      <c r="H700" s="246">
        <v>830</v>
      </c>
    </row>
    <row r="701" spans="1:8">
      <c r="A701" s="244" t="s">
        <v>1973</v>
      </c>
      <c r="B701" s="42" t="s">
        <v>2669</v>
      </c>
      <c r="C701" s="42">
        <v>217.73</v>
      </c>
      <c r="D701" s="42">
        <v>244.81</v>
      </c>
      <c r="E701" s="42">
        <v>23126</v>
      </c>
      <c r="F701" s="42">
        <v>711544</v>
      </c>
      <c r="G701" s="42">
        <v>37389</v>
      </c>
      <c r="H701" s="246">
        <v>748</v>
      </c>
    </row>
    <row r="702" spans="1:8">
      <c r="A702" s="244" t="s">
        <v>1973</v>
      </c>
      <c r="B702" s="42" t="s">
        <v>2670</v>
      </c>
      <c r="C702" s="42">
        <v>217.74</v>
      </c>
      <c r="D702" s="42">
        <v>244.82</v>
      </c>
      <c r="E702" s="42">
        <v>19286</v>
      </c>
      <c r="F702" s="42">
        <v>688444</v>
      </c>
      <c r="G702" s="42">
        <v>38181</v>
      </c>
      <c r="H702" s="246">
        <v>620</v>
      </c>
    </row>
    <row r="703" spans="1:8">
      <c r="A703" s="244" t="s">
        <v>1973</v>
      </c>
      <c r="B703" s="42" t="s">
        <v>2671</v>
      </c>
      <c r="C703" s="42">
        <v>217.75</v>
      </c>
      <c r="D703" s="42">
        <v>244.82999999999998</v>
      </c>
      <c r="E703" s="42">
        <v>20754</v>
      </c>
      <c r="F703" s="42">
        <v>692611</v>
      </c>
      <c r="G703" s="42">
        <v>40526</v>
      </c>
      <c r="H703" s="246">
        <v>1020</v>
      </c>
    </row>
    <row r="704" spans="1:8">
      <c r="A704" s="244" t="s">
        <v>1973</v>
      </c>
      <c r="B704" s="42" t="s">
        <v>2672</v>
      </c>
      <c r="C704" s="42">
        <v>217.76</v>
      </c>
      <c r="D704" s="42">
        <v>244.83999999999997</v>
      </c>
      <c r="E704" s="42">
        <v>20423</v>
      </c>
      <c r="F704" s="42">
        <v>727934</v>
      </c>
      <c r="G704" s="42">
        <v>34908</v>
      </c>
      <c r="H704" s="246">
        <v>823</v>
      </c>
    </row>
    <row r="705" spans="1:8">
      <c r="A705" s="244" t="s">
        <v>1973</v>
      </c>
      <c r="B705" s="42" t="s">
        <v>2673</v>
      </c>
      <c r="C705" s="42">
        <v>217.77</v>
      </c>
      <c r="D705" s="42">
        <v>244.85000000000002</v>
      </c>
      <c r="E705" s="42">
        <v>20581</v>
      </c>
      <c r="F705" s="42">
        <v>695058</v>
      </c>
      <c r="G705" s="42">
        <v>35945</v>
      </c>
      <c r="H705" s="246">
        <v>924</v>
      </c>
    </row>
    <row r="706" spans="1:8">
      <c r="A706" s="244" t="s">
        <v>1973</v>
      </c>
      <c r="B706" s="42" t="s">
        <v>2674</v>
      </c>
      <c r="C706" s="42">
        <v>217.78</v>
      </c>
      <c r="D706" s="42">
        <v>244.86</v>
      </c>
      <c r="E706" s="42">
        <v>22113</v>
      </c>
      <c r="F706" s="42">
        <v>716333</v>
      </c>
      <c r="G706" s="42">
        <v>39217</v>
      </c>
      <c r="H706" s="246">
        <v>1900</v>
      </c>
    </row>
    <row r="707" spans="1:8">
      <c r="A707" s="244" t="s">
        <v>1973</v>
      </c>
      <c r="B707" s="42" t="s">
        <v>2675</v>
      </c>
      <c r="C707" s="42">
        <v>217.79</v>
      </c>
      <c r="D707" s="42">
        <v>244.87</v>
      </c>
      <c r="E707" s="42">
        <v>21835</v>
      </c>
      <c r="F707" s="42">
        <v>776147</v>
      </c>
      <c r="G707" s="42">
        <v>35144</v>
      </c>
      <c r="H707" s="246">
        <v>725</v>
      </c>
    </row>
    <row r="708" spans="1:8">
      <c r="A708" s="244" t="s">
        <v>1973</v>
      </c>
      <c r="B708" s="42" t="s">
        <v>2676</v>
      </c>
      <c r="C708" s="42">
        <v>217.8</v>
      </c>
      <c r="D708" s="42">
        <v>244.88</v>
      </c>
      <c r="E708" s="42">
        <v>18836</v>
      </c>
      <c r="F708" s="42">
        <v>723996</v>
      </c>
      <c r="G708" s="42">
        <v>38137</v>
      </c>
      <c r="H708" s="246">
        <v>719</v>
      </c>
    </row>
    <row r="709" spans="1:8">
      <c r="A709" s="244" t="s">
        <v>1973</v>
      </c>
      <c r="B709" s="42" t="s">
        <v>2677</v>
      </c>
      <c r="C709" s="42">
        <v>217.81</v>
      </c>
      <c r="D709" s="42">
        <v>244.89</v>
      </c>
      <c r="E709" s="42">
        <v>18917</v>
      </c>
      <c r="F709" s="42">
        <v>730450</v>
      </c>
      <c r="G709" s="42">
        <v>38512</v>
      </c>
      <c r="H709" s="246">
        <v>787</v>
      </c>
    </row>
    <row r="710" spans="1:8">
      <c r="A710" s="244" t="s">
        <v>1973</v>
      </c>
      <c r="B710" s="42" t="s">
        <v>2678</v>
      </c>
      <c r="C710" s="42">
        <v>217.82</v>
      </c>
      <c r="D710" s="42">
        <v>244.89999999999998</v>
      </c>
      <c r="E710" s="42">
        <v>20763</v>
      </c>
      <c r="F710" s="42">
        <v>734808</v>
      </c>
      <c r="G710" s="42">
        <v>41527</v>
      </c>
      <c r="H710" s="246">
        <v>663</v>
      </c>
    </row>
    <row r="711" spans="1:8">
      <c r="A711" s="244" t="s">
        <v>1973</v>
      </c>
      <c r="B711" s="42" t="s">
        <v>2679</v>
      </c>
      <c r="C711" s="42">
        <v>217.83</v>
      </c>
      <c r="D711" s="42">
        <v>244.91000000000003</v>
      </c>
      <c r="E711" s="42">
        <v>21162</v>
      </c>
      <c r="F711" s="42">
        <v>718801</v>
      </c>
      <c r="G711" s="42">
        <v>41499</v>
      </c>
      <c r="H711" s="246">
        <v>928</v>
      </c>
    </row>
    <row r="712" spans="1:8">
      <c r="A712" s="244" t="s">
        <v>1973</v>
      </c>
      <c r="B712" s="42" t="s">
        <v>2680</v>
      </c>
      <c r="C712" s="42">
        <v>217.84</v>
      </c>
      <c r="D712" s="42">
        <v>244.92000000000002</v>
      </c>
      <c r="E712" s="42">
        <v>23068</v>
      </c>
      <c r="F712" s="42">
        <v>697245</v>
      </c>
      <c r="G712" s="42">
        <v>44639</v>
      </c>
      <c r="H712" s="246">
        <v>654</v>
      </c>
    </row>
    <row r="713" spans="1:8">
      <c r="A713" s="244" t="s">
        <v>1973</v>
      </c>
      <c r="B713" s="42" t="s">
        <v>2681</v>
      </c>
      <c r="C713" s="42">
        <v>217.85</v>
      </c>
      <c r="D713" s="42">
        <v>244.93</v>
      </c>
      <c r="E713" s="42">
        <v>24445</v>
      </c>
      <c r="F713" s="42">
        <v>682011</v>
      </c>
      <c r="G713" s="42">
        <v>45803</v>
      </c>
      <c r="H713" s="246">
        <v>749</v>
      </c>
    </row>
    <row r="714" spans="1:8">
      <c r="A714" s="244" t="s">
        <v>1973</v>
      </c>
      <c r="B714" s="42" t="s">
        <v>2682</v>
      </c>
      <c r="C714" s="42">
        <v>217.86</v>
      </c>
      <c r="D714" s="42">
        <v>244.94</v>
      </c>
      <c r="E714" s="42">
        <v>25109</v>
      </c>
      <c r="F714" s="42">
        <v>692620</v>
      </c>
      <c r="G714" s="42">
        <v>46702</v>
      </c>
      <c r="H714" s="246">
        <v>761</v>
      </c>
    </row>
    <row r="715" spans="1:8">
      <c r="A715" s="244" t="s">
        <v>1973</v>
      </c>
      <c r="B715" s="42" t="s">
        <v>2683</v>
      </c>
      <c r="C715" s="42">
        <v>217.87</v>
      </c>
      <c r="D715" s="42">
        <v>244.95</v>
      </c>
      <c r="E715" s="42">
        <v>25518</v>
      </c>
      <c r="F715" s="42">
        <v>668934</v>
      </c>
      <c r="G715" s="42">
        <v>49613</v>
      </c>
      <c r="H715" s="246">
        <v>985</v>
      </c>
    </row>
    <row r="716" spans="1:8">
      <c r="A716" s="244" t="s">
        <v>1973</v>
      </c>
      <c r="B716" s="42" t="s">
        <v>2684</v>
      </c>
      <c r="C716" s="42">
        <v>217.88</v>
      </c>
      <c r="D716" s="42">
        <v>244.95999999999998</v>
      </c>
      <c r="E716" s="42">
        <v>23591</v>
      </c>
      <c r="F716" s="42">
        <v>622369</v>
      </c>
      <c r="G716" s="42">
        <v>51032</v>
      </c>
      <c r="H716" s="246">
        <v>927</v>
      </c>
    </row>
    <row r="717" spans="1:8">
      <c r="A717" s="244" t="s">
        <v>1973</v>
      </c>
      <c r="B717" s="42" t="s">
        <v>2685</v>
      </c>
      <c r="C717" s="42">
        <v>217.89</v>
      </c>
      <c r="D717" s="42">
        <v>244.96999999999997</v>
      </c>
      <c r="E717" s="42">
        <v>22226</v>
      </c>
      <c r="F717" s="42">
        <v>570053</v>
      </c>
      <c r="G717" s="42">
        <v>58354</v>
      </c>
      <c r="H717" s="246">
        <v>956</v>
      </c>
    </row>
    <row r="718" spans="1:8">
      <c r="A718" s="244" t="s">
        <v>1973</v>
      </c>
      <c r="B718" s="42" t="s">
        <v>2686</v>
      </c>
      <c r="C718" s="42">
        <v>217.96</v>
      </c>
      <c r="D718" s="42">
        <v>245.04000000000002</v>
      </c>
      <c r="E718" s="42">
        <v>25275</v>
      </c>
      <c r="F718" s="42">
        <v>500231</v>
      </c>
      <c r="G718" s="42">
        <v>67658</v>
      </c>
      <c r="H718" s="246">
        <v>833</v>
      </c>
    </row>
    <row r="719" spans="1:8">
      <c r="A719" s="244" t="s">
        <v>1973</v>
      </c>
      <c r="B719" s="42" t="s">
        <v>2687</v>
      </c>
      <c r="C719" s="42">
        <v>217.97</v>
      </c>
      <c r="D719" s="42">
        <v>245.05</v>
      </c>
      <c r="E719" s="42">
        <v>27513</v>
      </c>
      <c r="F719" s="42">
        <v>584965</v>
      </c>
      <c r="G719" s="42">
        <v>65173</v>
      </c>
      <c r="H719" s="246">
        <v>843</v>
      </c>
    </row>
    <row r="720" spans="1:8">
      <c r="A720" s="244" t="s">
        <v>1973</v>
      </c>
      <c r="B720" s="42" t="s">
        <v>2688</v>
      </c>
      <c r="C720" s="42">
        <v>217.98</v>
      </c>
      <c r="D720" s="42">
        <v>245.06</v>
      </c>
      <c r="E720" s="42">
        <v>25889</v>
      </c>
      <c r="F720" s="42">
        <v>516738</v>
      </c>
      <c r="G720" s="42">
        <v>73080</v>
      </c>
      <c r="H720" s="246">
        <v>920</v>
      </c>
    </row>
    <row r="721" spans="1:8">
      <c r="A721" s="244" t="s">
        <v>1973</v>
      </c>
      <c r="B721" s="42" t="s">
        <v>2689</v>
      </c>
      <c r="C721" s="42">
        <v>217.99</v>
      </c>
      <c r="D721" s="42">
        <v>245.07</v>
      </c>
      <c r="E721" s="42">
        <v>20189</v>
      </c>
      <c r="F721" s="42">
        <v>593369</v>
      </c>
      <c r="G721" s="42">
        <v>58326</v>
      </c>
      <c r="H721" s="246">
        <v>1047</v>
      </c>
    </row>
    <row r="722" spans="1:8">
      <c r="A722" s="244" t="s">
        <v>1973</v>
      </c>
      <c r="B722" s="42" t="s">
        <v>2690</v>
      </c>
      <c r="C722" s="42">
        <v>218</v>
      </c>
      <c r="D722" s="42">
        <v>245.07999999999998</v>
      </c>
      <c r="E722" s="42">
        <v>21269</v>
      </c>
      <c r="F722" s="42">
        <v>496118</v>
      </c>
      <c r="G722" s="42">
        <v>63751</v>
      </c>
      <c r="H722" s="246">
        <v>998</v>
      </c>
    </row>
    <row r="723" spans="1:8">
      <c r="A723" s="244" t="s">
        <v>1973</v>
      </c>
      <c r="B723" s="42" t="s">
        <v>2691</v>
      </c>
      <c r="C723" s="42">
        <v>218.01</v>
      </c>
      <c r="D723" s="42">
        <v>245.08999999999997</v>
      </c>
      <c r="E723" s="42">
        <v>20562</v>
      </c>
      <c r="F723" s="42">
        <v>547041</v>
      </c>
      <c r="G723" s="42">
        <v>53043</v>
      </c>
      <c r="H723" s="246">
        <v>779</v>
      </c>
    </row>
    <row r="724" spans="1:8">
      <c r="A724" s="244" t="s">
        <v>1973</v>
      </c>
      <c r="B724" s="42" t="s">
        <v>2692</v>
      </c>
      <c r="C724" s="42">
        <v>218.02</v>
      </c>
      <c r="D724" s="42">
        <v>245.10000000000002</v>
      </c>
      <c r="E724" s="42">
        <v>25049</v>
      </c>
      <c r="F724" s="42">
        <v>524959</v>
      </c>
      <c r="G724" s="42">
        <v>61322</v>
      </c>
      <c r="H724" s="246">
        <v>873</v>
      </c>
    </row>
    <row r="725" spans="1:8">
      <c r="A725" s="244" t="s">
        <v>1973</v>
      </c>
      <c r="B725" s="42" t="s">
        <v>2693</v>
      </c>
      <c r="C725" s="42">
        <v>218.03</v>
      </c>
      <c r="D725" s="42">
        <v>245.11</v>
      </c>
      <c r="E725" s="42">
        <v>22437</v>
      </c>
      <c r="F725" s="42">
        <v>514750</v>
      </c>
      <c r="G725" s="42">
        <v>61317</v>
      </c>
      <c r="H725" s="246">
        <v>1012</v>
      </c>
    </row>
    <row r="726" spans="1:8">
      <c r="A726" s="244" t="s">
        <v>1973</v>
      </c>
      <c r="B726" s="42" t="s">
        <v>2694</v>
      </c>
      <c r="C726" s="42">
        <v>218.04</v>
      </c>
      <c r="D726" s="42">
        <v>245.12</v>
      </c>
      <c r="E726" s="42">
        <v>23474</v>
      </c>
      <c r="F726" s="42">
        <v>530710</v>
      </c>
      <c r="G726" s="42">
        <v>63181</v>
      </c>
      <c r="H726" s="246">
        <v>1003</v>
      </c>
    </row>
    <row r="727" spans="1:8">
      <c r="A727" s="244" t="s">
        <v>1973</v>
      </c>
      <c r="B727" s="42" t="s">
        <v>2695</v>
      </c>
      <c r="C727" s="42">
        <v>218.05</v>
      </c>
      <c r="D727" s="42">
        <v>245.13</v>
      </c>
      <c r="E727" s="42">
        <v>23262</v>
      </c>
      <c r="F727" s="42">
        <v>497399</v>
      </c>
      <c r="G727" s="42">
        <v>56360</v>
      </c>
      <c r="H727" s="246">
        <v>909</v>
      </c>
    </row>
    <row r="728" spans="1:8">
      <c r="A728" s="244" t="s">
        <v>1973</v>
      </c>
      <c r="B728" s="42" t="s">
        <v>2696</v>
      </c>
      <c r="C728" s="42">
        <v>218.06</v>
      </c>
      <c r="D728" s="42">
        <v>245.14</v>
      </c>
      <c r="E728" s="42">
        <v>25516</v>
      </c>
      <c r="F728" s="42">
        <v>531440</v>
      </c>
      <c r="G728" s="42">
        <v>54765</v>
      </c>
      <c r="H728" s="246">
        <v>963</v>
      </c>
    </row>
    <row r="729" spans="1:8">
      <c r="A729" s="244" t="s">
        <v>1973</v>
      </c>
      <c r="B729" s="42" t="s">
        <v>2697</v>
      </c>
      <c r="C729" s="42">
        <v>218.07</v>
      </c>
      <c r="D729" s="42">
        <v>245.14999999999998</v>
      </c>
      <c r="E729" s="42">
        <v>23484</v>
      </c>
      <c r="F729" s="42">
        <v>539396</v>
      </c>
      <c r="G729" s="42">
        <v>52402</v>
      </c>
      <c r="H729" s="246">
        <v>754</v>
      </c>
    </row>
    <row r="730" spans="1:8">
      <c r="A730" s="244" t="s">
        <v>1973</v>
      </c>
      <c r="B730" s="42" t="s">
        <v>2698</v>
      </c>
      <c r="C730" s="42">
        <v>218.08</v>
      </c>
      <c r="D730" s="42">
        <v>245.16000000000003</v>
      </c>
      <c r="E730" s="42">
        <v>23884</v>
      </c>
      <c r="F730" s="42">
        <v>509252</v>
      </c>
      <c r="G730" s="42">
        <v>60050</v>
      </c>
      <c r="H730" s="246">
        <v>837</v>
      </c>
    </row>
    <row r="731" spans="1:8">
      <c r="A731" s="244" t="s">
        <v>1973</v>
      </c>
      <c r="B731" s="42" t="s">
        <v>2699</v>
      </c>
      <c r="C731" s="42">
        <v>218.09</v>
      </c>
      <c r="D731" s="42">
        <v>245.17000000000002</v>
      </c>
      <c r="E731" s="42">
        <v>22949</v>
      </c>
      <c r="F731" s="42">
        <v>551324</v>
      </c>
      <c r="G731" s="42">
        <v>59324</v>
      </c>
      <c r="H731" s="246">
        <v>1194</v>
      </c>
    </row>
    <row r="732" spans="1:8">
      <c r="A732" s="244" t="s">
        <v>1973</v>
      </c>
      <c r="B732" s="42" t="s">
        <v>2700</v>
      </c>
      <c r="C732" s="42">
        <v>218.1</v>
      </c>
      <c r="D732" s="42">
        <v>245.18</v>
      </c>
      <c r="E732" s="42">
        <v>24226</v>
      </c>
      <c r="F732" s="42">
        <v>586254</v>
      </c>
      <c r="G732" s="42">
        <v>60202</v>
      </c>
      <c r="H732" s="246">
        <v>874</v>
      </c>
    </row>
    <row r="733" spans="1:8">
      <c r="A733" s="244" t="s">
        <v>1973</v>
      </c>
      <c r="B733" s="42" t="s">
        <v>2701</v>
      </c>
      <c r="C733" s="42">
        <v>218.11</v>
      </c>
      <c r="D733" s="42">
        <v>245.19</v>
      </c>
      <c r="E733" s="42">
        <v>26370</v>
      </c>
      <c r="F733" s="42">
        <v>575114</v>
      </c>
      <c r="G733" s="42">
        <v>60745</v>
      </c>
      <c r="H733" s="246">
        <v>742</v>
      </c>
    </row>
    <row r="734" spans="1:8">
      <c r="A734" s="244" t="s">
        <v>1973</v>
      </c>
      <c r="B734" s="42" t="s">
        <v>2702</v>
      </c>
      <c r="C734" s="42">
        <v>218.12</v>
      </c>
      <c r="D734" s="42">
        <v>245.2</v>
      </c>
      <c r="E734" s="42">
        <v>25640</v>
      </c>
      <c r="F734" s="42">
        <v>552101</v>
      </c>
      <c r="G734" s="42">
        <v>60177</v>
      </c>
      <c r="H734" s="246">
        <v>845</v>
      </c>
    </row>
    <row r="735" spans="1:8">
      <c r="A735" s="244" t="s">
        <v>1973</v>
      </c>
      <c r="B735" s="42" t="s">
        <v>2703</v>
      </c>
      <c r="C735" s="42">
        <v>218.13</v>
      </c>
      <c r="D735" s="42">
        <v>245.20999999999998</v>
      </c>
      <c r="E735" s="42">
        <v>27164</v>
      </c>
      <c r="F735" s="42">
        <v>586542</v>
      </c>
      <c r="G735" s="42">
        <v>55230</v>
      </c>
      <c r="H735" s="246">
        <v>916</v>
      </c>
    </row>
    <row r="736" spans="1:8">
      <c r="A736" s="244" t="s">
        <v>1973</v>
      </c>
      <c r="B736" s="42" t="s">
        <v>2704</v>
      </c>
      <c r="C736" s="42">
        <v>218.14</v>
      </c>
      <c r="D736" s="42">
        <v>245.21999999999997</v>
      </c>
      <c r="E736" s="42">
        <v>27020</v>
      </c>
      <c r="F736" s="42">
        <v>627716</v>
      </c>
      <c r="G736" s="42">
        <v>50041</v>
      </c>
      <c r="H736" s="246">
        <v>740</v>
      </c>
    </row>
    <row r="737" spans="1:8">
      <c r="A737" s="244" t="s">
        <v>1973</v>
      </c>
      <c r="B737" s="42" t="s">
        <v>2705</v>
      </c>
      <c r="C737" s="42">
        <v>218.15</v>
      </c>
      <c r="D737" s="42">
        <v>245.23000000000002</v>
      </c>
      <c r="E737" s="42">
        <v>27993</v>
      </c>
      <c r="F737" s="42">
        <v>565677</v>
      </c>
      <c r="G737" s="42">
        <v>58994</v>
      </c>
      <c r="H737" s="246">
        <v>879</v>
      </c>
    </row>
    <row r="738" spans="1:8">
      <c r="A738" s="244" t="s">
        <v>1973</v>
      </c>
      <c r="B738" s="42" t="s">
        <v>2706</v>
      </c>
      <c r="C738" s="42">
        <v>218.16</v>
      </c>
      <c r="D738" s="42">
        <v>245.24</v>
      </c>
      <c r="E738" s="42">
        <v>29867</v>
      </c>
      <c r="F738" s="42">
        <v>572953</v>
      </c>
      <c r="G738" s="42">
        <v>60478</v>
      </c>
      <c r="H738" s="246">
        <v>678</v>
      </c>
    </row>
    <row r="739" spans="1:8">
      <c r="A739" s="244" t="s">
        <v>1973</v>
      </c>
      <c r="B739" s="42" t="s">
        <v>2707</v>
      </c>
      <c r="C739" s="42">
        <v>218.17</v>
      </c>
      <c r="D739" s="42">
        <v>245.25</v>
      </c>
      <c r="E739" s="42">
        <v>23595</v>
      </c>
      <c r="F739" s="42">
        <v>533723</v>
      </c>
      <c r="G739" s="42">
        <v>59348</v>
      </c>
      <c r="H739" s="246">
        <v>733</v>
      </c>
    </row>
    <row r="740" spans="1:8">
      <c r="A740" s="244" t="s">
        <v>1973</v>
      </c>
      <c r="B740" s="42" t="s">
        <v>2708</v>
      </c>
      <c r="C740" s="42">
        <v>218.18</v>
      </c>
      <c r="D740" s="42">
        <v>245.26</v>
      </c>
      <c r="E740" s="42">
        <v>27211</v>
      </c>
      <c r="F740" s="42">
        <v>472542</v>
      </c>
      <c r="G740" s="42">
        <v>66574</v>
      </c>
      <c r="H740" s="246">
        <v>977</v>
      </c>
    </row>
    <row r="741" spans="1:8">
      <c r="A741" s="244" t="s">
        <v>1973</v>
      </c>
      <c r="B741" s="42" t="s">
        <v>2709</v>
      </c>
      <c r="C741" s="42">
        <v>218.19</v>
      </c>
      <c r="D741" s="42">
        <v>245.26999999999998</v>
      </c>
      <c r="E741" s="42">
        <v>25789</v>
      </c>
      <c r="F741" s="42">
        <v>531837</v>
      </c>
      <c r="G741" s="42">
        <v>57493</v>
      </c>
      <c r="H741" s="246">
        <v>672</v>
      </c>
    </row>
    <row r="742" spans="1:8">
      <c r="A742" s="244" t="s">
        <v>1973</v>
      </c>
      <c r="B742" s="42" t="s">
        <v>2710</v>
      </c>
      <c r="C742" s="42">
        <v>218.2</v>
      </c>
      <c r="D742" s="42">
        <v>245.27999999999997</v>
      </c>
      <c r="E742" s="42">
        <v>28666</v>
      </c>
      <c r="F742" s="42">
        <v>595706</v>
      </c>
      <c r="G742" s="42">
        <v>57346</v>
      </c>
      <c r="H742" s="246">
        <v>808</v>
      </c>
    </row>
    <row r="743" spans="1:8">
      <c r="A743" s="244" t="s">
        <v>1973</v>
      </c>
      <c r="B743" s="42" t="s">
        <v>2711</v>
      </c>
      <c r="C743" s="42">
        <v>218.21</v>
      </c>
      <c r="D743" s="42">
        <v>245.29000000000002</v>
      </c>
      <c r="E743" s="42">
        <v>28951</v>
      </c>
      <c r="F743" s="42">
        <v>607379</v>
      </c>
      <c r="G743" s="42">
        <v>58842</v>
      </c>
      <c r="H743" s="246">
        <v>782</v>
      </c>
    </row>
    <row r="744" spans="1:8">
      <c r="A744" s="244" t="s">
        <v>1973</v>
      </c>
      <c r="B744" s="42" t="s">
        <v>2712</v>
      </c>
      <c r="C744" s="42">
        <v>218.22</v>
      </c>
      <c r="D744" s="42">
        <v>245.3</v>
      </c>
      <c r="E744" s="42">
        <v>28057</v>
      </c>
      <c r="F744" s="42">
        <v>583751</v>
      </c>
      <c r="G744" s="42">
        <v>61520</v>
      </c>
      <c r="H744" s="246">
        <v>1124</v>
      </c>
    </row>
    <row r="745" spans="1:8">
      <c r="A745" s="244" t="s">
        <v>1973</v>
      </c>
      <c r="B745" s="42" t="s">
        <v>2713</v>
      </c>
      <c r="C745" s="42">
        <v>218.23</v>
      </c>
      <c r="D745" s="42">
        <v>245.31</v>
      </c>
      <c r="E745" s="42">
        <v>26972</v>
      </c>
      <c r="F745" s="42">
        <v>609050</v>
      </c>
      <c r="G745" s="42">
        <v>52512</v>
      </c>
      <c r="H745" s="246">
        <v>781</v>
      </c>
    </row>
    <row r="746" spans="1:8">
      <c r="A746" s="244" t="s">
        <v>1973</v>
      </c>
      <c r="B746" s="42" t="s">
        <v>2714</v>
      </c>
      <c r="C746" s="42">
        <v>218.24</v>
      </c>
      <c r="D746" s="42">
        <v>245.32</v>
      </c>
      <c r="E746" s="42">
        <v>25910</v>
      </c>
      <c r="F746" s="42">
        <v>619064</v>
      </c>
      <c r="G746" s="42">
        <v>46760</v>
      </c>
      <c r="H746" s="246">
        <v>886</v>
      </c>
    </row>
    <row r="747" spans="1:8">
      <c r="A747" s="244" t="s">
        <v>1973</v>
      </c>
      <c r="B747" s="42" t="s">
        <v>2715</v>
      </c>
      <c r="C747" s="42">
        <v>218.25</v>
      </c>
      <c r="D747" s="42">
        <v>245.32999999999998</v>
      </c>
      <c r="E747" s="42">
        <v>26308</v>
      </c>
      <c r="F747" s="42">
        <v>611529</v>
      </c>
      <c r="G747" s="42">
        <v>43370</v>
      </c>
      <c r="H747" s="246">
        <v>1034</v>
      </c>
    </row>
    <row r="748" spans="1:8">
      <c r="A748" s="244" t="s">
        <v>1973</v>
      </c>
      <c r="B748" s="42" t="s">
        <v>2716</v>
      </c>
      <c r="C748" s="42">
        <v>218.26</v>
      </c>
      <c r="D748" s="42">
        <v>245.33999999999997</v>
      </c>
      <c r="E748" s="42">
        <v>25844</v>
      </c>
      <c r="F748" s="42">
        <v>559599</v>
      </c>
      <c r="G748" s="42">
        <v>39581</v>
      </c>
      <c r="H748" s="246">
        <v>818</v>
      </c>
    </row>
    <row r="749" spans="1:8">
      <c r="A749" s="244" t="s">
        <v>1973</v>
      </c>
      <c r="B749" s="42" t="s">
        <v>2717</v>
      </c>
      <c r="C749" s="42">
        <v>218.27</v>
      </c>
      <c r="D749" s="42">
        <v>245.35000000000002</v>
      </c>
      <c r="E749" s="42">
        <v>24600</v>
      </c>
      <c r="F749" s="42">
        <v>591617</v>
      </c>
      <c r="G749" s="42">
        <v>34797</v>
      </c>
      <c r="H749" s="246">
        <v>729</v>
      </c>
    </row>
    <row r="750" spans="1:8">
      <c r="A750" s="244" t="s">
        <v>1973</v>
      </c>
      <c r="B750" s="42" t="s">
        <v>2718</v>
      </c>
      <c r="C750" s="42">
        <v>218.28</v>
      </c>
      <c r="D750" s="42">
        <v>245.36</v>
      </c>
      <c r="E750" s="42">
        <v>22091</v>
      </c>
      <c r="F750" s="42">
        <v>603093</v>
      </c>
      <c r="G750" s="42">
        <v>31133</v>
      </c>
      <c r="H750" s="246">
        <v>580</v>
      </c>
    </row>
    <row r="751" spans="1:8">
      <c r="A751" s="244" t="s">
        <v>1973</v>
      </c>
      <c r="B751" s="42" t="s">
        <v>2719</v>
      </c>
      <c r="C751" s="42">
        <v>218.29</v>
      </c>
      <c r="D751" s="42">
        <v>245.37</v>
      </c>
      <c r="E751" s="42">
        <v>18334</v>
      </c>
      <c r="F751" s="42">
        <v>637308</v>
      </c>
      <c r="G751" s="42">
        <v>37002</v>
      </c>
      <c r="H751" s="246">
        <v>830</v>
      </c>
    </row>
    <row r="752" spans="1:8">
      <c r="A752" s="244" t="s">
        <v>1973</v>
      </c>
      <c r="B752" s="42" t="s">
        <v>2720</v>
      </c>
      <c r="C752" s="42">
        <v>218.3</v>
      </c>
      <c r="D752" s="42">
        <v>245.38</v>
      </c>
      <c r="E752" s="42">
        <v>16091</v>
      </c>
      <c r="F752" s="42">
        <v>666311</v>
      </c>
      <c r="G752" s="42">
        <v>33678</v>
      </c>
      <c r="H752" s="246">
        <v>728</v>
      </c>
    </row>
    <row r="753" spans="1:8">
      <c r="A753" s="244" t="s">
        <v>1973</v>
      </c>
      <c r="B753" s="42" t="s">
        <v>2721</v>
      </c>
      <c r="C753" s="42">
        <v>218.31</v>
      </c>
      <c r="D753" s="42">
        <v>245.39</v>
      </c>
      <c r="E753" s="42">
        <v>15371</v>
      </c>
      <c r="F753" s="42">
        <v>686876</v>
      </c>
      <c r="G753" s="42">
        <v>30710</v>
      </c>
      <c r="H753" s="246">
        <v>706</v>
      </c>
    </row>
    <row r="754" spans="1:8">
      <c r="A754" s="244" t="s">
        <v>1973</v>
      </c>
      <c r="B754" s="42" t="s">
        <v>2722</v>
      </c>
      <c r="C754" s="42">
        <v>218.32</v>
      </c>
      <c r="D754" s="42">
        <v>245.39999999999998</v>
      </c>
      <c r="E754" s="42">
        <v>18173</v>
      </c>
      <c r="F754" s="42">
        <v>715788</v>
      </c>
      <c r="G754" s="42">
        <v>27279</v>
      </c>
      <c r="H754" s="246">
        <v>922</v>
      </c>
    </row>
    <row r="755" spans="1:8">
      <c r="A755" s="244" t="s">
        <v>1973</v>
      </c>
      <c r="B755" s="42" t="s">
        <v>2723</v>
      </c>
      <c r="C755" s="42">
        <v>218.33</v>
      </c>
      <c r="D755" s="42">
        <v>245.41000000000003</v>
      </c>
      <c r="E755" s="42">
        <v>21250</v>
      </c>
      <c r="F755" s="42">
        <v>726606</v>
      </c>
      <c r="G755" s="42">
        <v>27527</v>
      </c>
      <c r="H755" s="246">
        <v>859</v>
      </c>
    </row>
    <row r="756" spans="1:8">
      <c r="A756" s="244" t="s">
        <v>1973</v>
      </c>
      <c r="B756" s="42" t="s">
        <v>2724</v>
      </c>
      <c r="C756" s="42">
        <v>218.34</v>
      </c>
      <c r="D756" s="42">
        <v>245.42000000000002</v>
      </c>
      <c r="E756" s="42">
        <v>21014</v>
      </c>
      <c r="F756" s="42">
        <v>730757</v>
      </c>
      <c r="G756" s="42">
        <v>25135</v>
      </c>
      <c r="H756" s="246">
        <v>715</v>
      </c>
    </row>
    <row r="757" spans="1:8">
      <c r="A757" s="244" t="s">
        <v>1973</v>
      </c>
      <c r="B757" s="42" t="s">
        <v>2725</v>
      </c>
      <c r="C757" s="42">
        <v>218.35</v>
      </c>
      <c r="D757" s="42">
        <v>245.43</v>
      </c>
      <c r="E757" s="42">
        <v>16111</v>
      </c>
      <c r="F757" s="42">
        <v>663298</v>
      </c>
      <c r="G757" s="42">
        <v>26881</v>
      </c>
      <c r="H757" s="246">
        <v>741</v>
      </c>
    </row>
    <row r="758" spans="1:8">
      <c r="A758" s="244" t="s">
        <v>1973</v>
      </c>
      <c r="B758" s="42" t="s">
        <v>2726</v>
      </c>
      <c r="C758" s="42">
        <v>218.36</v>
      </c>
      <c r="D758" s="42">
        <v>245.44</v>
      </c>
      <c r="E758" s="42">
        <v>15314</v>
      </c>
      <c r="F758" s="42">
        <v>688298</v>
      </c>
      <c r="G758" s="42">
        <v>30803</v>
      </c>
      <c r="H758" s="246">
        <v>1137</v>
      </c>
    </row>
    <row r="759" spans="1:8">
      <c r="A759" s="244" t="s">
        <v>1973</v>
      </c>
      <c r="B759" s="42" t="s">
        <v>2727</v>
      </c>
      <c r="C759" s="42">
        <v>218.37</v>
      </c>
      <c r="D759" s="42">
        <v>245.45</v>
      </c>
      <c r="E759" s="42">
        <v>14570</v>
      </c>
      <c r="F759" s="42">
        <v>695131</v>
      </c>
      <c r="G759" s="42">
        <v>28718</v>
      </c>
      <c r="H759" s="246">
        <v>499</v>
      </c>
    </row>
    <row r="760" spans="1:8">
      <c r="A760" s="244" t="s">
        <v>1973</v>
      </c>
      <c r="B760" s="42" t="s">
        <v>2728</v>
      </c>
      <c r="C760" s="42">
        <v>218.38</v>
      </c>
      <c r="D760" s="42">
        <v>245.45999999999998</v>
      </c>
      <c r="E760" s="42">
        <v>15645</v>
      </c>
      <c r="F760" s="42">
        <v>687616</v>
      </c>
      <c r="G760" s="42">
        <v>28741</v>
      </c>
      <c r="H760" s="246">
        <v>649</v>
      </c>
    </row>
    <row r="761" spans="1:8">
      <c r="A761" s="244" t="s">
        <v>1973</v>
      </c>
      <c r="B761" s="42" t="s">
        <v>2729</v>
      </c>
      <c r="C761" s="42">
        <v>218.39</v>
      </c>
      <c r="D761" s="42">
        <v>245.46999999999997</v>
      </c>
      <c r="E761" s="42">
        <v>21980</v>
      </c>
      <c r="F761" s="42">
        <v>686870</v>
      </c>
      <c r="G761" s="42">
        <v>33361</v>
      </c>
      <c r="H761" s="246">
        <v>753</v>
      </c>
    </row>
    <row r="762" spans="1:8">
      <c r="A762" s="244" t="s">
        <v>1973</v>
      </c>
      <c r="B762" s="42" t="s">
        <v>2730</v>
      </c>
      <c r="C762" s="42">
        <v>218.4</v>
      </c>
      <c r="D762" s="42">
        <v>245.48000000000002</v>
      </c>
      <c r="E762" s="42">
        <v>22357</v>
      </c>
      <c r="F762" s="42">
        <v>724858</v>
      </c>
      <c r="G762" s="42">
        <v>29963</v>
      </c>
      <c r="H762" s="246">
        <v>648</v>
      </c>
    </row>
    <row r="763" spans="1:8">
      <c r="A763" s="244" t="s">
        <v>1973</v>
      </c>
      <c r="B763" s="42" t="s">
        <v>2731</v>
      </c>
      <c r="C763" s="42">
        <v>218.41</v>
      </c>
      <c r="D763" s="42">
        <v>245.49</v>
      </c>
      <c r="E763" s="42">
        <v>15038</v>
      </c>
      <c r="F763" s="42">
        <v>687240</v>
      </c>
      <c r="G763" s="42">
        <v>28211</v>
      </c>
      <c r="H763" s="246">
        <v>687</v>
      </c>
    </row>
    <row r="764" spans="1:8">
      <c r="A764" s="244" t="s">
        <v>1973</v>
      </c>
      <c r="B764" s="42" t="s">
        <v>2732</v>
      </c>
      <c r="C764" s="42">
        <v>218.42</v>
      </c>
      <c r="D764" s="42">
        <v>245.5</v>
      </c>
      <c r="E764" s="42">
        <v>14851</v>
      </c>
      <c r="F764" s="42">
        <v>710094</v>
      </c>
      <c r="G764" s="42">
        <v>25782</v>
      </c>
      <c r="H764" s="246">
        <v>848</v>
      </c>
    </row>
    <row r="765" spans="1:8">
      <c r="A765" s="244" t="s">
        <v>1973</v>
      </c>
      <c r="B765" s="42" t="s">
        <v>2733</v>
      </c>
      <c r="C765" s="42">
        <v>218.43</v>
      </c>
      <c r="D765" s="42">
        <v>245.51</v>
      </c>
      <c r="E765" s="42">
        <v>16932</v>
      </c>
      <c r="F765" s="42">
        <v>654880</v>
      </c>
      <c r="G765" s="42">
        <v>28797</v>
      </c>
      <c r="H765" s="246">
        <v>748</v>
      </c>
    </row>
    <row r="766" spans="1:8">
      <c r="A766" s="244" t="s">
        <v>1973</v>
      </c>
      <c r="B766" s="42" t="s">
        <v>2734</v>
      </c>
      <c r="C766" s="42">
        <v>218.44</v>
      </c>
      <c r="D766" s="42">
        <v>245.51999999999998</v>
      </c>
      <c r="E766" s="42">
        <v>21911</v>
      </c>
      <c r="F766" s="42">
        <v>666463</v>
      </c>
      <c r="G766" s="42">
        <v>30041</v>
      </c>
      <c r="H766" s="246">
        <v>691</v>
      </c>
    </row>
    <row r="767" spans="1:8">
      <c r="A767" s="244" t="s">
        <v>1973</v>
      </c>
      <c r="B767" s="42" t="s">
        <v>2735</v>
      </c>
      <c r="C767" s="42">
        <v>218.45</v>
      </c>
      <c r="D767" s="42">
        <v>245.52999999999997</v>
      </c>
      <c r="E767" s="42">
        <v>20849</v>
      </c>
      <c r="F767" s="42">
        <v>643501</v>
      </c>
      <c r="G767" s="42">
        <v>32963</v>
      </c>
      <c r="H767" s="246">
        <v>745</v>
      </c>
    </row>
    <row r="768" spans="1:8">
      <c r="A768" s="244" t="s">
        <v>1973</v>
      </c>
      <c r="B768" s="42" t="s">
        <v>2736</v>
      </c>
      <c r="C768" s="42">
        <v>218.46</v>
      </c>
      <c r="D768" s="42">
        <v>245.54000000000002</v>
      </c>
      <c r="E768" s="42">
        <v>16753</v>
      </c>
      <c r="F768" s="42">
        <v>622074</v>
      </c>
      <c r="G768" s="42">
        <v>31219</v>
      </c>
      <c r="H768" s="246">
        <v>814</v>
      </c>
    </row>
    <row r="769" spans="1:8">
      <c r="A769" s="244" t="s">
        <v>1973</v>
      </c>
      <c r="B769" s="42" t="s">
        <v>2737</v>
      </c>
      <c r="C769" s="42">
        <v>218.47</v>
      </c>
      <c r="D769" s="42">
        <v>245.55</v>
      </c>
      <c r="E769" s="42">
        <v>19632</v>
      </c>
      <c r="F769" s="42">
        <v>617381</v>
      </c>
      <c r="G769" s="42">
        <v>34089</v>
      </c>
      <c r="H769" s="246">
        <v>1028</v>
      </c>
    </row>
    <row r="770" spans="1:8">
      <c r="A770" s="244" t="s">
        <v>1973</v>
      </c>
      <c r="B770" s="42" t="s">
        <v>2738</v>
      </c>
      <c r="C770" s="42">
        <v>218.48</v>
      </c>
      <c r="D770" s="42">
        <v>245.56</v>
      </c>
      <c r="E770" s="42">
        <v>22426</v>
      </c>
      <c r="F770" s="42">
        <v>586738</v>
      </c>
      <c r="G770" s="42">
        <v>33058</v>
      </c>
      <c r="H770" s="246">
        <v>768</v>
      </c>
    </row>
    <row r="771" spans="1:8">
      <c r="A771" s="244" t="s">
        <v>1973</v>
      </c>
      <c r="B771" s="42" t="s">
        <v>2739</v>
      </c>
      <c r="C771" s="42">
        <v>218.49</v>
      </c>
      <c r="D771" s="42">
        <v>245.57</v>
      </c>
      <c r="E771" s="42">
        <v>24313</v>
      </c>
      <c r="F771" s="42">
        <v>608695</v>
      </c>
      <c r="G771" s="42">
        <v>31943</v>
      </c>
      <c r="H771" s="246">
        <v>742</v>
      </c>
    </row>
    <row r="772" spans="1:8">
      <c r="A772" s="244" t="s">
        <v>1973</v>
      </c>
      <c r="B772" s="42" t="s">
        <v>2740</v>
      </c>
      <c r="C772" s="42">
        <v>218.5</v>
      </c>
      <c r="D772" s="42">
        <v>245.57999999999998</v>
      </c>
      <c r="E772" s="42">
        <v>20564</v>
      </c>
      <c r="F772" s="42">
        <v>608736</v>
      </c>
      <c r="G772" s="42">
        <v>27807</v>
      </c>
      <c r="H772" s="246">
        <v>754</v>
      </c>
    </row>
    <row r="773" spans="1:8">
      <c r="A773" s="244" t="s">
        <v>1973</v>
      </c>
      <c r="B773" s="42" t="s">
        <v>2741</v>
      </c>
      <c r="C773" s="42">
        <v>218.51</v>
      </c>
      <c r="D773" s="42">
        <v>245.58999999999997</v>
      </c>
      <c r="E773" s="42">
        <v>22764</v>
      </c>
      <c r="F773" s="42">
        <v>610110</v>
      </c>
      <c r="G773" s="42">
        <v>31813</v>
      </c>
      <c r="H773" s="246">
        <v>564</v>
      </c>
    </row>
    <row r="774" spans="1:8">
      <c r="A774" s="244" t="s">
        <v>1973</v>
      </c>
      <c r="B774" s="42" t="s">
        <v>2742</v>
      </c>
      <c r="C774" s="42">
        <v>218.52</v>
      </c>
      <c r="D774" s="42">
        <v>245.60000000000002</v>
      </c>
      <c r="E774" s="42">
        <v>23905</v>
      </c>
      <c r="F774" s="42">
        <v>647485</v>
      </c>
      <c r="G774" s="42">
        <v>36781</v>
      </c>
      <c r="H774" s="246">
        <v>675</v>
      </c>
    </row>
    <row r="775" spans="1:8">
      <c r="A775" s="244" t="s">
        <v>1973</v>
      </c>
      <c r="B775" s="42" t="s">
        <v>2743</v>
      </c>
      <c r="C775" s="42">
        <v>218.53</v>
      </c>
      <c r="D775" s="42">
        <v>245.61</v>
      </c>
      <c r="E775" s="42">
        <v>20501</v>
      </c>
      <c r="F775" s="42">
        <v>626705</v>
      </c>
      <c r="G775" s="42">
        <v>35656</v>
      </c>
      <c r="H775" s="246">
        <v>743</v>
      </c>
    </row>
    <row r="776" spans="1:8">
      <c r="A776" s="244" t="s">
        <v>1973</v>
      </c>
      <c r="B776" s="42" t="s">
        <v>2744</v>
      </c>
      <c r="C776" s="42">
        <v>218.54</v>
      </c>
      <c r="D776" s="42">
        <v>245.62</v>
      </c>
      <c r="E776" s="42">
        <v>20235</v>
      </c>
      <c r="F776" s="42">
        <v>591970</v>
      </c>
      <c r="G776" s="42">
        <v>36780</v>
      </c>
      <c r="H776" s="246">
        <v>942</v>
      </c>
    </row>
    <row r="777" spans="1:8">
      <c r="A777" s="244" t="s">
        <v>1973</v>
      </c>
      <c r="B777" s="42" t="s">
        <v>2745</v>
      </c>
      <c r="C777" s="42">
        <v>218.55</v>
      </c>
      <c r="D777" s="42">
        <v>245.63</v>
      </c>
      <c r="E777" s="42">
        <v>19913</v>
      </c>
      <c r="F777" s="42">
        <v>579569</v>
      </c>
      <c r="G777" s="42">
        <v>28828</v>
      </c>
      <c r="H777" s="246">
        <v>642</v>
      </c>
    </row>
    <row r="778" spans="1:8">
      <c r="A778" s="244" t="s">
        <v>1973</v>
      </c>
      <c r="B778" s="42" t="s">
        <v>2746</v>
      </c>
      <c r="C778" s="42">
        <v>218.56</v>
      </c>
      <c r="D778" s="42">
        <v>245.64</v>
      </c>
      <c r="E778" s="42">
        <v>19341</v>
      </c>
      <c r="F778" s="42">
        <v>605020</v>
      </c>
      <c r="G778" s="42">
        <v>26384</v>
      </c>
      <c r="H778" s="246">
        <v>542</v>
      </c>
    </row>
    <row r="779" spans="1:8">
      <c r="A779" s="244" t="s">
        <v>1973</v>
      </c>
      <c r="B779" s="42" t="s">
        <v>2747</v>
      </c>
      <c r="C779" s="42">
        <v>218.57</v>
      </c>
      <c r="D779" s="42">
        <v>245.64999999999998</v>
      </c>
      <c r="E779" s="42">
        <v>16816</v>
      </c>
      <c r="F779" s="42">
        <v>575209</v>
      </c>
      <c r="G779" s="42">
        <v>25846</v>
      </c>
      <c r="H779" s="246">
        <v>758</v>
      </c>
    </row>
    <row r="780" spans="1:8">
      <c r="A780" s="244" t="s">
        <v>1973</v>
      </c>
      <c r="B780" s="42" t="s">
        <v>2748</v>
      </c>
      <c r="C780" s="42">
        <v>218.58</v>
      </c>
      <c r="D780" s="42">
        <v>245.66000000000003</v>
      </c>
      <c r="E780" s="42">
        <v>14673</v>
      </c>
      <c r="F780" s="42">
        <v>647225</v>
      </c>
      <c r="G780" s="42">
        <v>29872</v>
      </c>
      <c r="H780" s="246">
        <v>996</v>
      </c>
    </row>
    <row r="781" spans="1:8">
      <c r="A781" s="244" t="s">
        <v>1973</v>
      </c>
      <c r="B781" s="42" t="s">
        <v>2749</v>
      </c>
      <c r="C781" s="42">
        <v>218.59</v>
      </c>
      <c r="D781" s="42">
        <v>245.67000000000002</v>
      </c>
      <c r="E781" s="42">
        <v>20492</v>
      </c>
      <c r="F781" s="42">
        <v>690986</v>
      </c>
      <c r="G781" s="42">
        <v>29597</v>
      </c>
      <c r="H781" s="246">
        <v>813</v>
      </c>
    </row>
    <row r="782" spans="1:8">
      <c r="A782" s="244" t="s">
        <v>1973</v>
      </c>
      <c r="B782" s="42" t="s">
        <v>2750</v>
      </c>
      <c r="C782" s="42">
        <v>218.6</v>
      </c>
      <c r="D782" s="42">
        <v>245.68</v>
      </c>
      <c r="E782" s="42">
        <v>18902</v>
      </c>
      <c r="F782" s="42">
        <v>646909</v>
      </c>
      <c r="G782" s="42">
        <v>29105</v>
      </c>
      <c r="H782" s="246">
        <v>642</v>
      </c>
    </row>
    <row r="783" spans="1:8">
      <c r="A783" s="244" t="s">
        <v>1973</v>
      </c>
      <c r="B783" s="42" t="s">
        <v>2751</v>
      </c>
      <c r="C783" s="42">
        <v>218.61</v>
      </c>
      <c r="D783" s="42">
        <v>245.69</v>
      </c>
      <c r="E783" s="42">
        <v>14291</v>
      </c>
      <c r="F783" s="42">
        <v>632215</v>
      </c>
      <c r="G783" s="42">
        <v>26474</v>
      </c>
      <c r="H783" s="246">
        <v>694</v>
      </c>
    </row>
    <row r="784" spans="1:8">
      <c r="A784" s="244" t="s">
        <v>1973</v>
      </c>
      <c r="B784" s="42" t="s">
        <v>2752</v>
      </c>
      <c r="C784" s="42">
        <v>218.62</v>
      </c>
      <c r="D784" s="42">
        <v>245.7</v>
      </c>
      <c r="E784" s="42">
        <v>17435</v>
      </c>
      <c r="F784" s="42">
        <v>567223</v>
      </c>
      <c r="G784" s="42">
        <v>26651</v>
      </c>
      <c r="H784" s="246">
        <v>746</v>
      </c>
    </row>
    <row r="785" spans="1:8">
      <c r="A785" s="244" t="s">
        <v>1973</v>
      </c>
      <c r="B785" s="42" t="s">
        <v>2753</v>
      </c>
      <c r="C785" s="42">
        <v>218.63</v>
      </c>
      <c r="D785" s="42">
        <v>245.70999999999998</v>
      </c>
      <c r="E785" s="42">
        <v>20622</v>
      </c>
      <c r="F785" s="42">
        <v>571720</v>
      </c>
      <c r="G785" s="42">
        <v>31201</v>
      </c>
      <c r="H785" s="246">
        <v>856</v>
      </c>
    </row>
    <row r="786" spans="1:8">
      <c r="A786" s="244" t="s">
        <v>1973</v>
      </c>
      <c r="B786" s="42" t="s">
        <v>2754</v>
      </c>
      <c r="C786" s="42">
        <v>218.64</v>
      </c>
      <c r="D786" s="42">
        <v>245.71999999999997</v>
      </c>
      <c r="E786" s="42">
        <v>22314</v>
      </c>
      <c r="F786" s="42">
        <v>643122</v>
      </c>
      <c r="G786" s="42">
        <v>31899</v>
      </c>
      <c r="H786" s="246">
        <v>633</v>
      </c>
    </row>
    <row r="787" spans="1:8">
      <c r="A787" s="244" t="s">
        <v>1973</v>
      </c>
      <c r="B787" s="42" t="s">
        <v>2755</v>
      </c>
      <c r="C787" s="42">
        <v>218.65</v>
      </c>
      <c r="D787" s="42">
        <v>245.73000000000002</v>
      </c>
      <c r="E787" s="42">
        <v>19049</v>
      </c>
      <c r="F787" s="42">
        <v>649690</v>
      </c>
      <c r="G787" s="42">
        <v>32273</v>
      </c>
      <c r="H787" s="246">
        <v>847</v>
      </c>
    </row>
    <row r="788" spans="1:8">
      <c r="A788" s="244" t="s">
        <v>1973</v>
      </c>
      <c r="B788" s="42" t="s">
        <v>2756</v>
      </c>
      <c r="C788" s="42">
        <v>218.66</v>
      </c>
      <c r="D788" s="42">
        <v>245.74</v>
      </c>
      <c r="E788" s="42">
        <v>19887</v>
      </c>
      <c r="F788" s="42">
        <v>636982</v>
      </c>
      <c r="G788" s="42">
        <v>40573</v>
      </c>
      <c r="H788" s="246">
        <v>652</v>
      </c>
    </row>
    <row r="789" spans="1:8">
      <c r="A789" s="244" t="s">
        <v>1973</v>
      </c>
      <c r="B789" s="42" t="s">
        <v>2757</v>
      </c>
      <c r="C789" s="42">
        <v>218.67</v>
      </c>
      <c r="D789" s="42">
        <v>245.75</v>
      </c>
      <c r="E789" s="42">
        <v>19336</v>
      </c>
      <c r="F789" s="42">
        <v>636607</v>
      </c>
      <c r="G789" s="42">
        <v>38848</v>
      </c>
      <c r="H789" s="246">
        <v>643</v>
      </c>
    </row>
    <row r="790" spans="1:8">
      <c r="A790" s="244" t="s">
        <v>1973</v>
      </c>
      <c r="B790" s="42" t="s">
        <v>2758</v>
      </c>
      <c r="C790" s="42">
        <v>218.68</v>
      </c>
      <c r="D790" s="42">
        <v>245.76</v>
      </c>
      <c r="E790" s="42">
        <v>23356</v>
      </c>
      <c r="F790" s="42">
        <v>686651</v>
      </c>
      <c r="G790" s="42">
        <v>38084</v>
      </c>
      <c r="H790" s="246">
        <v>832</v>
      </c>
    </row>
    <row r="791" spans="1:8">
      <c r="A791" s="244" t="s">
        <v>1973</v>
      </c>
      <c r="B791" s="42" t="s">
        <v>2759</v>
      </c>
      <c r="C791" s="42">
        <v>218.69</v>
      </c>
      <c r="D791" s="42">
        <v>245.76999999999998</v>
      </c>
      <c r="E791" s="42">
        <v>23484</v>
      </c>
      <c r="F791" s="42">
        <v>711565</v>
      </c>
      <c r="G791" s="42">
        <v>37292</v>
      </c>
      <c r="H791" s="246">
        <v>883</v>
      </c>
    </row>
    <row r="792" spans="1:8">
      <c r="A792" s="244" t="s">
        <v>1973</v>
      </c>
      <c r="B792" s="42" t="s">
        <v>2760</v>
      </c>
      <c r="C792" s="42">
        <v>218.7</v>
      </c>
      <c r="D792" s="42">
        <v>245.77999999999997</v>
      </c>
      <c r="E792" s="42">
        <v>18998</v>
      </c>
      <c r="F792" s="42">
        <v>677925</v>
      </c>
      <c r="G792" s="42">
        <v>37937</v>
      </c>
      <c r="H792" s="246">
        <v>774</v>
      </c>
    </row>
    <row r="793" spans="1:8">
      <c r="A793" s="244" t="s">
        <v>1973</v>
      </c>
      <c r="B793" s="42" t="s">
        <v>2761</v>
      </c>
      <c r="C793" s="42">
        <v>218.71</v>
      </c>
      <c r="D793" s="42">
        <v>245.79000000000002</v>
      </c>
      <c r="E793" s="42">
        <v>18542</v>
      </c>
      <c r="F793" s="42">
        <v>675996</v>
      </c>
      <c r="G793" s="42">
        <v>37938</v>
      </c>
      <c r="H793" s="246">
        <v>795</v>
      </c>
    </row>
    <row r="794" spans="1:8">
      <c r="A794" s="244" t="s">
        <v>1973</v>
      </c>
      <c r="B794" s="42" t="s">
        <v>2762</v>
      </c>
      <c r="C794" s="42">
        <v>218.72</v>
      </c>
      <c r="D794" s="42">
        <v>245.8</v>
      </c>
      <c r="E794" s="42">
        <v>20453</v>
      </c>
      <c r="F794" s="42">
        <v>683220</v>
      </c>
      <c r="G794" s="42">
        <v>37755</v>
      </c>
      <c r="H794" s="246">
        <v>684</v>
      </c>
    </row>
    <row r="795" spans="1:8">
      <c r="A795" s="244" t="s">
        <v>1973</v>
      </c>
      <c r="B795" s="42" t="s">
        <v>2763</v>
      </c>
      <c r="C795" s="42">
        <v>218.73</v>
      </c>
      <c r="D795" s="42">
        <v>245.81</v>
      </c>
      <c r="E795" s="42">
        <v>20886</v>
      </c>
      <c r="F795" s="42">
        <v>665720</v>
      </c>
      <c r="G795" s="42">
        <v>37240</v>
      </c>
      <c r="H795" s="246">
        <v>537</v>
      </c>
    </row>
    <row r="796" spans="1:8">
      <c r="A796" s="244" t="s">
        <v>1973</v>
      </c>
      <c r="B796" s="42" t="s">
        <v>2764</v>
      </c>
      <c r="C796" s="42">
        <v>218.74</v>
      </c>
      <c r="D796" s="42">
        <v>245.82</v>
      </c>
      <c r="E796" s="42">
        <v>17081</v>
      </c>
      <c r="F796" s="42">
        <v>609617</v>
      </c>
      <c r="G796" s="42">
        <v>38579</v>
      </c>
      <c r="H796" s="246">
        <v>721</v>
      </c>
    </row>
    <row r="797" spans="1:8">
      <c r="A797" s="244" t="s">
        <v>1973</v>
      </c>
      <c r="B797" s="42" t="s">
        <v>2765</v>
      </c>
      <c r="C797" s="42">
        <v>218.75</v>
      </c>
      <c r="D797" s="42">
        <v>245.82999999999998</v>
      </c>
      <c r="E797" s="42">
        <v>18364</v>
      </c>
      <c r="F797" s="42">
        <v>621940</v>
      </c>
      <c r="G797" s="42">
        <v>35258</v>
      </c>
      <c r="H797" s="246">
        <v>656</v>
      </c>
    </row>
    <row r="798" spans="1:8">
      <c r="A798" s="244" t="s">
        <v>1973</v>
      </c>
      <c r="B798" s="42" t="s">
        <v>2766</v>
      </c>
      <c r="C798" s="42">
        <v>218.76</v>
      </c>
      <c r="D798" s="42">
        <v>245.83999999999997</v>
      </c>
      <c r="E798" s="42">
        <v>18335</v>
      </c>
      <c r="F798" s="42">
        <v>651974</v>
      </c>
      <c r="G798" s="42">
        <v>35857</v>
      </c>
      <c r="H798" s="246">
        <v>658</v>
      </c>
    </row>
    <row r="799" spans="1:8">
      <c r="A799" s="244" t="s">
        <v>1973</v>
      </c>
      <c r="B799" s="42" t="s">
        <v>2767</v>
      </c>
      <c r="C799" s="42">
        <v>218.77</v>
      </c>
      <c r="D799" s="42">
        <v>245.85000000000002</v>
      </c>
      <c r="E799" s="42">
        <v>16817</v>
      </c>
      <c r="F799" s="42">
        <v>679509</v>
      </c>
      <c r="G799" s="42">
        <v>38007</v>
      </c>
      <c r="H799" s="246">
        <v>695</v>
      </c>
    </row>
    <row r="800" spans="1:8">
      <c r="A800" s="244" t="s">
        <v>1973</v>
      </c>
      <c r="B800" s="42" t="s">
        <v>2768</v>
      </c>
      <c r="C800" s="42">
        <v>218.78</v>
      </c>
      <c r="D800" s="42">
        <v>245.86</v>
      </c>
      <c r="E800" s="42">
        <v>16381</v>
      </c>
      <c r="F800" s="42">
        <v>701125</v>
      </c>
      <c r="G800" s="42">
        <v>39775</v>
      </c>
      <c r="H800" s="246">
        <v>749</v>
      </c>
    </row>
    <row r="801" spans="1:8">
      <c r="A801" s="244" t="s">
        <v>1973</v>
      </c>
      <c r="B801" s="42" t="s">
        <v>2769</v>
      </c>
      <c r="C801" s="42">
        <v>218.79</v>
      </c>
      <c r="D801" s="42">
        <v>245.87</v>
      </c>
      <c r="E801" s="42">
        <v>14860</v>
      </c>
      <c r="F801" s="42">
        <v>698950</v>
      </c>
      <c r="G801" s="42">
        <v>38875</v>
      </c>
      <c r="H801" s="246">
        <v>621</v>
      </c>
    </row>
    <row r="802" spans="1:8">
      <c r="A802" s="244" t="s">
        <v>1973</v>
      </c>
      <c r="B802" s="42" t="s">
        <v>2770</v>
      </c>
      <c r="C802" s="42">
        <v>218.8</v>
      </c>
      <c r="D802" s="42">
        <v>245.88</v>
      </c>
      <c r="E802" s="42">
        <v>18849</v>
      </c>
      <c r="F802" s="42">
        <v>713494</v>
      </c>
      <c r="G802" s="42">
        <v>37909</v>
      </c>
      <c r="H802" s="246">
        <v>829</v>
      </c>
    </row>
    <row r="803" spans="1:8">
      <c r="A803" s="244" t="s">
        <v>1973</v>
      </c>
      <c r="B803" s="42" t="s">
        <v>2771</v>
      </c>
      <c r="C803" s="42">
        <v>218.81</v>
      </c>
      <c r="D803" s="42">
        <v>245.89</v>
      </c>
      <c r="E803" s="42">
        <v>19991</v>
      </c>
      <c r="F803" s="42">
        <v>731800</v>
      </c>
      <c r="G803" s="42">
        <v>36948</v>
      </c>
      <c r="H803" s="246">
        <v>701</v>
      </c>
    </row>
    <row r="804" spans="1:8">
      <c r="A804" s="244" t="s">
        <v>1973</v>
      </c>
      <c r="B804" s="42" t="s">
        <v>2772</v>
      </c>
      <c r="C804" s="42">
        <v>218.82</v>
      </c>
      <c r="D804" s="42">
        <v>245.89999999999998</v>
      </c>
      <c r="E804" s="42">
        <v>19350</v>
      </c>
      <c r="F804" s="42">
        <v>659463</v>
      </c>
      <c r="G804" s="42">
        <v>38668</v>
      </c>
      <c r="H804" s="246">
        <v>677</v>
      </c>
    </row>
    <row r="805" spans="1:8">
      <c r="A805" s="244" t="s">
        <v>1973</v>
      </c>
      <c r="B805" s="42" t="s">
        <v>2773</v>
      </c>
      <c r="C805" s="42">
        <v>218.83</v>
      </c>
      <c r="D805" s="42">
        <v>245.91000000000003</v>
      </c>
      <c r="E805" s="42">
        <v>14108</v>
      </c>
      <c r="F805" s="42">
        <v>604914</v>
      </c>
      <c r="G805" s="42">
        <v>37582</v>
      </c>
      <c r="H805" s="246">
        <v>553</v>
      </c>
    </row>
    <row r="806" spans="1:8">
      <c r="A806" s="244" t="s">
        <v>1973</v>
      </c>
      <c r="B806" s="42" t="s">
        <v>2774</v>
      </c>
      <c r="C806" s="42">
        <v>218.84</v>
      </c>
      <c r="D806" s="42">
        <v>245.92000000000002</v>
      </c>
      <c r="E806" s="42">
        <v>13568</v>
      </c>
      <c r="F806" s="42">
        <v>620658</v>
      </c>
      <c r="G806" s="42">
        <v>37273</v>
      </c>
      <c r="H806" s="246">
        <v>665</v>
      </c>
    </row>
    <row r="807" spans="1:8">
      <c r="A807" s="244" t="s">
        <v>1973</v>
      </c>
      <c r="B807" s="42" t="s">
        <v>2775</v>
      </c>
      <c r="C807" s="42">
        <v>218.85</v>
      </c>
      <c r="D807" s="42">
        <v>245.93</v>
      </c>
      <c r="E807" s="42">
        <v>13302</v>
      </c>
      <c r="F807" s="42">
        <v>635533</v>
      </c>
      <c r="G807" s="42">
        <v>36221</v>
      </c>
      <c r="H807" s="246">
        <v>595</v>
      </c>
    </row>
    <row r="808" spans="1:8">
      <c r="A808" s="244" t="s">
        <v>1973</v>
      </c>
      <c r="B808" s="42" t="s">
        <v>2776</v>
      </c>
      <c r="C808" s="42">
        <v>218.86</v>
      </c>
      <c r="D808" s="42">
        <v>245.94</v>
      </c>
      <c r="E808" s="42">
        <v>14950</v>
      </c>
      <c r="F808" s="42">
        <v>659731</v>
      </c>
      <c r="G808" s="42">
        <v>37632</v>
      </c>
      <c r="H808" s="246">
        <v>578</v>
      </c>
    </row>
    <row r="809" spans="1:8">
      <c r="A809" s="244" t="s">
        <v>1973</v>
      </c>
      <c r="B809" s="42" t="s">
        <v>2777</v>
      </c>
      <c r="C809" s="42">
        <v>218.87</v>
      </c>
      <c r="D809" s="42">
        <v>245.95</v>
      </c>
      <c r="E809" s="42">
        <v>16466</v>
      </c>
      <c r="F809" s="42">
        <v>658761</v>
      </c>
      <c r="G809" s="42">
        <v>41242</v>
      </c>
      <c r="H809" s="246">
        <v>809</v>
      </c>
    </row>
    <row r="810" spans="1:8">
      <c r="A810" s="244" t="s">
        <v>1973</v>
      </c>
      <c r="B810" s="42" t="s">
        <v>2778</v>
      </c>
      <c r="C810" s="42">
        <v>218.88</v>
      </c>
      <c r="D810" s="42">
        <v>245.95999999999998</v>
      </c>
      <c r="E810" s="42">
        <v>13463</v>
      </c>
      <c r="F810" s="42">
        <v>609819</v>
      </c>
      <c r="G810" s="42">
        <v>34896</v>
      </c>
      <c r="H810" s="246">
        <v>733</v>
      </c>
    </row>
    <row r="811" spans="1:8">
      <c r="A811" s="244" t="s">
        <v>1973</v>
      </c>
      <c r="B811" s="42" t="s">
        <v>2779</v>
      </c>
      <c r="C811" s="42">
        <v>218.89</v>
      </c>
      <c r="D811" s="42">
        <v>245.96999999999997</v>
      </c>
      <c r="E811" s="42">
        <v>19010</v>
      </c>
      <c r="F811" s="42">
        <v>616490</v>
      </c>
      <c r="G811" s="42">
        <v>36001</v>
      </c>
      <c r="H811" s="246">
        <v>681</v>
      </c>
    </row>
    <row r="812" spans="1:8">
      <c r="A812" s="244" t="s">
        <v>1973</v>
      </c>
      <c r="B812" s="42" t="s">
        <v>2780</v>
      </c>
      <c r="C812" s="42">
        <v>218.9</v>
      </c>
      <c r="D812" s="42">
        <v>245.98000000000002</v>
      </c>
      <c r="E812" s="42">
        <v>19046</v>
      </c>
      <c r="F812" s="42">
        <v>634936</v>
      </c>
      <c r="G812" s="42">
        <v>34091</v>
      </c>
      <c r="H812" s="246">
        <v>708</v>
      </c>
    </row>
    <row r="813" spans="1:8">
      <c r="A813" s="244" t="s">
        <v>1973</v>
      </c>
      <c r="B813" s="42" t="s">
        <v>2781</v>
      </c>
      <c r="C813" s="42">
        <v>218.91</v>
      </c>
      <c r="D813" s="42">
        <v>245.99</v>
      </c>
      <c r="E813" s="42">
        <v>14571</v>
      </c>
      <c r="F813" s="42">
        <v>628916</v>
      </c>
      <c r="G813" s="42">
        <v>36178</v>
      </c>
      <c r="H813" s="246">
        <v>601</v>
      </c>
    </row>
    <row r="814" spans="1:8">
      <c r="A814" s="244" t="s">
        <v>1973</v>
      </c>
      <c r="B814" s="42" t="s">
        <v>2782</v>
      </c>
      <c r="C814" s="42">
        <v>218.92</v>
      </c>
      <c r="D814" s="42">
        <v>246</v>
      </c>
      <c r="E814" s="42">
        <v>13101</v>
      </c>
      <c r="F814" s="42">
        <v>620834</v>
      </c>
      <c r="G814" s="42">
        <v>32514</v>
      </c>
      <c r="H814" s="246">
        <v>695</v>
      </c>
    </row>
    <row r="815" spans="1:8">
      <c r="A815" s="244" t="s">
        <v>1973</v>
      </c>
      <c r="B815" s="42" t="s">
        <v>2783</v>
      </c>
      <c r="C815" s="42">
        <v>218.93</v>
      </c>
      <c r="D815" s="42">
        <v>246.01</v>
      </c>
      <c r="E815" s="42">
        <v>10072</v>
      </c>
      <c r="F815" s="42">
        <v>637158</v>
      </c>
      <c r="G815" s="42">
        <v>29546</v>
      </c>
      <c r="H815" s="246">
        <v>649</v>
      </c>
    </row>
    <row r="816" spans="1:8">
      <c r="A816" s="244" t="s">
        <v>1973</v>
      </c>
      <c r="B816" s="42" t="s">
        <v>2784</v>
      </c>
      <c r="C816" s="42">
        <v>218.94</v>
      </c>
      <c r="D816" s="42">
        <v>246.01999999999998</v>
      </c>
      <c r="E816" s="42">
        <v>15827</v>
      </c>
      <c r="F816" s="42">
        <v>695127</v>
      </c>
      <c r="G816" s="42">
        <v>34297</v>
      </c>
      <c r="H816" s="246">
        <v>751</v>
      </c>
    </row>
    <row r="817" spans="1:8">
      <c r="A817" s="244" t="s">
        <v>1973</v>
      </c>
      <c r="B817" s="42" t="s">
        <v>2785</v>
      </c>
      <c r="C817" s="42">
        <v>218.95</v>
      </c>
      <c r="D817" s="42">
        <v>246.02999999999997</v>
      </c>
      <c r="E817" s="42">
        <v>17997</v>
      </c>
      <c r="F817" s="42">
        <v>746612</v>
      </c>
      <c r="G817" s="42">
        <v>31997</v>
      </c>
      <c r="H817" s="246">
        <v>591</v>
      </c>
    </row>
    <row r="818" spans="1:8">
      <c r="A818" s="244" t="s">
        <v>1973</v>
      </c>
      <c r="B818" s="42" t="s">
        <v>2786</v>
      </c>
      <c r="C818" s="42">
        <v>218.96</v>
      </c>
      <c r="D818" s="42">
        <v>246.04000000000002</v>
      </c>
      <c r="E818" s="42">
        <v>14332</v>
      </c>
      <c r="F818" s="42">
        <v>595571</v>
      </c>
      <c r="G818" s="42">
        <v>31164</v>
      </c>
      <c r="H818" s="246">
        <v>576</v>
      </c>
    </row>
    <row r="819" spans="1:8">
      <c r="A819" s="244" t="s">
        <v>1973</v>
      </c>
      <c r="B819" s="42" t="s">
        <v>2787</v>
      </c>
      <c r="C819" s="42">
        <v>218.97</v>
      </c>
      <c r="D819" s="42">
        <v>246.05</v>
      </c>
      <c r="E819" s="42">
        <v>16124</v>
      </c>
      <c r="F819" s="42">
        <v>637052</v>
      </c>
      <c r="G819" s="42">
        <v>35287</v>
      </c>
      <c r="H819" s="246">
        <v>653</v>
      </c>
    </row>
    <row r="820" spans="1:8">
      <c r="A820" s="244" t="s">
        <v>1973</v>
      </c>
      <c r="B820" s="42" t="s">
        <v>2788</v>
      </c>
      <c r="C820" s="42">
        <v>218.98</v>
      </c>
      <c r="D820" s="42">
        <v>246.06</v>
      </c>
      <c r="E820" s="42">
        <v>17132</v>
      </c>
      <c r="F820" s="42">
        <v>613571</v>
      </c>
      <c r="G820" s="42">
        <v>38744</v>
      </c>
      <c r="H820" s="246">
        <v>629</v>
      </c>
    </row>
    <row r="821" spans="1:8">
      <c r="A821" s="244" t="s">
        <v>1973</v>
      </c>
      <c r="B821" s="42" t="s">
        <v>2789</v>
      </c>
      <c r="C821" s="42">
        <v>218.99</v>
      </c>
      <c r="D821" s="42">
        <v>246.07</v>
      </c>
      <c r="E821" s="42">
        <v>15242</v>
      </c>
      <c r="F821" s="42">
        <v>630129</v>
      </c>
      <c r="G821" s="42">
        <v>40242</v>
      </c>
      <c r="H821" s="246">
        <v>637</v>
      </c>
    </row>
    <row r="822" spans="1:8">
      <c r="A822" s="244" t="s">
        <v>1973</v>
      </c>
      <c r="B822" s="42" t="s">
        <v>2790</v>
      </c>
      <c r="C822" s="42">
        <v>219</v>
      </c>
      <c r="D822" s="42">
        <v>246.07999999999998</v>
      </c>
      <c r="E822" s="42">
        <v>18680</v>
      </c>
      <c r="F822" s="42">
        <v>629685</v>
      </c>
      <c r="G822" s="42">
        <v>45573</v>
      </c>
      <c r="H822" s="246">
        <v>811</v>
      </c>
    </row>
    <row r="823" spans="1:8">
      <c r="A823" s="244" t="s">
        <v>1973</v>
      </c>
      <c r="B823" s="42" t="s">
        <v>2791</v>
      </c>
      <c r="C823" s="42">
        <v>219.01</v>
      </c>
      <c r="D823" s="42">
        <v>246.08999999999997</v>
      </c>
      <c r="E823" s="42">
        <v>23052</v>
      </c>
      <c r="F823" s="42">
        <v>604702</v>
      </c>
      <c r="G823" s="42">
        <v>46941</v>
      </c>
      <c r="H823" s="246">
        <v>673</v>
      </c>
    </row>
    <row r="824" spans="1:8">
      <c r="A824" s="244" t="s">
        <v>1973</v>
      </c>
      <c r="B824" s="42" t="s">
        <v>2792</v>
      </c>
      <c r="C824" s="42">
        <v>219.02</v>
      </c>
      <c r="D824" s="42">
        <v>246.10000000000002</v>
      </c>
      <c r="E824" s="42">
        <v>25307</v>
      </c>
      <c r="F824" s="42">
        <v>675260</v>
      </c>
      <c r="G824" s="42">
        <v>50389</v>
      </c>
      <c r="H824" s="246">
        <v>906</v>
      </c>
    </row>
    <row r="825" spans="1:8">
      <c r="A825" s="244" t="s">
        <v>1973</v>
      </c>
      <c r="B825" s="42" t="s">
        <v>2793</v>
      </c>
      <c r="C825" s="42">
        <v>219.03</v>
      </c>
      <c r="D825" s="42">
        <v>246.11</v>
      </c>
      <c r="E825" s="42">
        <v>22734</v>
      </c>
      <c r="F825" s="42">
        <v>683622</v>
      </c>
      <c r="G825" s="42">
        <v>46578</v>
      </c>
      <c r="H825" s="246">
        <v>883</v>
      </c>
    </row>
    <row r="826" spans="1:8">
      <c r="A826" s="244" t="s">
        <v>1973</v>
      </c>
      <c r="B826" s="42" t="s">
        <v>2794</v>
      </c>
      <c r="C826" s="42">
        <v>219.04</v>
      </c>
      <c r="D826" s="42">
        <v>246.12</v>
      </c>
      <c r="E826" s="42">
        <v>22171</v>
      </c>
      <c r="F826" s="42">
        <v>657849</v>
      </c>
      <c r="G826" s="42">
        <v>45896</v>
      </c>
      <c r="H826" s="246">
        <v>973</v>
      </c>
    </row>
    <row r="827" spans="1:8">
      <c r="A827" s="244" t="s">
        <v>1973</v>
      </c>
      <c r="B827" s="42" t="s">
        <v>2795</v>
      </c>
      <c r="C827" s="42">
        <v>219.05</v>
      </c>
      <c r="D827" s="42">
        <v>246.13</v>
      </c>
      <c r="E827" s="42">
        <v>21591</v>
      </c>
      <c r="F827" s="42">
        <v>660836</v>
      </c>
      <c r="G827" s="42">
        <v>44387</v>
      </c>
      <c r="H827" s="246">
        <v>892</v>
      </c>
    </row>
    <row r="828" spans="1:8">
      <c r="A828" s="244" t="s">
        <v>1973</v>
      </c>
      <c r="B828" s="42" t="s">
        <v>2796</v>
      </c>
      <c r="C828" s="42">
        <v>219.06</v>
      </c>
      <c r="D828" s="42">
        <v>246.14</v>
      </c>
      <c r="E828" s="42">
        <v>21799</v>
      </c>
      <c r="F828" s="42">
        <v>676858</v>
      </c>
      <c r="G828" s="42">
        <v>46780</v>
      </c>
      <c r="H828" s="246">
        <v>963</v>
      </c>
    </row>
    <row r="829" spans="1:8">
      <c r="A829" s="244" t="s">
        <v>1973</v>
      </c>
      <c r="B829" s="42" t="s">
        <v>2797</v>
      </c>
      <c r="C829" s="42">
        <v>219.07</v>
      </c>
      <c r="D829" s="42">
        <v>246.14999999999998</v>
      </c>
      <c r="E829" s="42">
        <v>22952</v>
      </c>
      <c r="F829" s="42">
        <v>679182</v>
      </c>
      <c r="G829" s="42">
        <v>47843</v>
      </c>
      <c r="H829" s="246">
        <v>921</v>
      </c>
    </row>
    <row r="830" spans="1:8">
      <c r="A830" s="244" t="s">
        <v>1973</v>
      </c>
      <c r="B830" s="42" t="s">
        <v>2798</v>
      </c>
      <c r="C830" s="42">
        <v>219.08</v>
      </c>
      <c r="D830" s="42">
        <v>246.16000000000003</v>
      </c>
      <c r="E830" s="42">
        <v>23773</v>
      </c>
      <c r="F830" s="42">
        <v>660265</v>
      </c>
      <c r="G830" s="42">
        <v>49764</v>
      </c>
      <c r="H830" s="246">
        <v>615</v>
      </c>
    </row>
    <row r="831" spans="1:8">
      <c r="A831" s="244" t="s">
        <v>1973</v>
      </c>
      <c r="B831" s="42" t="s">
        <v>2799</v>
      </c>
      <c r="C831" s="42">
        <v>219.09</v>
      </c>
      <c r="D831" s="42">
        <v>246.17000000000002</v>
      </c>
      <c r="E831" s="42">
        <v>26338</v>
      </c>
      <c r="F831" s="42">
        <v>665126</v>
      </c>
      <c r="G831" s="42">
        <v>49353</v>
      </c>
      <c r="H831" s="246">
        <v>917</v>
      </c>
    </row>
    <row r="832" spans="1:8">
      <c r="A832" s="244" t="s">
        <v>1973</v>
      </c>
      <c r="B832" s="42" t="s">
        <v>2800</v>
      </c>
      <c r="C832" s="42">
        <v>219.1</v>
      </c>
      <c r="D832" s="42">
        <v>246.18</v>
      </c>
      <c r="E832" s="42">
        <v>22637</v>
      </c>
      <c r="F832" s="42">
        <v>654743</v>
      </c>
      <c r="G832" s="42">
        <v>52819</v>
      </c>
      <c r="H832" s="246">
        <v>682</v>
      </c>
    </row>
    <row r="833" spans="1:8">
      <c r="A833" s="244" t="s">
        <v>1973</v>
      </c>
      <c r="B833" s="42" t="s">
        <v>2801</v>
      </c>
      <c r="C833" s="42">
        <v>219.11</v>
      </c>
      <c r="D833" s="42">
        <v>246.19</v>
      </c>
      <c r="E833" s="42">
        <v>21720</v>
      </c>
      <c r="F833" s="42">
        <v>642345</v>
      </c>
      <c r="G833" s="42">
        <v>51569</v>
      </c>
      <c r="H833" s="246">
        <v>833</v>
      </c>
    </row>
    <row r="834" spans="1:8">
      <c r="A834" s="244" t="s">
        <v>1973</v>
      </c>
      <c r="B834" s="42" t="s">
        <v>2802</v>
      </c>
      <c r="C834" s="42">
        <v>219.12</v>
      </c>
      <c r="D834" s="42">
        <v>246.2</v>
      </c>
      <c r="E834" s="42">
        <v>23377</v>
      </c>
      <c r="F834" s="42">
        <v>639345</v>
      </c>
      <c r="G834" s="42">
        <v>47687</v>
      </c>
      <c r="H834" s="246">
        <v>734</v>
      </c>
    </row>
    <row r="835" spans="1:8">
      <c r="A835" s="244" t="s">
        <v>1973</v>
      </c>
      <c r="B835" s="42" t="s">
        <v>2803</v>
      </c>
      <c r="C835" s="42">
        <v>219.14</v>
      </c>
      <c r="D835" s="42">
        <v>246.21999999999997</v>
      </c>
      <c r="E835" s="42">
        <v>23437</v>
      </c>
      <c r="F835" s="42">
        <v>607044</v>
      </c>
      <c r="G835" s="42">
        <v>45505</v>
      </c>
      <c r="H835" s="246">
        <v>676</v>
      </c>
    </row>
    <row r="836" spans="1:8">
      <c r="A836" s="244" t="s">
        <v>1973</v>
      </c>
      <c r="B836" s="42" t="s">
        <v>2804</v>
      </c>
      <c r="C836" s="42">
        <v>219.15</v>
      </c>
      <c r="D836" s="42">
        <v>246.23000000000002</v>
      </c>
      <c r="E836" s="42">
        <v>23141</v>
      </c>
      <c r="F836" s="42">
        <v>623694</v>
      </c>
      <c r="G836" s="42">
        <v>46515</v>
      </c>
      <c r="H836" s="246">
        <v>630</v>
      </c>
    </row>
    <row r="837" spans="1:8">
      <c r="A837" s="244" t="s">
        <v>1973</v>
      </c>
      <c r="B837" s="42" t="s">
        <v>2805</v>
      </c>
      <c r="C837" s="42">
        <v>219.16</v>
      </c>
      <c r="D837" s="42">
        <v>246.24</v>
      </c>
      <c r="E837" s="42">
        <v>25406</v>
      </c>
      <c r="F837" s="42">
        <v>648471</v>
      </c>
      <c r="G837" s="42">
        <v>45750</v>
      </c>
      <c r="H837" s="246">
        <v>715</v>
      </c>
    </row>
    <row r="838" spans="1:8">
      <c r="A838" s="244" t="s">
        <v>1973</v>
      </c>
      <c r="B838" s="42" t="s">
        <v>2806</v>
      </c>
      <c r="C838" s="42">
        <v>219.17</v>
      </c>
      <c r="D838" s="42">
        <v>246.25</v>
      </c>
      <c r="E838" s="42">
        <v>24884</v>
      </c>
      <c r="F838" s="42">
        <v>676713</v>
      </c>
      <c r="G838" s="42">
        <v>38004</v>
      </c>
      <c r="H838" s="246">
        <v>739</v>
      </c>
    </row>
    <row r="839" spans="1:8">
      <c r="A839" s="244" t="s">
        <v>1973</v>
      </c>
      <c r="B839" s="42" t="s">
        <v>2807</v>
      </c>
      <c r="C839" s="42">
        <v>219.18</v>
      </c>
      <c r="D839" s="42">
        <v>246.26</v>
      </c>
      <c r="E839" s="42">
        <v>23831</v>
      </c>
      <c r="F839" s="42">
        <v>701278</v>
      </c>
      <c r="G839" s="42">
        <v>33889</v>
      </c>
      <c r="H839" s="246">
        <v>988</v>
      </c>
    </row>
    <row r="840" spans="1:8">
      <c r="A840" s="244" t="s">
        <v>1973</v>
      </c>
      <c r="B840" s="42" t="s">
        <v>2808</v>
      </c>
      <c r="C840" s="42">
        <v>219.19</v>
      </c>
      <c r="D840" s="42">
        <v>246.26999999999998</v>
      </c>
      <c r="E840" s="42">
        <v>25360</v>
      </c>
      <c r="F840" s="42">
        <v>655891</v>
      </c>
      <c r="G840" s="42">
        <v>37240</v>
      </c>
      <c r="H840" s="246">
        <v>776</v>
      </c>
    </row>
    <row r="841" spans="1:8">
      <c r="A841" s="244" t="s">
        <v>1973</v>
      </c>
      <c r="B841" s="42" t="s">
        <v>2809</v>
      </c>
      <c r="C841" s="42">
        <v>219.22</v>
      </c>
      <c r="D841" s="42">
        <v>246.3</v>
      </c>
      <c r="E841" s="42">
        <v>20092</v>
      </c>
      <c r="F841" s="42">
        <v>654777</v>
      </c>
      <c r="G841" s="42">
        <v>31854</v>
      </c>
      <c r="H841" s="246">
        <v>712</v>
      </c>
    </row>
    <row r="842" spans="1:8">
      <c r="A842" s="244" t="s">
        <v>1973</v>
      </c>
      <c r="B842" s="42" t="s">
        <v>2810</v>
      </c>
      <c r="C842" s="42">
        <v>219.23</v>
      </c>
      <c r="D842" s="42">
        <v>246.31</v>
      </c>
      <c r="E842" s="42">
        <v>20539</v>
      </c>
      <c r="F842" s="42">
        <v>758590</v>
      </c>
      <c r="G842" s="42">
        <v>32974</v>
      </c>
      <c r="H842" s="246">
        <v>601</v>
      </c>
    </row>
    <row r="843" spans="1:8">
      <c r="A843" s="244" t="s">
        <v>1973</v>
      </c>
      <c r="B843" s="42" t="s">
        <v>2811</v>
      </c>
      <c r="C843" s="42">
        <v>219.24</v>
      </c>
      <c r="D843" s="42">
        <v>246.32</v>
      </c>
      <c r="E843" s="42">
        <v>18557</v>
      </c>
      <c r="F843" s="42">
        <v>724415</v>
      </c>
      <c r="G843" s="42">
        <v>37891</v>
      </c>
      <c r="H843" s="246">
        <v>694</v>
      </c>
    </row>
    <row r="844" spans="1:8">
      <c r="A844" s="244" t="s">
        <v>1973</v>
      </c>
      <c r="B844" s="42" t="s">
        <v>2812</v>
      </c>
      <c r="C844" s="42">
        <v>219.25</v>
      </c>
      <c r="D844" s="42">
        <v>246.32999999999998</v>
      </c>
      <c r="E844" s="42">
        <v>17224</v>
      </c>
      <c r="F844" s="42">
        <v>683872</v>
      </c>
      <c r="G844" s="42">
        <v>41772</v>
      </c>
      <c r="H844" s="246">
        <v>881</v>
      </c>
    </row>
    <row r="845" spans="1:8">
      <c r="A845" s="244" t="s">
        <v>1973</v>
      </c>
      <c r="B845" s="42" t="s">
        <v>2813</v>
      </c>
      <c r="C845" s="42">
        <v>219.26</v>
      </c>
      <c r="D845" s="42">
        <v>246.33999999999997</v>
      </c>
      <c r="E845" s="42">
        <v>22810</v>
      </c>
      <c r="F845" s="42">
        <v>733906</v>
      </c>
      <c r="G845" s="42">
        <v>41527</v>
      </c>
      <c r="H845" s="246">
        <v>887</v>
      </c>
    </row>
    <row r="846" spans="1:8">
      <c r="A846" s="244" t="s">
        <v>1973</v>
      </c>
      <c r="B846" s="42" t="s">
        <v>2814</v>
      </c>
      <c r="C846" s="42">
        <v>219.27</v>
      </c>
      <c r="D846" s="42">
        <v>246.35000000000002</v>
      </c>
      <c r="E846" s="42">
        <v>18965</v>
      </c>
      <c r="F846" s="42">
        <v>702297</v>
      </c>
      <c r="G846" s="42">
        <v>39548</v>
      </c>
      <c r="H846" s="246">
        <v>913</v>
      </c>
    </row>
    <row r="847" spans="1:8">
      <c r="A847" s="244" t="s">
        <v>1973</v>
      </c>
      <c r="B847" s="42" t="s">
        <v>2815</v>
      </c>
      <c r="C847" s="42">
        <v>219.28</v>
      </c>
      <c r="D847" s="42">
        <v>246.36</v>
      </c>
      <c r="E847" s="42">
        <v>17650</v>
      </c>
      <c r="F847" s="42">
        <v>699683</v>
      </c>
      <c r="G847" s="42">
        <v>41232</v>
      </c>
      <c r="H847" s="246">
        <v>609</v>
      </c>
    </row>
    <row r="848" spans="1:8">
      <c r="A848" s="244" t="s">
        <v>1973</v>
      </c>
      <c r="B848" s="42" t="s">
        <v>2816</v>
      </c>
      <c r="C848" s="42">
        <v>219.29</v>
      </c>
      <c r="D848" s="42">
        <v>246.37</v>
      </c>
      <c r="E848" s="42">
        <v>13713</v>
      </c>
      <c r="F848" s="42">
        <v>681489</v>
      </c>
      <c r="G848" s="42">
        <v>39263</v>
      </c>
      <c r="H848" s="246">
        <v>676</v>
      </c>
    </row>
    <row r="849" spans="1:8">
      <c r="A849" s="244" t="s">
        <v>1973</v>
      </c>
      <c r="B849" s="42" t="s">
        <v>2817</v>
      </c>
      <c r="C849" s="42">
        <v>219.3</v>
      </c>
      <c r="D849" s="42">
        <v>246.38</v>
      </c>
      <c r="E849" s="42">
        <v>14381</v>
      </c>
      <c r="F849" s="42">
        <v>692799</v>
      </c>
      <c r="G849" s="42">
        <v>33721</v>
      </c>
      <c r="H849" s="246">
        <v>803</v>
      </c>
    </row>
    <row r="850" spans="1:8">
      <c r="A850" s="244" t="s">
        <v>1973</v>
      </c>
      <c r="B850" s="42" t="s">
        <v>2818</v>
      </c>
      <c r="C850" s="42">
        <v>219.31</v>
      </c>
      <c r="D850" s="42">
        <v>246.39</v>
      </c>
      <c r="E850" s="42">
        <v>16690</v>
      </c>
      <c r="F850" s="42">
        <v>692186</v>
      </c>
      <c r="G850" s="42">
        <v>34166</v>
      </c>
      <c r="H850" s="246">
        <v>830</v>
      </c>
    </row>
    <row r="851" spans="1:8">
      <c r="A851" s="244" t="s">
        <v>1973</v>
      </c>
      <c r="B851" s="42" t="s">
        <v>2819</v>
      </c>
      <c r="C851" s="42">
        <v>219.32</v>
      </c>
      <c r="D851" s="42">
        <v>246.39999999999998</v>
      </c>
      <c r="E851" s="42">
        <v>18473</v>
      </c>
      <c r="F851" s="42">
        <v>684901</v>
      </c>
      <c r="G851" s="42">
        <v>42793</v>
      </c>
      <c r="H851" s="246">
        <v>839</v>
      </c>
    </row>
    <row r="852" spans="1:8">
      <c r="A852" s="244" t="s">
        <v>1973</v>
      </c>
      <c r="B852" s="42" t="s">
        <v>2820</v>
      </c>
      <c r="C852" s="42">
        <v>219.33</v>
      </c>
      <c r="D852" s="42">
        <v>246.41000000000003</v>
      </c>
      <c r="E852" s="42">
        <v>23702</v>
      </c>
      <c r="F852" s="42">
        <v>702850</v>
      </c>
      <c r="G852" s="42">
        <v>46549</v>
      </c>
      <c r="H852" s="246">
        <v>641</v>
      </c>
    </row>
    <row r="853" spans="1:8">
      <c r="A853" s="244" t="s">
        <v>1973</v>
      </c>
      <c r="B853" s="42" t="s">
        <v>2821</v>
      </c>
      <c r="C853" s="42">
        <v>219.34</v>
      </c>
      <c r="D853" s="42">
        <v>246.42000000000002</v>
      </c>
      <c r="E853" s="42">
        <v>28286</v>
      </c>
      <c r="F853" s="42">
        <v>735998</v>
      </c>
      <c r="G853" s="42">
        <v>49362</v>
      </c>
      <c r="H853" s="246">
        <v>668</v>
      </c>
    </row>
    <row r="854" spans="1:8">
      <c r="A854" s="244" t="s">
        <v>1973</v>
      </c>
      <c r="B854" s="42" t="s">
        <v>2822</v>
      </c>
      <c r="C854" s="42">
        <v>219.35</v>
      </c>
      <c r="D854" s="42">
        <v>246.43</v>
      </c>
      <c r="E854" s="42">
        <v>21581</v>
      </c>
      <c r="F854" s="42">
        <v>676641</v>
      </c>
      <c r="G854" s="42">
        <v>49517</v>
      </c>
      <c r="H854" s="246">
        <v>841</v>
      </c>
    </row>
    <row r="855" spans="1:8">
      <c r="A855" s="244" t="s">
        <v>1973</v>
      </c>
      <c r="B855" s="42" t="s">
        <v>2823</v>
      </c>
      <c r="C855" s="42">
        <v>219.36</v>
      </c>
      <c r="D855" s="42">
        <v>246.44</v>
      </c>
      <c r="E855" s="42">
        <v>18339</v>
      </c>
      <c r="F855" s="42">
        <v>664804</v>
      </c>
      <c r="G855" s="42">
        <v>45743</v>
      </c>
      <c r="H855" s="246">
        <v>687</v>
      </c>
    </row>
    <row r="856" spans="1:8">
      <c r="A856" s="244" t="s">
        <v>1973</v>
      </c>
      <c r="B856" s="42" t="s">
        <v>2824</v>
      </c>
      <c r="C856" s="42">
        <v>219.37</v>
      </c>
      <c r="D856" s="42">
        <v>246.45</v>
      </c>
      <c r="E856" s="42">
        <v>19440</v>
      </c>
      <c r="F856" s="42">
        <v>647608</v>
      </c>
      <c r="G856" s="42">
        <v>48054</v>
      </c>
      <c r="H856" s="246">
        <v>746</v>
      </c>
    </row>
    <row r="857" spans="1:8">
      <c r="A857" s="244" t="s">
        <v>1973</v>
      </c>
      <c r="B857" s="42" t="s">
        <v>2825</v>
      </c>
      <c r="C857" s="42">
        <v>219.38</v>
      </c>
      <c r="D857" s="42">
        <v>246.45999999999998</v>
      </c>
      <c r="E857" s="42">
        <v>24694</v>
      </c>
      <c r="F857" s="42">
        <v>660239</v>
      </c>
      <c r="G857" s="42">
        <v>49813</v>
      </c>
      <c r="H857" s="246">
        <v>850</v>
      </c>
    </row>
    <row r="858" spans="1:8">
      <c r="A858" s="244" t="s">
        <v>1973</v>
      </c>
      <c r="B858" s="42" t="s">
        <v>2826</v>
      </c>
      <c r="C858" s="42">
        <v>219.39</v>
      </c>
      <c r="D858" s="42">
        <v>246.46999999999997</v>
      </c>
      <c r="E858" s="42">
        <v>21553</v>
      </c>
      <c r="F858" s="42">
        <v>649879</v>
      </c>
      <c r="G858" s="42">
        <v>51029</v>
      </c>
      <c r="H858" s="246">
        <v>1008</v>
      </c>
    </row>
    <row r="859" spans="1:8">
      <c r="A859" s="244" t="s">
        <v>1973</v>
      </c>
      <c r="B859" s="42" t="s">
        <v>2827</v>
      </c>
      <c r="C859" s="42">
        <v>219.4</v>
      </c>
      <c r="D859" s="42">
        <v>246.48000000000002</v>
      </c>
      <c r="E859" s="42">
        <v>22879</v>
      </c>
      <c r="F859" s="42">
        <v>624181</v>
      </c>
      <c r="G859" s="42">
        <v>53479</v>
      </c>
      <c r="H859" s="246">
        <v>888</v>
      </c>
    </row>
    <row r="860" spans="1:8">
      <c r="A860" s="244" t="s">
        <v>1973</v>
      </c>
      <c r="B860" s="42" t="s">
        <v>2828</v>
      </c>
      <c r="C860" s="42">
        <v>219.41</v>
      </c>
      <c r="D860" s="42">
        <v>246.49</v>
      </c>
      <c r="E860" s="42">
        <v>23438</v>
      </c>
      <c r="F860" s="42">
        <v>642060</v>
      </c>
      <c r="G860" s="42">
        <v>49957</v>
      </c>
      <c r="H860" s="246">
        <v>728</v>
      </c>
    </row>
    <row r="861" spans="1:8">
      <c r="A861" s="244" t="s">
        <v>1973</v>
      </c>
      <c r="B861" s="42" t="s">
        <v>2829</v>
      </c>
      <c r="C861" s="42">
        <v>219.42</v>
      </c>
      <c r="D861" s="42">
        <v>246.5</v>
      </c>
      <c r="E861" s="42">
        <v>25438</v>
      </c>
      <c r="F861" s="42">
        <v>615617</v>
      </c>
      <c r="G861" s="42">
        <v>52800</v>
      </c>
      <c r="H861" s="246">
        <v>827</v>
      </c>
    </row>
    <row r="862" spans="1:8">
      <c r="A862" s="244" t="s">
        <v>1973</v>
      </c>
      <c r="B862" s="42" t="s">
        <v>2830</v>
      </c>
      <c r="C862" s="42">
        <v>219.43</v>
      </c>
      <c r="D862" s="42">
        <v>246.51</v>
      </c>
      <c r="E862" s="42">
        <v>22857</v>
      </c>
      <c r="F862" s="42">
        <v>612192</v>
      </c>
      <c r="G862" s="42">
        <v>47233</v>
      </c>
      <c r="H862" s="246">
        <v>928</v>
      </c>
    </row>
    <row r="863" spans="1:8">
      <c r="A863" s="244" t="s">
        <v>1973</v>
      </c>
      <c r="B863" s="42" t="s">
        <v>2831</v>
      </c>
      <c r="C863" s="42">
        <v>219.44</v>
      </c>
      <c r="D863" s="42">
        <v>246.51999999999998</v>
      </c>
      <c r="E863" s="42">
        <v>24959</v>
      </c>
      <c r="F863" s="42">
        <v>569107</v>
      </c>
      <c r="G863" s="42">
        <v>52250</v>
      </c>
      <c r="H863" s="246">
        <v>649</v>
      </c>
    </row>
    <row r="864" spans="1:8">
      <c r="A864" s="244" t="s">
        <v>1973</v>
      </c>
      <c r="B864" s="42" t="s">
        <v>2832</v>
      </c>
      <c r="C864" s="42">
        <v>219.45</v>
      </c>
      <c r="D864" s="42">
        <v>246.52999999999997</v>
      </c>
      <c r="E864" s="42">
        <v>25897</v>
      </c>
      <c r="F864" s="42">
        <v>597338</v>
      </c>
      <c r="G864" s="42">
        <v>49091</v>
      </c>
      <c r="H864" s="246">
        <v>812</v>
      </c>
    </row>
    <row r="865" spans="1:8">
      <c r="A865" s="244" t="s">
        <v>1973</v>
      </c>
      <c r="B865" s="42" t="s">
        <v>2833</v>
      </c>
      <c r="C865" s="42">
        <v>219.46</v>
      </c>
      <c r="D865" s="42">
        <v>246.54000000000002</v>
      </c>
      <c r="E865" s="42">
        <v>25025</v>
      </c>
      <c r="F865" s="42">
        <v>590946</v>
      </c>
      <c r="G865" s="42">
        <v>48240</v>
      </c>
      <c r="H865" s="246">
        <v>753</v>
      </c>
    </row>
    <row r="866" spans="1:8">
      <c r="A866" s="244" t="s">
        <v>1973</v>
      </c>
      <c r="B866" s="42" t="s">
        <v>2834</v>
      </c>
      <c r="C866" s="42">
        <v>219.47</v>
      </c>
      <c r="D866" s="42">
        <v>246.55</v>
      </c>
      <c r="E866" s="42">
        <v>22405</v>
      </c>
      <c r="F866" s="42">
        <v>554505</v>
      </c>
      <c r="G866" s="42">
        <v>54397</v>
      </c>
      <c r="H866" s="246">
        <v>857</v>
      </c>
    </row>
    <row r="867" spans="1:8">
      <c r="A867" s="244" t="s">
        <v>1973</v>
      </c>
      <c r="B867" s="42" t="s">
        <v>2835</v>
      </c>
      <c r="C867" s="42">
        <v>219.48</v>
      </c>
      <c r="D867" s="42">
        <v>246.56</v>
      </c>
      <c r="E867" s="42">
        <v>22760</v>
      </c>
      <c r="F867" s="42">
        <v>555084</v>
      </c>
      <c r="G867" s="42">
        <v>57016</v>
      </c>
      <c r="H867" s="246">
        <v>1077</v>
      </c>
    </row>
    <row r="868" spans="1:8">
      <c r="A868" s="244" t="s">
        <v>1973</v>
      </c>
      <c r="B868" s="42" t="s">
        <v>2836</v>
      </c>
      <c r="C868" s="42">
        <v>219.49</v>
      </c>
      <c r="D868" s="42">
        <v>246.57</v>
      </c>
      <c r="E868" s="42">
        <v>34258</v>
      </c>
      <c r="F868" s="42">
        <v>589026</v>
      </c>
      <c r="G868" s="42">
        <v>68011</v>
      </c>
      <c r="H868" s="246">
        <v>791</v>
      </c>
    </row>
    <row r="869" spans="1:8">
      <c r="A869" s="244" t="s">
        <v>1973</v>
      </c>
      <c r="B869" s="42" t="s">
        <v>2837</v>
      </c>
      <c r="C869" s="42">
        <v>219.5</v>
      </c>
      <c r="D869" s="42">
        <v>246.57999999999998</v>
      </c>
      <c r="E869" s="42">
        <v>36717</v>
      </c>
      <c r="F869" s="42">
        <v>585401</v>
      </c>
      <c r="G869" s="42">
        <v>71896</v>
      </c>
      <c r="H869" s="246">
        <v>1305</v>
      </c>
    </row>
    <row r="870" spans="1:8">
      <c r="A870" s="244" t="s">
        <v>1973</v>
      </c>
      <c r="B870" s="42" t="s">
        <v>2838</v>
      </c>
      <c r="C870" s="42">
        <v>219.51</v>
      </c>
      <c r="D870" s="42">
        <v>246.58999999999997</v>
      </c>
      <c r="E870" s="42">
        <v>30543</v>
      </c>
      <c r="F870" s="42">
        <v>520454</v>
      </c>
      <c r="G870" s="42">
        <v>59351</v>
      </c>
      <c r="H870" s="246">
        <v>709</v>
      </c>
    </row>
    <row r="871" spans="1:8">
      <c r="A871" s="244" t="s">
        <v>1973</v>
      </c>
      <c r="B871" s="42" t="s">
        <v>2839</v>
      </c>
      <c r="C871" s="42">
        <v>219.52</v>
      </c>
      <c r="D871" s="42">
        <v>246.60000000000002</v>
      </c>
      <c r="E871" s="42">
        <v>22608</v>
      </c>
      <c r="F871" s="42">
        <v>447125</v>
      </c>
      <c r="G871" s="42">
        <v>54397</v>
      </c>
      <c r="H871" s="246">
        <v>753</v>
      </c>
    </row>
    <row r="872" spans="1:8">
      <c r="A872" s="244" t="s">
        <v>1973</v>
      </c>
      <c r="B872" s="42" t="s">
        <v>2840</v>
      </c>
      <c r="C872" s="42">
        <v>219.53</v>
      </c>
      <c r="D872" s="42">
        <v>246.61</v>
      </c>
      <c r="E872" s="42">
        <v>25098</v>
      </c>
      <c r="F872" s="42">
        <v>413070</v>
      </c>
      <c r="G872" s="42">
        <v>64681</v>
      </c>
      <c r="H872" s="246">
        <v>707</v>
      </c>
    </row>
    <row r="873" spans="1:8">
      <c r="A873" s="244" t="s">
        <v>1973</v>
      </c>
      <c r="B873" s="42" t="s">
        <v>2841</v>
      </c>
      <c r="C873" s="42">
        <v>219.54</v>
      </c>
      <c r="D873" s="42">
        <v>246.62</v>
      </c>
      <c r="E873" s="42">
        <v>25453</v>
      </c>
      <c r="F873" s="42">
        <v>454924</v>
      </c>
      <c r="G873" s="42">
        <v>58405</v>
      </c>
      <c r="H873" s="246">
        <v>703</v>
      </c>
    </row>
    <row r="874" spans="1:8">
      <c r="A874" s="244" t="s">
        <v>1973</v>
      </c>
      <c r="B874" s="42" t="s">
        <v>2842</v>
      </c>
      <c r="C874" s="42">
        <v>219.55</v>
      </c>
      <c r="D874" s="42">
        <v>246.63</v>
      </c>
      <c r="E874" s="42">
        <v>26999</v>
      </c>
      <c r="F874" s="42">
        <v>473996</v>
      </c>
      <c r="G874" s="42">
        <v>58669</v>
      </c>
      <c r="H874" s="246">
        <v>717</v>
      </c>
    </row>
    <row r="875" spans="1:8">
      <c r="A875" s="244" t="s">
        <v>1973</v>
      </c>
      <c r="B875" s="42" t="s">
        <v>2843</v>
      </c>
      <c r="C875" s="42">
        <v>219.56</v>
      </c>
      <c r="D875" s="42">
        <v>246.64</v>
      </c>
      <c r="E875" s="42">
        <v>29313</v>
      </c>
      <c r="F875" s="42">
        <v>464224</v>
      </c>
      <c r="G875" s="42">
        <v>61034</v>
      </c>
      <c r="H875" s="246">
        <v>939</v>
      </c>
    </row>
    <row r="876" spans="1:8">
      <c r="A876" s="244" t="s">
        <v>1973</v>
      </c>
      <c r="B876" s="42" t="s">
        <v>2844</v>
      </c>
      <c r="C876" s="42">
        <v>219.57</v>
      </c>
      <c r="D876" s="42">
        <v>246.64999999999998</v>
      </c>
      <c r="E876" s="42">
        <v>26709</v>
      </c>
      <c r="F876" s="42">
        <v>458549</v>
      </c>
      <c r="G876" s="42">
        <v>59692</v>
      </c>
      <c r="H876" s="246">
        <v>956</v>
      </c>
    </row>
    <row r="877" spans="1:8">
      <c r="A877" s="244" t="s">
        <v>1973</v>
      </c>
      <c r="B877" s="42" t="s">
        <v>2845</v>
      </c>
      <c r="C877" s="42">
        <v>219.58</v>
      </c>
      <c r="D877" s="42">
        <v>246.66000000000003</v>
      </c>
      <c r="E877" s="42">
        <v>26627</v>
      </c>
      <c r="F877" s="42">
        <v>458117</v>
      </c>
      <c r="G877" s="42">
        <v>60806</v>
      </c>
      <c r="H877" s="246">
        <v>954</v>
      </c>
    </row>
    <row r="878" spans="1:8">
      <c r="A878" s="244" t="s">
        <v>1973</v>
      </c>
      <c r="B878" s="42" t="s">
        <v>2846</v>
      </c>
      <c r="C878" s="42">
        <v>219.59</v>
      </c>
      <c r="D878" s="42">
        <v>246.67000000000002</v>
      </c>
      <c r="E878" s="42">
        <v>28359</v>
      </c>
      <c r="F878" s="42">
        <v>448090</v>
      </c>
      <c r="G878" s="42">
        <v>65503</v>
      </c>
      <c r="H878" s="246">
        <v>754</v>
      </c>
    </row>
    <row r="879" spans="1:8">
      <c r="A879" s="244" t="s">
        <v>1973</v>
      </c>
      <c r="B879" s="42" t="s">
        <v>2847</v>
      </c>
      <c r="C879" s="42">
        <v>219.6</v>
      </c>
      <c r="D879" s="42">
        <v>246.68</v>
      </c>
      <c r="E879" s="42">
        <v>30253</v>
      </c>
      <c r="F879" s="42">
        <v>459019</v>
      </c>
      <c r="G879" s="42">
        <v>63076</v>
      </c>
      <c r="H879" s="246">
        <v>810</v>
      </c>
    </row>
    <row r="880" spans="1:8">
      <c r="A880" s="244" t="s">
        <v>1973</v>
      </c>
      <c r="B880" s="42" t="s">
        <v>2848</v>
      </c>
      <c r="C880" s="42">
        <v>219.61</v>
      </c>
      <c r="D880" s="42">
        <v>246.69</v>
      </c>
      <c r="E880" s="42">
        <v>30950</v>
      </c>
      <c r="F880" s="42">
        <v>472173</v>
      </c>
      <c r="G880" s="42">
        <v>66688</v>
      </c>
      <c r="H880" s="246">
        <v>929</v>
      </c>
    </row>
    <row r="881" spans="1:8">
      <c r="A881" s="244" t="s">
        <v>1973</v>
      </c>
      <c r="B881" s="42" t="s">
        <v>2849</v>
      </c>
      <c r="C881" s="42">
        <v>219.62</v>
      </c>
      <c r="D881" s="42">
        <v>246.7</v>
      </c>
      <c r="E881" s="42">
        <v>36448</v>
      </c>
      <c r="F881" s="42">
        <v>451250</v>
      </c>
      <c r="G881" s="42">
        <v>85311</v>
      </c>
      <c r="H881" s="246">
        <v>1304</v>
      </c>
    </row>
    <row r="882" spans="1:8">
      <c r="A882" s="244" t="s">
        <v>1973</v>
      </c>
      <c r="B882" s="42" t="s">
        <v>2850</v>
      </c>
      <c r="C882" s="42">
        <v>219.63</v>
      </c>
      <c r="D882" s="42">
        <v>246.70999999999998</v>
      </c>
      <c r="E882" s="42">
        <v>40937</v>
      </c>
      <c r="F882" s="42">
        <v>471542</v>
      </c>
      <c r="G882" s="42">
        <v>88948</v>
      </c>
      <c r="H882" s="246">
        <v>1167</v>
      </c>
    </row>
    <row r="883" spans="1:8">
      <c r="A883" s="244" t="s">
        <v>1973</v>
      </c>
      <c r="B883" s="42" t="s">
        <v>2851</v>
      </c>
      <c r="C883" s="42">
        <v>219.64</v>
      </c>
      <c r="D883" s="42">
        <v>246.71999999999997</v>
      </c>
      <c r="E883" s="42">
        <v>31914</v>
      </c>
      <c r="F883" s="42">
        <v>310796</v>
      </c>
      <c r="G883" s="42">
        <v>75021</v>
      </c>
      <c r="H883" s="246">
        <v>785</v>
      </c>
    </row>
    <row r="884" spans="1:8">
      <c r="A884" s="244" t="s">
        <v>1973</v>
      </c>
      <c r="B884" s="42" t="s">
        <v>2852</v>
      </c>
      <c r="C884" s="42">
        <v>219.67</v>
      </c>
      <c r="D884" s="42">
        <v>246.75</v>
      </c>
      <c r="E884" s="42">
        <v>37442</v>
      </c>
      <c r="F884" s="42">
        <v>383152</v>
      </c>
      <c r="G884" s="42">
        <v>81152</v>
      </c>
      <c r="H884" s="246">
        <v>1037</v>
      </c>
    </row>
    <row r="885" spans="1:8">
      <c r="A885" s="244" t="s">
        <v>1973</v>
      </c>
      <c r="B885" s="42" t="s">
        <v>2853</v>
      </c>
      <c r="C885" s="42">
        <v>219.68</v>
      </c>
      <c r="D885" s="42">
        <v>246.76</v>
      </c>
      <c r="E885" s="42">
        <v>37679</v>
      </c>
      <c r="F885" s="42">
        <v>418284</v>
      </c>
      <c r="G885" s="42">
        <v>88465</v>
      </c>
      <c r="H885" s="246">
        <v>1103</v>
      </c>
    </row>
    <row r="886" spans="1:8">
      <c r="A886" s="244" t="s">
        <v>1973</v>
      </c>
      <c r="B886" s="42" t="s">
        <v>2854</v>
      </c>
      <c r="C886" s="42">
        <v>219.69</v>
      </c>
      <c r="D886" s="42">
        <v>246.76999999999998</v>
      </c>
      <c r="E886" s="42">
        <v>35146</v>
      </c>
      <c r="F886" s="42">
        <v>436850</v>
      </c>
      <c r="G886" s="42">
        <v>82190</v>
      </c>
      <c r="H886" s="246">
        <v>910</v>
      </c>
    </row>
    <row r="887" spans="1:8">
      <c r="A887" s="244" t="s">
        <v>1973</v>
      </c>
      <c r="B887" s="42" t="s">
        <v>2855</v>
      </c>
      <c r="C887" s="42">
        <v>219.7</v>
      </c>
      <c r="D887" s="42">
        <v>246.77999999999997</v>
      </c>
      <c r="E887" s="42">
        <v>33773</v>
      </c>
      <c r="F887" s="42">
        <v>443348</v>
      </c>
      <c r="G887" s="42">
        <v>79722</v>
      </c>
      <c r="H887" s="246">
        <v>978</v>
      </c>
    </row>
    <row r="888" spans="1:8">
      <c r="A888" s="244" t="s">
        <v>1973</v>
      </c>
      <c r="B888" s="42" t="s">
        <v>2856</v>
      </c>
      <c r="C888" s="42">
        <v>219.71</v>
      </c>
      <c r="D888" s="42">
        <v>246.79000000000002</v>
      </c>
      <c r="E888" s="42">
        <v>30815</v>
      </c>
      <c r="F888" s="42">
        <v>460361</v>
      </c>
      <c r="G888" s="42">
        <v>73449</v>
      </c>
      <c r="H888" s="246">
        <v>956</v>
      </c>
    </row>
    <row r="889" spans="1:8">
      <c r="A889" s="244" t="s">
        <v>1973</v>
      </c>
      <c r="B889" s="42" t="s">
        <v>2857</v>
      </c>
      <c r="C889" s="42">
        <v>219.72</v>
      </c>
      <c r="D889" s="42">
        <v>246.8</v>
      </c>
      <c r="E889" s="42">
        <v>33685</v>
      </c>
      <c r="F889" s="42">
        <v>513376</v>
      </c>
      <c r="G889" s="42">
        <v>69011</v>
      </c>
      <c r="H889" s="246">
        <v>990</v>
      </c>
    </row>
    <row r="890" spans="1:8">
      <c r="A890" s="244" t="s">
        <v>1973</v>
      </c>
      <c r="B890" s="42" t="s">
        <v>2858</v>
      </c>
      <c r="C890" s="42">
        <v>219.73</v>
      </c>
      <c r="D890" s="42">
        <v>246.81</v>
      </c>
      <c r="E890" s="42">
        <v>33612</v>
      </c>
      <c r="F890" s="42">
        <v>531410</v>
      </c>
      <c r="G890" s="42">
        <v>69104</v>
      </c>
      <c r="H890" s="246">
        <v>1234</v>
      </c>
    </row>
    <row r="891" spans="1:8">
      <c r="A891" s="244" t="s">
        <v>1973</v>
      </c>
      <c r="B891" s="42" t="s">
        <v>2859</v>
      </c>
      <c r="C891" s="42">
        <v>219.74</v>
      </c>
      <c r="D891" s="42">
        <v>246.82</v>
      </c>
      <c r="E891" s="42">
        <v>34323</v>
      </c>
      <c r="F891" s="42">
        <v>559699</v>
      </c>
      <c r="G891" s="42">
        <v>69723</v>
      </c>
      <c r="H891" s="246">
        <v>911</v>
      </c>
    </row>
    <row r="892" spans="1:8">
      <c r="A892" s="244" t="s">
        <v>1973</v>
      </c>
      <c r="B892" s="42" t="s">
        <v>2860</v>
      </c>
      <c r="C892" s="42">
        <v>219.75</v>
      </c>
      <c r="D892" s="42">
        <v>246.82999999999998</v>
      </c>
      <c r="E892" s="42">
        <v>34426</v>
      </c>
      <c r="F892" s="42">
        <v>556885</v>
      </c>
      <c r="G892" s="42">
        <v>72200</v>
      </c>
      <c r="H892" s="246">
        <v>1133</v>
      </c>
    </row>
    <row r="893" spans="1:8">
      <c r="A893" s="244" t="s">
        <v>1973</v>
      </c>
      <c r="B893" s="42" t="s">
        <v>2861</v>
      </c>
      <c r="C893" s="42">
        <v>219.76</v>
      </c>
      <c r="D893" s="42">
        <v>246.83999999999997</v>
      </c>
      <c r="E893" s="42">
        <v>29163</v>
      </c>
      <c r="F893" s="42">
        <v>537531</v>
      </c>
      <c r="G893" s="42">
        <v>71768</v>
      </c>
      <c r="H893" s="246">
        <v>1258</v>
      </c>
    </row>
    <row r="894" spans="1:8">
      <c r="A894" s="244" t="s">
        <v>1973</v>
      </c>
      <c r="B894" s="42" t="s">
        <v>2862</v>
      </c>
      <c r="C894" s="42">
        <v>219.77</v>
      </c>
      <c r="D894" s="42">
        <v>246.85000000000002</v>
      </c>
      <c r="E894" s="42">
        <v>28509</v>
      </c>
      <c r="F894" s="42">
        <v>535388</v>
      </c>
      <c r="G894" s="42">
        <v>63587</v>
      </c>
      <c r="H894" s="246">
        <v>754</v>
      </c>
    </row>
    <row r="895" spans="1:8">
      <c r="A895" s="244" t="s">
        <v>1973</v>
      </c>
      <c r="B895" s="42" t="s">
        <v>2863</v>
      </c>
      <c r="C895" s="42">
        <v>219.78</v>
      </c>
      <c r="D895" s="42">
        <v>246.86</v>
      </c>
      <c r="E895" s="42">
        <v>21051</v>
      </c>
      <c r="F895" s="42">
        <v>518174</v>
      </c>
      <c r="G895" s="42">
        <v>61980</v>
      </c>
      <c r="H895" s="246">
        <v>790</v>
      </c>
    </row>
    <row r="896" spans="1:8">
      <c r="A896" s="244" t="s">
        <v>1973</v>
      </c>
      <c r="B896" s="42" t="s">
        <v>2864</v>
      </c>
      <c r="C896" s="42">
        <v>219.79</v>
      </c>
      <c r="D896" s="42">
        <v>246.87</v>
      </c>
      <c r="E896" s="42">
        <v>23004</v>
      </c>
      <c r="F896" s="42">
        <v>495774</v>
      </c>
      <c r="G896" s="42">
        <v>67579</v>
      </c>
      <c r="H896" s="246">
        <v>980</v>
      </c>
    </row>
    <row r="897" spans="1:8">
      <c r="A897" s="244" t="s">
        <v>1973</v>
      </c>
      <c r="B897" s="42" t="s">
        <v>2865</v>
      </c>
      <c r="C897" s="42">
        <v>219.8</v>
      </c>
      <c r="D897" s="42">
        <v>246.88</v>
      </c>
      <c r="E897" s="42">
        <v>23643</v>
      </c>
      <c r="F897" s="42">
        <v>508462</v>
      </c>
      <c r="G897" s="42">
        <v>69576</v>
      </c>
      <c r="H897" s="246">
        <v>1005</v>
      </c>
    </row>
    <row r="898" spans="1:8">
      <c r="A898" s="244" t="s">
        <v>1973</v>
      </c>
      <c r="B898" s="42" t="s">
        <v>2866</v>
      </c>
      <c r="C898" s="42">
        <v>219.81</v>
      </c>
      <c r="D898" s="42">
        <v>246.89</v>
      </c>
      <c r="E898" s="42">
        <v>22575</v>
      </c>
      <c r="F898" s="42">
        <v>542522</v>
      </c>
      <c r="G898" s="42">
        <v>63867</v>
      </c>
      <c r="H898" s="246">
        <v>847</v>
      </c>
    </row>
    <row r="899" spans="1:8">
      <c r="A899" s="244" t="s">
        <v>1973</v>
      </c>
      <c r="B899" s="42" t="s">
        <v>2867</v>
      </c>
      <c r="C899" s="42">
        <v>219.82</v>
      </c>
      <c r="D899" s="42">
        <v>246.89999999999998</v>
      </c>
      <c r="E899" s="42">
        <v>22139</v>
      </c>
      <c r="F899" s="42">
        <v>550991</v>
      </c>
      <c r="G899" s="42">
        <v>60272</v>
      </c>
      <c r="H899" s="246">
        <v>959</v>
      </c>
    </row>
    <row r="900" spans="1:8">
      <c r="A900" s="244" t="s">
        <v>1973</v>
      </c>
      <c r="B900" s="42" t="s">
        <v>2868</v>
      </c>
      <c r="C900" s="42">
        <v>219.85</v>
      </c>
      <c r="D900" s="42">
        <v>246.93</v>
      </c>
      <c r="E900" s="42">
        <v>25133</v>
      </c>
      <c r="F900" s="42">
        <v>513913</v>
      </c>
      <c r="G900" s="42">
        <v>60147</v>
      </c>
      <c r="H900" s="246">
        <v>886</v>
      </c>
    </row>
    <row r="901" spans="1:8">
      <c r="A901" s="244" t="s">
        <v>1973</v>
      </c>
      <c r="B901" s="42" t="s">
        <v>2869</v>
      </c>
      <c r="C901" s="42">
        <v>219.86</v>
      </c>
      <c r="D901" s="42">
        <v>246.94</v>
      </c>
      <c r="E901" s="42">
        <v>22134</v>
      </c>
      <c r="F901" s="42">
        <v>530915</v>
      </c>
      <c r="G901" s="42">
        <v>55883</v>
      </c>
      <c r="H901" s="246">
        <v>958</v>
      </c>
    </row>
    <row r="902" spans="1:8">
      <c r="A902" s="244" t="s">
        <v>1973</v>
      </c>
      <c r="B902" s="42" t="s">
        <v>2870</v>
      </c>
      <c r="C902" s="42">
        <v>219.87</v>
      </c>
      <c r="D902" s="42">
        <v>246.95</v>
      </c>
      <c r="E902" s="42">
        <v>23288</v>
      </c>
      <c r="F902" s="42">
        <v>519890</v>
      </c>
      <c r="G902" s="42">
        <v>57977</v>
      </c>
      <c r="H902" s="246">
        <v>1036</v>
      </c>
    </row>
    <row r="903" spans="1:8">
      <c r="A903" s="244" t="s">
        <v>1973</v>
      </c>
      <c r="B903" s="42" t="s">
        <v>2871</v>
      </c>
      <c r="C903" s="42">
        <v>219.88</v>
      </c>
      <c r="D903" s="42">
        <v>246.95999999999998</v>
      </c>
      <c r="E903" s="42">
        <v>24308</v>
      </c>
      <c r="F903" s="42">
        <v>503129</v>
      </c>
      <c r="G903" s="42">
        <v>60967</v>
      </c>
      <c r="H903" s="246">
        <v>795</v>
      </c>
    </row>
    <row r="904" spans="1:8">
      <c r="A904" s="244" t="s">
        <v>1973</v>
      </c>
      <c r="B904" s="42" t="s">
        <v>2872</v>
      </c>
      <c r="C904" s="42">
        <v>219.89</v>
      </c>
      <c r="D904" s="42">
        <v>246.96999999999997</v>
      </c>
      <c r="E904" s="42">
        <v>22913</v>
      </c>
      <c r="F904" s="42">
        <v>504446</v>
      </c>
      <c r="G904" s="42">
        <v>56602</v>
      </c>
      <c r="H904" s="246">
        <v>836</v>
      </c>
    </row>
    <row r="905" spans="1:8">
      <c r="A905" s="244" t="s">
        <v>1973</v>
      </c>
      <c r="B905" s="42" t="s">
        <v>2873</v>
      </c>
      <c r="C905" s="42">
        <v>219.9</v>
      </c>
      <c r="D905" s="42">
        <v>246.98000000000002</v>
      </c>
      <c r="E905" s="42">
        <v>24457</v>
      </c>
      <c r="F905" s="42">
        <v>497816</v>
      </c>
      <c r="G905" s="42">
        <v>57024</v>
      </c>
      <c r="H905" s="246">
        <v>849</v>
      </c>
    </row>
    <row r="906" spans="1:8">
      <c r="A906" s="244" t="s">
        <v>1973</v>
      </c>
      <c r="B906" s="42" t="s">
        <v>2874</v>
      </c>
      <c r="C906" s="42">
        <v>219.91</v>
      </c>
      <c r="D906" s="42">
        <v>246.99</v>
      </c>
      <c r="E906" s="42">
        <v>29295</v>
      </c>
      <c r="F906" s="42">
        <v>516463</v>
      </c>
      <c r="G906" s="42">
        <v>58812</v>
      </c>
      <c r="H906" s="246">
        <v>905</v>
      </c>
    </row>
    <row r="907" spans="1:8">
      <c r="A907" s="244" t="s">
        <v>1973</v>
      </c>
      <c r="B907" s="42" t="s">
        <v>2875</v>
      </c>
      <c r="C907" s="42">
        <v>219.92</v>
      </c>
      <c r="D907" s="42">
        <v>247</v>
      </c>
      <c r="E907" s="42">
        <v>31380</v>
      </c>
      <c r="F907" s="42">
        <v>553800</v>
      </c>
      <c r="G907" s="42">
        <v>60423</v>
      </c>
      <c r="H907" s="246">
        <v>936</v>
      </c>
    </row>
    <row r="908" spans="1:8">
      <c r="A908" s="244" t="s">
        <v>1973</v>
      </c>
      <c r="B908" s="42" t="s">
        <v>2876</v>
      </c>
      <c r="C908" s="42">
        <v>219.93</v>
      </c>
      <c r="D908" s="42">
        <v>247.01</v>
      </c>
      <c r="E908" s="42">
        <v>28785</v>
      </c>
      <c r="F908" s="42">
        <v>551682</v>
      </c>
      <c r="G908" s="42">
        <v>63311</v>
      </c>
      <c r="H908" s="246">
        <v>983</v>
      </c>
    </row>
    <row r="909" spans="1:8">
      <c r="A909" s="244" t="s">
        <v>1973</v>
      </c>
      <c r="B909" s="42" t="s">
        <v>2877</v>
      </c>
      <c r="C909" s="42">
        <v>219.94</v>
      </c>
      <c r="D909" s="42">
        <v>247.01999999999998</v>
      </c>
      <c r="E909" s="42">
        <v>26606</v>
      </c>
      <c r="F909" s="42">
        <v>510695</v>
      </c>
      <c r="G909" s="42">
        <v>67392</v>
      </c>
      <c r="H909" s="246">
        <v>901</v>
      </c>
    </row>
    <row r="910" spans="1:8">
      <c r="A910" s="244" t="s">
        <v>1973</v>
      </c>
      <c r="B910" s="42" t="s">
        <v>2878</v>
      </c>
      <c r="C910" s="42">
        <v>219.95</v>
      </c>
      <c r="D910" s="42">
        <v>247.02999999999997</v>
      </c>
      <c r="E910" s="42">
        <v>30145</v>
      </c>
      <c r="F910" s="42">
        <v>541577</v>
      </c>
      <c r="G910" s="42">
        <v>69297</v>
      </c>
      <c r="H910" s="246">
        <v>1319</v>
      </c>
    </row>
    <row r="911" spans="1:8">
      <c r="A911" s="244" t="s">
        <v>1973</v>
      </c>
      <c r="B911" s="42" t="s">
        <v>2879</v>
      </c>
      <c r="C911" s="42">
        <v>219.96</v>
      </c>
      <c r="D911" s="42">
        <v>247.04000000000002</v>
      </c>
      <c r="E911" s="42">
        <v>35519</v>
      </c>
      <c r="F911" s="42">
        <v>522707</v>
      </c>
      <c r="G911" s="42">
        <v>74488</v>
      </c>
      <c r="H911" s="246">
        <v>813</v>
      </c>
    </row>
    <row r="912" spans="1:8">
      <c r="A912" s="244" t="s">
        <v>1973</v>
      </c>
      <c r="B912" s="42" t="s">
        <v>2880</v>
      </c>
      <c r="C912" s="42">
        <v>219.97</v>
      </c>
      <c r="D912" s="42">
        <v>247.05</v>
      </c>
      <c r="E912" s="42">
        <v>37097</v>
      </c>
      <c r="F912" s="42">
        <v>538250</v>
      </c>
      <c r="G912" s="42">
        <v>73621</v>
      </c>
      <c r="H912" s="246">
        <v>1083</v>
      </c>
    </row>
    <row r="913" spans="1:8">
      <c r="A913" s="244" t="s">
        <v>1973</v>
      </c>
      <c r="B913" s="42" t="s">
        <v>2881</v>
      </c>
      <c r="C913" s="42">
        <v>219.98</v>
      </c>
      <c r="D913" s="42">
        <v>247.06</v>
      </c>
      <c r="E913" s="42">
        <v>35714</v>
      </c>
      <c r="F913" s="42">
        <v>505640</v>
      </c>
      <c r="G913" s="42">
        <v>73358</v>
      </c>
      <c r="H913" s="246">
        <v>955</v>
      </c>
    </row>
    <row r="914" spans="1:8">
      <c r="A914" s="244" t="s">
        <v>1973</v>
      </c>
      <c r="B914" s="42" t="s">
        <v>2882</v>
      </c>
      <c r="C914" s="42">
        <v>219.99</v>
      </c>
      <c r="D914" s="42">
        <v>247.07</v>
      </c>
      <c r="E914" s="42">
        <v>29116</v>
      </c>
      <c r="F914" s="42">
        <v>493900</v>
      </c>
      <c r="G914" s="42">
        <v>68301</v>
      </c>
      <c r="H914" s="246">
        <v>892</v>
      </c>
    </row>
    <row r="915" spans="1:8">
      <c r="A915" s="244" t="s">
        <v>1973</v>
      </c>
      <c r="B915" s="42" t="s">
        <v>2883</v>
      </c>
      <c r="C915" s="42">
        <v>220</v>
      </c>
      <c r="D915" s="42">
        <v>247.07999999999998</v>
      </c>
      <c r="E915" s="42">
        <v>31850</v>
      </c>
      <c r="F915" s="42">
        <v>495279</v>
      </c>
      <c r="G915" s="42">
        <v>69467</v>
      </c>
      <c r="H915" s="246">
        <v>1012</v>
      </c>
    </row>
    <row r="916" spans="1:8">
      <c r="A916" s="244" t="s">
        <v>1973</v>
      </c>
      <c r="B916" s="42" t="s">
        <v>2884</v>
      </c>
      <c r="C916" s="42">
        <v>220.01</v>
      </c>
      <c r="D916" s="42">
        <v>247.08999999999997</v>
      </c>
      <c r="E916" s="42">
        <v>31969</v>
      </c>
      <c r="F916" s="42">
        <v>512454</v>
      </c>
      <c r="G916" s="42">
        <v>70265</v>
      </c>
      <c r="H916" s="246">
        <v>693</v>
      </c>
    </row>
    <row r="917" spans="1:8">
      <c r="A917" s="244" t="s">
        <v>1973</v>
      </c>
      <c r="B917" s="42" t="s">
        <v>2885</v>
      </c>
      <c r="C917" s="42">
        <v>220.02</v>
      </c>
      <c r="D917" s="42">
        <v>247.10000000000002</v>
      </c>
      <c r="E917" s="42">
        <v>27317</v>
      </c>
      <c r="F917" s="42">
        <v>493765</v>
      </c>
      <c r="G917" s="42">
        <v>68150</v>
      </c>
      <c r="H917" s="246">
        <v>1030</v>
      </c>
    </row>
    <row r="918" spans="1:8">
      <c r="A918" s="244" t="s">
        <v>1973</v>
      </c>
      <c r="B918" s="42" t="s">
        <v>2886</v>
      </c>
      <c r="C918" s="42">
        <v>220.03</v>
      </c>
      <c r="D918" s="42">
        <v>247.11</v>
      </c>
      <c r="E918" s="42">
        <v>23799</v>
      </c>
      <c r="F918" s="42">
        <v>517348</v>
      </c>
      <c r="G918" s="42">
        <v>60784</v>
      </c>
      <c r="H918" s="246">
        <v>1029</v>
      </c>
    </row>
    <row r="919" spans="1:8">
      <c r="A919" s="244" t="s">
        <v>1973</v>
      </c>
      <c r="B919" s="42" t="s">
        <v>2887</v>
      </c>
      <c r="C919" s="42">
        <v>220.04</v>
      </c>
      <c r="D919" s="42">
        <v>247.12</v>
      </c>
      <c r="E919" s="42">
        <v>27017</v>
      </c>
      <c r="F919" s="42">
        <v>525125</v>
      </c>
      <c r="G919" s="42">
        <v>61502</v>
      </c>
      <c r="H919" s="246">
        <v>854</v>
      </c>
    </row>
    <row r="920" spans="1:8">
      <c r="A920" s="244" t="s">
        <v>1973</v>
      </c>
      <c r="B920" s="42" t="s">
        <v>2888</v>
      </c>
      <c r="C920" s="42">
        <v>220.05</v>
      </c>
      <c r="D920" s="42">
        <v>247.13</v>
      </c>
      <c r="E920" s="42">
        <v>29697</v>
      </c>
      <c r="F920" s="42">
        <v>574577</v>
      </c>
      <c r="G920" s="42">
        <v>61638</v>
      </c>
      <c r="H920" s="246">
        <v>1063</v>
      </c>
    </row>
    <row r="921" spans="1:8">
      <c r="A921" s="244" t="s">
        <v>1973</v>
      </c>
      <c r="B921" s="42" t="s">
        <v>2889</v>
      </c>
      <c r="C921" s="42">
        <v>220.06</v>
      </c>
      <c r="D921" s="42">
        <v>247.14</v>
      </c>
      <c r="E921" s="42">
        <v>30273</v>
      </c>
      <c r="F921" s="42">
        <v>551823</v>
      </c>
      <c r="G921" s="42">
        <v>64224</v>
      </c>
      <c r="H921" s="246">
        <v>1056</v>
      </c>
    </row>
    <row r="922" spans="1:8">
      <c r="A922" s="244" t="s">
        <v>1973</v>
      </c>
      <c r="B922" s="42" t="s">
        <v>2890</v>
      </c>
      <c r="C922" s="42">
        <v>220.07</v>
      </c>
      <c r="D922" s="42">
        <v>247.14999999999998</v>
      </c>
      <c r="E922" s="42">
        <v>29861</v>
      </c>
      <c r="F922" s="42">
        <v>553382</v>
      </c>
      <c r="G922" s="42">
        <v>62258</v>
      </c>
      <c r="H922" s="246">
        <v>905</v>
      </c>
    </row>
    <row r="923" spans="1:8">
      <c r="A923" s="244" t="s">
        <v>1973</v>
      </c>
      <c r="B923" s="42" t="s">
        <v>2891</v>
      </c>
      <c r="C923" s="42">
        <v>220.08</v>
      </c>
      <c r="D923" s="42">
        <v>247.16000000000003</v>
      </c>
      <c r="E923" s="42">
        <v>27106</v>
      </c>
      <c r="F923" s="42">
        <v>537836</v>
      </c>
      <c r="G923" s="42">
        <v>61616</v>
      </c>
      <c r="H923" s="246">
        <v>962</v>
      </c>
    </row>
    <row r="924" spans="1:8">
      <c r="A924" s="244" t="s">
        <v>1973</v>
      </c>
      <c r="B924" s="42" t="s">
        <v>2892</v>
      </c>
      <c r="C924" s="42">
        <v>220.09</v>
      </c>
      <c r="D924" s="42">
        <v>247.17000000000002</v>
      </c>
      <c r="E924" s="42">
        <v>24007</v>
      </c>
      <c r="F924" s="42">
        <v>538916</v>
      </c>
      <c r="G924" s="42">
        <v>61354</v>
      </c>
      <c r="H924" s="246">
        <v>779</v>
      </c>
    </row>
    <row r="925" spans="1:8">
      <c r="A925" s="244" t="s">
        <v>1973</v>
      </c>
      <c r="B925" s="42" t="s">
        <v>2893</v>
      </c>
      <c r="C925" s="42">
        <v>220.1</v>
      </c>
      <c r="D925" s="42">
        <v>247.18</v>
      </c>
      <c r="E925" s="42">
        <v>24373</v>
      </c>
      <c r="F925" s="42">
        <v>541261</v>
      </c>
      <c r="G925" s="42">
        <v>61329</v>
      </c>
      <c r="H925" s="246">
        <v>1078</v>
      </c>
    </row>
    <row r="926" spans="1:8">
      <c r="A926" s="244" t="s">
        <v>1973</v>
      </c>
      <c r="B926" s="42" t="s">
        <v>2894</v>
      </c>
      <c r="C926" s="42">
        <v>220.11</v>
      </c>
      <c r="D926" s="42">
        <v>247.19</v>
      </c>
      <c r="E926" s="42">
        <v>24405</v>
      </c>
      <c r="F926" s="42">
        <v>540733</v>
      </c>
      <c r="G926" s="42">
        <v>58837</v>
      </c>
      <c r="H926" s="246">
        <v>935</v>
      </c>
    </row>
    <row r="927" spans="1:8">
      <c r="A927" s="244" t="s">
        <v>1973</v>
      </c>
      <c r="B927" s="42" t="s">
        <v>2895</v>
      </c>
      <c r="C927" s="42">
        <v>220.12</v>
      </c>
      <c r="D927" s="42">
        <v>247.2</v>
      </c>
      <c r="E927" s="42">
        <v>25944</v>
      </c>
      <c r="F927" s="42">
        <v>572958</v>
      </c>
      <c r="G927" s="42">
        <v>54671</v>
      </c>
      <c r="H927" s="246">
        <v>932</v>
      </c>
    </row>
    <row r="928" spans="1:8">
      <c r="A928" s="244" t="s">
        <v>1973</v>
      </c>
      <c r="B928" s="42" t="s">
        <v>2896</v>
      </c>
      <c r="C928" s="42">
        <v>220.13</v>
      </c>
      <c r="D928" s="42">
        <v>247.20999999999998</v>
      </c>
      <c r="E928" s="42">
        <v>29905</v>
      </c>
      <c r="F928" s="42">
        <v>560132</v>
      </c>
      <c r="G928" s="42">
        <v>57546</v>
      </c>
      <c r="H928" s="246">
        <v>927</v>
      </c>
    </row>
    <row r="929" spans="1:8">
      <c r="A929" s="244" t="s">
        <v>1973</v>
      </c>
      <c r="B929" s="42" t="s">
        <v>2897</v>
      </c>
      <c r="C929" s="42">
        <v>220.14</v>
      </c>
      <c r="D929" s="42">
        <v>247.21999999999997</v>
      </c>
      <c r="E929" s="42">
        <v>27700</v>
      </c>
      <c r="F929" s="42">
        <v>557572</v>
      </c>
      <c r="G929" s="42">
        <v>59025</v>
      </c>
      <c r="H929" s="246">
        <v>934</v>
      </c>
    </row>
    <row r="930" spans="1:8">
      <c r="A930" s="244" t="s">
        <v>1973</v>
      </c>
      <c r="B930" s="42" t="s">
        <v>2898</v>
      </c>
      <c r="C930" s="42">
        <v>220.15</v>
      </c>
      <c r="D930" s="42">
        <v>247.23000000000002</v>
      </c>
      <c r="E930" s="42">
        <v>28841</v>
      </c>
      <c r="F930" s="42">
        <v>550994</v>
      </c>
      <c r="G930" s="42">
        <v>60411</v>
      </c>
      <c r="H930" s="246">
        <v>1294</v>
      </c>
    </row>
    <row r="931" spans="1:8">
      <c r="A931" s="244" t="s">
        <v>1973</v>
      </c>
      <c r="B931" s="42" t="s">
        <v>2899</v>
      </c>
      <c r="C931" s="42">
        <v>220.16</v>
      </c>
      <c r="D931" s="42">
        <v>247.24</v>
      </c>
      <c r="E931" s="42">
        <v>31090</v>
      </c>
      <c r="F931" s="42">
        <v>587338</v>
      </c>
      <c r="G931" s="42">
        <v>56939</v>
      </c>
      <c r="H931" s="246">
        <v>962</v>
      </c>
    </row>
    <row r="932" spans="1:8">
      <c r="A932" s="244" t="s">
        <v>1973</v>
      </c>
      <c r="B932" s="42" t="s">
        <v>2900</v>
      </c>
      <c r="C932" s="42">
        <v>220.17</v>
      </c>
      <c r="D932" s="42">
        <v>247.25</v>
      </c>
      <c r="E932" s="42">
        <v>29681</v>
      </c>
      <c r="F932" s="42">
        <v>556710</v>
      </c>
      <c r="G932" s="42">
        <v>62746</v>
      </c>
      <c r="H932" s="246">
        <v>935</v>
      </c>
    </row>
    <row r="933" spans="1:8">
      <c r="A933" s="244" t="s">
        <v>1973</v>
      </c>
      <c r="B933" s="42" t="s">
        <v>2901</v>
      </c>
      <c r="C933" s="42">
        <v>220.18</v>
      </c>
      <c r="D933" s="42">
        <v>247.26</v>
      </c>
      <c r="E933" s="42">
        <v>26700</v>
      </c>
      <c r="F933" s="42">
        <v>553667</v>
      </c>
      <c r="G933" s="42">
        <v>61063</v>
      </c>
      <c r="H933" s="246">
        <v>1113</v>
      </c>
    </row>
    <row r="934" spans="1:8">
      <c r="A934" s="244" t="s">
        <v>1973</v>
      </c>
      <c r="B934" s="42" t="s">
        <v>2902</v>
      </c>
      <c r="C934" s="42">
        <v>220.19</v>
      </c>
      <c r="D934" s="42">
        <v>247.26999999999998</v>
      </c>
      <c r="E934" s="42">
        <v>25227</v>
      </c>
      <c r="F934" s="42">
        <v>549987</v>
      </c>
      <c r="G934" s="42">
        <v>62642</v>
      </c>
      <c r="H934" s="246">
        <v>982</v>
      </c>
    </row>
    <row r="935" spans="1:8">
      <c r="A935" s="244" t="s">
        <v>1973</v>
      </c>
      <c r="B935" s="42" t="s">
        <v>2903</v>
      </c>
      <c r="C935" s="42">
        <v>220.2</v>
      </c>
      <c r="D935" s="42">
        <v>247.27999999999997</v>
      </c>
      <c r="E935" s="42">
        <v>26867</v>
      </c>
      <c r="F935" s="42">
        <v>541836</v>
      </c>
      <c r="G935" s="42">
        <v>63755</v>
      </c>
      <c r="H935" s="246">
        <v>1058</v>
      </c>
    </row>
    <row r="936" spans="1:8">
      <c r="A936" s="244" t="s">
        <v>1973</v>
      </c>
      <c r="B936" s="42" t="s">
        <v>2904</v>
      </c>
      <c r="C936" s="42">
        <v>220.21</v>
      </c>
      <c r="D936" s="42">
        <v>247.29000000000002</v>
      </c>
      <c r="E936" s="42">
        <v>26522</v>
      </c>
      <c r="F936" s="42">
        <v>540866</v>
      </c>
      <c r="G936" s="42">
        <v>61634</v>
      </c>
      <c r="H936" s="246">
        <v>937</v>
      </c>
    </row>
    <row r="937" spans="1:8">
      <c r="A937" s="244" t="s">
        <v>1973</v>
      </c>
      <c r="B937" s="42" t="s">
        <v>2905</v>
      </c>
      <c r="C937" s="42">
        <v>220.22</v>
      </c>
      <c r="D937" s="42">
        <v>247.3</v>
      </c>
      <c r="E937" s="42">
        <v>28213</v>
      </c>
      <c r="F937" s="42">
        <v>532425</v>
      </c>
      <c r="G937" s="42">
        <v>59437</v>
      </c>
      <c r="H937" s="246">
        <v>887</v>
      </c>
    </row>
    <row r="938" spans="1:8">
      <c r="A938" s="244" t="s">
        <v>1973</v>
      </c>
      <c r="B938" s="42" t="s">
        <v>2906</v>
      </c>
      <c r="C938" s="42">
        <v>220.23</v>
      </c>
      <c r="D938" s="42">
        <v>247.31</v>
      </c>
      <c r="E938" s="42">
        <v>29988</v>
      </c>
      <c r="F938" s="42">
        <v>509815</v>
      </c>
      <c r="G938" s="42">
        <v>62182</v>
      </c>
      <c r="H938" s="246">
        <v>824</v>
      </c>
    </row>
    <row r="939" spans="1:8">
      <c r="A939" s="244" t="s">
        <v>1973</v>
      </c>
      <c r="B939" s="42" t="s">
        <v>2907</v>
      </c>
      <c r="C939" s="42">
        <v>220.24</v>
      </c>
      <c r="D939" s="42">
        <v>247.32</v>
      </c>
      <c r="E939" s="42">
        <v>31596</v>
      </c>
      <c r="F939" s="42">
        <v>519812</v>
      </c>
      <c r="G939" s="42">
        <v>62505</v>
      </c>
      <c r="H939" s="246">
        <v>1075</v>
      </c>
    </row>
    <row r="940" spans="1:8">
      <c r="A940" s="244" t="s">
        <v>1973</v>
      </c>
      <c r="B940" s="42" t="s">
        <v>2908</v>
      </c>
      <c r="C940" s="42">
        <v>220.25</v>
      </c>
      <c r="D940" s="42">
        <v>247.32999999999998</v>
      </c>
      <c r="E940" s="42">
        <v>31598</v>
      </c>
      <c r="F940" s="42">
        <v>495535</v>
      </c>
      <c r="G940" s="42">
        <v>67490</v>
      </c>
      <c r="H940" s="246">
        <v>782</v>
      </c>
    </row>
    <row r="941" spans="1:8">
      <c r="A941" s="244" t="s">
        <v>1973</v>
      </c>
      <c r="B941" s="42" t="s">
        <v>2909</v>
      </c>
      <c r="C941" s="42">
        <v>220.26</v>
      </c>
      <c r="D941" s="42">
        <v>247.33999999999997</v>
      </c>
      <c r="E941" s="42">
        <v>28894</v>
      </c>
      <c r="F941" s="42">
        <v>529904</v>
      </c>
      <c r="G941" s="42">
        <v>64405</v>
      </c>
      <c r="H941" s="246">
        <v>851</v>
      </c>
    </row>
    <row r="942" spans="1:8">
      <c r="A942" s="244" t="s">
        <v>1973</v>
      </c>
      <c r="B942" s="42" t="s">
        <v>2910</v>
      </c>
      <c r="C942" s="42">
        <v>220.27</v>
      </c>
      <c r="D942" s="42">
        <v>247.35000000000002</v>
      </c>
      <c r="E942" s="42">
        <v>29510</v>
      </c>
      <c r="F942" s="42">
        <v>575203</v>
      </c>
      <c r="G942" s="42">
        <v>65303</v>
      </c>
      <c r="H942" s="246">
        <v>1045</v>
      </c>
    </row>
    <row r="943" spans="1:8">
      <c r="A943" s="244" t="s">
        <v>1973</v>
      </c>
      <c r="B943" s="42" t="s">
        <v>2911</v>
      </c>
      <c r="C943" s="42">
        <v>220.28</v>
      </c>
      <c r="D943" s="42">
        <v>247.36</v>
      </c>
      <c r="E943" s="42">
        <v>36333</v>
      </c>
      <c r="F943" s="42">
        <v>593230</v>
      </c>
      <c r="G943" s="42">
        <v>70213</v>
      </c>
      <c r="H943" s="246">
        <v>985</v>
      </c>
    </row>
    <row r="944" spans="1:8">
      <c r="A944" s="244" t="s">
        <v>1973</v>
      </c>
      <c r="B944" s="42" t="s">
        <v>2912</v>
      </c>
      <c r="C944" s="42">
        <v>220.29</v>
      </c>
      <c r="D944" s="42">
        <v>247.37</v>
      </c>
      <c r="E944" s="42">
        <v>36061</v>
      </c>
      <c r="F944" s="42">
        <v>595819</v>
      </c>
      <c r="G944" s="42">
        <v>67260</v>
      </c>
      <c r="H944" s="246">
        <v>1013</v>
      </c>
    </row>
    <row r="945" spans="1:8">
      <c r="A945" s="244" t="s">
        <v>1973</v>
      </c>
      <c r="B945" s="42" t="s">
        <v>2913</v>
      </c>
      <c r="C945" s="42">
        <v>220.3</v>
      </c>
      <c r="D945" s="42">
        <v>247.38</v>
      </c>
      <c r="E945" s="42">
        <v>25593</v>
      </c>
      <c r="F945" s="42">
        <v>599636</v>
      </c>
      <c r="G945" s="42">
        <v>61095</v>
      </c>
      <c r="H945" s="246">
        <v>1068</v>
      </c>
    </row>
    <row r="946" spans="1:8">
      <c r="A946" s="244" t="s">
        <v>1973</v>
      </c>
      <c r="B946" s="42" t="s">
        <v>2914</v>
      </c>
      <c r="C946" s="42">
        <v>220.31</v>
      </c>
      <c r="D946" s="42">
        <v>247.39</v>
      </c>
      <c r="E946" s="42">
        <v>23458</v>
      </c>
      <c r="F946" s="42">
        <v>600521</v>
      </c>
      <c r="G946" s="42">
        <v>57250</v>
      </c>
      <c r="H946" s="246">
        <v>894</v>
      </c>
    </row>
    <row r="947" spans="1:8">
      <c r="A947" s="244" t="s">
        <v>1973</v>
      </c>
      <c r="B947" s="42" t="s">
        <v>2915</v>
      </c>
      <c r="C947" s="42">
        <v>220.32</v>
      </c>
      <c r="D947" s="42">
        <v>247.39999999999998</v>
      </c>
      <c r="E947" s="42">
        <v>23987</v>
      </c>
      <c r="F947" s="42">
        <v>628968</v>
      </c>
      <c r="G947" s="42">
        <v>51465</v>
      </c>
      <c r="H947" s="246">
        <v>773</v>
      </c>
    </row>
    <row r="948" spans="1:8">
      <c r="A948" s="244" t="s">
        <v>1973</v>
      </c>
      <c r="B948" s="42" t="s">
        <v>2916</v>
      </c>
      <c r="C948" s="42">
        <v>220.33</v>
      </c>
      <c r="D948" s="42">
        <v>247.41000000000003</v>
      </c>
      <c r="E948" s="42">
        <v>25548</v>
      </c>
      <c r="F948" s="42">
        <v>636117</v>
      </c>
      <c r="G948" s="42">
        <v>47320</v>
      </c>
      <c r="H948" s="246">
        <v>841</v>
      </c>
    </row>
    <row r="949" spans="1:8">
      <c r="A949" s="244" t="s">
        <v>1973</v>
      </c>
      <c r="B949" s="42" t="s">
        <v>2917</v>
      </c>
      <c r="C949" s="42">
        <v>220.34</v>
      </c>
      <c r="D949" s="42">
        <v>247.42000000000002</v>
      </c>
      <c r="E949" s="42">
        <v>24831</v>
      </c>
      <c r="F949" s="42">
        <v>639626</v>
      </c>
      <c r="G949" s="42">
        <v>42855</v>
      </c>
      <c r="H949" s="246">
        <v>882</v>
      </c>
    </row>
    <row r="950" spans="1:8">
      <c r="A950" s="244" t="s">
        <v>1973</v>
      </c>
      <c r="B950" s="42" t="s">
        <v>2918</v>
      </c>
      <c r="C950" s="42">
        <v>220.35</v>
      </c>
      <c r="D950" s="42">
        <v>247.43</v>
      </c>
      <c r="E950" s="42">
        <v>25443</v>
      </c>
      <c r="F950" s="42">
        <v>634139</v>
      </c>
      <c r="G950" s="42">
        <v>44898</v>
      </c>
      <c r="H950" s="246">
        <v>749</v>
      </c>
    </row>
    <row r="951" spans="1:8">
      <c r="A951" s="244" t="s">
        <v>1973</v>
      </c>
      <c r="B951" s="42" t="s">
        <v>2919</v>
      </c>
      <c r="C951" s="42">
        <v>220.36</v>
      </c>
      <c r="D951" s="42">
        <v>247.44</v>
      </c>
      <c r="E951" s="42">
        <v>23682</v>
      </c>
      <c r="F951" s="42">
        <v>670615</v>
      </c>
      <c r="G951" s="42">
        <v>43622</v>
      </c>
      <c r="H951" s="246">
        <v>912</v>
      </c>
    </row>
    <row r="952" spans="1:8">
      <c r="A952" s="244" t="s">
        <v>1973</v>
      </c>
      <c r="B952" s="42" t="s">
        <v>2920</v>
      </c>
      <c r="C952" s="42">
        <v>220.37</v>
      </c>
      <c r="D952" s="42">
        <v>247.45</v>
      </c>
      <c r="E952" s="42">
        <v>21449</v>
      </c>
      <c r="F952" s="42">
        <v>726816</v>
      </c>
      <c r="G952" s="42">
        <v>42741</v>
      </c>
      <c r="H952" s="246">
        <v>980</v>
      </c>
    </row>
    <row r="953" spans="1:8">
      <c r="A953" s="244" t="s">
        <v>1973</v>
      </c>
      <c r="B953" s="42" t="s">
        <v>2921</v>
      </c>
      <c r="C953" s="42">
        <v>220.38</v>
      </c>
      <c r="D953" s="42">
        <v>247.45999999999998</v>
      </c>
      <c r="E953" s="42">
        <v>23897</v>
      </c>
      <c r="F953" s="42">
        <v>728259</v>
      </c>
      <c r="G953" s="42">
        <v>43556</v>
      </c>
      <c r="H953" s="246">
        <v>628</v>
      </c>
    </row>
    <row r="954" spans="1:8">
      <c r="A954" s="244" t="s">
        <v>1973</v>
      </c>
      <c r="B954" s="42" t="s">
        <v>2922</v>
      </c>
      <c r="C954" s="42">
        <v>220.39</v>
      </c>
      <c r="D954" s="42">
        <v>247.46999999999997</v>
      </c>
      <c r="E954" s="42">
        <v>24303</v>
      </c>
      <c r="F954" s="42">
        <v>711323</v>
      </c>
      <c r="G954" s="42">
        <v>45430</v>
      </c>
      <c r="H954" s="246">
        <v>854</v>
      </c>
    </row>
    <row r="955" spans="1:8">
      <c r="A955" s="244" t="s">
        <v>1973</v>
      </c>
      <c r="B955" s="42" t="s">
        <v>2923</v>
      </c>
      <c r="C955" s="42">
        <v>220.4</v>
      </c>
      <c r="D955" s="42">
        <v>247.48000000000002</v>
      </c>
      <c r="E955" s="42">
        <v>22220</v>
      </c>
      <c r="F955" s="42">
        <v>764059</v>
      </c>
      <c r="G955" s="42">
        <v>40531</v>
      </c>
      <c r="H955" s="246">
        <v>755</v>
      </c>
    </row>
    <row r="956" spans="1:8">
      <c r="A956" s="244" t="s">
        <v>1973</v>
      </c>
      <c r="B956" s="42" t="s">
        <v>2924</v>
      </c>
      <c r="C956" s="42">
        <v>220.41</v>
      </c>
      <c r="D956" s="42">
        <v>247.49</v>
      </c>
      <c r="E956" s="42">
        <v>22753</v>
      </c>
      <c r="F956" s="42">
        <v>756375</v>
      </c>
      <c r="G956" s="42">
        <v>44794</v>
      </c>
      <c r="H956" s="246">
        <v>912</v>
      </c>
    </row>
    <row r="957" spans="1:8">
      <c r="A957" s="244" t="s">
        <v>1973</v>
      </c>
      <c r="B957" s="42" t="s">
        <v>2925</v>
      </c>
      <c r="C957" s="42">
        <v>220.42</v>
      </c>
      <c r="D957" s="42">
        <v>247.5</v>
      </c>
      <c r="E957" s="42">
        <v>23448</v>
      </c>
      <c r="F957" s="42">
        <v>751271</v>
      </c>
      <c r="G957" s="42">
        <v>45192</v>
      </c>
      <c r="H957" s="246">
        <v>765</v>
      </c>
    </row>
    <row r="958" spans="1:8">
      <c r="A958" s="244" t="s">
        <v>1973</v>
      </c>
      <c r="B958" s="42" t="s">
        <v>2926</v>
      </c>
      <c r="C958" s="42">
        <v>220.43</v>
      </c>
      <c r="D958" s="42">
        <v>247.51</v>
      </c>
      <c r="E958" s="42">
        <v>23436</v>
      </c>
      <c r="F958" s="42">
        <v>644387</v>
      </c>
      <c r="G958" s="42">
        <v>43580</v>
      </c>
      <c r="H958" s="246">
        <v>574</v>
      </c>
    </row>
    <row r="959" spans="1:8">
      <c r="A959" s="244" t="s">
        <v>1973</v>
      </c>
      <c r="B959" s="42" t="s">
        <v>2927</v>
      </c>
      <c r="C959" s="42">
        <v>220.45</v>
      </c>
      <c r="D959" s="42">
        <v>247.52999999999997</v>
      </c>
      <c r="E959" s="42">
        <v>28597</v>
      </c>
      <c r="F959" s="42">
        <v>678779</v>
      </c>
      <c r="G959" s="42">
        <v>56072</v>
      </c>
      <c r="H959" s="246">
        <v>693</v>
      </c>
    </row>
    <row r="960" spans="1:8">
      <c r="A960" s="244" t="s">
        <v>1973</v>
      </c>
      <c r="B960" s="42" t="s">
        <v>2928</v>
      </c>
      <c r="C960" s="42">
        <v>220.46</v>
      </c>
      <c r="D960" s="42">
        <v>247.54000000000002</v>
      </c>
      <c r="E960" s="42">
        <v>27539</v>
      </c>
      <c r="F960" s="42">
        <v>673623</v>
      </c>
      <c r="G960" s="42">
        <v>56559</v>
      </c>
      <c r="H960" s="246">
        <v>661</v>
      </c>
    </row>
    <row r="961" spans="1:8">
      <c r="A961" s="244" t="s">
        <v>1973</v>
      </c>
      <c r="B961" s="42" t="s">
        <v>2929</v>
      </c>
      <c r="C961" s="42">
        <v>220.47</v>
      </c>
      <c r="D961" s="42">
        <v>247.55</v>
      </c>
      <c r="E961" s="42">
        <v>27724</v>
      </c>
      <c r="F961" s="42">
        <v>675382</v>
      </c>
      <c r="G961" s="42">
        <v>57029</v>
      </c>
      <c r="H961" s="246">
        <v>703</v>
      </c>
    </row>
    <row r="962" spans="1:8">
      <c r="A962" s="244" t="s">
        <v>1973</v>
      </c>
      <c r="B962" s="42" t="s">
        <v>2930</v>
      </c>
      <c r="C962" s="42">
        <v>220.48</v>
      </c>
      <c r="D962" s="42">
        <v>247.56</v>
      </c>
      <c r="E962" s="42">
        <v>22788</v>
      </c>
      <c r="F962" s="42">
        <v>553938</v>
      </c>
      <c r="G962" s="42">
        <v>50669</v>
      </c>
      <c r="H962" s="246">
        <v>561</v>
      </c>
    </row>
    <row r="963" spans="1:8">
      <c r="A963" s="244" t="s">
        <v>1973</v>
      </c>
      <c r="B963" s="42" t="s">
        <v>2931</v>
      </c>
      <c r="C963" s="42">
        <v>220.49</v>
      </c>
      <c r="D963" s="42">
        <v>247.57</v>
      </c>
      <c r="E963" s="42">
        <v>26302</v>
      </c>
      <c r="F963" s="42">
        <v>503770</v>
      </c>
      <c r="G963" s="42">
        <v>55004</v>
      </c>
      <c r="H963" s="246">
        <v>906</v>
      </c>
    </row>
    <row r="964" spans="1:8">
      <c r="A964" s="244" t="s">
        <v>1973</v>
      </c>
      <c r="B964" s="42" t="s">
        <v>2932</v>
      </c>
      <c r="C964" s="42">
        <v>220.51</v>
      </c>
      <c r="D964" s="42">
        <v>247.58999999999997</v>
      </c>
      <c r="E964" s="42">
        <v>25169</v>
      </c>
      <c r="F964" s="42">
        <v>469037</v>
      </c>
      <c r="G964" s="42">
        <v>72038</v>
      </c>
      <c r="H964" s="246">
        <v>970</v>
      </c>
    </row>
    <row r="965" spans="1:8">
      <c r="A965" s="244" t="s">
        <v>1973</v>
      </c>
      <c r="B965" s="42" t="s">
        <v>2933</v>
      </c>
      <c r="C965" s="42">
        <v>220.52</v>
      </c>
      <c r="D965" s="42">
        <v>247.60000000000002</v>
      </c>
      <c r="E965" s="42">
        <v>27323</v>
      </c>
      <c r="F965" s="42">
        <v>442619</v>
      </c>
      <c r="G965" s="42">
        <v>78913</v>
      </c>
      <c r="H965" s="246">
        <v>872</v>
      </c>
    </row>
    <row r="966" spans="1:8">
      <c r="A966" s="244" t="s">
        <v>1973</v>
      </c>
      <c r="B966" s="42" t="s">
        <v>2934</v>
      </c>
      <c r="C966" s="42">
        <v>220.53</v>
      </c>
      <c r="D966" s="42">
        <v>247.61</v>
      </c>
      <c r="E966" s="42">
        <v>22163</v>
      </c>
      <c r="F966" s="42">
        <v>321089</v>
      </c>
      <c r="G966" s="42">
        <v>70907</v>
      </c>
      <c r="H966" s="246">
        <v>986</v>
      </c>
    </row>
    <row r="967" spans="1:8">
      <c r="A967" s="244" t="s">
        <v>1973</v>
      </c>
      <c r="B967" s="42" t="s">
        <v>2935</v>
      </c>
      <c r="C967" s="42">
        <v>220.54</v>
      </c>
      <c r="D967" s="42">
        <v>247.62</v>
      </c>
      <c r="E967" s="42">
        <v>22202</v>
      </c>
      <c r="F967" s="42">
        <v>341743</v>
      </c>
      <c r="G967" s="42">
        <v>62545</v>
      </c>
      <c r="H967" s="246">
        <v>898</v>
      </c>
    </row>
    <row r="968" spans="1:8">
      <c r="A968" s="244" t="s">
        <v>1973</v>
      </c>
      <c r="B968" s="42" t="s">
        <v>2936</v>
      </c>
      <c r="C968" s="42">
        <v>220.55</v>
      </c>
      <c r="D968" s="42">
        <v>247.63</v>
      </c>
      <c r="E968" s="42">
        <v>21391</v>
      </c>
      <c r="F968" s="42">
        <v>243887</v>
      </c>
      <c r="G968" s="42">
        <v>73193</v>
      </c>
      <c r="H968" s="246">
        <v>698</v>
      </c>
    </row>
    <row r="969" spans="1:8">
      <c r="A969" s="244" t="s">
        <v>1973</v>
      </c>
      <c r="B969" s="42" t="s">
        <v>2937</v>
      </c>
      <c r="C969" s="42">
        <v>220.56</v>
      </c>
      <c r="D969" s="42">
        <v>247.64</v>
      </c>
      <c r="E969" s="42">
        <v>20209</v>
      </c>
      <c r="F969" s="42">
        <v>231296</v>
      </c>
      <c r="G969" s="42">
        <v>65095</v>
      </c>
      <c r="H969" s="246">
        <v>657</v>
      </c>
    </row>
    <row r="970" spans="1:8">
      <c r="A970" s="244" t="s">
        <v>1973</v>
      </c>
      <c r="B970" s="42" t="s">
        <v>2938</v>
      </c>
      <c r="C970" s="42">
        <v>220.57</v>
      </c>
      <c r="D970" s="42">
        <v>247.64999999999998</v>
      </c>
      <c r="E970" s="42">
        <v>17304</v>
      </c>
      <c r="F970" s="42">
        <v>191259</v>
      </c>
      <c r="G970" s="42">
        <v>69841</v>
      </c>
      <c r="H970" s="246">
        <v>716</v>
      </c>
    </row>
    <row r="971" spans="1:8">
      <c r="A971" s="244" t="s">
        <v>1973</v>
      </c>
      <c r="B971" s="42" t="s">
        <v>2939</v>
      </c>
      <c r="C971" s="42">
        <v>220.59</v>
      </c>
      <c r="D971" s="42">
        <v>247.67000000000002</v>
      </c>
      <c r="E971" s="42">
        <v>22503</v>
      </c>
      <c r="F971" s="42">
        <v>85719</v>
      </c>
      <c r="G971" s="42">
        <v>99917</v>
      </c>
      <c r="H971" s="246">
        <v>899</v>
      </c>
    </row>
    <row r="972" spans="1:8">
      <c r="A972" s="244" t="s">
        <v>1973</v>
      </c>
      <c r="B972" s="42" t="s">
        <v>2940</v>
      </c>
      <c r="C972" s="42">
        <v>220.6</v>
      </c>
      <c r="D972" s="42">
        <v>247.68</v>
      </c>
      <c r="E972" s="42">
        <v>29223</v>
      </c>
      <c r="F972" s="42">
        <v>49948</v>
      </c>
      <c r="G972" s="42">
        <v>103091</v>
      </c>
      <c r="H972" s="246">
        <v>934</v>
      </c>
    </row>
    <row r="973" spans="1:8">
      <c r="A973" s="244" t="s">
        <v>1973</v>
      </c>
      <c r="B973" s="42" t="s">
        <v>2941</v>
      </c>
      <c r="C973" s="42">
        <v>220.61</v>
      </c>
      <c r="D973" s="42">
        <v>247.69</v>
      </c>
      <c r="E973" s="42">
        <v>27296</v>
      </c>
      <c r="F973" s="42">
        <v>60232</v>
      </c>
      <c r="G973" s="42">
        <v>108915</v>
      </c>
      <c r="H973" s="246">
        <v>599</v>
      </c>
    </row>
    <row r="974" spans="1:8">
      <c r="A974" s="247" t="s">
        <v>1973</v>
      </c>
      <c r="B974" s="248" t="s">
        <v>2942</v>
      </c>
      <c r="C974" s="248">
        <v>220.62</v>
      </c>
      <c r="D974" s="248">
        <v>247.7</v>
      </c>
      <c r="E974" s="248">
        <v>27255</v>
      </c>
      <c r="F974" s="248">
        <v>44861</v>
      </c>
      <c r="G974" s="248">
        <v>103470</v>
      </c>
      <c r="H974" s="249">
        <v>482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47"/>
  <sheetViews>
    <sheetView workbookViewId="0">
      <selection sqref="A1:A2"/>
    </sheetView>
  </sheetViews>
  <sheetFormatPr defaultColWidth="10.875" defaultRowHeight="15.75"/>
  <cols>
    <col min="1" max="1" width="24.125" customWidth="1"/>
    <col min="2" max="2" width="7" bestFit="1" customWidth="1"/>
    <col min="5" max="5" width="18.875" bestFit="1" customWidth="1"/>
    <col min="8" max="8" width="24" customWidth="1"/>
  </cols>
  <sheetData>
    <row r="1" spans="1:8">
      <c r="A1" s="1" t="s">
        <v>2952</v>
      </c>
    </row>
    <row r="2" spans="1:8">
      <c r="A2" s="1" t="s">
        <v>1135</v>
      </c>
    </row>
    <row r="4" spans="1:8">
      <c r="A4" t="s">
        <v>3024</v>
      </c>
    </row>
    <row r="5" spans="1:8">
      <c r="A5" t="s">
        <v>2993</v>
      </c>
    </row>
    <row r="6" spans="1:8">
      <c r="A6" t="s">
        <v>2994</v>
      </c>
    </row>
    <row r="7" spans="1:8">
      <c r="A7" t="s">
        <v>2995</v>
      </c>
    </row>
    <row r="8" spans="1:8">
      <c r="A8" t="s">
        <v>2996</v>
      </c>
    </row>
    <row r="9" spans="1:8">
      <c r="A9" t="s">
        <v>2997</v>
      </c>
    </row>
    <row r="10" spans="1:8">
      <c r="A10" t="s">
        <v>2998</v>
      </c>
    </row>
    <row r="12" spans="1:8">
      <c r="A12" s="290" t="s">
        <v>2999</v>
      </c>
      <c r="B12" s="458" t="s">
        <v>468</v>
      </c>
      <c r="C12" s="459"/>
      <c r="D12" s="460"/>
      <c r="E12" s="290" t="s">
        <v>2999</v>
      </c>
      <c r="F12" s="458" t="s">
        <v>468</v>
      </c>
      <c r="G12" s="459"/>
      <c r="H12" s="460" t="s">
        <v>3000</v>
      </c>
    </row>
    <row r="13" spans="1:8">
      <c r="A13" s="291" t="s">
        <v>3001</v>
      </c>
      <c r="B13" s="290" t="s">
        <v>3002</v>
      </c>
      <c r="C13" s="290" t="s">
        <v>3003</v>
      </c>
      <c r="D13" s="461"/>
      <c r="E13" s="291" t="s">
        <v>3001</v>
      </c>
      <c r="F13" s="290" t="s">
        <v>3002</v>
      </c>
      <c r="G13" s="290" t="s">
        <v>3003</v>
      </c>
      <c r="H13" s="461"/>
    </row>
    <row r="14" spans="1:8" s="293" customFormat="1">
      <c r="A14" s="292" t="s">
        <v>3004</v>
      </c>
      <c r="B14" s="292">
        <v>217.82</v>
      </c>
      <c r="C14" s="292">
        <v>240.84</v>
      </c>
      <c r="D14" s="292" t="s">
        <v>3005</v>
      </c>
      <c r="E14" s="292" t="s">
        <v>3006</v>
      </c>
      <c r="F14" s="292">
        <v>214.53</v>
      </c>
      <c r="G14" s="292">
        <v>241.61</v>
      </c>
      <c r="H14" s="292" t="s">
        <v>3007</v>
      </c>
    </row>
    <row r="15" spans="1:8" s="293" customFormat="1" ht="47.25">
      <c r="A15" s="294" t="s">
        <v>3008</v>
      </c>
      <c r="B15" s="292">
        <v>220.62</v>
      </c>
      <c r="C15" s="292">
        <v>247.7</v>
      </c>
      <c r="D15" s="294" t="s">
        <v>3009</v>
      </c>
      <c r="E15" s="294" t="s">
        <v>3010</v>
      </c>
      <c r="F15" s="292">
        <v>217.07</v>
      </c>
      <c r="G15" s="292">
        <v>247.7</v>
      </c>
      <c r="H15" s="292" t="s">
        <v>3011</v>
      </c>
    </row>
    <row r="16" spans="1:8" s="293" customFormat="1">
      <c r="A16" s="294" t="s">
        <v>3012</v>
      </c>
      <c r="B16" s="294">
        <v>221.44</v>
      </c>
      <c r="C16" s="294">
        <v>248.52</v>
      </c>
      <c r="D16" s="294" t="s">
        <v>3009</v>
      </c>
      <c r="E16" s="294" t="s">
        <v>3013</v>
      </c>
      <c r="F16" s="294">
        <v>218.12</v>
      </c>
      <c r="G16" s="294">
        <v>248.52</v>
      </c>
      <c r="H16" s="292" t="s">
        <v>3007</v>
      </c>
    </row>
    <row r="17" spans="1:8" s="293" customFormat="1">
      <c r="A17" s="294" t="s">
        <v>3014</v>
      </c>
      <c r="B17" s="294">
        <v>223.13</v>
      </c>
      <c r="C17" s="294">
        <v>253.53</v>
      </c>
      <c r="D17" s="294" t="s">
        <v>3009</v>
      </c>
      <c r="E17" s="294" t="s">
        <v>3015</v>
      </c>
      <c r="F17" s="294">
        <v>225.84</v>
      </c>
      <c r="G17" s="294">
        <v>253.53</v>
      </c>
      <c r="H17" s="292" t="s">
        <v>3007</v>
      </c>
    </row>
    <row r="20" spans="1:8">
      <c r="A20" s="295" t="s">
        <v>3016</v>
      </c>
    </row>
    <row r="21" spans="1:8">
      <c r="A21" s="296" t="s">
        <v>2</v>
      </c>
      <c r="B21" s="297" t="s">
        <v>3</v>
      </c>
      <c r="C21" s="297" t="s">
        <v>419</v>
      </c>
      <c r="D21" s="297" t="s">
        <v>3017</v>
      </c>
      <c r="E21" s="297" t="s">
        <v>3018</v>
      </c>
      <c r="F21" s="297" t="s">
        <v>3019</v>
      </c>
      <c r="G21" s="297" t="s">
        <v>3020</v>
      </c>
      <c r="H21" s="297" t="s">
        <v>82</v>
      </c>
    </row>
    <row r="22" spans="1:8">
      <c r="A22" s="253" t="s">
        <v>3021</v>
      </c>
      <c r="B22" s="253" t="s">
        <v>3022</v>
      </c>
      <c r="C22" s="253" t="s">
        <v>3023</v>
      </c>
      <c r="D22" s="253">
        <v>51.5</v>
      </c>
      <c r="E22" s="253">
        <v>53</v>
      </c>
      <c r="F22" s="253">
        <v>217.11499999999998</v>
      </c>
      <c r="G22" s="298">
        <v>247.51499999999999</v>
      </c>
      <c r="H22" s="299">
        <v>247.73061127926758</v>
      </c>
    </row>
    <row r="23" spans="1:8">
      <c r="A23" s="253" t="s">
        <v>3021</v>
      </c>
      <c r="B23" s="253" t="s">
        <v>3022</v>
      </c>
      <c r="C23" s="253" t="s">
        <v>3023</v>
      </c>
      <c r="D23" s="253">
        <v>53</v>
      </c>
      <c r="E23" s="253">
        <v>55</v>
      </c>
      <c r="F23" s="253">
        <v>217.13</v>
      </c>
      <c r="G23" s="288">
        <v>247.53</v>
      </c>
      <c r="H23" s="299">
        <v>247.74285008523773</v>
      </c>
    </row>
    <row r="24" spans="1:8">
      <c r="A24" s="253" t="s">
        <v>3021</v>
      </c>
      <c r="B24" s="253" t="s">
        <v>3022</v>
      </c>
      <c r="C24" s="253" t="s">
        <v>3023</v>
      </c>
      <c r="D24" s="253">
        <v>58.5</v>
      </c>
      <c r="E24" s="253">
        <v>60.5</v>
      </c>
      <c r="F24" s="253">
        <v>217.185</v>
      </c>
      <c r="G24" s="298">
        <v>247.58500000000001</v>
      </c>
      <c r="H24" s="299">
        <v>247.78772570712829</v>
      </c>
    </row>
    <row r="25" spans="1:8">
      <c r="A25" s="253" t="s">
        <v>3021</v>
      </c>
      <c r="B25" s="253" t="s">
        <v>3022</v>
      </c>
      <c r="C25" s="253" t="s">
        <v>3023</v>
      </c>
      <c r="D25" s="253">
        <v>67</v>
      </c>
      <c r="E25" s="253">
        <v>68.5</v>
      </c>
      <c r="F25" s="253">
        <v>217.26999999999998</v>
      </c>
      <c r="G25" s="298">
        <v>247.67</v>
      </c>
      <c r="H25" s="299">
        <v>247.85707894095913</v>
      </c>
    </row>
    <row r="26" spans="1:8">
      <c r="A26" s="253" t="s">
        <v>3021</v>
      </c>
      <c r="B26" s="253" t="s">
        <v>3022</v>
      </c>
      <c r="C26" s="253" t="s">
        <v>3023</v>
      </c>
      <c r="D26" s="253">
        <v>68.5</v>
      </c>
      <c r="E26" s="253">
        <v>70</v>
      </c>
      <c r="F26" s="253">
        <v>217.285</v>
      </c>
      <c r="G26" s="288">
        <v>247.685</v>
      </c>
      <c r="H26" s="299">
        <v>247.86931774692928</v>
      </c>
    </row>
    <row r="27" spans="1:8">
      <c r="A27" s="253" t="s">
        <v>3021</v>
      </c>
      <c r="B27" s="253" t="s">
        <v>3022</v>
      </c>
      <c r="C27" s="253" t="s">
        <v>3023</v>
      </c>
      <c r="D27" s="253">
        <v>73.5</v>
      </c>
      <c r="E27" s="253">
        <v>75.5</v>
      </c>
      <c r="F27" s="253">
        <v>217.33500000000001</v>
      </c>
      <c r="G27" s="298">
        <v>247.73500000000001</v>
      </c>
      <c r="H27" s="299">
        <v>247.9101137668298</v>
      </c>
    </row>
    <row r="28" spans="1:8">
      <c r="A28" s="253" t="s">
        <v>3021</v>
      </c>
      <c r="B28" s="253" t="s">
        <v>3022</v>
      </c>
      <c r="C28" s="253" t="s">
        <v>3023</v>
      </c>
      <c r="D28" s="253">
        <v>78.5</v>
      </c>
      <c r="E28" s="253">
        <v>80</v>
      </c>
      <c r="F28" s="253">
        <v>217.38499999999999</v>
      </c>
      <c r="G28" s="298">
        <v>247.785</v>
      </c>
      <c r="H28" s="299">
        <v>247.95090978673028</v>
      </c>
    </row>
    <row r="29" spans="1:8">
      <c r="A29" s="253" t="s">
        <v>3021</v>
      </c>
      <c r="B29" s="253" t="s">
        <v>3022</v>
      </c>
      <c r="C29" s="253" t="s">
        <v>3023</v>
      </c>
      <c r="D29" s="253">
        <v>81.5</v>
      </c>
      <c r="E29" s="253">
        <v>83</v>
      </c>
      <c r="F29" s="253">
        <v>217.41499999999999</v>
      </c>
      <c r="G29" s="298">
        <v>247.815</v>
      </c>
      <c r="H29" s="299">
        <v>247.97538739867056</v>
      </c>
    </row>
    <row r="30" spans="1:8">
      <c r="A30" s="253" t="s">
        <v>3021</v>
      </c>
      <c r="B30" s="253" t="s">
        <v>3022</v>
      </c>
      <c r="C30" s="253" t="s">
        <v>3023</v>
      </c>
      <c r="D30" s="253">
        <v>86.5</v>
      </c>
      <c r="E30" s="253">
        <v>88</v>
      </c>
      <c r="F30" s="253">
        <v>217.465</v>
      </c>
      <c r="G30" s="298">
        <v>247.86500000000001</v>
      </c>
      <c r="H30" s="299">
        <v>248.01618341857107</v>
      </c>
    </row>
    <row r="31" spans="1:8">
      <c r="A31" s="253" t="s">
        <v>3021</v>
      </c>
      <c r="B31" s="253" t="s">
        <v>3022</v>
      </c>
      <c r="C31" s="253" t="s">
        <v>3023</v>
      </c>
      <c r="D31" s="253">
        <v>89.5</v>
      </c>
      <c r="E31" s="253">
        <v>91</v>
      </c>
      <c r="F31" s="253">
        <v>217.495</v>
      </c>
      <c r="G31" s="288">
        <v>247.89500000000001</v>
      </c>
      <c r="H31" s="299">
        <v>248.04066103051139</v>
      </c>
    </row>
    <row r="32" spans="1:8">
      <c r="A32" s="253" t="s">
        <v>3021</v>
      </c>
      <c r="B32" s="253" t="s">
        <v>3022</v>
      </c>
      <c r="C32" s="253" t="s">
        <v>3023</v>
      </c>
      <c r="D32" s="253">
        <v>91</v>
      </c>
      <c r="E32" s="253">
        <v>92.5</v>
      </c>
      <c r="F32" s="253">
        <v>217.51</v>
      </c>
      <c r="G32" s="298">
        <v>247.91</v>
      </c>
      <c r="H32" s="299">
        <v>248.05289983648152</v>
      </c>
    </row>
    <row r="33" spans="1:8">
      <c r="A33" s="253" t="s">
        <v>3021</v>
      </c>
      <c r="B33" s="253" t="s">
        <v>3022</v>
      </c>
      <c r="C33" s="253" t="s">
        <v>3023</v>
      </c>
      <c r="D33" s="253">
        <v>92.5</v>
      </c>
      <c r="E33" s="253">
        <v>94.5</v>
      </c>
      <c r="F33" s="253">
        <v>217.52500000000001</v>
      </c>
      <c r="G33" s="298">
        <v>247.92500000000001</v>
      </c>
      <c r="H33" s="299">
        <v>248.06513864245167</v>
      </c>
    </row>
    <row r="34" spans="1:8">
      <c r="A34" s="253" t="s">
        <v>3021</v>
      </c>
      <c r="B34" s="253" t="s">
        <v>3022</v>
      </c>
      <c r="C34" s="253" t="s">
        <v>3023</v>
      </c>
      <c r="D34" s="253">
        <v>98</v>
      </c>
      <c r="E34" s="253">
        <v>99.5</v>
      </c>
      <c r="F34" s="253">
        <v>217.57999999999998</v>
      </c>
      <c r="G34" s="298">
        <v>247.98</v>
      </c>
      <c r="H34" s="299">
        <v>248.11001426434223</v>
      </c>
    </row>
    <row r="35" spans="1:8">
      <c r="A35" s="253" t="s">
        <v>3021</v>
      </c>
      <c r="B35" s="253" t="s">
        <v>3022</v>
      </c>
      <c r="C35" s="253" t="s">
        <v>3023</v>
      </c>
      <c r="D35" s="253">
        <v>101</v>
      </c>
      <c r="E35" s="253">
        <v>102.5</v>
      </c>
      <c r="F35" s="253">
        <v>217.60999999999999</v>
      </c>
      <c r="G35" s="298">
        <v>248.01</v>
      </c>
      <c r="H35" s="299">
        <v>248.13449187628251</v>
      </c>
    </row>
    <row r="36" spans="1:8">
      <c r="A36" s="253" t="s">
        <v>3021</v>
      </c>
      <c r="B36" s="253" t="s">
        <v>3022</v>
      </c>
      <c r="C36" s="253" t="s">
        <v>3023</v>
      </c>
      <c r="D36" s="253">
        <v>108.5</v>
      </c>
      <c r="E36" s="253">
        <v>110</v>
      </c>
      <c r="F36" s="253">
        <v>217.685</v>
      </c>
      <c r="G36" s="288">
        <v>248.08500000000001</v>
      </c>
      <c r="H36" s="299">
        <v>248.19568590613326</v>
      </c>
    </row>
    <row r="37" spans="1:8">
      <c r="A37" s="253" t="s">
        <v>3021</v>
      </c>
      <c r="B37" s="253" t="s">
        <v>3022</v>
      </c>
      <c r="C37" s="253" t="s">
        <v>3023</v>
      </c>
      <c r="D37" s="253">
        <v>111.5</v>
      </c>
      <c r="E37" s="253">
        <v>113</v>
      </c>
      <c r="F37" s="253">
        <v>217.715</v>
      </c>
      <c r="G37" s="298">
        <v>248.11500000000001</v>
      </c>
      <c r="H37" s="299">
        <v>248.22016351807358</v>
      </c>
    </row>
    <row r="38" spans="1:8">
      <c r="A38" s="253" t="s">
        <v>3021</v>
      </c>
      <c r="B38" s="253" t="s">
        <v>3022</v>
      </c>
      <c r="C38" s="253" t="s">
        <v>3023</v>
      </c>
      <c r="D38" s="253">
        <v>119.5</v>
      </c>
      <c r="E38" s="253">
        <v>121</v>
      </c>
      <c r="F38" s="253">
        <v>217.79499999999999</v>
      </c>
      <c r="G38" s="298">
        <v>248.19499999999999</v>
      </c>
      <c r="H38" s="299">
        <v>248.28543714991434</v>
      </c>
    </row>
    <row r="39" spans="1:8">
      <c r="A39" s="253" t="s">
        <v>3021</v>
      </c>
      <c r="B39" s="253" t="s">
        <v>3022</v>
      </c>
      <c r="C39" s="253" t="s">
        <v>3023</v>
      </c>
      <c r="D39" s="253">
        <v>127</v>
      </c>
      <c r="E39" s="253">
        <v>128.5</v>
      </c>
      <c r="F39" s="253">
        <v>217.87</v>
      </c>
      <c r="G39" s="298">
        <v>248.27</v>
      </c>
      <c r="H39" s="299">
        <v>248.34663117976513</v>
      </c>
    </row>
    <row r="40" spans="1:8">
      <c r="A40" s="253" t="s">
        <v>3021</v>
      </c>
      <c r="B40" s="253" t="s">
        <v>3022</v>
      </c>
      <c r="C40" s="253" t="s">
        <v>3023</v>
      </c>
      <c r="D40" s="253">
        <v>128.5</v>
      </c>
      <c r="E40" s="253">
        <v>130</v>
      </c>
      <c r="F40" s="253">
        <v>217.88499999999999</v>
      </c>
      <c r="G40" s="288">
        <v>248.285</v>
      </c>
      <c r="H40" s="299">
        <v>248.35886998573525</v>
      </c>
    </row>
    <row r="41" spans="1:8">
      <c r="A41" s="253" t="s">
        <v>3021</v>
      </c>
      <c r="B41" s="253" t="s">
        <v>3022</v>
      </c>
      <c r="C41" s="253" t="s">
        <v>3023</v>
      </c>
      <c r="D41" s="253">
        <v>138.5</v>
      </c>
      <c r="E41" s="253">
        <v>140</v>
      </c>
      <c r="F41" s="253">
        <v>217.98499999999999</v>
      </c>
      <c r="G41" s="298">
        <v>248.38499999999999</v>
      </c>
      <c r="H41" s="299">
        <v>248.44046202553625</v>
      </c>
    </row>
    <row r="42" spans="1:8">
      <c r="A42" s="289"/>
      <c r="B42" s="289"/>
      <c r="C42" s="289"/>
    </row>
    <row r="43" spans="1:8">
      <c r="A43" s="289"/>
      <c r="B43" s="289"/>
      <c r="C43" s="289"/>
    </row>
    <row r="44" spans="1:8">
      <c r="A44" s="289"/>
      <c r="B44" s="289"/>
      <c r="C44" s="289"/>
    </row>
    <row r="45" spans="1:8">
      <c r="A45" s="289"/>
      <c r="B45" s="289"/>
      <c r="C45" s="289"/>
    </row>
    <row r="46" spans="1:8">
      <c r="A46" s="289"/>
      <c r="B46" s="289"/>
      <c r="C46" s="289"/>
    </row>
    <row r="47" spans="1:8">
      <c r="A47" s="289"/>
      <c r="B47" s="289"/>
      <c r="C47" s="289"/>
    </row>
  </sheetData>
  <mergeCells count="4">
    <mergeCell ref="B12:C12"/>
    <mergeCell ref="D12:D13"/>
    <mergeCell ref="F12:G12"/>
    <mergeCell ref="H12:H1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6"/>
  <sheetViews>
    <sheetView workbookViewId="0">
      <selection activeCell="A5" sqref="A5:C25"/>
    </sheetView>
  </sheetViews>
  <sheetFormatPr defaultColWidth="10.875" defaultRowHeight="15.75"/>
  <cols>
    <col min="1" max="1" width="24" customWidth="1"/>
    <col min="3" max="3" width="44.875" bestFit="1" customWidth="1"/>
    <col min="9" max="10" width="19.375" bestFit="1" customWidth="1"/>
  </cols>
  <sheetData>
    <row r="1" spans="1:4">
      <c r="A1" s="1" t="s">
        <v>2968</v>
      </c>
    </row>
    <row r="2" spans="1:4">
      <c r="A2" t="s">
        <v>383</v>
      </c>
    </row>
    <row r="3" spans="1:4">
      <c r="A3" t="s">
        <v>384</v>
      </c>
      <c r="D3" s="38"/>
    </row>
    <row r="4" spans="1:4">
      <c r="A4" s="42"/>
      <c r="B4" s="42"/>
      <c r="C4" s="42"/>
    </row>
    <row r="5" spans="1:4">
      <c r="A5" s="50" t="s">
        <v>385</v>
      </c>
      <c r="B5" s="37" t="s">
        <v>75</v>
      </c>
      <c r="C5" s="51" t="s">
        <v>364</v>
      </c>
    </row>
    <row r="6" spans="1:4">
      <c r="A6" s="75">
        <v>233.52</v>
      </c>
      <c r="B6" s="38">
        <v>63.12</v>
      </c>
      <c r="C6" s="11" t="s">
        <v>353</v>
      </c>
    </row>
    <row r="7" spans="1:4">
      <c r="A7" s="75">
        <v>235.4393</v>
      </c>
      <c r="B7" s="38">
        <v>63.53</v>
      </c>
      <c r="C7" s="11" t="s">
        <v>353</v>
      </c>
    </row>
    <row r="8" spans="1:4">
      <c r="A8" s="409">
        <v>236.69</v>
      </c>
      <c r="B8" s="60">
        <v>63.731000000000002</v>
      </c>
      <c r="C8" s="53" t="s">
        <v>2943</v>
      </c>
    </row>
    <row r="9" spans="1:4">
      <c r="A9" s="409">
        <v>239.03</v>
      </c>
      <c r="B9" s="60">
        <v>64.138000000000005</v>
      </c>
      <c r="C9" s="53" t="s">
        <v>2944</v>
      </c>
    </row>
    <row r="10" spans="1:4">
      <c r="A10" s="410">
        <v>240.5</v>
      </c>
      <c r="B10" s="60">
        <v>64.543999999999997</v>
      </c>
      <c r="C10" s="53" t="s">
        <v>2945</v>
      </c>
    </row>
    <row r="11" spans="1:4">
      <c r="A11" s="409">
        <v>242.5</v>
      </c>
      <c r="B11" s="60">
        <v>64.95</v>
      </c>
      <c r="C11" s="53" t="s">
        <v>2946</v>
      </c>
    </row>
    <row r="12" spans="1:4">
      <c r="A12" s="409">
        <v>245.06</v>
      </c>
      <c r="B12" s="60">
        <v>65.355999999999995</v>
      </c>
      <c r="C12" s="53" t="s">
        <v>2947</v>
      </c>
    </row>
    <row r="13" spans="1:4">
      <c r="A13" s="409">
        <v>246.39</v>
      </c>
      <c r="B13" s="60">
        <v>65.558999999999997</v>
      </c>
      <c r="C13" s="53" t="s">
        <v>2948</v>
      </c>
    </row>
    <row r="14" spans="1:4">
      <c r="A14" s="409">
        <v>246.94</v>
      </c>
      <c r="B14" s="60">
        <v>65.762</v>
      </c>
      <c r="C14" s="53" t="s">
        <v>2949</v>
      </c>
    </row>
    <row r="15" spans="1:4">
      <c r="A15" s="409">
        <v>247.48</v>
      </c>
      <c r="B15" s="60">
        <v>65.965000000000003</v>
      </c>
      <c r="C15" s="53" t="s">
        <v>2948</v>
      </c>
    </row>
    <row r="16" spans="1:4">
      <c r="A16" s="58">
        <v>247.7</v>
      </c>
      <c r="B16" s="60">
        <v>66.022000000000006</v>
      </c>
      <c r="C16" s="54" t="s">
        <v>2969</v>
      </c>
    </row>
    <row r="17" spans="1:3">
      <c r="A17" s="58">
        <v>248.92</v>
      </c>
      <c r="B17" s="60">
        <v>66.171000000000006</v>
      </c>
      <c r="C17" s="54" t="s">
        <v>2950</v>
      </c>
    </row>
    <row r="18" spans="1:3">
      <c r="A18" s="58">
        <v>251.04</v>
      </c>
      <c r="B18" s="60">
        <v>66.373999999999995</v>
      </c>
      <c r="C18" s="53" t="s">
        <v>354</v>
      </c>
    </row>
    <row r="19" spans="1:3">
      <c r="A19" s="58">
        <v>254.96</v>
      </c>
      <c r="B19" s="19">
        <v>66.781999999999996</v>
      </c>
      <c r="C19" s="53" t="s">
        <v>354</v>
      </c>
    </row>
    <row r="20" spans="1:3">
      <c r="A20" s="58">
        <v>259.20499999999998</v>
      </c>
      <c r="B20" s="19">
        <v>67.191999999999993</v>
      </c>
      <c r="C20" s="53" t="s">
        <v>354</v>
      </c>
    </row>
    <row r="21" spans="1:3">
      <c r="A21" s="58">
        <v>263.69499999999999</v>
      </c>
      <c r="B21" s="19">
        <v>67.584999999999994</v>
      </c>
      <c r="C21" s="53" t="s">
        <v>354</v>
      </c>
    </row>
    <row r="22" spans="1:3">
      <c r="A22" s="58">
        <v>268.36500000000001</v>
      </c>
      <c r="B22" s="19">
        <v>67.986000000000004</v>
      </c>
      <c r="C22" s="53" t="s">
        <v>354</v>
      </c>
    </row>
    <row r="23" spans="1:3">
      <c r="A23" s="58">
        <v>271.68</v>
      </c>
      <c r="B23" s="19">
        <v>68.382999999999996</v>
      </c>
      <c r="C23" s="53" t="s">
        <v>354</v>
      </c>
    </row>
    <row r="24" spans="1:3">
      <c r="A24" s="58">
        <v>274.63499999999999</v>
      </c>
      <c r="B24" s="19">
        <v>68.787000000000006</v>
      </c>
      <c r="C24" s="53" t="s">
        <v>354</v>
      </c>
    </row>
    <row r="25" spans="1:3">
      <c r="A25" s="59">
        <v>275</v>
      </c>
      <c r="B25" s="56">
        <v>68.837000000000003</v>
      </c>
      <c r="C25" s="57" t="s">
        <v>354</v>
      </c>
    </row>
    <row r="26" spans="1:3">
      <c r="A26" s="42"/>
      <c r="B26" s="42"/>
      <c r="C26" s="4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27"/>
  <sheetViews>
    <sheetView topLeftCell="R1" workbookViewId="0">
      <selection activeCell="Y11" sqref="Y11"/>
    </sheetView>
  </sheetViews>
  <sheetFormatPr defaultColWidth="10.875" defaultRowHeight="15.75"/>
  <cols>
    <col min="1" max="1" width="22.125" customWidth="1"/>
    <col min="2" max="3" width="7.125" bestFit="1" customWidth="1"/>
    <col min="4" max="4" width="4.5" bestFit="1" customWidth="1"/>
    <col min="5" max="5" width="26.375" customWidth="1"/>
    <col min="6" max="6" width="5.625" bestFit="1" customWidth="1"/>
    <col min="7" max="7" width="4.875" bestFit="1" customWidth="1"/>
    <col min="8" max="11" width="3.5" bestFit="1" customWidth="1"/>
    <col min="12" max="12" width="4.125" bestFit="1" customWidth="1"/>
    <col min="14" max="20" width="3.5" bestFit="1" customWidth="1"/>
    <col min="21" max="21" width="4.125" bestFit="1" customWidth="1"/>
    <col min="22" max="35" width="3.5" bestFit="1" customWidth="1"/>
    <col min="36" max="36" width="4.125" bestFit="1" customWidth="1"/>
    <col min="37" max="37" width="3.5" bestFit="1" customWidth="1"/>
    <col min="38" max="38" width="4.125" bestFit="1" customWidth="1"/>
  </cols>
  <sheetData>
    <row r="1" spans="1:38">
      <c r="A1" s="1" t="s">
        <v>2953</v>
      </c>
    </row>
    <row r="2" spans="1:38">
      <c r="A2" t="s">
        <v>427</v>
      </c>
      <c r="C2" s="1"/>
      <c r="D2" s="1"/>
    </row>
    <row r="3" spans="1:38">
      <c r="A3" t="s">
        <v>428</v>
      </c>
      <c r="C3" s="1"/>
      <c r="D3" s="1"/>
    </row>
    <row r="4" spans="1:38">
      <c r="A4" t="s">
        <v>429</v>
      </c>
    </row>
    <row r="5" spans="1:38">
      <c r="A5" s="1"/>
    </row>
    <row r="6" spans="1:38" ht="204">
      <c r="A6" s="6" t="s">
        <v>4</v>
      </c>
      <c r="B6" s="7" t="s">
        <v>386</v>
      </c>
      <c r="C6" s="7" t="s">
        <v>387</v>
      </c>
      <c r="D6" s="8" t="s">
        <v>5</v>
      </c>
      <c r="E6" s="8" t="s">
        <v>6</v>
      </c>
      <c r="F6" s="8" t="s">
        <v>7</v>
      </c>
      <c r="G6" s="8" t="s">
        <v>8</v>
      </c>
      <c r="H6" s="8" t="s">
        <v>9</v>
      </c>
      <c r="I6" s="61" t="s">
        <v>10</v>
      </c>
      <c r="J6" s="61" t="s">
        <v>11</v>
      </c>
      <c r="K6" s="61" t="s">
        <v>12</v>
      </c>
      <c r="L6" s="9" t="s">
        <v>13</v>
      </c>
      <c r="M6" s="9"/>
      <c r="N6" s="9" t="s">
        <v>14</v>
      </c>
      <c r="O6" s="9" t="s">
        <v>15</v>
      </c>
      <c r="P6" s="72" t="s">
        <v>16</v>
      </c>
      <c r="Q6" s="69" t="s">
        <v>17</v>
      </c>
      <c r="R6" s="70" t="s">
        <v>18</v>
      </c>
      <c r="S6" s="71" t="s">
        <v>19</v>
      </c>
      <c r="T6" s="69" t="s">
        <v>20</v>
      </c>
      <c r="U6" s="69" t="s">
        <v>21</v>
      </c>
      <c r="V6" s="72" t="s">
        <v>22</v>
      </c>
      <c r="W6" s="70" t="s">
        <v>23</v>
      </c>
      <c r="X6" s="70" t="s">
        <v>24</v>
      </c>
      <c r="Y6" s="70" t="s">
        <v>25</v>
      </c>
      <c r="Z6" s="70" t="s">
        <v>26</v>
      </c>
      <c r="AA6" s="70" t="s">
        <v>27</v>
      </c>
      <c r="AB6" s="70" t="s">
        <v>28</v>
      </c>
      <c r="AC6" s="71" t="s">
        <v>29</v>
      </c>
      <c r="AD6" s="69" t="s">
        <v>30</v>
      </c>
      <c r="AE6" s="72" t="s">
        <v>407</v>
      </c>
      <c r="AF6" s="70" t="s">
        <v>406</v>
      </c>
      <c r="AG6" s="70" t="s">
        <v>31</v>
      </c>
      <c r="AH6" s="70" t="s">
        <v>32</v>
      </c>
      <c r="AI6" s="70" t="s">
        <v>33</v>
      </c>
      <c r="AJ6" s="73" t="s">
        <v>405</v>
      </c>
      <c r="AK6" s="72" t="s">
        <v>34</v>
      </c>
      <c r="AL6" s="74" t="s">
        <v>35</v>
      </c>
    </row>
    <row r="7" spans="1:38">
      <c r="A7" s="62" t="s">
        <v>36</v>
      </c>
      <c r="B7" s="10">
        <v>218.3</v>
      </c>
      <c r="C7" s="11">
        <v>241.22</v>
      </c>
      <c r="D7" s="12"/>
      <c r="E7" s="12"/>
      <c r="F7" s="63" t="s">
        <v>37</v>
      </c>
      <c r="G7" s="12" t="s">
        <v>38</v>
      </c>
      <c r="H7" s="13" t="s">
        <v>39</v>
      </c>
      <c r="I7" s="14" t="s">
        <v>40</v>
      </c>
      <c r="J7" s="14" t="s">
        <v>40</v>
      </c>
      <c r="K7" s="14"/>
      <c r="L7" s="15" t="s">
        <v>40</v>
      </c>
      <c r="M7" s="15"/>
      <c r="N7" s="15"/>
      <c r="O7" s="15"/>
      <c r="P7" s="15" t="s">
        <v>41</v>
      </c>
      <c r="Q7" s="15" t="s">
        <v>39</v>
      </c>
      <c r="R7" s="15" t="s">
        <v>42</v>
      </c>
      <c r="S7" s="15" t="s">
        <v>41</v>
      </c>
      <c r="T7" s="15" t="s">
        <v>41</v>
      </c>
      <c r="U7" s="15"/>
      <c r="V7" s="14" t="s">
        <v>43</v>
      </c>
      <c r="W7" s="14">
        <v>5</v>
      </c>
      <c r="X7" s="15">
        <v>1</v>
      </c>
      <c r="Y7" s="14"/>
      <c r="Z7" s="15"/>
      <c r="AA7" s="15">
        <v>1</v>
      </c>
      <c r="AB7" s="15" t="s">
        <v>41</v>
      </c>
      <c r="AC7" s="15" t="s">
        <v>41</v>
      </c>
      <c r="AD7" s="15"/>
      <c r="AE7" s="15"/>
      <c r="AF7" s="15"/>
      <c r="AG7" s="15"/>
      <c r="AH7" s="15" t="s">
        <v>40</v>
      </c>
      <c r="AI7" s="15"/>
      <c r="AJ7" s="14" t="s">
        <v>40</v>
      </c>
      <c r="AK7" s="14" t="s">
        <v>39</v>
      </c>
      <c r="AL7" s="16" t="s">
        <v>39</v>
      </c>
    </row>
    <row r="8" spans="1:38">
      <c r="A8" s="62" t="s">
        <v>388</v>
      </c>
      <c r="B8" s="11">
        <v>214.55</v>
      </c>
      <c r="C8" s="11">
        <v>241.63</v>
      </c>
      <c r="D8" s="16" t="s">
        <v>44</v>
      </c>
      <c r="E8" s="16" t="s">
        <v>45</v>
      </c>
      <c r="F8" s="63" t="s">
        <v>37</v>
      </c>
      <c r="G8" s="12" t="s">
        <v>38</v>
      </c>
      <c r="H8" s="13" t="s">
        <v>39</v>
      </c>
      <c r="I8" s="14">
        <v>2</v>
      </c>
      <c r="J8" s="14">
        <v>1</v>
      </c>
      <c r="K8" s="14"/>
      <c r="L8" s="15" t="s">
        <v>40</v>
      </c>
      <c r="M8" s="15"/>
      <c r="N8" s="15"/>
      <c r="O8" s="15"/>
      <c r="P8" s="15" t="s">
        <v>40</v>
      </c>
      <c r="Q8" s="15" t="s">
        <v>39</v>
      </c>
      <c r="R8" s="15" t="s">
        <v>42</v>
      </c>
      <c r="S8" s="15" t="s">
        <v>41</v>
      </c>
      <c r="T8" s="15" t="s">
        <v>41</v>
      </c>
      <c r="U8" s="15"/>
      <c r="V8" s="14" t="s">
        <v>46</v>
      </c>
      <c r="W8" s="14"/>
      <c r="X8" s="15" t="s">
        <v>40</v>
      </c>
      <c r="Y8" s="14"/>
      <c r="Z8" s="15"/>
      <c r="AA8" s="15"/>
      <c r="AB8" s="15"/>
      <c r="AC8" s="15" t="s">
        <v>41</v>
      </c>
      <c r="AD8" s="15"/>
      <c r="AE8" s="15"/>
      <c r="AF8" s="15"/>
      <c r="AG8" s="15"/>
      <c r="AH8" s="15"/>
      <c r="AI8" s="15"/>
      <c r="AJ8" s="14"/>
      <c r="AK8" s="14" t="s">
        <v>39</v>
      </c>
      <c r="AL8" s="16" t="s">
        <v>42</v>
      </c>
    </row>
    <row r="9" spans="1:38">
      <c r="A9" s="62" t="s">
        <v>389</v>
      </c>
      <c r="B9" s="11">
        <v>215.4</v>
      </c>
      <c r="C9" s="11">
        <v>242.48</v>
      </c>
      <c r="D9" s="12" t="s">
        <v>47</v>
      </c>
      <c r="E9" s="16"/>
      <c r="F9" s="63" t="s">
        <v>37</v>
      </c>
      <c r="G9" s="12" t="s">
        <v>48</v>
      </c>
      <c r="H9" s="13" t="s">
        <v>42</v>
      </c>
      <c r="I9" s="14"/>
      <c r="J9" s="14">
        <v>2</v>
      </c>
      <c r="K9" s="14"/>
      <c r="L9" s="15"/>
      <c r="M9" s="15"/>
      <c r="N9" s="15"/>
      <c r="O9" s="15"/>
      <c r="P9" s="15"/>
      <c r="Q9" s="15" t="s">
        <v>42</v>
      </c>
      <c r="R9" s="15" t="s">
        <v>42</v>
      </c>
      <c r="S9" s="15"/>
      <c r="T9" s="15" t="s">
        <v>41</v>
      </c>
      <c r="U9" s="15"/>
      <c r="V9" s="14"/>
      <c r="W9" s="14"/>
      <c r="X9" s="15"/>
      <c r="Y9" s="14"/>
      <c r="Z9" s="15"/>
      <c r="AA9" s="15"/>
      <c r="AB9" s="15" t="s">
        <v>41</v>
      </c>
      <c r="AC9" s="15" t="s">
        <v>41</v>
      </c>
      <c r="AD9" s="15"/>
      <c r="AE9" s="15"/>
      <c r="AF9" s="15"/>
      <c r="AG9" s="15"/>
      <c r="AH9" s="15"/>
      <c r="AI9" s="15"/>
      <c r="AJ9" s="14"/>
      <c r="AK9" s="14"/>
      <c r="AL9" s="16" t="s">
        <v>42</v>
      </c>
    </row>
    <row r="10" spans="1:38">
      <c r="A10" s="62" t="s">
        <v>390</v>
      </c>
      <c r="B10" s="11">
        <v>215.7</v>
      </c>
      <c r="C10" s="11">
        <v>242.78</v>
      </c>
      <c r="D10" s="12" t="s">
        <v>47</v>
      </c>
      <c r="E10" s="16"/>
      <c r="F10" s="63" t="s">
        <v>37</v>
      </c>
      <c r="G10" s="13" t="s">
        <v>49</v>
      </c>
      <c r="H10" s="13" t="s">
        <v>39</v>
      </c>
      <c r="I10" s="14"/>
      <c r="J10" s="14" t="s">
        <v>40</v>
      </c>
      <c r="K10" s="14"/>
      <c r="L10" s="15" t="s">
        <v>40</v>
      </c>
      <c r="M10" s="15"/>
      <c r="N10" s="15"/>
      <c r="O10" s="15"/>
      <c r="P10" s="15"/>
      <c r="Q10" s="15" t="s">
        <v>42</v>
      </c>
      <c r="R10" s="15" t="s">
        <v>39</v>
      </c>
      <c r="S10" s="15" t="s">
        <v>42</v>
      </c>
      <c r="T10" s="15" t="s">
        <v>41</v>
      </c>
      <c r="U10" s="15" t="s">
        <v>42</v>
      </c>
      <c r="V10" s="14"/>
      <c r="W10" s="14"/>
      <c r="X10" s="15"/>
      <c r="Y10" s="14"/>
      <c r="Z10" s="15"/>
      <c r="AA10" s="15">
        <v>1</v>
      </c>
      <c r="AB10" s="15" t="s">
        <v>41</v>
      </c>
      <c r="AC10" s="15" t="s">
        <v>41</v>
      </c>
      <c r="AD10" s="15"/>
      <c r="AE10" s="15"/>
      <c r="AF10" s="15"/>
      <c r="AG10" s="15"/>
      <c r="AH10" s="15"/>
      <c r="AI10" s="15"/>
      <c r="AJ10" s="14"/>
      <c r="AK10" s="14" t="s">
        <v>42</v>
      </c>
      <c r="AL10" s="16" t="s">
        <v>50</v>
      </c>
    </row>
    <row r="11" spans="1:38">
      <c r="A11" s="62" t="s">
        <v>391</v>
      </c>
      <c r="B11" s="11">
        <v>216.2</v>
      </c>
      <c r="C11" s="11">
        <v>243.28</v>
      </c>
      <c r="D11" s="12" t="s">
        <v>47</v>
      </c>
      <c r="E11" s="12" t="s">
        <v>51</v>
      </c>
      <c r="F11" s="63" t="s">
        <v>37</v>
      </c>
      <c r="G11" s="13" t="s">
        <v>49</v>
      </c>
      <c r="H11" s="13" t="s">
        <v>39</v>
      </c>
      <c r="I11" s="14"/>
      <c r="J11" s="14"/>
      <c r="K11" s="14"/>
      <c r="L11" s="15" t="s">
        <v>42</v>
      </c>
      <c r="M11" s="15"/>
      <c r="N11" s="15" t="s">
        <v>41</v>
      </c>
      <c r="O11" s="15" t="s">
        <v>41</v>
      </c>
      <c r="P11" s="15"/>
      <c r="Q11" s="15" t="s">
        <v>39</v>
      </c>
      <c r="R11" s="15" t="s">
        <v>42</v>
      </c>
      <c r="S11" s="15" t="s">
        <v>52</v>
      </c>
      <c r="T11" s="15" t="s">
        <v>42</v>
      </c>
      <c r="U11" s="15" t="s">
        <v>42</v>
      </c>
      <c r="V11" s="14"/>
      <c r="W11" s="14"/>
      <c r="X11" s="15"/>
      <c r="Y11" s="14"/>
      <c r="Z11" s="15"/>
      <c r="AA11" s="15">
        <v>2</v>
      </c>
      <c r="AB11" s="15"/>
      <c r="AC11" s="15" t="s">
        <v>41</v>
      </c>
      <c r="AD11" s="15"/>
      <c r="AE11" s="15"/>
      <c r="AF11" s="15"/>
      <c r="AG11" s="15"/>
      <c r="AH11" s="15"/>
      <c r="AI11" s="15">
        <v>1</v>
      </c>
      <c r="AJ11" s="14" t="s">
        <v>39</v>
      </c>
      <c r="AK11" s="14" t="s">
        <v>39</v>
      </c>
      <c r="AL11" s="16" t="s">
        <v>50</v>
      </c>
    </row>
    <row r="12" spans="1:38">
      <c r="A12" s="62" t="s">
        <v>404</v>
      </c>
      <c r="B12" s="11">
        <v>216.86</v>
      </c>
      <c r="C12" s="11">
        <v>243.94</v>
      </c>
      <c r="D12" s="12" t="s">
        <v>47</v>
      </c>
      <c r="E12" s="12" t="s">
        <v>53</v>
      </c>
      <c r="F12" s="63" t="s">
        <v>37</v>
      </c>
      <c r="G12" s="12" t="s">
        <v>38</v>
      </c>
      <c r="H12" s="12" t="s">
        <v>39</v>
      </c>
      <c r="I12" s="14">
        <v>1</v>
      </c>
      <c r="J12" s="14">
        <v>1</v>
      </c>
      <c r="K12" s="14" t="s">
        <v>54</v>
      </c>
      <c r="L12" s="15" t="s">
        <v>42</v>
      </c>
      <c r="M12" s="15"/>
      <c r="N12" s="15" t="s">
        <v>40</v>
      </c>
      <c r="O12" s="15" t="s">
        <v>40</v>
      </c>
      <c r="P12" s="15"/>
      <c r="Q12" s="15" t="s">
        <v>39</v>
      </c>
      <c r="R12" s="15" t="s">
        <v>42</v>
      </c>
      <c r="S12" s="15" t="s">
        <v>41</v>
      </c>
      <c r="T12" s="15" t="s">
        <v>42</v>
      </c>
      <c r="U12" s="15" t="s">
        <v>42</v>
      </c>
      <c r="V12" s="14"/>
      <c r="W12" s="14"/>
      <c r="X12" s="15"/>
      <c r="Y12" s="14"/>
      <c r="Z12" s="15"/>
      <c r="AA12" s="15" t="s">
        <v>40</v>
      </c>
      <c r="AB12" s="15" t="s">
        <v>41</v>
      </c>
      <c r="AC12" s="15" t="s">
        <v>41</v>
      </c>
      <c r="AD12" s="15"/>
      <c r="AE12" s="15">
        <v>2</v>
      </c>
      <c r="AF12" s="15"/>
      <c r="AG12" s="15"/>
      <c r="AH12" s="15"/>
      <c r="AI12" s="15" t="s">
        <v>41</v>
      </c>
      <c r="AJ12" s="14" t="s">
        <v>42</v>
      </c>
      <c r="AK12" s="14" t="s">
        <v>41</v>
      </c>
      <c r="AL12" s="16" t="s">
        <v>42</v>
      </c>
    </row>
    <row r="13" spans="1:38">
      <c r="A13" s="62" t="s">
        <v>403</v>
      </c>
      <c r="B13" s="11">
        <v>217.35</v>
      </c>
      <c r="C13" s="11">
        <v>244.43</v>
      </c>
      <c r="D13" s="12" t="s">
        <v>47</v>
      </c>
      <c r="E13" s="12"/>
      <c r="F13" s="63" t="s">
        <v>37</v>
      </c>
      <c r="G13" s="12" t="s">
        <v>38</v>
      </c>
      <c r="H13" s="12" t="s">
        <v>39</v>
      </c>
      <c r="I13" s="14">
        <v>3</v>
      </c>
      <c r="J13" s="14"/>
      <c r="K13" s="14"/>
      <c r="L13" s="15" t="s">
        <v>42</v>
      </c>
      <c r="M13" s="15"/>
      <c r="N13" s="15" t="s">
        <v>41</v>
      </c>
      <c r="O13" s="15" t="s">
        <v>41</v>
      </c>
      <c r="P13" s="15"/>
      <c r="Q13" s="15" t="s">
        <v>39</v>
      </c>
      <c r="R13" s="15" t="s">
        <v>42</v>
      </c>
      <c r="S13" s="15" t="s">
        <v>43</v>
      </c>
      <c r="T13" s="15" t="s">
        <v>42</v>
      </c>
      <c r="U13" s="15" t="s">
        <v>42</v>
      </c>
      <c r="V13" s="14"/>
      <c r="W13" s="14">
        <v>2</v>
      </c>
      <c r="X13" s="15">
        <v>4</v>
      </c>
      <c r="Y13" s="14"/>
      <c r="Z13" s="15"/>
      <c r="AA13" s="15" t="s">
        <v>40</v>
      </c>
      <c r="AB13" s="15" t="s">
        <v>41</v>
      </c>
      <c r="AC13" s="15" t="s">
        <v>41</v>
      </c>
      <c r="AD13" s="15"/>
      <c r="AE13" s="15"/>
      <c r="AF13" s="15" t="s">
        <v>41</v>
      </c>
      <c r="AG13" s="15" t="s">
        <v>40</v>
      </c>
      <c r="AH13" s="15"/>
      <c r="AI13" s="15" t="s">
        <v>41</v>
      </c>
      <c r="AJ13" s="14" t="s">
        <v>42</v>
      </c>
      <c r="AK13" s="14"/>
      <c r="AL13" s="16" t="s">
        <v>42</v>
      </c>
    </row>
    <row r="14" spans="1:38">
      <c r="A14" s="62" t="s">
        <v>402</v>
      </c>
      <c r="B14" s="11">
        <v>217.55</v>
      </c>
      <c r="C14" s="11">
        <v>244.63</v>
      </c>
      <c r="D14" s="12" t="s">
        <v>47</v>
      </c>
      <c r="E14" s="12" t="s">
        <v>55</v>
      </c>
      <c r="F14" s="63" t="s">
        <v>37</v>
      </c>
      <c r="G14" s="12" t="s">
        <v>49</v>
      </c>
      <c r="H14" s="12" t="s">
        <v>39</v>
      </c>
      <c r="I14" s="14" t="s">
        <v>40</v>
      </c>
      <c r="J14" s="14">
        <v>2</v>
      </c>
      <c r="K14" s="14"/>
      <c r="L14" s="15" t="s">
        <v>50</v>
      </c>
      <c r="M14" s="15"/>
      <c r="N14" s="15" t="s">
        <v>41</v>
      </c>
      <c r="O14" s="15" t="s">
        <v>41</v>
      </c>
      <c r="P14" s="15"/>
      <c r="Q14" s="15" t="s">
        <v>42</v>
      </c>
      <c r="R14" s="15" t="s">
        <v>42</v>
      </c>
      <c r="S14" s="15"/>
      <c r="T14" s="15" t="s">
        <v>42</v>
      </c>
      <c r="U14" s="15" t="s">
        <v>50</v>
      </c>
      <c r="V14" s="14"/>
      <c r="W14" s="14"/>
      <c r="X14" s="15" t="s">
        <v>40</v>
      </c>
      <c r="Y14" s="14"/>
      <c r="Z14" s="15"/>
      <c r="AA14" s="15">
        <v>2</v>
      </c>
      <c r="AB14" s="15" t="s">
        <v>41</v>
      </c>
      <c r="AC14" s="15" t="s">
        <v>41</v>
      </c>
      <c r="AD14" s="15" t="s">
        <v>52</v>
      </c>
      <c r="AE14" s="15" t="s">
        <v>41</v>
      </c>
      <c r="AF14" s="15"/>
      <c r="AG14" s="15"/>
      <c r="AH14" s="15"/>
      <c r="AI14" s="15" t="s">
        <v>41</v>
      </c>
      <c r="AJ14" s="14"/>
      <c r="AK14" s="14"/>
      <c r="AL14" s="16" t="s">
        <v>50</v>
      </c>
    </row>
    <row r="15" spans="1:38">
      <c r="A15" s="62" t="s">
        <v>401</v>
      </c>
      <c r="B15" s="17">
        <v>218.34</v>
      </c>
      <c r="C15" s="11">
        <v>245.42</v>
      </c>
      <c r="D15" s="12" t="s">
        <v>47</v>
      </c>
      <c r="E15" s="12"/>
      <c r="F15" s="63" t="s">
        <v>37</v>
      </c>
      <c r="G15" s="12" t="s">
        <v>38</v>
      </c>
      <c r="H15" s="12" t="s">
        <v>39</v>
      </c>
      <c r="I15" s="14" t="s">
        <v>40</v>
      </c>
      <c r="J15" s="14" t="s">
        <v>41</v>
      </c>
      <c r="K15" s="14">
        <v>1</v>
      </c>
      <c r="L15" s="15" t="s">
        <v>50</v>
      </c>
      <c r="M15" s="15"/>
      <c r="N15" s="15" t="s">
        <v>41</v>
      </c>
      <c r="O15" s="15" t="s">
        <v>41</v>
      </c>
      <c r="P15" s="15"/>
      <c r="Q15" s="15" t="s">
        <v>56</v>
      </c>
      <c r="R15" s="15" t="s">
        <v>40</v>
      </c>
      <c r="S15" s="15"/>
      <c r="T15" s="15" t="s">
        <v>42</v>
      </c>
      <c r="U15" s="15" t="s">
        <v>50</v>
      </c>
      <c r="V15" s="18"/>
      <c r="W15" s="18"/>
      <c r="X15" s="15" t="s">
        <v>41</v>
      </c>
      <c r="Y15" s="18"/>
      <c r="Z15" s="15"/>
      <c r="AA15" s="15" t="s">
        <v>40</v>
      </c>
      <c r="AB15" s="15" t="s">
        <v>41</v>
      </c>
      <c r="AC15" s="15" t="s">
        <v>41</v>
      </c>
      <c r="AD15" s="15" t="s">
        <v>42</v>
      </c>
      <c r="AE15" s="15" t="s">
        <v>41</v>
      </c>
      <c r="AF15" s="15" t="s">
        <v>41</v>
      </c>
      <c r="AG15" s="15" t="s">
        <v>40</v>
      </c>
      <c r="AH15" s="15" t="s">
        <v>41</v>
      </c>
      <c r="AI15" s="15" t="s">
        <v>41</v>
      </c>
      <c r="AJ15" s="14" t="s">
        <v>39</v>
      </c>
      <c r="AK15" s="14"/>
      <c r="AL15" s="16" t="s">
        <v>50</v>
      </c>
    </row>
    <row r="16" spans="1:38">
      <c r="A16" s="62" t="s">
        <v>400</v>
      </c>
      <c r="B16" s="11">
        <v>218.7</v>
      </c>
      <c r="C16" s="11">
        <v>245.78</v>
      </c>
      <c r="D16" s="12" t="s">
        <v>47</v>
      </c>
      <c r="E16" s="12" t="s">
        <v>57</v>
      </c>
      <c r="F16" s="63" t="s">
        <v>37</v>
      </c>
      <c r="G16" s="12" t="s">
        <v>38</v>
      </c>
      <c r="H16" s="12" t="s">
        <v>39</v>
      </c>
      <c r="I16" s="14">
        <v>3</v>
      </c>
      <c r="J16" s="14">
        <v>1</v>
      </c>
      <c r="K16" s="14">
        <v>1</v>
      </c>
      <c r="L16" s="15" t="s">
        <v>39</v>
      </c>
      <c r="M16" s="15"/>
      <c r="N16" s="15" t="s">
        <v>41</v>
      </c>
      <c r="O16" s="15" t="s">
        <v>41</v>
      </c>
      <c r="P16" s="15"/>
      <c r="Q16" s="15"/>
      <c r="R16" s="15"/>
      <c r="S16" s="15"/>
      <c r="T16" s="15" t="s">
        <v>42</v>
      </c>
      <c r="U16" s="15" t="s">
        <v>42</v>
      </c>
      <c r="V16" s="18"/>
      <c r="W16" s="18">
        <v>1</v>
      </c>
      <c r="X16" s="15" t="s">
        <v>41</v>
      </c>
      <c r="Y16" s="18"/>
      <c r="Z16" s="15"/>
      <c r="AA16" s="15" t="s">
        <v>40</v>
      </c>
      <c r="AB16" s="15" t="s">
        <v>41</v>
      </c>
      <c r="AC16" s="15" t="s">
        <v>41</v>
      </c>
      <c r="AD16" s="15" t="s">
        <v>39</v>
      </c>
      <c r="AE16" s="15">
        <v>1</v>
      </c>
      <c r="AF16" s="15">
        <v>2</v>
      </c>
      <c r="AG16" s="15" t="s">
        <v>41</v>
      </c>
      <c r="AH16" s="15" t="s">
        <v>41</v>
      </c>
      <c r="AI16" s="15" t="s">
        <v>42</v>
      </c>
      <c r="AJ16" s="14" t="s">
        <v>50</v>
      </c>
      <c r="AK16" s="14"/>
      <c r="AL16" s="16" t="s">
        <v>42</v>
      </c>
    </row>
    <row r="17" spans="1:38">
      <c r="A17" s="62" t="s">
        <v>399</v>
      </c>
      <c r="B17" s="11">
        <v>219.3</v>
      </c>
      <c r="C17" s="11">
        <v>246.38</v>
      </c>
      <c r="D17" s="12" t="s">
        <v>58</v>
      </c>
      <c r="E17" s="12" t="s">
        <v>59</v>
      </c>
      <c r="F17" s="63" t="s">
        <v>37</v>
      </c>
      <c r="G17" s="12" t="s">
        <v>38</v>
      </c>
      <c r="H17" s="12" t="s">
        <v>42</v>
      </c>
      <c r="I17" s="14">
        <v>2</v>
      </c>
      <c r="J17" s="14" t="s">
        <v>40</v>
      </c>
      <c r="K17" s="14">
        <v>5</v>
      </c>
      <c r="L17" s="15" t="s">
        <v>39</v>
      </c>
      <c r="M17" s="15"/>
      <c r="N17" s="15" t="s">
        <v>41</v>
      </c>
      <c r="O17" s="15" t="s">
        <v>41</v>
      </c>
      <c r="P17" s="15"/>
      <c r="Q17" s="15"/>
      <c r="R17" s="15"/>
      <c r="S17" s="15"/>
      <c r="T17" s="15"/>
      <c r="U17" s="15" t="s">
        <v>42</v>
      </c>
      <c r="V17" s="18"/>
      <c r="W17" s="18"/>
      <c r="X17" s="15" t="s">
        <v>41</v>
      </c>
      <c r="Y17" s="18"/>
      <c r="Z17" s="15"/>
      <c r="AA17" s="15" t="s">
        <v>41</v>
      </c>
      <c r="AB17" s="15" t="s">
        <v>40</v>
      </c>
      <c r="AC17" s="15" t="s">
        <v>41</v>
      </c>
      <c r="AD17" s="15" t="s">
        <v>39</v>
      </c>
      <c r="AE17" s="15"/>
      <c r="AF17" s="15" t="s">
        <v>41</v>
      </c>
      <c r="AG17" s="15"/>
      <c r="AH17" s="15" t="s">
        <v>40</v>
      </c>
      <c r="AI17" s="15" t="s">
        <v>41</v>
      </c>
      <c r="AJ17" s="14" t="s">
        <v>50</v>
      </c>
      <c r="AK17" s="14"/>
      <c r="AL17" s="16" t="s">
        <v>42</v>
      </c>
    </row>
    <row r="18" spans="1:38">
      <c r="A18" s="62" t="s">
        <v>398</v>
      </c>
      <c r="B18" s="17">
        <v>219.74</v>
      </c>
      <c r="C18" s="11">
        <v>246.82</v>
      </c>
      <c r="D18" s="12" t="s">
        <v>58</v>
      </c>
      <c r="E18" s="12" t="s">
        <v>60</v>
      </c>
      <c r="F18" s="63" t="s">
        <v>37</v>
      </c>
      <c r="G18" s="12" t="s">
        <v>38</v>
      </c>
      <c r="H18" s="12" t="s">
        <v>39</v>
      </c>
      <c r="I18" s="14" t="s">
        <v>40</v>
      </c>
      <c r="J18" s="14" t="s">
        <v>41</v>
      </c>
      <c r="K18" s="14">
        <v>2</v>
      </c>
      <c r="L18" s="15" t="s">
        <v>39</v>
      </c>
      <c r="M18" s="15"/>
      <c r="N18" s="15" t="s">
        <v>52</v>
      </c>
      <c r="O18" s="15" t="s">
        <v>41</v>
      </c>
      <c r="P18" s="15"/>
      <c r="Q18" s="15"/>
      <c r="R18" s="15"/>
      <c r="S18" s="15"/>
      <c r="T18" s="15"/>
      <c r="U18" s="15" t="s">
        <v>42</v>
      </c>
      <c r="V18" s="18"/>
      <c r="W18" s="18"/>
      <c r="X18" s="15" t="s">
        <v>40</v>
      </c>
      <c r="Y18" s="18"/>
      <c r="Z18" s="15">
        <v>1</v>
      </c>
      <c r="AA18" s="15" t="s">
        <v>41</v>
      </c>
      <c r="AB18" s="15" t="s">
        <v>41</v>
      </c>
      <c r="AC18" s="15" t="s">
        <v>42</v>
      </c>
      <c r="AD18" s="15" t="s">
        <v>42</v>
      </c>
      <c r="AE18" s="15"/>
      <c r="AF18" s="15"/>
      <c r="AG18" s="15" t="s">
        <v>40</v>
      </c>
      <c r="AH18" s="15" t="s">
        <v>42</v>
      </c>
      <c r="AI18" s="15" t="s">
        <v>41</v>
      </c>
      <c r="AJ18" s="14" t="s">
        <v>41</v>
      </c>
      <c r="AK18" s="14"/>
      <c r="AL18" s="16" t="s">
        <v>42</v>
      </c>
    </row>
    <row r="19" spans="1:38">
      <c r="A19" s="62" t="s">
        <v>397</v>
      </c>
      <c r="B19" s="17">
        <v>220.3</v>
      </c>
      <c r="C19" s="11">
        <v>247.38</v>
      </c>
      <c r="D19" s="12" t="s">
        <v>58</v>
      </c>
      <c r="E19" s="12"/>
      <c r="F19" s="63" t="s">
        <v>37</v>
      </c>
      <c r="G19" s="12" t="s">
        <v>38</v>
      </c>
      <c r="H19" s="12" t="s">
        <v>39</v>
      </c>
      <c r="I19" s="14">
        <v>2</v>
      </c>
      <c r="J19" s="14" t="s">
        <v>41</v>
      </c>
      <c r="K19" s="14">
        <v>1</v>
      </c>
      <c r="L19" s="15" t="s">
        <v>39</v>
      </c>
      <c r="M19" s="15"/>
      <c r="N19" s="15" t="s">
        <v>41</v>
      </c>
      <c r="O19" s="15" t="s">
        <v>41</v>
      </c>
      <c r="P19" s="15"/>
      <c r="Q19" s="15"/>
      <c r="R19" s="15"/>
      <c r="S19" s="15"/>
      <c r="T19" s="15"/>
      <c r="U19" s="19" t="s">
        <v>61</v>
      </c>
      <c r="V19" s="18"/>
      <c r="W19" s="18"/>
      <c r="X19" s="15" t="s">
        <v>41</v>
      </c>
      <c r="Y19" s="18"/>
      <c r="Z19" s="15"/>
      <c r="AA19" s="15" t="s">
        <v>41</v>
      </c>
      <c r="AB19" s="15"/>
      <c r="AC19" s="15" t="s">
        <v>41</v>
      </c>
      <c r="AD19" s="15" t="s">
        <v>62</v>
      </c>
      <c r="AE19" s="15"/>
      <c r="AF19" s="15"/>
      <c r="AG19" s="15">
        <v>1</v>
      </c>
      <c r="AH19" s="15" t="s">
        <v>40</v>
      </c>
      <c r="AI19" s="15"/>
      <c r="AJ19" s="14" t="s">
        <v>41</v>
      </c>
      <c r="AK19" s="14"/>
      <c r="AL19" s="16" t="s">
        <v>42</v>
      </c>
    </row>
    <row r="20" spans="1:38">
      <c r="A20" s="62" t="s">
        <v>396</v>
      </c>
      <c r="B20" s="17">
        <v>220.53</v>
      </c>
      <c r="C20" s="11">
        <v>247.61</v>
      </c>
      <c r="D20" s="12" t="s">
        <v>58</v>
      </c>
      <c r="E20" s="12" t="s">
        <v>51</v>
      </c>
      <c r="F20" s="63" t="s">
        <v>37</v>
      </c>
      <c r="G20" s="12" t="s">
        <v>38</v>
      </c>
      <c r="H20" s="12" t="s">
        <v>42</v>
      </c>
      <c r="I20" s="14" t="s">
        <v>41</v>
      </c>
      <c r="J20" s="14" t="s">
        <v>41</v>
      </c>
      <c r="K20" s="14"/>
      <c r="L20" s="14" t="s">
        <v>39</v>
      </c>
      <c r="M20" s="15"/>
      <c r="N20" s="15" t="s">
        <v>42</v>
      </c>
      <c r="O20" s="15" t="s">
        <v>42</v>
      </c>
      <c r="P20" s="15"/>
      <c r="Q20" s="15"/>
      <c r="R20" s="15"/>
      <c r="S20" s="15"/>
      <c r="T20" s="15"/>
      <c r="U20" s="15"/>
      <c r="V20" s="18"/>
      <c r="W20" s="18"/>
      <c r="X20" s="18" t="s">
        <v>42</v>
      </c>
      <c r="Y20" s="18" t="s">
        <v>40</v>
      </c>
      <c r="Z20" s="15">
        <v>1</v>
      </c>
      <c r="AA20" s="15" t="s">
        <v>41</v>
      </c>
      <c r="AB20" s="15" t="s">
        <v>41</v>
      </c>
      <c r="AC20" s="15" t="s">
        <v>42</v>
      </c>
      <c r="AD20" s="15" t="s">
        <v>39</v>
      </c>
      <c r="AE20" s="15"/>
      <c r="AF20" s="15"/>
      <c r="AG20" s="15"/>
      <c r="AH20" s="15"/>
      <c r="AI20" s="15"/>
      <c r="AJ20" s="14"/>
      <c r="AK20" s="14"/>
      <c r="AL20" s="16" t="s">
        <v>40</v>
      </c>
    </row>
    <row r="21" spans="1:38">
      <c r="A21" s="62" t="s">
        <v>395</v>
      </c>
      <c r="B21" s="17">
        <v>220.55</v>
      </c>
      <c r="C21" s="11">
        <v>247.63</v>
      </c>
      <c r="D21" s="12" t="s">
        <v>58</v>
      </c>
      <c r="E21" s="12" t="s">
        <v>63</v>
      </c>
      <c r="F21" s="63" t="s">
        <v>37</v>
      </c>
      <c r="G21" s="12" t="s">
        <v>38</v>
      </c>
      <c r="H21" s="12" t="s">
        <v>42</v>
      </c>
      <c r="I21" s="14" t="s">
        <v>40</v>
      </c>
      <c r="J21" s="14" t="s">
        <v>41</v>
      </c>
      <c r="K21" s="14"/>
      <c r="L21" s="14" t="s">
        <v>39</v>
      </c>
      <c r="M21" s="15"/>
      <c r="N21" s="15" t="s">
        <v>41</v>
      </c>
      <c r="O21" s="15" t="s">
        <v>41</v>
      </c>
      <c r="P21" s="15"/>
      <c r="Q21" s="15"/>
      <c r="R21" s="15"/>
      <c r="S21" s="15"/>
      <c r="T21" s="15"/>
      <c r="U21" s="15"/>
      <c r="V21" s="18"/>
      <c r="W21" s="18"/>
      <c r="X21" s="18" t="s">
        <v>42</v>
      </c>
      <c r="Y21" s="18" t="s">
        <v>41</v>
      </c>
      <c r="Z21" s="15">
        <v>2</v>
      </c>
      <c r="AA21" s="15" t="s">
        <v>40</v>
      </c>
      <c r="AB21" s="15"/>
      <c r="AC21" s="15" t="s">
        <v>41</v>
      </c>
      <c r="AD21" s="15" t="s">
        <v>39</v>
      </c>
      <c r="AE21" s="15"/>
      <c r="AF21" s="15"/>
      <c r="AG21" s="15"/>
      <c r="AH21" s="15">
        <v>2</v>
      </c>
      <c r="AI21" s="15"/>
      <c r="AJ21" s="18" t="s">
        <v>41</v>
      </c>
      <c r="AK21" s="14"/>
      <c r="AL21" s="20" t="s">
        <v>40</v>
      </c>
    </row>
    <row r="22" spans="1:38" ht="16.5" thickBot="1">
      <c r="A22" s="64" t="s">
        <v>394</v>
      </c>
      <c r="B22" s="21">
        <v>220.59</v>
      </c>
      <c r="C22" s="116">
        <v>247.67</v>
      </c>
      <c r="D22" s="22" t="s">
        <v>58</v>
      </c>
      <c r="E22" s="22" t="s">
        <v>64</v>
      </c>
      <c r="F22" s="65" t="s">
        <v>37</v>
      </c>
      <c r="G22" s="22" t="s">
        <v>38</v>
      </c>
      <c r="H22" s="23" t="s">
        <v>42</v>
      </c>
      <c r="I22" s="24" t="s">
        <v>40</v>
      </c>
      <c r="J22" s="24" t="s">
        <v>40</v>
      </c>
      <c r="K22" s="24"/>
      <c r="L22" s="24" t="s">
        <v>39</v>
      </c>
      <c r="M22" s="24"/>
      <c r="N22" s="24" t="s">
        <v>41</v>
      </c>
      <c r="O22" s="24" t="s">
        <v>41</v>
      </c>
      <c r="P22" s="24"/>
      <c r="Q22" s="24"/>
      <c r="R22" s="24"/>
      <c r="S22" s="24"/>
      <c r="T22" s="24"/>
      <c r="U22" s="24"/>
      <c r="V22" s="25"/>
      <c r="W22" s="25"/>
      <c r="X22" s="25" t="s">
        <v>42</v>
      </c>
      <c r="Y22" s="25" t="s">
        <v>41</v>
      </c>
      <c r="Z22" s="25">
        <v>2</v>
      </c>
      <c r="AA22" s="24" t="s">
        <v>40</v>
      </c>
      <c r="AB22" s="24" t="s">
        <v>41</v>
      </c>
      <c r="AC22" s="24" t="s">
        <v>41</v>
      </c>
      <c r="AD22" s="24"/>
      <c r="AE22" s="24"/>
      <c r="AF22" s="24"/>
      <c r="AG22" s="24"/>
      <c r="AH22" s="24">
        <v>1</v>
      </c>
      <c r="AI22" s="24"/>
      <c r="AJ22" s="24"/>
      <c r="AK22" s="24"/>
      <c r="AL22" s="26"/>
    </row>
    <row r="23" spans="1:38">
      <c r="A23" s="62" t="s">
        <v>393</v>
      </c>
      <c r="B23" s="27">
        <v>220.63</v>
      </c>
      <c r="C23" s="11">
        <v>247.71</v>
      </c>
      <c r="D23" s="12"/>
      <c r="E23" s="12" t="s">
        <v>65</v>
      </c>
      <c r="F23" s="66" t="s">
        <v>66</v>
      </c>
      <c r="G23" s="12" t="s">
        <v>38</v>
      </c>
      <c r="H23" s="12" t="s">
        <v>39</v>
      </c>
      <c r="I23" s="14"/>
      <c r="J23" s="14"/>
      <c r="K23" s="14"/>
      <c r="L23" s="14"/>
      <c r="M23" s="14"/>
      <c r="N23" s="14"/>
      <c r="O23" s="14"/>
      <c r="P23" s="14"/>
      <c r="Q23" s="14"/>
      <c r="R23" s="14"/>
      <c r="S23" s="14"/>
      <c r="T23" s="14"/>
      <c r="U23" s="14"/>
      <c r="V23" s="18"/>
      <c r="W23" s="18"/>
      <c r="X23" s="18"/>
      <c r="Y23" s="18"/>
      <c r="Z23" s="18"/>
      <c r="AA23" s="14"/>
      <c r="AB23" s="14"/>
      <c r="AC23" s="14">
        <v>1</v>
      </c>
      <c r="AD23" s="14"/>
      <c r="AE23" s="14"/>
      <c r="AF23" s="14"/>
      <c r="AG23" s="14"/>
      <c r="AH23" s="14"/>
      <c r="AI23" s="14"/>
      <c r="AJ23" s="14"/>
      <c r="AK23" s="14"/>
      <c r="AL23" s="20" t="s">
        <v>43</v>
      </c>
    </row>
    <row r="24" spans="1:38">
      <c r="A24" s="62" t="s">
        <v>392</v>
      </c>
      <c r="B24" s="11">
        <v>220.7</v>
      </c>
      <c r="C24" s="11">
        <v>247.78</v>
      </c>
      <c r="D24" s="12"/>
      <c r="E24" s="16"/>
      <c r="F24" s="66" t="s">
        <v>66</v>
      </c>
      <c r="G24" s="12" t="s">
        <v>38</v>
      </c>
      <c r="H24" s="12" t="s">
        <v>39</v>
      </c>
      <c r="I24" s="14"/>
      <c r="J24" s="14"/>
      <c r="K24" s="14"/>
      <c r="L24" s="14"/>
      <c r="M24" s="14"/>
      <c r="N24" s="14"/>
      <c r="O24" s="14"/>
      <c r="P24" s="14"/>
      <c r="Q24" s="14"/>
      <c r="R24" s="14"/>
      <c r="S24" s="14"/>
      <c r="T24" s="14"/>
      <c r="U24" s="14"/>
      <c r="V24" s="18"/>
      <c r="W24" s="18"/>
      <c r="X24" s="18"/>
      <c r="Y24" s="18"/>
      <c r="Z24" s="18"/>
      <c r="AA24" s="14"/>
      <c r="AB24" s="14"/>
      <c r="AC24" s="14"/>
      <c r="AD24" s="14"/>
      <c r="AE24" s="14"/>
      <c r="AF24" s="14"/>
      <c r="AG24" s="14"/>
      <c r="AH24" s="14"/>
      <c r="AI24" s="14"/>
      <c r="AJ24" s="14"/>
      <c r="AK24" s="14"/>
      <c r="AL24" s="20"/>
    </row>
    <row r="25" spans="1:38">
      <c r="A25" s="62" t="s">
        <v>67</v>
      </c>
      <c r="B25" s="28">
        <v>224.16</v>
      </c>
      <c r="C25" s="17">
        <v>251.24</v>
      </c>
      <c r="D25" s="12"/>
      <c r="E25" s="16" t="s">
        <v>68</v>
      </c>
      <c r="F25" s="66" t="s">
        <v>66</v>
      </c>
      <c r="G25" s="13" t="s">
        <v>49</v>
      </c>
      <c r="H25" s="13" t="s">
        <v>39</v>
      </c>
      <c r="I25" s="14"/>
      <c r="J25" s="14"/>
      <c r="K25" s="14"/>
      <c r="L25" s="14"/>
      <c r="M25" s="14"/>
      <c r="N25" s="14"/>
      <c r="O25" s="14"/>
      <c r="P25" s="14"/>
      <c r="Q25" s="14"/>
      <c r="R25" s="14"/>
      <c r="S25" s="14"/>
      <c r="T25" s="14"/>
      <c r="U25" s="14"/>
      <c r="V25" s="18"/>
      <c r="W25" s="18"/>
      <c r="X25" s="29"/>
      <c r="Y25" s="18"/>
      <c r="Z25" s="14"/>
      <c r="AA25" s="14"/>
      <c r="AB25" s="14"/>
      <c r="AC25" s="14"/>
      <c r="AD25" s="14"/>
      <c r="AE25" s="14"/>
      <c r="AF25" s="14"/>
      <c r="AG25" s="14"/>
      <c r="AH25" s="14"/>
      <c r="AI25" s="14"/>
      <c r="AJ25" s="14"/>
      <c r="AK25" s="14"/>
      <c r="AL25" s="20"/>
    </row>
    <row r="26" spans="1:38">
      <c r="A26" s="62" t="s">
        <v>69</v>
      </c>
      <c r="B26" s="28">
        <v>233.19</v>
      </c>
      <c r="C26" s="17">
        <v>261.13</v>
      </c>
      <c r="D26" s="12"/>
      <c r="E26" s="16"/>
      <c r="F26" s="66" t="s">
        <v>66</v>
      </c>
      <c r="G26" s="13"/>
      <c r="H26" s="13" t="s">
        <v>39</v>
      </c>
      <c r="I26" s="14"/>
      <c r="J26" s="14"/>
      <c r="K26" s="14"/>
      <c r="L26" s="14"/>
      <c r="M26" s="14"/>
      <c r="N26" s="14"/>
      <c r="O26" s="14"/>
      <c r="P26" s="14"/>
      <c r="Q26" s="14"/>
      <c r="R26" s="14"/>
      <c r="S26" s="14"/>
      <c r="T26" s="14"/>
      <c r="U26" s="14"/>
      <c r="V26" s="18"/>
      <c r="W26" s="18"/>
      <c r="X26" s="29" t="s">
        <v>40</v>
      </c>
      <c r="Y26" s="18"/>
      <c r="Z26" s="14"/>
      <c r="AA26" s="14"/>
      <c r="AB26" s="14"/>
      <c r="AC26" s="14"/>
      <c r="AD26" s="14"/>
      <c r="AE26" s="14"/>
      <c r="AF26" s="14"/>
      <c r="AG26" s="14"/>
      <c r="AH26" s="14"/>
      <c r="AI26" s="14"/>
      <c r="AJ26" s="14"/>
      <c r="AK26" s="14"/>
      <c r="AL26" s="20"/>
    </row>
    <row r="27" spans="1:38">
      <c r="A27" s="67" t="s">
        <v>70</v>
      </c>
      <c r="B27" s="30">
        <v>242.25</v>
      </c>
      <c r="C27" s="31">
        <v>271.29000000000002</v>
      </c>
      <c r="D27" s="32"/>
      <c r="E27" s="33"/>
      <c r="F27" s="68" t="s">
        <v>66</v>
      </c>
      <c r="G27" s="34"/>
      <c r="H27" s="34"/>
      <c r="I27" s="35"/>
      <c r="J27" s="35"/>
      <c r="K27" s="35"/>
      <c r="L27" s="35"/>
      <c r="M27" s="35"/>
      <c r="N27" s="35"/>
      <c r="O27" s="35"/>
      <c r="P27" s="35"/>
      <c r="Q27" s="35"/>
      <c r="R27" s="35"/>
      <c r="S27" s="35"/>
      <c r="T27" s="35"/>
      <c r="U27" s="35"/>
      <c r="V27" s="36"/>
      <c r="W27" s="36"/>
      <c r="X27" s="35"/>
      <c r="Y27" s="36"/>
      <c r="Z27" s="35"/>
      <c r="AA27" s="35"/>
      <c r="AB27" s="35"/>
      <c r="AC27" s="35"/>
      <c r="AD27" s="35"/>
      <c r="AE27" s="35"/>
      <c r="AF27" s="35"/>
      <c r="AG27" s="35"/>
      <c r="AH27" s="35"/>
      <c r="AI27" s="35"/>
      <c r="AJ27" s="35"/>
      <c r="AK27" s="35"/>
      <c r="AL27" s="33" t="s">
        <v>41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workbookViewId="0">
      <selection activeCell="A4" sqref="A4"/>
    </sheetView>
  </sheetViews>
  <sheetFormatPr defaultColWidth="10.875" defaultRowHeight="15.75"/>
  <cols>
    <col min="1" max="1" width="24.5" customWidth="1"/>
    <col min="2" max="2" width="19" bestFit="1" customWidth="1"/>
    <col min="3" max="3" width="12.375" bestFit="1" customWidth="1"/>
    <col min="4" max="4" width="34.125" bestFit="1" customWidth="1"/>
    <col min="5" max="5" width="8.875" bestFit="1" customWidth="1"/>
    <col min="6" max="6" width="28.5" customWidth="1"/>
    <col min="7" max="7" width="6.125" bestFit="1" customWidth="1"/>
    <col min="8" max="8" width="25.5" bestFit="1" customWidth="1"/>
    <col min="9" max="9" width="5.125" bestFit="1" customWidth="1"/>
    <col min="10" max="10" width="9.5" customWidth="1"/>
    <col min="11" max="12" width="11.125" bestFit="1" customWidth="1"/>
    <col min="13" max="13" width="4" bestFit="1" customWidth="1"/>
    <col min="14" max="14" width="5.875" bestFit="1" customWidth="1"/>
    <col min="15" max="15" width="12" bestFit="1" customWidth="1"/>
    <col min="16" max="18" width="6.375" bestFit="1" customWidth="1"/>
    <col min="19" max="19" width="5.625" bestFit="1" customWidth="1"/>
    <col min="20" max="20" width="7" bestFit="1" customWidth="1"/>
    <col min="21" max="21" width="5.875" customWidth="1"/>
    <col min="22" max="22" width="11.875" bestFit="1" customWidth="1"/>
    <col min="23" max="23" width="7.125" customWidth="1"/>
    <col min="24" max="24" width="9.375" customWidth="1"/>
    <col min="25" max="25" width="4.875" customWidth="1"/>
  </cols>
  <sheetData>
    <row r="1" spans="1:8">
      <c r="A1" s="1" t="s">
        <v>2954</v>
      </c>
    </row>
    <row r="2" spans="1:8">
      <c r="A2" t="s">
        <v>1141</v>
      </c>
    </row>
    <row r="3" spans="1:8">
      <c r="A3" t="s">
        <v>3542</v>
      </c>
      <c r="D3" s="38"/>
    </row>
    <row r="5" spans="1:8">
      <c r="A5" s="50" t="s">
        <v>408</v>
      </c>
      <c r="B5" s="37" t="s">
        <v>409</v>
      </c>
      <c r="C5" s="37" t="s">
        <v>76</v>
      </c>
      <c r="D5" s="37" t="s">
        <v>71</v>
      </c>
      <c r="E5" s="37" t="s">
        <v>75</v>
      </c>
      <c r="F5" s="37" t="s">
        <v>416</v>
      </c>
      <c r="G5" s="37" t="s">
        <v>72</v>
      </c>
      <c r="H5" s="51" t="s">
        <v>415</v>
      </c>
    </row>
    <row r="6" spans="1:8">
      <c r="A6" s="75" t="s">
        <v>388</v>
      </c>
      <c r="B6" s="38" t="s">
        <v>389</v>
      </c>
      <c r="C6" s="76" t="s">
        <v>73</v>
      </c>
      <c r="D6" s="38" t="s">
        <v>369</v>
      </c>
      <c r="E6" s="77">
        <v>64.8125</v>
      </c>
      <c r="F6" s="77">
        <v>214.97500000000002</v>
      </c>
      <c r="G6" s="77">
        <v>0.42499999999999716</v>
      </c>
      <c r="H6" s="17">
        <v>242.05500000000001</v>
      </c>
    </row>
    <row r="7" spans="1:8">
      <c r="A7" s="75" t="s">
        <v>400</v>
      </c>
      <c r="B7" s="38" t="s">
        <v>399</v>
      </c>
      <c r="C7" s="38" t="s">
        <v>47</v>
      </c>
      <c r="D7" s="38" t="s">
        <v>370</v>
      </c>
      <c r="E7" s="77">
        <v>65.468999999999994</v>
      </c>
      <c r="F7" s="77">
        <v>219</v>
      </c>
      <c r="G7" s="77">
        <v>0.30000000000001137</v>
      </c>
      <c r="H7" s="17">
        <v>246.07999999999998</v>
      </c>
    </row>
    <row r="8" spans="1:8">
      <c r="A8" s="75" t="s">
        <v>394</v>
      </c>
      <c r="B8" s="38" t="s">
        <v>393</v>
      </c>
      <c r="C8" s="76" t="s">
        <v>74</v>
      </c>
      <c r="D8" s="38" t="s">
        <v>371</v>
      </c>
      <c r="E8" s="77">
        <v>66</v>
      </c>
      <c r="F8" s="77">
        <v>220.61</v>
      </c>
      <c r="G8" s="77">
        <v>1.9999999999996021E-2</v>
      </c>
      <c r="H8" s="17">
        <v>247.69</v>
      </c>
    </row>
    <row r="9" spans="1:8">
      <c r="A9" s="75" t="s">
        <v>394</v>
      </c>
      <c r="B9" s="38" t="s">
        <v>393</v>
      </c>
      <c r="C9" s="76" t="s">
        <v>74</v>
      </c>
      <c r="D9" s="38" t="s">
        <v>372</v>
      </c>
      <c r="E9" s="77">
        <v>66</v>
      </c>
      <c r="F9" s="77">
        <v>220.61</v>
      </c>
      <c r="G9" s="77">
        <v>1.9999999999996021E-2</v>
      </c>
      <c r="H9" s="17">
        <v>247.69</v>
      </c>
    </row>
    <row r="10" spans="1:8">
      <c r="A10" s="75" t="s">
        <v>410</v>
      </c>
      <c r="B10" s="38" t="s">
        <v>411</v>
      </c>
      <c r="C10" s="38" t="s">
        <v>153</v>
      </c>
      <c r="D10" s="38" t="s">
        <v>373</v>
      </c>
      <c r="E10" s="77">
        <v>67.3</v>
      </c>
      <c r="F10" s="77">
        <v>221.6</v>
      </c>
      <c r="G10" s="38">
        <v>1.5</v>
      </c>
      <c r="H10" s="17">
        <f>F10+30.4</f>
        <v>252</v>
      </c>
    </row>
    <row r="11" spans="1:8">
      <c r="A11" s="75" t="s">
        <v>411</v>
      </c>
      <c r="B11" s="38" t="s">
        <v>360</v>
      </c>
      <c r="C11" s="38" t="s">
        <v>155</v>
      </c>
      <c r="D11" s="38" t="s">
        <v>374</v>
      </c>
      <c r="E11" s="77">
        <v>67.84</v>
      </c>
      <c r="F11" s="77">
        <v>223.76</v>
      </c>
      <c r="G11" s="38">
        <v>0.65999999999999659</v>
      </c>
      <c r="H11" s="17">
        <f>F11+30.4</f>
        <v>254.16</v>
      </c>
    </row>
    <row r="12" spans="1:8">
      <c r="A12" s="75" t="s">
        <v>412</v>
      </c>
      <c r="B12" s="38" t="s">
        <v>361</v>
      </c>
      <c r="C12" s="38" t="s">
        <v>355</v>
      </c>
      <c r="D12" s="38" t="s">
        <v>375</v>
      </c>
      <c r="E12" s="77">
        <v>69</v>
      </c>
      <c r="F12" s="77">
        <v>241.57499999999999</v>
      </c>
      <c r="G12" s="38">
        <v>0.67499999999999716</v>
      </c>
      <c r="H12" s="17">
        <f>F12+32.89</f>
        <v>274.46499999999997</v>
      </c>
    </row>
    <row r="13" spans="1:8">
      <c r="A13" s="75" t="s">
        <v>362</v>
      </c>
      <c r="B13" s="38" t="s">
        <v>412</v>
      </c>
      <c r="C13" s="38" t="s">
        <v>355</v>
      </c>
      <c r="D13" s="38" t="s">
        <v>376</v>
      </c>
      <c r="E13" s="77">
        <v>69</v>
      </c>
      <c r="F13" s="77">
        <v>237.76499999999999</v>
      </c>
      <c r="G13" s="38">
        <v>3.1350000000000051</v>
      </c>
      <c r="H13" s="17">
        <f>F13+32.89</f>
        <v>270.65499999999997</v>
      </c>
    </row>
    <row r="14" spans="1:8">
      <c r="A14" s="78" t="s">
        <v>413</v>
      </c>
      <c r="B14" s="79" t="s">
        <v>414</v>
      </c>
      <c r="C14" s="79" t="s">
        <v>363</v>
      </c>
      <c r="D14" s="79" t="s">
        <v>377</v>
      </c>
      <c r="E14" s="80">
        <v>70.14</v>
      </c>
      <c r="F14" s="80">
        <v>248.51499999999999</v>
      </c>
      <c r="G14" s="79">
        <v>0.70499999999999829</v>
      </c>
      <c r="H14" s="31">
        <f>F14+33.86</f>
        <v>282.375</v>
      </c>
    </row>
    <row r="15" spans="1:8">
      <c r="D15" s="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1"/>
  <sheetViews>
    <sheetView topLeftCell="H1" workbookViewId="0">
      <selection activeCell="I14" sqref="I14"/>
    </sheetView>
  </sheetViews>
  <sheetFormatPr defaultColWidth="10.875" defaultRowHeight="15.75"/>
  <cols>
    <col min="1" max="4" width="11.125" customWidth="1"/>
    <col min="5" max="5" width="5.125" bestFit="1" customWidth="1"/>
    <col min="6" max="7" width="11.125" customWidth="1"/>
    <col min="8" max="8" width="14.125" bestFit="1" customWidth="1"/>
    <col min="9" max="9" width="17.375" bestFit="1" customWidth="1"/>
    <col min="10" max="10" width="11.125" customWidth="1"/>
    <col min="11" max="11" width="17.375" bestFit="1" customWidth="1"/>
    <col min="12" max="12" width="31.375" customWidth="1"/>
    <col min="13" max="13" width="27.625" bestFit="1" customWidth="1"/>
  </cols>
  <sheetData>
    <row r="1" spans="1:13">
      <c r="A1" s="1" t="s">
        <v>2967</v>
      </c>
    </row>
    <row r="2" spans="1:13">
      <c r="A2" t="s">
        <v>430</v>
      </c>
    </row>
    <row r="3" spans="1:13">
      <c r="A3" t="s">
        <v>431</v>
      </c>
    </row>
    <row r="6" spans="1:13" s="38" customFormat="1" ht="21" customHeight="1">
      <c r="A6" s="86" t="s">
        <v>173</v>
      </c>
      <c r="B6" s="87" t="s">
        <v>147</v>
      </c>
      <c r="C6" s="87" t="s">
        <v>2</v>
      </c>
      <c r="D6" s="87" t="s">
        <v>3</v>
      </c>
      <c r="E6" s="87" t="s">
        <v>148</v>
      </c>
      <c r="F6" s="87" t="s">
        <v>419</v>
      </c>
      <c r="G6" s="87" t="s">
        <v>77</v>
      </c>
      <c r="H6" s="87" t="s">
        <v>420</v>
      </c>
      <c r="I6" s="87" t="s">
        <v>421</v>
      </c>
      <c r="J6" s="87" t="s">
        <v>422</v>
      </c>
      <c r="K6" s="37" t="s">
        <v>378</v>
      </c>
      <c r="L6" s="87" t="s">
        <v>423</v>
      </c>
      <c r="M6" s="275" t="s">
        <v>424</v>
      </c>
    </row>
    <row r="7" spans="1:13">
      <c r="A7" s="81">
        <v>342</v>
      </c>
      <c r="B7" s="43" t="s">
        <v>152</v>
      </c>
      <c r="C7" s="82" t="s">
        <v>39</v>
      </c>
      <c r="D7" s="43">
        <v>26</v>
      </c>
      <c r="E7" s="82" t="s">
        <v>78</v>
      </c>
      <c r="F7" s="43">
        <v>3</v>
      </c>
      <c r="G7" s="82" t="s">
        <v>79</v>
      </c>
      <c r="H7" s="43">
        <v>95</v>
      </c>
      <c r="I7" s="43">
        <v>97</v>
      </c>
      <c r="J7" s="43">
        <v>20</v>
      </c>
      <c r="K7" s="43">
        <v>218.45</v>
      </c>
      <c r="L7" t="s">
        <v>2963</v>
      </c>
      <c r="M7" s="48"/>
    </row>
    <row r="8" spans="1:13">
      <c r="A8" s="81">
        <v>342</v>
      </c>
      <c r="B8" s="43" t="s">
        <v>152</v>
      </c>
      <c r="C8" s="82" t="s">
        <v>39</v>
      </c>
      <c r="D8" s="43">
        <v>26</v>
      </c>
      <c r="E8" s="82" t="s">
        <v>78</v>
      </c>
      <c r="F8" s="43">
        <v>4</v>
      </c>
      <c r="G8" s="82" t="s">
        <v>79</v>
      </c>
      <c r="H8" s="43">
        <v>120</v>
      </c>
      <c r="I8" s="43">
        <v>122</v>
      </c>
      <c r="J8" s="43">
        <v>20</v>
      </c>
      <c r="K8" s="43">
        <v>220.2</v>
      </c>
      <c r="L8" t="s">
        <v>2964</v>
      </c>
      <c r="M8" s="48"/>
    </row>
    <row r="9" spans="1:13">
      <c r="A9" s="81">
        <v>342</v>
      </c>
      <c r="B9" s="43" t="s">
        <v>417</v>
      </c>
      <c r="C9" s="82" t="s">
        <v>39</v>
      </c>
      <c r="D9" s="43">
        <v>27</v>
      </c>
      <c r="E9" s="82" t="s">
        <v>78</v>
      </c>
      <c r="F9" s="43">
        <v>2</v>
      </c>
      <c r="G9" s="82" t="s">
        <v>79</v>
      </c>
      <c r="H9" s="43">
        <v>147</v>
      </c>
      <c r="I9" s="43">
        <v>149</v>
      </c>
      <c r="J9" s="43">
        <v>20</v>
      </c>
      <c r="K9" s="43">
        <v>227.17</v>
      </c>
      <c r="L9" t="s">
        <v>2964</v>
      </c>
      <c r="M9" s="48" t="s">
        <v>2965</v>
      </c>
    </row>
    <row r="10" spans="1:13">
      <c r="A10" s="81">
        <v>342</v>
      </c>
      <c r="B10" s="43" t="s">
        <v>418</v>
      </c>
      <c r="C10" s="82" t="s">
        <v>80</v>
      </c>
      <c r="D10" s="43">
        <v>28</v>
      </c>
      <c r="E10" s="82" t="s">
        <v>78</v>
      </c>
      <c r="F10" s="43">
        <v>2</v>
      </c>
      <c r="G10" s="82" t="s">
        <v>79</v>
      </c>
      <c r="H10" s="43">
        <v>100</v>
      </c>
      <c r="I10" s="43">
        <v>102</v>
      </c>
      <c r="J10" s="43">
        <v>20</v>
      </c>
      <c r="K10" s="43">
        <v>219.1</v>
      </c>
      <c r="L10" t="s">
        <v>2964</v>
      </c>
      <c r="M10" s="48"/>
    </row>
    <row r="11" spans="1:13">
      <c r="A11" s="83">
        <v>342</v>
      </c>
      <c r="B11" s="84" t="s">
        <v>152</v>
      </c>
      <c r="C11" s="85" t="s">
        <v>80</v>
      </c>
      <c r="D11" s="84">
        <v>28</v>
      </c>
      <c r="E11" s="85" t="s">
        <v>78</v>
      </c>
      <c r="F11" s="84">
        <v>5</v>
      </c>
      <c r="G11" s="85" t="s">
        <v>79</v>
      </c>
      <c r="H11" s="84">
        <v>99</v>
      </c>
      <c r="I11" s="84">
        <v>101</v>
      </c>
      <c r="J11" s="84">
        <v>20</v>
      </c>
      <c r="K11" s="84">
        <v>223.59</v>
      </c>
      <c r="L11" s="132" t="s">
        <v>2966</v>
      </c>
      <c r="M11" s="13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63"/>
  <sheetViews>
    <sheetView topLeftCell="A16" workbookViewId="0">
      <selection activeCell="K24" sqref="K24"/>
    </sheetView>
  </sheetViews>
  <sheetFormatPr defaultColWidth="10.875" defaultRowHeight="15.75"/>
  <cols>
    <col min="1" max="1" width="17.5" customWidth="1"/>
    <col min="10" max="10" width="3" customWidth="1"/>
    <col min="11" max="11" width="8" customWidth="1"/>
    <col min="12" max="12" width="12" bestFit="1" customWidth="1"/>
  </cols>
  <sheetData>
    <row r="1" spans="1:15">
      <c r="A1" s="1" t="s">
        <v>2960</v>
      </c>
    </row>
    <row r="2" spans="1:15">
      <c r="A2" t="s">
        <v>2961</v>
      </c>
    </row>
    <row r="3" spans="1:15">
      <c r="A3" t="s">
        <v>2962</v>
      </c>
    </row>
    <row r="6" spans="1:15">
      <c r="A6" s="336" t="s">
        <v>81</v>
      </c>
      <c r="B6" s="337" t="s">
        <v>2955</v>
      </c>
      <c r="C6" s="338" t="s">
        <v>2956</v>
      </c>
      <c r="D6" s="338" t="s">
        <v>2957</v>
      </c>
      <c r="E6" s="338" t="s">
        <v>2958</v>
      </c>
      <c r="F6" s="337" t="s">
        <v>83</v>
      </c>
      <c r="G6" s="338" t="s">
        <v>84</v>
      </c>
      <c r="H6" s="339"/>
    </row>
    <row r="7" spans="1:15">
      <c r="A7" s="253" t="s">
        <v>85</v>
      </c>
      <c r="B7" s="331">
        <v>233.965</v>
      </c>
      <c r="C7" s="332">
        <v>278.89999999999998</v>
      </c>
      <c r="D7" s="332">
        <v>-29.8</v>
      </c>
      <c r="E7" s="332">
        <v>7.6</v>
      </c>
      <c r="F7" s="331">
        <v>63.215060892376101</v>
      </c>
      <c r="G7" s="333"/>
      <c r="H7" s="462" t="s">
        <v>86</v>
      </c>
      <c r="N7" s="39"/>
      <c r="O7" s="39"/>
    </row>
    <row r="8" spans="1:15">
      <c r="A8" s="253" t="s">
        <v>87</v>
      </c>
      <c r="B8" s="39">
        <v>234.99499999999998</v>
      </c>
      <c r="C8">
        <v>23.5</v>
      </c>
      <c r="D8">
        <v>-25.5</v>
      </c>
      <c r="E8">
        <v>8.3000000000000007</v>
      </c>
      <c r="F8" s="39">
        <v>63.4350894747298</v>
      </c>
      <c r="G8" s="255"/>
      <c r="H8" s="463"/>
      <c r="N8" s="39"/>
      <c r="O8" s="39"/>
    </row>
    <row r="9" spans="1:15">
      <c r="A9" s="253" t="s">
        <v>88</v>
      </c>
      <c r="B9" s="39">
        <v>235.29499999999999</v>
      </c>
      <c r="C9">
        <v>3.7</v>
      </c>
      <c r="D9">
        <v>-8.4</v>
      </c>
      <c r="E9">
        <v>13.7</v>
      </c>
      <c r="F9" s="39">
        <v>63.499175469590099</v>
      </c>
      <c r="G9" s="255"/>
      <c r="H9" s="463"/>
      <c r="N9" s="39"/>
      <c r="O9" s="39"/>
    </row>
    <row r="10" spans="1:15">
      <c r="A10" s="253" t="s">
        <v>89</v>
      </c>
      <c r="B10" s="39">
        <v>235.92500000000001</v>
      </c>
      <c r="C10">
        <v>309.2</v>
      </c>
      <c r="D10">
        <v>-63.2</v>
      </c>
      <c r="E10">
        <v>5.6</v>
      </c>
      <c r="F10" s="39">
        <v>63.608057231531802</v>
      </c>
      <c r="G10" s="255"/>
      <c r="H10" s="463"/>
      <c r="N10" s="39"/>
      <c r="O10" s="39"/>
    </row>
    <row r="11" spans="1:15">
      <c r="A11" s="253" t="s">
        <v>90</v>
      </c>
      <c r="B11" s="39">
        <v>236.435</v>
      </c>
      <c r="C11">
        <v>299.2</v>
      </c>
      <c r="D11">
        <v>-34</v>
      </c>
      <c r="E11">
        <v>15.6</v>
      </c>
      <c r="F11" s="39">
        <v>63.690019077177297</v>
      </c>
      <c r="G11" s="255"/>
      <c r="H11" s="463"/>
      <c r="N11" s="39"/>
      <c r="O11" s="39"/>
    </row>
    <row r="12" spans="1:15" ht="16.5" thickBot="1">
      <c r="A12" s="253" t="s">
        <v>91</v>
      </c>
      <c r="B12" s="39">
        <v>236.72499999999999</v>
      </c>
      <c r="C12">
        <v>84.1</v>
      </c>
      <c r="D12">
        <v>-40.200000000000003</v>
      </c>
      <c r="E12">
        <v>14.8</v>
      </c>
      <c r="F12" s="39">
        <v>63.737087606837598</v>
      </c>
      <c r="G12" s="256"/>
      <c r="H12" s="463"/>
      <c r="N12" s="39"/>
      <c r="O12" s="39"/>
    </row>
    <row r="13" spans="1:15">
      <c r="A13" s="253" t="s">
        <v>92</v>
      </c>
      <c r="B13" s="39">
        <v>237.02500000000001</v>
      </c>
      <c r="C13">
        <v>28.4</v>
      </c>
      <c r="D13">
        <v>0</v>
      </c>
      <c r="E13">
        <v>6.6</v>
      </c>
      <c r="F13" s="39">
        <v>63.789267094017099</v>
      </c>
      <c r="G13" s="257"/>
      <c r="H13" s="463" t="s">
        <v>93</v>
      </c>
      <c r="N13" s="39"/>
      <c r="O13" s="39"/>
    </row>
    <row r="14" spans="1:15">
      <c r="A14" s="253" t="s">
        <v>94</v>
      </c>
      <c r="B14" s="39">
        <v>237.26500000000001</v>
      </c>
      <c r="C14">
        <v>13.5</v>
      </c>
      <c r="D14">
        <v>42</v>
      </c>
      <c r="E14">
        <v>7</v>
      </c>
      <c r="F14" s="39">
        <v>63.831010683760702</v>
      </c>
      <c r="G14" s="257"/>
      <c r="H14" s="463"/>
      <c r="N14" s="39"/>
      <c r="O14" s="39"/>
    </row>
    <row r="15" spans="1:15">
      <c r="A15" s="253" t="s">
        <v>95</v>
      </c>
      <c r="B15" s="39">
        <v>237.685</v>
      </c>
      <c r="C15">
        <v>107.7</v>
      </c>
      <c r="D15">
        <v>61</v>
      </c>
      <c r="E15">
        <v>11.5</v>
      </c>
      <c r="F15" s="39">
        <v>63.904061965811998</v>
      </c>
      <c r="G15" s="257"/>
      <c r="H15" s="463"/>
      <c r="N15" s="39"/>
      <c r="O15" s="39"/>
    </row>
    <row r="16" spans="1:15">
      <c r="A16" s="253" t="s">
        <v>96</v>
      </c>
      <c r="B16" s="39">
        <v>237.98500000000001</v>
      </c>
      <c r="C16">
        <v>196.7</v>
      </c>
      <c r="D16">
        <v>64.8</v>
      </c>
      <c r="E16">
        <v>14.9</v>
      </c>
      <c r="F16" s="39">
        <v>63.956241452991499</v>
      </c>
      <c r="G16" s="258"/>
      <c r="H16" s="463"/>
      <c r="N16" s="39"/>
      <c r="O16" s="39"/>
    </row>
    <row r="17" spans="1:15">
      <c r="A17" s="253" t="s">
        <v>97</v>
      </c>
      <c r="B17" s="39">
        <v>238.625</v>
      </c>
      <c r="C17">
        <v>61.1</v>
      </c>
      <c r="D17">
        <v>53.1</v>
      </c>
      <c r="E17">
        <v>8.1999999999999993</v>
      </c>
      <c r="F17" s="39">
        <v>64.067557692307702</v>
      </c>
      <c r="G17" s="258"/>
      <c r="H17" s="463"/>
      <c r="N17" s="39"/>
      <c r="O17" s="39"/>
    </row>
    <row r="18" spans="1:15">
      <c r="A18" s="253" t="s">
        <v>98</v>
      </c>
      <c r="B18" s="39">
        <v>238.92500000000001</v>
      </c>
      <c r="C18">
        <v>67.900000000000006</v>
      </c>
      <c r="D18">
        <v>30.2</v>
      </c>
      <c r="E18">
        <v>6.1</v>
      </c>
      <c r="F18" s="39">
        <v>64.119737179487203</v>
      </c>
      <c r="G18" s="258"/>
      <c r="H18" s="463"/>
      <c r="N18" s="39"/>
      <c r="O18" s="39"/>
    </row>
    <row r="19" spans="1:15">
      <c r="A19" s="253" t="s">
        <v>99</v>
      </c>
      <c r="B19" s="39">
        <v>239.23500000000001</v>
      </c>
      <c r="C19">
        <v>52.6</v>
      </c>
      <c r="D19">
        <v>68.7</v>
      </c>
      <c r="E19">
        <v>4.7</v>
      </c>
      <c r="F19" s="39">
        <v>64.194619047619099</v>
      </c>
      <c r="G19" s="258"/>
      <c r="H19" s="463"/>
      <c r="N19" s="39"/>
      <c r="O19" s="39"/>
    </row>
    <row r="20" spans="1:15">
      <c r="A20" s="253" t="s">
        <v>100</v>
      </c>
      <c r="B20" s="39">
        <v>239.58500000000001</v>
      </c>
      <c r="C20">
        <v>330.1</v>
      </c>
      <c r="D20">
        <v>80.599999999999994</v>
      </c>
      <c r="E20">
        <v>10</v>
      </c>
      <c r="F20" s="39">
        <v>64.291285714285706</v>
      </c>
      <c r="G20" s="258"/>
      <c r="H20" s="463"/>
      <c r="N20" s="39"/>
      <c r="O20" s="39"/>
    </row>
    <row r="21" spans="1:15">
      <c r="A21" s="253" t="s">
        <v>101</v>
      </c>
      <c r="B21" s="39">
        <v>239.905</v>
      </c>
      <c r="C21">
        <v>12.8</v>
      </c>
      <c r="D21">
        <v>40.9</v>
      </c>
      <c r="E21">
        <v>6.7</v>
      </c>
      <c r="F21" s="39">
        <v>64.379666666666694</v>
      </c>
      <c r="G21" s="258"/>
      <c r="H21" s="463"/>
      <c r="N21" s="39"/>
      <c r="O21" s="39"/>
    </row>
    <row r="22" spans="1:15">
      <c r="A22" s="253" t="s">
        <v>102</v>
      </c>
      <c r="B22" s="39">
        <v>240.185</v>
      </c>
      <c r="C22">
        <v>270.60000000000002</v>
      </c>
      <c r="D22">
        <v>87.3</v>
      </c>
      <c r="E22">
        <v>10.9</v>
      </c>
      <c r="F22" s="39">
        <v>64.456999999999994</v>
      </c>
      <c r="G22" s="258"/>
      <c r="H22" s="463"/>
      <c r="N22" s="39"/>
      <c r="O22" s="39"/>
    </row>
    <row r="23" spans="1:15">
      <c r="A23" s="253" t="s">
        <v>103</v>
      </c>
      <c r="B23" s="39">
        <v>240.48500000000001</v>
      </c>
      <c r="C23">
        <v>47.7</v>
      </c>
      <c r="D23">
        <v>65.900000000000006</v>
      </c>
      <c r="E23">
        <v>3.7</v>
      </c>
      <c r="F23" s="39">
        <v>64.539857142857102</v>
      </c>
      <c r="G23" s="258"/>
      <c r="H23" s="463"/>
      <c r="N23" s="39"/>
      <c r="O23" s="39"/>
    </row>
    <row r="24" spans="1:15" ht="16.5" thickBot="1">
      <c r="A24" s="253" t="s">
        <v>104</v>
      </c>
      <c r="B24" s="39">
        <v>240.785</v>
      </c>
      <c r="C24">
        <v>48.5</v>
      </c>
      <c r="D24">
        <v>44.5</v>
      </c>
      <c r="E24">
        <v>3.4</v>
      </c>
      <c r="F24" s="39">
        <v>64.601855</v>
      </c>
      <c r="G24" s="259"/>
      <c r="H24" s="463"/>
      <c r="N24" s="39"/>
      <c r="O24" s="39"/>
    </row>
    <row r="25" spans="1:15" ht="16.5" thickBot="1">
      <c r="A25" s="260" t="s">
        <v>105</v>
      </c>
      <c r="B25" s="39">
        <v>241.995</v>
      </c>
      <c r="C25">
        <v>269.60000000000002</v>
      </c>
      <c r="D25">
        <v>-50.2</v>
      </c>
      <c r="E25">
        <v>12.9</v>
      </c>
      <c r="F25" s="39">
        <v>64.847485000000006</v>
      </c>
      <c r="G25" s="254"/>
      <c r="H25" s="27" t="s">
        <v>106</v>
      </c>
      <c r="N25" s="39"/>
      <c r="O25" s="39"/>
    </row>
    <row r="26" spans="1:15">
      <c r="A26" s="253" t="s">
        <v>107</v>
      </c>
      <c r="B26" s="39">
        <v>242.60499999999999</v>
      </c>
      <c r="C26">
        <v>110.9</v>
      </c>
      <c r="D26">
        <v>67.8</v>
      </c>
      <c r="E26">
        <v>9.6</v>
      </c>
      <c r="F26" s="39">
        <v>64.966652343749999</v>
      </c>
      <c r="G26" s="261"/>
      <c r="H26" s="463" t="s">
        <v>108</v>
      </c>
      <c r="N26" s="39"/>
      <c r="O26" s="39"/>
    </row>
    <row r="27" spans="1:15">
      <c r="A27" s="253" t="s">
        <v>109</v>
      </c>
      <c r="B27" s="39">
        <v>242.935</v>
      </c>
      <c r="C27">
        <v>26.5</v>
      </c>
      <c r="D27">
        <v>29.6</v>
      </c>
      <c r="E27">
        <v>10.3</v>
      </c>
      <c r="F27" s="39">
        <v>65.018988281250003</v>
      </c>
      <c r="G27" s="258"/>
      <c r="H27" s="463"/>
      <c r="N27" s="39"/>
      <c r="O27" s="39"/>
    </row>
    <row r="28" spans="1:15">
      <c r="A28" s="253" t="s">
        <v>110</v>
      </c>
      <c r="B28" s="39">
        <v>243.23500000000001</v>
      </c>
      <c r="C28">
        <v>307.3</v>
      </c>
      <c r="D28">
        <v>69.400000000000006</v>
      </c>
      <c r="E28">
        <v>12.4</v>
      </c>
      <c r="F28" s="39">
        <v>65.066566406250004</v>
      </c>
      <c r="G28" s="258"/>
      <c r="H28" s="463"/>
      <c r="N28" s="39"/>
      <c r="O28" s="39"/>
    </row>
    <row r="29" spans="1:15">
      <c r="A29" s="253" t="s">
        <v>111</v>
      </c>
      <c r="B29" s="39">
        <v>243.53500000000003</v>
      </c>
      <c r="C29">
        <v>17.3</v>
      </c>
      <c r="D29">
        <v>40.799999999999997</v>
      </c>
      <c r="E29">
        <v>3.9</v>
      </c>
      <c r="F29" s="39">
        <v>65.114144531250005</v>
      </c>
      <c r="G29" s="258"/>
      <c r="H29" s="463"/>
      <c r="N29" s="39"/>
      <c r="O29" s="39"/>
    </row>
    <row r="30" spans="1:15">
      <c r="A30" s="253" t="s">
        <v>112</v>
      </c>
      <c r="B30" s="39">
        <v>243.84500000000003</v>
      </c>
      <c r="C30">
        <v>25.3</v>
      </c>
      <c r="D30">
        <v>44.3</v>
      </c>
      <c r="E30">
        <v>5.5</v>
      </c>
      <c r="F30" s="39">
        <v>65.163308593750003</v>
      </c>
      <c r="G30" s="258"/>
      <c r="H30" s="463"/>
      <c r="N30" s="39"/>
      <c r="O30" s="39"/>
    </row>
    <row r="31" spans="1:15">
      <c r="A31" s="253" t="s">
        <v>113</v>
      </c>
      <c r="B31" s="39">
        <v>244.15500000000003</v>
      </c>
      <c r="C31">
        <v>353.5</v>
      </c>
      <c r="D31">
        <v>52.1</v>
      </c>
      <c r="E31">
        <v>15.7</v>
      </c>
      <c r="F31" s="39">
        <v>65.21247265625</v>
      </c>
      <c r="G31" s="258"/>
      <c r="H31" s="463"/>
      <c r="N31" s="39"/>
      <c r="O31" s="39"/>
    </row>
    <row r="32" spans="1:15">
      <c r="A32" s="253" t="s">
        <v>114</v>
      </c>
      <c r="B32" s="39">
        <v>244.45500000000004</v>
      </c>
      <c r="C32">
        <v>19.8</v>
      </c>
      <c r="D32">
        <v>34.5</v>
      </c>
      <c r="E32">
        <v>4.7</v>
      </c>
      <c r="F32" s="39">
        <v>65.260050781250001</v>
      </c>
      <c r="G32" s="258"/>
      <c r="H32" s="463"/>
      <c r="N32" s="39"/>
      <c r="O32" s="39"/>
    </row>
    <row r="33" spans="1:15" ht="16.5" thickBot="1">
      <c r="A33" s="253" t="s">
        <v>115</v>
      </c>
      <c r="B33" s="39">
        <v>244.76500000000004</v>
      </c>
      <c r="C33">
        <v>23.7</v>
      </c>
      <c r="D33">
        <v>50.9</v>
      </c>
      <c r="E33">
        <v>3.9</v>
      </c>
      <c r="F33" s="39">
        <v>65.309214843749999</v>
      </c>
      <c r="G33" s="258"/>
      <c r="H33" s="463"/>
      <c r="N33" s="39"/>
      <c r="O33" s="39"/>
    </row>
    <row r="34" spans="1:15">
      <c r="A34" s="253" t="s">
        <v>116</v>
      </c>
      <c r="B34" s="39">
        <v>245.06500000000005</v>
      </c>
      <c r="C34">
        <v>13.3</v>
      </c>
      <c r="D34">
        <v>52</v>
      </c>
      <c r="E34">
        <v>19</v>
      </c>
      <c r="F34" s="39">
        <v>65.356763157894704</v>
      </c>
      <c r="G34" s="262"/>
      <c r="H34" s="463"/>
      <c r="N34" s="39"/>
      <c r="O34" s="39"/>
    </row>
    <row r="35" spans="1:15">
      <c r="A35" s="253" t="s">
        <v>117</v>
      </c>
      <c r="B35" s="39">
        <v>245.96500000000006</v>
      </c>
      <c r="C35">
        <v>21.1</v>
      </c>
      <c r="D35">
        <v>20.7</v>
      </c>
      <c r="E35">
        <v>7.3</v>
      </c>
      <c r="F35" s="39">
        <v>65.494131578947403</v>
      </c>
      <c r="G35" s="263"/>
      <c r="H35" s="463"/>
      <c r="N35" s="39"/>
      <c r="O35" s="39"/>
    </row>
    <row r="36" spans="1:15">
      <c r="A36" s="260" t="s">
        <v>118</v>
      </c>
      <c r="B36" s="39">
        <v>246.31500000000005</v>
      </c>
      <c r="C36">
        <v>16.399999999999999</v>
      </c>
      <c r="D36">
        <v>33.700000000000003</v>
      </c>
      <c r="E36">
        <v>14.6</v>
      </c>
      <c r="F36" s="39">
        <v>65.547552631578995</v>
      </c>
      <c r="G36" s="264"/>
      <c r="H36" s="48"/>
      <c r="N36" s="39"/>
      <c r="O36" s="39"/>
    </row>
    <row r="37" spans="1:15">
      <c r="A37" s="253" t="s">
        <v>119</v>
      </c>
      <c r="B37" s="39">
        <v>246.61500000000007</v>
      </c>
      <c r="C37">
        <v>35.4</v>
      </c>
      <c r="D37">
        <v>42.2</v>
      </c>
      <c r="E37">
        <v>9.1</v>
      </c>
      <c r="F37" s="39">
        <v>65.642045454545496</v>
      </c>
      <c r="G37" s="263"/>
      <c r="H37" s="48"/>
      <c r="N37" s="39"/>
      <c r="O37" s="39"/>
    </row>
    <row r="38" spans="1:15" ht="16.5" thickBot="1">
      <c r="A38" s="260" t="s">
        <v>120</v>
      </c>
      <c r="B38" s="39">
        <v>246.91500000000008</v>
      </c>
      <c r="C38">
        <v>357.5</v>
      </c>
      <c r="D38">
        <v>27.3</v>
      </c>
      <c r="E38">
        <v>9.5</v>
      </c>
      <c r="F38" s="39">
        <v>65.752772727272699</v>
      </c>
      <c r="G38" s="264"/>
      <c r="H38" s="48"/>
      <c r="N38" s="39"/>
      <c r="O38" s="39"/>
    </row>
    <row r="39" spans="1:15">
      <c r="A39" s="260" t="s">
        <v>121</v>
      </c>
      <c r="B39" s="39">
        <v>247.56500000000008</v>
      </c>
      <c r="C39">
        <v>150.4</v>
      </c>
      <c r="D39">
        <v>-19</v>
      </c>
      <c r="E39">
        <v>18.3</v>
      </c>
      <c r="F39" s="39">
        <v>65.987022727272702</v>
      </c>
      <c r="G39" s="265"/>
      <c r="H39" s="463" t="s">
        <v>122</v>
      </c>
      <c r="N39" s="39"/>
      <c r="O39" s="39"/>
    </row>
    <row r="40" spans="1:15">
      <c r="A40" s="260" t="s">
        <v>123</v>
      </c>
      <c r="B40" s="39">
        <v>247.98000000000002</v>
      </c>
      <c r="C40">
        <v>299.5</v>
      </c>
      <c r="D40">
        <v>-24.9</v>
      </c>
      <c r="E40">
        <v>5.7</v>
      </c>
      <c r="F40" s="39">
        <v>66.056196721311494</v>
      </c>
      <c r="G40" s="266"/>
      <c r="H40" s="463"/>
      <c r="N40" s="39"/>
      <c r="O40" s="39"/>
    </row>
    <row r="41" spans="1:15" ht="16.5" thickBot="1">
      <c r="A41" s="253" t="s">
        <v>124</v>
      </c>
      <c r="B41" s="39">
        <v>248.28</v>
      </c>
      <c r="C41">
        <v>119</v>
      </c>
      <c r="D41">
        <v>-30.7</v>
      </c>
      <c r="E41">
        <v>4.3</v>
      </c>
      <c r="F41" s="39">
        <v>66.092836065573806</v>
      </c>
      <c r="G41" s="267"/>
      <c r="H41" s="463"/>
      <c r="N41" s="39"/>
      <c r="O41" s="39"/>
    </row>
    <row r="42" spans="1:15">
      <c r="A42" s="253" t="s">
        <v>125</v>
      </c>
      <c r="B42" s="39">
        <v>248.54300000000001</v>
      </c>
      <c r="C42">
        <v>16.899999999999999</v>
      </c>
      <c r="D42">
        <v>48.8</v>
      </c>
      <c r="E42">
        <v>6.9</v>
      </c>
      <c r="F42" s="39">
        <v>66.124956557377104</v>
      </c>
      <c r="G42" s="268"/>
      <c r="H42" s="463" t="s">
        <v>126</v>
      </c>
      <c r="N42" s="39"/>
      <c r="O42" s="39"/>
    </row>
    <row r="43" spans="1:15" ht="16.5" thickBot="1">
      <c r="A43" s="253" t="s">
        <v>127</v>
      </c>
      <c r="B43" s="39">
        <v>248.94300000000001</v>
      </c>
      <c r="C43">
        <v>336.5</v>
      </c>
      <c r="D43">
        <v>55.9</v>
      </c>
      <c r="E43">
        <v>11.7</v>
      </c>
      <c r="F43" s="39">
        <v>66.173202358490599</v>
      </c>
      <c r="G43" s="269"/>
      <c r="H43" s="463"/>
      <c r="N43" s="39"/>
      <c r="O43" s="39"/>
    </row>
    <row r="44" spans="1:15">
      <c r="A44" s="253" t="s">
        <v>128</v>
      </c>
      <c r="B44" s="39">
        <v>249.833</v>
      </c>
      <c r="C44">
        <v>311.89999999999998</v>
      </c>
      <c r="D44">
        <v>44.1</v>
      </c>
      <c r="E44">
        <v>6.6</v>
      </c>
      <c r="F44" s="39">
        <v>66.258424056603801</v>
      </c>
      <c r="G44" s="270"/>
      <c r="H44" s="463"/>
      <c r="N44" s="39"/>
      <c r="O44" s="39"/>
    </row>
    <row r="45" spans="1:15">
      <c r="A45" s="260" t="s">
        <v>129</v>
      </c>
      <c r="B45" s="39">
        <v>250.21299999999999</v>
      </c>
      <c r="C45">
        <v>208.7</v>
      </c>
      <c r="D45">
        <v>64.2</v>
      </c>
      <c r="E45">
        <v>9.1999999999999993</v>
      </c>
      <c r="F45" s="39">
        <v>66.294810849056603</v>
      </c>
      <c r="G45" s="263"/>
      <c r="H45" s="463"/>
      <c r="N45" s="39"/>
      <c r="O45" s="39"/>
    </row>
    <row r="46" spans="1:15">
      <c r="A46" s="253" t="s">
        <v>130</v>
      </c>
      <c r="B46" s="39">
        <v>250.84299999999999</v>
      </c>
      <c r="C46">
        <v>105.4</v>
      </c>
      <c r="D46">
        <v>51.6</v>
      </c>
      <c r="E46">
        <v>11.8</v>
      </c>
      <c r="F46" s="39">
        <v>66.355136320754696</v>
      </c>
      <c r="G46" s="263"/>
      <c r="H46" s="463"/>
      <c r="N46" s="39"/>
      <c r="O46" s="39"/>
    </row>
    <row r="47" spans="1:15">
      <c r="A47" s="253" t="s">
        <v>131</v>
      </c>
      <c r="B47" s="39">
        <v>251.13300000000001</v>
      </c>
      <c r="C47">
        <v>30.9</v>
      </c>
      <c r="D47">
        <v>43.4</v>
      </c>
      <c r="E47">
        <v>6.3</v>
      </c>
      <c r="F47" s="39">
        <v>66.383679591836696</v>
      </c>
      <c r="G47" s="263"/>
      <c r="H47" s="463"/>
      <c r="N47" s="39"/>
      <c r="O47" s="39"/>
    </row>
    <row r="48" spans="1:15">
      <c r="A48" s="260" t="s">
        <v>132</v>
      </c>
      <c r="B48" s="39">
        <v>251.43299999999999</v>
      </c>
      <c r="C48">
        <v>273.5</v>
      </c>
      <c r="D48">
        <v>44</v>
      </c>
      <c r="E48">
        <v>13.2</v>
      </c>
      <c r="F48" s="39">
        <v>66.414904081632599</v>
      </c>
      <c r="G48" s="263"/>
      <c r="H48" s="463"/>
      <c r="N48" s="39"/>
      <c r="O48" s="39"/>
    </row>
    <row r="49" spans="1:15">
      <c r="A49" s="253" t="s">
        <v>133</v>
      </c>
      <c r="B49" s="39">
        <v>251.88300000000001</v>
      </c>
      <c r="C49">
        <v>44.1</v>
      </c>
      <c r="D49">
        <v>-54.5</v>
      </c>
      <c r="E49">
        <v>12.4</v>
      </c>
      <c r="F49" s="39">
        <v>66.461740816326497</v>
      </c>
      <c r="G49" s="271"/>
      <c r="H49" s="463"/>
      <c r="N49" s="39"/>
      <c r="O49" s="39"/>
    </row>
    <row r="50" spans="1:15">
      <c r="A50" s="260" t="s">
        <v>134</v>
      </c>
      <c r="B50" s="39">
        <v>252.50299999999999</v>
      </c>
      <c r="C50">
        <v>14.4</v>
      </c>
      <c r="D50">
        <v>-55.1</v>
      </c>
      <c r="E50">
        <v>7.5</v>
      </c>
      <c r="F50" s="39">
        <v>66.526271428571405</v>
      </c>
      <c r="G50" s="271"/>
      <c r="H50" s="463"/>
      <c r="N50" s="39"/>
      <c r="O50" s="39"/>
    </row>
    <row r="51" spans="1:15">
      <c r="A51" s="253" t="s">
        <v>135</v>
      </c>
      <c r="B51" s="39">
        <v>252.803</v>
      </c>
      <c r="C51">
        <v>36.799999999999997</v>
      </c>
      <c r="D51">
        <v>-74.8</v>
      </c>
      <c r="E51">
        <v>9.8000000000000007</v>
      </c>
      <c r="F51" s="39">
        <v>66.557495918367295</v>
      </c>
      <c r="G51" s="271"/>
      <c r="H51" s="463"/>
      <c r="N51" s="39"/>
      <c r="O51" s="39"/>
    </row>
    <row r="52" spans="1:15" ht="16.5" thickBot="1">
      <c r="A52" s="253" t="s">
        <v>136</v>
      </c>
      <c r="B52">
        <v>256.08</v>
      </c>
      <c r="C52">
        <v>43.9</v>
      </c>
      <c r="D52">
        <v>47</v>
      </c>
      <c r="E52">
        <v>9.3000000000000007</v>
      </c>
      <c r="F52" s="39">
        <v>66.890174322732605</v>
      </c>
      <c r="G52" s="272"/>
      <c r="H52" s="463"/>
      <c r="N52" s="39"/>
      <c r="O52" s="39"/>
    </row>
    <row r="53" spans="1:15">
      <c r="A53" s="253" t="s">
        <v>137</v>
      </c>
      <c r="B53">
        <v>257.14</v>
      </c>
      <c r="C53">
        <v>38</v>
      </c>
      <c r="D53">
        <v>31.3</v>
      </c>
      <c r="E53">
        <v>14</v>
      </c>
      <c r="F53" s="39">
        <v>66.992553592461704</v>
      </c>
      <c r="G53" s="262"/>
      <c r="H53" s="463"/>
      <c r="N53" s="39"/>
      <c r="O53" s="39"/>
    </row>
    <row r="54" spans="1:15" ht="16.5" thickBot="1">
      <c r="A54" s="260" t="s">
        <v>138</v>
      </c>
      <c r="B54">
        <v>259.05</v>
      </c>
      <c r="C54">
        <v>93.9</v>
      </c>
      <c r="D54">
        <v>-53</v>
      </c>
      <c r="E54">
        <v>11.9</v>
      </c>
      <c r="F54" s="39">
        <v>67.177029446407502</v>
      </c>
      <c r="G54" s="256"/>
      <c r="H54" s="463"/>
      <c r="N54" s="39"/>
      <c r="O54" s="39"/>
    </row>
    <row r="55" spans="1:15">
      <c r="A55" s="253" t="s">
        <v>139</v>
      </c>
      <c r="B55" s="39">
        <v>259.91000000000003</v>
      </c>
      <c r="C55">
        <v>132.80000000000001</v>
      </c>
      <c r="D55">
        <v>55</v>
      </c>
      <c r="E55">
        <v>14</v>
      </c>
      <c r="F55" s="39">
        <v>67.253707126948797</v>
      </c>
      <c r="G55" s="270"/>
      <c r="H55" s="463"/>
      <c r="N55" s="39"/>
      <c r="O55" s="39"/>
    </row>
    <row r="56" spans="1:15">
      <c r="A56" s="260" t="s">
        <v>140</v>
      </c>
      <c r="B56" s="39">
        <v>261.04000000000002</v>
      </c>
      <c r="C56">
        <v>25.4</v>
      </c>
      <c r="D56">
        <v>54.7</v>
      </c>
      <c r="E56">
        <v>18.899999999999999</v>
      </c>
      <c r="F56" s="39">
        <v>67.352613585746099</v>
      </c>
      <c r="G56" s="263"/>
      <c r="H56" s="463"/>
      <c r="N56" s="39"/>
      <c r="O56" s="39"/>
    </row>
    <row r="57" spans="1:15">
      <c r="A57" s="260" t="s">
        <v>141</v>
      </c>
      <c r="B57" s="39">
        <v>261.95</v>
      </c>
      <c r="C57">
        <v>48.1</v>
      </c>
      <c r="D57">
        <v>45.9</v>
      </c>
      <c r="E57">
        <v>20.399999999999999</v>
      </c>
      <c r="F57" s="39">
        <v>67.432263919821807</v>
      </c>
      <c r="G57" s="263"/>
      <c r="H57" s="463"/>
      <c r="N57" s="39"/>
      <c r="O57" s="39"/>
    </row>
    <row r="58" spans="1:15" ht="16.5" thickBot="1">
      <c r="A58" s="260" t="s">
        <v>142</v>
      </c>
      <c r="B58" s="39">
        <v>263.14</v>
      </c>
      <c r="C58">
        <v>43.8</v>
      </c>
      <c r="D58">
        <v>82.2</v>
      </c>
      <c r="E58">
        <v>20</v>
      </c>
      <c r="F58" s="39">
        <v>67.536422048997807</v>
      </c>
      <c r="G58" s="273"/>
      <c r="H58" s="463"/>
      <c r="N58" s="39"/>
      <c r="O58" s="39"/>
    </row>
    <row r="59" spans="1:15">
      <c r="A59" s="253" t="s">
        <v>143</v>
      </c>
      <c r="B59" s="39">
        <v>266.25</v>
      </c>
      <c r="C59">
        <v>1.5</v>
      </c>
      <c r="D59">
        <v>43</v>
      </c>
      <c r="E59">
        <v>13.2</v>
      </c>
      <c r="F59" s="39">
        <v>67.804390792291201</v>
      </c>
      <c r="G59" s="263"/>
      <c r="H59" s="463"/>
      <c r="N59" s="39"/>
      <c r="O59" s="39"/>
    </row>
    <row r="60" spans="1:15" ht="16.5" thickBot="1">
      <c r="A60" s="253" t="s">
        <v>144</v>
      </c>
      <c r="B60" s="39">
        <v>267.25</v>
      </c>
      <c r="C60">
        <v>313.7</v>
      </c>
      <c r="D60">
        <v>37.799999999999997</v>
      </c>
      <c r="E60">
        <v>7.2</v>
      </c>
      <c r="F60" s="39">
        <v>67.890258029978597</v>
      </c>
      <c r="G60" s="273"/>
      <c r="H60" s="463"/>
      <c r="N60" s="39"/>
      <c r="O60" s="39"/>
    </row>
    <row r="61" spans="1:15">
      <c r="A61" s="260" t="s">
        <v>145</v>
      </c>
      <c r="B61" s="134">
        <v>268.33999999999997</v>
      </c>
      <c r="C61" s="132">
        <v>317.60000000000002</v>
      </c>
      <c r="D61" s="132">
        <v>-64.599999999999994</v>
      </c>
      <c r="E61" s="132">
        <v>14.3</v>
      </c>
      <c r="F61" s="134">
        <v>67.9838533190578</v>
      </c>
      <c r="G61" s="334"/>
      <c r="H61" s="335" t="s">
        <v>146</v>
      </c>
      <c r="N61" s="39"/>
      <c r="O61" s="39"/>
    </row>
    <row r="62" spans="1:15">
      <c r="B62" s="39"/>
      <c r="C62" s="39"/>
      <c r="D62" s="39"/>
      <c r="F62" s="39"/>
    </row>
    <row r="63" spans="1:15">
      <c r="A63" s="274" t="s">
        <v>2959</v>
      </c>
      <c r="B63" s="39"/>
      <c r="C63" s="39"/>
      <c r="D63" s="39"/>
      <c r="F63" s="39"/>
    </row>
  </sheetData>
  <mergeCells count="5">
    <mergeCell ref="H7:H12"/>
    <mergeCell ref="H13:H24"/>
    <mergeCell ref="H26:H35"/>
    <mergeCell ref="H39:H41"/>
    <mergeCell ref="H42:H60"/>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2"/>
  <sheetViews>
    <sheetView workbookViewId="0">
      <selection activeCell="D23" sqref="D23"/>
    </sheetView>
  </sheetViews>
  <sheetFormatPr defaultColWidth="10.875" defaultRowHeight="15.75"/>
  <cols>
    <col min="1" max="1" width="24.125" customWidth="1"/>
    <col min="2" max="2" width="15" customWidth="1"/>
    <col min="3" max="3" width="13" customWidth="1"/>
    <col min="4" max="4" width="15.5" customWidth="1"/>
    <col min="5" max="5" width="21.5" customWidth="1"/>
    <col min="6" max="6" width="7.375" bestFit="1" customWidth="1"/>
    <col min="7" max="7" width="5.125" bestFit="1" customWidth="1"/>
    <col min="8" max="8" width="17.375" customWidth="1"/>
    <col min="9" max="9" width="17.125" customWidth="1"/>
  </cols>
  <sheetData>
    <row r="1" spans="1:5">
      <c r="A1" s="1" t="s">
        <v>2970</v>
      </c>
    </row>
    <row r="2" spans="1:5">
      <c r="A2" t="s">
        <v>2977</v>
      </c>
    </row>
    <row r="3" spans="1:5">
      <c r="A3" t="s">
        <v>2978</v>
      </c>
    </row>
    <row r="4" spans="1:5">
      <c r="A4" s="276"/>
    </row>
    <row r="6" spans="1:5" ht="20.25">
      <c r="A6" s="50" t="s">
        <v>195</v>
      </c>
      <c r="B6" s="37" t="s">
        <v>2979</v>
      </c>
      <c r="C6" s="37" t="s">
        <v>2980</v>
      </c>
      <c r="D6" s="37" t="s">
        <v>2981</v>
      </c>
      <c r="E6" s="51" t="s">
        <v>2982</v>
      </c>
    </row>
    <row r="7" spans="1:5">
      <c r="A7" s="75" t="s">
        <v>2971</v>
      </c>
      <c r="B7" s="38">
        <v>45.2</v>
      </c>
      <c r="C7" s="38">
        <v>36.6</v>
      </c>
      <c r="D7" s="38">
        <v>46.1</v>
      </c>
      <c r="E7" s="11">
        <v>48.7</v>
      </c>
    </row>
    <row r="8" spans="1:5">
      <c r="A8" s="75" t="s">
        <v>2972</v>
      </c>
      <c r="B8" s="38">
        <v>48.9</v>
      </c>
      <c r="C8" s="38">
        <v>37.9</v>
      </c>
      <c r="D8" s="38">
        <v>45.7</v>
      </c>
      <c r="E8" s="11">
        <v>54.4</v>
      </c>
    </row>
    <row r="9" spans="1:5">
      <c r="A9" s="75" t="s">
        <v>2973</v>
      </c>
      <c r="B9" s="38">
        <v>55.6</v>
      </c>
      <c r="C9" s="38">
        <v>42.2</v>
      </c>
      <c r="D9" s="38">
        <v>49.3</v>
      </c>
      <c r="E9" s="11">
        <v>55.2</v>
      </c>
    </row>
    <row r="10" spans="1:5">
      <c r="A10" s="75" t="s">
        <v>2974</v>
      </c>
      <c r="B10" s="38">
        <v>52.8</v>
      </c>
      <c r="C10" s="38">
        <v>40.6</v>
      </c>
      <c r="D10" s="38">
        <v>48</v>
      </c>
      <c r="E10" s="11">
        <v>54.8</v>
      </c>
    </row>
    <row r="11" spans="1:5">
      <c r="A11" s="75" t="s">
        <v>2975</v>
      </c>
      <c r="B11" s="38">
        <v>43.3</v>
      </c>
      <c r="C11" s="38">
        <v>35.1</v>
      </c>
      <c r="D11" s="38">
        <v>46.5</v>
      </c>
      <c r="E11" s="11">
        <v>51.6</v>
      </c>
    </row>
    <row r="12" spans="1:5">
      <c r="A12" s="78" t="s">
        <v>2976</v>
      </c>
      <c r="B12" s="79">
        <v>52.4</v>
      </c>
      <c r="C12" s="79">
        <v>40.200000000000003</v>
      </c>
      <c r="D12" s="79">
        <v>46.5</v>
      </c>
      <c r="E12" s="45">
        <v>51.3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55"/>
  <sheetViews>
    <sheetView topLeftCell="O1" workbookViewId="0"/>
  </sheetViews>
  <sheetFormatPr defaultColWidth="10.875" defaultRowHeight="15.75"/>
  <cols>
    <col min="1" max="1" width="11.375" customWidth="1"/>
    <col min="2" max="2" width="6.5" bestFit="1" customWidth="1"/>
    <col min="3" max="5" width="5.125" bestFit="1" customWidth="1"/>
    <col min="6" max="6" width="7.375" bestFit="1" customWidth="1"/>
    <col min="7" max="7" width="5.125" bestFit="1" customWidth="1"/>
    <col min="8" max="8" width="14.125" style="38" bestFit="1" customWidth="1"/>
    <col min="9" max="9" width="17.375" bestFit="1" customWidth="1"/>
    <col min="10" max="10" width="17.5" bestFit="1" customWidth="1"/>
    <col min="11" max="11" width="8.875" bestFit="1" customWidth="1"/>
    <col min="12" max="12" width="31" bestFit="1" customWidth="1"/>
    <col min="13" max="13" width="21.625" bestFit="1" customWidth="1"/>
    <col min="14" max="14" width="32.5" bestFit="1" customWidth="1"/>
    <col min="15" max="15" width="19.875" bestFit="1" customWidth="1"/>
    <col min="16" max="16" width="20.5" bestFit="1" customWidth="1"/>
    <col min="17" max="17" width="16.125" bestFit="1" customWidth="1"/>
    <col min="18" max="18" width="35.375" bestFit="1" customWidth="1"/>
    <col min="20" max="20" width="3" customWidth="1"/>
    <col min="21" max="21" width="7" customWidth="1"/>
    <col min="22" max="22" width="12" bestFit="1" customWidth="1"/>
  </cols>
  <sheetData>
    <row r="1" spans="1:18">
      <c r="A1" s="1" t="s">
        <v>3316</v>
      </c>
      <c r="B1" s="1"/>
      <c r="C1" s="1"/>
      <c r="D1" s="1"/>
      <c r="E1" s="1"/>
      <c r="F1" s="1"/>
      <c r="G1" s="1"/>
      <c r="H1" s="49"/>
      <c r="I1" s="1"/>
    </row>
    <row r="3" spans="1:18" ht="31.5">
      <c r="A3" s="97" t="s">
        <v>173</v>
      </c>
      <c r="B3" s="2" t="s">
        <v>147</v>
      </c>
      <c r="C3" s="2" t="s">
        <v>2</v>
      </c>
      <c r="D3" s="2" t="s">
        <v>3</v>
      </c>
      <c r="E3" s="87" t="s">
        <v>148</v>
      </c>
      <c r="F3" s="2" t="s">
        <v>419</v>
      </c>
      <c r="G3" s="2" t="s">
        <v>149</v>
      </c>
      <c r="H3" s="98" t="s">
        <v>420</v>
      </c>
      <c r="I3" s="104" t="s">
        <v>421</v>
      </c>
      <c r="J3" s="37" t="s">
        <v>385</v>
      </c>
      <c r="K3" s="37" t="s">
        <v>75</v>
      </c>
      <c r="L3" s="37" t="s">
        <v>439</v>
      </c>
      <c r="M3" s="37" t="s">
        <v>441</v>
      </c>
      <c r="N3" s="51" t="s">
        <v>453</v>
      </c>
      <c r="O3" s="37" t="s">
        <v>454</v>
      </c>
      <c r="P3" s="37" t="s">
        <v>455</v>
      </c>
      <c r="Q3" s="37" t="s">
        <v>456</v>
      </c>
      <c r="R3" s="51" t="s">
        <v>457</v>
      </c>
    </row>
    <row r="4" spans="1:18">
      <c r="A4" s="106">
        <v>342</v>
      </c>
      <c r="B4" s="107" t="s">
        <v>152</v>
      </c>
      <c r="C4" s="107" t="s">
        <v>39</v>
      </c>
      <c r="D4" s="107">
        <v>26</v>
      </c>
      <c r="E4" s="107" t="s">
        <v>78</v>
      </c>
      <c r="F4" s="107">
        <v>1</v>
      </c>
      <c r="G4" s="107" t="s">
        <v>154</v>
      </c>
      <c r="H4" s="107">
        <v>0</v>
      </c>
      <c r="I4" s="107">
        <v>3</v>
      </c>
      <c r="J4" s="38">
        <v>241.58</v>
      </c>
      <c r="K4" s="88">
        <v>64.763239999999996</v>
      </c>
      <c r="L4" s="108">
        <v>0.43796929316900202</v>
      </c>
      <c r="M4" s="108">
        <v>1.08</v>
      </c>
      <c r="N4" s="88">
        <v>0.47300683662252219</v>
      </c>
      <c r="O4" s="108">
        <v>11.2746</v>
      </c>
      <c r="P4" s="109">
        <v>74</v>
      </c>
      <c r="Q4" s="108">
        <v>6.5634257534635374</v>
      </c>
      <c r="R4" s="110">
        <v>3.1039876838620235</v>
      </c>
    </row>
    <row r="5" spans="1:18">
      <c r="A5" s="106">
        <v>342</v>
      </c>
      <c r="B5" s="107" t="s">
        <v>152</v>
      </c>
      <c r="C5" s="107" t="s">
        <v>39</v>
      </c>
      <c r="D5" s="107">
        <v>26</v>
      </c>
      <c r="E5" s="107" t="s">
        <v>78</v>
      </c>
      <c r="F5" s="107">
        <v>1</v>
      </c>
      <c r="G5" s="107" t="s">
        <v>154</v>
      </c>
      <c r="H5" s="107">
        <v>20</v>
      </c>
      <c r="I5" s="107">
        <v>23</v>
      </c>
      <c r="J5" s="38">
        <v>241.78</v>
      </c>
      <c r="K5" s="88">
        <v>64.803839999999994</v>
      </c>
      <c r="L5" s="108">
        <v>0.43796929316900202</v>
      </c>
      <c r="M5" s="108">
        <v>1.08</v>
      </c>
      <c r="N5" s="88">
        <v>0.47300683662252219</v>
      </c>
      <c r="O5" s="108">
        <v>13.475300000000001</v>
      </c>
      <c r="P5" s="109">
        <v>17</v>
      </c>
      <c r="Q5" s="108">
        <v>1.261567460464702</v>
      </c>
      <c r="R5" s="110">
        <v>0.5908594256902796</v>
      </c>
    </row>
    <row r="6" spans="1:18">
      <c r="A6" s="106">
        <v>342</v>
      </c>
      <c r="B6" s="107" t="s">
        <v>152</v>
      </c>
      <c r="C6" s="107" t="s">
        <v>39</v>
      </c>
      <c r="D6" s="107">
        <v>26</v>
      </c>
      <c r="E6" s="107" t="s">
        <v>78</v>
      </c>
      <c r="F6" s="107">
        <v>1</v>
      </c>
      <c r="G6" s="107" t="s">
        <v>154</v>
      </c>
      <c r="H6" s="107">
        <v>40</v>
      </c>
      <c r="I6" s="107">
        <v>43</v>
      </c>
      <c r="J6" s="38">
        <v>241.98</v>
      </c>
      <c r="K6" s="88">
        <v>64.844440000000006</v>
      </c>
      <c r="L6" s="108">
        <v>0.49766120987659868</v>
      </c>
      <c r="M6" s="108">
        <v>1.08</v>
      </c>
      <c r="N6" s="88">
        <v>0.53747410666672657</v>
      </c>
      <c r="O6" s="108">
        <v>10.914</v>
      </c>
      <c r="P6" s="109">
        <v>22</v>
      </c>
      <c r="Q6" s="108">
        <v>2.0157595748579809</v>
      </c>
      <c r="R6" s="110">
        <v>1.0622958925745212</v>
      </c>
    </row>
    <row r="7" spans="1:18">
      <c r="A7" s="106">
        <v>342</v>
      </c>
      <c r="B7" s="107" t="s">
        <v>152</v>
      </c>
      <c r="C7" s="107" t="s">
        <v>39</v>
      </c>
      <c r="D7" s="107">
        <v>26</v>
      </c>
      <c r="E7" s="107" t="s">
        <v>78</v>
      </c>
      <c r="F7" s="107">
        <v>1</v>
      </c>
      <c r="G7" s="107" t="s">
        <v>154</v>
      </c>
      <c r="H7" s="107">
        <v>60</v>
      </c>
      <c r="I7" s="107">
        <v>63</v>
      </c>
      <c r="J7" s="38">
        <v>242.18</v>
      </c>
      <c r="K7" s="88">
        <v>64.885040000000004</v>
      </c>
      <c r="L7" s="108">
        <v>0.49766120987649337</v>
      </c>
      <c r="M7" s="108">
        <v>1.08</v>
      </c>
      <c r="N7" s="88">
        <v>0.53747410666661288</v>
      </c>
      <c r="O7" s="108">
        <v>13.9069</v>
      </c>
      <c r="P7" s="109">
        <v>44</v>
      </c>
      <c r="Q7" s="108">
        <v>3.1638970582948032</v>
      </c>
      <c r="R7" s="110">
        <v>1.6509348171418341</v>
      </c>
    </row>
    <row r="8" spans="1:18">
      <c r="A8" s="106">
        <v>342</v>
      </c>
      <c r="B8" s="107" t="s">
        <v>152</v>
      </c>
      <c r="C8" s="107" t="s">
        <v>39</v>
      </c>
      <c r="D8" s="107">
        <v>26</v>
      </c>
      <c r="E8" s="107" t="s">
        <v>78</v>
      </c>
      <c r="F8" s="107">
        <v>1</v>
      </c>
      <c r="G8" s="107" t="s">
        <v>154</v>
      </c>
      <c r="H8" s="107">
        <v>80</v>
      </c>
      <c r="I8" s="107">
        <v>83</v>
      </c>
      <c r="J8" s="38">
        <v>242.38</v>
      </c>
      <c r="K8" s="88">
        <v>64.925640000000001</v>
      </c>
      <c r="L8" s="108">
        <v>0.49766120987659868</v>
      </c>
      <c r="M8" s="108">
        <v>1.08</v>
      </c>
      <c r="N8" s="88">
        <v>0.53747410666672657</v>
      </c>
      <c r="O8" s="108">
        <v>12.0914</v>
      </c>
      <c r="P8" s="109">
        <v>193</v>
      </c>
      <c r="Q8" s="108">
        <v>15.961757943662437</v>
      </c>
      <c r="R8" s="110">
        <v>8.2460531344312606</v>
      </c>
    </row>
    <row r="9" spans="1:18">
      <c r="A9" s="106">
        <v>342</v>
      </c>
      <c r="B9" s="107" t="s">
        <v>152</v>
      </c>
      <c r="C9" s="107" t="s">
        <v>39</v>
      </c>
      <c r="D9" s="107">
        <v>26</v>
      </c>
      <c r="E9" s="107" t="s">
        <v>78</v>
      </c>
      <c r="F9" s="107">
        <v>1</v>
      </c>
      <c r="G9" s="107" t="s">
        <v>154</v>
      </c>
      <c r="H9" s="107">
        <v>100</v>
      </c>
      <c r="I9" s="107">
        <v>103</v>
      </c>
      <c r="J9" s="38">
        <v>242.58</v>
      </c>
      <c r="K9" s="88">
        <v>64.962687500000001</v>
      </c>
      <c r="L9" s="108">
        <v>0.49766120987649337</v>
      </c>
      <c r="M9" s="108">
        <v>1.08</v>
      </c>
      <c r="N9" s="88">
        <v>0.53747410666661288</v>
      </c>
      <c r="O9" s="108">
        <v>11.801500000000001</v>
      </c>
      <c r="P9" s="109">
        <v>64</v>
      </c>
      <c r="Q9" s="108">
        <v>5.4230394441384568</v>
      </c>
      <c r="R9" s="110">
        <v>2.7734615232185194</v>
      </c>
    </row>
    <row r="10" spans="1:18">
      <c r="A10" s="106">
        <v>342</v>
      </c>
      <c r="B10" s="107" t="s">
        <v>152</v>
      </c>
      <c r="C10" s="107" t="s">
        <v>39</v>
      </c>
      <c r="D10" s="107">
        <v>26</v>
      </c>
      <c r="E10" s="107" t="s">
        <v>78</v>
      </c>
      <c r="F10" s="107">
        <v>1</v>
      </c>
      <c r="G10" s="107" t="s">
        <v>154</v>
      </c>
      <c r="H10" s="107">
        <v>120</v>
      </c>
      <c r="I10" s="107">
        <v>123</v>
      </c>
      <c r="J10" s="38">
        <v>242.78</v>
      </c>
      <c r="K10" s="88">
        <v>64.994406249999997</v>
      </c>
      <c r="L10" s="108">
        <v>0.49766120987659868</v>
      </c>
      <c r="M10" s="108">
        <v>1.08</v>
      </c>
      <c r="N10" s="88">
        <v>0.53747410666672657</v>
      </c>
      <c r="O10" s="108">
        <v>11.8207</v>
      </c>
      <c r="P10" s="109">
        <v>139</v>
      </c>
      <c r="Q10" s="108">
        <v>11.759032882993392</v>
      </c>
      <c r="R10" s="110">
        <v>6.0769254207291414</v>
      </c>
    </row>
    <row r="11" spans="1:18">
      <c r="A11" s="106">
        <v>342</v>
      </c>
      <c r="B11" s="107" t="s">
        <v>152</v>
      </c>
      <c r="C11" s="107" t="s">
        <v>39</v>
      </c>
      <c r="D11" s="107">
        <v>26</v>
      </c>
      <c r="E11" s="107" t="s">
        <v>78</v>
      </c>
      <c r="F11" s="107">
        <v>1</v>
      </c>
      <c r="G11" s="107" t="s">
        <v>154</v>
      </c>
      <c r="H11" s="107">
        <v>140</v>
      </c>
      <c r="I11" s="107">
        <v>143</v>
      </c>
      <c r="J11" s="38">
        <v>242.98</v>
      </c>
      <c r="K11" s="88">
        <v>65.026124999999993</v>
      </c>
      <c r="L11" s="108">
        <v>0.49766120987642265</v>
      </c>
      <c r="M11" s="108">
        <v>1.08</v>
      </c>
      <c r="N11" s="88">
        <v>0.5374741066665365</v>
      </c>
      <c r="O11" s="108">
        <v>19.340900000000001</v>
      </c>
      <c r="P11" s="109">
        <v>354</v>
      </c>
      <c r="Q11" s="108">
        <v>18.303181341095812</v>
      </c>
      <c r="R11" s="110">
        <v>9.6611199120454128</v>
      </c>
    </row>
    <row r="12" spans="1:18">
      <c r="A12" s="106">
        <v>342</v>
      </c>
      <c r="B12" s="107" t="s">
        <v>152</v>
      </c>
      <c r="C12" s="107" t="s">
        <v>39</v>
      </c>
      <c r="D12" s="107">
        <v>26</v>
      </c>
      <c r="E12" s="107" t="s">
        <v>78</v>
      </c>
      <c r="F12" s="107">
        <v>2</v>
      </c>
      <c r="G12" s="107" t="s">
        <v>154</v>
      </c>
      <c r="H12" s="107">
        <v>10</v>
      </c>
      <c r="I12" s="107">
        <v>13</v>
      </c>
      <c r="J12" s="38">
        <v>243.18</v>
      </c>
      <c r="K12" s="88">
        <v>65.057843750000004</v>
      </c>
      <c r="L12" s="108">
        <v>0.49766120987649337</v>
      </c>
      <c r="M12" s="108">
        <v>1.08</v>
      </c>
      <c r="N12" s="88">
        <v>0.53747410666661288</v>
      </c>
      <c r="O12" s="108">
        <v>13.4251</v>
      </c>
      <c r="P12" s="109">
        <v>45</v>
      </c>
      <c r="Q12" s="108">
        <v>3.3519303394388125</v>
      </c>
      <c r="R12" s="110">
        <v>1.8063174449611208</v>
      </c>
    </row>
    <row r="13" spans="1:18">
      <c r="A13" s="106">
        <v>342</v>
      </c>
      <c r="B13" s="107" t="s">
        <v>152</v>
      </c>
      <c r="C13" s="107" t="s">
        <v>39</v>
      </c>
      <c r="D13" s="107">
        <v>26</v>
      </c>
      <c r="E13" s="107" t="s">
        <v>78</v>
      </c>
      <c r="F13" s="107">
        <v>2</v>
      </c>
      <c r="G13" s="107" t="s">
        <v>154</v>
      </c>
      <c r="H13" s="107">
        <v>30</v>
      </c>
      <c r="I13" s="107">
        <v>33</v>
      </c>
      <c r="J13" s="38">
        <v>243.38</v>
      </c>
      <c r="K13" s="88">
        <v>65.0895625</v>
      </c>
      <c r="L13" s="108">
        <v>0.49766120987659868</v>
      </c>
      <c r="M13" s="108">
        <v>1.08</v>
      </c>
      <c r="N13" s="88">
        <v>0.53747410666672657</v>
      </c>
      <c r="O13" s="108">
        <v>17.694500000000001</v>
      </c>
      <c r="P13" s="109">
        <v>81</v>
      </c>
      <c r="Q13" s="108">
        <v>4.577693633614965</v>
      </c>
      <c r="R13" s="110">
        <v>2.517452938812403</v>
      </c>
    </row>
    <row r="14" spans="1:18">
      <c r="A14" s="106">
        <v>342</v>
      </c>
      <c r="B14" s="107" t="s">
        <v>152</v>
      </c>
      <c r="C14" s="107" t="s">
        <v>39</v>
      </c>
      <c r="D14" s="107">
        <v>26</v>
      </c>
      <c r="E14" s="107" t="s">
        <v>78</v>
      </c>
      <c r="F14" s="107">
        <v>2</v>
      </c>
      <c r="G14" s="107" t="s">
        <v>154</v>
      </c>
      <c r="H14" s="107">
        <v>50</v>
      </c>
      <c r="I14" s="107">
        <v>53</v>
      </c>
      <c r="J14" s="38">
        <v>243.58</v>
      </c>
      <c r="K14" s="88">
        <v>65.121281249999996</v>
      </c>
      <c r="L14" s="108">
        <v>0.49766120987649337</v>
      </c>
      <c r="M14" s="108">
        <v>1.08</v>
      </c>
      <c r="N14" s="88">
        <v>0.53747410666661288</v>
      </c>
      <c r="O14" s="108">
        <v>15.499700000000001</v>
      </c>
      <c r="P14" s="109">
        <v>170</v>
      </c>
      <c r="Q14" s="108">
        <v>10.967954218468744</v>
      </c>
      <c r="R14" s="110">
        <v>6.1529080138213015</v>
      </c>
    </row>
    <row r="15" spans="1:18">
      <c r="A15" s="106">
        <v>342</v>
      </c>
      <c r="B15" s="107" t="s">
        <v>152</v>
      </c>
      <c r="C15" s="107" t="s">
        <v>39</v>
      </c>
      <c r="D15" s="107">
        <v>26</v>
      </c>
      <c r="E15" s="107" t="s">
        <v>78</v>
      </c>
      <c r="F15" s="107">
        <v>2</v>
      </c>
      <c r="G15" s="107" t="s">
        <v>154</v>
      </c>
      <c r="H15" s="107">
        <v>70</v>
      </c>
      <c r="I15" s="107">
        <v>73</v>
      </c>
      <c r="J15" s="38">
        <v>243.78</v>
      </c>
      <c r="K15" s="88">
        <v>65.153000000000006</v>
      </c>
      <c r="L15" s="108">
        <v>0.50421851832389797</v>
      </c>
      <c r="M15" s="108">
        <v>1.08</v>
      </c>
      <c r="N15" s="88">
        <v>0.54455599978980984</v>
      </c>
      <c r="O15" s="108">
        <v>16.036799999999999</v>
      </c>
      <c r="P15" s="109">
        <v>183</v>
      </c>
      <c r="Q15" s="108">
        <v>11.411254115534271</v>
      </c>
      <c r="R15" s="110">
        <v>6.6137044270568159</v>
      </c>
    </row>
    <row r="16" spans="1:18">
      <c r="A16" s="106">
        <v>342</v>
      </c>
      <c r="B16" s="107" t="s">
        <v>152</v>
      </c>
      <c r="C16" s="107" t="s">
        <v>39</v>
      </c>
      <c r="D16" s="107">
        <v>26</v>
      </c>
      <c r="E16" s="107" t="s">
        <v>78</v>
      </c>
      <c r="F16" s="107">
        <v>2</v>
      </c>
      <c r="G16" s="107" t="s">
        <v>154</v>
      </c>
      <c r="H16" s="107">
        <v>90</v>
      </c>
      <c r="I16" s="107">
        <v>93</v>
      </c>
      <c r="J16" s="38">
        <v>243.98</v>
      </c>
      <c r="K16" s="88">
        <v>65.184718750000002</v>
      </c>
      <c r="L16" s="108">
        <v>0.52522879606879336</v>
      </c>
      <c r="M16" s="108">
        <v>1.08</v>
      </c>
      <c r="N16" s="88">
        <v>0.56724709975429688</v>
      </c>
      <c r="O16" s="108">
        <v>13.402699999999999</v>
      </c>
      <c r="P16" s="109">
        <v>59</v>
      </c>
      <c r="Q16" s="108">
        <v>4.4020980847142743</v>
      </c>
      <c r="R16" s="110">
        <v>2.6882274173346898</v>
      </c>
    </row>
    <row r="17" spans="1:18">
      <c r="A17" s="106">
        <v>342</v>
      </c>
      <c r="B17" s="107" t="s">
        <v>152</v>
      </c>
      <c r="C17" s="107" t="s">
        <v>39</v>
      </c>
      <c r="D17" s="107">
        <v>26</v>
      </c>
      <c r="E17" s="107" t="s">
        <v>78</v>
      </c>
      <c r="F17" s="107">
        <v>2</v>
      </c>
      <c r="G17" s="107" t="s">
        <v>154</v>
      </c>
      <c r="H17" s="107">
        <v>110</v>
      </c>
      <c r="I17" s="107">
        <v>113</v>
      </c>
      <c r="J17" s="38">
        <v>244.18</v>
      </c>
      <c r="K17" s="88">
        <v>65.216437499999998</v>
      </c>
      <c r="L17" s="108">
        <v>0.52522879606886808</v>
      </c>
      <c r="M17" s="108">
        <v>1.08</v>
      </c>
      <c r="N17" s="88">
        <v>0.56724709975437759</v>
      </c>
      <c r="O17" s="108">
        <v>15.4962</v>
      </c>
      <c r="P17" s="109">
        <v>93</v>
      </c>
      <c r="Q17" s="108">
        <v>6.0014713284547181</v>
      </c>
      <c r="R17" s="110">
        <v>3.6404708043565144</v>
      </c>
    </row>
    <row r="18" spans="1:18">
      <c r="A18" s="106">
        <v>342</v>
      </c>
      <c r="B18" s="107" t="s">
        <v>152</v>
      </c>
      <c r="C18" s="107" t="s">
        <v>39</v>
      </c>
      <c r="D18" s="107">
        <v>26</v>
      </c>
      <c r="E18" s="107" t="s">
        <v>78</v>
      </c>
      <c r="F18" s="107">
        <v>2</v>
      </c>
      <c r="G18" s="107" t="s">
        <v>154</v>
      </c>
      <c r="H18" s="107">
        <v>130</v>
      </c>
      <c r="I18" s="107">
        <v>133</v>
      </c>
      <c r="J18" s="38">
        <v>244.38</v>
      </c>
      <c r="K18" s="88">
        <v>65.248156249999994</v>
      </c>
      <c r="L18" s="108">
        <v>0.52522879606879336</v>
      </c>
      <c r="M18" s="108">
        <v>1.08</v>
      </c>
      <c r="N18" s="88">
        <v>0.56724709975429688</v>
      </c>
      <c r="O18" s="108">
        <v>14.9429</v>
      </c>
      <c r="P18" s="109">
        <v>79</v>
      </c>
      <c r="Q18" s="108">
        <v>5.2867917204826371</v>
      </c>
      <c r="R18" s="110">
        <v>3.1854145632879329</v>
      </c>
    </row>
    <row r="19" spans="1:18">
      <c r="A19" s="106">
        <v>342</v>
      </c>
      <c r="B19" s="107" t="s">
        <v>152</v>
      </c>
      <c r="C19" s="107" t="s">
        <v>39</v>
      </c>
      <c r="D19" s="107">
        <v>26</v>
      </c>
      <c r="E19" s="107" t="s">
        <v>78</v>
      </c>
      <c r="F19" s="107">
        <v>3</v>
      </c>
      <c r="G19" s="107" t="s">
        <v>154</v>
      </c>
      <c r="H19" s="107">
        <v>0</v>
      </c>
      <c r="I19" s="107">
        <v>3</v>
      </c>
      <c r="J19" s="38">
        <v>244.58</v>
      </c>
      <c r="K19" s="88">
        <v>65.279875000000004</v>
      </c>
      <c r="L19" s="108">
        <v>0.52522879606886808</v>
      </c>
      <c r="M19" s="108">
        <v>1.08</v>
      </c>
      <c r="N19" s="88">
        <v>0.56724709975437759</v>
      </c>
      <c r="O19" s="108">
        <v>11.8681</v>
      </c>
      <c r="P19" s="109">
        <v>31</v>
      </c>
      <c r="Q19" s="108">
        <v>2.6120440508590255</v>
      </c>
      <c r="R19" s="110">
        <v>1.5631777043089667</v>
      </c>
    </row>
    <row r="20" spans="1:18">
      <c r="A20" s="106">
        <v>342</v>
      </c>
      <c r="B20" s="107" t="s">
        <v>152</v>
      </c>
      <c r="C20" s="107" t="s">
        <v>39</v>
      </c>
      <c r="D20" s="107">
        <v>26</v>
      </c>
      <c r="E20" s="107" t="s">
        <v>78</v>
      </c>
      <c r="F20" s="107">
        <v>3</v>
      </c>
      <c r="G20" s="107" t="s">
        <v>154</v>
      </c>
      <c r="H20" s="107">
        <v>20</v>
      </c>
      <c r="I20" s="107">
        <v>23</v>
      </c>
      <c r="J20" s="38">
        <v>244.78</v>
      </c>
      <c r="K20" s="88">
        <v>65.31159375</v>
      </c>
      <c r="L20" s="108">
        <v>0.52522879606879336</v>
      </c>
      <c r="M20" s="108">
        <v>1.08</v>
      </c>
      <c r="N20" s="88">
        <v>0.56724709975429688</v>
      </c>
      <c r="O20" s="108">
        <v>14.007899999999999</v>
      </c>
      <c r="P20" s="109">
        <v>79</v>
      </c>
      <c r="Q20" s="108">
        <v>5.6396747549597013</v>
      </c>
      <c r="R20" s="110">
        <v>3.3520916924196893</v>
      </c>
    </row>
    <row r="21" spans="1:18">
      <c r="A21" s="106">
        <v>342</v>
      </c>
      <c r="B21" s="107" t="s">
        <v>152</v>
      </c>
      <c r="C21" s="107" t="s">
        <v>39</v>
      </c>
      <c r="D21" s="107">
        <v>26</v>
      </c>
      <c r="E21" s="107" t="s">
        <v>78</v>
      </c>
      <c r="F21" s="107">
        <v>3</v>
      </c>
      <c r="G21" s="107" t="s">
        <v>154</v>
      </c>
      <c r="H21" s="107">
        <v>40</v>
      </c>
      <c r="I21" s="107">
        <v>43</v>
      </c>
      <c r="J21" s="38">
        <v>244.98</v>
      </c>
      <c r="K21" s="88">
        <v>65.343312499999996</v>
      </c>
      <c r="L21" s="108">
        <v>0.52522879606879336</v>
      </c>
      <c r="M21" s="108">
        <v>1.08</v>
      </c>
      <c r="N21" s="88">
        <v>0.56724709975429688</v>
      </c>
      <c r="O21" s="108">
        <v>14.696899999999999</v>
      </c>
      <c r="P21" s="109">
        <v>142</v>
      </c>
      <c r="Q21" s="108">
        <v>9.6619014894297433</v>
      </c>
      <c r="R21" s="110">
        <v>5.7034549615825254</v>
      </c>
    </row>
    <row r="22" spans="1:18">
      <c r="A22" s="106">
        <v>342</v>
      </c>
      <c r="B22" s="107" t="s">
        <v>152</v>
      </c>
      <c r="C22" s="107" t="s">
        <v>39</v>
      </c>
      <c r="D22" s="107">
        <v>26</v>
      </c>
      <c r="E22" s="107" t="s">
        <v>78</v>
      </c>
      <c r="F22" s="107">
        <v>3</v>
      </c>
      <c r="G22" s="107" t="s">
        <v>154</v>
      </c>
      <c r="H22" s="107">
        <v>60</v>
      </c>
      <c r="I22" s="107">
        <v>63</v>
      </c>
      <c r="J22" s="38">
        <v>245.18</v>
      </c>
      <c r="K22" s="88">
        <v>65.374315789473698</v>
      </c>
      <c r="L22" s="108">
        <v>0.52522879606886808</v>
      </c>
      <c r="M22" s="108">
        <v>1.08</v>
      </c>
      <c r="N22" s="88">
        <v>0.56724709975437759</v>
      </c>
      <c r="O22" s="108">
        <v>12.5383</v>
      </c>
      <c r="P22" s="109">
        <v>67</v>
      </c>
      <c r="Q22" s="108">
        <v>5.3436271264844519</v>
      </c>
      <c r="R22" s="110">
        <v>3.1325965026811238</v>
      </c>
    </row>
    <row r="23" spans="1:18">
      <c r="A23" s="106">
        <v>342</v>
      </c>
      <c r="B23" s="107" t="s">
        <v>152</v>
      </c>
      <c r="C23" s="107" t="s">
        <v>39</v>
      </c>
      <c r="D23" s="107">
        <v>26</v>
      </c>
      <c r="E23" s="107" t="s">
        <v>78</v>
      </c>
      <c r="F23" s="107">
        <v>3</v>
      </c>
      <c r="G23" s="107" t="s">
        <v>154</v>
      </c>
      <c r="H23" s="107">
        <v>80</v>
      </c>
      <c r="I23" s="107">
        <v>83</v>
      </c>
      <c r="J23" s="38">
        <v>245.38</v>
      </c>
      <c r="K23" s="88">
        <v>65.404842105263199</v>
      </c>
      <c r="L23" s="108">
        <v>0.52522879606879336</v>
      </c>
      <c r="M23" s="108">
        <v>1.08</v>
      </c>
      <c r="N23" s="88">
        <v>0.56724709975429688</v>
      </c>
      <c r="O23" s="108">
        <v>12.677300000000001</v>
      </c>
      <c r="P23" s="109">
        <v>53</v>
      </c>
      <c r="Q23" s="108">
        <v>4.1807009378968703</v>
      </c>
      <c r="R23" s="110">
        <v>2.4338250106924</v>
      </c>
    </row>
    <row r="24" spans="1:18">
      <c r="A24" s="106">
        <v>342</v>
      </c>
      <c r="B24" s="107" t="s">
        <v>152</v>
      </c>
      <c r="C24" s="107" t="s">
        <v>39</v>
      </c>
      <c r="D24" s="107">
        <v>26</v>
      </c>
      <c r="E24" s="107" t="s">
        <v>78</v>
      </c>
      <c r="F24" s="107">
        <v>3</v>
      </c>
      <c r="G24" s="107" t="s">
        <v>154</v>
      </c>
      <c r="H24" s="107">
        <v>100</v>
      </c>
      <c r="I24" s="107">
        <v>103</v>
      </c>
      <c r="J24" s="38">
        <v>245.58</v>
      </c>
      <c r="K24" s="88">
        <v>65.435368421052601</v>
      </c>
      <c r="L24" s="108">
        <v>0.52522879606867201</v>
      </c>
      <c r="M24" s="108">
        <v>1.08</v>
      </c>
      <c r="N24" s="88">
        <v>0.56724709975416576</v>
      </c>
      <c r="O24" s="108">
        <v>12.835800000000001</v>
      </c>
      <c r="P24" s="109">
        <v>72</v>
      </c>
      <c r="Q24" s="108">
        <v>5.6093114570186504</v>
      </c>
      <c r="R24" s="110">
        <v>3.2357308259357951</v>
      </c>
    </row>
    <row r="25" spans="1:18">
      <c r="A25" s="106">
        <v>342</v>
      </c>
      <c r="B25" s="107" t="s">
        <v>152</v>
      </c>
      <c r="C25" s="107" t="s">
        <v>39</v>
      </c>
      <c r="D25" s="107">
        <v>26</v>
      </c>
      <c r="E25" s="107" t="s">
        <v>78</v>
      </c>
      <c r="F25" s="107">
        <v>3</v>
      </c>
      <c r="G25" s="107" t="s">
        <v>154</v>
      </c>
      <c r="H25" s="107">
        <v>120</v>
      </c>
      <c r="I25" s="107">
        <v>123</v>
      </c>
      <c r="J25" s="38">
        <v>245.78</v>
      </c>
      <c r="K25" s="88">
        <v>65.465894736842102</v>
      </c>
      <c r="L25" s="108">
        <v>0.52522879606879336</v>
      </c>
      <c r="M25" s="108">
        <v>1.08</v>
      </c>
      <c r="N25" s="88">
        <v>0.56724709975429688</v>
      </c>
      <c r="O25" s="108">
        <v>14.321899999999999</v>
      </c>
      <c r="P25" s="109">
        <v>10</v>
      </c>
      <c r="Q25" s="108">
        <v>0.69823137991467621</v>
      </c>
      <c r="R25" s="110">
        <v>0.39902366989219795</v>
      </c>
    </row>
    <row r="26" spans="1:18">
      <c r="A26" s="106">
        <v>342</v>
      </c>
      <c r="B26" s="107" t="s">
        <v>152</v>
      </c>
      <c r="C26" s="107" t="s">
        <v>39</v>
      </c>
      <c r="D26" s="107">
        <v>26</v>
      </c>
      <c r="E26" s="107" t="s">
        <v>78</v>
      </c>
      <c r="F26" s="107">
        <v>3</v>
      </c>
      <c r="G26" s="107" t="s">
        <v>154</v>
      </c>
      <c r="H26" s="107">
        <v>140</v>
      </c>
      <c r="I26" s="107">
        <v>143</v>
      </c>
      <c r="J26" s="38">
        <v>245.98</v>
      </c>
      <c r="K26" s="88">
        <v>65.496421052631604</v>
      </c>
      <c r="L26" s="108">
        <v>0.45627782286428581</v>
      </c>
      <c r="M26" s="108">
        <v>1.08</v>
      </c>
      <c r="N26" s="88">
        <v>0.49278004869342873</v>
      </c>
      <c r="O26" s="108">
        <v>14.6275</v>
      </c>
      <c r="P26" s="109">
        <v>43</v>
      </c>
      <c r="Q26" s="108">
        <v>2.9396684327465392</v>
      </c>
      <c r="R26" s="110">
        <v>1.4456946044637116</v>
      </c>
    </row>
    <row r="27" spans="1:18">
      <c r="A27" s="106">
        <v>342</v>
      </c>
      <c r="B27" s="107" t="s">
        <v>152</v>
      </c>
      <c r="C27" s="107" t="s">
        <v>39</v>
      </c>
      <c r="D27" s="107">
        <v>26</v>
      </c>
      <c r="E27" s="107" t="s">
        <v>78</v>
      </c>
      <c r="F27" s="107">
        <v>4</v>
      </c>
      <c r="G27" s="107" t="s">
        <v>154</v>
      </c>
      <c r="H27" s="107">
        <v>10</v>
      </c>
      <c r="I27" s="107">
        <v>13</v>
      </c>
      <c r="J27" s="38">
        <v>246.18</v>
      </c>
      <c r="K27" s="88">
        <v>65.526947368421006</v>
      </c>
      <c r="L27" s="108">
        <v>0.4135155079007144</v>
      </c>
      <c r="M27" s="108">
        <v>1.08</v>
      </c>
      <c r="N27" s="88">
        <v>0.44659674853277159</v>
      </c>
      <c r="O27" s="108">
        <v>11.6066</v>
      </c>
      <c r="P27" s="109">
        <v>45</v>
      </c>
      <c r="Q27" s="108">
        <v>3.8771044061137627</v>
      </c>
      <c r="R27" s="110">
        <v>1.7116190825039286</v>
      </c>
    </row>
    <row r="28" spans="1:18">
      <c r="A28" s="106">
        <v>342</v>
      </c>
      <c r="B28" s="107" t="s">
        <v>152</v>
      </c>
      <c r="C28" s="107" t="s">
        <v>39</v>
      </c>
      <c r="D28" s="107">
        <v>26</v>
      </c>
      <c r="E28" s="107" t="s">
        <v>78</v>
      </c>
      <c r="F28" s="107">
        <v>4</v>
      </c>
      <c r="G28" s="107" t="s">
        <v>154</v>
      </c>
      <c r="H28" s="107">
        <v>30</v>
      </c>
      <c r="I28" s="107">
        <v>33</v>
      </c>
      <c r="J28" s="38">
        <v>246.38</v>
      </c>
      <c r="K28" s="88">
        <v>65.557473684210507</v>
      </c>
      <c r="L28" s="108">
        <v>0.41351550790065567</v>
      </c>
      <c r="M28" s="108">
        <v>1.08</v>
      </c>
      <c r="N28" s="88">
        <v>0.44659674853270814</v>
      </c>
      <c r="O28" s="108">
        <v>16.278600000000001</v>
      </c>
      <c r="P28" s="109">
        <v>51</v>
      </c>
      <c r="Q28" s="108">
        <v>3.1329475507721791</v>
      </c>
      <c r="R28" s="110">
        <v>1.3698463401699654</v>
      </c>
    </row>
    <row r="29" spans="1:18">
      <c r="A29" s="106">
        <v>342</v>
      </c>
      <c r="B29" s="107" t="s">
        <v>152</v>
      </c>
      <c r="C29" s="107" t="s">
        <v>39</v>
      </c>
      <c r="D29" s="107">
        <v>26</v>
      </c>
      <c r="E29" s="107" t="s">
        <v>78</v>
      </c>
      <c r="F29" s="107">
        <v>4</v>
      </c>
      <c r="G29" s="107" t="s">
        <v>154</v>
      </c>
      <c r="H29" s="107">
        <v>50</v>
      </c>
      <c r="I29" s="107">
        <v>53</v>
      </c>
      <c r="J29" s="38">
        <v>246.58</v>
      </c>
      <c r="K29" s="88">
        <v>65.629127272727303</v>
      </c>
      <c r="L29" s="108">
        <v>0.4135155079007144</v>
      </c>
      <c r="M29" s="108">
        <v>1.08</v>
      </c>
      <c r="N29" s="88">
        <v>0.44659674853277159</v>
      </c>
      <c r="O29" s="108">
        <v>18.902100000000001</v>
      </c>
      <c r="P29" s="109">
        <v>96</v>
      </c>
      <c r="Q29" s="108">
        <v>5.078800768168616</v>
      </c>
      <c r="R29" s="110">
        <v>2.230908087678559</v>
      </c>
    </row>
    <row r="30" spans="1:18">
      <c r="A30" s="106">
        <v>342</v>
      </c>
      <c r="B30" s="107" t="s">
        <v>152</v>
      </c>
      <c r="C30" s="107" t="s">
        <v>39</v>
      </c>
      <c r="D30" s="107">
        <v>26</v>
      </c>
      <c r="E30" s="107" t="s">
        <v>78</v>
      </c>
      <c r="F30" s="107">
        <v>4</v>
      </c>
      <c r="G30" s="107" t="s">
        <v>154</v>
      </c>
      <c r="H30" s="107">
        <v>70</v>
      </c>
      <c r="I30" s="107">
        <v>73</v>
      </c>
      <c r="J30" s="38">
        <v>246.78</v>
      </c>
      <c r="K30" s="88">
        <v>65.7029454545455</v>
      </c>
      <c r="L30" s="108">
        <v>0.41351550790065567</v>
      </c>
      <c r="M30" s="108">
        <v>1.08</v>
      </c>
      <c r="N30" s="88">
        <v>0.44659674853270814</v>
      </c>
      <c r="O30" s="108">
        <v>14.1374</v>
      </c>
      <c r="P30" s="109">
        <v>85</v>
      </c>
      <c r="Q30" s="108">
        <v>6.0124209543480411</v>
      </c>
      <c r="R30" s="110">
        <v>2.6946843057736065</v>
      </c>
    </row>
    <row r="31" spans="1:18">
      <c r="A31" s="106">
        <v>342</v>
      </c>
      <c r="B31" s="107" t="s">
        <v>152</v>
      </c>
      <c r="C31" s="107" t="s">
        <v>39</v>
      </c>
      <c r="D31" s="107">
        <v>26</v>
      </c>
      <c r="E31" s="107" t="s">
        <v>78</v>
      </c>
      <c r="F31" s="107">
        <v>4</v>
      </c>
      <c r="G31" s="107" t="s">
        <v>154</v>
      </c>
      <c r="H31" s="107">
        <v>90</v>
      </c>
      <c r="I31" s="107">
        <v>93</v>
      </c>
      <c r="J31" s="38">
        <v>246.98</v>
      </c>
      <c r="K31" s="88">
        <v>65.777037037037005</v>
      </c>
      <c r="L31" s="108">
        <v>0.41351550790065567</v>
      </c>
      <c r="M31" s="108">
        <v>1.08</v>
      </c>
      <c r="N31" s="88">
        <v>0.44659674853270814</v>
      </c>
      <c r="O31" s="108">
        <v>12.2844</v>
      </c>
      <c r="P31" s="109">
        <v>59</v>
      </c>
      <c r="Q31" s="108">
        <v>4.8028393735143764</v>
      </c>
      <c r="R31" s="110">
        <v>2.1954433761814287</v>
      </c>
    </row>
    <row r="32" spans="1:18">
      <c r="A32" s="106">
        <v>342</v>
      </c>
      <c r="B32" s="107" t="s">
        <v>152</v>
      </c>
      <c r="C32" s="107" t="s">
        <v>39</v>
      </c>
      <c r="D32" s="107">
        <v>26</v>
      </c>
      <c r="E32" s="107" t="s">
        <v>78</v>
      </c>
      <c r="F32" s="107">
        <v>4</v>
      </c>
      <c r="G32" s="107" t="s">
        <v>154</v>
      </c>
      <c r="H32" s="107">
        <v>110</v>
      </c>
      <c r="I32" s="107">
        <v>113</v>
      </c>
      <c r="J32" s="38">
        <v>247.18</v>
      </c>
      <c r="K32" s="88">
        <v>65.852222222222196</v>
      </c>
      <c r="L32" s="108">
        <v>0.4135155079007144</v>
      </c>
      <c r="M32" s="108">
        <v>1.08</v>
      </c>
      <c r="N32" s="88">
        <v>0.44659674853277159</v>
      </c>
      <c r="O32" s="108">
        <v>13.9374</v>
      </c>
      <c r="P32" s="109">
        <v>82</v>
      </c>
      <c r="Q32" s="108">
        <v>5.8834502848450931</v>
      </c>
      <c r="R32" s="110">
        <v>2.7419292939954127</v>
      </c>
    </row>
    <row r="33" spans="1:18">
      <c r="A33" s="106">
        <v>342</v>
      </c>
      <c r="B33" s="107" t="s">
        <v>152</v>
      </c>
      <c r="C33" s="107" t="s">
        <v>39</v>
      </c>
      <c r="D33" s="107">
        <v>26</v>
      </c>
      <c r="E33" s="107" t="s">
        <v>78</v>
      </c>
      <c r="F33" s="107">
        <v>4</v>
      </c>
      <c r="G33" s="107" t="s">
        <v>154</v>
      </c>
      <c r="H33" s="107">
        <v>130</v>
      </c>
      <c r="I33" s="107">
        <v>133</v>
      </c>
      <c r="J33" s="38">
        <v>247.38</v>
      </c>
      <c r="K33" s="88">
        <v>65.927407407407401</v>
      </c>
      <c r="L33" s="108">
        <v>0.41351550790065567</v>
      </c>
      <c r="M33" s="108">
        <v>1.08</v>
      </c>
      <c r="N33" s="88">
        <v>0.44659674853270814</v>
      </c>
      <c r="O33" s="108">
        <v>14.870699999999999</v>
      </c>
      <c r="P33" s="109">
        <v>56</v>
      </c>
      <c r="Q33" s="108">
        <v>3.7657944817661577</v>
      </c>
      <c r="R33" s="110">
        <v>1.7886335456221674</v>
      </c>
    </row>
    <row r="34" spans="1:18">
      <c r="A34" s="106">
        <v>342</v>
      </c>
      <c r="B34" s="107" t="s">
        <v>152</v>
      </c>
      <c r="C34" s="107" t="s">
        <v>39</v>
      </c>
      <c r="D34" s="107">
        <v>26</v>
      </c>
      <c r="E34" s="107" t="s">
        <v>78</v>
      </c>
      <c r="F34" s="107">
        <v>5</v>
      </c>
      <c r="G34" s="107" t="s">
        <v>154</v>
      </c>
      <c r="H34" s="107">
        <v>0</v>
      </c>
      <c r="I34" s="107">
        <v>3</v>
      </c>
      <c r="J34" s="38">
        <v>247.58</v>
      </c>
      <c r="K34" s="88">
        <v>65.990909090909099</v>
      </c>
      <c r="L34" s="108">
        <v>0.41351550790059294</v>
      </c>
      <c r="M34" s="108">
        <v>1.08</v>
      </c>
      <c r="N34" s="88">
        <v>0.44659674853264042</v>
      </c>
      <c r="O34" s="108">
        <v>14.467000000000001</v>
      </c>
      <c r="P34" s="109">
        <v>60</v>
      </c>
      <c r="Q34" s="108">
        <v>4.1473698762701323</v>
      </c>
      <c r="R34" s="110">
        <v>2.0068950605319991</v>
      </c>
    </row>
    <row r="35" spans="1:18">
      <c r="A35" s="106">
        <v>342</v>
      </c>
      <c r="B35" s="107" t="s">
        <v>152</v>
      </c>
      <c r="C35" s="107" t="s">
        <v>80</v>
      </c>
      <c r="D35" s="107">
        <v>28</v>
      </c>
      <c r="E35" s="107" t="s">
        <v>78</v>
      </c>
      <c r="F35" s="107">
        <v>1</v>
      </c>
      <c r="G35" s="107" t="s">
        <v>154</v>
      </c>
      <c r="H35" s="107">
        <v>53</v>
      </c>
      <c r="I35" s="107">
        <v>56</v>
      </c>
      <c r="J35" s="77">
        <v>247.74285008523773</v>
      </c>
      <c r="K35" s="88">
        <v>66.026885245901695</v>
      </c>
      <c r="L35" s="108">
        <v>0.48155350842880135</v>
      </c>
      <c r="M35" s="108">
        <v>1.08</v>
      </c>
      <c r="N35" s="88">
        <v>0.52007778910310554</v>
      </c>
      <c r="O35" s="108">
        <v>13.3546</v>
      </c>
      <c r="P35" s="109">
        <v>38</v>
      </c>
      <c r="Q35" s="108">
        <v>2.8454614889251646</v>
      </c>
      <c r="R35" s="110">
        <v>1.6275444723518675</v>
      </c>
    </row>
    <row r="36" spans="1:18">
      <c r="A36" s="106">
        <v>342</v>
      </c>
      <c r="B36" s="107" t="s">
        <v>152</v>
      </c>
      <c r="C36" s="107" t="s">
        <v>80</v>
      </c>
      <c r="D36" s="107">
        <v>28</v>
      </c>
      <c r="E36" s="107" t="s">
        <v>78</v>
      </c>
      <c r="F36" s="107">
        <v>1</v>
      </c>
      <c r="G36" s="107" t="s">
        <v>154</v>
      </c>
      <c r="H36" s="107">
        <v>68.5</v>
      </c>
      <c r="I36" s="107">
        <v>70</v>
      </c>
      <c r="J36" s="77">
        <v>247.86931774692928</v>
      </c>
      <c r="K36" s="88">
        <v>66.042762295081999</v>
      </c>
      <c r="L36" s="108">
        <v>0.89304812834243918</v>
      </c>
      <c r="M36" s="108">
        <v>1.08</v>
      </c>
      <c r="N36" s="88">
        <v>0.96449197860983438</v>
      </c>
      <c r="O36" s="108">
        <v>10.510899999999999</v>
      </c>
      <c r="P36" s="109">
        <v>60</v>
      </c>
      <c r="Q36" s="108">
        <v>5.7083598930633919</v>
      </c>
      <c r="R36" s="110">
        <v>6.1247004170240427</v>
      </c>
    </row>
    <row r="37" spans="1:18">
      <c r="A37" s="106">
        <v>342</v>
      </c>
      <c r="B37" s="107" t="s">
        <v>152</v>
      </c>
      <c r="C37" s="107" t="s">
        <v>80</v>
      </c>
      <c r="D37" s="107">
        <v>28</v>
      </c>
      <c r="E37" s="107" t="s">
        <v>78</v>
      </c>
      <c r="F37" s="107">
        <v>1</v>
      </c>
      <c r="G37" s="107" t="s">
        <v>154</v>
      </c>
      <c r="H37" s="107">
        <v>89.5</v>
      </c>
      <c r="I37" s="107">
        <v>91</v>
      </c>
      <c r="J37" s="77">
        <v>248.04066103051139</v>
      </c>
      <c r="K37" s="88">
        <v>66.063524590163894</v>
      </c>
      <c r="L37" s="108">
        <v>0.89304812834214298</v>
      </c>
      <c r="M37" s="108">
        <v>1.08</v>
      </c>
      <c r="N37" s="88">
        <v>0.96449197860951452</v>
      </c>
      <c r="O37" s="108">
        <v>10.762600000000001</v>
      </c>
      <c r="P37" s="109">
        <v>64</v>
      </c>
      <c r="Q37" s="108">
        <v>5.946518499247393</v>
      </c>
      <c r="R37" s="110">
        <v>6.4784510188178421</v>
      </c>
    </row>
    <row r="38" spans="1:18">
      <c r="A38" s="106">
        <v>342</v>
      </c>
      <c r="B38" s="107" t="s">
        <v>152</v>
      </c>
      <c r="C38" s="107" t="s">
        <v>80</v>
      </c>
      <c r="D38" s="107">
        <v>28</v>
      </c>
      <c r="E38" s="107" t="s">
        <v>78</v>
      </c>
      <c r="F38" s="107">
        <v>1</v>
      </c>
      <c r="G38" s="107" t="s">
        <v>154</v>
      </c>
      <c r="H38" s="107">
        <v>108.5</v>
      </c>
      <c r="I38" s="107">
        <v>110</v>
      </c>
      <c r="J38" s="77">
        <v>248.19568590613326</v>
      </c>
      <c r="K38" s="88">
        <v>66.083065573770497</v>
      </c>
      <c r="L38" s="108">
        <v>0.89304812834188263</v>
      </c>
      <c r="M38" s="108">
        <v>1.08</v>
      </c>
      <c r="N38" s="88">
        <v>0.9644919786092333</v>
      </c>
      <c r="O38" s="108">
        <v>9.2501999999999995</v>
      </c>
      <c r="P38" s="109">
        <v>42</v>
      </c>
      <c r="Q38" s="108">
        <v>4.5404423688136477</v>
      </c>
      <c r="R38" s="110">
        <v>5.0144518547875121</v>
      </c>
    </row>
    <row r="39" spans="1:18">
      <c r="A39" s="106">
        <v>342</v>
      </c>
      <c r="B39" s="107" t="s">
        <v>152</v>
      </c>
      <c r="C39" s="107" t="s">
        <v>80</v>
      </c>
      <c r="D39" s="107">
        <v>28</v>
      </c>
      <c r="E39" s="107" t="s">
        <v>78</v>
      </c>
      <c r="F39" s="107">
        <v>1</v>
      </c>
      <c r="G39" s="107" t="s">
        <v>154</v>
      </c>
      <c r="H39" s="107">
        <v>128.5</v>
      </c>
      <c r="I39" s="107">
        <v>130</v>
      </c>
      <c r="J39" s="77">
        <v>248.35886998573525</v>
      </c>
      <c r="K39" s="88">
        <v>66.102606557377101</v>
      </c>
      <c r="L39" s="108">
        <v>0.89304812834236658</v>
      </c>
      <c r="M39" s="108">
        <v>1.08</v>
      </c>
      <c r="N39" s="88">
        <v>0.964491978609756</v>
      </c>
      <c r="O39" s="108">
        <v>10.556100000000001</v>
      </c>
      <c r="P39" s="109">
        <v>47</v>
      </c>
      <c r="Q39" s="108">
        <v>4.4524019287426224</v>
      </c>
      <c r="R39" s="110">
        <v>4.9698589534165549</v>
      </c>
    </row>
    <row r="40" spans="1:18">
      <c r="A40" s="106">
        <v>342</v>
      </c>
      <c r="B40" s="107" t="s">
        <v>152</v>
      </c>
      <c r="C40" s="107" t="s">
        <v>80</v>
      </c>
      <c r="D40" s="107">
        <v>28</v>
      </c>
      <c r="E40" s="107" t="s">
        <v>78</v>
      </c>
      <c r="F40" s="107">
        <v>2</v>
      </c>
      <c r="G40" s="107" t="s">
        <v>154</v>
      </c>
      <c r="H40" s="107">
        <v>2</v>
      </c>
      <c r="I40" s="107">
        <v>4</v>
      </c>
      <c r="J40" s="38">
        <v>248.52</v>
      </c>
      <c r="K40" s="88">
        <v>66.122147540983605</v>
      </c>
      <c r="L40" s="108">
        <v>0.89304812834230496</v>
      </c>
      <c r="M40" s="108">
        <v>1.08</v>
      </c>
      <c r="N40" s="88">
        <v>0.96449197860968938</v>
      </c>
      <c r="O40" s="108">
        <v>19.924399999999999</v>
      </c>
      <c r="P40" s="109">
        <v>128</v>
      </c>
      <c r="Q40" s="108">
        <v>6.4242837927365448</v>
      </c>
      <c r="R40" s="110">
        <v>7.1879135179665576</v>
      </c>
    </row>
    <row r="41" spans="1:18">
      <c r="A41" s="106">
        <v>342</v>
      </c>
      <c r="B41" s="107" t="s">
        <v>152</v>
      </c>
      <c r="C41" s="107" t="s">
        <v>80</v>
      </c>
      <c r="D41" s="107">
        <v>28</v>
      </c>
      <c r="E41" s="107" t="s">
        <v>78</v>
      </c>
      <c r="F41" s="107">
        <v>2</v>
      </c>
      <c r="G41" s="107" t="s">
        <v>154</v>
      </c>
      <c r="H41" s="107">
        <v>20</v>
      </c>
      <c r="I41" s="107">
        <v>22</v>
      </c>
      <c r="J41" s="38">
        <v>248.7</v>
      </c>
      <c r="K41" s="88">
        <v>66.144131147541003</v>
      </c>
      <c r="L41" s="108">
        <v>0.89304812834230485</v>
      </c>
      <c r="M41" s="108">
        <v>1.08</v>
      </c>
      <c r="N41" s="88">
        <v>0.96449197860968927</v>
      </c>
      <c r="O41" s="108">
        <v>16.631799999999998</v>
      </c>
      <c r="P41" s="109">
        <v>104</v>
      </c>
      <c r="Q41" s="108">
        <v>6.2530814463858402</v>
      </c>
      <c r="R41" s="110">
        <v>7.0148469794832184</v>
      </c>
    </row>
    <row r="42" spans="1:18">
      <c r="A42" s="106">
        <v>342</v>
      </c>
      <c r="B42" s="107" t="s">
        <v>152</v>
      </c>
      <c r="C42" s="107" t="s">
        <v>80</v>
      </c>
      <c r="D42" s="107">
        <v>28</v>
      </c>
      <c r="E42" s="107" t="s">
        <v>78</v>
      </c>
      <c r="F42" s="107">
        <v>2</v>
      </c>
      <c r="G42" s="107" t="s">
        <v>154</v>
      </c>
      <c r="H42" s="107">
        <v>40</v>
      </c>
      <c r="I42" s="107">
        <v>42</v>
      </c>
      <c r="J42" s="38">
        <v>248.9</v>
      </c>
      <c r="K42" s="88">
        <v>66.168557377049197</v>
      </c>
      <c r="L42" s="108">
        <v>0.8930481283424252</v>
      </c>
      <c r="M42" s="108">
        <v>1.08</v>
      </c>
      <c r="N42" s="88">
        <v>0.96449197860981928</v>
      </c>
      <c r="O42" s="108">
        <v>14.662800000000001</v>
      </c>
      <c r="P42" s="109">
        <v>55</v>
      </c>
      <c r="Q42" s="108">
        <v>3.7509888970728644</v>
      </c>
      <c r="R42" s="110">
        <v>4.2202646067329468</v>
      </c>
    </row>
    <row r="43" spans="1:18">
      <c r="A43" s="106">
        <v>342</v>
      </c>
      <c r="B43" s="107" t="s">
        <v>152</v>
      </c>
      <c r="C43" s="107" t="s">
        <v>80</v>
      </c>
      <c r="D43" s="107">
        <v>28</v>
      </c>
      <c r="E43" s="107" t="s">
        <v>78</v>
      </c>
      <c r="F43" s="107">
        <v>2</v>
      </c>
      <c r="G43" s="107" t="s">
        <v>154</v>
      </c>
      <c r="H43" s="107">
        <v>60</v>
      </c>
      <c r="I43" s="107">
        <v>62</v>
      </c>
      <c r="J43" s="38">
        <v>249.1</v>
      </c>
      <c r="K43" s="88">
        <v>66.188235849056596</v>
      </c>
      <c r="L43" s="108">
        <v>0.8930481283422983</v>
      </c>
      <c r="M43" s="108">
        <v>1.08</v>
      </c>
      <c r="N43" s="88">
        <v>0.96449197860968228</v>
      </c>
      <c r="O43" s="108">
        <v>19.369900000000001</v>
      </c>
      <c r="P43" s="109">
        <v>135</v>
      </c>
      <c r="Q43" s="108">
        <v>6.9695765078807836</v>
      </c>
      <c r="R43" s="110">
        <v>7.8644141829595862</v>
      </c>
    </row>
    <row r="44" spans="1:18">
      <c r="A44" s="106">
        <v>342</v>
      </c>
      <c r="B44" s="107" t="s">
        <v>152</v>
      </c>
      <c r="C44" s="107" t="s">
        <v>80</v>
      </c>
      <c r="D44" s="107">
        <v>28</v>
      </c>
      <c r="E44" s="107" t="s">
        <v>78</v>
      </c>
      <c r="F44" s="107">
        <v>2</v>
      </c>
      <c r="G44" s="107" t="s">
        <v>154</v>
      </c>
      <c r="H44" s="107">
        <v>80</v>
      </c>
      <c r="I44" s="107">
        <v>82</v>
      </c>
      <c r="J44" s="38">
        <v>249.3</v>
      </c>
      <c r="K44" s="88">
        <v>66.207386792452795</v>
      </c>
      <c r="L44" s="108">
        <v>0.8930481283424252</v>
      </c>
      <c r="M44" s="108">
        <v>1.08</v>
      </c>
      <c r="N44" s="88">
        <v>0.96449197860981928</v>
      </c>
      <c r="O44" s="108">
        <v>15.950100000000001</v>
      </c>
      <c r="P44" s="109">
        <v>83</v>
      </c>
      <c r="Q44" s="108">
        <v>5.2037291302248887</v>
      </c>
      <c r="R44" s="110">
        <v>5.8806470060073837</v>
      </c>
    </row>
    <row r="45" spans="1:18">
      <c r="A45" s="106">
        <v>342</v>
      </c>
      <c r="B45" s="107" t="s">
        <v>152</v>
      </c>
      <c r="C45" s="107" t="s">
        <v>80</v>
      </c>
      <c r="D45" s="107">
        <v>28</v>
      </c>
      <c r="E45" s="107" t="s">
        <v>78</v>
      </c>
      <c r="F45" s="107">
        <v>2</v>
      </c>
      <c r="G45" s="107" t="s">
        <v>154</v>
      </c>
      <c r="H45" s="107">
        <v>100</v>
      </c>
      <c r="I45" s="107">
        <v>102</v>
      </c>
      <c r="J45" s="38">
        <v>249.5</v>
      </c>
      <c r="K45" s="88">
        <v>66.226537735849107</v>
      </c>
      <c r="L45" s="108">
        <v>0.89304812834173153</v>
      </c>
      <c r="M45" s="108">
        <v>1.08</v>
      </c>
      <c r="N45" s="88">
        <v>0.9644919786090701</v>
      </c>
      <c r="O45" s="108">
        <v>12.8162</v>
      </c>
      <c r="P45" s="109">
        <v>50</v>
      </c>
      <c r="Q45" s="108">
        <v>3.9013124014918619</v>
      </c>
      <c r="R45" s="110">
        <v>4.4112612699727922</v>
      </c>
    </row>
    <row r="46" spans="1:18">
      <c r="A46" s="106">
        <v>342</v>
      </c>
      <c r="B46" s="107" t="s">
        <v>152</v>
      </c>
      <c r="C46" s="107" t="s">
        <v>80</v>
      </c>
      <c r="D46" s="107">
        <v>28</v>
      </c>
      <c r="E46" s="107" t="s">
        <v>78</v>
      </c>
      <c r="F46" s="107">
        <v>2</v>
      </c>
      <c r="G46" s="107" t="s">
        <v>154</v>
      </c>
      <c r="H46" s="107">
        <v>120</v>
      </c>
      <c r="I46" s="107">
        <v>122</v>
      </c>
      <c r="J46" s="38">
        <v>249.7</v>
      </c>
      <c r="K46" s="88">
        <v>66.245688679245305</v>
      </c>
      <c r="L46" s="108">
        <v>0.8930481283422983</v>
      </c>
      <c r="M46" s="108">
        <v>1.08</v>
      </c>
      <c r="N46" s="88">
        <v>0.96449197860968228</v>
      </c>
      <c r="O46" s="108">
        <v>12.531599999999999</v>
      </c>
      <c r="P46" s="109">
        <v>42</v>
      </c>
      <c r="Q46" s="108">
        <v>3.3515273388872933</v>
      </c>
      <c r="R46" s="110">
        <v>3.7917204281743744</v>
      </c>
    </row>
    <row r="47" spans="1:18">
      <c r="A47" s="106">
        <v>342</v>
      </c>
      <c r="B47" s="107" t="s">
        <v>152</v>
      </c>
      <c r="C47" s="107" t="s">
        <v>80</v>
      </c>
      <c r="D47" s="107">
        <v>28</v>
      </c>
      <c r="E47" s="107" t="s">
        <v>78</v>
      </c>
      <c r="F47" s="107">
        <v>2</v>
      </c>
      <c r="G47" s="107" t="s">
        <v>154</v>
      </c>
      <c r="H47" s="107">
        <v>140</v>
      </c>
      <c r="I47" s="107">
        <v>142</v>
      </c>
      <c r="J47" s="38">
        <v>249.9</v>
      </c>
      <c r="K47" s="88">
        <v>66.264839622641503</v>
      </c>
      <c r="L47" s="108">
        <v>0.8930481283424252</v>
      </c>
      <c r="M47" s="108">
        <v>1.08</v>
      </c>
      <c r="N47" s="88">
        <v>0.96449197860981928</v>
      </c>
      <c r="O47" s="108">
        <v>14.448499999999999</v>
      </c>
      <c r="P47" s="109">
        <v>28</v>
      </c>
      <c r="Q47" s="108">
        <v>1.9379174308751774</v>
      </c>
      <c r="R47" s="110">
        <v>2.193664293515484</v>
      </c>
    </row>
    <row r="48" spans="1:18">
      <c r="A48" s="106">
        <v>342</v>
      </c>
      <c r="B48" s="107" t="s">
        <v>152</v>
      </c>
      <c r="C48" s="107" t="s">
        <v>80</v>
      </c>
      <c r="D48" s="107">
        <v>28</v>
      </c>
      <c r="E48" s="107" t="s">
        <v>78</v>
      </c>
      <c r="F48" s="107">
        <v>3</v>
      </c>
      <c r="G48" s="107" t="s">
        <v>154</v>
      </c>
      <c r="H48" s="107">
        <v>10</v>
      </c>
      <c r="I48" s="107">
        <v>12</v>
      </c>
      <c r="J48" s="38">
        <v>250.1</v>
      </c>
      <c r="K48" s="88">
        <v>66.283990566037701</v>
      </c>
      <c r="L48" s="108">
        <v>0.8930481283422983</v>
      </c>
      <c r="M48" s="108">
        <v>1.08</v>
      </c>
      <c r="N48" s="88">
        <v>0.96449197860968228</v>
      </c>
      <c r="O48" s="108">
        <v>14.2498</v>
      </c>
      <c r="P48" s="109">
        <v>56</v>
      </c>
      <c r="Q48" s="108">
        <v>3.9298797176100715</v>
      </c>
      <c r="R48" s="110">
        <v>4.4509772690939791</v>
      </c>
    </row>
    <row r="49" spans="1:18">
      <c r="A49" s="106">
        <v>342</v>
      </c>
      <c r="B49" s="107" t="s">
        <v>152</v>
      </c>
      <c r="C49" s="107" t="s">
        <v>80</v>
      </c>
      <c r="D49" s="107">
        <v>28</v>
      </c>
      <c r="E49" s="107" t="s">
        <v>78</v>
      </c>
      <c r="F49" s="107">
        <v>3</v>
      </c>
      <c r="G49" s="107" t="s">
        <v>154</v>
      </c>
      <c r="H49" s="107">
        <v>30</v>
      </c>
      <c r="I49" s="107">
        <v>32</v>
      </c>
      <c r="J49" s="38">
        <v>250.3</v>
      </c>
      <c r="K49" s="88">
        <v>66.303141509433999</v>
      </c>
      <c r="L49" s="108">
        <v>0.8930481283424252</v>
      </c>
      <c r="M49" s="108">
        <v>1.08</v>
      </c>
      <c r="N49" s="88">
        <v>0.96449197860981928</v>
      </c>
      <c r="O49" s="108">
        <v>13.726800000000001</v>
      </c>
      <c r="P49" s="109">
        <v>29</v>
      </c>
      <c r="Q49" s="108">
        <v>2.112655535157502</v>
      </c>
      <c r="R49" s="110">
        <v>2.3941199046086372</v>
      </c>
    </row>
    <row r="50" spans="1:18">
      <c r="A50" s="106">
        <v>342</v>
      </c>
      <c r="B50" s="107" t="s">
        <v>152</v>
      </c>
      <c r="C50" s="107" t="s">
        <v>80</v>
      </c>
      <c r="D50" s="107">
        <v>28</v>
      </c>
      <c r="E50" s="107" t="s">
        <v>78</v>
      </c>
      <c r="F50" s="107">
        <v>3</v>
      </c>
      <c r="G50" s="107" t="s">
        <v>154</v>
      </c>
      <c r="H50" s="107">
        <v>50</v>
      </c>
      <c r="I50" s="107">
        <v>52</v>
      </c>
      <c r="J50" s="38">
        <v>250.5</v>
      </c>
      <c r="K50" s="88">
        <v>66.322292452830197</v>
      </c>
      <c r="L50" s="108">
        <v>0.8930481283422983</v>
      </c>
      <c r="M50" s="108">
        <v>1.08</v>
      </c>
      <c r="N50" s="88">
        <v>0.96449197860968228</v>
      </c>
      <c r="O50" s="108">
        <v>11.835800000000001</v>
      </c>
      <c r="P50" s="109">
        <v>24</v>
      </c>
      <c r="Q50" s="108">
        <v>2.0277463289342501</v>
      </c>
      <c r="R50" s="110">
        <v>2.2991736989710496</v>
      </c>
    </row>
    <row r="51" spans="1:18">
      <c r="A51" s="106">
        <v>342</v>
      </c>
      <c r="B51" s="107" t="s">
        <v>152</v>
      </c>
      <c r="C51" s="107" t="s">
        <v>80</v>
      </c>
      <c r="D51" s="107">
        <v>28</v>
      </c>
      <c r="E51" s="107" t="s">
        <v>78</v>
      </c>
      <c r="F51" s="107">
        <v>3</v>
      </c>
      <c r="G51" s="107" t="s">
        <v>154</v>
      </c>
      <c r="H51" s="107">
        <v>72</v>
      </c>
      <c r="I51" s="107">
        <v>74</v>
      </c>
      <c r="J51" s="38">
        <v>250.72</v>
      </c>
      <c r="K51" s="88">
        <v>66.343358490566004</v>
      </c>
      <c r="L51" s="108">
        <v>0.89304812834229286</v>
      </c>
      <c r="M51" s="108">
        <v>1.08</v>
      </c>
      <c r="N51" s="88">
        <v>0.96449197860967639</v>
      </c>
      <c r="O51" s="108">
        <v>11.251799999999999</v>
      </c>
      <c r="P51" s="109">
        <v>41</v>
      </c>
      <c r="Q51" s="108">
        <v>3.6438614266161862</v>
      </c>
      <c r="R51" s="110">
        <v>4.1162115300669067</v>
      </c>
    </row>
    <row r="52" spans="1:18">
      <c r="A52" s="106">
        <v>342</v>
      </c>
      <c r="B52" s="107" t="s">
        <v>152</v>
      </c>
      <c r="C52" s="107" t="s">
        <v>80</v>
      </c>
      <c r="D52" s="107">
        <v>28</v>
      </c>
      <c r="E52" s="107" t="s">
        <v>78</v>
      </c>
      <c r="F52" s="107">
        <v>3</v>
      </c>
      <c r="G52" s="107" t="s">
        <v>154</v>
      </c>
      <c r="H52" s="107">
        <v>90</v>
      </c>
      <c r="I52" s="107">
        <v>92</v>
      </c>
      <c r="J52" s="38">
        <v>250.9</v>
      </c>
      <c r="K52" s="88">
        <v>66.360594339622594</v>
      </c>
      <c r="L52" s="108">
        <v>0.89304812834181613</v>
      </c>
      <c r="M52" s="108">
        <v>1.08</v>
      </c>
      <c r="N52" s="88">
        <v>0.96449197860916147</v>
      </c>
      <c r="O52" s="108">
        <v>14.523099999999999</v>
      </c>
      <c r="P52" s="109">
        <v>36</v>
      </c>
      <c r="Q52" s="108">
        <v>2.4788096205355608</v>
      </c>
      <c r="R52" s="110">
        <v>1</v>
      </c>
    </row>
    <row r="53" spans="1:18">
      <c r="A53" s="106">
        <v>342</v>
      </c>
      <c r="B53" s="107" t="s">
        <v>152</v>
      </c>
      <c r="C53" s="107" t="s">
        <v>80</v>
      </c>
      <c r="D53" s="107">
        <v>28</v>
      </c>
      <c r="E53" s="107" t="s">
        <v>78</v>
      </c>
      <c r="F53" s="107">
        <v>3</v>
      </c>
      <c r="G53" s="107" t="s">
        <v>154</v>
      </c>
      <c r="H53" s="107">
        <v>110</v>
      </c>
      <c r="I53" s="107">
        <v>112</v>
      </c>
      <c r="J53" s="38">
        <v>251.1</v>
      </c>
      <c r="K53" s="88">
        <v>66.380244897959201</v>
      </c>
      <c r="L53" s="108">
        <v>0.91333628445928805</v>
      </c>
      <c r="M53" s="108">
        <v>1.08</v>
      </c>
      <c r="N53" s="88">
        <v>0.98640318721603115</v>
      </c>
      <c r="O53" s="108">
        <v>16.081499999999998</v>
      </c>
      <c r="P53" s="109">
        <v>40</v>
      </c>
      <c r="Q53" s="108">
        <v>2.4873301619873769</v>
      </c>
      <c r="R53" s="110">
        <v>2.8370030415927858</v>
      </c>
    </row>
    <row r="54" spans="1:18">
      <c r="A54" s="106">
        <v>342</v>
      </c>
      <c r="B54" s="107" t="s">
        <v>152</v>
      </c>
      <c r="C54" s="107" t="s">
        <v>80</v>
      </c>
      <c r="D54" s="107">
        <v>28</v>
      </c>
      <c r="E54" s="107" t="s">
        <v>78</v>
      </c>
      <c r="F54" s="107">
        <v>3</v>
      </c>
      <c r="G54" s="107" t="s">
        <v>154</v>
      </c>
      <c r="H54" s="107">
        <v>132</v>
      </c>
      <c r="I54" s="107">
        <v>134</v>
      </c>
      <c r="J54" s="38">
        <v>251.32</v>
      </c>
      <c r="K54" s="88">
        <v>66.403142857142896</v>
      </c>
      <c r="L54" s="108">
        <v>0.96446078431360072</v>
      </c>
      <c r="M54" s="108">
        <v>1.08</v>
      </c>
      <c r="N54" s="88">
        <v>1.0416176470586889</v>
      </c>
      <c r="O54" s="108">
        <v>12.6203</v>
      </c>
      <c r="P54" s="109">
        <v>41</v>
      </c>
      <c r="Q54" s="108">
        <v>3.2487341822302165</v>
      </c>
      <c r="R54" s="110">
        <v>3.8836446157999478</v>
      </c>
    </row>
    <row r="55" spans="1:18">
      <c r="A55" s="111">
        <v>342</v>
      </c>
      <c r="B55" s="112" t="s">
        <v>152</v>
      </c>
      <c r="C55" s="112" t="s">
        <v>80</v>
      </c>
      <c r="D55" s="112">
        <v>28</v>
      </c>
      <c r="E55" s="112" t="s">
        <v>78</v>
      </c>
      <c r="F55" s="112">
        <v>3</v>
      </c>
      <c r="G55" s="112" t="s">
        <v>154</v>
      </c>
      <c r="H55" s="112">
        <v>148</v>
      </c>
      <c r="I55" s="112">
        <v>150</v>
      </c>
      <c r="J55" s="79">
        <v>251.48</v>
      </c>
      <c r="K55" s="93">
        <v>66.419795918367299</v>
      </c>
      <c r="L55" s="113">
        <v>0.96446078431320958</v>
      </c>
      <c r="M55" s="113">
        <v>1.08</v>
      </c>
      <c r="N55" s="93">
        <v>1.0416176470582663</v>
      </c>
      <c r="O55" s="79">
        <v>14.418699999999999</v>
      </c>
      <c r="P55" s="114">
        <v>22</v>
      </c>
      <c r="Q55" s="113">
        <v>1.5257963616692214</v>
      </c>
      <c r="R55" s="115">
        <v>1.814008194174461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E784-8827-1345-8DD7-5845FC49D87B}">
  <dimension ref="A1:DO919"/>
  <sheetViews>
    <sheetView zoomScale="99" workbookViewId="0">
      <selection activeCell="B1" sqref="B1"/>
    </sheetView>
  </sheetViews>
  <sheetFormatPr defaultColWidth="10.625" defaultRowHeight="15.75"/>
  <cols>
    <col min="1" max="1" width="16.375" customWidth="1"/>
    <col min="2" max="2" width="17.5" bestFit="1" customWidth="1"/>
    <col min="3" max="3" width="12.125" bestFit="1" customWidth="1"/>
    <col min="4" max="4" width="14.5" bestFit="1" customWidth="1"/>
    <col min="5" max="5" width="17.125" customWidth="1"/>
    <col min="6" max="6" width="8.625" customWidth="1"/>
    <col min="7" max="7" width="14.875" customWidth="1"/>
    <col min="8" max="8" width="17.5" bestFit="1" customWidth="1"/>
    <col min="9" max="9" width="12.125" bestFit="1" customWidth="1"/>
    <col min="11" max="11" width="12.375" customWidth="1"/>
    <col min="12" max="12" width="6.5" customWidth="1"/>
    <col min="13" max="13" width="15.875" customWidth="1"/>
    <col min="14" max="14" width="12.125" customWidth="1"/>
    <col min="18" max="18" width="6.5" customWidth="1"/>
    <col min="19" max="19" width="13" customWidth="1"/>
    <col min="20" max="20" width="12.625" customWidth="1"/>
    <col min="23" max="23" width="12.375" bestFit="1" customWidth="1"/>
    <col min="47" max="47" width="12.375" bestFit="1" customWidth="1"/>
    <col min="71" max="71" width="12.375" bestFit="1" customWidth="1"/>
    <col min="95" max="95" width="12.375" bestFit="1" customWidth="1"/>
    <col min="119" max="119" width="12.375" bestFit="1" customWidth="1"/>
  </cols>
  <sheetData>
    <row r="1" spans="1:119">
      <c r="A1" s="1" t="s">
        <v>3282</v>
      </c>
    </row>
    <row r="2" spans="1:119">
      <c r="A2" s="303" t="s">
        <v>3283</v>
      </c>
    </row>
    <row r="3" spans="1:119">
      <c r="A3" t="s">
        <v>3284</v>
      </c>
    </row>
    <row r="5" spans="1:119" ht="16.5" thickBot="1">
      <c r="A5" s="1" t="s">
        <v>2992</v>
      </c>
      <c r="Y5" s="1" t="s">
        <v>2991</v>
      </c>
      <c r="AW5" s="1" t="s">
        <v>3546</v>
      </c>
      <c r="BU5" s="1" t="s">
        <v>3544</v>
      </c>
      <c r="CS5" s="1" t="s">
        <v>3545</v>
      </c>
    </row>
    <row r="6" spans="1:119">
      <c r="A6" s="277" t="s">
        <v>2983</v>
      </c>
      <c r="B6" s="278"/>
      <c r="C6" s="278"/>
      <c r="D6" s="278"/>
      <c r="E6" s="278"/>
      <c r="F6" s="278"/>
      <c r="G6" s="278" t="s">
        <v>2984</v>
      </c>
      <c r="H6" s="278"/>
      <c r="I6" s="278"/>
      <c r="J6" s="278"/>
      <c r="K6" s="278"/>
      <c r="L6" s="278"/>
      <c r="M6" s="278" t="s">
        <v>2985</v>
      </c>
      <c r="N6" s="278"/>
      <c r="O6" s="278"/>
      <c r="P6" s="278"/>
      <c r="Q6" s="278"/>
      <c r="R6" s="278"/>
      <c r="S6" s="278" t="s">
        <v>2986</v>
      </c>
      <c r="T6" s="278"/>
      <c r="U6" s="278"/>
      <c r="V6" s="278"/>
      <c r="W6" s="279"/>
      <c r="Y6" s="285" t="s">
        <v>2983</v>
      </c>
      <c r="Z6" s="286"/>
      <c r="AA6" s="286"/>
      <c r="AB6" s="286"/>
      <c r="AC6" s="286"/>
      <c r="AD6" s="286"/>
      <c r="AE6" s="286" t="s">
        <v>2984</v>
      </c>
      <c r="AF6" s="286"/>
      <c r="AG6" s="286"/>
      <c r="AH6" s="286"/>
      <c r="AI6" s="286"/>
      <c r="AJ6" s="286"/>
      <c r="AK6" s="286" t="s">
        <v>2985</v>
      </c>
      <c r="AL6" s="286"/>
      <c r="AM6" s="286"/>
      <c r="AN6" s="286"/>
      <c r="AO6" s="286"/>
      <c r="AP6" s="286"/>
      <c r="AQ6" s="286" t="s">
        <v>2986</v>
      </c>
      <c r="AR6" s="286"/>
      <c r="AS6" s="286"/>
      <c r="AT6" s="286"/>
      <c r="AU6" s="287"/>
      <c r="AW6" s="277" t="s">
        <v>2983</v>
      </c>
      <c r="AX6" s="278"/>
      <c r="AY6" s="278"/>
      <c r="AZ6" s="278"/>
      <c r="BA6" s="278"/>
      <c r="BB6" s="278"/>
      <c r="BC6" s="278" t="s">
        <v>2984</v>
      </c>
      <c r="BD6" s="278"/>
      <c r="BE6" s="278"/>
      <c r="BF6" s="278"/>
      <c r="BG6" s="278"/>
      <c r="BH6" s="278"/>
      <c r="BI6" s="278" t="s">
        <v>2985</v>
      </c>
      <c r="BJ6" s="278"/>
      <c r="BK6" s="278"/>
      <c r="BL6" s="278"/>
      <c r="BM6" s="278"/>
      <c r="BN6" s="278"/>
      <c r="BO6" s="278" t="s">
        <v>2986</v>
      </c>
      <c r="BP6" s="278"/>
      <c r="BQ6" s="278"/>
      <c r="BR6" s="278"/>
      <c r="BS6" s="279"/>
      <c r="BU6" s="277" t="s">
        <v>2983</v>
      </c>
      <c r="BV6" s="278"/>
      <c r="BW6" s="278"/>
      <c r="BX6" s="278"/>
      <c r="BY6" s="278"/>
      <c r="BZ6" s="278"/>
      <c r="CA6" s="278" t="s">
        <v>2984</v>
      </c>
      <c r="CB6" s="278"/>
      <c r="CC6" s="278"/>
      <c r="CD6" s="278"/>
      <c r="CE6" s="278"/>
      <c r="CF6" s="278"/>
      <c r="CG6" s="278" t="s">
        <v>2985</v>
      </c>
      <c r="CH6" s="278"/>
      <c r="CI6" s="278"/>
      <c r="CJ6" s="278"/>
      <c r="CK6" s="278"/>
      <c r="CL6" s="278"/>
      <c r="CM6" s="278" t="s">
        <v>2986</v>
      </c>
      <c r="CN6" s="278"/>
      <c r="CO6" s="278"/>
      <c r="CP6" s="278"/>
      <c r="CQ6" s="279"/>
      <c r="CS6" s="277" t="s">
        <v>2983</v>
      </c>
      <c r="CT6" s="278"/>
      <c r="CU6" s="278"/>
      <c r="CV6" s="278"/>
      <c r="CW6" s="278"/>
      <c r="CX6" s="278"/>
      <c r="CY6" s="278" t="s">
        <v>2984</v>
      </c>
      <c r="CZ6" s="278"/>
      <c r="DA6" s="278"/>
      <c r="DB6" s="278"/>
      <c r="DC6" s="278"/>
      <c r="DD6" s="278"/>
      <c r="DE6" s="278" t="s">
        <v>2985</v>
      </c>
      <c r="DF6" s="278"/>
      <c r="DG6" s="278"/>
      <c r="DH6" s="278"/>
      <c r="DI6" s="278"/>
      <c r="DJ6" s="278"/>
      <c r="DK6" s="278" t="s">
        <v>2986</v>
      </c>
      <c r="DL6" s="278"/>
      <c r="DM6" s="278"/>
      <c r="DN6" s="278"/>
      <c r="DO6" s="279"/>
    </row>
    <row r="7" spans="1:119" s="38" customFormat="1" ht="16.5" thickBot="1">
      <c r="A7" s="345" t="s">
        <v>2987</v>
      </c>
      <c r="B7" s="346" t="s">
        <v>2988</v>
      </c>
      <c r="C7" s="346" t="s">
        <v>2989</v>
      </c>
      <c r="D7" s="346" t="s">
        <v>2990</v>
      </c>
      <c r="E7" s="346" t="s">
        <v>3543</v>
      </c>
      <c r="F7" s="346"/>
      <c r="G7" s="346" t="s">
        <v>2987</v>
      </c>
      <c r="H7" s="346" t="s">
        <v>2988</v>
      </c>
      <c r="I7" s="346" t="s">
        <v>2989</v>
      </c>
      <c r="J7" s="346" t="s">
        <v>2990</v>
      </c>
      <c r="K7" s="346" t="s">
        <v>3543</v>
      </c>
      <c r="L7" s="346"/>
      <c r="M7" s="346" t="s">
        <v>2987</v>
      </c>
      <c r="N7" s="346" t="s">
        <v>2988</v>
      </c>
      <c r="O7" s="346" t="s">
        <v>2989</v>
      </c>
      <c r="P7" s="346" t="s">
        <v>2990</v>
      </c>
      <c r="Q7" s="346" t="s">
        <v>3543</v>
      </c>
      <c r="R7" s="346"/>
      <c r="S7" s="346" t="s">
        <v>2987</v>
      </c>
      <c r="T7" s="346" t="s">
        <v>2988</v>
      </c>
      <c r="U7" s="346" t="s">
        <v>2989</v>
      </c>
      <c r="V7" s="346" t="s">
        <v>2990</v>
      </c>
      <c r="W7" s="347" t="s">
        <v>3543</v>
      </c>
      <c r="Y7" s="411" t="s">
        <v>2987</v>
      </c>
      <c r="Z7" s="412" t="s">
        <v>2988</v>
      </c>
      <c r="AA7" s="412" t="s">
        <v>2989</v>
      </c>
      <c r="AB7" s="412" t="s">
        <v>2990</v>
      </c>
      <c r="AC7" s="346" t="s">
        <v>3543</v>
      </c>
      <c r="AD7" s="346"/>
      <c r="AE7" s="412" t="s">
        <v>2987</v>
      </c>
      <c r="AF7" s="412" t="s">
        <v>2988</v>
      </c>
      <c r="AG7" s="412" t="s">
        <v>2989</v>
      </c>
      <c r="AH7" s="412" t="s">
        <v>2990</v>
      </c>
      <c r="AI7" s="346" t="s">
        <v>3543</v>
      </c>
      <c r="AJ7" s="346"/>
      <c r="AK7" s="412" t="s">
        <v>2987</v>
      </c>
      <c r="AL7" s="412" t="s">
        <v>2988</v>
      </c>
      <c r="AM7" s="412" t="s">
        <v>2989</v>
      </c>
      <c r="AN7" s="412" t="s">
        <v>2990</v>
      </c>
      <c r="AO7" s="346" t="s">
        <v>3543</v>
      </c>
      <c r="AP7" s="346"/>
      <c r="AQ7" s="412" t="s">
        <v>2987</v>
      </c>
      <c r="AR7" s="412" t="s">
        <v>2988</v>
      </c>
      <c r="AS7" s="412" t="s">
        <v>2989</v>
      </c>
      <c r="AT7" s="412" t="s">
        <v>2990</v>
      </c>
      <c r="AU7" s="347" t="s">
        <v>3543</v>
      </c>
      <c r="AW7" s="345" t="s">
        <v>2987</v>
      </c>
      <c r="AX7" s="346" t="s">
        <v>2988</v>
      </c>
      <c r="AY7" s="346" t="s">
        <v>2989</v>
      </c>
      <c r="AZ7" s="346" t="s">
        <v>2990</v>
      </c>
      <c r="BA7" s="346" t="s">
        <v>3543</v>
      </c>
      <c r="BB7" s="346"/>
      <c r="BC7" s="346" t="s">
        <v>2987</v>
      </c>
      <c r="BD7" s="346" t="s">
        <v>2988</v>
      </c>
      <c r="BE7" s="346" t="s">
        <v>2989</v>
      </c>
      <c r="BF7" s="346" t="s">
        <v>2990</v>
      </c>
      <c r="BG7" s="346" t="s">
        <v>3543</v>
      </c>
      <c r="BH7" s="346"/>
      <c r="BI7" s="346" t="s">
        <v>2987</v>
      </c>
      <c r="BJ7" s="346" t="s">
        <v>2988</v>
      </c>
      <c r="BK7" s="346" t="s">
        <v>2989</v>
      </c>
      <c r="BL7" s="346" t="s">
        <v>2990</v>
      </c>
      <c r="BM7" s="346" t="s">
        <v>3543</v>
      </c>
      <c r="BN7" s="346"/>
      <c r="BO7" s="346" t="s">
        <v>2987</v>
      </c>
      <c r="BP7" s="346" t="s">
        <v>2988</v>
      </c>
      <c r="BQ7" s="346" t="s">
        <v>2989</v>
      </c>
      <c r="BR7" s="346" t="s">
        <v>2990</v>
      </c>
      <c r="BS7" s="347" t="s">
        <v>3543</v>
      </c>
      <c r="BU7" s="345" t="s">
        <v>2987</v>
      </c>
      <c r="BV7" s="346" t="s">
        <v>2988</v>
      </c>
      <c r="BW7" s="346" t="s">
        <v>2989</v>
      </c>
      <c r="BX7" s="346" t="s">
        <v>2990</v>
      </c>
      <c r="BY7" s="346" t="s">
        <v>3543</v>
      </c>
      <c r="BZ7" s="346"/>
      <c r="CA7" s="346" t="s">
        <v>2987</v>
      </c>
      <c r="CB7" s="346" t="s">
        <v>2988</v>
      </c>
      <c r="CC7" s="346" t="s">
        <v>2989</v>
      </c>
      <c r="CD7" s="346" t="s">
        <v>2990</v>
      </c>
      <c r="CE7" s="346" t="s">
        <v>3543</v>
      </c>
      <c r="CF7" s="346"/>
      <c r="CG7" s="346" t="s">
        <v>2987</v>
      </c>
      <c r="CH7" s="346" t="s">
        <v>2988</v>
      </c>
      <c r="CI7" s="346" t="s">
        <v>2989</v>
      </c>
      <c r="CJ7" s="346" t="s">
        <v>2990</v>
      </c>
      <c r="CK7" s="346" t="s">
        <v>3543</v>
      </c>
      <c r="CL7" s="346"/>
      <c r="CM7" s="346" t="s">
        <v>2987</v>
      </c>
      <c r="CN7" s="346" t="s">
        <v>2988</v>
      </c>
      <c r="CO7" s="346" t="s">
        <v>2989</v>
      </c>
      <c r="CP7" s="346" t="s">
        <v>2990</v>
      </c>
      <c r="CQ7" s="347" t="s">
        <v>3543</v>
      </c>
      <c r="CS7" s="345" t="s">
        <v>2987</v>
      </c>
      <c r="CT7" s="346" t="s">
        <v>2988</v>
      </c>
      <c r="CU7" s="346" t="s">
        <v>2989</v>
      </c>
      <c r="CV7" s="346" t="s">
        <v>2990</v>
      </c>
      <c r="CW7" s="346" t="s">
        <v>3543</v>
      </c>
      <c r="CX7" s="346"/>
      <c r="CY7" s="346" t="s">
        <v>2987</v>
      </c>
      <c r="CZ7" s="346" t="s">
        <v>2988</v>
      </c>
      <c r="DA7" s="346" t="s">
        <v>2989</v>
      </c>
      <c r="DB7" s="346" t="s">
        <v>2990</v>
      </c>
      <c r="DC7" s="346" t="s">
        <v>3543</v>
      </c>
      <c r="DD7" s="346"/>
      <c r="DE7" s="346" t="s">
        <v>2987</v>
      </c>
      <c r="DF7" s="346" t="s">
        <v>2988</v>
      </c>
      <c r="DG7" s="346" t="s">
        <v>2989</v>
      </c>
      <c r="DH7" s="346" t="s">
        <v>2990</v>
      </c>
      <c r="DI7" s="346" t="s">
        <v>3543</v>
      </c>
      <c r="DJ7" s="346"/>
      <c r="DK7" s="346" t="s">
        <v>2987</v>
      </c>
      <c r="DL7" s="346" t="s">
        <v>2988</v>
      </c>
      <c r="DM7" s="346" t="s">
        <v>2989</v>
      </c>
      <c r="DN7" s="346" t="s">
        <v>2990</v>
      </c>
      <c r="DO7" s="347" t="s">
        <v>3543</v>
      </c>
    </row>
    <row r="8" spans="1:119">
      <c r="A8" s="280">
        <v>0</v>
      </c>
      <c r="B8">
        <v>-390000</v>
      </c>
      <c r="C8">
        <v>600</v>
      </c>
      <c r="D8">
        <v>25</v>
      </c>
      <c r="E8">
        <v>2.0111919</v>
      </c>
      <c r="G8">
        <v>0</v>
      </c>
      <c r="H8">
        <v>-390000</v>
      </c>
      <c r="I8">
        <v>600</v>
      </c>
      <c r="J8">
        <v>25</v>
      </c>
      <c r="K8">
        <v>2.0111919</v>
      </c>
      <c r="M8">
        <v>0</v>
      </c>
      <c r="N8">
        <v>-390000</v>
      </c>
      <c r="O8">
        <v>600</v>
      </c>
      <c r="P8">
        <v>25</v>
      </c>
      <c r="Q8">
        <v>2.0111919</v>
      </c>
      <c r="S8">
        <v>0</v>
      </c>
      <c r="T8">
        <v>-390000</v>
      </c>
      <c r="U8">
        <v>600</v>
      </c>
      <c r="V8">
        <v>25</v>
      </c>
      <c r="W8" s="281">
        <v>2.0111919</v>
      </c>
      <c r="Y8" s="280">
        <v>0</v>
      </c>
      <c r="Z8">
        <v>-390000</v>
      </c>
      <c r="AA8">
        <v>600</v>
      </c>
      <c r="AB8">
        <v>25</v>
      </c>
      <c r="AC8">
        <v>2.0111919</v>
      </c>
      <c r="AE8">
        <v>0</v>
      </c>
      <c r="AF8">
        <v>-390000</v>
      </c>
      <c r="AG8">
        <v>600</v>
      </c>
      <c r="AH8">
        <v>25</v>
      </c>
      <c r="AI8">
        <v>2.0111919</v>
      </c>
      <c r="AK8">
        <v>0</v>
      </c>
      <c r="AL8">
        <v>-390000</v>
      </c>
      <c r="AM8">
        <v>600</v>
      </c>
      <c r="AN8">
        <v>25</v>
      </c>
      <c r="AO8">
        <v>2.0111919</v>
      </c>
      <c r="AQ8">
        <v>0</v>
      </c>
      <c r="AR8">
        <v>-390000</v>
      </c>
      <c r="AS8">
        <v>600</v>
      </c>
      <c r="AT8">
        <v>25</v>
      </c>
      <c r="AU8" s="281">
        <v>2.0111919</v>
      </c>
      <c r="AW8" s="280">
        <v>0</v>
      </c>
      <c r="AX8">
        <v>-390000</v>
      </c>
      <c r="AY8">
        <v>600</v>
      </c>
      <c r="AZ8">
        <v>25</v>
      </c>
      <c r="BA8">
        <v>2.0111919</v>
      </c>
      <c r="BC8">
        <v>0</v>
      </c>
      <c r="BD8">
        <v>-390000</v>
      </c>
      <c r="BE8">
        <v>600</v>
      </c>
      <c r="BF8">
        <v>25</v>
      </c>
      <c r="BG8">
        <v>2.0111919</v>
      </c>
      <c r="BI8">
        <v>0</v>
      </c>
      <c r="BJ8">
        <v>-390000</v>
      </c>
      <c r="BK8">
        <v>600</v>
      </c>
      <c r="BL8">
        <v>25</v>
      </c>
      <c r="BM8">
        <v>2.0111919</v>
      </c>
      <c r="BO8">
        <v>0</v>
      </c>
      <c r="BP8">
        <v>-390000</v>
      </c>
      <c r="BQ8">
        <v>600</v>
      </c>
      <c r="BR8">
        <v>25</v>
      </c>
      <c r="BS8" s="281">
        <v>2.0111919</v>
      </c>
      <c r="BU8" s="280">
        <v>0</v>
      </c>
      <c r="BV8">
        <v>-390000</v>
      </c>
      <c r="BW8">
        <v>600</v>
      </c>
      <c r="BX8">
        <v>25</v>
      </c>
      <c r="BY8">
        <v>2.0111919</v>
      </c>
      <c r="CA8">
        <v>0</v>
      </c>
      <c r="CB8">
        <v>-390000</v>
      </c>
      <c r="CC8">
        <v>600</v>
      </c>
      <c r="CD8">
        <v>25</v>
      </c>
      <c r="CE8">
        <v>2.0111919</v>
      </c>
      <c r="CG8">
        <v>0</v>
      </c>
      <c r="CH8">
        <v>-390000</v>
      </c>
      <c r="CI8">
        <v>600</v>
      </c>
      <c r="CJ8">
        <v>25</v>
      </c>
      <c r="CK8">
        <v>2.0111919</v>
      </c>
      <c r="CM8">
        <v>0</v>
      </c>
      <c r="CN8">
        <v>-390000</v>
      </c>
      <c r="CO8">
        <v>600</v>
      </c>
      <c r="CP8">
        <v>25</v>
      </c>
      <c r="CQ8" s="281">
        <v>2.0111919</v>
      </c>
      <c r="CS8" s="280">
        <v>0</v>
      </c>
      <c r="CT8">
        <v>-390000</v>
      </c>
      <c r="CU8">
        <v>600</v>
      </c>
      <c r="CV8">
        <v>25</v>
      </c>
      <c r="CW8">
        <v>2.0111919</v>
      </c>
      <c r="CY8">
        <v>0</v>
      </c>
      <c r="CZ8">
        <v>-390000</v>
      </c>
      <c r="DA8">
        <v>600</v>
      </c>
      <c r="DB8">
        <v>25</v>
      </c>
      <c r="DC8">
        <v>2.0111919</v>
      </c>
      <c r="DE8">
        <v>0</v>
      </c>
      <c r="DF8">
        <v>-390000</v>
      </c>
      <c r="DG8">
        <v>600</v>
      </c>
      <c r="DH8">
        <v>25</v>
      </c>
      <c r="DI8">
        <v>2.0111919</v>
      </c>
      <c r="DK8">
        <v>0</v>
      </c>
      <c r="DL8">
        <v>-390000</v>
      </c>
      <c r="DM8">
        <v>600</v>
      </c>
      <c r="DN8">
        <v>25</v>
      </c>
      <c r="DO8" s="281">
        <v>2.0111919</v>
      </c>
    </row>
    <row r="9" spans="1:119">
      <c r="A9" s="280">
        <v>3835.0011850000001</v>
      </c>
      <c r="B9">
        <v>-386164.9988</v>
      </c>
      <c r="C9">
        <v>600</v>
      </c>
      <c r="D9">
        <v>25</v>
      </c>
      <c r="E9">
        <v>2.0111919</v>
      </c>
      <c r="G9">
        <v>3835.0011850000001</v>
      </c>
      <c r="H9">
        <v>-386164.9988</v>
      </c>
      <c r="I9">
        <v>600</v>
      </c>
      <c r="J9">
        <v>25</v>
      </c>
      <c r="K9">
        <v>2.0111919</v>
      </c>
      <c r="M9">
        <v>3835.0011850000001</v>
      </c>
      <c r="N9">
        <v>-386164.9988</v>
      </c>
      <c r="O9">
        <v>600</v>
      </c>
      <c r="P9">
        <v>25</v>
      </c>
      <c r="Q9">
        <v>2.0111919</v>
      </c>
      <c r="S9">
        <v>3835.0011850000001</v>
      </c>
      <c r="T9">
        <v>-386164.9988</v>
      </c>
      <c r="U9">
        <v>600</v>
      </c>
      <c r="V9">
        <v>25</v>
      </c>
      <c r="W9" s="281">
        <v>2.0111919</v>
      </c>
      <c r="Y9" s="280">
        <v>3835.0011850000001</v>
      </c>
      <c r="Z9">
        <v>-386164.9988</v>
      </c>
      <c r="AA9">
        <v>600</v>
      </c>
      <c r="AB9">
        <v>25</v>
      </c>
      <c r="AC9">
        <v>2.0111919</v>
      </c>
      <c r="AE9">
        <v>3835.0011850000001</v>
      </c>
      <c r="AF9">
        <v>-386164.9988</v>
      </c>
      <c r="AG9">
        <v>600</v>
      </c>
      <c r="AH9">
        <v>25</v>
      </c>
      <c r="AI9">
        <v>2.0111919</v>
      </c>
      <c r="AK9">
        <v>3835.0011850000001</v>
      </c>
      <c r="AL9">
        <v>-386164.9988</v>
      </c>
      <c r="AM9">
        <v>600</v>
      </c>
      <c r="AN9">
        <v>25</v>
      </c>
      <c r="AO9">
        <v>2.0111919</v>
      </c>
      <c r="AQ9">
        <v>3835.0011850000001</v>
      </c>
      <c r="AR9">
        <v>-386164.9988</v>
      </c>
      <c r="AS9">
        <v>600</v>
      </c>
      <c r="AT9">
        <v>25</v>
      </c>
      <c r="AU9" s="281">
        <v>2.0111919</v>
      </c>
      <c r="AW9" s="280">
        <v>3835.0011850000001</v>
      </c>
      <c r="AX9">
        <v>-386164.9988</v>
      </c>
      <c r="AY9">
        <v>600</v>
      </c>
      <c r="AZ9">
        <v>25</v>
      </c>
      <c r="BA9">
        <v>2.0111919</v>
      </c>
      <c r="BC9">
        <v>3835.0011850000001</v>
      </c>
      <c r="BD9">
        <v>-386164.9988</v>
      </c>
      <c r="BE9">
        <v>600</v>
      </c>
      <c r="BF9">
        <v>25</v>
      </c>
      <c r="BG9">
        <v>2.0111919</v>
      </c>
      <c r="BI9">
        <v>3835.0011850000001</v>
      </c>
      <c r="BJ9">
        <v>-386164.9988</v>
      </c>
      <c r="BK9">
        <v>600</v>
      </c>
      <c r="BL9">
        <v>25</v>
      </c>
      <c r="BM9">
        <v>2.0111919</v>
      </c>
      <c r="BO9">
        <v>3835.0011850000001</v>
      </c>
      <c r="BP9">
        <v>-386164.9988</v>
      </c>
      <c r="BQ9">
        <v>600</v>
      </c>
      <c r="BR9">
        <v>25</v>
      </c>
      <c r="BS9" s="281">
        <v>2.0111919</v>
      </c>
      <c r="BU9" s="280">
        <v>3835.0011850000001</v>
      </c>
      <c r="BV9">
        <v>-386164.9988</v>
      </c>
      <c r="BW9">
        <v>600</v>
      </c>
      <c r="BX9">
        <v>25</v>
      </c>
      <c r="BY9">
        <v>2.0111919</v>
      </c>
      <c r="CA9">
        <v>3835.0011850000001</v>
      </c>
      <c r="CB9">
        <v>-386164.9988</v>
      </c>
      <c r="CC9">
        <v>600</v>
      </c>
      <c r="CD9">
        <v>25</v>
      </c>
      <c r="CE9">
        <v>2.0111919</v>
      </c>
      <c r="CG9">
        <v>3835.0011850000001</v>
      </c>
      <c r="CH9">
        <v>-386164.9988</v>
      </c>
      <c r="CI9">
        <v>600</v>
      </c>
      <c r="CJ9">
        <v>25</v>
      </c>
      <c r="CK9">
        <v>2.0111919</v>
      </c>
      <c r="CM9">
        <v>3835.0011850000001</v>
      </c>
      <c r="CN9">
        <v>-386164.9988</v>
      </c>
      <c r="CO9">
        <v>600</v>
      </c>
      <c r="CP9">
        <v>25</v>
      </c>
      <c r="CQ9" s="281">
        <v>2.0111919</v>
      </c>
      <c r="CS9" s="280">
        <v>3835.0011850000001</v>
      </c>
      <c r="CT9">
        <v>-386164.9988</v>
      </c>
      <c r="CU9">
        <v>600</v>
      </c>
      <c r="CV9">
        <v>25</v>
      </c>
      <c r="CW9">
        <v>2.0111919</v>
      </c>
      <c r="CY9">
        <v>3835.0011850000001</v>
      </c>
      <c r="CZ9">
        <v>-386164.9988</v>
      </c>
      <c r="DA9">
        <v>600</v>
      </c>
      <c r="DB9">
        <v>25</v>
      </c>
      <c r="DC9">
        <v>2.0111919</v>
      </c>
      <c r="DE9">
        <v>3835.0011850000001</v>
      </c>
      <c r="DF9">
        <v>-386164.9988</v>
      </c>
      <c r="DG9">
        <v>600</v>
      </c>
      <c r="DH9">
        <v>25</v>
      </c>
      <c r="DI9">
        <v>2.0111919</v>
      </c>
      <c r="DK9">
        <v>3835.0011850000001</v>
      </c>
      <c r="DL9">
        <v>-386164.9988</v>
      </c>
      <c r="DM9">
        <v>600</v>
      </c>
      <c r="DN9">
        <v>25</v>
      </c>
      <c r="DO9" s="281">
        <v>2.0111919</v>
      </c>
    </row>
    <row r="10" spans="1:119">
      <c r="A10" s="280">
        <v>8628.7776649999996</v>
      </c>
      <c r="B10">
        <v>-381371.22230000002</v>
      </c>
      <c r="C10">
        <v>600</v>
      </c>
      <c r="D10">
        <v>25</v>
      </c>
      <c r="E10">
        <v>2.0111919</v>
      </c>
      <c r="G10">
        <v>8628.7776649999996</v>
      </c>
      <c r="H10">
        <v>-381371.22230000002</v>
      </c>
      <c r="I10">
        <v>600</v>
      </c>
      <c r="J10">
        <v>25</v>
      </c>
      <c r="K10">
        <v>2.0111919</v>
      </c>
      <c r="M10">
        <v>8628.7776649999996</v>
      </c>
      <c r="N10">
        <v>-381371.22230000002</v>
      </c>
      <c r="O10">
        <v>600</v>
      </c>
      <c r="P10">
        <v>25</v>
      </c>
      <c r="Q10">
        <v>2.0111919</v>
      </c>
      <c r="S10">
        <v>8628.7776649999996</v>
      </c>
      <c r="T10">
        <v>-381371.22230000002</v>
      </c>
      <c r="U10">
        <v>600</v>
      </c>
      <c r="V10">
        <v>25</v>
      </c>
      <c r="W10" s="281">
        <v>2.0111919</v>
      </c>
      <c r="Y10" s="280">
        <v>8628.7776649999996</v>
      </c>
      <c r="Z10">
        <v>-381371.22230000002</v>
      </c>
      <c r="AA10">
        <v>600</v>
      </c>
      <c r="AB10">
        <v>25</v>
      </c>
      <c r="AC10">
        <v>2.0111919</v>
      </c>
      <c r="AE10">
        <v>8628.7776649999996</v>
      </c>
      <c r="AF10">
        <v>-381371.22230000002</v>
      </c>
      <c r="AG10">
        <v>600</v>
      </c>
      <c r="AH10">
        <v>25</v>
      </c>
      <c r="AI10">
        <v>2.0111919</v>
      </c>
      <c r="AK10">
        <v>8628.7776649999996</v>
      </c>
      <c r="AL10">
        <v>-381371.22230000002</v>
      </c>
      <c r="AM10">
        <v>600</v>
      </c>
      <c r="AN10">
        <v>25</v>
      </c>
      <c r="AO10">
        <v>2.0111919</v>
      </c>
      <c r="AQ10">
        <v>8628.7776649999996</v>
      </c>
      <c r="AR10">
        <v>-381371.22230000002</v>
      </c>
      <c r="AS10">
        <v>600</v>
      </c>
      <c r="AT10">
        <v>25</v>
      </c>
      <c r="AU10" s="281">
        <v>2.0111919</v>
      </c>
      <c r="AW10" s="280">
        <v>8628.7776649999996</v>
      </c>
      <c r="AX10">
        <v>-381371.22230000002</v>
      </c>
      <c r="AY10">
        <v>600</v>
      </c>
      <c r="AZ10">
        <v>25</v>
      </c>
      <c r="BA10">
        <v>2.0111919</v>
      </c>
      <c r="BC10">
        <v>8628.7776649999996</v>
      </c>
      <c r="BD10">
        <v>-381371.22230000002</v>
      </c>
      <c r="BE10">
        <v>600</v>
      </c>
      <c r="BF10">
        <v>25</v>
      </c>
      <c r="BG10">
        <v>2.0111919</v>
      </c>
      <c r="BI10">
        <v>8628.7776649999996</v>
      </c>
      <c r="BJ10">
        <v>-381371.22230000002</v>
      </c>
      <c r="BK10">
        <v>600</v>
      </c>
      <c r="BL10">
        <v>25</v>
      </c>
      <c r="BM10">
        <v>2.0111919</v>
      </c>
      <c r="BO10">
        <v>8628.7776649999996</v>
      </c>
      <c r="BP10">
        <v>-381371.22230000002</v>
      </c>
      <c r="BQ10">
        <v>600</v>
      </c>
      <c r="BR10">
        <v>25</v>
      </c>
      <c r="BS10" s="281">
        <v>2.0111919</v>
      </c>
      <c r="BU10" s="280">
        <v>8628.7776649999996</v>
      </c>
      <c r="BV10">
        <v>-381371.22230000002</v>
      </c>
      <c r="BW10">
        <v>600</v>
      </c>
      <c r="BX10">
        <v>25</v>
      </c>
      <c r="BY10">
        <v>2.0111919</v>
      </c>
      <c r="CA10">
        <v>8628.7776649999996</v>
      </c>
      <c r="CB10">
        <v>-381371.22230000002</v>
      </c>
      <c r="CC10">
        <v>600</v>
      </c>
      <c r="CD10">
        <v>25</v>
      </c>
      <c r="CE10">
        <v>2.0111919</v>
      </c>
      <c r="CG10">
        <v>8628.7776649999996</v>
      </c>
      <c r="CH10">
        <v>-381371.22230000002</v>
      </c>
      <c r="CI10">
        <v>600</v>
      </c>
      <c r="CJ10">
        <v>25</v>
      </c>
      <c r="CK10">
        <v>2.0111919</v>
      </c>
      <c r="CM10">
        <v>8628.7776649999996</v>
      </c>
      <c r="CN10">
        <v>-381371.22230000002</v>
      </c>
      <c r="CO10">
        <v>600</v>
      </c>
      <c r="CP10">
        <v>25</v>
      </c>
      <c r="CQ10" s="281">
        <v>2.0111919</v>
      </c>
      <c r="CS10" s="280">
        <v>8628.7776649999996</v>
      </c>
      <c r="CT10">
        <v>-381371.22230000002</v>
      </c>
      <c r="CU10">
        <v>600</v>
      </c>
      <c r="CV10">
        <v>25</v>
      </c>
      <c r="CW10">
        <v>2.0111919</v>
      </c>
      <c r="CY10">
        <v>8628.7776649999996</v>
      </c>
      <c r="CZ10">
        <v>-381371.22230000002</v>
      </c>
      <c r="DA10">
        <v>600</v>
      </c>
      <c r="DB10">
        <v>25</v>
      </c>
      <c r="DC10">
        <v>2.0111919</v>
      </c>
      <c r="DE10">
        <v>8628.7776649999996</v>
      </c>
      <c r="DF10">
        <v>-381371.22230000002</v>
      </c>
      <c r="DG10">
        <v>600</v>
      </c>
      <c r="DH10">
        <v>25</v>
      </c>
      <c r="DI10">
        <v>2.0111919</v>
      </c>
      <c r="DK10">
        <v>8628.7776649999996</v>
      </c>
      <c r="DL10">
        <v>-381371.22230000002</v>
      </c>
      <c r="DM10">
        <v>600</v>
      </c>
      <c r="DN10">
        <v>25</v>
      </c>
      <c r="DO10" s="281">
        <v>2.0111919</v>
      </c>
    </row>
    <row r="11" spans="1:119">
      <c r="A11" s="280">
        <v>12943.1765</v>
      </c>
      <c r="B11">
        <v>-377056.8235</v>
      </c>
      <c r="C11">
        <v>600</v>
      </c>
      <c r="D11">
        <v>25</v>
      </c>
      <c r="E11">
        <v>2.0111919</v>
      </c>
      <c r="G11">
        <v>12943.1765</v>
      </c>
      <c r="H11">
        <v>-377056.8235</v>
      </c>
      <c r="I11">
        <v>600</v>
      </c>
      <c r="J11">
        <v>25</v>
      </c>
      <c r="K11">
        <v>2.0111919</v>
      </c>
      <c r="M11">
        <v>12943.1765</v>
      </c>
      <c r="N11">
        <v>-377056.8235</v>
      </c>
      <c r="O11">
        <v>600</v>
      </c>
      <c r="P11">
        <v>25</v>
      </c>
      <c r="Q11">
        <v>2.0111919</v>
      </c>
      <c r="S11">
        <v>12943.1765</v>
      </c>
      <c r="T11">
        <v>-377056.8235</v>
      </c>
      <c r="U11">
        <v>600</v>
      </c>
      <c r="V11">
        <v>25</v>
      </c>
      <c r="W11" s="281">
        <v>2.0111919</v>
      </c>
      <c r="Y11" s="280">
        <v>12943.1765</v>
      </c>
      <c r="Z11">
        <v>-377056.8235</v>
      </c>
      <c r="AA11">
        <v>600</v>
      </c>
      <c r="AB11">
        <v>25</v>
      </c>
      <c r="AC11">
        <v>2.0111919</v>
      </c>
      <c r="AE11">
        <v>12943.1765</v>
      </c>
      <c r="AF11">
        <v>-377056.8235</v>
      </c>
      <c r="AG11">
        <v>600</v>
      </c>
      <c r="AH11">
        <v>25</v>
      </c>
      <c r="AI11">
        <v>2.0111919</v>
      </c>
      <c r="AK11">
        <v>12943.1765</v>
      </c>
      <c r="AL11">
        <v>-377056.8235</v>
      </c>
      <c r="AM11">
        <v>600</v>
      </c>
      <c r="AN11">
        <v>25</v>
      </c>
      <c r="AO11">
        <v>2.0111919</v>
      </c>
      <c r="AQ11">
        <v>12943.1765</v>
      </c>
      <c r="AR11">
        <v>-377056.8235</v>
      </c>
      <c r="AS11">
        <v>600</v>
      </c>
      <c r="AT11">
        <v>25</v>
      </c>
      <c r="AU11" s="281">
        <v>2.0111919</v>
      </c>
      <c r="AW11" s="280">
        <v>12943.1765</v>
      </c>
      <c r="AX11">
        <v>-377056.8235</v>
      </c>
      <c r="AY11">
        <v>600</v>
      </c>
      <c r="AZ11">
        <v>25</v>
      </c>
      <c r="BA11">
        <v>2.0111919</v>
      </c>
      <c r="BC11">
        <v>12943.1765</v>
      </c>
      <c r="BD11">
        <v>-377056.8235</v>
      </c>
      <c r="BE11">
        <v>600</v>
      </c>
      <c r="BF11">
        <v>25</v>
      </c>
      <c r="BG11">
        <v>2.0111919</v>
      </c>
      <c r="BI11">
        <v>12943.1765</v>
      </c>
      <c r="BJ11">
        <v>-377056.8235</v>
      </c>
      <c r="BK11">
        <v>600</v>
      </c>
      <c r="BL11">
        <v>25</v>
      </c>
      <c r="BM11">
        <v>2.0111919</v>
      </c>
      <c r="BO11">
        <v>12943.1765</v>
      </c>
      <c r="BP11">
        <v>-377056.8235</v>
      </c>
      <c r="BQ11">
        <v>600</v>
      </c>
      <c r="BR11">
        <v>25</v>
      </c>
      <c r="BS11" s="281">
        <v>2.0111919</v>
      </c>
      <c r="BU11" s="280">
        <v>12943.1765</v>
      </c>
      <c r="BV11">
        <v>-377056.8235</v>
      </c>
      <c r="BW11">
        <v>600</v>
      </c>
      <c r="BX11">
        <v>25</v>
      </c>
      <c r="BY11">
        <v>2.0111919</v>
      </c>
      <c r="CA11">
        <v>12943.1765</v>
      </c>
      <c r="CB11">
        <v>-377056.8235</v>
      </c>
      <c r="CC11">
        <v>600</v>
      </c>
      <c r="CD11">
        <v>25</v>
      </c>
      <c r="CE11">
        <v>2.0111919</v>
      </c>
      <c r="CG11">
        <v>12943.1765</v>
      </c>
      <c r="CH11">
        <v>-377056.8235</v>
      </c>
      <c r="CI11">
        <v>600</v>
      </c>
      <c r="CJ11">
        <v>25</v>
      </c>
      <c r="CK11">
        <v>2.0111919</v>
      </c>
      <c r="CM11">
        <v>12943.1765</v>
      </c>
      <c r="CN11">
        <v>-377056.8235</v>
      </c>
      <c r="CO11">
        <v>600</v>
      </c>
      <c r="CP11">
        <v>25</v>
      </c>
      <c r="CQ11" s="281">
        <v>2.0111919</v>
      </c>
      <c r="CS11" s="280">
        <v>12943.1765</v>
      </c>
      <c r="CT11">
        <v>-377056.8235</v>
      </c>
      <c r="CU11">
        <v>600</v>
      </c>
      <c r="CV11">
        <v>25</v>
      </c>
      <c r="CW11">
        <v>2.0111919</v>
      </c>
      <c r="CY11">
        <v>12943.1765</v>
      </c>
      <c r="CZ11">
        <v>-377056.8235</v>
      </c>
      <c r="DA11">
        <v>600</v>
      </c>
      <c r="DB11">
        <v>25</v>
      </c>
      <c r="DC11">
        <v>2.0111919</v>
      </c>
      <c r="DE11">
        <v>12943.1765</v>
      </c>
      <c r="DF11">
        <v>-377056.8235</v>
      </c>
      <c r="DG11">
        <v>600</v>
      </c>
      <c r="DH11">
        <v>25</v>
      </c>
      <c r="DI11">
        <v>2.0111919</v>
      </c>
      <c r="DK11">
        <v>12943.1765</v>
      </c>
      <c r="DL11">
        <v>-377056.8235</v>
      </c>
      <c r="DM11">
        <v>600</v>
      </c>
      <c r="DN11">
        <v>25</v>
      </c>
      <c r="DO11" s="281">
        <v>2.0111919</v>
      </c>
    </row>
    <row r="12" spans="1:119">
      <c r="A12" s="280">
        <v>19414.77475</v>
      </c>
      <c r="B12">
        <v>-370585.22529999999</v>
      </c>
      <c r="C12">
        <v>600</v>
      </c>
      <c r="D12">
        <v>25</v>
      </c>
      <c r="E12">
        <v>2.0111919</v>
      </c>
      <c r="G12">
        <v>19414.77475</v>
      </c>
      <c r="H12">
        <v>-370585.22529999999</v>
      </c>
      <c r="I12">
        <v>600</v>
      </c>
      <c r="J12">
        <v>25</v>
      </c>
      <c r="K12">
        <v>2.0111919</v>
      </c>
      <c r="M12">
        <v>19414.77475</v>
      </c>
      <c r="N12">
        <v>-370585.22529999999</v>
      </c>
      <c r="O12">
        <v>600</v>
      </c>
      <c r="P12">
        <v>25</v>
      </c>
      <c r="Q12">
        <v>2.0111919</v>
      </c>
      <c r="S12">
        <v>19414.77475</v>
      </c>
      <c r="T12">
        <v>-370585.22529999999</v>
      </c>
      <c r="U12">
        <v>600</v>
      </c>
      <c r="V12">
        <v>25</v>
      </c>
      <c r="W12" s="281">
        <v>2.0111919</v>
      </c>
      <c r="Y12" s="280">
        <v>19414.77475</v>
      </c>
      <c r="Z12">
        <v>-370585.22529999999</v>
      </c>
      <c r="AA12">
        <v>600</v>
      </c>
      <c r="AB12">
        <v>25</v>
      </c>
      <c r="AC12">
        <v>2.0111919</v>
      </c>
      <c r="AE12">
        <v>19414.77475</v>
      </c>
      <c r="AF12">
        <v>-370585.22529999999</v>
      </c>
      <c r="AG12">
        <v>600</v>
      </c>
      <c r="AH12">
        <v>25</v>
      </c>
      <c r="AI12">
        <v>2.0111919</v>
      </c>
      <c r="AK12">
        <v>19414.77475</v>
      </c>
      <c r="AL12">
        <v>-370585.22529999999</v>
      </c>
      <c r="AM12">
        <v>600</v>
      </c>
      <c r="AN12">
        <v>25</v>
      </c>
      <c r="AO12">
        <v>2.0111919</v>
      </c>
      <c r="AQ12">
        <v>19414.77475</v>
      </c>
      <c r="AR12">
        <v>-370585.22529999999</v>
      </c>
      <c r="AS12">
        <v>600</v>
      </c>
      <c r="AT12">
        <v>25</v>
      </c>
      <c r="AU12" s="281">
        <v>2.0111919</v>
      </c>
      <c r="AW12" s="280">
        <v>19414.77475</v>
      </c>
      <c r="AX12">
        <v>-370585.22529999999</v>
      </c>
      <c r="AY12">
        <v>600</v>
      </c>
      <c r="AZ12">
        <v>25</v>
      </c>
      <c r="BA12">
        <v>2.0111919</v>
      </c>
      <c r="BC12">
        <v>19414.77475</v>
      </c>
      <c r="BD12">
        <v>-370585.22529999999</v>
      </c>
      <c r="BE12">
        <v>600</v>
      </c>
      <c r="BF12">
        <v>25</v>
      </c>
      <c r="BG12">
        <v>2.0111919</v>
      </c>
      <c r="BI12">
        <v>19414.77475</v>
      </c>
      <c r="BJ12">
        <v>-370585.22529999999</v>
      </c>
      <c r="BK12">
        <v>600</v>
      </c>
      <c r="BL12">
        <v>25</v>
      </c>
      <c r="BM12">
        <v>2.0111919</v>
      </c>
      <c r="BO12">
        <v>19414.77475</v>
      </c>
      <c r="BP12">
        <v>-370585.22529999999</v>
      </c>
      <c r="BQ12">
        <v>600</v>
      </c>
      <c r="BR12">
        <v>25</v>
      </c>
      <c r="BS12" s="281">
        <v>2.0111919</v>
      </c>
      <c r="BU12" s="280">
        <v>19414.77475</v>
      </c>
      <c r="BV12">
        <v>-370585.22529999999</v>
      </c>
      <c r="BW12">
        <v>600</v>
      </c>
      <c r="BX12">
        <v>25</v>
      </c>
      <c r="BY12">
        <v>2.0111919</v>
      </c>
      <c r="CA12">
        <v>19414.77475</v>
      </c>
      <c r="CB12">
        <v>-370585.22529999999</v>
      </c>
      <c r="CC12">
        <v>600</v>
      </c>
      <c r="CD12">
        <v>25</v>
      </c>
      <c r="CE12">
        <v>2.0111919</v>
      </c>
      <c r="CG12">
        <v>19414.77475</v>
      </c>
      <c r="CH12">
        <v>-370585.22529999999</v>
      </c>
      <c r="CI12">
        <v>600</v>
      </c>
      <c r="CJ12">
        <v>25</v>
      </c>
      <c r="CK12">
        <v>2.0111919</v>
      </c>
      <c r="CM12">
        <v>19414.77475</v>
      </c>
      <c r="CN12">
        <v>-370585.22529999999</v>
      </c>
      <c r="CO12">
        <v>600</v>
      </c>
      <c r="CP12">
        <v>25</v>
      </c>
      <c r="CQ12" s="281">
        <v>2.0111919</v>
      </c>
      <c r="CS12" s="280">
        <v>19414.77475</v>
      </c>
      <c r="CT12">
        <v>-370585.22529999999</v>
      </c>
      <c r="CU12">
        <v>600</v>
      </c>
      <c r="CV12">
        <v>25</v>
      </c>
      <c r="CW12">
        <v>2.0111919</v>
      </c>
      <c r="CY12">
        <v>19414.77475</v>
      </c>
      <c r="CZ12">
        <v>-370585.22529999999</v>
      </c>
      <c r="DA12">
        <v>600</v>
      </c>
      <c r="DB12">
        <v>25</v>
      </c>
      <c r="DC12">
        <v>2.0111919</v>
      </c>
      <c r="DE12">
        <v>19414.77475</v>
      </c>
      <c r="DF12">
        <v>-370585.22529999999</v>
      </c>
      <c r="DG12">
        <v>600</v>
      </c>
      <c r="DH12">
        <v>25</v>
      </c>
      <c r="DI12">
        <v>2.0111919</v>
      </c>
      <c r="DK12">
        <v>19414.77475</v>
      </c>
      <c r="DL12">
        <v>-370585.22529999999</v>
      </c>
      <c r="DM12">
        <v>600</v>
      </c>
      <c r="DN12">
        <v>25</v>
      </c>
      <c r="DO12" s="281">
        <v>2.0111919</v>
      </c>
    </row>
    <row r="13" spans="1:119">
      <c r="A13" s="280">
        <v>29122.172119999999</v>
      </c>
      <c r="B13">
        <v>-360877.82789999997</v>
      </c>
      <c r="C13">
        <v>600</v>
      </c>
      <c r="D13">
        <v>25</v>
      </c>
      <c r="E13">
        <v>2.0111919</v>
      </c>
      <c r="G13">
        <v>29122.172119999999</v>
      </c>
      <c r="H13">
        <v>-360877.82789999997</v>
      </c>
      <c r="I13">
        <v>600</v>
      </c>
      <c r="J13">
        <v>25</v>
      </c>
      <c r="K13">
        <v>2.0111919</v>
      </c>
      <c r="M13">
        <v>29122.172119999999</v>
      </c>
      <c r="N13">
        <v>-360877.82789999997</v>
      </c>
      <c r="O13">
        <v>600</v>
      </c>
      <c r="P13">
        <v>25</v>
      </c>
      <c r="Q13">
        <v>2.0111919</v>
      </c>
      <c r="S13">
        <v>29122.172119999999</v>
      </c>
      <c r="T13">
        <v>-360877.82789999997</v>
      </c>
      <c r="U13">
        <v>600</v>
      </c>
      <c r="V13">
        <v>25</v>
      </c>
      <c r="W13" s="281">
        <v>2.0111919</v>
      </c>
      <c r="Y13" s="280">
        <v>29122.172119999999</v>
      </c>
      <c r="Z13">
        <v>-360877.82789999997</v>
      </c>
      <c r="AA13">
        <v>600</v>
      </c>
      <c r="AB13">
        <v>25</v>
      </c>
      <c r="AC13">
        <v>2.0111919</v>
      </c>
      <c r="AE13">
        <v>29122.172119999999</v>
      </c>
      <c r="AF13">
        <v>-360877.82789999997</v>
      </c>
      <c r="AG13">
        <v>600</v>
      </c>
      <c r="AH13">
        <v>25</v>
      </c>
      <c r="AI13">
        <v>2.0111919</v>
      </c>
      <c r="AK13">
        <v>29122.172119999999</v>
      </c>
      <c r="AL13">
        <v>-360877.82789999997</v>
      </c>
      <c r="AM13">
        <v>600</v>
      </c>
      <c r="AN13">
        <v>25</v>
      </c>
      <c r="AO13">
        <v>2.0111919</v>
      </c>
      <c r="AQ13">
        <v>29122.172119999999</v>
      </c>
      <c r="AR13">
        <v>-360877.82789999997</v>
      </c>
      <c r="AS13">
        <v>600</v>
      </c>
      <c r="AT13">
        <v>25</v>
      </c>
      <c r="AU13" s="281">
        <v>2.0111919</v>
      </c>
      <c r="AW13" s="280">
        <v>29122.172119999999</v>
      </c>
      <c r="AX13">
        <v>-360877.82789999997</v>
      </c>
      <c r="AY13">
        <v>600</v>
      </c>
      <c r="AZ13">
        <v>25</v>
      </c>
      <c r="BA13">
        <v>2.0111919</v>
      </c>
      <c r="BC13">
        <v>29122.172119999999</v>
      </c>
      <c r="BD13">
        <v>-360877.82789999997</v>
      </c>
      <c r="BE13">
        <v>600</v>
      </c>
      <c r="BF13">
        <v>25</v>
      </c>
      <c r="BG13">
        <v>2.0111919</v>
      </c>
      <c r="BI13">
        <v>29122.172119999999</v>
      </c>
      <c r="BJ13">
        <v>-360877.82789999997</v>
      </c>
      <c r="BK13">
        <v>600</v>
      </c>
      <c r="BL13">
        <v>25</v>
      </c>
      <c r="BM13">
        <v>2.0111919</v>
      </c>
      <c r="BO13">
        <v>29122.172119999999</v>
      </c>
      <c r="BP13">
        <v>-360877.82789999997</v>
      </c>
      <c r="BQ13">
        <v>600</v>
      </c>
      <c r="BR13">
        <v>25</v>
      </c>
      <c r="BS13" s="281">
        <v>2.0111919</v>
      </c>
      <c r="BU13" s="280">
        <v>29122.172119999999</v>
      </c>
      <c r="BV13">
        <v>-360877.82789999997</v>
      </c>
      <c r="BW13">
        <v>600</v>
      </c>
      <c r="BX13">
        <v>25</v>
      </c>
      <c r="BY13">
        <v>2.0111919</v>
      </c>
      <c r="CA13">
        <v>29122.172119999999</v>
      </c>
      <c r="CB13">
        <v>-360877.82789999997</v>
      </c>
      <c r="CC13">
        <v>600</v>
      </c>
      <c r="CD13">
        <v>25</v>
      </c>
      <c r="CE13">
        <v>2.0111919</v>
      </c>
      <c r="CG13">
        <v>29122.172119999999</v>
      </c>
      <c r="CH13">
        <v>-360877.82789999997</v>
      </c>
      <c r="CI13">
        <v>600</v>
      </c>
      <c r="CJ13">
        <v>25</v>
      </c>
      <c r="CK13">
        <v>2.0111919</v>
      </c>
      <c r="CM13">
        <v>29122.172119999999</v>
      </c>
      <c r="CN13">
        <v>-360877.82789999997</v>
      </c>
      <c r="CO13">
        <v>600</v>
      </c>
      <c r="CP13">
        <v>25</v>
      </c>
      <c r="CQ13" s="281">
        <v>2.0111919</v>
      </c>
      <c r="CS13" s="280">
        <v>29122.172119999999</v>
      </c>
      <c r="CT13">
        <v>-360877.82789999997</v>
      </c>
      <c r="CU13">
        <v>600</v>
      </c>
      <c r="CV13">
        <v>25</v>
      </c>
      <c r="CW13">
        <v>2.0111919</v>
      </c>
      <c r="CY13">
        <v>29122.172119999999</v>
      </c>
      <c r="CZ13">
        <v>-360877.82789999997</v>
      </c>
      <c r="DA13">
        <v>600</v>
      </c>
      <c r="DB13">
        <v>25</v>
      </c>
      <c r="DC13">
        <v>2.0111919</v>
      </c>
      <c r="DE13">
        <v>29122.172119999999</v>
      </c>
      <c r="DF13">
        <v>-360877.82789999997</v>
      </c>
      <c r="DG13">
        <v>600</v>
      </c>
      <c r="DH13">
        <v>25</v>
      </c>
      <c r="DI13">
        <v>2.0111919</v>
      </c>
      <c r="DK13">
        <v>29122.172119999999</v>
      </c>
      <c r="DL13">
        <v>-360877.82789999997</v>
      </c>
      <c r="DM13">
        <v>600</v>
      </c>
      <c r="DN13">
        <v>25</v>
      </c>
      <c r="DO13" s="281">
        <v>2.0111919</v>
      </c>
    </row>
    <row r="14" spans="1:119">
      <c r="A14" s="280">
        <v>32173.9139</v>
      </c>
      <c r="B14">
        <v>-357826.08610000001</v>
      </c>
      <c r="C14">
        <v>605.69985320000001</v>
      </c>
      <c r="D14">
        <v>25.036725539999999</v>
      </c>
      <c r="E14">
        <v>2.0118516710000001</v>
      </c>
      <c r="G14">
        <v>32182.25302</v>
      </c>
      <c r="H14">
        <v>-357817.74699999997</v>
      </c>
      <c r="I14">
        <v>606.01565159999996</v>
      </c>
      <c r="J14">
        <v>25.051912009999999</v>
      </c>
      <c r="K14">
        <v>2.011619101</v>
      </c>
      <c r="M14">
        <v>32134.24293</v>
      </c>
      <c r="N14">
        <v>-357865.75709999999</v>
      </c>
      <c r="O14">
        <v>601.85840910000002</v>
      </c>
      <c r="P14">
        <v>25.01157658</v>
      </c>
      <c r="Q14">
        <v>2.0115384879999998</v>
      </c>
      <c r="S14">
        <v>32132.58755</v>
      </c>
      <c r="T14">
        <v>-357867.41239999997</v>
      </c>
      <c r="U14">
        <v>601.78921300000002</v>
      </c>
      <c r="V14">
        <v>25.007399079999999</v>
      </c>
      <c r="W14" s="281">
        <v>2.0116055130000001</v>
      </c>
      <c r="Y14" s="280">
        <v>32133.420620000001</v>
      </c>
      <c r="Z14">
        <v>-357866.57939999999</v>
      </c>
      <c r="AA14">
        <v>602.62318930000004</v>
      </c>
      <c r="AB14">
        <v>25.016333459999998</v>
      </c>
      <c r="AC14">
        <v>2.0119045629999999</v>
      </c>
      <c r="AE14">
        <v>32134.258180000001</v>
      </c>
      <c r="AF14">
        <v>-357865.74180000002</v>
      </c>
      <c r="AG14">
        <v>602.65117229999998</v>
      </c>
      <c r="AH14">
        <v>25.02196829</v>
      </c>
      <c r="AI14">
        <v>2.0118667989999999</v>
      </c>
      <c r="AK14">
        <v>32134.314920000001</v>
      </c>
      <c r="AL14">
        <v>-357865.6851</v>
      </c>
      <c r="AM14">
        <v>601.07354910000004</v>
      </c>
      <c r="AN14">
        <v>25.006686269999999</v>
      </c>
      <c r="AO14">
        <v>2.0114089040000001</v>
      </c>
      <c r="AQ14">
        <v>32136.708419999999</v>
      </c>
      <c r="AR14">
        <v>-357863.2916</v>
      </c>
      <c r="AS14">
        <v>601.07717909999997</v>
      </c>
      <c r="AT14">
        <v>25.004489750000001</v>
      </c>
      <c r="AU14" s="281">
        <v>2.0114232059999999</v>
      </c>
      <c r="AW14" s="280">
        <v>43683.268179999999</v>
      </c>
      <c r="AX14">
        <v>-346316.73180000001</v>
      </c>
      <c r="AY14">
        <v>600</v>
      </c>
      <c r="AZ14">
        <v>25</v>
      </c>
      <c r="BA14">
        <v>2.0111919</v>
      </c>
      <c r="BC14">
        <v>43683.268179999999</v>
      </c>
      <c r="BD14">
        <v>-346316.73180000001</v>
      </c>
      <c r="BE14">
        <v>600</v>
      </c>
      <c r="BF14">
        <v>25</v>
      </c>
      <c r="BG14">
        <v>2.0111919</v>
      </c>
      <c r="BI14">
        <v>43683.268179999999</v>
      </c>
      <c r="BJ14">
        <v>-346316.73180000001</v>
      </c>
      <c r="BK14">
        <v>600</v>
      </c>
      <c r="BL14">
        <v>25</v>
      </c>
      <c r="BM14">
        <v>2.0111919</v>
      </c>
      <c r="BO14">
        <v>43683.268179999999</v>
      </c>
      <c r="BP14">
        <v>-346316.73180000001</v>
      </c>
      <c r="BQ14">
        <v>600</v>
      </c>
      <c r="BR14">
        <v>25</v>
      </c>
      <c r="BS14" s="281">
        <v>2.0111919</v>
      </c>
      <c r="BU14" s="280">
        <v>32199.549770000001</v>
      </c>
      <c r="BV14">
        <v>-357800.45020000002</v>
      </c>
      <c r="BW14">
        <v>600.94010749999995</v>
      </c>
      <c r="BX14">
        <v>25.006166990000001</v>
      </c>
      <c r="BY14">
        <v>2.0112278899999998</v>
      </c>
      <c r="CA14">
        <v>32132.12643</v>
      </c>
      <c r="CB14">
        <v>-357867.87359999999</v>
      </c>
      <c r="CC14">
        <v>600.67190559999995</v>
      </c>
      <c r="CD14">
        <v>25.005554289999999</v>
      </c>
      <c r="CE14">
        <v>2.0113703009999999</v>
      </c>
      <c r="CG14">
        <v>32159.698609999999</v>
      </c>
      <c r="CH14">
        <v>-357840.3014</v>
      </c>
      <c r="CI14">
        <v>600.30072570000004</v>
      </c>
      <c r="CJ14">
        <v>25.001889630000001</v>
      </c>
      <c r="CK14">
        <v>2.0112498579999998</v>
      </c>
      <c r="CM14">
        <v>32152.140640000001</v>
      </c>
      <c r="CN14">
        <v>-357847.85940000002</v>
      </c>
      <c r="CO14">
        <v>600.27861719999999</v>
      </c>
      <c r="CP14">
        <v>25.00115589</v>
      </c>
      <c r="CQ14" s="281">
        <v>2.011255432</v>
      </c>
      <c r="CS14" s="280">
        <v>32126.864320000001</v>
      </c>
      <c r="CT14">
        <v>-357873.13569999998</v>
      </c>
      <c r="CU14">
        <v>600.98917180000001</v>
      </c>
      <c r="CV14">
        <v>25.006113190000001</v>
      </c>
      <c r="CW14">
        <v>2.0115003050000002</v>
      </c>
      <c r="CY14">
        <v>32127.226340000001</v>
      </c>
      <c r="CZ14">
        <v>-357872.77370000002</v>
      </c>
      <c r="DA14">
        <v>601.00031950000005</v>
      </c>
      <c r="DB14">
        <v>25.008234460000001</v>
      </c>
      <c r="DC14">
        <v>2.0114770399999999</v>
      </c>
      <c r="DE14">
        <v>32152.45578</v>
      </c>
      <c r="DF14">
        <v>-357847.5442</v>
      </c>
      <c r="DG14">
        <v>600.45731469999998</v>
      </c>
      <c r="DH14">
        <v>25.002885320000001</v>
      </c>
      <c r="DI14">
        <v>2.0112715030000001</v>
      </c>
      <c r="DK14">
        <v>32172.25676</v>
      </c>
      <c r="DL14">
        <v>-357827.74320000003</v>
      </c>
      <c r="DM14">
        <v>600.48148590000005</v>
      </c>
      <c r="DN14">
        <v>25.002048129999999</v>
      </c>
      <c r="DO14" s="281">
        <v>2.0112628930000001</v>
      </c>
    </row>
    <row r="15" spans="1:119">
      <c r="A15" s="280">
        <v>35283.143479999999</v>
      </c>
      <c r="B15">
        <v>-354716.85649999999</v>
      </c>
      <c r="C15">
        <v>656.57992820000004</v>
      </c>
      <c r="D15">
        <v>25.388488519999999</v>
      </c>
      <c r="E15">
        <v>1.94681525</v>
      </c>
      <c r="G15">
        <v>35214.363019999997</v>
      </c>
      <c r="H15">
        <v>-354785.63699999999</v>
      </c>
      <c r="I15">
        <v>658.32566929999996</v>
      </c>
      <c r="J15">
        <v>25.53316482</v>
      </c>
      <c r="K15">
        <v>1.947229173</v>
      </c>
      <c r="M15">
        <v>35384.142890000003</v>
      </c>
      <c r="N15">
        <v>-354615.85710000002</v>
      </c>
      <c r="O15">
        <v>623.43477159999998</v>
      </c>
      <c r="P15">
        <v>25.165181969999999</v>
      </c>
      <c r="Q15">
        <v>1.982463066</v>
      </c>
      <c r="S15">
        <v>35168.665370000002</v>
      </c>
      <c r="T15">
        <v>-354831.3346</v>
      </c>
      <c r="U15">
        <v>621.4849888</v>
      </c>
      <c r="V15">
        <v>25.10109422</v>
      </c>
      <c r="W15" s="281">
        <v>1.9844638379999999</v>
      </c>
      <c r="Y15" s="280">
        <v>35288.29019</v>
      </c>
      <c r="Z15">
        <v>-354711.70980000001</v>
      </c>
      <c r="AA15">
        <v>632.34081170000002</v>
      </c>
      <c r="AB15">
        <v>25.226313690000001</v>
      </c>
      <c r="AC15">
        <v>1.9734900040000001</v>
      </c>
      <c r="AE15">
        <v>35147.387040000001</v>
      </c>
      <c r="AF15">
        <v>-354852.61300000001</v>
      </c>
      <c r="AG15">
        <v>632.81083439999998</v>
      </c>
      <c r="AH15">
        <v>25.30593627</v>
      </c>
      <c r="AI15">
        <v>1.974507818</v>
      </c>
      <c r="AK15">
        <v>35151.205809999999</v>
      </c>
      <c r="AL15">
        <v>-354848.7942</v>
      </c>
      <c r="AM15">
        <v>612.80119539999998</v>
      </c>
      <c r="AN15">
        <v>25.09098285</v>
      </c>
      <c r="AO15">
        <v>1.9956064819999999</v>
      </c>
      <c r="AQ15">
        <v>35188.031369999997</v>
      </c>
      <c r="AR15">
        <v>-354811.96860000002</v>
      </c>
      <c r="AS15">
        <v>612.36778870000001</v>
      </c>
      <c r="AT15">
        <v>25.05862965</v>
      </c>
      <c r="AU15" s="281">
        <v>1.9956311710000001</v>
      </c>
      <c r="AW15" s="280">
        <v>65524.912270000001</v>
      </c>
      <c r="AX15">
        <v>-324475.08769999997</v>
      </c>
      <c r="AY15">
        <v>600</v>
      </c>
      <c r="AZ15">
        <v>25</v>
      </c>
      <c r="BA15">
        <v>2.0111919</v>
      </c>
      <c r="BC15">
        <v>65524.912270000001</v>
      </c>
      <c r="BD15">
        <v>-324475.08769999997</v>
      </c>
      <c r="BE15">
        <v>600</v>
      </c>
      <c r="BF15">
        <v>25</v>
      </c>
      <c r="BG15">
        <v>2.0111919</v>
      </c>
      <c r="BI15">
        <v>65524.912270000001</v>
      </c>
      <c r="BJ15">
        <v>-324475.08769999997</v>
      </c>
      <c r="BK15">
        <v>600</v>
      </c>
      <c r="BL15">
        <v>25</v>
      </c>
      <c r="BM15">
        <v>2.0111919</v>
      </c>
      <c r="BO15">
        <v>65524.912270000001</v>
      </c>
      <c r="BP15">
        <v>-324475.08769999997</v>
      </c>
      <c r="BQ15">
        <v>600</v>
      </c>
      <c r="BR15">
        <v>25</v>
      </c>
      <c r="BS15" s="281">
        <v>2.0111919</v>
      </c>
      <c r="BU15" s="280">
        <v>35331.209990000003</v>
      </c>
      <c r="BV15">
        <v>-354668.79</v>
      </c>
      <c r="BW15">
        <v>608.39701630000002</v>
      </c>
      <c r="BX15">
        <v>25.05991865</v>
      </c>
      <c r="BY15">
        <v>2.0011114069999998</v>
      </c>
      <c r="CA15">
        <v>35163.336479999998</v>
      </c>
      <c r="CB15">
        <v>-354836.66350000002</v>
      </c>
      <c r="CC15">
        <v>608.48064899999997</v>
      </c>
      <c r="CD15">
        <v>25.08065483</v>
      </c>
      <c r="CE15">
        <v>2.0014430650000001</v>
      </c>
      <c r="CG15">
        <v>35641.696770000002</v>
      </c>
      <c r="CH15">
        <v>-354358.30320000002</v>
      </c>
      <c r="CI15">
        <v>603.63102360000005</v>
      </c>
      <c r="CJ15">
        <v>25.02602504</v>
      </c>
      <c r="CK15">
        <v>2.0065527460000001</v>
      </c>
      <c r="CM15">
        <v>35329.13839</v>
      </c>
      <c r="CN15">
        <v>-354670.8616</v>
      </c>
      <c r="CO15">
        <v>603.27796939999996</v>
      </c>
      <c r="CP15">
        <v>25.015662420000002</v>
      </c>
      <c r="CQ15" s="281">
        <v>2.0069704549999998</v>
      </c>
      <c r="CS15" s="280">
        <v>35334.069600000003</v>
      </c>
      <c r="CT15">
        <v>-354665.93040000001</v>
      </c>
      <c r="CU15">
        <v>612.73257430000001</v>
      </c>
      <c r="CV15">
        <v>25.09052913</v>
      </c>
      <c r="CW15">
        <v>1.9959786580000001</v>
      </c>
      <c r="CY15">
        <v>35262.045039999997</v>
      </c>
      <c r="CZ15">
        <v>-354737.95500000002</v>
      </c>
      <c r="DA15">
        <v>613.11592380000002</v>
      </c>
      <c r="DB15">
        <v>25.124276129999998</v>
      </c>
      <c r="DC15">
        <v>1.9960973310000001</v>
      </c>
      <c r="DE15">
        <v>35270.085120000003</v>
      </c>
      <c r="DF15">
        <v>-354729.91489999997</v>
      </c>
      <c r="DG15">
        <v>605.12307829999997</v>
      </c>
      <c r="DH15">
        <v>25.03665754</v>
      </c>
      <c r="DI15">
        <v>2.0048292050000001</v>
      </c>
      <c r="DK15">
        <v>35478.661890000003</v>
      </c>
      <c r="DL15">
        <v>-354521.33809999999</v>
      </c>
      <c r="DM15">
        <v>605.10466489999999</v>
      </c>
      <c r="DN15">
        <v>25.024357609999999</v>
      </c>
      <c r="DO15" s="281">
        <v>2.0045626159999999</v>
      </c>
    </row>
    <row r="16" spans="1:119">
      <c r="A16" s="280">
        <v>38417.330289999998</v>
      </c>
      <c r="B16">
        <v>-351582.66970000003</v>
      </c>
      <c r="C16">
        <v>687.38613069999997</v>
      </c>
      <c r="D16">
        <v>25.587388579999999</v>
      </c>
      <c r="E16">
        <v>1.897773887</v>
      </c>
      <c r="G16">
        <v>38435.661160000003</v>
      </c>
      <c r="H16">
        <v>-351564.33880000003</v>
      </c>
      <c r="I16">
        <v>692.40127859999996</v>
      </c>
      <c r="J16">
        <v>25.825043900000001</v>
      </c>
      <c r="K16">
        <v>1.895867097</v>
      </c>
      <c r="M16">
        <v>38739.728510000001</v>
      </c>
      <c r="N16">
        <v>-351260.27149999997</v>
      </c>
      <c r="O16">
        <v>636.36961240000005</v>
      </c>
      <c r="P16">
        <v>25.254258780000001</v>
      </c>
      <c r="Q16">
        <v>1.959571757</v>
      </c>
      <c r="S16">
        <v>38453.353159999999</v>
      </c>
      <c r="T16">
        <v>-351546.64679999999</v>
      </c>
      <c r="U16">
        <v>633.6594364</v>
      </c>
      <c r="V16">
        <v>25.15720331</v>
      </c>
      <c r="W16" s="281">
        <v>1.962072308</v>
      </c>
      <c r="Y16" s="280">
        <v>38550.158470000002</v>
      </c>
      <c r="Z16">
        <v>-351449.84149999998</v>
      </c>
      <c r="AA16">
        <v>650.28178270000001</v>
      </c>
      <c r="AB16">
        <v>25.347675949999999</v>
      </c>
      <c r="AC16">
        <v>1.9433420260000001</v>
      </c>
      <c r="AE16">
        <v>38166.174370000001</v>
      </c>
      <c r="AF16">
        <v>-351833.82559999998</v>
      </c>
      <c r="AG16">
        <v>651.0531618</v>
      </c>
      <c r="AH16">
        <v>25.47032227</v>
      </c>
      <c r="AI16">
        <v>1.9456138510000001</v>
      </c>
      <c r="AK16">
        <v>38187.419849999998</v>
      </c>
      <c r="AL16">
        <v>-351812.58020000003</v>
      </c>
      <c r="AM16">
        <v>619.74623919999999</v>
      </c>
      <c r="AN16">
        <v>25.139871070000002</v>
      </c>
      <c r="AO16">
        <v>1.9832535790000001</v>
      </c>
      <c r="AQ16">
        <v>38212.889109999996</v>
      </c>
      <c r="AR16">
        <v>-351787.11090000003</v>
      </c>
      <c r="AS16">
        <v>618.83728580000002</v>
      </c>
      <c r="AT16">
        <v>25.089024160000001</v>
      </c>
      <c r="AU16" s="281">
        <v>1.983556742</v>
      </c>
      <c r="AW16" s="280">
        <v>98287.378410000005</v>
      </c>
      <c r="AX16">
        <v>-291712.62160000001</v>
      </c>
      <c r="AY16">
        <v>600</v>
      </c>
      <c r="AZ16">
        <v>25</v>
      </c>
      <c r="BA16">
        <v>2.0111919</v>
      </c>
      <c r="BC16">
        <v>98287.378410000005</v>
      </c>
      <c r="BD16">
        <v>-291712.62160000001</v>
      </c>
      <c r="BE16">
        <v>600</v>
      </c>
      <c r="BF16">
        <v>25</v>
      </c>
      <c r="BG16">
        <v>2.0111919</v>
      </c>
      <c r="BI16">
        <v>98287.378410000005</v>
      </c>
      <c r="BJ16">
        <v>-291712.62160000001</v>
      </c>
      <c r="BK16">
        <v>600</v>
      </c>
      <c r="BL16">
        <v>25</v>
      </c>
      <c r="BM16">
        <v>2.0111919</v>
      </c>
      <c r="BO16">
        <v>98287.378410000005</v>
      </c>
      <c r="BP16">
        <v>-291712.62160000001</v>
      </c>
      <c r="BQ16">
        <v>600</v>
      </c>
      <c r="BR16">
        <v>25</v>
      </c>
      <c r="BS16" s="281">
        <v>2.0111919</v>
      </c>
      <c r="BU16" s="280">
        <v>38878.160210000002</v>
      </c>
      <c r="BV16">
        <v>-351121.83980000002</v>
      </c>
      <c r="BW16">
        <v>613.29265139999995</v>
      </c>
      <c r="BX16">
        <v>25.094683610000001</v>
      </c>
      <c r="BY16">
        <v>1.9923960169999999</v>
      </c>
      <c r="CA16">
        <v>38767.166089999999</v>
      </c>
      <c r="CB16">
        <v>-351232.83390000003</v>
      </c>
      <c r="CC16">
        <v>613.87766269999997</v>
      </c>
      <c r="CD16">
        <v>25.131731640000002</v>
      </c>
      <c r="CE16">
        <v>1.9923313979999999</v>
      </c>
      <c r="CG16">
        <v>39657.11679</v>
      </c>
      <c r="CH16">
        <v>-350342.88319999998</v>
      </c>
      <c r="CI16">
        <v>605.79201430000001</v>
      </c>
      <c r="CJ16">
        <v>25.041520380000001</v>
      </c>
      <c r="CK16">
        <v>2.0024757370000001</v>
      </c>
      <c r="CM16">
        <v>39255.446190000002</v>
      </c>
      <c r="CN16">
        <v>-350744.55379999999</v>
      </c>
      <c r="CO16">
        <v>605.33078850000004</v>
      </c>
      <c r="CP16">
        <v>25.025483569999999</v>
      </c>
      <c r="CQ16" s="281">
        <v>2.0029725439999999</v>
      </c>
      <c r="CS16" s="280">
        <v>38448.85153</v>
      </c>
      <c r="CT16">
        <v>-351551.14850000001</v>
      </c>
      <c r="CU16">
        <v>619.36899149999999</v>
      </c>
      <c r="CV16">
        <v>25.13726072</v>
      </c>
      <c r="CW16">
        <v>1.984363686</v>
      </c>
      <c r="CY16">
        <v>38609.226139999999</v>
      </c>
      <c r="CZ16">
        <v>-351390.77389999997</v>
      </c>
      <c r="DA16">
        <v>620.72322819999999</v>
      </c>
      <c r="DB16">
        <v>25.195593930000001</v>
      </c>
      <c r="DC16">
        <v>1.983389302</v>
      </c>
      <c r="DE16">
        <v>38560.22552</v>
      </c>
      <c r="DF16">
        <v>-351439.7745</v>
      </c>
      <c r="DG16">
        <v>607.99277129999996</v>
      </c>
      <c r="DH16">
        <v>25.057175099999998</v>
      </c>
      <c r="DI16">
        <v>1.9995956509999999</v>
      </c>
      <c r="DK16">
        <v>38891.982730000003</v>
      </c>
      <c r="DL16">
        <v>-351108.01730000001</v>
      </c>
      <c r="DM16">
        <v>607.82138199999997</v>
      </c>
      <c r="DN16">
        <v>25.0373099</v>
      </c>
      <c r="DO16" s="281">
        <v>1.9993044289999999</v>
      </c>
    </row>
    <row r="17" spans="1:119">
      <c r="A17" s="280">
        <v>41506.260219999996</v>
      </c>
      <c r="B17">
        <v>-348493.73979999998</v>
      </c>
      <c r="C17">
        <v>711.78206250000005</v>
      </c>
      <c r="D17">
        <v>25.738530409999999</v>
      </c>
      <c r="E17">
        <v>1.8566753149999999</v>
      </c>
      <c r="G17">
        <v>41464.720390000002</v>
      </c>
      <c r="H17">
        <v>-348535.27960000001</v>
      </c>
      <c r="I17">
        <v>718.05276809999998</v>
      </c>
      <c r="J17">
        <v>26.035248280000001</v>
      </c>
      <c r="K17">
        <v>1.8550293959999999</v>
      </c>
      <c r="M17">
        <v>42090.992160000002</v>
      </c>
      <c r="N17">
        <v>-347909.00780000002</v>
      </c>
      <c r="O17">
        <v>646.38194339999995</v>
      </c>
      <c r="P17">
        <v>25.321913649999999</v>
      </c>
      <c r="Q17">
        <v>1.9399953029999999</v>
      </c>
      <c r="S17">
        <v>41735.519890000003</v>
      </c>
      <c r="T17">
        <v>-348264.48009999999</v>
      </c>
      <c r="U17">
        <v>643.01279599999998</v>
      </c>
      <c r="V17">
        <v>25.199542170000001</v>
      </c>
      <c r="W17" s="281">
        <v>1.94294561</v>
      </c>
      <c r="Y17" s="280">
        <v>41815.237379999999</v>
      </c>
      <c r="Z17">
        <v>-348184.76260000002</v>
      </c>
      <c r="AA17">
        <v>664.26591069999995</v>
      </c>
      <c r="AB17">
        <v>25.439884169999999</v>
      </c>
      <c r="AC17">
        <v>1.9177047089999999</v>
      </c>
      <c r="AE17">
        <v>41179.028380000003</v>
      </c>
      <c r="AF17">
        <v>-348820.97159999999</v>
      </c>
      <c r="AG17">
        <v>665.32077000000004</v>
      </c>
      <c r="AH17">
        <v>25.595594810000001</v>
      </c>
      <c r="AI17">
        <v>1.921105659</v>
      </c>
      <c r="AK17">
        <v>41203.240310000001</v>
      </c>
      <c r="AL17">
        <v>-348796.7597</v>
      </c>
      <c r="AM17">
        <v>625.07431919999999</v>
      </c>
      <c r="AN17">
        <v>25.17697218</v>
      </c>
      <c r="AO17">
        <v>1.972713159</v>
      </c>
      <c r="AQ17">
        <v>41216.869729999999</v>
      </c>
      <c r="AR17">
        <v>-348783.13030000002</v>
      </c>
      <c r="AS17">
        <v>623.79989809999995</v>
      </c>
      <c r="AT17">
        <v>25.112101689999999</v>
      </c>
      <c r="AU17" s="281">
        <v>1.9732238769999999</v>
      </c>
      <c r="AW17" s="280">
        <v>101598.8711</v>
      </c>
      <c r="AX17">
        <v>-288401.12890000001</v>
      </c>
      <c r="AY17">
        <v>606.03283869999996</v>
      </c>
      <c r="AZ17">
        <v>25.04290563</v>
      </c>
      <c r="BA17">
        <v>2.0054280090000001</v>
      </c>
      <c r="BC17">
        <v>101560.1203</v>
      </c>
      <c r="BD17">
        <v>-288439.87969999999</v>
      </c>
      <c r="BE17">
        <v>606.14586629999997</v>
      </c>
      <c r="BF17">
        <v>25.058251769999998</v>
      </c>
      <c r="BG17">
        <v>2.0055180140000002</v>
      </c>
      <c r="BI17">
        <v>101707.79610000001</v>
      </c>
      <c r="BJ17">
        <v>-288292.20390000002</v>
      </c>
      <c r="BK17">
        <v>602.58831120000002</v>
      </c>
      <c r="BL17">
        <v>25.018479299999999</v>
      </c>
      <c r="BM17">
        <v>2.0085119090000001</v>
      </c>
      <c r="BO17">
        <v>101658.9295</v>
      </c>
      <c r="BP17">
        <v>-288341.07049999997</v>
      </c>
      <c r="BQ17">
        <v>602.44889680000006</v>
      </c>
      <c r="BR17">
        <v>25.01165542</v>
      </c>
      <c r="BS17" s="281">
        <v>2.0086169539999998</v>
      </c>
      <c r="BU17" s="280">
        <v>42718.078580000001</v>
      </c>
      <c r="BV17">
        <v>-347281.92139999999</v>
      </c>
      <c r="BW17">
        <v>617.26348789999997</v>
      </c>
      <c r="BX17">
        <v>25.122648890000001</v>
      </c>
      <c r="BY17">
        <v>1.9844232420000001</v>
      </c>
      <c r="CA17">
        <v>42376.907890000002</v>
      </c>
      <c r="CB17">
        <v>-347623.09210000001</v>
      </c>
      <c r="CC17">
        <v>617.9293361</v>
      </c>
      <c r="CD17">
        <v>25.1697384</v>
      </c>
      <c r="CE17">
        <v>1.984653773</v>
      </c>
      <c r="CG17">
        <v>42987.170539999999</v>
      </c>
      <c r="CH17">
        <v>-347012.82949999999</v>
      </c>
      <c r="CI17">
        <v>607.15992510000001</v>
      </c>
      <c r="CJ17">
        <v>25.051293560000001</v>
      </c>
      <c r="CK17">
        <v>1.9995651400000001</v>
      </c>
      <c r="CM17">
        <v>43033.788610000003</v>
      </c>
      <c r="CN17">
        <v>-346966.21139999997</v>
      </c>
      <c r="CO17">
        <v>606.8019524</v>
      </c>
      <c r="CP17">
        <v>25.032496179999999</v>
      </c>
      <c r="CQ17" s="281">
        <v>1.9996984929999999</v>
      </c>
      <c r="CS17" s="280">
        <v>41983.935360000003</v>
      </c>
      <c r="CT17">
        <v>-348016.06459999998</v>
      </c>
      <c r="CU17">
        <v>625.11786500000005</v>
      </c>
      <c r="CV17">
        <v>25.177302090000001</v>
      </c>
      <c r="CW17">
        <v>1.9731223149999999</v>
      </c>
      <c r="CY17">
        <v>41648.473769999997</v>
      </c>
      <c r="CZ17">
        <v>-348351.52620000002</v>
      </c>
      <c r="DA17">
        <v>626.04062060000001</v>
      </c>
      <c r="DB17">
        <v>25.24489118</v>
      </c>
      <c r="DC17">
        <v>1.973522204</v>
      </c>
      <c r="DE17">
        <v>41866.557350000003</v>
      </c>
      <c r="DF17">
        <v>-348133.44270000001</v>
      </c>
      <c r="DG17">
        <v>610.18351740000003</v>
      </c>
      <c r="DH17">
        <v>25.072763080000001</v>
      </c>
      <c r="DI17">
        <v>1.995082601</v>
      </c>
      <c r="DK17">
        <v>42452.237079999999</v>
      </c>
      <c r="DL17">
        <v>-347547.76289999997</v>
      </c>
      <c r="DM17">
        <v>609.97852250000005</v>
      </c>
      <c r="DN17">
        <v>25.047543780000002</v>
      </c>
      <c r="DO17" s="281">
        <v>1.994589771</v>
      </c>
    </row>
    <row r="18" spans="1:119">
      <c r="A18" s="280">
        <v>44815.688670000003</v>
      </c>
      <c r="B18">
        <v>-345184.3113</v>
      </c>
      <c r="C18">
        <v>734.56887979999999</v>
      </c>
      <c r="D18">
        <v>25.875039059999999</v>
      </c>
      <c r="E18">
        <v>1.8171816590000001</v>
      </c>
      <c r="G18">
        <v>44768.805610000003</v>
      </c>
      <c r="H18">
        <v>-345231.19439999998</v>
      </c>
      <c r="I18">
        <v>742.38630969999997</v>
      </c>
      <c r="J18">
        <v>26.22775137</v>
      </c>
      <c r="K18">
        <v>1.81519794</v>
      </c>
      <c r="M18">
        <v>45176.429020000003</v>
      </c>
      <c r="N18">
        <v>-344823.571</v>
      </c>
      <c r="O18">
        <v>654.35486270000001</v>
      </c>
      <c r="P18">
        <v>25.375017339999999</v>
      </c>
      <c r="Q18">
        <v>1.923637939</v>
      </c>
      <c r="S18">
        <v>44831.308749999997</v>
      </c>
      <c r="T18">
        <v>-345168.69130000001</v>
      </c>
      <c r="U18">
        <v>650.62624879999998</v>
      </c>
      <c r="V18">
        <v>25.233532140000001</v>
      </c>
      <c r="W18" s="281">
        <v>1.9265665729999999</v>
      </c>
      <c r="Y18" s="280">
        <v>44849.887849999999</v>
      </c>
      <c r="Z18">
        <v>-345150.11219999997</v>
      </c>
      <c r="AA18">
        <v>675.53135910000003</v>
      </c>
      <c r="AB18">
        <v>25.512739620000001</v>
      </c>
      <c r="AC18">
        <v>1.8961182700000001</v>
      </c>
      <c r="AE18">
        <v>44183.599309999998</v>
      </c>
      <c r="AF18">
        <v>-345816.4007</v>
      </c>
      <c r="AG18">
        <v>677.56041189999996</v>
      </c>
      <c r="AH18">
        <v>25.70089286</v>
      </c>
      <c r="AI18">
        <v>1.899092851</v>
      </c>
      <c r="AK18">
        <v>44233.733260000001</v>
      </c>
      <c r="AL18">
        <v>-345766.26669999998</v>
      </c>
      <c r="AM18">
        <v>629.63114800000005</v>
      </c>
      <c r="AN18">
        <v>25.208438210000001</v>
      </c>
      <c r="AO18">
        <v>1.963096543</v>
      </c>
      <c r="AQ18">
        <v>44230.3053</v>
      </c>
      <c r="AR18">
        <v>-345769.69469999999</v>
      </c>
      <c r="AS18">
        <v>628.05065349999995</v>
      </c>
      <c r="AT18">
        <v>25.131714200000001</v>
      </c>
      <c r="AU18" s="281">
        <v>1.963782688</v>
      </c>
      <c r="AW18" s="280">
        <v>104693.906</v>
      </c>
      <c r="AX18">
        <v>-285306.09399999998</v>
      </c>
      <c r="AY18">
        <v>612.5780651</v>
      </c>
      <c r="AZ18">
        <v>25.08955666</v>
      </c>
      <c r="BA18">
        <v>1.9948801439999999</v>
      </c>
      <c r="BC18">
        <v>104674.4725</v>
      </c>
      <c r="BD18">
        <v>-285325.52750000003</v>
      </c>
      <c r="BE18">
        <v>613.17194889999996</v>
      </c>
      <c r="BF18">
        <v>25.124975670000001</v>
      </c>
      <c r="BG18">
        <v>1.994686744</v>
      </c>
      <c r="BI18">
        <v>105243.1333</v>
      </c>
      <c r="BJ18">
        <v>-284756.86670000001</v>
      </c>
      <c r="BK18">
        <v>605.51371879999999</v>
      </c>
      <c r="BL18">
        <v>25.039504820000001</v>
      </c>
      <c r="BM18">
        <v>2.0035458799999999</v>
      </c>
      <c r="BO18">
        <v>104828.8027</v>
      </c>
      <c r="BP18">
        <v>-285171.1973</v>
      </c>
      <c r="BQ18">
        <v>604.99747869999999</v>
      </c>
      <c r="BR18">
        <v>25.023876260000002</v>
      </c>
      <c r="BS18" s="281">
        <v>2.0041586250000001</v>
      </c>
      <c r="BU18" s="280">
        <v>46680.512309999998</v>
      </c>
      <c r="BV18">
        <v>-343319.4877</v>
      </c>
      <c r="BW18">
        <v>620.69217830000002</v>
      </c>
      <c r="BX18">
        <v>25.146640430000001</v>
      </c>
      <c r="BY18">
        <v>1.977045693</v>
      </c>
      <c r="CA18">
        <v>46047.603569999999</v>
      </c>
      <c r="CB18">
        <v>-343952.39640000003</v>
      </c>
      <c r="CC18">
        <v>621.38385240000002</v>
      </c>
      <c r="CD18">
        <v>25.201935339999999</v>
      </c>
      <c r="CE18">
        <v>1.9776447800000001</v>
      </c>
      <c r="CG18">
        <v>46437.989869999998</v>
      </c>
      <c r="CH18">
        <v>-343562.01010000001</v>
      </c>
      <c r="CI18">
        <v>608.39724030000002</v>
      </c>
      <c r="CJ18">
        <v>25.0601074</v>
      </c>
      <c r="CK18">
        <v>1.9968081479999999</v>
      </c>
      <c r="CM18">
        <v>46160.407650000001</v>
      </c>
      <c r="CN18">
        <v>-343839.59240000002</v>
      </c>
      <c r="CO18">
        <v>607.86328270000001</v>
      </c>
      <c r="CP18">
        <v>25.037537440000001</v>
      </c>
      <c r="CQ18" s="281">
        <v>1.9972177449999999</v>
      </c>
      <c r="CS18" s="280">
        <v>45267.555319999999</v>
      </c>
      <c r="CT18">
        <v>-344732.44469999999</v>
      </c>
      <c r="CU18">
        <v>629.6274032</v>
      </c>
      <c r="CV18">
        <v>25.208438050000002</v>
      </c>
      <c r="CW18">
        <v>1.963720967</v>
      </c>
      <c r="CY18">
        <v>45324.997430000003</v>
      </c>
      <c r="CZ18">
        <v>-344675.00260000001</v>
      </c>
      <c r="DA18">
        <v>631.47458730000005</v>
      </c>
      <c r="DB18">
        <v>25.294808570000001</v>
      </c>
      <c r="DC18">
        <v>1.9628073500000001</v>
      </c>
      <c r="DE18">
        <v>46180.75662</v>
      </c>
      <c r="DF18">
        <v>-343819.24339999998</v>
      </c>
      <c r="DG18">
        <v>612.56220789999998</v>
      </c>
      <c r="DH18">
        <v>25.0896154</v>
      </c>
      <c r="DI18">
        <v>1.989800072</v>
      </c>
      <c r="DK18">
        <v>46552.602019999998</v>
      </c>
      <c r="DL18">
        <v>-343447.39799999999</v>
      </c>
      <c r="DM18">
        <v>612.08139459999995</v>
      </c>
      <c r="DN18">
        <v>25.057478140000001</v>
      </c>
      <c r="DO18" s="281">
        <v>1.989691079</v>
      </c>
    </row>
    <row r="19" spans="1:119">
      <c r="A19" s="280">
        <v>47886.114609999997</v>
      </c>
      <c r="B19">
        <v>-342113.88540000003</v>
      </c>
      <c r="C19">
        <v>753.74858489999997</v>
      </c>
      <c r="D19">
        <v>25.986672250000002</v>
      </c>
      <c r="E19">
        <v>1.783583385</v>
      </c>
      <c r="G19">
        <v>47894.670299999998</v>
      </c>
      <c r="H19">
        <v>-342105.3297</v>
      </c>
      <c r="I19">
        <v>763.19235270000001</v>
      </c>
      <c r="J19">
        <v>26.387370399999998</v>
      </c>
      <c r="K19">
        <v>1.7807797750000001</v>
      </c>
      <c r="M19">
        <v>48629.635199999997</v>
      </c>
      <c r="N19">
        <v>-341370.36479999998</v>
      </c>
      <c r="O19">
        <v>662.43105630000002</v>
      </c>
      <c r="P19">
        <v>25.42813997</v>
      </c>
      <c r="Q19">
        <v>1.9066539060000001</v>
      </c>
      <c r="S19">
        <v>48056.934849999998</v>
      </c>
      <c r="T19">
        <v>-341943.06510000001</v>
      </c>
      <c r="U19">
        <v>657.81710799999996</v>
      </c>
      <c r="V19">
        <v>25.2652666</v>
      </c>
      <c r="W19" s="281">
        <v>1.9106867919999999</v>
      </c>
      <c r="Y19" s="280">
        <v>47935.840250000001</v>
      </c>
      <c r="Z19">
        <v>-342064.15980000002</v>
      </c>
      <c r="AA19">
        <v>685.92007690000003</v>
      </c>
      <c r="AB19">
        <v>25.57883305</v>
      </c>
      <c r="AC19">
        <v>1.875808879</v>
      </c>
      <c r="AE19">
        <v>47201.36578</v>
      </c>
      <c r="AF19">
        <v>-342798.63419999997</v>
      </c>
      <c r="AG19">
        <v>688.61819439999999</v>
      </c>
      <c r="AH19">
        <v>25.794378460000001</v>
      </c>
      <c r="AI19">
        <v>1.8787027999999999</v>
      </c>
      <c r="AK19">
        <v>47240.872969999997</v>
      </c>
      <c r="AL19">
        <v>-342759.12699999998</v>
      </c>
      <c r="AM19">
        <v>633.68840309999996</v>
      </c>
      <c r="AN19">
        <v>25.236256350000001</v>
      </c>
      <c r="AO19">
        <v>1.9542197450000001</v>
      </c>
      <c r="AQ19">
        <v>47275.189400000003</v>
      </c>
      <c r="AR19">
        <v>-342724.81060000003</v>
      </c>
      <c r="AS19">
        <v>631.91633709999996</v>
      </c>
      <c r="AT19">
        <v>25.149430800000001</v>
      </c>
      <c r="AU19" s="281">
        <v>1.9548900330000001</v>
      </c>
      <c r="AW19" s="280">
        <v>108324.704</v>
      </c>
      <c r="AX19">
        <v>-281675.29599999997</v>
      </c>
      <c r="AY19">
        <v>617.84684979999997</v>
      </c>
      <c r="AZ19">
        <v>25.126691229999999</v>
      </c>
      <c r="BA19">
        <v>1.9849991520000001</v>
      </c>
      <c r="BC19">
        <v>107878.257</v>
      </c>
      <c r="BD19">
        <v>-282121.74300000002</v>
      </c>
      <c r="BE19">
        <v>618.23806490000004</v>
      </c>
      <c r="BF19">
        <v>25.172547080000001</v>
      </c>
      <c r="BG19">
        <v>1.9857112939999999</v>
      </c>
      <c r="BI19">
        <v>108768.8578</v>
      </c>
      <c r="BJ19">
        <v>-281231.1422</v>
      </c>
      <c r="BK19">
        <v>607.52834870000004</v>
      </c>
      <c r="BL19">
        <v>25.053901960000001</v>
      </c>
      <c r="BM19">
        <v>1.999544722</v>
      </c>
      <c r="BO19">
        <v>108261.24559999999</v>
      </c>
      <c r="BP19">
        <v>-281738.75439999998</v>
      </c>
      <c r="BQ19">
        <v>606.90286130000004</v>
      </c>
      <c r="BR19">
        <v>25.0329637</v>
      </c>
      <c r="BS19" s="281">
        <v>2.0002503059999999</v>
      </c>
      <c r="BU19" s="280">
        <v>49909.087339999998</v>
      </c>
      <c r="BV19">
        <v>-340090.91269999999</v>
      </c>
      <c r="BW19">
        <v>623.21071389999997</v>
      </c>
      <c r="BX19">
        <v>25.164174500000001</v>
      </c>
      <c r="BY19">
        <v>1.9714680769999999</v>
      </c>
      <c r="CA19">
        <v>49189.684329999996</v>
      </c>
      <c r="CB19">
        <v>-340810.31569999998</v>
      </c>
      <c r="CC19">
        <v>624.03270199999997</v>
      </c>
      <c r="CD19">
        <v>25.226496229999999</v>
      </c>
      <c r="CE19">
        <v>1.9720838430000001</v>
      </c>
      <c r="CG19">
        <v>50538.651870000002</v>
      </c>
      <c r="CH19">
        <v>-339461.3481</v>
      </c>
      <c r="CI19">
        <v>609.70721739999999</v>
      </c>
      <c r="CJ19">
        <v>25.06941497</v>
      </c>
      <c r="CK19">
        <v>1.9937666599999999</v>
      </c>
      <c r="CM19">
        <v>49693.87717</v>
      </c>
      <c r="CN19">
        <v>-340306.12280000001</v>
      </c>
      <c r="CO19">
        <v>608.94016539999996</v>
      </c>
      <c r="CP19">
        <v>25.042643980000001</v>
      </c>
      <c r="CQ19" s="281">
        <v>1.9946079750000001</v>
      </c>
      <c r="CS19" s="280">
        <v>48428.068240000001</v>
      </c>
      <c r="CT19">
        <v>-341571.93180000002</v>
      </c>
      <c r="CU19">
        <v>633.53372679999995</v>
      </c>
      <c r="CV19">
        <v>25.23522273</v>
      </c>
      <c r="CW19">
        <v>1.955311588</v>
      </c>
      <c r="CY19">
        <v>49033.849419999999</v>
      </c>
      <c r="CZ19">
        <v>-340966.15059999999</v>
      </c>
      <c r="DA19">
        <v>636.32052499999998</v>
      </c>
      <c r="DB19">
        <v>25.33894922</v>
      </c>
      <c r="DC19">
        <v>1.952894675</v>
      </c>
      <c r="DE19">
        <v>50170.970670000002</v>
      </c>
      <c r="DF19">
        <v>-339829.02929999999</v>
      </c>
      <c r="DG19">
        <v>614.51632889999996</v>
      </c>
      <c r="DH19">
        <v>25.103402249999998</v>
      </c>
      <c r="DI19">
        <v>1.9853233029999999</v>
      </c>
      <c r="DK19">
        <v>49888.730369999997</v>
      </c>
      <c r="DL19">
        <v>-340111.2696</v>
      </c>
      <c r="DM19">
        <v>613.61203490000003</v>
      </c>
      <c r="DN19">
        <v>25.06468336</v>
      </c>
      <c r="DO19" s="281">
        <v>1.985977804</v>
      </c>
    </row>
    <row r="20" spans="1:119">
      <c r="A20" s="280">
        <v>51047.047599999998</v>
      </c>
      <c r="B20">
        <v>-338952.95240000001</v>
      </c>
      <c r="C20">
        <v>772.08376410000005</v>
      </c>
      <c r="D20">
        <v>26.09075528</v>
      </c>
      <c r="E20">
        <v>1.751476018</v>
      </c>
      <c r="G20">
        <v>51005.53181</v>
      </c>
      <c r="H20">
        <v>-338994.4682</v>
      </c>
      <c r="I20">
        <v>782.4020471</v>
      </c>
      <c r="J20">
        <v>26.53091208</v>
      </c>
      <c r="K20">
        <v>1.749043954</v>
      </c>
      <c r="M20">
        <v>51987.832710000002</v>
      </c>
      <c r="N20">
        <v>-338012.16729999997</v>
      </c>
      <c r="O20">
        <v>669.70965000000001</v>
      </c>
      <c r="P20">
        <v>25.475456619999999</v>
      </c>
      <c r="Q20">
        <v>1.891216131</v>
      </c>
      <c r="S20">
        <v>51571.1823</v>
      </c>
      <c r="T20">
        <v>-338428.81770000001</v>
      </c>
      <c r="U20">
        <v>665.07692589999999</v>
      </c>
      <c r="V20">
        <v>25.296949730000001</v>
      </c>
      <c r="W20" s="281">
        <v>1.8944971719999999</v>
      </c>
      <c r="Y20" s="280">
        <v>51385.185469999997</v>
      </c>
      <c r="Z20">
        <v>-338614.81449999998</v>
      </c>
      <c r="AA20">
        <v>696.66223070000001</v>
      </c>
      <c r="AB20">
        <v>25.646120490000001</v>
      </c>
      <c r="AC20">
        <v>1.854633478</v>
      </c>
      <c r="AE20">
        <v>50214.117160000002</v>
      </c>
      <c r="AF20">
        <v>-339785.88280000002</v>
      </c>
      <c r="AG20">
        <v>698.80981610000003</v>
      </c>
      <c r="AH20">
        <v>25.879208510000002</v>
      </c>
      <c r="AI20">
        <v>1.859700294</v>
      </c>
      <c r="AK20">
        <v>50281.639600000002</v>
      </c>
      <c r="AL20">
        <v>-339718.36040000001</v>
      </c>
      <c r="AM20">
        <v>637.48786889999997</v>
      </c>
      <c r="AN20">
        <v>25.26214147</v>
      </c>
      <c r="AO20">
        <v>1.9457643739999999</v>
      </c>
      <c r="AQ20">
        <v>50317.548820000004</v>
      </c>
      <c r="AR20">
        <v>-339682.45120000001</v>
      </c>
      <c r="AS20">
        <v>635.5016766</v>
      </c>
      <c r="AT20">
        <v>25.165762619999999</v>
      </c>
      <c r="AU20" s="281">
        <v>1.946509066</v>
      </c>
      <c r="AW20" s="280">
        <v>111884.4402</v>
      </c>
      <c r="AX20">
        <v>-278115.55979999999</v>
      </c>
      <c r="AY20">
        <v>621.96479880000004</v>
      </c>
      <c r="AZ20">
        <v>25.1554705</v>
      </c>
      <c r="BA20">
        <v>1.9765406249999999</v>
      </c>
      <c r="BC20">
        <v>111244.7316</v>
      </c>
      <c r="BD20">
        <v>-278755.2684</v>
      </c>
      <c r="BE20">
        <v>622.52262099999996</v>
      </c>
      <c r="BF20">
        <v>25.212448559999999</v>
      </c>
      <c r="BG20">
        <v>1.97745042</v>
      </c>
      <c r="BI20">
        <v>113403.79790000001</v>
      </c>
      <c r="BJ20">
        <v>-276596.20209999999</v>
      </c>
      <c r="BK20">
        <v>609.62659619999999</v>
      </c>
      <c r="BL20">
        <v>25.068836600000001</v>
      </c>
      <c r="BM20">
        <v>1.9949351239999999</v>
      </c>
      <c r="BO20">
        <v>111410.345</v>
      </c>
      <c r="BP20">
        <v>-278589.65500000003</v>
      </c>
      <c r="BQ20">
        <v>608.31487389999995</v>
      </c>
      <c r="BR20">
        <v>25.039675469999999</v>
      </c>
      <c r="BS20" s="281">
        <v>1.997060155</v>
      </c>
      <c r="BU20" s="280">
        <v>53012.469210000003</v>
      </c>
      <c r="BV20">
        <v>-336987.53080000001</v>
      </c>
      <c r="BW20">
        <v>625.48246689999996</v>
      </c>
      <c r="BX20">
        <v>25.17992774</v>
      </c>
      <c r="BY20">
        <v>1.9663927139999999</v>
      </c>
      <c r="CA20">
        <v>52536.937030000001</v>
      </c>
      <c r="CB20">
        <v>-337463.06300000002</v>
      </c>
      <c r="CC20">
        <v>626.65918669999996</v>
      </c>
      <c r="CD20">
        <v>25.25074304</v>
      </c>
      <c r="CE20">
        <v>1.966504136</v>
      </c>
      <c r="CG20">
        <v>53599.307739999997</v>
      </c>
      <c r="CH20">
        <v>-336400.6923</v>
      </c>
      <c r="CI20">
        <v>610.6119185</v>
      </c>
      <c r="CJ20">
        <v>25.075832269999999</v>
      </c>
      <c r="CK20">
        <v>1.991624711</v>
      </c>
      <c r="CM20">
        <v>53412.642800000001</v>
      </c>
      <c r="CN20">
        <v>-336587.35720000003</v>
      </c>
      <c r="CO20">
        <v>609.99065180000002</v>
      </c>
      <c r="CP20">
        <v>25.047619780000002</v>
      </c>
      <c r="CQ20" s="281">
        <v>1.992003108</v>
      </c>
      <c r="CS20" s="280">
        <v>51803.357839999997</v>
      </c>
      <c r="CT20">
        <v>-338196.6422</v>
      </c>
      <c r="CU20">
        <v>637.40807870000003</v>
      </c>
      <c r="CV20">
        <v>25.261620659999998</v>
      </c>
      <c r="CW20">
        <v>1.946869583</v>
      </c>
      <c r="CY20">
        <v>52552.105989999996</v>
      </c>
      <c r="CZ20">
        <v>-337447.89399999997</v>
      </c>
      <c r="DA20">
        <v>640.54861659999995</v>
      </c>
      <c r="DB20">
        <v>25.377183680000002</v>
      </c>
      <c r="DC20">
        <v>1.9441188700000001</v>
      </c>
      <c r="DE20">
        <v>53200.231330000002</v>
      </c>
      <c r="DF20">
        <v>-336799.76870000002</v>
      </c>
      <c r="DG20">
        <v>615.89376319999997</v>
      </c>
      <c r="DH20">
        <v>25.11308854</v>
      </c>
      <c r="DI20">
        <v>1.982121153</v>
      </c>
      <c r="DK20">
        <v>53198.566700000003</v>
      </c>
      <c r="DL20">
        <v>-336801.43329999998</v>
      </c>
      <c r="DM20">
        <v>615.03448300000002</v>
      </c>
      <c r="DN20">
        <v>25.071366189999999</v>
      </c>
      <c r="DO20" s="281">
        <v>1.9825032229999999</v>
      </c>
    </row>
    <row r="21" spans="1:119">
      <c r="A21" s="280">
        <v>54097.176350000002</v>
      </c>
      <c r="B21">
        <v>-335902.82370000001</v>
      </c>
      <c r="C21">
        <v>788.73943229999998</v>
      </c>
      <c r="D21">
        <v>26.18317614</v>
      </c>
      <c r="E21">
        <v>1.722508148</v>
      </c>
      <c r="G21">
        <v>54120.728499999997</v>
      </c>
      <c r="H21">
        <v>-335879.27149999997</v>
      </c>
      <c r="I21">
        <v>800.49704499999996</v>
      </c>
      <c r="J21">
        <v>26.662921319999999</v>
      </c>
      <c r="K21">
        <v>1.7193715570000001</v>
      </c>
      <c r="M21">
        <v>54995.980049999998</v>
      </c>
      <c r="N21">
        <v>-335004.02</v>
      </c>
      <c r="O21">
        <v>675.88612760000001</v>
      </c>
      <c r="P21">
        <v>25.515201179999998</v>
      </c>
      <c r="Q21">
        <v>1.878146817</v>
      </c>
      <c r="S21">
        <v>55009.65238</v>
      </c>
      <c r="T21">
        <v>-334990.34759999998</v>
      </c>
      <c r="U21">
        <v>671.77324099999998</v>
      </c>
      <c r="V21">
        <v>25.325863210000001</v>
      </c>
      <c r="W21" s="281">
        <v>1.879594741</v>
      </c>
      <c r="Y21" s="280">
        <v>54834.077599999997</v>
      </c>
      <c r="Z21">
        <v>-335165.92239999998</v>
      </c>
      <c r="AA21">
        <v>706.76944289999994</v>
      </c>
      <c r="AB21">
        <v>25.708485759999999</v>
      </c>
      <c r="AC21">
        <v>1.834807987</v>
      </c>
      <c r="AE21">
        <v>53227.97898</v>
      </c>
      <c r="AF21">
        <v>-336772.02100000001</v>
      </c>
      <c r="AG21">
        <v>708.40282139999999</v>
      </c>
      <c r="AH21">
        <v>25.95792389</v>
      </c>
      <c r="AI21">
        <v>1.8418198109999999</v>
      </c>
      <c r="AK21">
        <v>53304.242299999998</v>
      </c>
      <c r="AL21">
        <v>-336695.75770000002</v>
      </c>
      <c r="AM21">
        <v>641.05156399999998</v>
      </c>
      <c r="AN21">
        <v>25.286278020000001</v>
      </c>
      <c r="AO21">
        <v>1.9377921890000001</v>
      </c>
      <c r="AQ21">
        <v>53326.626060000002</v>
      </c>
      <c r="AR21">
        <v>-336673.37390000001</v>
      </c>
      <c r="AS21">
        <v>638.85641050000004</v>
      </c>
      <c r="AT21">
        <v>25.180958929999999</v>
      </c>
      <c r="AU21" s="281">
        <v>1.9386352179999999</v>
      </c>
      <c r="AW21" s="280">
        <v>115458.1156</v>
      </c>
      <c r="AX21">
        <v>-274541.88439999998</v>
      </c>
      <c r="AY21">
        <v>625.56043030000001</v>
      </c>
      <c r="AZ21">
        <v>25.180435630000002</v>
      </c>
      <c r="BA21">
        <v>1.9687771650000001</v>
      </c>
      <c r="BC21">
        <v>114556.9308</v>
      </c>
      <c r="BD21">
        <v>-275443.06920000003</v>
      </c>
      <c r="BE21">
        <v>626.17244119999998</v>
      </c>
      <c r="BF21">
        <v>25.246208419999999</v>
      </c>
      <c r="BG21">
        <v>1.970034418</v>
      </c>
      <c r="BI21">
        <v>116681.7061</v>
      </c>
      <c r="BJ21">
        <v>-273318.29389999999</v>
      </c>
      <c r="BK21">
        <v>610.92375030000005</v>
      </c>
      <c r="BL21">
        <v>25.078040359999999</v>
      </c>
      <c r="BM21">
        <v>1.991951096</v>
      </c>
      <c r="BO21">
        <v>115383.48880000001</v>
      </c>
      <c r="BP21">
        <v>-274616.51120000001</v>
      </c>
      <c r="BQ21">
        <v>609.88542919999998</v>
      </c>
      <c r="BR21">
        <v>25.04711365</v>
      </c>
      <c r="BS21" s="281">
        <v>1.9933671260000001</v>
      </c>
      <c r="BU21" s="280">
        <v>56511.442009999999</v>
      </c>
      <c r="BV21">
        <v>-333488.55800000002</v>
      </c>
      <c r="BW21">
        <v>627.92928429999995</v>
      </c>
      <c r="BX21">
        <v>25.196822229999999</v>
      </c>
      <c r="BY21">
        <v>1.9609620839999999</v>
      </c>
      <c r="CA21">
        <v>55795.446060000002</v>
      </c>
      <c r="CB21">
        <v>-334204.5539</v>
      </c>
      <c r="CC21">
        <v>629.07719559999998</v>
      </c>
      <c r="CD21">
        <v>25.272973230000002</v>
      </c>
      <c r="CE21">
        <v>1.961357971</v>
      </c>
      <c r="CG21">
        <v>57234.403460000001</v>
      </c>
      <c r="CH21">
        <v>-332765.59649999999</v>
      </c>
      <c r="CI21">
        <v>611.63664700000004</v>
      </c>
      <c r="CJ21">
        <v>25.08309268</v>
      </c>
      <c r="CK21">
        <v>1.9891997969999999</v>
      </c>
      <c r="CM21">
        <v>57073.117819999999</v>
      </c>
      <c r="CN21">
        <v>-332926.88219999999</v>
      </c>
      <c r="CO21">
        <v>610.971946</v>
      </c>
      <c r="CP21">
        <v>25.052259370000002</v>
      </c>
      <c r="CQ21" s="281">
        <v>1.989574687</v>
      </c>
      <c r="CS21" s="280">
        <v>55052.601750000002</v>
      </c>
      <c r="CT21">
        <v>-334947.3982</v>
      </c>
      <c r="CU21">
        <v>640.9318432</v>
      </c>
      <c r="CV21">
        <v>25.285488569999998</v>
      </c>
      <c r="CW21">
        <v>1.9391814700000001</v>
      </c>
      <c r="CY21">
        <v>56001.211640000001</v>
      </c>
      <c r="CZ21">
        <v>-333998.78840000002</v>
      </c>
      <c r="DA21">
        <v>644.46018079999999</v>
      </c>
      <c r="DB21">
        <v>25.412326480000001</v>
      </c>
      <c r="DC21">
        <v>1.9360070410000001</v>
      </c>
      <c r="DE21">
        <v>56601.143320000003</v>
      </c>
      <c r="DF21">
        <v>-333398.8567</v>
      </c>
      <c r="DG21">
        <v>617.36031219999995</v>
      </c>
      <c r="DH21">
        <v>25.12338403</v>
      </c>
      <c r="DI21">
        <v>1.9786887529999999</v>
      </c>
      <c r="DK21">
        <v>56866.488060000003</v>
      </c>
      <c r="DL21">
        <v>-333133.51189999998</v>
      </c>
      <c r="DM21">
        <v>616.532284</v>
      </c>
      <c r="DN21">
        <v>25.07838653</v>
      </c>
      <c r="DO21" s="281">
        <v>1.9788350560000001</v>
      </c>
    </row>
    <row r="22" spans="1:119">
      <c r="A22" s="280">
        <v>57240.960930000001</v>
      </c>
      <c r="B22">
        <v>-332759.03909999999</v>
      </c>
      <c r="C22">
        <v>805.14845230000003</v>
      </c>
      <c r="D22">
        <v>26.272331550000001</v>
      </c>
      <c r="E22">
        <v>1.6945154389999999</v>
      </c>
      <c r="G22">
        <v>57454.305489999999</v>
      </c>
      <c r="H22">
        <v>-332545.69449999998</v>
      </c>
      <c r="I22">
        <v>818.95887640000001</v>
      </c>
      <c r="J22">
        <v>26.794557300000001</v>
      </c>
      <c r="K22">
        <v>1.68971798</v>
      </c>
      <c r="M22">
        <v>58562.655019999998</v>
      </c>
      <c r="N22">
        <v>-331437.34499999997</v>
      </c>
      <c r="O22">
        <v>682.90270969999995</v>
      </c>
      <c r="P22">
        <v>25.559911199999998</v>
      </c>
      <c r="Q22">
        <v>1.8634634299999999</v>
      </c>
      <c r="S22">
        <v>58443.663800000002</v>
      </c>
      <c r="T22">
        <v>-331556.33620000002</v>
      </c>
      <c r="U22">
        <v>678.17469900000003</v>
      </c>
      <c r="V22">
        <v>25.353234709999999</v>
      </c>
      <c r="W22" s="281">
        <v>1.865513127</v>
      </c>
      <c r="Y22" s="280">
        <v>58285.235079999999</v>
      </c>
      <c r="Z22">
        <v>-331714.76490000001</v>
      </c>
      <c r="AA22">
        <v>716.4295376</v>
      </c>
      <c r="AB22">
        <v>25.767254860000001</v>
      </c>
      <c r="AC22">
        <v>1.8161363749999999</v>
      </c>
      <c r="AE22">
        <v>56232.673640000001</v>
      </c>
      <c r="AF22">
        <v>-333767.32640000002</v>
      </c>
      <c r="AG22">
        <v>717.52179720000004</v>
      </c>
      <c r="AH22">
        <v>26.031761929999998</v>
      </c>
      <c r="AI22">
        <v>1.8249662900000001</v>
      </c>
      <c r="AK22">
        <v>56345.093630000003</v>
      </c>
      <c r="AL22">
        <v>-333654.90639999998</v>
      </c>
      <c r="AM22">
        <v>644.47774319999996</v>
      </c>
      <c r="AN22">
        <v>25.309354330000001</v>
      </c>
      <c r="AO22">
        <v>1.930153131</v>
      </c>
      <c r="AQ22">
        <v>56350.210290000003</v>
      </c>
      <c r="AR22">
        <v>-333649.78970000002</v>
      </c>
      <c r="AS22">
        <v>642.08308709999994</v>
      </c>
      <c r="AT22">
        <v>25.1955004</v>
      </c>
      <c r="AU22" s="281">
        <v>1.9310871979999999</v>
      </c>
      <c r="AW22" s="280">
        <v>119302.6781</v>
      </c>
      <c r="AX22">
        <v>-270697.32189999998</v>
      </c>
      <c r="AY22">
        <v>629.08186999999998</v>
      </c>
      <c r="AZ22">
        <v>25.204741120000001</v>
      </c>
      <c r="BA22">
        <v>1.961012137</v>
      </c>
      <c r="BC22">
        <v>118416.3882</v>
      </c>
      <c r="BD22">
        <v>-271583.61180000001</v>
      </c>
      <c r="BE22">
        <v>630.00342479999995</v>
      </c>
      <c r="BF22">
        <v>25.281425169999999</v>
      </c>
      <c r="BG22">
        <v>1.962026118</v>
      </c>
      <c r="BI22">
        <v>120036.05250000001</v>
      </c>
      <c r="BJ22">
        <v>-269963.94750000001</v>
      </c>
      <c r="BK22">
        <v>612.15747750000003</v>
      </c>
      <c r="BL22">
        <v>25.08677157</v>
      </c>
      <c r="BM22">
        <v>1.9890820650000001</v>
      </c>
      <c r="BO22">
        <v>118645.24129999999</v>
      </c>
      <c r="BP22">
        <v>-271354.75870000001</v>
      </c>
      <c r="BQ22">
        <v>611.03985190000003</v>
      </c>
      <c r="BR22">
        <v>25.052570670000001</v>
      </c>
      <c r="BS22" s="281">
        <v>1.9905335580000001</v>
      </c>
      <c r="BU22" s="280">
        <v>59524.717349999999</v>
      </c>
      <c r="BV22">
        <v>-330475.28269999998</v>
      </c>
      <c r="BW22">
        <v>629.94230930000003</v>
      </c>
      <c r="BX22">
        <v>25.21067601</v>
      </c>
      <c r="BY22">
        <v>1.9564999190000001</v>
      </c>
      <c r="CA22">
        <v>58997.65206</v>
      </c>
      <c r="CB22">
        <v>-331002.34789999999</v>
      </c>
      <c r="CC22">
        <v>631.35424339999997</v>
      </c>
      <c r="CD22">
        <v>25.293828520000002</v>
      </c>
      <c r="CE22">
        <v>1.956539512</v>
      </c>
      <c r="CG22">
        <v>60879.099199999997</v>
      </c>
      <c r="CH22">
        <v>-329120.9008</v>
      </c>
      <c r="CI22">
        <v>612.62226499999997</v>
      </c>
      <c r="CJ22">
        <v>25.090063440000002</v>
      </c>
      <c r="CK22">
        <v>1.9868882779999999</v>
      </c>
      <c r="CM22">
        <v>60840.776819999999</v>
      </c>
      <c r="CN22">
        <v>-329159.22320000001</v>
      </c>
      <c r="CO22">
        <v>611.93486150000001</v>
      </c>
      <c r="CP22">
        <v>25.056805579999999</v>
      </c>
      <c r="CQ22" s="281">
        <v>1.987204805</v>
      </c>
      <c r="CS22" s="280">
        <v>58288.127619999999</v>
      </c>
      <c r="CT22">
        <v>-331711.87239999999</v>
      </c>
      <c r="CU22">
        <v>644.29184759999998</v>
      </c>
      <c r="CV22">
        <v>25.308124490000001</v>
      </c>
      <c r="CW22">
        <v>1.9318985360000001</v>
      </c>
      <c r="CY22">
        <v>59380.44382</v>
      </c>
      <c r="CZ22">
        <v>-330619.55619999999</v>
      </c>
      <c r="DA22">
        <v>648.12324000000001</v>
      </c>
      <c r="DB22">
        <v>25.445042149999999</v>
      </c>
      <c r="DC22">
        <v>1.9284696990000001</v>
      </c>
      <c r="DE22">
        <v>60290.327570000001</v>
      </c>
      <c r="DF22">
        <v>-329709.67239999998</v>
      </c>
      <c r="DG22">
        <v>618.88534240000001</v>
      </c>
      <c r="DH22">
        <v>25.134065889999999</v>
      </c>
      <c r="DI22">
        <v>1.9751456409999999</v>
      </c>
      <c r="DK22">
        <v>59868.805139999997</v>
      </c>
      <c r="DL22">
        <v>-330131.1949</v>
      </c>
      <c r="DM22">
        <v>617.71263650000003</v>
      </c>
      <c r="DN22">
        <v>25.083906710000001</v>
      </c>
      <c r="DO22" s="281">
        <v>1.9759678460000001</v>
      </c>
    </row>
    <row r="23" spans="1:119">
      <c r="A23" s="280">
        <v>60248.13811</v>
      </c>
      <c r="B23">
        <v>-329751.86190000002</v>
      </c>
      <c r="C23">
        <v>820.28344259999994</v>
      </c>
      <c r="D23">
        <v>26.352964109999998</v>
      </c>
      <c r="E23">
        <v>1.6692577829999999</v>
      </c>
      <c r="G23">
        <v>60525.180740000003</v>
      </c>
      <c r="H23">
        <v>-329474.81929999997</v>
      </c>
      <c r="I23">
        <v>835.335194</v>
      </c>
      <c r="J23">
        <v>26.908855089999999</v>
      </c>
      <c r="K23">
        <v>1.664036549</v>
      </c>
      <c r="M23">
        <v>62084.36795</v>
      </c>
      <c r="N23">
        <v>-327915.63199999998</v>
      </c>
      <c r="O23">
        <v>689.57677799999999</v>
      </c>
      <c r="P23">
        <v>25.602014700000002</v>
      </c>
      <c r="Q23">
        <v>1.849741968</v>
      </c>
      <c r="S23">
        <v>61934.991970000003</v>
      </c>
      <c r="T23">
        <v>-328065.00799999997</v>
      </c>
      <c r="U23">
        <v>684.46246989999997</v>
      </c>
      <c r="V23">
        <v>25.379869790000001</v>
      </c>
      <c r="W23" s="281">
        <v>1.851932795</v>
      </c>
      <c r="Y23" s="280">
        <v>61351.136290000002</v>
      </c>
      <c r="Z23">
        <v>-328648.86369999999</v>
      </c>
      <c r="AA23">
        <v>724.69193900000005</v>
      </c>
      <c r="AB23">
        <v>25.816907059999998</v>
      </c>
      <c r="AC23">
        <v>1.8004420720000001</v>
      </c>
      <c r="AE23">
        <v>59235.903079999996</v>
      </c>
      <c r="AF23">
        <v>-330764.0969</v>
      </c>
      <c r="AG23">
        <v>726.29343019999999</v>
      </c>
      <c r="AH23">
        <v>26.101903149999998</v>
      </c>
      <c r="AI23">
        <v>1.808986</v>
      </c>
      <c r="AK23">
        <v>59373.12945</v>
      </c>
      <c r="AL23">
        <v>-330626.87060000002</v>
      </c>
      <c r="AM23">
        <v>647.76431279999997</v>
      </c>
      <c r="AN23">
        <v>25.331377889999999</v>
      </c>
      <c r="AO23">
        <v>1.922882494</v>
      </c>
      <c r="AQ23">
        <v>59359.956850000002</v>
      </c>
      <c r="AR23">
        <v>-330640.04310000001</v>
      </c>
      <c r="AS23">
        <v>645.18391150000002</v>
      </c>
      <c r="AT23">
        <v>25.209405839999999</v>
      </c>
      <c r="AU23" s="281">
        <v>1.9239008740000001</v>
      </c>
      <c r="AW23" s="280">
        <v>123013.1899</v>
      </c>
      <c r="AX23">
        <v>-266986.8101</v>
      </c>
      <c r="AY23">
        <v>632.25894240000002</v>
      </c>
      <c r="AZ23">
        <v>25.226550670000002</v>
      </c>
      <c r="BA23">
        <v>1.9539755400000001</v>
      </c>
      <c r="BC23">
        <v>122394.4731</v>
      </c>
      <c r="BD23">
        <v>-267605.5269</v>
      </c>
      <c r="BE23">
        <v>633.65612959999999</v>
      </c>
      <c r="BF23">
        <v>25.314797810000002</v>
      </c>
      <c r="BG23">
        <v>1.9543272439999999</v>
      </c>
      <c r="BI23">
        <v>123653.3754</v>
      </c>
      <c r="BJ23">
        <v>-266346.62459999998</v>
      </c>
      <c r="BK23">
        <v>613.41636749999998</v>
      </c>
      <c r="BL23">
        <v>25.095659269999999</v>
      </c>
      <c r="BM23">
        <v>1.986133851</v>
      </c>
      <c r="BO23">
        <v>121962.9529</v>
      </c>
      <c r="BP23">
        <v>-268037.04710000003</v>
      </c>
      <c r="BQ23">
        <v>612.15216669999995</v>
      </c>
      <c r="BR23">
        <v>25.057821069999999</v>
      </c>
      <c r="BS23" s="281">
        <v>1.9877903290000001</v>
      </c>
      <c r="BU23" s="280">
        <v>62597.680359999998</v>
      </c>
      <c r="BV23">
        <v>-327402.31959999999</v>
      </c>
      <c r="BW23">
        <v>631.93561890000001</v>
      </c>
      <c r="BX23">
        <v>25.22435196</v>
      </c>
      <c r="BY23">
        <v>1.9521440969999999</v>
      </c>
      <c r="CA23">
        <v>62568.817190000002</v>
      </c>
      <c r="CB23">
        <v>-327431.18280000001</v>
      </c>
      <c r="CC23">
        <v>633.81506320000005</v>
      </c>
      <c r="CD23">
        <v>25.316267920000001</v>
      </c>
      <c r="CE23">
        <v>1.951428594</v>
      </c>
      <c r="CG23">
        <v>64612.885040000001</v>
      </c>
      <c r="CH23">
        <v>-325387.11499999999</v>
      </c>
      <c r="CI23">
        <v>613.59720200000004</v>
      </c>
      <c r="CJ23">
        <v>25.096947220000001</v>
      </c>
      <c r="CK23">
        <v>1.984631949</v>
      </c>
      <c r="CM23">
        <v>64136.969219999999</v>
      </c>
      <c r="CN23">
        <v>-325863.03080000001</v>
      </c>
      <c r="CO23">
        <v>612.75449270000001</v>
      </c>
      <c r="CP23">
        <v>25.060669570000002</v>
      </c>
      <c r="CQ23" s="281">
        <v>1.9852209359999999</v>
      </c>
      <c r="CS23" s="280">
        <v>61627.745450000002</v>
      </c>
      <c r="CT23">
        <v>-328372.25459999999</v>
      </c>
      <c r="CU23">
        <v>647.63598500000001</v>
      </c>
      <c r="CV23">
        <v>25.330536609999999</v>
      </c>
      <c r="CW23">
        <v>1.9247335590000001</v>
      </c>
      <c r="CY23">
        <v>62743.131260000002</v>
      </c>
      <c r="CZ23">
        <v>-327256.86869999999</v>
      </c>
      <c r="DA23">
        <v>651.63800890000005</v>
      </c>
      <c r="DB23">
        <v>25.476258399999999</v>
      </c>
      <c r="DC23">
        <v>1.9213352960000001</v>
      </c>
      <c r="DE23">
        <v>64022.064899999998</v>
      </c>
      <c r="DF23">
        <v>-325977.9351</v>
      </c>
      <c r="DG23">
        <v>620.37336960000005</v>
      </c>
      <c r="DH23">
        <v>25.14446203</v>
      </c>
      <c r="DI23">
        <v>1.97173606</v>
      </c>
      <c r="DK23">
        <v>62939.756280000001</v>
      </c>
      <c r="DL23">
        <v>-327060.24369999999</v>
      </c>
      <c r="DM23">
        <v>618.88609180000003</v>
      </c>
      <c r="DN23">
        <v>25.089383990000002</v>
      </c>
      <c r="DO23" s="281">
        <v>1.9731500820000001</v>
      </c>
    </row>
    <row r="24" spans="1:119">
      <c r="A24" s="280">
        <v>63524.503859999997</v>
      </c>
      <c r="B24">
        <v>-326475.49609999999</v>
      </c>
      <c r="C24">
        <v>836.29484160000004</v>
      </c>
      <c r="D24">
        <v>26.436653710000002</v>
      </c>
      <c r="E24">
        <v>1.6432763829999999</v>
      </c>
      <c r="G24">
        <v>63766.626609999999</v>
      </c>
      <c r="H24">
        <v>-326233.37339999998</v>
      </c>
      <c r="I24">
        <v>852.10681450000004</v>
      </c>
      <c r="J24">
        <v>27.02360749</v>
      </c>
      <c r="K24">
        <v>1.6384656900000001</v>
      </c>
      <c r="M24">
        <v>65603.096860000005</v>
      </c>
      <c r="N24">
        <v>-324396.9031</v>
      </c>
      <c r="O24">
        <v>696.04356949999999</v>
      </c>
      <c r="P24">
        <v>25.64241926</v>
      </c>
      <c r="Q24">
        <v>1.836746043</v>
      </c>
      <c r="S24">
        <v>64947.984640000002</v>
      </c>
      <c r="T24">
        <v>-325052.01539999997</v>
      </c>
      <c r="U24">
        <v>689.74131409999995</v>
      </c>
      <c r="V24">
        <v>25.402040060000001</v>
      </c>
      <c r="W24" s="281">
        <v>1.8407733639999999</v>
      </c>
      <c r="Y24" s="280">
        <v>64494.612809999999</v>
      </c>
      <c r="Z24">
        <v>-325505.3872</v>
      </c>
      <c r="AA24">
        <v>732.94447909999997</v>
      </c>
      <c r="AB24">
        <v>25.865922250000001</v>
      </c>
      <c r="AC24">
        <v>1.7851011269999999</v>
      </c>
      <c r="AE24">
        <v>62260.794459999997</v>
      </c>
      <c r="AF24">
        <v>-327739.20549999998</v>
      </c>
      <c r="AG24">
        <v>734.85494789999996</v>
      </c>
      <c r="AH24">
        <v>26.16954814</v>
      </c>
      <c r="AI24">
        <v>1.7936832250000001</v>
      </c>
      <c r="AK24">
        <v>62388.75819</v>
      </c>
      <c r="AL24">
        <v>-327611.24180000002</v>
      </c>
      <c r="AM24">
        <v>650.93917060000001</v>
      </c>
      <c r="AN24">
        <v>25.352542</v>
      </c>
      <c r="AO24">
        <v>1.9159527240000001</v>
      </c>
      <c r="AQ24">
        <v>62390.643409999997</v>
      </c>
      <c r="AR24">
        <v>-327609.3566</v>
      </c>
      <c r="AS24">
        <v>648.21655989999999</v>
      </c>
      <c r="AT24">
        <v>25.222937730000002</v>
      </c>
      <c r="AU24" s="281">
        <v>1.9169702260000001</v>
      </c>
      <c r="AW24" s="280">
        <v>126926.59480000001</v>
      </c>
      <c r="AX24">
        <v>-263073.40519999998</v>
      </c>
      <c r="AY24">
        <v>635.44138039999996</v>
      </c>
      <c r="AZ24">
        <v>25.248286629999999</v>
      </c>
      <c r="BA24">
        <v>1.9469714380000001</v>
      </c>
      <c r="BC24">
        <v>126265.3253</v>
      </c>
      <c r="BD24">
        <v>-263734.67469999997</v>
      </c>
      <c r="BE24">
        <v>637.00971719999995</v>
      </c>
      <c r="BF24">
        <v>25.345266370000001</v>
      </c>
      <c r="BG24">
        <v>1.947285339</v>
      </c>
      <c r="BI24">
        <v>127175.37239999999</v>
      </c>
      <c r="BJ24">
        <v>-262824.62760000001</v>
      </c>
      <c r="BK24">
        <v>614.57944269999996</v>
      </c>
      <c r="BL24">
        <v>25.103859499999999</v>
      </c>
      <c r="BM24">
        <v>1.983406204</v>
      </c>
      <c r="BO24">
        <v>125292.9875</v>
      </c>
      <c r="BP24">
        <v>-264707.01250000001</v>
      </c>
      <c r="BQ24">
        <v>613.21760770000003</v>
      </c>
      <c r="BR24">
        <v>25.062840260000002</v>
      </c>
      <c r="BS24" s="281">
        <v>1.985166794</v>
      </c>
      <c r="BU24" s="280">
        <v>66147.447199999995</v>
      </c>
      <c r="BV24">
        <v>-323852.5528</v>
      </c>
      <c r="BW24">
        <v>634.1681949</v>
      </c>
      <c r="BX24">
        <v>25.23961637</v>
      </c>
      <c r="BY24">
        <v>1.9473288019999999</v>
      </c>
      <c r="CA24">
        <v>65594.163260000001</v>
      </c>
      <c r="CB24">
        <v>-324405.83669999999</v>
      </c>
      <c r="CC24">
        <v>635.82379879999996</v>
      </c>
      <c r="CD24">
        <v>25.33453128</v>
      </c>
      <c r="CE24">
        <v>1.9472860869999999</v>
      </c>
      <c r="CG24">
        <v>68430.208809999996</v>
      </c>
      <c r="CH24">
        <v>-321569.79119999998</v>
      </c>
      <c r="CI24">
        <v>614.56376090000003</v>
      </c>
      <c r="CJ24">
        <v>25.103760869999999</v>
      </c>
      <c r="CK24">
        <v>1.9824327390000001</v>
      </c>
      <c r="CM24">
        <v>67794.809739999997</v>
      </c>
      <c r="CN24">
        <v>-322205.19030000002</v>
      </c>
      <c r="CO24">
        <v>613.64131810000003</v>
      </c>
      <c r="CP24">
        <v>25.06484317</v>
      </c>
      <c r="CQ24" s="281">
        <v>1.983110288</v>
      </c>
      <c r="CS24" s="280">
        <v>65063.08599</v>
      </c>
      <c r="CT24">
        <v>-324936.91399999999</v>
      </c>
      <c r="CU24">
        <v>650.97015120000003</v>
      </c>
      <c r="CV24">
        <v>25.352766469999999</v>
      </c>
      <c r="CW24">
        <v>1.917706337</v>
      </c>
      <c r="CY24">
        <v>66124.935819999999</v>
      </c>
      <c r="CZ24">
        <v>-323875.06420000002</v>
      </c>
      <c r="DA24">
        <v>655.063131</v>
      </c>
      <c r="DB24">
        <v>25.506516349999998</v>
      </c>
      <c r="DC24">
        <v>1.9144950169999999</v>
      </c>
      <c r="DE24">
        <v>67067.516080000001</v>
      </c>
      <c r="DF24">
        <v>-322932.48389999999</v>
      </c>
      <c r="DG24">
        <v>621.55332969999995</v>
      </c>
      <c r="DH24">
        <v>25.1526879</v>
      </c>
      <c r="DI24">
        <v>1.9690731299999999</v>
      </c>
      <c r="DK24">
        <v>66068.976290000006</v>
      </c>
      <c r="DL24">
        <v>-323931.02370000002</v>
      </c>
      <c r="DM24">
        <v>620.05158689999996</v>
      </c>
      <c r="DN24">
        <v>25.094813720000001</v>
      </c>
      <c r="DO24" s="281">
        <v>1.9703907409999999</v>
      </c>
    </row>
    <row r="25" spans="1:119">
      <c r="A25" s="280">
        <v>66566.875039999999</v>
      </c>
      <c r="B25">
        <v>-323433.125</v>
      </c>
      <c r="C25">
        <v>850.80605960000003</v>
      </c>
      <c r="D25">
        <v>26.511130189999999</v>
      </c>
      <c r="E25">
        <v>1.6204862310000001</v>
      </c>
      <c r="G25">
        <v>66861.549459999995</v>
      </c>
      <c r="H25">
        <v>-323138.45049999998</v>
      </c>
      <c r="I25">
        <v>867.7307366</v>
      </c>
      <c r="J25">
        <v>27.128485479999998</v>
      </c>
      <c r="K25">
        <v>1.615435994</v>
      </c>
      <c r="M25">
        <v>68619.880919999996</v>
      </c>
      <c r="N25">
        <v>-321380.11910000001</v>
      </c>
      <c r="O25">
        <v>701.44836310000005</v>
      </c>
      <c r="P25">
        <v>25.67591157</v>
      </c>
      <c r="Q25">
        <v>1.8261095620000001</v>
      </c>
      <c r="S25">
        <v>67960.234809999994</v>
      </c>
      <c r="T25">
        <v>-322039.76520000002</v>
      </c>
      <c r="U25">
        <v>694.90088179999998</v>
      </c>
      <c r="V25">
        <v>25.42355019</v>
      </c>
      <c r="W25" s="281">
        <v>1.8300772089999999</v>
      </c>
      <c r="Y25" s="280">
        <v>67564.45031</v>
      </c>
      <c r="Z25">
        <v>-322435.54969999997</v>
      </c>
      <c r="AA25">
        <v>740.81492949999995</v>
      </c>
      <c r="AB25">
        <v>25.91215935</v>
      </c>
      <c r="AC25">
        <v>1.770850128</v>
      </c>
      <c r="AE25">
        <v>65270.598360000004</v>
      </c>
      <c r="AF25">
        <v>-324729.40159999998</v>
      </c>
      <c r="AG25">
        <v>743.14461119999999</v>
      </c>
      <c r="AH25">
        <v>26.23429402</v>
      </c>
      <c r="AI25">
        <v>1.7791979389999999</v>
      </c>
      <c r="AK25">
        <v>65440.660150000003</v>
      </c>
      <c r="AL25">
        <v>-324559.33980000002</v>
      </c>
      <c r="AM25">
        <v>654.06732880000004</v>
      </c>
      <c r="AN25">
        <v>25.373295880000001</v>
      </c>
      <c r="AO25">
        <v>1.9092290009999999</v>
      </c>
      <c r="AQ25">
        <v>65399.7952</v>
      </c>
      <c r="AR25">
        <v>-324600.20480000001</v>
      </c>
      <c r="AS25">
        <v>651.15126899999996</v>
      </c>
      <c r="AT25">
        <v>25.235974519999999</v>
      </c>
      <c r="AU25" s="281">
        <v>1.9103664309999999</v>
      </c>
      <c r="AW25" s="280">
        <v>130063.36259999999</v>
      </c>
      <c r="AX25">
        <v>-259936.63740000001</v>
      </c>
      <c r="AY25">
        <v>637.91050080000002</v>
      </c>
      <c r="AZ25">
        <v>25.265065960000001</v>
      </c>
      <c r="BA25">
        <v>1.9416410399999999</v>
      </c>
      <c r="BC25">
        <v>130115.3694</v>
      </c>
      <c r="BD25">
        <v>-259884.6306</v>
      </c>
      <c r="BE25">
        <v>640.20064830000001</v>
      </c>
      <c r="BF25">
        <v>25.374107460000001</v>
      </c>
      <c r="BG25">
        <v>1.940664873</v>
      </c>
      <c r="BI25">
        <v>130543.6672</v>
      </c>
      <c r="BJ25">
        <v>-259456.3328</v>
      </c>
      <c r="BK25">
        <v>615.65250490000005</v>
      </c>
      <c r="BL25">
        <v>25.111411820000001</v>
      </c>
      <c r="BM25">
        <v>1.9809164159999999</v>
      </c>
      <c r="BO25">
        <v>128713.1203</v>
      </c>
      <c r="BP25">
        <v>-261286.87969999999</v>
      </c>
      <c r="BQ25">
        <v>614.27245530000005</v>
      </c>
      <c r="BR25">
        <v>25.067800600000002</v>
      </c>
      <c r="BS25" s="281">
        <v>1.982592704</v>
      </c>
      <c r="BU25" s="280">
        <v>69211.799979999996</v>
      </c>
      <c r="BV25">
        <v>-320788.2</v>
      </c>
      <c r="BW25">
        <v>636.04531880000002</v>
      </c>
      <c r="BX25">
        <v>25.252411500000001</v>
      </c>
      <c r="BY25">
        <v>1.943344964</v>
      </c>
      <c r="CA25">
        <v>69318.498980000004</v>
      </c>
      <c r="CB25">
        <v>-320681.50099999999</v>
      </c>
      <c r="CC25">
        <v>638.22506850000002</v>
      </c>
      <c r="CD25">
        <v>25.356287900000002</v>
      </c>
      <c r="CE25">
        <v>1.9424104689999999</v>
      </c>
      <c r="CG25">
        <v>72323.714739999996</v>
      </c>
      <c r="CH25">
        <v>-317676.28529999999</v>
      </c>
      <c r="CI25">
        <v>615.51443410000002</v>
      </c>
      <c r="CJ25">
        <v>25.11045382</v>
      </c>
      <c r="CK25">
        <v>1.9803020929999999</v>
      </c>
      <c r="CM25">
        <v>71609.833270000003</v>
      </c>
      <c r="CN25">
        <v>-318390.1667</v>
      </c>
      <c r="CO25">
        <v>614.5427095</v>
      </c>
      <c r="CP25">
        <v>25.069079089999999</v>
      </c>
      <c r="CQ25" s="281">
        <v>1.981006614</v>
      </c>
      <c r="CS25" s="280">
        <v>68509.738649999999</v>
      </c>
      <c r="CT25">
        <v>-321490.26130000001</v>
      </c>
      <c r="CU25">
        <v>654.22412069999996</v>
      </c>
      <c r="CV25">
        <v>25.37435069</v>
      </c>
      <c r="CW25">
        <v>1.9109823880000001</v>
      </c>
      <c r="CY25">
        <v>69491.244479999994</v>
      </c>
      <c r="CZ25">
        <v>-320508.75550000003</v>
      </c>
      <c r="DA25">
        <v>658.3797826</v>
      </c>
      <c r="DB25">
        <v>25.53566541</v>
      </c>
      <c r="DC25">
        <v>1.907992605</v>
      </c>
      <c r="DE25">
        <v>70163.058609999993</v>
      </c>
      <c r="DF25">
        <v>-319836.94140000001</v>
      </c>
      <c r="DG25">
        <v>622.72484150000003</v>
      </c>
      <c r="DH25">
        <v>25.160839280000001</v>
      </c>
      <c r="DI25">
        <v>1.966469915</v>
      </c>
      <c r="DK25">
        <v>69250.118119999999</v>
      </c>
      <c r="DL25">
        <v>-320749.88189999998</v>
      </c>
      <c r="DM25">
        <v>621.20895619999999</v>
      </c>
      <c r="DN25">
        <v>25.1001954</v>
      </c>
      <c r="DO25" s="281">
        <v>1.9676947069999999</v>
      </c>
    </row>
    <row r="26" spans="1:119">
      <c r="A26" s="280">
        <v>69710.432449999993</v>
      </c>
      <c r="B26">
        <v>-320289.5675</v>
      </c>
      <c r="C26">
        <v>865.49766420000003</v>
      </c>
      <c r="D26">
        <v>26.585245919999998</v>
      </c>
      <c r="E26">
        <v>1.5981801609999999</v>
      </c>
      <c r="G26">
        <v>70116.596919999996</v>
      </c>
      <c r="H26">
        <v>-319883.4031</v>
      </c>
      <c r="I26">
        <v>883.80964889999996</v>
      </c>
      <c r="J26">
        <v>27.234464580000001</v>
      </c>
      <c r="K26">
        <v>1.59253902</v>
      </c>
      <c r="M26">
        <v>72184.171220000004</v>
      </c>
      <c r="N26">
        <v>-317815.82880000002</v>
      </c>
      <c r="O26">
        <v>707.71142699999996</v>
      </c>
      <c r="P26">
        <v>25.714384930000001</v>
      </c>
      <c r="Q26">
        <v>1.814137707</v>
      </c>
      <c r="S26">
        <v>71472.948470000003</v>
      </c>
      <c r="T26">
        <v>-318527.0515</v>
      </c>
      <c r="U26">
        <v>700.8010299</v>
      </c>
      <c r="V26">
        <v>25.447949749999999</v>
      </c>
      <c r="W26" s="281">
        <v>1.818179634</v>
      </c>
      <c r="Y26" s="280">
        <v>70731.822960000005</v>
      </c>
      <c r="Z26">
        <v>-319268.17700000003</v>
      </c>
      <c r="AA26">
        <v>748.76082369999995</v>
      </c>
      <c r="AB26">
        <v>25.958337669999999</v>
      </c>
      <c r="AC26">
        <v>1.7568356009999999</v>
      </c>
      <c r="AE26">
        <v>68296.43634</v>
      </c>
      <c r="AF26">
        <v>-321703.5637</v>
      </c>
      <c r="AG26">
        <v>751.27525149999997</v>
      </c>
      <c r="AH26">
        <v>26.297107650000001</v>
      </c>
      <c r="AI26">
        <v>1.7652918179999999</v>
      </c>
      <c r="AK26">
        <v>68448.737120000005</v>
      </c>
      <c r="AL26">
        <v>-321551.26289999997</v>
      </c>
      <c r="AM26">
        <v>657.07732190000002</v>
      </c>
      <c r="AN26">
        <v>25.393170999999999</v>
      </c>
      <c r="AO26">
        <v>1.902870718</v>
      </c>
      <c r="AQ26">
        <v>68417.112099999998</v>
      </c>
      <c r="AR26">
        <v>-321582.88789999997</v>
      </c>
      <c r="AS26">
        <v>654.028955</v>
      </c>
      <c r="AT26">
        <v>25.24870031</v>
      </c>
      <c r="AU26" s="281">
        <v>1.9040077879999999</v>
      </c>
      <c r="AW26" s="280">
        <v>133101.82629999999</v>
      </c>
      <c r="AX26">
        <v>-256898.17370000001</v>
      </c>
      <c r="AY26">
        <v>640.22753250000005</v>
      </c>
      <c r="AZ26">
        <v>25.280758760000001</v>
      </c>
      <c r="BA26">
        <v>1.9366840789999999</v>
      </c>
      <c r="BC26">
        <v>134062.41810000001</v>
      </c>
      <c r="BD26">
        <v>-255937.58189999999</v>
      </c>
      <c r="BE26">
        <v>643.35112089999996</v>
      </c>
      <c r="BF26">
        <v>25.40244203</v>
      </c>
      <c r="BG26">
        <v>1.934240247</v>
      </c>
      <c r="BI26">
        <v>133966.21489999999</v>
      </c>
      <c r="BJ26">
        <v>-256033.78510000001</v>
      </c>
      <c r="BK26">
        <v>616.71043399999996</v>
      </c>
      <c r="BL26">
        <v>25.118844299999999</v>
      </c>
      <c r="BM26">
        <v>1.9784958210000001</v>
      </c>
      <c r="BO26">
        <v>132216.1569</v>
      </c>
      <c r="BP26">
        <v>-257783.8431</v>
      </c>
      <c r="BQ26">
        <v>615.31954129999997</v>
      </c>
      <c r="BR26">
        <v>25.07271583</v>
      </c>
      <c r="BS26" s="281">
        <v>1.9800718049999999</v>
      </c>
      <c r="BU26" s="280">
        <v>72287.805840000001</v>
      </c>
      <c r="BV26">
        <v>-317712.19420000003</v>
      </c>
      <c r="BW26">
        <v>637.8879766</v>
      </c>
      <c r="BX26">
        <v>25.26493542</v>
      </c>
      <c r="BY26">
        <v>1.9394998880000001</v>
      </c>
      <c r="CA26">
        <v>72361.756999999998</v>
      </c>
      <c r="CB26">
        <v>-317638.24300000002</v>
      </c>
      <c r="CC26">
        <v>640.13304100000005</v>
      </c>
      <c r="CD26">
        <v>25.373517629999998</v>
      </c>
      <c r="CE26">
        <v>1.9385935889999999</v>
      </c>
      <c r="CG26">
        <v>75748.561319999993</v>
      </c>
      <c r="CH26">
        <v>-314251.4387</v>
      </c>
      <c r="CI26">
        <v>616.33341689999997</v>
      </c>
      <c r="CJ26">
        <v>25.116211409999998</v>
      </c>
      <c r="CK26">
        <v>1.9785077790000001</v>
      </c>
      <c r="CM26">
        <v>75514.258220000003</v>
      </c>
      <c r="CN26">
        <v>-314485.74180000002</v>
      </c>
      <c r="CO26">
        <v>615.44205599999998</v>
      </c>
      <c r="CP26">
        <v>25.073299200000001</v>
      </c>
      <c r="CQ26" s="281">
        <v>1.9789518450000001</v>
      </c>
      <c r="CS26" s="280">
        <v>71990.17211</v>
      </c>
      <c r="CT26">
        <v>-318009.82789999997</v>
      </c>
      <c r="CU26">
        <v>657.4280953</v>
      </c>
      <c r="CV26">
        <v>25.39549525</v>
      </c>
      <c r="CW26">
        <v>1.9045042940000001</v>
      </c>
      <c r="CY26">
        <v>73022.574829999998</v>
      </c>
      <c r="CZ26">
        <v>-316977.4252</v>
      </c>
      <c r="DA26">
        <v>661.76614529999995</v>
      </c>
      <c r="DB26">
        <v>25.565277009999999</v>
      </c>
      <c r="DC26">
        <v>1.9014820729999999</v>
      </c>
      <c r="DE26">
        <v>73305.280589999995</v>
      </c>
      <c r="DF26">
        <v>-316694.7194</v>
      </c>
      <c r="DG26">
        <v>623.88826429999995</v>
      </c>
      <c r="DH26">
        <v>25.16891914</v>
      </c>
      <c r="DI26">
        <v>1.9639285440000001</v>
      </c>
      <c r="DK26">
        <v>72478.739740000005</v>
      </c>
      <c r="DL26">
        <v>-317521.26030000002</v>
      </c>
      <c r="DM26">
        <v>622.35801079999999</v>
      </c>
      <c r="DN26">
        <v>25.105528459999999</v>
      </c>
      <c r="DO26" s="281">
        <v>1.965065083</v>
      </c>
    </row>
    <row r="27" spans="1:119">
      <c r="A27" s="280">
        <v>72756.14589</v>
      </c>
      <c r="B27">
        <v>-317243.8541</v>
      </c>
      <c r="C27">
        <v>879.47949870000002</v>
      </c>
      <c r="D27">
        <v>26.654619499999999</v>
      </c>
      <c r="E27">
        <v>1.5776884659999999</v>
      </c>
      <c r="G27">
        <v>73418.176560000007</v>
      </c>
      <c r="H27">
        <v>-316581.82339999999</v>
      </c>
      <c r="I27">
        <v>899.78451229999996</v>
      </c>
      <c r="J27">
        <v>27.337863389999999</v>
      </c>
      <c r="K27">
        <v>1.5706084840000001</v>
      </c>
      <c r="M27">
        <v>75543.157760000002</v>
      </c>
      <c r="N27">
        <v>-314456.84220000001</v>
      </c>
      <c r="O27">
        <v>713.44142469999997</v>
      </c>
      <c r="P27">
        <v>25.749293640000001</v>
      </c>
      <c r="Q27">
        <v>1.803395863</v>
      </c>
      <c r="S27">
        <v>74533.594639999996</v>
      </c>
      <c r="T27">
        <v>-315466.40539999999</v>
      </c>
      <c r="U27">
        <v>705.81053110000005</v>
      </c>
      <c r="V27">
        <v>25.468503890000001</v>
      </c>
      <c r="W27" s="281">
        <v>1.808277811</v>
      </c>
      <c r="Y27" s="280">
        <v>73953.854829999997</v>
      </c>
      <c r="Z27">
        <v>-316046.14520000003</v>
      </c>
      <c r="AA27">
        <v>756.66711840000005</v>
      </c>
      <c r="AB27">
        <v>26.003817099999999</v>
      </c>
      <c r="AC27">
        <v>1.743266223</v>
      </c>
      <c r="AE27">
        <v>71323.246029999995</v>
      </c>
      <c r="AF27">
        <v>-318676.75400000002</v>
      </c>
      <c r="AG27">
        <v>759.23253099999999</v>
      </c>
      <c r="AH27">
        <v>26.357922890000001</v>
      </c>
      <c r="AI27">
        <v>1.752030494</v>
      </c>
      <c r="AK27">
        <v>71462.2307</v>
      </c>
      <c r="AL27">
        <v>-318537.76929999999</v>
      </c>
      <c r="AM27">
        <v>660.02822900000001</v>
      </c>
      <c r="AN27">
        <v>25.412568010000001</v>
      </c>
      <c r="AO27">
        <v>1.8967541210000001</v>
      </c>
      <c r="AQ27">
        <v>71427.38119</v>
      </c>
      <c r="AR27">
        <v>-318572.6188</v>
      </c>
      <c r="AS27">
        <v>656.84146929999997</v>
      </c>
      <c r="AT27">
        <v>25.261083710000001</v>
      </c>
      <c r="AU27" s="281">
        <v>1.897913014</v>
      </c>
      <c r="AW27" s="280">
        <v>136105.024</v>
      </c>
      <c r="AX27">
        <v>-253894.976</v>
      </c>
      <c r="AY27">
        <v>642.45863020000002</v>
      </c>
      <c r="AZ27">
        <v>25.295818220000001</v>
      </c>
      <c r="BA27">
        <v>1.9319798619999999</v>
      </c>
      <c r="BC27">
        <v>137063.37700000001</v>
      </c>
      <c r="BD27">
        <v>-252936.62299999999</v>
      </c>
      <c r="BE27">
        <v>645.67717900000002</v>
      </c>
      <c r="BF27">
        <v>25.423271580000002</v>
      </c>
      <c r="BG27">
        <v>1.929581322</v>
      </c>
      <c r="BI27">
        <v>137453.2549</v>
      </c>
      <c r="BJ27">
        <v>-252546.7451</v>
      </c>
      <c r="BK27">
        <v>617.7595159</v>
      </c>
      <c r="BL27">
        <v>25.126201829999999</v>
      </c>
      <c r="BM27">
        <v>1.9761350360000001</v>
      </c>
      <c r="BO27">
        <v>135790.97700000001</v>
      </c>
      <c r="BP27">
        <v>-254209.02299999999</v>
      </c>
      <c r="BQ27">
        <v>616.35870539999996</v>
      </c>
      <c r="BR27">
        <v>25.077585500000001</v>
      </c>
      <c r="BS27" s="281">
        <v>1.9776113209999999</v>
      </c>
      <c r="BU27" s="280">
        <v>75396.842520000006</v>
      </c>
      <c r="BV27">
        <v>-314603.15749999997</v>
      </c>
      <c r="BW27">
        <v>639.71179050000001</v>
      </c>
      <c r="BX27">
        <v>25.277294220000002</v>
      </c>
      <c r="BY27">
        <v>1.9357675860000001</v>
      </c>
      <c r="CA27">
        <v>76046.775120000006</v>
      </c>
      <c r="CB27">
        <v>-313953.22489999997</v>
      </c>
      <c r="CC27">
        <v>642.39589569999998</v>
      </c>
      <c r="CD27">
        <v>25.39388357</v>
      </c>
      <c r="CE27">
        <v>1.9341848370000001</v>
      </c>
      <c r="CG27">
        <v>79524.422519999993</v>
      </c>
      <c r="CH27">
        <v>-310475.57750000001</v>
      </c>
      <c r="CI27">
        <v>617.21698760000004</v>
      </c>
      <c r="CJ27">
        <v>25.122412520000001</v>
      </c>
      <c r="CK27">
        <v>1.9766115580000001</v>
      </c>
      <c r="CM27">
        <v>79487.013779999994</v>
      </c>
      <c r="CN27">
        <v>-310512.98619999998</v>
      </c>
      <c r="CO27">
        <v>616.33474369999999</v>
      </c>
      <c r="CP27">
        <v>25.077481949999999</v>
      </c>
      <c r="CQ27" s="281">
        <v>1.976958011</v>
      </c>
      <c r="CS27" s="280">
        <v>75519.104739999995</v>
      </c>
      <c r="CT27">
        <v>-314480.89529999997</v>
      </c>
      <c r="CU27">
        <v>660.6041103</v>
      </c>
      <c r="CV27">
        <v>25.41635591</v>
      </c>
      <c r="CW27">
        <v>1.898236236</v>
      </c>
      <c r="CY27">
        <v>76786.780159999995</v>
      </c>
      <c r="CZ27">
        <v>-313213.21980000002</v>
      </c>
      <c r="DA27">
        <v>665.28611220000005</v>
      </c>
      <c r="DB27">
        <v>25.595895680000002</v>
      </c>
      <c r="DC27">
        <v>1.8948745810000001</v>
      </c>
      <c r="DE27">
        <v>76493.288719999997</v>
      </c>
      <c r="DF27">
        <v>-313506.71130000002</v>
      </c>
      <c r="DG27">
        <v>625.04334759999995</v>
      </c>
      <c r="DH27">
        <v>25.176926160000001</v>
      </c>
      <c r="DI27">
        <v>1.9614497070000001</v>
      </c>
      <c r="DK27">
        <v>75751.9571</v>
      </c>
      <c r="DL27">
        <v>-314248.0429</v>
      </c>
      <c r="DM27">
        <v>623.49895370000002</v>
      </c>
      <c r="DN27">
        <v>25.110814059999999</v>
      </c>
      <c r="DO27" s="281">
        <v>1.9625034800000001</v>
      </c>
    </row>
    <row r="28" spans="1:119">
      <c r="A28" s="280">
        <v>75795.012199999997</v>
      </c>
      <c r="B28">
        <v>-314204.9878</v>
      </c>
      <c r="C28">
        <v>893.19654300000002</v>
      </c>
      <c r="D28">
        <v>26.721616539999999</v>
      </c>
      <c r="E28">
        <v>1.55827023</v>
      </c>
      <c r="G28">
        <v>76569.368010000006</v>
      </c>
      <c r="H28">
        <v>-313430.63199999998</v>
      </c>
      <c r="I28">
        <v>914.74286940000002</v>
      </c>
      <c r="J28">
        <v>27.433030460000001</v>
      </c>
      <c r="K28">
        <v>1.550812337</v>
      </c>
      <c r="M28">
        <v>78801.439029999994</v>
      </c>
      <c r="N28">
        <v>-311198.56099999999</v>
      </c>
      <c r="O28">
        <v>718.91536069999995</v>
      </c>
      <c r="P28">
        <v>25.782377199999999</v>
      </c>
      <c r="Q28">
        <v>1.7934410359999999</v>
      </c>
      <c r="S28">
        <v>77912.019029999996</v>
      </c>
      <c r="T28">
        <v>-312087.98100000003</v>
      </c>
      <c r="U28">
        <v>711.24838020000004</v>
      </c>
      <c r="V28">
        <v>25.490652239999999</v>
      </c>
      <c r="W28" s="281">
        <v>1.797839585</v>
      </c>
      <c r="Y28" s="280">
        <v>77043.066120000003</v>
      </c>
      <c r="Z28">
        <v>-312956.9339</v>
      </c>
      <c r="AA28">
        <v>764.10598489999995</v>
      </c>
      <c r="AB28">
        <v>26.04616665</v>
      </c>
      <c r="AC28">
        <v>1.7308462950000001</v>
      </c>
      <c r="AE28">
        <v>74326.333740000002</v>
      </c>
      <c r="AF28">
        <v>-315673.66629999998</v>
      </c>
      <c r="AG28">
        <v>766.96717569999998</v>
      </c>
      <c r="AH28">
        <v>26.41642659</v>
      </c>
      <c r="AI28">
        <v>1.7394722090000001</v>
      </c>
      <c r="AK28">
        <v>74475.565849999999</v>
      </c>
      <c r="AL28">
        <v>-315524.43420000002</v>
      </c>
      <c r="AM28">
        <v>662.9199059</v>
      </c>
      <c r="AN28">
        <v>25.431491569999999</v>
      </c>
      <c r="AO28">
        <v>1.890878007</v>
      </c>
      <c r="AQ28">
        <v>74435.854309999995</v>
      </c>
      <c r="AR28">
        <v>-315564.14569999999</v>
      </c>
      <c r="AS28">
        <v>659.59891349999998</v>
      </c>
      <c r="AT28">
        <v>25.27317317</v>
      </c>
      <c r="AU28" s="281">
        <v>1.892057592</v>
      </c>
      <c r="AW28" s="280">
        <v>139723.69839999999</v>
      </c>
      <c r="AX28">
        <v>-250276.30160000001</v>
      </c>
      <c r="AY28">
        <v>645.08182109999996</v>
      </c>
      <c r="AZ28">
        <v>25.313457320000001</v>
      </c>
      <c r="BA28">
        <v>1.926553599</v>
      </c>
      <c r="BC28">
        <v>140118.25349999999</v>
      </c>
      <c r="BD28">
        <v>-249881.74650000001</v>
      </c>
      <c r="BE28">
        <v>647.99091060000001</v>
      </c>
      <c r="BF28">
        <v>25.443917410000001</v>
      </c>
      <c r="BG28">
        <v>1.925026667</v>
      </c>
      <c r="BI28">
        <v>141001.17749999999</v>
      </c>
      <c r="BJ28">
        <v>-248998.82250000001</v>
      </c>
      <c r="BK28">
        <v>618.79994799999997</v>
      </c>
      <c r="BL28">
        <v>25.133486309999999</v>
      </c>
      <c r="BM28">
        <v>1.9738359160000001</v>
      </c>
      <c r="BO28">
        <v>139429.42000000001</v>
      </c>
      <c r="BP28">
        <v>-250570.58</v>
      </c>
      <c r="BQ28">
        <v>617.3896393</v>
      </c>
      <c r="BR28">
        <v>25.082408409999999</v>
      </c>
      <c r="BS28" s="281">
        <v>1.9752162010000001</v>
      </c>
      <c r="BU28" s="280">
        <v>78548.881699999998</v>
      </c>
      <c r="BV28">
        <v>-311451.11829999997</v>
      </c>
      <c r="BW28">
        <v>641.5239143</v>
      </c>
      <c r="BX28">
        <v>25.28953907</v>
      </c>
      <c r="BY28">
        <v>1.9321313259999999</v>
      </c>
      <c r="CA28">
        <v>79242.499429999996</v>
      </c>
      <c r="CB28">
        <v>-310757.50060000003</v>
      </c>
      <c r="CC28">
        <v>644.30806729999995</v>
      </c>
      <c r="CD28">
        <v>25.41103816</v>
      </c>
      <c r="CE28">
        <v>1.930521374</v>
      </c>
      <c r="CG28">
        <v>83450.440050000005</v>
      </c>
      <c r="CH28">
        <v>-306549.55989999999</v>
      </c>
      <c r="CI28">
        <v>618.1135203</v>
      </c>
      <c r="CJ28">
        <v>25.128695530000002</v>
      </c>
      <c r="CK28">
        <v>1.9747291730000001</v>
      </c>
      <c r="CM28">
        <v>83521.819399999993</v>
      </c>
      <c r="CN28">
        <v>-306478.18060000002</v>
      </c>
      <c r="CO28">
        <v>617.21957910000003</v>
      </c>
      <c r="CP28">
        <v>25.081621909999999</v>
      </c>
      <c r="CQ28" s="281">
        <v>1.9750280469999999</v>
      </c>
      <c r="CS28" s="280">
        <v>79126.358110000001</v>
      </c>
      <c r="CT28">
        <v>-310873.64189999999</v>
      </c>
      <c r="CU28">
        <v>663.77174620000005</v>
      </c>
      <c r="CV28">
        <v>25.43706203</v>
      </c>
      <c r="CW28">
        <v>1.892111885</v>
      </c>
      <c r="CY28">
        <v>80668.368520000004</v>
      </c>
      <c r="CZ28">
        <v>-309331.63150000002</v>
      </c>
      <c r="DA28">
        <v>668.82401070000003</v>
      </c>
      <c r="DB28">
        <v>25.626507480000001</v>
      </c>
      <c r="DC28">
        <v>1.888402653</v>
      </c>
      <c r="DE28">
        <v>79726.769709999993</v>
      </c>
      <c r="DF28">
        <v>-310273.2303</v>
      </c>
      <c r="DG28">
        <v>626.19035780000002</v>
      </c>
      <c r="DH28">
        <v>25.18486253</v>
      </c>
      <c r="DI28">
        <v>1.959033537</v>
      </c>
      <c r="DK28">
        <v>79068.211679999993</v>
      </c>
      <c r="DL28">
        <v>-310931.78830000001</v>
      </c>
      <c r="DM28">
        <v>624.63163810000003</v>
      </c>
      <c r="DN28">
        <v>25.116051850000002</v>
      </c>
      <c r="DO28" s="281">
        <v>1.960010399</v>
      </c>
    </row>
    <row r="29" spans="1:119">
      <c r="A29" s="280">
        <v>78988.459109999996</v>
      </c>
      <c r="B29">
        <v>-311011.54090000002</v>
      </c>
      <c r="C29">
        <v>907.37144409999996</v>
      </c>
      <c r="D29">
        <v>26.789777449999999</v>
      </c>
      <c r="E29">
        <v>1.5389070869999999</v>
      </c>
      <c r="G29">
        <v>79840.395199999999</v>
      </c>
      <c r="H29">
        <v>-310159.60479999997</v>
      </c>
      <c r="I29">
        <v>929.9877682</v>
      </c>
      <c r="J29">
        <v>27.528431510000001</v>
      </c>
      <c r="K29">
        <v>1.531360737</v>
      </c>
      <c r="M29">
        <v>82100.676590000003</v>
      </c>
      <c r="N29">
        <v>-307899.32339999999</v>
      </c>
      <c r="O29">
        <v>724.35900430000004</v>
      </c>
      <c r="P29">
        <v>25.815031869999999</v>
      </c>
      <c r="Q29">
        <v>1.7838199109999999</v>
      </c>
      <c r="S29">
        <v>80934.361850000001</v>
      </c>
      <c r="T29">
        <v>-309065.63809999998</v>
      </c>
      <c r="U29">
        <v>716.04478749999998</v>
      </c>
      <c r="V29">
        <v>25.51004734</v>
      </c>
      <c r="W29" s="281">
        <v>1.788880579</v>
      </c>
      <c r="Y29" s="280">
        <v>80096.400750000001</v>
      </c>
      <c r="Z29">
        <v>-309903.5992</v>
      </c>
      <c r="AA29">
        <v>771.32850069999995</v>
      </c>
      <c r="AB29">
        <v>26.086891699999999</v>
      </c>
      <c r="AC29">
        <v>1.719117639</v>
      </c>
      <c r="AE29">
        <v>77333.442039999994</v>
      </c>
      <c r="AF29">
        <v>-312666.55800000002</v>
      </c>
      <c r="AG29">
        <v>774.56995170000005</v>
      </c>
      <c r="AH29">
        <v>26.4733555</v>
      </c>
      <c r="AI29">
        <v>1.727467694</v>
      </c>
      <c r="AK29">
        <v>77522.649210000003</v>
      </c>
      <c r="AL29">
        <v>-312477.35080000001</v>
      </c>
      <c r="AM29">
        <v>665.78836469999999</v>
      </c>
      <c r="AN29">
        <v>25.450181570000002</v>
      </c>
      <c r="AO29">
        <v>1.8851695900000001</v>
      </c>
      <c r="AQ29">
        <v>77441.605280000003</v>
      </c>
      <c r="AR29">
        <v>-312558.3947</v>
      </c>
      <c r="AS29">
        <v>662.30613249999999</v>
      </c>
      <c r="AT29">
        <v>25.284989960000001</v>
      </c>
      <c r="AU29" s="281">
        <v>1.886447448</v>
      </c>
      <c r="AW29" s="280">
        <v>142756.8904</v>
      </c>
      <c r="AX29">
        <v>-247243.1096</v>
      </c>
      <c r="AY29">
        <v>647.23127299999999</v>
      </c>
      <c r="AZ29">
        <v>25.327857250000001</v>
      </c>
      <c r="BA29">
        <v>1.922197618</v>
      </c>
      <c r="BC29">
        <v>143221.14610000001</v>
      </c>
      <c r="BD29">
        <v>-246778.85389999999</v>
      </c>
      <c r="BE29">
        <v>650.2894172</v>
      </c>
      <c r="BF29">
        <v>25.464353249999998</v>
      </c>
      <c r="BG29">
        <v>1.920584571</v>
      </c>
      <c r="BI29">
        <v>144607.64249999999</v>
      </c>
      <c r="BJ29">
        <v>-245392.35750000001</v>
      </c>
      <c r="BK29">
        <v>619.83175770000003</v>
      </c>
      <c r="BL29">
        <v>25.140698260000001</v>
      </c>
      <c r="BM29">
        <v>1.9715998560000001</v>
      </c>
      <c r="BO29">
        <v>143339.50159999999</v>
      </c>
      <c r="BP29">
        <v>-246660.49840000001</v>
      </c>
      <c r="BQ29">
        <v>618.46220979999998</v>
      </c>
      <c r="BR29">
        <v>25.087419789999998</v>
      </c>
      <c r="BS29" s="281">
        <v>1.9727676460000001</v>
      </c>
      <c r="BU29" s="280">
        <v>81734.532089999993</v>
      </c>
      <c r="BV29">
        <v>-308265.46789999999</v>
      </c>
      <c r="BW29">
        <v>643.31803100000002</v>
      </c>
      <c r="BX29">
        <v>25.301629179999999</v>
      </c>
      <c r="BY29">
        <v>1.92859881</v>
      </c>
      <c r="CA29">
        <v>82379.018150000004</v>
      </c>
      <c r="CB29">
        <v>-307620.98190000001</v>
      </c>
      <c r="CC29">
        <v>646.14432360000001</v>
      </c>
      <c r="CD29">
        <v>25.42746575</v>
      </c>
      <c r="CE29">
        <v>1.9270672959999999</v>
      </c>
      <c r="CG29">
        <v>87464.081630000001</v>
      </c>
      <c r="CH29">
        <v>-302535.91840000002</v>
      </c>
      <c r="CI29">
        <v>619.00746070000002</v>
      </c>
      <c r="CJ29">
        <v>25.134951310000002</v>
      </c>
      <c r="CK29">
        <v>1.9728950119999999</v>
      </c>
      <c r="CM29">
        <v>87617.159320000006</v>
      </c>
      <c r="CN29">
        <v>-302382.8407</v>
      </c>
      <c r="CO29">
        <v>618.09625510000001</v>
      </c>
      <c r="CP29">
        <v>25.085717840000001</v>
      </c>
      <c r="CQ29" s="281">
        <v>1.973162243</v>
      </c>
      <c r="CS29" s="280">
        <v>82745.668390000006</v>
      </c>
      <c r="CT29">
        <v>-307254.33159999998</v>
      </c>
      <c r="CU29">
        <v>666.88664459999995</v>
      </c>
      <c r="CV29">
        <v>25.45732667</v>
      </c>
      <c r="CW29">
        <v>1.886262017</v>
      </c>
      <c r="CY29">
        <v>84000.963449999996</v>
      </c>
      <c r="CZ29">
        <v>-305999.03649999999</v>
      </c>
      <c r="DA29">
        <v>671.79831799999999</v>
      </c>
      <c r="DB29">
        <v>25.652108949999999</v>
      </c>
      <c r="DC29">
        <v>1.8831160950000001</v>
      </c>
      <c r="DE29">
        <v>83005.856759999995</v>
      </c>
      <c r="DF29">
        <v>-306994.14319999999</v>
      </c>
      <c r="DG29">
        <v>627.32948929999998</v>
      </c>
      <c r="DH29">
        <v>25.19272999</v>
      </c>
      <c r="DI29">
        <v>1.956679805</v>
      </c>
      <c r="DK29">
        <v>82427.840519999998</v>
      </c>
      <c r="DL29">
        <v>-307572.15950000001</v>
      </c>
      <c r="DM29">
        <v>625.75609599999996</v>
      </c>
      <c r="DN29">
        <v>25.121242179999999</v>
      </c>
      <c r="DO29" s="281">
        <v>1.9575853999999999</v>
      </c>
    </row>
    <row r="30" spans="1:119">
      <c r="A30" s="280">
        <v>82234.351980000007</v>
      </c>
      <c r="B30">
        <v>-307765.64799999999</v>
      </c>
      <c r="C30">
        <v>921.53925379999998</v>
      </c>
      <c r="D30">
        <v>26.85684766</v>
      </c>
      <c r="E30">
        <v>1.5202573500000001</v>
      </c>
      <c r="G30">
        <v>82863.898929999996</v>
      </c>
      <c r="H30">
        <v>-307136.10110000003</v>
      </c>
      <c r="I30">
        <v>943.81739649999997</v>
      </c>
      <c r="J30">
        <v>27.613635219999999</v>
      </c>
      <c r="K30">
        <v>1.514317406</v>
      </c>
      <c r="M30">
        <v>85285.607350000006</v>
      </c>
      <c r="N30">
        <v>-304714.39270000003</v>
      </c>
      <c r="O30">
        <v>729.50725799999998</v>
      </c>
      <c r="P30">
        <v>25.845688339999999</v>
      </c>
      <c r="Q30">
        <v>1.7749441909999999</v>
      </c>
      <c r="S30">
        <v>84310.053849999997</v>
      </c>
      <c r="T30">
        <v>-305689.94620000001</v>
      </c>
      <c r="U30">
        <v>721.29592890000004</v>
      </c>
      <c r="V30">
        <v>25.531133010000001</v>
      </c>
      <c r="W30" s="281">
        <v>1.7793189540000001</v>
      </c>
      <c r="Y30" s="280">
        <v>83608.790460000004</v>
      </c>
      <c r="Z30">
        <v>-306391.2095</v>
      </c>
      <c r="AA30">
        <v>779.48711749999995</v>
      </c>
      <c r="AB30">
        <v>26.132437450000001</v>
      </c>
      <c r="AC30">
        <v>1.706256719</v>
      </c>
      <c r="AE30">
        <v>80341.228489999994</v>
      </c>
      <c r="AF30">
        <v>-309658.77149999997</v>
      </c>
      <c r="AG30">
        <v>782.03181629999995</v>
      </c>
      <c r="AH30">
        <v>26.528693059999998</v>
      </c>
      <c r="AI30">
        <v>1.7159858670000001</v>
      </c>
      <c r="AK30">
        <v>80573.760349999997</v>
      </c>
      <c r="AL30">
        <v>-309426.23959999997</v>
      </c>
      <c r="AM30">
        <v>668.60862150000003</v>
      </c>
      <c r="AN30">
        <v>25.468476259999999</v>
      </c>
      <c r="AO30">
        <v>1.879688912</v>
      </c>
      <c r="AQ30">
        <v>80456.793439999994</v>
      </c>
      <c r="AR30">
        <v>-309543.20659999998</v>
      </c>
      <c r="AS30">
        <v>664.97132620000002</v>
      </c>
      <c r="AT30">
        <v>25.296583330000001</v>
      </c>
      <c r="AU30" s="281">
        <v>1.881009175</v>
      </c>
      <c r="AW30" s="280">
        <v>146195.58609999999</v>
      </c>
      <c r="AX30">
        <v>-243804.41390000001</v>
      </c>
      <c r="AY30">
        <v>649.61771769999996</v>
      </c>
      <c r="AZ30">
        <v>25.343788920000001</v>
      </c>
      <c r="BA30">
        <v>1.91746098</v>
      </c>
      <c r="BC30">
        <v>146350.77429999999</v>
      </c>
      <c r="BD30">
        <v>-243649.22570000001</v>
      </c>
      <c r="BE30">
        <v>652.55749360000004</v>
      </c>
      <c r="BF30">
        <v>25.484448560000001</v>
      </c>
      <c r="BG30">
        <v>1.9162826630000001</v>
      </c>
      <c r="BI30">
        <v>148271.30220000001</v>
      </c>
      <c r="BJ30">
        <v>-241728.69779999999</v>
      </c>
      <c r="BK30">
        <v>620.85504709999998</v>
      </c>
      <c r="BL30">
        <v>25.14783877</v>
      </c>
      <c r="BM30">
        <v>1.969427431</v>
      </c>
      <c r="BO30">
        <v>146725.3554</v>
      </c>
      <c r="BP30">
        <v>-243274.6446</v>
      </c>
      <c r="BQ30">
        <v>619.37639190000004</v>
      </c>
      <c r="BR30">
        <v>25.091682290000001</v>
      </c>
      <c r="BS30" s="281">
        <v>1.9707322949999999</v>
      </c>
      <c r="BU30" s="280">
        <v>84959.350990000006</v>
      </c>
      <c r="BV30">
        <v>-305040.64899999998</v>
      </c>
      <c r="BW30">
        <v>645.09851089999995</v>
      </c>
      <c r="BX30">
        <v>25.31359307</v>
      </c>
      <c r="BY30">
        <v>1.9251676090000001</v>
      </c>
      <c r="CA30">
        <v>85558.886889999994</v>
      </c>
      <c r="CB30">
        <v>-304441.11310000002</v>
      </c>
      <c r="CC30">
        <v>647.9676925</v>
      </c>
      <c r="CD30">
        <v>25.443730089999999</v>
      </c>
      <c r="CE30">
        <v>1.9237079690000001</v>
      </c>
      <c r="CG30">
        <v>91549.286160000003</v>
      </c>
      <c r="CH30">
        <v>-298450.71380000003</v>
      </c>
      <c r="CI30">
        <v>619.8946876</v>
      </c>
      <c r="CJ30">
        <v>25.141151189999999</v>
      </c>
      <c r="CK30">
        <v>1.9711175620000001</v>
      </c>
      <c r="CM30">
        <v>91773.394740000003</v>
      </c>
      <c r="CN30">
        <v>-298226.6053</v>
      </c>
      <c r="CO30">
        <v>618.96472559999995</v>
      </c>
      <c r="CP30">
        <v>25.089769700000002</v>
      </c>
      <c r="CQ30" s="281">
        <v>1.9713599740000001</v>
      </c>
      <c r="CS30" s="280">
        <v>86037.031600000002</v>
      </c>
      <c r="CT30">
        <v>-303962.96840000001</v>
      </c>
      <c r="CU30">
        <v>669.66609170000004</v>
      </c>
      <c r="CV30">
        <v>25.475325590000001</v>
      </c>
      <c r="CW30">
        <v>1.881167214</v>
      </c>
      <c r="CY30">
        <v>87674.291129999998</v>
      </c>
      <c r="CZ30">
        <v>-302325.70890000003</v>
      </c>
      <c r="DA30">
        <v>675.00152019999996</v>
      </c>
      <c r="DB30">
        <v>25.6795586</v>
      </c>
      <c r="DC30">
        <v>1.8775376669999999</v>
      </c>
      <c r="DE30">
        <v>86331.174830000004</v>
      </c>
      <c r="DF30">
        <v>-303668.82520000002</v>
      </c>
      <c r="DG30">
        <v>628.46090230000004</v>
      </c>
      <c r="DH30">
        <v>25.200529979999999</v>
      </c>
      <c r="DI30">
        <v>1.9543880280000001</v>
      </c>
      <c r="DK30">
        <v>85831.232980000001</v>
      </c>
      <c r="DL30">
        <v>-304168.76699999999</v>
      </c>
      <c r="DM30">
        <v>626.87255000000005</v>
      </c>
      <c r="DN30">
        <v>25.12638634</v>
      </c>
      <c r="DO30" s="281">
        <v>1.9552277760000001</v>
      </c>
    </row>
    <row r="31" spans="1:119">
      <c r="A31" s="280">
        <v>85471.000570000004</v>
      </c>
      <c r="B31">
        <v>-304528.99939999997</v>
      </c>
      <c r="C31">
        <v>935.42771189999996</v>
      </c>
      <c r="D31">
        <v>26.921602499999999</v>
      </c>
      <c r="E31">
        <v>1.5026337789999999</v>
      </c>
      <c r="G31">
        <v>85989.251539999997</v>
      </c>
      <c r="H31">
        <v>-304010.74849999999</v>
      </c>
      <c r="I31">
        <v>957.861266</v>
      </c>
      <c r="J31">
        <v>27.698888319999998</v>
      </c>
      <c r="K31">
        <v>1.4975939869999999</v>
      </c>
      <c r="M31">
        <v>88288.162679999994</v>
      </c>
      <c r="N31">
        <v>-301711.83730000001</v>
      </c>
      <c r="O31">
        <v>734.27928299999996</v>
      </c>
      <c r="P31">
        <v>25.87391126</v>
      </c>
      <c r="Q31">
        <v>1.766947263</v>
      </c>
      <c r="S31">
        <v>87327.607279999997</v>
      </c>
      <c r="T31">
        <v>-302672.39270000003</v>
      </c>
      <c r="U31">
        <v>725.91150800000003</v>
      </c>
      <c r="V31">
        <v>25.54954051</v>
      </c>
      <c r="W31" s="281">
        <v>1.771153666</v>
      </c>
      <c r="Y31" s="280">
        <v>86750.040840000001</v>
      </c>
      <c r="Z31">
        <v>-303249.95919999998</v>
      </c>
      <c r="AA31">
        <v>786.64810050000006</v>
      </c>
      <c r="AB31">
        <v>26.172023889999998</v>
      </c>
      <c r="AC31">
        <v>1.6953132500000001</v>
      </c>
      <c r="AE31">
        <v>83346.569499999998</v>
      </c>
      <c r="AF31">
        <v>-306653.43050000002</v>
      </c>
      <c r="AG31">
        <v>789.34831840000004</v>
      </c>
      <c r="AH31">
        <v>26.582446610000002</v>
      </c>
      <c r="AI31">
        <v>1.7050139040000001</v>
      </c>
      <c r="AK31">
        <v>83615.0285</v>
      </c>
      <c r="AL31">
        <v>-306384.97149999999</v>
      </c>
      <c r="AM31">
        <v>671.36467240000002</v>
      </c>
      <c r="AN31">
        <v>25.486286289999999</v>
      </c>
      <c r="AO31">
        <v>1.8744201760000001</v>
      </c>
      <c r="AQ31">
        <v>83464.127540000001</v>
      </c>
      <c r="AR31">
        <v>-306535.8725</v>
      </c>
      <c r="AS31">
        <v>667.58733180000002</v>
      </c>
      <c r="AT31">
        <v>25.307910540000002</v>
      </c>
      <c r="AU31" s="281">
        <v>1.8758118269999999</v>
      </c>
      <c r="AW31" s="280">
        <v>149697.03589999999</v>
      </c>
      <c r="AX31">
        <v>-240302.96410000001</v>
      </c>
      <c r="AY31">
        <v>651.99427079999998</v>
      </c>
      <c r="AZ31">
        <v>25.359596360000001</v>
      </c>
      <c r="BA31">
        <v>1.912847757</v>
      </c>
      <c r="BC31">
        <v>149546.94450000001</v>
      </c>
      <c r="BD31">
        <v>-240453.05549999999</v>
      </c>
      <c r="BE31">
        <v>654.82298619999995</v>
      </c>
      <c r="BF31">
        <v>25.504448620000002</v>
      </c>
      <c r="BG31">
        <v>1.912066598</v>
      </c>
      <c r="BI31">
        <v>151991.83720000001</v>
      </c>
      <c r="BJ31">
        <v>-238008.16279999999</v>
      </c>
      <c r="BK31">
        <v>621.8698776</v>
      </c>
      <c r="BL31">
        <v>25.154908599999999</v>
      </c>
      <c r="BM31">
        <v>1.967318653</v>
      </c>
      <c r="BO31">
        <v>150263.42610000001</v>
      </c>
      <c r="BP31">
        <v>-239736.57389999999</v>
      </c>
      <c r="BQ31">
        <v>620.31225400000005</v>
      </c>
      <c r="BR31">
        <v>25.096039300000001</v>
      </c>
      <c r="BS31" s="281">
        <v>1.968691349</v>
      </c>
      <c r="BU31" s="280">
        <v>88233.191340000005</v>
      </c>
      <c r="BV31">
        <v>-301766.80869999999</v>
      </c>
      <c r="BW31">
        <v>646.87017660000004</v>
      </c>
      <c r="BX31">
        <v>25.325464950000001</v>
      </c>
      <c r="BY31">
        <v>1.921824553</v>
      </c>
      <c r="CA31">
        <v>88794.677830000001</v>
      </c>
      <c r="CB31">
        <v>-301205.3222</v>
      </c>
      <c r="CC31">
        <v>649.7841899</v>
      </c>
      <c r="CD31">
        <v>25.459887649999999</v>
      </c>
      <c r="CE31">
        <v>1.920427662</v>
      </c>
      <c r="CG31">
        <v>95703.174140000003</v>
      </c>
      <c r="CH31">
        <v>-294296.8259</v>
      </c>
      <c r="CI31">
        <v>620.77415840000003</v>
      </c>
      <c r="CJ31">
        <v>25.147288110000002</v>
      </c>
      <c r="CK31">
        <v>1.96939836</v>
      </c>
      <c r="CM31">
        <v>95991.801009999996</v>
      </c>
      <c r="CN31">
        <v>-294008.19900000002</v>
      </c>
      <c r="CO31">
        <v>619.8250256</v>
      </c>
      <c r="CP31">
        <v>25.093777840000001</v>
      </c>
      <c r="CQ31" s="281">
        <v>1.969620253</v>
      </c>
      <c r="CS31" s="280">
        <v>89171.056719999993</v>
      </c>
      <c r="CT31">
        <v>-300828.94329999998</v>
      </c>
      <c r="CU31">
        <v>672.25178189999997</v>
      </c>
      <c r="CV31">
        <v>25.49200755</v>
      </c>
      <c r="CW31">
        <v>1.8765137169999999</v>
      </c>
      <c r="CY31">
        <v>91330.40681</v>
      </c>
      <c r="CZ31">
        <v>-298669.5932</v>
      </c>
      <c r="DA31">
        <v>678.10766079999996</v>
      </c>
      <c r="DB31">
        <v>25.70605905</v>
      </c>
      <c r="DC31">
        <v>1.8722549070000001</v>
      </c>
      <c r="DE31">
        <v>89703.767200000002</v>
      </c>
      <c r="DF31">
        <v>-300296.2328</v>
      </c>
      <c r="DG31">
        <v>629.58474980000005</v>
      </c>
      <c r="DH31">
        <v>25.20826392</v>
      </c>
      <c r="DI31">
        <v>1.952157524</v>
      </c>
      <c r="DK31">
        <v>89279.105660000001</v>
      </c>
      <c r="DL31">
        <v>-300720.89429999999</v>
      </c>
      <c r="DM31">
        <v>627.9811512</v>
      </c>
      <c r="DN31">
        <v>25.13148524</v>
      </c>
      <c r="DO31" s="281">
        <v>1.9529366800000001</v>
      </c>
    </row>
    <row r="32" spans="1:119">
      <c r="A32" s="280">
        <v>88899.893030000007</v>
      </c>
      <c r="B32">
        <v>-301100.10700000002</v>
      </c>
      <c r="C32">
        <v>949.87744099999998</v>
      </c>
      <c r="D32">
        <v>26.987961259999999</v>
      </c>
      <c r="E32">
        <v>1.4849660339999999</v>
      </c>
      <c r="G32">
        <v>89132.457129999995</v>
      </c>
      <c r="H32">
        <v>-300867.5429</v>
      </c>
      <c r="I32">
        <v>971.72831980000001</v>
      </c>
      <c r="J32">
        <v>27.781850500000001</v>
      </c>
      <c r="K32">
        <v>1.4816384789999999</v>
      </c>
      <c r="M32">
        <v>91410.714519999994</v>
      </c>
      <c r="N32">
        <v>-298589.2855</v>
      </c>
      <c r="O32">
        <v>739.1453755</v>
      </c>
      <c r="P32">
        <v>25.902505089999998</v>
      </c>
      <c r="Q32">
        <v>1.758962978</v>
      </c>
      <c r="S32">
        <v>90453.306750000003</v>
      </c>
      <c r="T32">
        <v>-299546.69319999998</v>
      </c>
      <c r="U32">
        <v>730.6157068</v>
      </c>
      <c r="V32">
        <v>25.5681814</v>
      </c>
      <c r="W32" s="281">
        <v>1.7630476289999999</v>
      </c>
      <c r="Y32" s="280">
        <v>89987.332399999999</v>
      </c>
      <c r="Z32">
        <v>-300012.66759999999</v>
      </c>
      <c r="AA32">
        <v>793.89446069999997</v>
      </c>
      <c r="AB32">
        <v>26.211717010000001</v>
      </c>
      <c r="AC32">
        <v>1.684553263</v>
      </c>
      <c r="AE32">
        <v>86376.173420000006</v>
      </c>
      <c r="AF32">
        <v>-303623.82659999997</v>
      </c>
      <c r="AG32">
        <v>796.59047620000001</v>
      </c>
      <c r="AH32">
        <v>26.635156479999999</v>
      </c>
      <c r="AI32">
        <v>1.6944607540000001</v>
      </c>
      <c r="AK32">
        <v>86665.566869999995</v>
      </c>
      <c r="AL32">
        <v>-303334.43310000002</v>
      </c>
      <c r="AM32">
        <v>674.07940980000001</v>
      </c>
      <c r="AN32">
        <v>25.503754669999999</v>
      </c>
      <c r="AO32">
        <v>1.8693497610000001</v>
      </c>
      <c r="AQ32">
        <v>86478.258300000001</v>
      </c>
      <c r="AR32">
        <v>-303521.74170000001</v>
      </c>
      <c r="AS32">
        <v>670.16358590000004</v>
      </c>
      <c r="AT32">
        <v>25.319025539999998</v>
      </c>
      <c r="AU32" s="281">
        <v>1.870791409</v>
      </c>
      <c r="AW32" s="280">
        <v>153273.79949999999</v>
      </c>
      <c r="AX32">
        <v>-236726.20050000001</v>
      </c>
      <c r="AY32">
        <v>654.3689382</v>
      </c>
      <c r="AZ32">
        <v>25.375333260000001</v>
      </c>
      <c r="BA32">
        <v>1.9083450280000001</v>
      </c>
      <c r="BC32">
        <v>152775.68780000001</v>
      </c>
      <c r="BD32">
        <v>-237224.31219999999</v>
      </c>
      <c r="BE32">
        <v>657.06470420000005</v>
      </c>
      <c r="BF32">
        <v>25.52417385</v>
      </c>
      <c r="BG32">
        <v>1.907982093</v>
      </c>
      <c r="BI32">
        <v>155769.75839999999</v>
      </c>
      <c r="BJ32">
        <v>-234230.24160000001</v>
      </c>
      <c r="BK32">
        <v>622.87631309999995</v>
      </c>
      <c r="BL32">
        <v>25.161908560000001</v>
      </c>
      <c r="BM32">
        <v>1.965273126</v>
      </c>
      <c r="BO32">
        <v>153876.04759999999</v>
      </c>
      <c r="BP32">
        <v>-236123.95240000001</v>
      </c>
      <c r="BQ32">
        <v>621.24785080000004</v>
      </c>
      <c r="BR32">
        <v>25.10038853</v>
      </c>
      <c r="BS32" s="281">
        <v>1.96669491</v>
      </c>
      <c r="BU32" s="280">
        <v>91577.459109999996</v>
      </c>
      <c r="BV32">
        <v>-298422.54090000002</v>
      </c>
      <c r="BW32">
        <v>648.64313790000006</v>
      </c>
      <c r="BX32">
        <v>25.337313049999999</v>
      </c>
      <c r="BY32">
        <v>1.9185490409999999</v>
      </c>
      <c r="CA32">
        <v>92106.515769999998</v>
      </c>
      <c r="CB32">
        <v>-297893.48420000001</v>
      </c>
      <c r="CC32">
        <v>651.60339739999995</v>
      </c>
      <c r="CD32">
        <v>25.476024020000001</v>
      </c>
      <c r="CE32">
        <v>1.9172085320000001</v>
      </c>
      <c r="CG32">
        <v>99926.715200000006</v>
      </c>
      <c r="CH32">
        <v>-290073.28480000002</v>
      </c>
      <c r="CI32">
        <v>621.64565289999996</v>
      </c>
      <c r="CJ32">
        <v>25.153360800000002</v>
      </c>
      <c r="CK32">
        <v>1.9677370949999999</v>
      </c>
      <c r="CM32">
        <v>100274.1903</v>
      </c>
      <c r="CN32">
        <v>-289725.80969999998</v>
      </c>
      <c r="CO32">
        <v>620.67721570000003</v>
      </c>
      <c r="CP32">
        <v>25.097742709999999</v>
      </c>
      <c r="CQ32" s="281">
        <v>1.96794194</v>
      </c>
      <c r="CS32" s="280">
        <v>92395.082039999994</v>
      </c>
      <c r="CT32">
        <v>-297604.91800000001</v>
      </c>
      <c r="CU32">
        <v>674.8659179</v>
      </c>
      <c r="CV32">
        <v>25.508807839999999</v>
      </c>
      <c r="CW32">
        <v>1.871931282</v>
      </c>
      <c r="CY32">
        <v>95099.030280000006</v>
      </c>
      <c r="CZ32">
        <v>-294900.96970000002</v>
      </c>
      <c r="DA32">
        <v>681.22967819999997</v>
      </c>
      <c r="DB32">
        <v>25.73257044</v>
      </c>
      <c r="DC32">
        <v>1.8670661129999999</v>
      </c>
      <c r="DE32">
        <v>93124.975789999997</v>
      </c>
      <c r="DF32">
        <v>-296875.02419999999</v>
      </c>
      <c r="DG32">
        <v>630.70122900000001</v>
      </c>
      <c r="DH32">
        <v>25.21593348</v>
      </c>
      <c r="DI32">
        <v>1.9499874880000001</v>
      </c>
      <c r="DK32">
        <v>92772.533119999993</v>
      </c>
      <c r="DL32">
        <v>-297227.4669</v>
      </c>
      <c r="DM32">
        <v>629.08204030000002</v>
      </c>
      <c r="DN32">
        <v>25.136539769999999</v>
      </c>
      <c r="DO32" s="281">
        <v>1.9507111189999999</v>
      </c>
    </row>
    <row r="33" spans="1:119">
      <c r="A33" s="280">
        <v>92287.816319999998</v>
      </c>
      <c r="B33">
        <v>-297712.18369999999</v>
      </c>
      <c r="C33">
        <v>963.89290870000002</v>
      </c>
      <c r="D33">
        <v>27.05136766</v>
      </c>
      <c r="E33">
        <v>1.4684637890000001</v>
      </c>
      <c r="G33">
        <v>92145.597959999999</v>
      </c>
      <c r="H33">
        <v>-297854.402</v>
      </c>
      <c r="I33">
        <v>984.77955919999999</v>
      </c>
      <c r="J33">
        <v>27.85885553</v>
      </c>
      <c r="K33">
        <v>1.4671159570000001</v>
      </c>
      <c r="M33">
        <v>94491.689060000004</v>
      </c>
      <c r="N33">
        <v>-295508.31089999998</v>
      </c>
      <c r="O33">
        <v>743.86229290000006</v>
      </c>
      <c r="P33">
        <v>25.930042109999999</v>
      </c>
      <c r="Q33">
        <v>1.7514192909999999</v>
      </c>
      <c r="S33">
        <v>93866.769589999996</v>
      </c>
      <c r="T33">
        <v>-296133.2304</v>
      </c>
      <c r="U33">
        <v>735.65723219999995</v>
      </c>
      <c r="V33">
        <v>25.58802631</v>
      </c>
      <c r="W33" s="281">
        <v>1.754571949</v>
      </c>
      <c r="Y33" s="280">
        <v>93329.518890000007</v>
      </c>
      <c r="Z33">
        <v>-296670.48109999998</v>
      </c>
      <c r="AA33">
        <v>801.23693260000005</v>
      </c>
      <c r="AB33">
        <v>26.251568899999999</v>
      </c>
      <c r="AC33">
        <v>1.673968551</v>
      </c>
      <c r="AE33">
        <v>89397.659719999996</v>
      </c>
      <c r="AF33">
        <v>-300602.34029999998</v>
      </c>
      <c r="AG33">
        <v>803.67812070000002</v>
      </c>
      <c r="AH33">
        <v>26.686284149999999</v>
      </c>
      <c r="AI33">
        <v>1.6843949309999999</v>
      </c>
      <c r="AK33">
        <v>89724.301779999994</v>
      </c>
      <c r="AL33">
        <v>-300275.69819999998</v>
      </c>
      <c r="AM33">
        <v>676.75274090000005</v>
      </c>
      <c r="AN33">
        <v>25.520884649999999</v>
      </c>
      <c r="AO33">
        <v>1.864472892</v>
      </c>
      <c r="AQ33">
        <v>89497.766929999998</v>
      </c>
      <c r="AR33">
        <v>-300502.23310000001</v>
      </c>
      <c r="AS33">
        <v>672.69949899999995</v>
      </c>
      <c r="AT33">
        <v>25.329928030000001</v>
      </c>
      <c r="AU33" s="281">
        <v>1.8659440249999999</v>
      </c>
      <c r="AW33" s="280">
        <v>156333.0025</v>
      </c>
      <c r="AX33">
        <v>-233666.9975</v>
      </c>
      <c r="AY33">
        <v>656.35967449999998</v>
      </c>
      <c r="AZ33">
        <v>25.388482629999999</v>
      </c>
      <c r="BA33">
        <v>1.9046539280000001</v>
      </c>
      <c r="BC33">
        <v>156033.87400000001</v>
      </c>
      <c r="BD33">
        <v>-233966.12599999999</v>
      </c>
      <c r="BE33">
        <v>659.28159889999995</v>
      </c>
      <c r="BF33">
        <v>25.543613870000001</v>
      </c>
      <c r="BG33">
        <v>1.9040343470000001</v>
      </c>
      <c r="BI33">
        <v>159606.75599999999</v>
      </c>
      <c r="BJ33">
        <v>-230393.24400000001</v>
      </c>
      <c r="BK33">
        <v>623.87456959999997</v>
      </c>
      <c r="BL33">
        <v>25.16884044</v>
      </c>
      <c r="BM33">
        <v>1.963289906</v>
      </c>
      <c r="BO33">
        <v>157542.93309999999</v>
      </c>
      <c r="BP33">
        <v>-232457.06690000001</v>
      </c>
      <c r="BQ33">
        <v>622.17748329999995</v>
      </c>
      <c r="BR33">
        <v>25.10470355</v>
      </c>
      <c r="BS33" s="281">
        <v>1.9647552619999999</v>
      </c>
      <c r="BU33" s="280">
        <v>94989.21643</v>
      </c>
      <c r="BV33">
        <v>-295010.78360000002</v>
      </c>
      <c r="BW33">
        <v>650.41583830000002</v>
      </c>
      <c r="BX33">
        <v>25.349126999999999</v>
      </c>
      <c r="BY33">
        <v>1.9153475659999999</v>
      </c>
      <c r="CA33">
        <v>95488.10888</v>
      </c>
      <c r="CB33">
        <v>-294511.89110000001</v>
      </c>
      <c r="CC33">
        <v>653.42146230000003</v>
      </c>
      <c r="CD33">
        <v>25.49210536</v>
      </c>
      <c r="CE33">
        <v>1.914060028</v>
      </c>
      <c r="CG33">
        <v>104222.2237</v>
      </c>
      <c r="CH33">
        <v>-285777.77630000003</v>
      </c>
      <c r="CI33">
        <v>622.50924199999997</v>
      </c>
      <c r="CJ33">
        <v>25.15937001</v>
      </c>
      <c r="CK33">
        <v>1.9661328709999999</v>
      </c>
      <c r="CM33">
        <v>104622.7491</v>
      </c>
      <c r="CN33">
        <v>-285377.25089999998</v>
      </c>
      <c r="CO33">
        <v>621.52137660000005</v>
      </c>
      <c r="CP33">
        <v>25.101664849999999</v>
      </c>
      <c r="CQ33" s="281">
        <v>1.9663238270000001</v>
      </c>
      <c r="CS33" s="280">
        <v>95692.184439999997</v>
      </c>
      <c r="CT33">
        <v>-294307.81559999997</v>
      </c>
      <c r="CU33">
        <v>677.48421289999999</v>
      </c>
      <c r="CV33">
        <v>25.525569529999999</v>
      </c>
      <c r="CW33">
        <v>1.8674351300000001</v>
      </c>
      <c r="CY33">
        <v>98202.38265</v>
      </c>
      <c r="CZ33">
        <v>-291797.61739999999</v>
      </c>
      <c r="DA33">
        <v>683.74781110000004</v>
      </c>
      <c r="DB33">
        <v>25.753866250000002</v>
      </c>
      <c r="DC33">
        <v>1.86298735</v>
      </c>
      <c r="DE33">
        <v>96591.187260000006</v>
      </c>
      <c r="DF33">
        <v>-293408.81270000001</v>
      </c>
      <c r="DG33">
        <v>631.80853639999998</v>
      </c>
      <c r="DH33">
        <v>25.223527180000001</v>
      </c>
      <c r="DI33">
        <v>1.947878193</v>
      </c>
      <c r="DK33">
        <v>96306.968280000001</v>
      </c>
      <c r="DL33">
        <v>-293693.03169999999</v>
      </c>
      <c r="DM33">
        <v>630.17341339999996</v>
      </c>
      <c r="DN33">
        <v>25.141542149999999</v>
      </c>
      <c r="DO33" s="281">
        <v>1.948552058</v>
      </c>
    </row>
    <row r="34" spans="1:119">
      <c r="A34" s="280">
        <v>95315.674899999998</v>
      </c>
      <c r="B34">
        <v>-294684.32510000002</v>
      </c>
      <c r="C34">
        <v>976.19916499999999</v>
      </c>
      <c r="D34">
        <v>27.10628599</v>
      </c>
      <c r="E34">
        <v>1.4544712609999999</v>
      </c>
      <c r="G34">
        <v>95152.660889999999</v>
      </c>
      <c r="H34">
        <v>-294847.33909999998</v>
      </c>
      <c r="I34">
        <v>997.56408480000005</v>
      </c>
      <c r="J34">
        <v>27.93330649</v>
      </c>
      <c r="K34">
        <v>1.4533272310000001</v>
      </c>
      <c r="M34">
        <v>97627.233500000002</v>
      </c>
      <c r="N34">
        <v>-292372.76650000003</v>
      </c>
      <c r="O34">
        <v>748.57705959999998</v>
      </c>
      <c r="P34">
        <v>25.9573918</v>
      </c>
      <c r="Q34">
        <v>1.7440697999999999</v>
      </c>
      <c r="S34">
        <v>96942.501690000005</v>
      </c>
      <c r="T34">
        <v>-293057.49829999998</v>
      </c>
      <c r="U34">
        <v>740.11930259999997</v>
      </c>
      <c r="V34">
        <v>25.605477220000001</v>
      </c>
      <c r="W34" s="281">
        <v>1.7472673139999999</v>
      </c>
      <c r="Y34" s="280">
        <v>96790.071729999996</v>
      </c>
      <c r="Z34">
        <v>-293209.92830000003</v>
      </c>
      <c r="AA34">
        <v>808.69193580000001</v>
      </c>
      <c r="AB34">
        <v>26.291659500000002</v>
      </c>
      <c r="AC34">
        <v>1.663543701</v>
      </c>
      <c r="AE34">
        <v>92407.88106</v>
      </c>
      <c r="AF34">
        <v>-297592.1189</v>
      </c>
      <c r="AG34">
        <v>810.61044149999998</v>
      </c>
      <c r="AH34">
        <v>26.735861</v>
      </c>
      <c r="AI34">
        <v>1.674801185</v>
      </c>
      <c r="AK34">
        <v>92727.114149999994</v>
      </c>
      <c r="AL34">
        <v>-297272.88579999999</v>
      </c>
      <c r="AM34">
        <v>679.3281326</v>
      </c>
      <c r="AN34">
        <v>25.537329679999999</v>
      </c>
      <c r="AO34">
        <v>1.8598552989999999</v>
      </c>
      <c r="AQ34">
        <v>92518.933260000005</v>
      </c>
      <c r="AR34">
        <v>-297481.06670000002</v>
      </c>
      <c r="AS34">
        <v>675.19540050000001</v>
      </c>
      <c r="AT34">
        <v>25.340615270000001</v>
      </c>
      <c r="AU34" s="281">
        <v>1.861288541</v>
      </c>
      <c r="AW34" s="280">
        <v>159448.28210000001</v>
      </c>
      <c r="AX34">
        <v>-230551.71789999999</v>
      </c>
      <c r="AY34">
        <v>658.34921039999995</v>
      </c>
      <c r="AZ34">
        <v>25.401583859999999</v>
      </c>
      <c r="BA34">
        <v>1.9010410959999999</v>
      </c>
      <c r="BC34">
        <v>159355.01579999999</v>
      </c>
      <c r="BD34">
        <v>-230644.98420000001</v>
      </c>
      <c r="BE34">
        <v>661.4912339</v>
      </c>
      <c r="BF34">
        <v>25.562924330000001</v>
      </c>
      <c r="BG34">
        <v>1.900177424</v>
      </c>
      <c r="BI34">
        <v>163692.61749999999</v>
      </c>
      <c r="BJ34">
        <v>-226307.38250000001</v>
      </c>
      <c r="BK34">
        <v>624.90289110000003</v>
      </c>
      <c r="BL34">
        <v>25.17597293</v>
      </c>
      <c r="BM34">
        <v>1.9612875160000001</v>
      </c>
      <c r="BO34">
        <v>161259.69380000001</v>
      </c>
      <c r="BP34">
        <v>-228740.30619999999</v>
      </c>
      <c r="BQ34">
        <v>623.09978009999998</v>
      </c>
      <c r="BR34">
        <v>25.108978140000001</v>
      </c>
      <c r="BS34" s="281">
        <v>1.962874681</v>
      </c>
      <c r="BU34" s="280">
        <v>98479.473859999998</v>
      </c>
      <c r="BV34">
        <v>-291520.52610000002</v>
      </c>
      <c r="BW34">
        <v>652.19127140000001</v>
      </c>
      <c r="BX34">
        <v>25.360926899999999</v>
      </c>
      <c r="BY34">
        <v>1.9122120170000001</v>
      </c>
      <c r="CA34">
        <v>98917.149120000002</v>
      </c>
      <c r="CB34">
        <v>-291082.85090000002</v>
      </c>
      <c r="CC34">
        <v>655.2242076</v>
      </c>
      <c r="CD34">
        <v>25.508006930000001</v>
      </c>
      <c r="CE34">
        <v>1.911004132</v>
      </c>
      <c r="CG34">
        <v>108592.4382</v>
      </c>
      <c r="CH34">
        <v>-281407.56180000002</v>
      </c>
      <c r="CI34">
        <v>623.36491149999995</v>
      </c>
      <c r="CJ34">
        <v>25.165315889999999</v>
      </c>
      <c r="CK34">
        <v>1.9645847679999999</v>
      </c>
      <c r="CM34">
        <v>109040.03810000001</v>
      </c>
      <c r="CN34">
        <v>-280959.96189999999</v>
      </c>
      <c r="CO34">
        <v>622.35765470000001</v>
      </c>
      <c r="CP34">
        <v>25.105545119999999</v>
      </c>
      <c r="CQ34" s="281">
        <v>1.9647645949999999</v>
      </c>
      <c r="CS34" s="280">
        <v>99032.66863</v>
      </c>
      <c r="CT34">
        <v>-290967.33140000002</v>
      </c>
      <c r="CU34">
        <v>680.08549530000005</v>
      </c>
      <c r="CV34">
        <v>25.542157410000002</v>
      </c>
      <c r="CW34">
        <v>1.8630753170000001</v>
      </c>
      <c r="CY34">
        <v>101252.519</v>
      </c>
      <c r="CZ34">
        <v>-288747.48100000003</v>
      </c>
      <c r="DA34">
        <v>686.1723882</v>
      </c>
      <c r="DB34">
        <v>25.774299339999999</v>
      </c>
      <c r="DC34">
        <v>1.8591354010000001</v>
      </c>
      <c r="DE34">
        <v>100098.7916</v>
      </c>
      <c r="DF34">
        <v>-289901.2084</v>
      </c>
      <c r="DG34">
        <v>632.90578849999997</v>
      </c>
      <c r="DH34">
        <v>25.231038259999998</v>
      </c>
      <c r="DI34">
        <v>1.9458352759999999</v>
      </c>
      <c r="DK34">
        <v>99876.768119999993</v>
      </c>
      <c r="DL34">
        <v>-290123.23190000001</v>
      </c>
      <c r="DM34">
        <v>631.25351160000002</v>
      </c>
      <c r="DN34">
        <v>25.146484279999999</v>
      </c>
      <c r="DO34" s="281">
        <v>1.9464639989999999</v>
      </c>
    </row>
    <row r="35" spans="1:119">
      <c r="A35" s="280">
        <v>98368.308999999994</v>
      </c>
      <c r="B35">
        <v>-291631.69099999999</v>
      </c>
      <c r="C35">
        <v>988.39340179999999</v>
      </c>
      <c r="D35">
        <v>27.160025999999998</v>
      </c>
      <c r="E35">
        <v>1.441047113</v>
      </c>
      <c r="G35">
        <v>98330.906510000001</v>
      </c>
      <c r="H35">
        <v>-291669.09350000002</v>
      </c>
      <c r="I35">
        <v>1010.834386</v>
      </c>
      <c r="J35">
        <v>28.00958323</v>
      </c>
      <c r="K35">
        <v>1.4394834620000001</v>
      </c>
      <c r="M35">
        <v>100815.31759999999</v>
      </c>
      <c r="N35">
        <v>-289184.68239999999</v>
      </c>
      <c r="O35">
        <v>753.28341049999995</v>
      </c>
      <c r="P35">
        <v>25.984520249999999</v>
      </c>
      <c r="Q35">
        <v>1.736916557</v>
      </c>
      <c r="S35">
        <v>100030.1045</v>
      </c>
      <c r="T35">
        <v>-289969.89549999998</v>
      </c>
      <c r="U35">
        <v>744.52536480000003</v>
      </c>
      <c r="V35">
        <v>25.62260547</v>
      </c>
      <c r="W35" s="281">
        <v>1.740239004</v>
      </c>
      <c r="Y35" s="280">
        <v>100112.25350000001</v>
      </c>
      <c r="Z35">
        <v>-289887.74650000001</v>
      </c>
      <c r="AA35">
        <v>815.71638510000002</v>
      </c>
      <c r="AB35">
        <v>26.32909699</v>
      </c>
      <c r="AC35">
        <v>1.6540215380000001</v>
      </c>
      <c r="AE35">
        <v>95446.99325</v>
      </c>
      <c r="AF35">
        <v>-294553.00679999997</v>
      </c>
      <c r="AG35">
        <v>817.48278719999996</v>
      </c>
      <c r="AH35">
        <v>26.784589530000002</v>
      </c>
      <c r="AI35">
        <v>1.6655437710000001</v>
      </c>
      <c r="AK35">
        <v>95782.193880000006</v>
      </c>
      <c r="AL35">
        <v>-294217.80609999999</v>
      </c>
      <c r="AM35">
        <v>681.90234009999995</v>
      </c>
      <c r="AN35">
        <v>25.55369932</v>
      </c>
      <c r="AO35">
        <v>1.8553530039999999</v>
      </c>
      <c r="AQ35">
        <v>95577.141820000004</v>
      </c>
      <c r="AR35">
        <v>-294422.85820000002</v>
      </c>
      <c r="AS35">
        <v>677.67888040000003</v>
      </c>
      <c r="AT35">
        <v>25.35120989</v>
      </c>
      <c r="AU35" s="281">
        <v>1.8567549139999999</v>
      </c>
      <c r="AW35" s="280">
        <v>162615.65710000001</v>
      </c>
      <c r="AX35">
        <v>-227384.34289999999</v>
      </c>
      <c r="AY35">
        <v>660.33394989999999</v>
      </c>
      <c r="AZ35">
        <v>25.414614090000001</v>
      </c>
      <c r="BA35">
        <v>1.8975125900000001</v>
      </c>
      <c r="BC35">
        <v>162712.69519999999</v>
      </c>
      <c r="BD35">
        <v>-227287.30480000001</v>
      </c>
      <c r="BE35">
        <v>663.6769716</v>
      </c>
      <c r="BF35">
        <v>25.58196375</v>
      </c>
      <c r="BG35">
        <v>1.8964422750000001</v>
      </c>
      <c r="BI35">
        <v>167270.75930000001</v>
      </c>
      <c r="BJ35">
        <v>-222729.24069999999</v>
      </c>
      <c r="BK35">
        <v>625.78957530000002</v>
      </c>
      <c r="BL35">
        <v>25.182110640000001</v>
      </c>
      <c r="BM35">
        <v>1.959607423</v>
      </c>
      <c r="BO35">
        <v>165026.29930000001</v>
      </c>
      <c r="BP35">
        <v>-224973.70069999999</v>
      </c>
      <c r="BQ35">
        <v>624.01447829999995</v>
      </c>
      <c r="BR35">
        <v>25.113211280000002</v>
      </c>
      <c r="BS35" s="281">
        <v>1.961052888</v>
      </c>
      <c r="BU35" s="280">
        <v>102059.1202</v>
      </c>
      <c r="BV35">
        <v>-287940.8798</v>
      </c>
      <c r="BW35">
        <v>653.97433760000001</v>
      </c>
      <c r="BX35">
        <v>25.372745250000001</v>
      </c>
      <c r="BY35">
        <v>1.909137305</v>
      </c>
      <c r="CA35">
        <v>102407.31449999999</v>
      </c>
      <c r="CB35">
        <v>-287592.68550000002</v>
      </c>
      <c r="CC35">
        <v>657.01899790000004</v>
      </c>
      <c r="CD35">
        <v>25.52379509</v>
      </c>
      <c r="CE35">
        <v>1.9080292830000001</v>
      </c>
      <c r="CG35">
        <v>113039.9794</v>
      </c>
      <c r="CH35">
        <v>-276960.02059999999</v>
      </c>
      <c r="CI35">
        <v>624.21260840000002</v>
      </c>
      <c r="CJ35">
        <v>25.171198319999998</v>
      </c>
      <c r="CK35">
        <v>1.963091981</v>
      </c>
      <c r="CM35">
        <v>113516.3844</v>
      </c>
      <c r="CN35">
        <v>-276483.61560000002</v>
      </c>
      <c r="CO35">
        <v>623.18383089999998</v>
      </c>
      <c r="CP35">
        <v>25.109373389999998</v>
      </c>
      <c r="CQ35" s="281">
        <v>1.9632670270000001</v>
      </c>
      <c r="CS35" s="280">
        <v>102168.2268</v>
      </c>
      <c r="CT35">
        <v>-287831.7732</v>
      </c>
      <c r="CU35">
        <v>682.47779060000005</v>
      </c>
      <c r="CV35">
        <v>25.557361400000001</v>
      </c>
      <c r="CW35">
        <v>1.8591475479999999</v>
      </c>
      <c r="CY35">
        <v>104740.1836</v>
      </c>
      <c r="CZ35">
        <v>-285259.81640000001</v>
      </c>
      <c r="DA35">
        <v>688.89242990000002</v>
      </c>
      <c r="DB35">
        <v>25.797135430000001</v>
      </c>
      <c r="DC35">
        <v>1.8549270929999999</v>
      </c>
      <c r="DE35">
        <v>103658.8714</v>
      </c>
      <c r="DF35">
        <v>-286341.1286</v>
      </c>
      <c r="DG35">
        <v>633.99576750000006</v>
      </c>
      <c r="DH35">
        <v>25.238486649999999</v>
      </c>
      <c r="DI35">
        <v>1.9438503819999999</v>
      </c>
      <c r="DK35">
        <v>103680.79369999999</v>
      </c>
      <c r="DL35">
        <v>-286319.20630000002</v>
      </c>
      <c r="DM35">
        <v>632.37205280000001</v>
      </c>
      <c r="DN35">
        <v>25.15159547</v>
      </c>
      <c r="DO35" s="281">
        <v>1.9443462</v>
      </c>
    </row>
    <row r="36" spans="1:119">
      <c r="A36" s="280">
        <v>101682.77</v>
      </c>
      <c r="B36">
        <v>-288317.23</v>
      </c>
      <c r="C36">
        <v>1001.396901</v>
      </c>
      <c r="D36">
        <v>27.216606280000001</v>
      </c>
      <c r="E36">
        <v>1.427208134</v>
      </c>
      <c r="G36">
        <v>101579.14720000001</v>
      </c>
      <c r="H36">
        <v>-288420.85279999999</v>
      </c>
      <c r="I36">
        <v>1024.1358310000001</v>
      </c>
      <c r="J36">
        <v>28.085039940000001</v>
      </c>
      <c r="K36">
        <v>1.426067371</v>
      </c>
      <c r="M36">
        <v>104041.39870000001</v>
      </c>
      <c r="N36">
        <v>-285958.60129999998</v>
      </c>
      <c r="O36">
        <v>757.9558849</v>
      </c>
      <c r="P36">
        <v>26.011289949999998</v>
      </c>
      <c r="Q36">
        <v>1.729980302</v>
      </c>
      <c r="S36">
        <v>103136.85129999999</v>
      </c>
      <c r="T36">
        <v>-286863.14870000002</v>
      </c>
      <c r="U36">
        <v>748.88459309999996</v>
      </c>
      <c r="V36">
        <v>25.63945081</v>
      </c>
      <c r="W36" s="281">
        <v>1.7334581579999999</v>
      </c>
      <c r="Y36" s="280">
        <v>103525.6446</v>
      </c>
      <c r="Z36">
        <v>-286474.3554</v>
      </c>
      <c r="AA36">
        <v>822.79344400000002</v>
      </c>
      <c r="AB36">
        <v>26.366491440000001</v>
      </c>
      <c r="AC36">
        <v>1.644706502</v>
      </c>
      <c r="AE36">
        <v>98470.424440000003</v>
      </c>
      <c r="AF36">
        <v>-291529.57559999998</v>
      </c>
      <c r="AG36">
        <v>824.19424270000002</v>
      </c>
      <c r="AH36">
        <v>26.831782090000001</v>
      </c>
      <c r="AI36">
        <v>1.6567471220000001</v>
      </c>
      <c r="AK36">
        <v>98835.455499999996</v>
      </c>
      <c r="AL36">
        <v>-291164.54450000002</v>
      </c>
      <c r="AM36">
        <v>684.42855929999996</v>
      </c>
      <c r="AN36">
        <v>25.569706109999998</v>
      </c>
      <c r="AO36">
        <v>1.8510243129999999</v>
      </c>
      <c r="AQ36">
        <v>98626.267110000001</v>
      </c>
      <c r="AR36">
        <v>-291373.7329</v>
      </c>
      <c r="AS36">
        <v>680.11446390000003</v>
      </c>
      <c r="AT36">
        <v>25.361560470000001</v>
      </c>
      <c r="AU36" s="281">
        <v>1.852420084</v>
      </c>
      <c r="AW36" s="280">
        <v>165838.10889999999</v>
      </c>
      <c r="AX36">
        <v>-224161.89110000001</v>
      </c>
      <c r="AY36">
        <v>662.3147027</v>
      </c>
      <c r="AZ36">
        <v>25.42757915</v>
      </c>
      <c r="BA36">
        <v>1.8940665999999999</v>
      </c>
      <c r="BC36">
        <v>165978.96090000001</v>
      </c>
      <c r="BD36">
        <v>-224021.03909999999</v>
      </c>
      <c r="BE36">
        <v>665.7632582</v>
      </c>
      <c r="BF36">
        <v>25.600074790000001</v>
      </c>
      <c r="BG36">
        <v>1.8929598379999999</v>
      </c>
      <c r="BI36">
        <v>171036.6623</v>
      </c>
      <c r="BJ36">
        <v>-218963.3377</v>
      </c>
      <c r="BK36">
        <v>626.70276639999997</v>
      </c>
      <c r="BL36">
        <v>25.18842265</v>
      </c>
      <c r="BM36">
        <v>1.9579154169999999</v>
      </c>
      <c r="BO36">
        <v>168843.98190000001</v>
      </c>
      <c r="BP36">
        <v>-221156.01809999999</v>
      </c>
      <c r="BQ36">
        <v>624.92161369999997</v>
      </c>
      <c r="BR36">
        <v>25.117403280000001</v>
      </c>
      <c r="BS36" s="281">
        <v>1.959288954</v>
      </c>
      <c r="BU36" s="280">
        <v>105707.0099</v>
      </c>
      <c r="BV36">
        <v>-284292.9901</v>
      </c>
      <c r="BW36">
        <v>655.75219790000006</v>
      </c>
      <c r="BX36">
        <v>25.38449705</v>
      </c>
      <c r="BY36">
        <v>1.9061443469999999</v>
      </c>
      <c r="CA36">
        <v>105930.40399999999</v>
      </c>
      <c r="CB36">
        <v>-284069.59600000002</v>
      </c>
      <c r="CC36">
        <v>658.79010949999997</v>
      </c>
      <c r="CD36">
        <v>25.539332699999999</v>
      </c>
      <c r="CE36">
        <v>1.9051591160000001</v>
      </c>
      <c r="CG36">
        <v>116049.20419999999</v>
      </c>
      <c r="CH36">
        <v>-273950.79580000002</v>
      </c>
      <c r="CI36">
        <v>624.77325740000003</v>
      </c>
      <c r="CJ36">
        <v>25.17508445</v>
      </c>
      <c r="CK36">
        <v>1.9621271600000001</v>
      </c>
      <c r="CM36">
        <v>116535.0828</v>
      </c>
      <c r="CN36">
        <v>-273464.91720000003</v>
      </c>
      <c r="CO36">
        <v>623.72914000000003</v>
      </c>
      <c r="CP36">
        <v>25.111897429999999</v>
      </c>
      <c r="CQ36" s="281">
        <v>1.96230197</v>
      </c>
      <c r="CS36" s="280">
        <v>105361.06299999999</v>
      </c>
      <c r="CT36">
        <v>-284638.93699999998</v>
      </c>
      <c r="CU36">
        <v>684.87114020000001</v>
      </c>
      <c r="CV36">
        <v>25.572515360000001</v>
      </c>
      <c r="CW36">
        <v>1.8553120729999999</v>
      </c>
      <c r="CY36">
        <v>107901.6575</v>
      </c>
      <c r="CZ36">
        <v>-282098.34250000003</v>
      </c>
      <c r="DA36">
        <v>691.30358899999999</v>
      </c>
      <c r="DB36">
        <v>25.817300920000001</v>
      </c>
      <c r="DC36">
        <v>1.8512724359999999</v>
      </c>
      <c r="DE36">
        <v>107274.1167</v>
      </c>
      <c r="DF36">
        <v>-282725.88329999999</v>
      </c>
      <c r="DG36">
        <v>635.07876620000002</v>
      </c>
      <c r="DH36">
        <v>25.245874669999999</v>
      </c>
      <c r="DI36">
        <v>1.9419221710000001</v>
      </c>
      <c r="DK36">
        <v>106923.6783</v>
      </c>
      <c r="DL36">
        <v>-283076.32169999997</v>
      </c>
      <c r="DM36">
        <v>633.31319910000002</v>
      </c>
      <c r="DN36">
        <v>25.155887119999999</v>
      </c>
      <c r="DO36" s="281">
        <v>1.9426105069999999</v>
      </c>
    </row>
    <row r="37" spans="1:119">
      <c r="A37" s="280">
        <v>104914.0016</v>
      </c>
      <c r="B37">
        <v>-285085.99839999998</v>
      </c>
      <c r="C37">
        <v>1013.850536</v>
      </c>
      <c r="D37">
        <v>27.270107169999999</v>
      </c>
      <c r="E37">
        <v>1.414412464</v>
      </c>
      <c r="G37">
        <v>104882.8833</v>
      </c>
      <c r="H37">
        <v>-285117.11670000001</v>
      </c>
      <c r="I37">
        <v>1037.4012110000001</v>
      </c>
      <c r="J37">
        <v>28.15932132</v>
      </c>
      <c r="K37">
        <v>1.4131402909999999</v>
      </c>
      <c r="M37">
        <v>107095.2071</v>
      </c>
      <c r="N37">
        <v>-282904.7929</v>
      </c>
      <c r="O37">
        <v>762.3030086</v>
      </c>
      <c r="P37">
        <v>26.036046630000001</v>
      </c>
      <c r="Q37">
        <v>1.723706111</v>
      </c>
      <c r="S37">
        <v>106297.91250000001</v>
      </c>
      <c r="T37">
        <v>-283702.08750000002</v>
      </c>
      <c r="U37">
        <v>753.2434174</v>
      </c>
      <c r="V37">
        <v>25.65619886</v>
      </c>
      <c r="W37" s="281">
        <v>1.7268503980000001</v>
      </c>
      <c r="Y37" s="280">
        <v>106989.08530000001</v>
      </c>
      <c r="Z37">
        <v>-283010.91470000002</v>
      </c>
      <c r="AA37">
        <v>829.83189649999997</v>
      </c>
      <c r="AB37">
        <v>26.40336387</v>
      </c>
      <c r="AC37">
        <v>1.635718987</v>
      </c>
      <c r="AE37">
        <v>101476.5012</v>
      </c>
      <c r="AF37">
        <v>-288523.4988</v>
      </c>
      <c r="AG37">
        <v>830.74338020000005</v>
      </c>
      <c r="AH37">
        <v>26.877463330000001</v>
      </c>
      <c r="AI37">
        <v>1.6483860969999999</v>
      </c>
      <c r="AK37">
        <v>101891.66529999999</v>
      </c>
      <c r="AL37">
        <v>-288108.33470000001</v>
      </c>
      <c r="AM37">
        <v>686.91075699999999</v>
      </c>
      <c r="AN37">
        <v>25.58537991</v>
      </c>
      <c r="AO37">
        <v>1.8468529090000001</v>
      </c>
      <c r="AQ37">
        <v>101674.8262</v>
      </c>
      <c r="AR37">
        <v>-288325.17379999999</v>
      </c>
      <c r="AS37">
        <v>682.50745010000003</v>
      </c>
      <c r="AT37">
        <v>25.371696279999998</v>
      </c>
      <c r="AU37" s="281">
        <v>1.848244513</v>
      </c>
      <c r="AW37" s="280">
        <v>169118.53339999999</v>
      </c>
      <c r="AX37">
        <v>-220881.46660000001</v>
      </c>
      <c r="AY37">
        <v>664.29204460000005</v>
      </c>
      <c r="AZ37">
        <v>25.440483260000001</v>
      </c>
      <c r="BA37">
        <v>1.8907017429999999</v>
      </c>
      <c r="BC37">
        <v>169597.6134</v>
      </c>
      <c r="BD37">
        <v>-220402.3866</v>
      </c>
      <c r="BE37">
        <v>668.02463590000002</v>
      </c>
      <c r="BF37">
        <v>25.619642379999998</v>
      </c>
      <c r="BG37">
        <v>1.889273609</v>
      </c>
      <c r="BI37">
        <v>174895.33840000001</v>
      </c>
      <c r="BJ37">
        <v>-215104.66159999999</v>
      </c>
      <c r="BK37">
        <v>627.61716850000005</v>
      </c>
      <c r="BL37">
        <v>25.194733849999999</v>
      </c>
      <c r="BM37">
        <v>1.9562604130000001</v>
      </c>
      <c r="BO37">
        <v>172714.62239999999</v>
      </c>
      <c r="BP37">
        <v>-217285.37760000001</v>
      </c>
      <c r="BQ37">
        <v>625.82134789999998</v>
      </c>
      <c r="BR37">
        <v>25.12155508</v>
      </c>
      <c r="BS37" s="281">
        <v>1.9575816660000001</v>
      </c>
      <c r="BU37" s="280">
        <v>109410.4638</v>
      </c>
      <c r="BV37">
        <v>-280589.53619999997</v>
      </c>
      <c r="BW37">
        <v>657.51753210000004</v>
      </c>
      <c r="BX37">
        <v>25.396134579999998</v>
      </c>
      <c r="BY37">
        <v>1.9032444159999999</v>
      </c>
      <c r="CA37">
        <v>109489.9727</v>
      </c>
      <c r="CB37">
        <v>-280510.02730000002</v>
      </c>
      <c r="CC37">
        <v>660.53922539999996</v>
      </c>
      <c r="CD37">
        <v>25.554636370000001</v>
      </c>
      <c r="CE37">
        <v>1.9023888099999999</v>
      </c>
      <c r="CG37">
        <v>119094.6634</v>
      </c>
      <c r="CH37">
        <v>-270905.33659999998</v>
      </c>
      <c r="CI37">
        <v>625.33027689999994</v>
      </c>
      <c r="CJ37">
        <v>25.17894197</v>
      </c>
      <c r="CK37">
        <v>1.9611863899999999</v>
      </c>
      <c r="CM37">
        <v>119591.22470000001</v>
      </c>
      <c r="CN37">
        <v>-270408.77529999998</v>
      </c>
      <c r="CO37">
        <v>624.27169830000003</v>
      </c>
      <c r="CP37">
        <v>25.114406550000002</v>
      </c>
      <c r="CQ37" s="281">
        <v>1.961360293</v>
      </c>
      <c r="CS37" s="280">
        <v>108748.2083</v>
      </c>
      <c r="CT37">
        <v>-281251.7917</v>
      </c>
      <c r="CU37">
        <v>687.36026370000002</v>
      </c>
      <c r="CV37">
        <v>25.588219420000001</v>
      </c>
      <c r="CW37">
        <v>1.8514140219999999</v>
      </c>
      <c r="CY37">
        <v>111043.7234</v>
      </c>
      <c r="CZ37">
        <v>-278956.27659999998</v>
      </c>
      <c r="DA37">
        <v>693.65359820000003</v>
      </c>
      <c r="DB37">
        <v>25.83688772</v>
      </c>
      <c r="DC37">
        <v>1.8477883749999999</v>
      </c>
      <c r="DE37">
        <v>110937.9412</v>
      </c>
      <c r="DF37">
        <v>-279062.0588</v>
      </c>
      <c r="DG37">
        <v>636.15194010000005</v>
      </c>
      <c r="DH37">
        <v>25.253183849999999</v>
      </c>
      <c r="DI37">
        <v>1.940052334</v>
      </c>
      <c r="DK37">
        <v>110288.1154</v>
      </c>
      <c r="DL37">
        <v>-279711.88459999999</v>
      </c>
      <c r="DM37">
        <v>634.2714939</v>
      </c>
      <c r="DN37">
        <v>25.160250720000001</v>
      </c>
      <c r="DO37" s="281">
        <v>1.9408782179999999</v>
      </c>
    </row>
    <row r="38" spans="1:119">
      <c r="A38" s="280">
        <v>107924.6412</v>
      </c>
      <c r="B38">
        <v>-282075.35879999999</v>
      </c>
      <c r="C38">
        <v>1025.2456420000001</v>
      </c>
      <c r="D38">
        <v>27.31849025</v>
      </c>
      <c r="E38">
        <v>1.403076215</v>
      </c>
      <c r="G38">
        <v>108166.1914</v>
      </c>
      <c r="H38">
        <v>-281833.80859999999</v>
      </c>
      <c r="I38">
        <v>1050.34743</v>
      </c>
      <c r="J38">
        <v>28.230905020000002</v>
      </c>
      <c r="K38">
        <v>1.400965145</v>
      </c>
      <c r="M38">
        <v>110240.41559999999</v>
      </c>
      <c r="N38">
        <v>-279759.58439999999</v>
      </c>
      <c r="O38">
        <v>766.69880760000001</v>
      </c>
      <c r="P38">
        <v>26.06093658</v>
      </c>
      <c r="Q38">
        <v>1.7175171279999999</v>
      </c>
      <c r="S38">
        <v>109488.9513</v>
      </c>
      <c r="T38">
        <v>-280511.04869999998</v>
      </c>
      <c r="U38">
        <v>757.56786950000003</v>
      </c>
      <c r="V38">
        <v>25.672719300000001</v>
      </c>
      <c r="W38" s="281">
        <v>1.7204640899999999</v>
      </c>
      <c r="Y38" s="280">
        <v>110284.24860000001</v>
      </c>
      <c r="Z38">
        <v>-279715.75140000001</v>
      </c>
      <c r="AA38">
        <v>836.40627910000001</v>
      </c>
      <c r="AB38">
        <v>26.437520769999999</v>
      </c>
      <c r="AC38">
        <v>1.6275771489999999</v>
      </c>
      <c r="AE38">
        <v>104479.1804</v>
      </c>
      <c r="AF38">
        <v>-285520.81959999999</v>
      </c>
      <c r="AG38">
        <v>837.16249719999996</v>
      </c>
      <c r="AH38">
        <v>26.921890359999999</v>
      </c>
      <c r="AI38">
        <v>1.6403994049999999</v>
      </c>
      <c r="AK38">
        <v>104896.989</v>
      </c>
      <c r="AL38">
        <v>-285103.011</v>
      </c>
      <c r="AM38">
        <v>689.30907070000001</v>
      </c>
      <c r="AN38">
        <v>25.600465</v>
      </c>
      <c r="AO38">
        <v>1.842921874</v>
      </c>
      <c r="AQ38">
        <v>104685.3147</v>
      </c>
      <c r="AR38">
        <v>-285314.68530000001</v>
      </c>
      <c r="AS38">
        <v>684.82917970000005</v>
      </c>
      <c r="AT38">
        <v>25.38149804</v>
      </c>
      <c r="AU38" s="281">
        <v>1.844273249</v>
      </c>
      <c r="AW38" s="280">
        <v>172438.3891</v>
      </c>
      <c r="AX38">
        <v>-217561.6109</v>
      </c>
      <c r="AY38">
        <v>666.25343029999999</v>
      </c>
      <c r="AZ38">
        <v>25.453245129999999</v>
      </c>
      <c r="BA38">
        <v>1.8874374220000001</v>
      </c>
      <c r="BC38">
        <v>173083.92850000001</v>
      </c>
      <c r="BD38">
        <v>-216916.07149999999</v>
      </c>
      <c r="BE38">
        <v>670.14900639999996</v>
      </c>
      <c r="BF38">
        <v>25.637966389999999</v>
      </c>
      <c r="BG38">
        <v>1.8858827039999999</v>
      </c>
      <c r="BI38">
        <v>178823.508</v>
      </c>
      <c r="BJ38">
        <v>-211176.492</v>
      </c>
      <c r="BK38">
        <v>628.52630109999996</v>
      </c>
      <c r="BL38">
        <v>25.200999589999999</v>
      </c>
      <c r="BM38">
        <v>1.9546541369999999</v>
      </c>
      <c r="BO38">
        <v>176640.14490000001</v>
      </c>
      <c r="BP38">
        <v>-213359.85509999999</v>
      </c>
      <c r="BQ38">
        <v>626.71373129999995</v>
      </c>
      <c r="BR38">
        <v>25.125667060000001</v>
      </c>
      <c r="BS38" s="281">
        <v>1.9559299459999999</v>
      </c>
      <c r="BU38" s="280">
        <v>113145.3224</v>
      </c>
      <c r="BV38">
        <v>-276854.6776</v>
      </c>
      <c r="BW38">
        <v>659.25834759999998</v>
      </c>
      <c r="BX38">
        <v>25.40757992</v>
      </c>
      <c r="BY38">
        <v>1.9004550840000001</v>
      </c>
      <c r="CA38">
        <v>113088.6819</v>
      </c>
      <c r="CB38">
        <v>-276911.31809999997</v>
      </c>
      <c r="CC38">
        <v>662.26750949999996</v>
      </c>
      <c r="CD38">
        <v>25.569718049999999</v>
      </c>
      <c r="CE38">
        <v>1.8997144969999999</v>
      </c>
      <c r="CG38">
        <v>122177.0935</v>
      </c>
      <c r="CH38">
        <v>-267822.90649999998</v>
      </c>
      <c r="CI38">
        <v>625.88362070000005</v>
      </c>
      <c r="CJ38">
        <v>25.182770640000001</v>
      </c>
      <c r="CK38">
        <v>1.9602694679999999</v>
      </c>
      <c r="CM38">
        <v>122685.83809999999</v>
      </c>
      <c r="CN38">
        <v>-267314.16190000001</v>
      </c>
      <c r="CO38">
        <v>624.81150479999997</v>
      </c>
      <c r="CP38">
        <v>25.116900770000001</v>
      </c>
      <c r="CQ38" s="281">
        <v>1.9604417359999999</v>
      </c>
      <c r="CS38" s="280">
        <v>112142.9365</v>
      </c>
      <c r="CT38">
        <v>-277857.06349999999</v>
      </c>
      <c r="CU38">
        <v>689.79987359999996</v>
      </c>
      <c r="CV38">
        <v>25.603556789999999</v>
      </c>
      <c r="CW38">
        <v>1.847672129</v>
      </c>
      <c r="CY38">
        <v>114170.28720000001</v>
      </c>
      <c r="CZ38">
        <v>-275829.71279999998</v>
      </c>
      <c r="DA38">
        <v>695.93738280000002</v>
      </c>
      <c r="DB38">
        <v>25.855862770000002</v>
      </c>
      <c r="DC38">
        <v>1.844457381</v>
      </c>
      <c r="DE38">
        <v>114641.5387</v>
      </c>
      <c r="DF38">
        <v>-275358.46130000002</v>
      </c>
      <c r="DG38">
        <v>637.21315170000003</v>
      </c>
      <c r="DH38">
        <v>25.26039888</v>
      </c>
      <c r="DI38">
        <v>1.9382483909999999</v>
      </c>
      <c r="DK38">
        <v>113691.3615</v>
      </c>
      <c r="DL38">
        <v>-276308.6385</v>
      </c>
      <c r="DM38">
        <v>635.2230558</v>
      </c>
      <c r="DN38">
        <v>25.164576889999999</v>
      </c>
      <c r="DO38" s="281">
        <v>1.939198218</v>
      </c>
    </row>
    <row r="39" spans="1:119">
      <c r="A39" s="280">
        <v>111013.53019999999</v>
      </c>
      <c r="B39">
        <v>-278986.46980000002</v>
      </c>
      <c r="C39">
        <v>1036.734359</v>
      </c>
      <c r="D39">
        <v>27.366729119999999</v>
      </c>
      <c r="E39">
        <v>1.3920030080000001</v>
      </c>
      <c r="G39">
        <v>111361.8085</v>
      </c>
      <c r="H39">
        <v>-278638.19150000002</v>
      </c>
      <c r="I39">
        <v>1062.7161900000001</v>
      </c>
      <c r="J39">
        <v>28.298476430000001</v>
      </c>
      <c r="K39">
        <v>1.3897237659999999</v>
      </c>
      <c r="M39">
        <v>113458.0815</v>
      </c>
      <c r="N39">
        <v>-276541.91850000003</v>
      </c>
      <c r="O39">
        <v>771.11162400000001</v>
      </c>
      <c r="P39">
        <v>26.085779729999999</v>
      </c>
      <c r="Q39">
        <v>1.7114602619999999</v>
      </c>
      <c r="S39">
        <v>112718.8545</v>
      </c>
      <c r="T39">
        <v>-277281.14549999998</v>
      </c>
      <c r="U39">
        <v>761.87142019999999</v>
      </c>
      <c r="V39">
        <v>25.68906651</v>
      </c>
      <c r="W39" s="281">
        <v>1.714277187</v>
      </c>
      <c r="Y39" s="280">
        <v>113622.4501</v>
      </c>
      <c r="Z39">
        <v>-276377.54989999998</v>
      </c>
      <c r="AA39">
        <v>842.92990899999995</v>
      </c>
      <c r="AB39">
        <v>26.471152669999999</v>
      </c>
      <c r="AC39">
        <v>1.6197219140000001</v>
      </c>
      <c r="AE39">
        <v>107505.8027</v>
      </c>
      <c r="AF39">
        <v>-282494.1973</v>
      </c>
      <c r="AG39">
        <v>843.51095210000005</v>
      </c>
      <c r="AH39">
        <v>26.96549443</v>
      </c>
      <c r="AI39">
        <v>1.6327024990000001</v>
      </c>
      <c r="AK39">
        <v>107904.6333</v>
      </c>
      <c r="AL39">
        <v>-282095.36670000001</v>
      </c>
      <c r="AM39">
        <v>691.6669306</v>
      </c>
      <c r="AN39">
        <v>25.615246580000001</v>
      </c>
      <c r="AO39">
        <v>1.8391359190000001</v>
      </c>
      <c r="AQ39">
        <v>107685.8697</v>
      </c>
      <c r="AR39">
        <v>-282314.13030000002</v>
      </c>
      <c r="AS39">
        <v>687.10649520000004</v>
      </c>
      <c r="AT39">
        <v>25.391078400000001</v>
      </c>
      <c r="AU39" s="281">
        <v>1.84047161</v>
      </c>
      <c r="AW39" s="280">
        <v>175789.82819999999</v>
      </c>
      <c r="AX39">
        <v>-214210.17180000001</v>
      </c>
      <c r="AY39">
        <v>668.19455779999998</v>
      </c>
      <c r="AZ39">
        <v>25.46583871</v>
      </c>
      <c r="BA39">
        <v>1.8842802999999999</v>
      </c>
      <c r="BC39">
        <v>176681.4411</v>
      </c>
      <c r="BD39">
        <v>-213318.5589</v>
      </c>
      <c r="BE39">
        <v>672.29122080000002</v>
      </c>
      <c r="BF39">
        <v>25.65638676</v>
      </c>
      <c r="BG39">
        <v>1.8825413129999999</v>
      </c>
      <c r="BI39">
        <v>182816.64629999999</v>
      </c>
      <c r="BJ39">
        <v>-207183.35370000001</v>
      </c>
      <c r="BK39">
        <v>629.42806499999995</v>
      </c>
      <c r="BL39">
        <v>25.207205800000001</v>
      </c>
      <c r="BM39">
        <v>1.9530972559999999</v>
      </c>
      <c r="BO39">
        <v>180622.45619999999</v>
      </c>
      <c r="BP39">
        <v>-209377.54380000001</v>
      </c>
      <c r="BQ39">
        <v>627.59853499999997</v>
      </c>
      <c r="BR39">
        <v>25.129738469999999</v>
      </c>
      <c r="BS39" s="281">
        <v>1.954331472</v>
      </c>
      <c r="BU39" s="280">
        <v>116158.5303</v>
      </c>
      <c r="BV39">
        <v>-273841.46970000002</v>
      </c>
      <c r="BW39">
        <v>660.63453000000004</v>
      </c>
      <c r="BX39">
        <v>25.41660654</v>
      </c>
      <c r="BY39">
        <v>1.898299516</v>
      </c>
      <c r="CA39">
        <v>116729.2751</v>
      </c>
      <c r="CB39">
        <v>-273270.72489999997</v>
      </c>
      <c r="CC39">
        <v>663.97546880000004</v>
      </c>
      <c r="CD39">
        <v>25.584583739999999</v>
      </c>
      <c r="CE39">
        <v>1.8971330660000001</v>
      </c>
      <c r="CG39">
        <v>125297.0929</v>
      </c>
      <c r="CH39">
        <v>-264702.90710000001</v>
      </c>
      <c r="CI39">
        <v>626.43321419999995</v>
      </c>
      <c r="CJ39">
        <v>25.186570010000001</v>
      </c>
      <c r="CK39">
        <v>1.959376234</v>
      </c>
      <c r="CM39">
        <v>125817.7289</v>
      </c>
      <c r="CN39">
        <v>-264182.27110000001</v>
      </c>
      <c r="CO39">
        <v>625.34816899999998</v>
      </c>
      <c r="CP39">
        <v>25.119378340000001</v>
      </c>
      <c r="CQ39" s="281">
        <v>1.95954669</v>
      </c>
      <c r="CS39" s="280">
        <v>115663.9078</v>
      </c>
      <c r="CT39">
        <v>-274336.09220000001</v>
      </c>
      <c r="CU39">
        <v>692.28075630000001</v>
      </c>
      <c r="CV39">
        <v>25.619098990000001</v>
      </c>
      <c r="CW39">
        <v>1.8439633769999999</v>
      </c>
      <c r="CY39">
        <v>117617.9212</v>
      </c>
      <c r="CZ39">
        <v>-272382.07880000002</v>
      </c>
      <c r="DA39">
        <v>698.41027740000004</v>
      </c>
      <c r="DB39">
        <v>25.87633533</v>
      </c>
      <c r="DC39">
        <v>1.840947533</v>
      </c>
      <c r="DE39">
        <v>118401.3673</v>
      </c>
      <c r="DF39">
        <v>-271598.63270000002</v>
      </c>
      <c r="DG39">
        <v>638.26635190000002</v>
      </c>
      <c r="DH39">
        <v>25.267547520000001</v>
      </c>
      <c r="DI39">
        <v>1.936500195</v>
      </c>
      <c r="DK39">
        <v>117136.2855</v>
      </c>
      <c r="DL39">
        <v>-272863.7145</v>
      </c>
      <c r="DM39">
        <v>636.16774910000004</v>
      </c>
      <c r="DN39">
        <v>25.16886534</v>
      </c>
      <c r="DO39" s="281">
        <v>1.937567786</v>
      </c>
    </row>
    <row r="40" spans="1:119">
      <c r="A40" s="280">
        <v>114375.3144</v>
      </c>
      <c r="B40">
        <v>-275624.68560000003</v>
      </c>
      <c r="C40">
        <v>1049.0297190000001</v>
      </c>
      <c r="D40">
        <v>27.417762419999999</v>
      </c>
      <c r="E40">
        <v>1.3805635279999999</v>
      </c>
      <c r="G40">
        <v>114678.7899</v>
      </c>
      <c r="H40">
        <v>-275321.21010000003</v>
      </c>
      <c r="I40">
        <v>1075.32277</v>
      </c>
      <c r="J40">
        <v>28.366537050000002</v>
      </c>
      <c r="K40">
        <v>1.3786659370000001</v>
      </c>
      <c r="M40">
        <v>116591.63</v>
      </c>
      <c r="N40">
        <v>-273408.37</v>
      </c>
      <c r="O40">
        <v>775.33470569999997</v>
      </c>
      <c r="P40">
        <v>26.109416159999999</v>
      </c>
      <c r="Q40">
        <v>1.705831766</v>
      </c>
      <c r="S40">
        <v>115996.14290000001</v>
      </c>
      <c r="T40">
        <v>-274003.85710000002</v>
      </c>
      <c r="U40">
        <v>766.1601445</v>
      </c>
      <c r="V40">
        <v>25.70526585</v>
      </c>
      <c r="W40" s="281">
        <v>1.708273057</v>
      </c>
      <c r="Y40" s="280">
        <v>117014.64479999999</v>
      </c>
      <c r="Z40">
        <v>-272985.35519999999</v>
      </c>
      <c r="AA40">
        <v>849.42905350000001</v>
      </c>
      <c r="AB40">
        <v>26.504400310000001</v>
      </c>
      <c r="AC40">
        <v>1.61212293</v>
      </c>
      <c r="AE40">
        <v>110545.1339</v>
      </c>
      <c r="AF40">
        <v>-279454.86609999998</v>
      </c>
      <c r="AG40">
        <v>849.76841449999995</v>
      </c>
      <c r="AH40">
        <v>27.008153230000001</v>
      </c>
      <c r="AI40">
        <v>1.625313665</v>
      </c>
      <c r="AK40">
        <v>110919.7461</v>
      </c>
      <c r="AL40">
        <v>-279080.25390000001</v>
      </c>
      <c r="AM40">
        <v>693.98811969999997</v>
      </c>
      <c r="AN40">
        <v>25.629751219999999</v>
      </c>
      <c r="AO40">
        <v>1.835482338</v>
      </c>
      <c r="AQ40">
        <v>110698.2215</v>
      </c>
      <c r="AR40">
        <v>-279301.77850000001</v>
      </c>
      <c r="AS40">
        <v>689.35460680000006</v>
      </c>
      <c r="AT40">
        <v>25.4005063</v>
      </c>
      <c r="AU40" s="281">
        <v>1.836794212</v>
      </c>
      <c r="AW40" s="280">
        <v>179172.45209999999</v>
      </c>
      <c r="AX40">
        <v>-210827.54790000001</v>
      </c>
      <c r="AY40">
        <v>670.11457819999998</v>
      </c>
      <c r="AZ40">
        <v>25.478258759999999</v>
      </c>
      <c r="BA40">
        <v>1.8812294510000001</v>
      </c>
      <c r="BC40">
        <v>180416.85550000001</v>
      </c>
      <c r="BD40">
        <v>-209583.14449999999</v>
      </c>
      <c r="BE40">
        <v>674.46375809999995</v>
      </c>
      <c r="BF40">
        <v>25.675007529999998</v>
      </c>
      <c r="BG40">
        <v>1.879235422</v>
      </c>
      <c r="BI40">
        <v>186860.8106</v>
      </c>
      <c r="BJ40">
        <v>-203139.1894</v>
      </c>
      <c r="BK40">
        <v>630.31968649999999</v>
      </c>
      <c r="BL40">
        <v>25.213333590000001</v>
      </c>
      <c r="BM40">
        <v>1.951597542</v>
      </c>
      <c r="BO40">
        <v>184645.42079999999</v>
      </c>
      <c r="BP40">
        <v>-205354.57920000001</v>
      </c>
      <c r="BQ40">
        <v>628.47243379999998</v>
      </c>
      <c r="BR40">
        <v>25.133754079999999</v>
      </c>
      <c r="BS40" s="281">
        <v>1.952793936</v>
      </c>
      <c r="BU40" s="280">
        <v>119195.9734</v>
      </c>
      <c r="BV40">
        <v>-270804.02659999998</v>
      </c>
      <c r="BW40">
        <v>661.99701500000003</v>
      </c>
      <c r="BX40">
        <v>25.425524790000001</v>
      </c>
      <c r="BY40">
        <v>1.8962088319999999</v>
      </c>
      <c r="CA40">
        <v>120414.7448</v>
      </c>
      <c r="CB40">
        <v>-269585.25520000001</v>
      </c>
      <c r="CC40">
        <v>665.6640817</v>
      </c>
      <c r="CD40">
        <v>25.599243479999998</v>
      </c>
      <c r="CE40">
        <v>1.8946412260000001</v>
      </c>
      <c r="CG40">
        <v>128454.7619</v>
      </c>
      <c r="CH40">
        <v>-261545.23809999999</v>
      </c>
      <c r="CI40">
        <v>626.97889550000002</v>
      </c>
      <c r="CJ40">
        <v>25.190339030000001</v>
      </c>
      <c r="CK40">
        <v>1.958506656</v>
      </c>
      <c r="CM40">
        <v>128986.9414</v>
      </c>
      <c r="CN40">
        <v>-261013.05859999999</v>
      </c>
      <c r="CO40">
        <v>625.88152509999998</v>
      </c>
      <c r="CP40">
        <v>25.121838539999999</v>
      </c>
      <c r="CQ40" s="281">
        <v>1.95867514</v>
      </c>
      <c r="CS40" s="280">
        <v>119358.7614</v>
      </c>
      <c r="CT40">
        <v>-270641.23859999998</v>
      </c>
      <c r="CU40">
        <v>694.82992590000003</v>
      </c>
      <c r="CV40">
        <v>25.635008169999999</v>
      </c>
      <c r="CW40">
        <v>1.8402648740000001</v>
      </c>
      <c r="CY40">
        <v>120882.3388</v>
      </c>
      <c r="CZ40">
        <v>-269117.66119999997</v>
      </c>
      <c r="DA40">
        <v>700.70889520000003</v>
      </c>
      <c r="DB40">
        <v>25.895291740000001</v>
      </c>
      <c r="DC40">
        <v>1.8377758500000001</v>
      </c>
      <c r="DE40">
        <v>122222.6765</v>
      </c>
      <c r="DF40">
        <v>-267777.3235</v>
      </c>
      <c r="DG40">
        <v>639.31210250000004</v>
      </c>
      <c r="DH40">
        <v>25.274634120000002</v>
      </c>
      <c r="DI40">
        <v>1.934804607</v>
      </c>
      <c r="DK40">
        <v>120625.6695</v>
      </c>
      <c r="DL40">
        <v>-269374.33049999998</v>
      </c>
      <c r="DM40">
        <v>637.10595149999995</v>
      </c>
      <c r="DN40">
        <v>25.17311802</v>
      </c>
      <c r="DO40" s="281">
        <v>1.935985168</v>
      </c>
    </row>
    <row r="41" spans="1:119">
      <c r="A41" s="280">
        <v>117748.8452</v>
      </c>
      <c r="B41">
        <v>-272251.15480000002</v>
      </c>
      <c r="C41">
        <v>1061.1494849999999</v>
      </c>
      <c r="D41">
        <v>27.4674893</v>
      </c>
      <c r="E41">
        <v>1.3696768420000001</v>
      </c>
      <c r="G41">
        <v>117947.14629999999</v>
      </c>
      <c r="H41">
        <v>-272052.85369999998</v>
      </c>
      <c r="I41">
        <v>1087.53042</v>
      </c>
      <c r="J41">
        <v>28.431693620000001</v>
      </c>
      <c r="K41">
        <v>1.3683186350000001</v>
      </c>
      <c r="M41">
        <v>120029.7938</v>
      </c>
      <c r="N41">
        <v>-269970.20620000002</v>
      </c>
      <c r="O41">
        <v>779.87251660000004</v>
      </c>
      <c r="P41">
        <v>26.134676219999999</v>
      </c>
      <c r="Q41">
        <v>1.6999164019999999</v>
      </c>
      <c r="S41">
        <v>119330.4019</v>
      </c>
      <c r="T41">
        <v>-270669.5981</v>
      </c>
      <c r="U41">
        <v>770.44370479999998</v>
      </c>
      <c r="V41">
        <v>25.7213554</v>
      </c>
      <c r="W41" s="281">
        <v>1.702435626</v>
      </c>
      <c r="Y41" s="280">
        <v>120283.48970000001</v>
      </c>
      <c r="Z41">
        <v>-269716.51030000002</v>
      </c>
      <c r="AA41">
        <v>855.5820774</v>
      </c>
      <c r="AB41">
        <v>26.535639239999998</v>
      </c>
      <c r="AC41">
        <v>1.6051587220000001</v>
      </c>
      <c r="AE41">
        <v>113561.8741</v>
      </c>
      <c r="AF41">
        <v>-276438.12589999998</v>
      </c>
      <c r="AG41">
        <v>855.86767459999999</v>
      </c>
      <c r="AH41">
        <v>27.049432400000001</v>
      </c>
      <c r="AI41">
        <v>1.618300496</v>
      </c>
      <c r="AK41">
        <v>113923.29399999999</v>
      </c>
      <c r="AL41">
        <v>-276076.70600000001</v>
      </c>
      <c r="AM41">
        <v>696.25994270000001</v>
      </c>
      <c r="AN41">
        <v>25.643898360000001</v>
      </c>
      <c r="AO41">
        <v>1.831988508</v>
      </c>
      <c r="AQ41">
        <v>113713.44040000001</v>
      </c>
      <c r="AR41">
        <v>-276286.55959999998</v>
      </c>
      <c r="AS41">
        <v>691.56760380000003</v>
      </c>
      <c r="AT41">
        <v>25.409755499999999</v>
      </c>
      <c r="AU41" s="281">
        <v>1.833259534</v>
      </c>
      <c r="AW41" s="280">
        <v>182605.69330000001</v>
      </c>
      <c r="AX41">
        <v>-207394.30669999999</v>
      </c>
      <c r="AY41">
        <v>672.02439790000005</v>
      </c>
      <c r="AZ41">
        <v>25.490578039999999</v>
      </c>
      <c r="BA41">
        <v>1.878265318</v>
      </c>
      <c r="BC41">
        <v>184288.62659999999</v>
      </c>
      <c r="BD41">
        <v>-205711.37340000001</v>
      </c>
      <c r="BE41">
        <v>676.66129020000005</v>
      </c>
      <c r="BF41">
        <v>25.693781990000002</v>
      </c>
      <c r="BG41">
        <v>1.87597489</v>
      </c>
      <c r="BI41">
        <v>190963.37849999999</v>
      </c>
      <c r="BJ41">
        <v>-199036.62150000001</v>
      </c>
      <c r="BK41">
        <v>631.20207349999998</v>
      </c>
      <c r="BL41">
        <v>25.219389060000001</v>
      </c>
      <c r="BM41">
        <v>1.950151754</v>
      </c>
      <c r="BO41">
        <v>188719.51439999999</v>
      </c>
      <c r="BP41">
        <v>-201280.48560000001</v>
      </c>
      <c r="BQ41">
        <v>629.33722220000004</v>
      </c>
      <c r="BR41">
        <v>25.137722190000002</v>
      </c>
      <c r="BS41" s="281">
        <v>1.9513124289999999</v>
      </c>
      <c r="BU41" s="280">
        <v>122260.7346</v>
      </c>
      <c r="BV41">
        <v>-267739.26539999997</v>
      </c>
      <c r="BW41">
        <v>663.34644939999998</v>
      </c>
      <c r="BX41">
        <v>25.434339510000001</v>
      </c>
      <c r="BY41">
        <v>1.89418007</v>
      </c>
      <c r="CA41">
        <v>124148.6217</v>
      </c>
      <c r="CB41">
        <v>-265851.37829999998</v>
      </c>
      <c r="CC41">
        <v>667.33418259999996</v>
      </c>
      <c r="CD41">
        <v>25.61370595</v>
      </c>
      <c r="CE41">
        <v>1.8922356279999999</v>
      </c>
      <c r="CG41">
        <v>131649.74890000001</v>
      </c>
      <c r="CH41">
        <v>-258350.25109999999</v>
      </c>
      <c r="CI41">
        <v>627.52043130000004</v>
      </c>
      <c r="CJ41">
        <v>25.19407618</v>
      </c>
      <c r="CK41">
        <v>1.9576607939999999</v>
      </c>
      <c r="CM41">
        <v>132194.21309999999</v>
      </c>
      <c r="CN41">
        <v>-257805.78690000001</v>
      </c>
      <c r="CO41">
        <v>626.41129120000005</v>
      </c>
      <c r="CP41">
        <v>25.12428019</v>
      </c>
      <c r="CQ41" s="281">
        <v>1.9578256759999999</v>
      </c>
      <c r="CS41" s="280">
        <v>122642.0215</v>
      </c>
      <c r="CT41">
        <v>-267357.97850000003</v>
      </c>
      <c r="CU41">
        <v>697.05845050000005</v>
      </c>
      <c r="CV41">
        <v>25.648864360000001</v>
      </c>
      <c r="CW41">
        <v>1.8371146730000001</v>
      </c>
      <c r="CY41">
        <v>124438.79399999999</v>
      </c>
      <c r="CZ41">
        <v>-265561.20600000001</v>
      </c>
      <c r="DA41">
        <v>703.15763800000002</v>
      </c>
      <c r="DB41">
        <v>25.915426679999999</v>
      </c>
      <c r="DC41">
        <v>1.834465292</v>
      </c>
      <c r="DE41">
        <v>126107.72960000001</v>
      </c>
      <c r="DF41">
        <v>-263892.27039999998</v>
      </c>
      <c r="DG41">
        <v>640.35115280000002</v>
      </c>
      <c r="DH41">
        <v>25.28166379</v>
      </c>
      <c r="DI41">
        <v>1.9331626470000001</v>
      </c>
      <c r="DK41">
        <v>124159.3064</v>
      </c>
      <c r="DL41">
        <v>-265840.6936</v>
      </c>
      <c r="DM41">
        <v>638.0372519</v>
      </c>
      <c r="DN41">
        <v>25.177333229999999</v>
      </c>
      <c r="DO41" s="281">
        <v>1.934450279</v>
      </c>
    </row>
    <row r="42" spans="1:119">
      <c r="A42" s="280">
        <v>120777.7078</v>
      </c>
      <c r="B42">
        <v>-269222.29220000003</v>
      </c>
      <c r="C42">
        <v>1071.8476459999999</v>
      </c>
      <c r="D42">
        <v>27.510911310000001</v>
      </c>
      <c r="E42">
        <v>1.360393993</v>
      </c>
      <c r="G42">
        <v>121124.1663</v>
      </c>
      <c r="H42">
        <v>-268875.83370000002</v>
      </c>
      <c r="I42">
        <v>1099.19858</v>
      </c>
      <c r="J42">
        <v>28.493289860000001</v>
      </c>
      <c r="K42">
        <v>1.3587770459999999</v>
      </c>
      <c r="M42">
        <v>123510.7968</v>
      </c>
      <c r="N42">
        <v>-266489.20319999999</v>
      </c>
      <c r="O42">
        <v>784.37420520000001</v>
      </c>
      <c r="P42">
        <v>26.159591519999999</v>
      </c>
      <c r="Q42">
        <v>1.6942088820000001</v>
      </c>
      <c r="S42">
        <v>122731.7841</v>
      </c>
      <c r="T42">
        <v>-267268.21590000001</v>
      </c>
      <c r="U42">
        <v>774.73231039999996</v>
      </c>
      <c r="V42">
        <v>25.737374509999999</v>
      </c>
      <c r="W42" s="281">
        <v>1.6967496630000001</v>
      </c>
      <c r="Y42" s="280">
        <v>123393.5096</v>
      </c>
      <c r="Z42">
        <v>-266606.49040000001</v>
      </c>
      <c r="AA42">
        <v>861.32352040000001</v>
      </c>
      <c r="AB42">
        <v>26.564590639999999</v>
      </c>
      <c r="AC42">
        <v>1.598821056</v>
      </c>
      <c r="AE42">
        <v>116568.39019999999</v>
      </c>
      <c r="AF42">
        <v>-273431.60979999998</v>
      </c>
      <c r="AG42">
        <v>861.83318610000003</v>
      </c>
      <c r="AH42">
        <v>27.089522800000001</v>
      </c>
      <c r="AI42">
        <v>1.611615985</v>
      </c>
      <c r="AK42">
        <v>116995.0726</v>
      </c>
      <c r="AL42">
        <v>-273004.92739999999</v>
      </c>
      <c r="AM42">
        <v>698.54191679999997</v>
      </c>
      <c r="AN42">
        <v>25.658062319999999</v>
      </c>
      <c r="AO42">
        <v>1.8285548899999999</v>
      </c>
      <c r="AQ42">
        <v>116714.6583</v>
      </c>
      <c r="AR42">
        <v>-273285.34169999999</v>
      </c>
      <c r="AS42">
        <v>693.73501959999999</v>
      </c>
      <c r="AT42">
        <v>25.41878307</v>
      </c>
      <c r="AU42" s="281">
        <v>1.82988526</v>
      </c>
      <c r="AW42" s="280">
        <v>186071.07519999999</v>
      </c>
      <c r="AX42">
        <v>-203928.92480000001</v>
      </c>
      <c r="AY42">
        <v>673.91283269999997</v>
      </c>
      <c r="AZ42">
        <v>25.502724969999999</v>
      </c>
      <c r="BA42">
        <v>1.875403996</v>
      </c>
      <c r="BC42">
        <v>188242.13570000001</v>
      </c>
      <c r="BD42">
        <v>-201757.86429999999</v>
      </c>
      <c r="BE42">
        <v>678.84997969999995</v>
      </c>
      <c r="BF42">
        <v>25.712420529999999</v>
      </c>
      <c r="BG42">
        <v>1.8728123240000001</v>
      </c>
      <c r="BI42">
        <v>195128.3751</v>
      </c>
      <c r="BJ42">
        <v>-194871.6249</v>
      </c>
      <c r="BK42">
        <v>632.07562240000004</v>
      </c>
      <c r="BL42">
        <v>25.225375540000002</v>
      </c>
      <c r="BM42">
        <v>1.94875745</v>
      </c>
      <c r="BO42">
        <v>192852.7611</v>
      </c>
      <c r="BP42">
        <v>-197147.2389</v>
      </c>
      <c r="BQ42">
        <v>630.19423540000003</v>
      </c>
      <c r="BR42">
        <v>25.14164924</v>
      </c>
      <c r="BS42" s="281">
        <v>1.949882983</v>
      </c>
      <c r="BU42" s="280">
        <v>125364.6468</v>
      </c>
      <c r="BV42">
        <v>-264635.35320000001</v>
      </c>
      <c r="BW42">
        <v>664.68820819999996</v>
      </c>
      <c r="BX42">
        <v>25.44308642</v>
      </c>
      <c r="BY42">
        <v>1.8922050370000001</v>
      </c>
      <c r="CA42">
        <v>127180.99800000001</v>
      </c>
      <c r="CB42">
        <v>-262819.00199999998</v>
      </c>
      <c r="CC42">
        <v>668.66145189999997</v>
      </c>
      <c r="CD42">
        <v>25.6251739</v>
      </c>
      <c r="CE42">
        <v>1.8903664149999999</v>
      </c>
      <c r="CG42">
        <v>134882.05919999999</v>
      </c>
      <c r="CH42">
        <v>-255117.94080000001</v>
      </c>
      <c r="CI42">
        <v>628.05729040000006</v>
      </c>
      <c r="CJ42">
        <v>25.197778020000001</v>
      </c>
      <c r="CK42">
        <v>1.9568370289999999</v>
      </c>
      <c r="CM42">
        <v>135333.37950000001</v>
      </c>
      <c r="CN42">
        <v>-254666.62049999999</v>
      </c>
      <c r="CO42">
        <v>626.9207705</v>
      </c>
      <c r="CP42">
        <v>25.12662637</v>
      </c>
      <c r="CQ42" s="281">
        <v>1.9570262970000001</v>
      </c>
      <c r="CS42" s="280">
        <v>125765.72560000001</v>
      </c>
      <c r="CT42">
        <v>-264234.27439999999</v>
      </c>
      <c r="CU42">
        <v>699.13240859999996</v>
      </c>
      <c r="CV42">
        <v>25.661724450000001</v>
      </c>
      <c r="CW42">
        <v>1.8342433380000001</v>
      </c>
      <c r="CY42">
        <v>127461.6277</v>
      </c>
      <c r="CZ42">
        <v>-262538.37229999999</v>
      </c>
      <c r="DA42">
        <v>705.19275579999999</v>
      </c>
      <c r="DB42">
        <v>25.932107250000001</v>
      </c>
      <c r="DC42">
        <v>1.8317753370000001</v>
      </c>
      <c r="DE42">
        <v>129140.0433</v>
      </c>
      <c r="DF42">
        <v>-260859.95670000001</v>
      </c>
      <c r="DG42">
        <v>641.13600789999998</v>
      </c>
      <c r="DH42">
        <v>25.28696849</v>
      </c>
      <c r="DI42">
        <v>1.9319441879999999</v>
      </c>
      <c r="DK42">
        <v>127743.94680000001</v>
      </c>
      <c r="DL42">
        <v>-262256.05320000002</v>
      </c>
      <c r="DM42">
        <v>638.96277299999997</v>
      </c>
      <c r="DN42">
        <v>25.181515919999999</v>
      </c>
      <c r="DO42" s="281">
        <v>1.9329606560000001</v>
      </c>
    </row>
    <row r="43" spans="1:119">
      <c r="A43" s="280">
        <v>123849.4759</v>
      </c>
      <c r="B43">
        <v>-266150.52409999998</v>
      </c>
      <c r="C43">
        <v>1082.5216049999999</v>
      </c>
      <c r="D43">
        <v>27.55380662</v>
      </c>
      <c r="E43">
        <v>1.3514167109999999</v>
      </c>
      <c r="G43">
        <v>124424.99980000001</v>
      </c>
      <c r="H43">
        <v>-265575.00020000001</v>
      </c>
      <c r="I43">
        <v>1111.1154550000001</v>
      </c>
      <c r="J43">
        <v>28.555527380000001</v>
      </c>
      <c r="K43">
        <v>1.3493674529999999</v>
      </c>
      <c r="M43">
        <v>127030.3124</v>
      </c>
      <c r="N43">
        <v>-262969.6876</v>
      </c>
      <c r="O43">
        <v>788.83271260000004</v>
      </c>
      <c r="P43">
        <v>26.18412725</v>
      </c>
      <c r="Q43">
        <v>1.6887128</v>
      </c>
      <c r="S43">
        <v>126209.80959999999</v>
      </c>
      <c r="T43">
        <v>-263790.19040000002</v>
      </c>
      <c r="U43">
        <v>779.03407349999998</v>
      </c>
      <c r="V43">
        <v>25.753353910000001</v>
      </c>
      <c r="W43" s="281">
        <v>1.691203872</v>
      </c>
      <c r="Y43" s="280">
        <v>126546.07799999999</v>
      </c>
      <c r="Z43">
        <v>-263453.92200000002</v>
      </c>
      <c r="AA43">
        <v>867.03814020000004</v>
      </c>
      <c r="AB43">
        <v>26.593214190000001</v>
      </c>
      <c r="AC43">
        <v>1.592684319</v>
      </c>
      <c r="AE43">
        <v>119611.57180000001</v>
      </c>
      <c r="AF43">
        <v>-270388.42820000002</v>
      </c>
      <c r="AG43">
        <v>867.75853319999999</v>
      </c>
      <c r="AH43">
        <v>27.129069430000001</v>
      </c>
      <c r="AI43">
        <v>1.6051465149999999</v>
      </c>
      <c r="AK43">
        <v>120053.201</v>
      </c>
      <c r="AL43">
        <v>-269946.799</v>
      </c>
      <c r="AM43">
        <v>700.77447559999996</v>
      </c>
      <c r="AN43">
        <v>25.671871379999999</v>
      </c>
      <c r="AO43">
        <v>1.8252804490000001</v>
      </c>
      <c r="AQ43">
        <v>119783.6731</v>
      </c>
      <c r="AR43">
        <v>-270216.32689999999</v>
      </c>
      <c r="AS43">
        <v>695.91173879999997</v>
      </c>
      <c r="AT43">
        <v>25.427825980000001</v>
      </c>
      <c r="AU43" s="281">
        <v>1.82654841</v>
      </c>
      <c r="AW43" s="280">
        <v>189520.91510000001</v>
      </c>
      <c r="AX43">
        <v>-200479.08489999999</v>
      </c>
      <c r="AY43">
        <v>675.75300560000005</v>
      </c>
      <c r="AZ43">
        <v>25.51453141</v>
      </c>
      <c r="BA43">
        <v>1.8726770100000001</v>
      </c>
      <c r="BC43">
        <v>191833.63949999999</v>
      </c>
      <c r="BD43">
        <v>-198166.36050000001</v>
      </c>
      <c r="BE43">
        <v>680.78750300000002</v>
      </c>
      <c r="BF43">
        <v>25.72887635</v>
      </c>
      <c r="BG43">
        <v>1.8700741059999999</v>
      </c>
      <c r="BI43">
        <v>199360.2427</v>
      </c>
      <c r="BJ43">
        <v>-190639.7573</v>
      </c>
      <c r="BK43">
        <v>632.94079509999995</v>
      </c>
      <c r="BL43">
        <v>25.23129647</v>
      </c>
      <c r="BM43">
        <v>1.9474129339999999</v>
      </c>
      <c r="BO43">
        <v>197047.2066</v>
      </c>
      <c r="BP43">
        <v>-192952.7934</v>
      </c>
      <c r="BQ43">
        <v>631.0434947</v>
      </c>
      <c r="BR43">
        <v>25.145535500000001</v>
      </c>
      <c r="BS43" s="281">
        <v>1.948504536</v>
      </c>
      <c r="BU43" s="280">
        <v>128499.3872</v>
      </c>
      <c r="BV43">
        <v>-261500.6128</v>
      </c>
      <c r="BW43">
        <v>666.01805969999998</v>
      </c>
      <c r="BX43">
        <v>25.451738240000001</v>
      </c>
      <c r="BY43">
        <v>1.890288709</v>
      </c>
      <c r="CA43">
        <v>130248.4084</v>
      </c>
      <c r="CB43">
        <v>-259751.59160000001</v>
      </c>
      <c r="CC43">
        <v>669.97793790000003</v>
      </c>
      <c r="CD43">
        <v>25.636526140000001</v>
      </c>
      <c r="CE43">
        <v>1.888549528</v>
      </c>
      <c r="CG43">
        <v>138139.0281</v>
      </c>
      <c r="CH43">
        <v>-251860.9719</v>
      </c>
      <c r="CI43">
        <v>628.58798460000003</v>
      </c>
      <c r="CJ43">
        <v>25.201434330000001</v>
      </c>
      <c r="CK43">
        <v>1.956040666</v>
      </c>
      <c r="CM43">
        <v>138372.8933</v>
      </c>
      <c r="CN43">
        <v>-251627.1067</v>
      </c>
      <c r="CO43">
        <v>627.40515730000004</v>
      </c>
      <c r="CP43">
        <v>25.128855219999998</v>
      </c>
      <c r="CQ43" s="281">
        <v>1.9562803600000001</v>
      </c>
      <c r="CS43" s="280">
        <v>128832.9909</v>
      </c>
      <c r="CT43">
        <v>-261167.0091</v>
      </c>
      <c r="CU43">
        <v>701.11990960000003</v>
      </c>
      <c r="CV43">
        <v>25.674013930000001</v>
      </c>
      <c r="CW43">
        <v>1.831549887</v>
      </c>
      <c r="CY43">
        <v>130518.232</v>
      </c>
      <c r="CZ43">
        <v>-259481.76800000001</v>
      </c>
      <c r="DA43">
        <v>707.19767109999998</v>
      </c>
      <c r="DB43">
        <v>25.948497339999999</v>
      </c>
      <c r="DC43">
        <v>1.829175977</v>
      </c>
      <c r="DE43">
        <v>132649.44159999999</v>
      </c>
      <c r="DF43">
        <v>-257350.55840000001</v>
      </c>
      <c r="DG43">
        <v>642.03529149999997</v>
      </c>
      <c r="DH43">
        <v>25.293037009999999</v>
      </c>
      <c r="DI43">
        <v>1.930581213</v>
      </c>
      <c r="DK43">
        <v>131410.4938</v>
      </c>
      <c r="DL43">
        <v>-258589.5062</v>
      </c>
      <c r="DM43">
        <v>639.89033549999999</v>
      </c>
      <c r="DN43">
        <v>25.185702089999999</v>
      </c>
      <c r="DO43" s="281">
        <v>1.9315035359999999</v>
      </c>
    </row>
    <row r="44" spans="1:119">
      <c r="A44" s="280">
        <v>126978.4728</v>
      </c>
      <c r="B44">
        <v>-263021.52720000001</v>
      </c>
      <c r="C44">
        <v>1093.2402529999999</v>
      </c>
      <c r="D44">
        <v>27.596456939999999</v>
      </c>
      <c r="E44">
        <v>1.342716837</v>
      </c>
      <c r="G44">
        <v>127779.9644</v>
      </c>
      <c r="H44">
        <v>-262220.0356</v>
      </c>
      <c r="I44">
        <v>1123.0213759999999</v>
      </c>
      <c r="J44">
        <v>28.617043299999999</v>
      </c>
      <c r="K44">
        <v>1.3403041840000001</v>
      </c>
      <c r="M44">
        <v>130486.6375</v>
      </c>
      <c r="N44">
        <v>-259513.36249999999</v>
      </c>
      <c r="O44">
        <v>793.12286189999998</v>
      </c>
      <c r="P44">
        <v>26.207605990000001</v>
      </c>
      <c r="Q44">
        <v>1.6835709729999999</v>
      </c>
      <c r="S44">
        <v>129216.73609999999</v>
      </c>
      <c r="T44">
        <v>-260783.26389999999</v>
      </c>
      <c r="U44">
        <v>782.68717449999997</v>
      </c>
      <c r="V44">
        <v>25.766854670000001</v>
      </c>
      <c r="W44" s="281">
        <v>1.6866179370000001</v>
      </c>
      <c r="Y44" s="280">
        <v>129735.7211</v>
      </c>
      <c r="Z44">
        <v>-260264.2789</v>
      </c>
      <c r="AA44">
        <v>872.7140005</v>
      </c>
      <c r="AB44">
        <v>26.62145924</v>
      </c>
      <c r="AC44">
        <v>1.586754325</v>
      </c>
      <c r="AE44">
        <v>122638.056</v>
      </c>
      <c r="AF44">
        <v>-267361.94400000002</v>
      </c>
      <c r="AG44">
        <v>873.54150460000005</v>
      </c>
      <c r="AH44">
        <v>27.167406280000002</v>
      </c>
      <c r="AI44">
        <v>1.5989950530000001</v>
      </c>
      <c r="AK44">
        <v>123097.2389</v>
      </c>
      <c r="AL44">
        <v>-266902.7611</v>
      </c>
      <c r="AM44">
        <v>702.95556020000004</v>
      </c>
      <c r="AN44">
        <v>25.685323019999998</v>
      </c>
      <c r="AO44">
        <v>1.8221405900000001</v>
      </c>
      <c r="AQ44">
        <v>122837.1088</v>
      </c>
      <c r="AR44">
        <v>-267162.89120000001</v>
      </c>
      <c r="AS44">
        <v>698.04203459999997</v>
      </c>
      <c r="AT44">
        <v>25.436646280000001</v>
      </c>
      <c r="AU44" s="281">
        <v>1.8233669239999999</v>
      </c>
      <c r="AW44" s="280">
        <v>192879.29310000001</v>
      </c>
      <c r="AX44">
        <v>-197120.70689999999</v>
      </c>
      <c r="AY44">
        <v>677.50910260000001</v>
      </c>
      <c r="AZ44">
        <v>25.525766300000001</v>
      </c>
      <c r="BA44">
        <v>1.8701390529999999</v>
      </c>
      <c r="BC44">
        <v>195168.3493</v>
      </c>
      <c r="BD44">
        <v>-194831.6507</v>
      </c>
      <c r="BE44">
        <v>682.5506067</v>
      </c>
      <c r="BF44">
        <v>25.743804650000001</v>
      </c>
      <c r="BG44">
        <v>1.8676478910000001</v>
      </c>
      <c r="BI44">
        <v>203667.6416</v>
      </c>
      <c r="BJ44">
        <v>-186332.3584</v>
      </c>
      <c r="BK44">
        <v>633.79829299999994</v>
      </c>
      <c r="BL44">
        <v>25.23715709</v>
      </c>
      <c r="BM44">
        <v>1.946114165</v>
      </c>
      <c r="BO44">
        <v>201302.00959999999</v>
      </c>
      <c r="BP44">
        <v>-188697.99040000001</v>
      </c>
      <c r="BQ44">
        <v>631.88404779999996</v>
      </c>
      <c r="BR44">
        <v>25.1493769</v>
      </c>
      <c r="BS44" s="281">
        <v>1.947175919</v>
      </c>
      <c r="BU44" s="280">
        <v>131671.1427</v>
      </c>
      <c r="BV44">
        <v>-258328.8573</v>
      </c>
      <c r="BW44">
        <v>667.3382828</v>
      </c>
      <c r="BX44">
        <v>25.460310060000001</v>
      </c>
      <c r="BY44">
        <v>1.888427495</v>
      </c>
      <c r="CA44">
        <v>133356.94399999999</v>
      </c>
      <c r="CB44">
        <v>-256643.05600000001</v>
      </c>
      <c r="CC44">
        <v>671.28604140000004</v>
      </c>
      <c r="CD44">
        <v>25.64778364</v>
      </c>
      <c r="CE44">
        <v>1.886781737</v>
      </c>
      <c r="CG44">
        <v>141425.06030000001</v>
      </c>
      <c r="CH44">
        <v>-248574.93969999999</v>
      </c>
      <c r="CI44">
        <v>629.11287400000003</v>
      </c>
      <c r="CJ44">
        <v>25.205047390000001</v>
      </c>
      <c r="CK44">
        <v>1.95526997</v>
      </c>
      <c r="CM44">
        <v>141375.76120000001</v>
      </c>
      <c r="CN44">
        <v>-248624.23879999999</v>
      </c>
      <c r="CO44">
        <v>627.87585590000003</v>
      </c>
      <c r="CP44">
        <v>25.13101945</v>
      </c>
      <c r="CQ44" s="281">
        <v>1.9555717619999999</v>
      </c>
      <c r="CS44" s="280">
        <v>131919.625</v>
      </c>
      <c r="CT44">
        <v>-258080.375</v>
      </c>
      <c r="CU44">
        <v>703.10651150000001</v>
      </c>
      <c r="CV44">
        <v>25.68625681</v>
      </c>
      <c r="CW44">
        <v>1.828932644</v>
      </c>
      <c r="CY44">
        <v>133713.3769</v>
      </c>
      <c r="CZ44">
        <v>-256286.6231</v>
      </c>
      <c r="DA44">
        <v>709.2771563</v>
      </c>
      <c r="DB44">
        <v>25.965434089999999</v>
      </c>
      <c r="DC44">
        <v>1.8265585989999999</v>
      </c>
      <c r="DE44">
        <v>136390.70000000001</v>
      </c>
      <c r="DF44">
        <v>-253609.3</v>
      </c>
      <c r="DG44">
        <v>642.97452920000001</v>
      </c>
      <c r="DH44">
        <v>25.299364820000001</v>
      </c>
      <c r="DI44">
        <v>1.929192918</v>
      </c>
      <c r="DK44">
        <v>135142.0392</v>
      </c>
      <c r="DL44">
        <v>-254857.9608</v>
      </c>
      <c r="DM44">
        <v>640.81468670000004</v>
      </c>
      <c r="DN44">
        <v>25.189867679999999</v>
      </c>
      <c r="DO44" s="281">
        <v>1.9300869549999999</v>
      </c>
    </row>
    <row r="45" spans="1:119">
      <c r="A45" s="280">
        <v>130139.62330000001</v>
      </c>
      <c r="B45">
        <v>-259860.37669999999</v>
      </c>
      <c r="C45">
        <v>1103.9008389999999</v>
      </c>
      <c r="D45">
        <v>27.638463160000001</v>
      </c>
      <c r="E45">
        <v>1.334348903</v>
      </c>
      <c r="G45">
        <v>131179.32269999999</v>
      </c>
      <c r="H45">
        <v>-258820.67730000001</v>
      </c>
      <c r="I45">
        <v>1134.897273</v>
      </c>
      <c r="J45">
        <v>28.67775816</v>
      </c>
      <c r="K45">
        <v>1.3316057530000001</v>
      </c>
      <c r="M45">
        <v>133877.48060000001</v>
      </c>
      <c r="N45">
        <v>-256122.51939999999</v>
      </c>
      <c r="O45">
        <v>797.25112769999998</v>
      </c>
      <c r="P45">
        <v>26.230079</v>
      </c>
      <c r="Q45">
        <v>1.678760912</v>
      </c>
      <c r="S45">
        <v>132232.30220000001</v>
      </c>
      <c r="T45">
        <v>-257767.69779999999</v>
      </c>
      <c r="U45">
        <v>786.29003799999998</v>
      </c>
      <c r="V45">
        <v>25.780108169999998</v>
      </c>
      <c r="W45" s="281">
        <v>1.6822051680000001</v>
      </c>
      <c r="Y45" s="280">
        <v>132933.61790000001</v>
      </c>
      <c r="Z45">
        <v>-257066.38209999999</v>
      </c>
      <c r="AA45">
        <v>878.29973180000002</v>
      </c>
      <c r="AB45">
        <v>26.64907693</v>
      </c>
      <c r="AC45">
        <v>1.581078676</v>
      </c>
      <c r="AE45">
        <v>125682.9163</v>
      </c>
      <c r="AF45">
        <v>-264317.08370000002</v>
      </c>
      <c r="AG45">
        <v>879.25097779999999</v>
      </c>
      <c r="AH45">
        <v>27.20500762</v>
      </c>
      <c r="AI45">
        <v>1.5930780490000001</v>
      </c>
      <c r="AK45">
        <v>126125.2366</v>
      </c>
      <c r="AL45">
        <v>-263874.7634</v>
      </c>
      <c r="AM45">
        <v>705.08573160000003</v>
      </c>
      <c r="AN45">
        <v>25.698423890000001</v>
      </c>
      <c r="AO45">
        <v>1.8191301950000001</v>
      </c>
      <c r="AQ45">
        <v>125872.2227</v>
      </c>
      <c r="AR45">
        <v>-264127.77730000002</v>
      </c>
      <c r="AS45">
        <v>700.12515299999995</v>
      </c>
      <c r="AT45">
        <v>25.44524286</v>
      </c>
      <c r="AU45" s="281">
        <v>1.82033673</v>
      </c>
      <c r="AW45" s="280">
        <v>196238.5846</v>
      </c>
      <c r="AX45">
        <v>-193761.4154</v>
      </c>
      <c r="AY45">
        <v>679.23094790000005</v>
      </c>
      <c r="AZ45">
        <v>25.536753610000002</v>
      </c>
      <c r="BA45">
        <v>1.8677084450000001</v>
      </c>
      <c r="BC45">
        <v>198518.60949999999</v>
      </c>
      <c r="BD45">
        <v>-191481.39050000001</v>
      </c>
      <c r="BE45">
        <v>684.28395460000002</v>
      </c>
      <c r="BF45">
        <v>25.758443509999999</v>
      </c>
      <c r="BG45">
        <v>1.8653155619999999</v>
      </c>
      <c r="BI45">
        <v>207984.5711</v>
      </c>
      <c r="BJ45">
        <v>-182015.4289</v>
      </c>
      <c r="BK45">
        <v>634.63588890000005</v>
      </c>
      <c r="BL45">
        <v>25.242874220000001</v>
      </c>
      <c r="BM45">
        <v>1.9448812950000001</v>
      </c>
      <c r="BO45">
        <v>205584.12549999999</v>
      </c>
      <c r="BP45">
        <v>-184415.87450000001</v>
      </c>
      <c r="BQ45">
        <v>632.70995430000005</v>
      </c>
      <c r="BR45">
        <v>25.153146459999999</v>
      </c>
      <c r="BS45" s="281">
        <v>1.9459076150000001</v>
      </c>
      <c r="BU45" s="280">
        <v>134890.4185</v>
      </c>
      <c r="BV45">
        <v>-255109.5815</v>
      </c>
      <c r="BW45">
        <v>668.65277890000004</v>
      </c>
      <c r="BX45">
        <v>25.46882815</v>
      </c>
      <c r="BY45">
        <v>1.8866140499999999</v>
      </c>
      <c r="CA45">
        <v>136518.55540000001</v>
      </c>
      <c r="CB45">
        <v>-253481.44459999999</v>
      </c>
      <c r="CC45">
        <v>672.5898588</v>
      </c>
      <c r="CD45">
        <v>25.658982810000001</v>
      </c>
      <c r="CE45">
        <v>1.8850557240000001</v>
      </c>
      <c r="CG45">
        <v>144749.17809999999</v>
      </c>
      <c r="CH45">
        <v>-245250.82190000001</v>
      </c>
      <c r="CI45">
        <v>629.63323200000002</v>
      </c>
      <c r="CJ45">
        <v>25.208626259999999</v>
      </c>
      <c r="CK45">
        <v>1.9545221310000001</v>
      </c>
      <c r="CM45">
        <v>144383.47270000001</v>
      </c>
      <c r="CN45">
        <v>-245616.52729999999</v>
      </c>
      <c r="CO45">
        <v>628.3391431</v>
      </c>
      <c r="CP45">
        <v>25.133147959999999</v>
      </c>
      <c r="CQ45" s="281">
        <v>1.954887906</v>
      </c>
      <c r="CS45" s="280">
        <v>135169.8707</v>
      </c>
      <c r="CT45">
        <v>-254830.1293</v>
      </c>
      <c r="CU45">
        <v>705.13751109999998</v>
      </c>
      <c r="CV45">
        <v>25.69875116</v>
      </c>
      <c r="CW45">
        <v>1.826283576</v>
      </c>
      <c r="CY45">
        <v>137136.21230000001</v>
      </c>
      <c r="CZ45">
        <v>-252863.78769999999</v>
      </c>
      <c r="DA45">
        <v>711.43378099999995</v>
      </c>
      <c r="DB45">
        <v>25.98296676</v>
      </c>
      <c r="DC45">
        <v>1.823869191</v>
      </c>
      <c r="DE45">
        <v>140241.57180000001</v>
      </c>
      <c r="DF45">
        <v>-249758.42819999999</v>
      </c>
      <c r="DG45">
        <v>643.91962820000003</v>
      </c>
      <c r="DH45">
        <v>25.305722750000001</v>
      </c>
      <c r="DI45">
        <v>1.927830589</v>
      </c>
      <c r="DK45">
        <v>138936.8144</v>
      </c>
      <c r="DL45">
        <v>-251063.1856</v>
      </c>
      <c r="DM45">
        <v>641.73475010000004</v>
      </c>
      <c r="DN45">
        <v>25.194007979999999</v>
      </c>
      <c r="DO45" s="281">
        <v>1.9287122290000001</v>
      </c>
    </row>
    <row r="46" spans="1:119">
      <c r="A46" s="280">
        <v>133435.53030000001</v>
      </c>
      <c r="B46">
        <v>-256564.46969999999</v>
      </c>
      <c r="C46">
        <v>1114.840475</v>
      </c>
      <c r="D46">
        <v>27.681149720000001</v>
      </c>
      <c r="E46">
        <v>1.326056535</v>
      </c>
      <c r="G46">
        <v>134466.7874</v>
      </c>
      <c r="H46">
        <v>-255533.2126</v>
      </c>
      <c r="I46">
        <v>1146.193951</v>
      </c>
      <c r="J46">
        <v>28.734922690000001</v>
      </c>
      <c r="K46">
        <v>1.3236401630000001</v>
      </c>
      <c r="M46">
        <v>137231.04089999999</v>
      </c>
      <c r="N46">
        <v>-252768.95910000001</v>
      </c>
      <c r="O46">
        <v>801.25397080000005</v>
      </c>
      <c r="P46">
        <v>26.251758590000001</v>
      </c>
      <c r="Q46">
        <v>1.674221519</v>
      </c>
      <c r="S46">
        <v>135264.111</v>
      </c>
      <c r="T46">
        <v>-254735.889</v>
      </c>
      <c r="U46">
        <v>789.85234060000005</v>
      </c>
      <c r="V46">
        <v>25.793152880000001</v>
      </c>
      <c r="W46" s="281">
        <v>1.677949132</v>
      </c>
      <c r="Y46" s="280">
        <v>136184.685</v>
      </c>
      <c r="Z46">
        <v>-253815.315</v>
      </c>
      <c r="AA46">
        <v>883.87575489999995</v>
      </c>
      <c r="AB46">
        <v>26.676471960000001</v>
      </c>
      <c r="AC46">
        <v>1.5755729970000001</v>
      </c>
      <c r="AE46">
        <v>128688.0916</v>
      </c>
      <c r="AF46">
        <v>-261311.90839999999</v>
      </c>
      <c r="AG46">
        <v>884.78277009999999</v>
      </c>
      <c r="AH46">
        <v>27.241206519999999</v>
      </c>
      <c r="AI46">
        <v>1.587493308</v>
      </c>
      <c r="AK46">
        <v>129130.10030000001</v>
      </c>
      <c r="AL46">
        <v>-260869.89970000001</v>
      </c>
      <c r="AM46">
        <v>707.16281860000004</v>
      </c>
      <c r="AN46">
        <v>25.711156880000001</v>
      </c>
      <c r="AO46">
        <v>1.816268314</v>
      </c>
      <c r="AQ46">
        <v>128890.2399</v>
      </c>
      <c r="AR46">
        <v>-261109.76010000001</v>
      </c>
      <c r="AS46">
        <v>702.16078249999998</v>
      </c>
      <c r="AT46">
        <v>25.453621129999998</v>
      </c>
      <c r="AU46" s="281">
        <v>1.817430487</v>
      </c>
      <c r="AW46" s="280">
        <v>199603.3266</v>
      </c>
      <c r="AX46">
        <v>-190396.6734</v>
      </c>
      <c r="AY46">
        <v>680.92086800000004</v>
      </c>
      <c r="AZ46">
        <v>25.547509940000001</v>
      </c>
      <c r="BA46">
        <v>1.8653780900000001</v>
      </c>
      <c r="BC46">
        <v>201889.89480000001</v>
      </c>
      <c r="BD46">
        <v>-188110.10519999999</v>
      </c>
      <c r="BE46">
        <v>685.990681</v>
      </c>
      <c r="BF46">
        <v>25.772821</v>
      </c>
      <c r="BG46">
        <v>1.8630711339999999</v>
      </c>
      <c r="BI46">
        <v>212336.15239999999</v>
      </c>
      <c r="BJ46">
        <v>-177663.84760000001</v>
      </c>
      <c r="BK46">
        <v>635.45825960000002</v>
      </c>
      <c r="BL46">
        <v>25.248479719999999</v>
      </c>
      <c r="BM46">
        <v>1.9437054069999999</v>
      </c>
      <c r="BO46">
        <v>209915.52830000001</v>
      </c>
      <c r="BP46">
        <v>-180084.47169999999</v>
      </c>
      <c r="BQ46">
        <v>633.5251121</v>
      </c>
      <c r="BR46">
        <v>25.15686195</v>
      </c>
      <c r="BS46" s="281">
        <v>1.944691977</v>
      </c>
      <c r="BU46" s="280">
        <v>138144.97940000001</v>
      </c>
      <c r="BV46">
        <v>-251855.02059999999</v>
      </c>
      <c r="BW46">
        <v>669.95624629999998</v>
      </c>
      <c r="BX46">
        <v>25.477258410000001</v>
      </c>
      <c r="BY46">
        <v>1.88485594</v>
      </c>
      <c r="CA46">
        <v>139722.12150000001</v>
      </c>
      <c r="CB46">
        <v>-250277.87849999999</v>
      </c>
      <c r="CC46">
        <v>673.88405379999995</v>
      </c>
      <c r="CD46">
        <v>25.67007791</v>
      </c>
      <c r="CE46">
        <v>1.8833785270000001</v>
      </c>
      <c r="CG46">
        <v>148116.06649999999</v>
      </c>
      <c r="CH46">
        <v>-241883.93350000001</v>
      </c>
      <c r="CI46">
        <v>630.14962739999999</v>
      </c>
      <c r="CJ46">
        <v>25.212174959999999</v>
      </c>
      <c r="CK46">
        <v>1.953795919</v>
      </c>
      <c r="CM46">
        <v>147414.51800000001</v>
      </c>
      <c r="CN46">
        <v>-242585.48199999999</v>
      </c>
      <c r="CO46">
        <v>628.79799089999995</v>
      </c>
      <c r="CP46">
        <v>25.135254509999999</v>
      </c>
      <c r="CQ46" s="281">
        <v>1.9542241410000001</v>
      </c>
      <c r="CS46" s="280">
        <v>138365.1188</v>
      </c>
      <c r="CT46">
        <v>-251634.8812</v>
      </c>
      <c r="CU46">
        <v>707.10324519999995</v>
      </c>
      <c r="CV46">
        <v>25.710801320000002</v>
      </c>
      <c r="CW46">
        <v>1.823798477</v>
      </c>
      <c r="CY46">
        <v>140433.4362</v>
      </c>
      <c r="CZ46">
        <v>-249566.5638</v>
      </c>
      <c r="DA46">
        <v>713.47543089999999</v>
      </c>
      <c r="DB46">
        <v>25.999507869999999</v>
      </c>
      <c r="DC46">
        <v>1.8214030050000001</v>
      </c>
      <c r="DE46">
        <v>144176.54810000001</v>
      </c>
      <c r="DF46">
        <v>-245823.45189999999</v>
      </c>
      <c r="DG46">
        <v>644.8630627</v>
      </c>
      <c r="DH46">
        <v>25.31206019</v>
      </c>
      <c r="DI46">
        <v>1.9265053059999999</v>
      </c>
      <c r="DK46">
        <v>142797.9112</v>
      </c>
      <c r="DL46">
        <v>-247202.0888</v>
      </c>
      <c r="DM46">
        <v>642.65045540000006</v>
      </c>
      <c r="DN46">
        <v>25.198122560000002</v>
      </c>
      <c r="DO46" s="281">
        <v>1.9273783390000001</v>
      </c>
    </row>
    <row r="47" spans="1:119">
      <c r="A47" s="280">
        <v>136558.6464</v>
      </c>
      <c r="B47">
        <v>-253441.3536</v>
      </c>
      <c r="C47">
        <v>1125.0447140000001</v>
      </c>
      <c r="D47">
        <v>27.72059153</v>
      </c>
      <c r="E47">
        <v>1.3185892370000001</v>
      </c>
      <c r="G47">
        <v>137666.7885</v>
      </c>
      <c r="H47">
        <v>-252333.2115</v>
      </c>
      <c r="I47">
        <v>1157.0140690000001</v>
      </c>
      <c r="J47">
        <v>28.789149779999999</v>
      </c>
      <c r="K47">
        <v>1.316277382</v>
      </c>
      <c r="M47">
        <v>140311.79569999999</v>
      </c>
      <c r="N47">
        <v>-249688.20430000001</v>
      </c>
      <c r="O47">
        <v>804.86188560000005</v>
      </c>
      <c r="P47">
        <v>26.271206769999999</v>
      </c>
      <c r="Q47">
        <v>1.670235089</v>
      </c>
      <c r="S47">
        <v>138317.3835</v>
      </c>
      <c r="T47">
        <v>-251682.6165</v>
      </c>
      <c r="U47">
        <v>793.38011110000002</v>
      </c>
      <c r="V47">
        <v>25.806013270000001</v>
      </c>
      <c r="W47" s="281">
        <v>1.673838505</v>
      </c>
      <c r="Y47" s="280">
        <v>139530.13140000001</v>
      </c>
      <c r="Z47">
        <v>-250469.86859999999</v>
      </c>
      <c r="AA47">
        <v>889.50788360000001</v>
      </c>
      <c r="AB47">
        <v>26.703967469999998</v>
      </c>
      <c r="AC47">
        <v>1.5701723700000001</v>
      </c>
      <c r="AE47">
        <v>131728.27960000001</v>
      </c>
      <c r="AF47">
        <v>-258271.72039999999</v>
      </c>
      <c r="AG47">
        <v>890.28307540000003</v>
      </c>
      <c r="AH47">
        <v>27.276975270000001</v>
      </c>
      <c r="AI47">
        <v>1.5820893039999999</v>
      </c>
      <c r="AK47">
        <v>132201.6721</v>
      </c>
      <c r="AL47">
        <v>-257798.3279</v>
      </c>
      <c r="AM47">
        <v>709.24744880000003</v>
      </c>
      <c r="AN47">
        <v>25.723898559999999</v>
      </c>
      <c r="AO47">
        <v>1.813458303</v>
      </c>
      <c r="AQ47">
        <v>131972.5356</v>
      </c>
      <c r="AR47">
        <v>-258027.4644</v>
      </c>
      <c r="AS47">
        <v>704.20518200000004</v>
      </c>
      <c r="AT47">
        <v>25.462011059999998</v>
      </c>
      <c r="AU47" s="281">
        <v>1.8145777350000001</v>
      </c>
      <c r="AW47" s="280">
        <v>203010.2812</v>
      </c>
      <c r="AX47">
        <v>-186989.7188</v>
      </c>
      <c r="AY47">
        <v>682.59794079999995</v>
      </c>
      <c r="AZ47">
        <v>25.55815814</v>
      </c>
      <c r="BA47">
        <v>1.8631200450000001</v>
      </c>
      <c r="BC47">
        <v>205309.38039999999</v>
      </c>
      <c r="BD47">
        <v>-184690.61960000001</v>
      </c>
      <c r="BE47">
        <v>687.68471</v>
      </c>
      <c r="BF47">
        <v>25.787056249999999</v>
      </c>
      <c r="BG47">
        <v>1.86089467</v>
      </c>
      <c r="BI47">
        <v>216756.6404</v>
      </c>
      <c r="BJ47">
        <v>-173243.3596</v>
      </c>
      <c r="BK47">
        <v>636.27159719999997</v>
      </c>
      <c r="BL47">
        <v>25.25401651</v>
      </c>
      <c r="BM47">
        <v>1.94257535</v>
      </c>
      <c r="BO47">
        <v>214317.8511</v>
      </c>
      <c r="BP47">
        <v>-175682.1489</v>
      </c>
      <c r="BQ47">
        <v>634.33318229999998</v>
      </c>
      <c r="BR47">
        <v>25.160540409999999</v>
      </c>
      <c r="BS47" s="281">
        <v>1.9435216909999999</v>
      </c>
      <c r="BU47" s="280">
        <v>141422.8162</v>
      </c>
      <c r="BV47">
        <v>-248577.1838</v>
      </c>
      <c r="BW47">
        <v>671.24321359999999</v>
      </c>
      <c r="BX47">
        <v>25.485565569999999</v>
      </c>
      <c r="BY47">
        <v>1.8831586330000001</v>
      </c>
      <c r="CA47">
        <v>142963.23079999999</v>
      </c>
      <c r="CB47">
        <v>-247036.76920000001</v>
      </c>
      <c r="CC47">
        <v>675.16663870000002</v>
      </c>
      <c r="CD47">
        <v>25.681052489999999</v>
      </c>
      <c r="CE47">
        <v>1.881752509</v>
      </c>
      <c r="CG47">
        <v>151528.3174</v>
      </c>
      <c r="CH47">
        <v>-238471.6826</v>
      </c>
      <c r="CI47">
        <v>630.66226019999999</v>
      </c>
      <c r="CJ47">
        <v>25.215694920000001</v>
      </c>
      <c r="CK47">
        <v>1.9530907479999999</v>
      </c>
      <c r="CM47">
        <v>151438.90609999999</v>
      </c>
      <c r="CN47">
        <v>-238561.09390000001</v>
      </c>
      <c r="CO47">
        <v>629.39388069999995</v>
      </c>
      <c r="CP47">
        <v>25.137988579999998</v>
      </c>
      <c r="CQ47" s="281">
        <v>1.9533754830000001</v>
      </c>
      <c r="CS47" s="280">
        <v>141598.86689999999</v>
      </c>
      <c r="CT47">
        <v>-248401.13310000001</v>
      </c>
      <c r="CU47">
        <v>709.05563689999997</v>
      </c>
      <c r="CV47">
        <v>25.722735140000001</v>
      </c>
      <c r="CW47">
        <v>1.821389038</v>
      </c>
      <c r="CY47">
        <v>143773.45050000001</v>
      </c>
      <c r="CZ47">
        <v>-246226.54949999999</v>
      </c>
      <c r="DA47">
        <v>715.5008325</v>
      </c>
      <c r="DB47">
        <v>26.015868999999999</v>
      </c>
      <c r="DC47">
        <v>1.819013708</v>
      </c>
      <c r="DE47">
        <v>148224.399</v>
      </c>
      <c r="DF47">
        <v>-241775.601</v>
      </c>
      <c r="DG47">
        <v>645.81033420000006</v>
      </c>
      <c r="DH47">
        <v>25.31841361</v>
      </c>
      <c r="DI47">
        <v>1.9252103060000001</v>
      </c>
      <c r="DK47">
        <v>146782.8915</v>
      </c>
      <c r="DL47">
        <v>-243217.1085</v>
      </c>
      <c r="DM47">
        <v>643.57471080000005</v>
      </c>
      <c r="DN47">
        <v>25.202269999999999</v>
      </c>
      <c r="DO47" s="281">
        <v>1.926067778</v>
      </c>
    </row>
    <row r="48" spans="1:119">
      <c r="A48" s="280">
        <v>139769.7268</v>
      </c>
      <c r="B48">
        <v>-250230.2732</v>
      </c>
      <c r="C48">
        <v>1135.3957049999999</v>
      </c>
      <c r="D48">
        <v>27.760235999999999</v>
      </c>
      <c r="E48">
        <v>1.3112841639999999</v>
      </c>
      <c r="G48">
        <v>140886.96479999999</v>
      </c>
      <c r="H48">
        <v>-249113.03520000001</v>
      </c>
      <c r="I48">
        <v>1167.731532</v>
      </c>
      <c r="J48">
        <v>28.842366899999998</v>
      </c>
      <c r="K48">
        <v>1.309240384</v>
      </c>
      <c r="M48">
        <v>143428.152</v>
      </c>
      <c r="N48">
        <v>-246571.848</v>
      </c>
      <c r="O48">
        <v>808.44565460000001</v>
      </c>
      <c r="P48">
        <v>26.29043836</v>
      </c>
      <c r="Q48">
        <v>1.6663737919999999</v>
      </c>
      <c r="S48">
        <v>141397.24119999999</v>
      </c>
      <c r="T48">
        <v>-248602.75880000001</v>
      </c>
      <c r="U48">
        <v>796.879772</v>
      </c>
      <c r="V48">
        <v>25.81871473</v>
      </c>
      <c r="W48" s="281">
        <v>1.669863348</v>
      </c>
      <c r="Y48" s="280">
        <v>142924.46170000001</v>
      </c>
      <c r="Z48">
        <v>-247075.53829999999</v>
      </c>
      <c r="AA48">
        <v>895.12199620000001</v>
      </c>
      <c r="AB48">
        <v>26.73120239</v>
      </c>
      <c r="AC48">
        <v>1.564952519</v>
      </c>
      <c r="AE48">
        <v>134744.93239999999</v>
      </c>
      <c r="AF48">
        <v>-255255.06760000001</v>
      </c>
      <c r="AG48">
        <v>895.64655089999997</v>
      </c>
      <c r="AH48">
        <v>27.311641479999999</v>
      </c>
      <c r="AI48">
        <v>1.5769600029999999</v>
      </c>
      <c r="AK48">
        <v>135247.51519999999</v>
      </c>
      <c r="AL48">
        <v>-254752.48480000001</v>
      </c>
      <c r="AM48">
        <v>711.278233</v>
      </c>
      <c r="AN48">
        <v>25.736271819999999</v>
      </c>
      <c r="AO48">
        <v>1.810791781</v>
      </c>
      <c r="AQ48">
        <v>135035.29209999999</v>
      </c>
      <c r="AR48">
        <v>-254964.70790000001</v>
      </c>
      <c r="AS48">
        <v>706.20081159999995</v>
      </c>
      <c r="AT48">
        <v>25.470179760000001</v>
      </c>
      <c r="AU48" s="281">
        <v>1.8118445679999999</v>
      </c>
      <c r="AW48" s="280">
        <v>206460.89439999999</v>
      </c>
      <c r="AX48">
        <v>-183539.10560000001</v>
      </c>
      <c r="AY48">
        <v>684.26022409999996</v>
      </c>
      <c r="AZ48">
        <v>25.568685680000002</v>
      </c>
      <c r="BA48">
        <v>1.8609293769999999</v>
      </c>
      <c r="BC48">
        <v>208782.83499999999</v>
      </c>
      <c r="BD48">
        <v>-181217.16500000001</v>
      </c>
      <c r="BE48">
        <v>689.36727499999995</v>
      </c>
      <c r="BF48">
        <v>25.80116048</v>
      </c>
      <c r="BG48">
        <v>1.8587831770000001</v>
      </c>
      <c r="BI48">
        <v>221254.82759999999</v>
      </c>
      <c r="BJ48">
        <v>-168745.17240000001</v>
      </c>
      <c r="BK48">
        <v>637.07702730000005</v>
      </c>
      <c r="BL48">
        <v>25.25949249</v>
      </c>
      <c r="BM48">
        <v>1.94148867</v>
      </c>
      <c r="BO48">
        <v>218755.76430000001</v>
      </c>
      <c r="BP48">
        <v>-171244.23569999999</v>
      </c>
      <c r="BQ48">
        <v>635.12723040000003</v>
      </c>
      <c r="BR48">
        <v>25.16415052</v>
      </c>
      <c r="BS48" s="281">
        <v>1.9424041620000001</v>
      </c>
      <c r="BU48" s="280">
        <v>144652.1146</v>
      </c>
      <c r="BV48">
        <v>-245347.8854</v>
      </c>
      <c r="BW48">
        <v>672.48612800000001</v>
      </c>
      <c r="BX48">
        <v>25.493575679999999</v>
      </c>
      <c r="BY48">
        <v>1.88155362</v>
      </c>
      <c r="CA48">
        <v>146224.95619999999</v>
      </c>
      <c r="CB48">
        <v>-243775.04380000001</v>
      </c>
      <c r="CC48">
        <v>676.42904109999995</v>
      </c>
      <c r="CD48">
        <v>25.691836890000001</v>
      </c>
      <c r="CE48">
        <v>1.8801817620000001</v>
      </c>
      <c r="CG48">
        <v>154987.76120000001</v>
      </c>
      <c r="CH48">
        <v>-235012.23879999999</v>
      </c>
      <c r="CI48">
        <v>631.17119219999995</v>
      </c>
      <c r="CJ48">
        <v>25.219186650000001</v>
      </c>
      <c r="CK48">
        <v>1.9524062600000001</v>
      </c>
      <c r="CM48">
        <v>155193.16940000001</v>
      </c>
      <c r="CN48">
        <v>-234806.83059999999</v>
      </c>
      <c r="CO48">
        <v>629.93642929999999</v>
      </c>
      <c r="CP48">
        <v>25.140475909999999</v>
      </c>
      <c r="CQ48" s="281">
        <v>1.9526209320000001</v>
      </c>
      <c r="CS48" s="280">
        <v>144738.72889999999</v>
      </c>
      <c r="CT48">
        <v>-245261.27110000001</v>
      </c>
      <c r="CU48">
        <v>710.91722400000003</v>
      </c>
      <c r="CV48">
        <v>25.734087120000002</v>
      </c>
      <c r="CW48">
        <v>1.8191379539999999</v>
      </c>
      <c r="CY48">
        <v>147081.79209999999</v>
      </c>
      <c r="CZ48">
        <v>-242918.20790000001</v>
      </c>
      <c r="DA48">
        <v>717.46706740000002</v>
      </c>
      <c r="DB48">
        <v>26.03170837</v>
      </c>
      <c r="DC48">
        <v>1.8167466320000001</v>
      </c>
      <c r="DE48">
        <v>152405.05609999999</v>
      </c>
      <c r="DF48">
        <v>-237594.94390000001</v>
      </c>
      <c r="DG48">
        <v>646.76448559999994</v>
      </c>
      <c r="DH48">
        <v>25.32480425</v>
      </c>
      <c r="DI48">
        <v>1.923940531</v>
      </c>
      <c r="DK48">
        <v>150869.6697</v>
      </c>
      <c r="DL48">
        <v>-239130.3303</v>
      </c>
      <c r="DM48">
        <v>644.50124679999999</v>
      </c>
      <c r="DN48">
        <v>25.206421540000001</v>
      </c>
      <c r="DO48" s="281">
        <v>1.924790343</v>
      </c>
    </row>
    <row r="49" spans="1:119">
      <c r="A49" s="280">
        <v>143005.42009999999</v>
      </c>
      <c r="B49">
        <v>-246994.57990000001</v>
      </c>
      <c r="C49">
        <v>1145.6726169999999</v>
      </c>
      <c r="D49">
        <v>27.7992408</v>
      </c>
      <c r="E49">
        <v>1.3042877820000001</v>
      </c>
      <c r="G49">
        <v>144155.84589999999</v>
      </c>
      <c r="H49">
        <v>-245844.15410000001</v>
      </c>
      <c r="I49">
        <v>1178.450957</v>
      </c>
      <c r="J49">
        <v>28.895107190000001</v>
      </c>
      <c r="K49">
        <v>1.3024626100000001</v>
      </c>
      <c r="M49">
        <v>146608.8377</v>
      </c>
      <c r="N49">
        <v>-243391.1623</v>
      </c>
      <c r="O49">
        <v>812.03608220000001</v>
      </c>
      <c r="P49">
        <v>26.309620349999999</v>
      </c>
      <c r="Q49">
        <v>1.662602779</v>
      </c>
      <c r="S49">
        <v>144512.27970000001</v>
      </c>
      <c r="T49">
        <v>-245487.72029999999</v>
      </c>
      <c r="U49">
        <v>800.36180400000001</v>
      </c>
      <c r="V49">
        <v>25.831296999999999</v>
      </c>
      <c r="W49" s="281">
        <v>1.6660096259999999</v>
      </c>
      <c r="Y49" s="280">
        <v>146350.9314</v>
      </c>
      <c r="Z49">
        <v>-243649.0686</v>
      </c>
      <c r="AA49">
        <v>900.68092009999998</v>
      </c>
      <c r="AB49">
        <v>26.7580019</v>
      </c>
      <c r="AC49">
        <v>1.5599374859999999</v>
      </c>
      <c r="AE49">
        <v>137786.51360000001</v>
      </c>
      <c r="AF49">
        <v>-252213.48639999999</v>
      </c>
      <c r="AG49">
        <v>900.95362799999998</v>
      </c>
      <c r="AH49">
        <v>27.345741279999999</v>
      </c>
      <c r="AI49">
        <v>1.572013761</v>
      </c>
      <c r="AK49">
        <v>138267.88269999999</v>
      </c>
      <c r="AL49">
        <v>-251732.11730000001</v>
      </c>
      <c r="AM49">
        <v>713.25424480000004</v>
      </c>
      <c r="AN49">
        <v>25.74828076</v>
      </c>
      <c r="AO49">
        <v>1.8082432909999999</v>
      </c>
      <c r="AQ49">
        <v>138071.5521</v>
      </c>
      <c r="AR49">
        <v>-251928.4479</v>
      </c>
      <c r="AS49">
        <v>708.14659059999997</v>
      </c>
      <c r="AT49">
        <v>25.478119920000001</v>
      </c>
      <c r="AU49" s="281">
        <v>1.8092502210000001</v>
      </c>
      <c r="AW49" s="280">
        <v>210164.2971</v>
      </c>
      <c r="AX49">
        <v>-179835.7029</v>
      </c>
      <c r="AY49">
        <v>686.00465580000002</v>
      </c>
      <c r="AZ49">
        <v>25.579709019999999</v>
      </c>
      <c r="BA49">
        <v>1.858687201</v>
      </c>
      <c r="BC49">
        <v>212494.2787</v>
      </c>
      <c r="BD49">
        <v>-177505.7213</v>
      </c>
      <c r="BE49">
        <v>691.11686599999996</v>
      </c>
      <c r="BF49">
        <v>25.815792869999999</v>
      </c>
      <c r="BG49">
        <v>1.856627952</v>
      </c>
      <c r="BI49">
        <v>224298.33499999999</v>
      </c>
      <c r="BJ49">
        <v>-165701.66500000001</v>
      </c>
      <c r="BK49">
        <v>637.60958860000005</v>
      </c>
      <c r="BL49">
        <v>25.263109490000002</v>
      </c>
      <c r="BM49">
        <v>1.940787936</v>
      </c>
      <c r="BO49">
        <v>223014.427</v>
      </c>
      <c r="BP49">
        <v>-166985.573</v>
      </c>
      <c r="BQ49">
        <v>635.87093119999997</v>
      </c>
      <c r="BR49">
        <v>25.167527639999999</v>
      </c>
      <c r="BS49" s="281">
        <v>1.9413892109999999</v>
      </c>
      <c r="BU49" s="280">
        <v>147827.90729999999</v>
      </c>
      <c r="BV49">
        <v>-242172.09270000001</v>
      </c>
      <c r="BW49">
        <v>673.6866675</v>
      </c>
      <c r="BX49">
        <v>25.50129639</v>
      </c>
      <c r="BY49">
        <v>1.880043366</v>
      </c>
      <c r="CA49">
        <v>149411.552</v>
      </c>
      <c r="CB49">
        <v>-240588.448</v>
      </c>
      <c r="CC49">
        <v>677.63874620000001</v>
      </c>
      <c r="CD49">
        <v>25.702150270000001</v>
      </c>
      <c r="CE49">
        <v>1.8787145919999999</v>
      </c>
      <c r="CG49">
        <v>158496.01800000001</v>
      </c>
      <c r="CH49">
        <v>-231503.98199999999</v>
      </c>
      <c r="CI49">
        <v>631.67643969999995</v>
      </c>
      <c r="CJ49">
        <v>25.222650309999999</v>
      </c>
      <c r="CK49">
        <v>1.9517421669999999</v>
      </c>
      <c r="CM49">
        <v>158868.08480000001</v>
      </c>
      <c r="CN49">
        <v>-231131.91519999999</v>
      </c>
      <c r="CO49">
        <v>630.45877689999998</v>
      </c>
      <c r="CP49">
        <v>25.142868490000001</v>
      </c>
      <c r="CQ49" s="281">
        <v>1.951920884</v>
      </c>
      <c r="CS49" s="280">
        <v>147868.01060000001</v>
      </c>
      <c r="CT49">
        <v>-242131.98939999999</v>
      </c>
      <c r="CU49">
        <v>712.73904340000001</v>
      </c>
      <c r="CV49">
        <v>25.745162480000001</v>
      </c>
      <c r="CW49">
        <v>1.8170045749999999</v>
      </c>
      <c r="CY49">
        <v>150461.67490000001</v>
      </c>
      <c r="CZ49">
        <v>-239538.32509999999</v>
      </c>
      <c r="DA49">
        <v>719.43500210000002</v>
      </c>
      <c r="DB49">
        <v>26.047512059999999</v>
      </c>
      <c r="DC49">
        <v>1.814550917</v>
      </c>
      <c r="DE49">
        <v>156686.65239999999</v>
      </c>
      <c r="DF49">
        <v>-233313.34760000001</v>
      </c>
      <c r="DG49">
        <v>647.71690160000003</v>
      </c>
      <c r="DH49">
        <v>25.331173870000001</v>
      </c>
      <c r="DI49">
        <v>1.922708659</v>
      </c>
      <c r="DK49">
        <v>155041.38639999999</v>
      </c>
      <c r="DL49">
        <v>-234958.61360000001</v>
      </c>
      <c r="DM49">
        <v>645.42513389999999</v>
      </c>
      <c r="DN49">
        <v>25.21055527</v>
      </c>
      <c r="DO49" s="281">
        <v>1.9235523619999999</v>
      </c>
    </row>
    <row r="50" spans="1:119">
      <c r="A50" s="280">
        <v>146278.32980000001</v>
      </c>
      <c r="B50">
        <v>-243721.67019999999</v>
      </c>
      <c r="C50">
        <v>1155.913262</v>
      </c>
      <c r="D50">
        <v>27.837761400000002</v>
      </c>
      <c r="E50">
        <v>1.2975662590000001</v>
      </c>
      <c r="G50">
        <v>147450.06830000001</v>
      </c>
      <c r="H50">
        <v>-242549.93169999999</v>
      </c>
      <c r="I50">
        <v>1189.080631</v>
      </c>
      <c r="J50">
        <v>28.946934639999998</v>
      </c>
      <c r="K50">
        <v>1.295985677</v>
      </c>
      <c r="M50">
        <v>149830.66329999999</v>
      </c>
      <c r="N50">
        <v>-240169.33670000001</v>
      </c>
      <c r="O50">
        <v>815.60512470000003</v>
      </c>
      <c r="P50">
        <v>26.328604210000002</v>
      </c>
      <c r="Q50">
        <v>1.658950581</v>
      </c>
      <c r="S50">
        <v>147667.12409999999</v>
      </c>
      <c r="T50">
        <v>-242332.87590000001</v>
      </c>
      <c r="U50">
        <v>803.82761100000005</v>
      </c>
      <c r="V50">
        <v>25.843766420000001</v>
      </c>
      <c r="W50" s="281">
        <v>1.6622716310000001</v>
      </c>
      <c r="Y50" s="280">
        <v>149818.35690000001</v>
      </c>
      <c r="Z50">
        <v>-240181.64309999999</v>
      </c>
      <c r="AA50">
        <v>906.19720170000005</v>
      </c>
      <c r="AB50">
        <v>26.784432779999999</v>
      </c>
      <c r="AC50">
        <v>1.555110961</v>
      </c>
      <c r="AE50">
        <v>140802.18369999999</v>
      </c>
      <c r="AF50">
        <v>-249197.81630000001</v>
      </c>
      <c r="AG50">
        <v>906.11986139999999</v>
      </c>
      <c r="AH50">
        <v>27.37874266</v>
      </c>
      <c r="AI50">
        <v>1.5673248399999999</v>
      </c>
      <c r="AK50">
        <v>141354.9908</v>
      </c>
      <c r="AL50">
        <v>-248645.0092</v>
      </c>
      <c r="AM50">
        <v>715.23710570000003</v>
      </c>
      <c r="AN50">
        <v>25.760297919999999</v>
      </c>
      <c r="AO50">
        <v>1.8057422299999999</v>
      </c>
      <c r="AQ50">
        <v>141078.08929999999</v>
      </c>
      <c r="AR50">
        <v>-248921.91070000001</v>
      </c>
      <c r="AS50">
        <v>710.04205930000001</v>
      </c>
      <c r="AT50">
        <v>25.485831520000001</v>
      </c>
      <c r="AU50" s="281">
        <v>1.80679061</v>
      </c>
      <c r="AW50" s="280">
        <v>213612.60759999999</v>
      </c>
      <c r="AX50">
        <v>-176387.39240000001</v>
      </c>
      <c r="AY50">
        <v>687.59625559999995</v>
      </c>
      <c r="AZ50">
        <v>25.589741650000001</v>
      </c>
      <c r="BA50">
        <v>1.8566963919999999</v>
      </c>
      <c r="BC50">
        <v>215852.05910000001</v>
      </c>
      <c r="BD50">
        <v>-174147.94089999999</v>
      </c>
      <c r="BE50">
        <v>692.66844519999995</v>
      </c>
      <c r="BF50">
        <v>25.828736320000001</v>
      </c>
      <c r="BG50">
        <v>1.8547729159999999</v>
      </c>
      <c r="BI50">
        <v>227378.94820000001</v>
      </c>
      <c r="BJ50">
        <v>-162621.05179999999</v>
      </c>
      <c r="BK50">
        <v>638.13867549999998</v>
      </c>
      <c r="BL50">
        <v>25.266699890000002</v>
      </c>
      <c r="BM50">
        <v>1.940105872</v>
      </c>
      <c r="BO50">
        <v>227222.67300000001</v>
      </c>
      <c r="BP50">
        <v>-162777.32699999999</v>
      </c>
      <c r="BQ50">
        <v>636.58867220000002</v>
      </c>
      <c r="BR50">
        <v>25.170782800000001</v>
      </c>
      <c r="BS50" s="281">
        <v>1.940441077</v>
      </c>
      <c r="BU50" s="280">
        <v>151019.1</v>
      </c>
      <c r="BV50">
        <v>-238980.9</v>
      </c>
      <c r="BW50">
        <v>674.86909439999999</v>
      </c>
      <c r="BX50">
        <v>25.508886950000001</v>
      </c>
      <c r="BY50">
        <v>1.878586146</v>
      </c>
      <c r="CA50">
        <v>152611.99290000001</v>
      </c>
      <c r="CB50">
        <v>-237388.00709999999</v>
      </c>
      <c r="CC50">
        <v>678.82974200000001</v>
      </c>
      <c r="CD50">
        <v>25.712284839999999</v>
      </c>
      <c r="CE50">
        <v>1.877304359</v>
      </c>
      <c r="CG50">
        <v>162054.6825</v>
      </c>
      <c r="CH50">
        <v>-227945.3175</v>
      </c>
      <c r="CI50">
        <v>632.17800339999997</v>
      </c>
      <c r="CJ50">
        <v>25.226085980000001</v>
      </c>
      <c r="CK50">
        <v>1.9510982079999999</v>
      </c>
      <c r="CM50">
        <v>162541.0932</v>
      </c>
      <c r="CN50">
        <v>-227458.9068</v>
      </c>
      <c r="CO50">
        <v>630.96972340000002</v>
      </c>
      <c r="CP50">
        <v>25.145206179999999</v>
      </c>
      <c r="CQ50" s="281">
        <v>1.9512525220000001</v>
      </c>
      <c r="CS50" s="280">
        <v>150923.99710000001</v>
      </c>
      <c r="CT50">
        <v>-239076.00289999999</v>
      </c>
      <c r="CU50">
        <v>714.47918700000002</v>
      </c>
      <c r="CV50">
        <v>25.75572296</v>
      </c>
      <c r="CW50">
        <v>1.814993289</v>
      </c>
      <c r="CY50">
        <v>153814.88589999999</v>
      </c>
      <c r="CZ50">
        <v>-236185.11410000001</v>
      </c>
      <c r="DA50">
        <v>721.33722439999997</v>
      </c>
      <c r="DB50">
        <v>26.062760220000001</v>
      </c>
      <c r="DC50">
        <v>1.81245338</v>
      </c>
      <c r="DE50">
        <v>161065.2188</v>
      </c>
      <c r="DF50">
        <v>-228934.7812</v>
      </c>
      <c r="DG50">
        <v>648.66560870000001</v>
      </c>
      <c r="DH50">
        <v>25.337509369999999</v>
      </c>
      <c r="DI50">
        <v>1.921517133</v>
      </c>
      <c r="DK50">
        <v>159297.39980000001</v>
      </c>
      <c r="DL50">
        <v>-230702.60019999999</v>
      </c>
      <c r="DM50">
        <v>646.34529320000001</v>
      </c>
      <c r="DN50">
        <v>25.214666439999998</v>
      </c>
      <c r="DO50" s="281">
        <v>1.922354911</v>
      </c>
    </row>
    <row r="51" spans="1:119">
      <c r="A51" s="280">
        <v>149303.76149999999</v>
      </c>
      <c r="B51">
        <v>-240696.23850000001</v>
      </c>
      <c r="C51">
        <v>1165.2428809999999</v>
      </c>
      <c r="D51">
        <v>27.87255918</v>
      </c>
      <c r="E51">
        <v>1.291655958</v>
      </c>
      <c r="G51">
        <v>150485.7101</v>
      </c>
      <c r="H51">
        <v>-239514.2899</v>
      </c>
      <c r="I51">
        <v>1198.7193070000001</v>
      </c>
      <c r="J51">
        <v>28.993531369999999</v>
      </c>
      <c r="K51">
        <v>1.290317535</v>
      </c>
      <c r="M51">
        <v>153063.62880000001</v>
      </c>
      <c r="N51">
        <v>-236936.37119999999</v>
      </c>
      <c r="O51">
        <v>819.11970729999996</v>
      </c>
      <c r="P51">
        <v>26.347217400000002</v>
      </c>
      <c r="Q51">
        <v>1.6554478779999999</v>
      </c>
      <c r="S51">
        <v>150867.7291</v>
      </c>
      <c r="T51">
        <v>-239132.2709</v>
      </c>
      <c r="U51">
        <v>807.28233109999996</v>
      </c>
      <c r="V51">
        <v>25.85614254</v>
      </c>
      <c r="W51" s="281">
        <v>1.658642261</v>
      </c>
      <c r="Y51" s="280">
        <v>153139.52910000001</v>
      </c>
      <c r="Z51">
        <v>-236860.47089999999</v>
      </c>
      <c r="AA51">
        <v>911.38156700000002</v>
      </c>
      <c r="AB51">
        <v>26.809127069999999</v>
      </c>
      <c r="AC51">
        <v>1.550710839</v>
      </c>
      <c r="AE51">
        <v>143838.6949</v>
      </c>
      <c r="AF51">
        <v>-246161.3051</v>
      </c>
      <c r="AG51">
        <v>911.22852250000005</v>
      </c>
      <c r="AH51">
        <v>27.41119084</v>
      </c>
      <c r="AI51">
        <v>1.562810217</v>
      </c>
      <c r="AK51">
        <v>144413.83720000001</v>
      </c>
      <c r="AL51">
        <v>-245586.16279999999</v>
      </c>
      <c r="AM51">
        <v>717.16432970000005</v>
      </c>
      <c r="AN51">
        <v>25.771949230000001</v>
      </c>
      <c r="AO51">
        <v>1.8033544770000001</v>
      </c>
      <c r="AQ51">
        <v>144151.14970000001</v>
      </c>
      <c r="AR51">
        <v>-245848.85029999999</v>
      </c>
      <c r="AS51">
        <v>711.94360619999998</v>
      </c>
      <c r="AT51">
        <v>25.493551790000001</v>
      </c>
      <c r="AU51" s="281">
        <v>1.804355983</v>
      </c>
      <c r="AW51" s="280">
        <v>217184.9529</v>
      </c>
      <c r="AX51">
        <v>-172815.0471</v>
      </c>
      <c r="AY51">
        <v>689.21181639999998</v>
      </c>
      <c r="AZ51">
        <v>25.599900250000001</v>
      </c>
      <c r="BA51">
        <v>1.854728465</v>
      </c>
      <c r="BC51">
        <v>219264.9846</v>
      </c>
      <c r="BD51">
        <v>-170735.0154</v>
      </c>
      <c r="BE51">
        <v>694.21229779999999</v>
      </c>
      <c r="BF51">
        <v>25.841585989999999</v>
      </c>
      <c r="BG51">
        <v>1.852971358</v>
      </c>
      <c r="BI51">
        <v>230498.07399999999</v>
      </c>
      <c r="BJ51">
        <v>-159501.92600000001</v>
      </c>
      <c r="BK51">
        <v>638.66446780000001</v>
      </c>
      <c r="BL51">
        <v>25.270264990000001</v>
      </c>
      <c r="BM51">
        <v>1.939442117</v>
      </c>
      <c r="BO51">
        <v>231557.83549999999</v>
      </c>
      <c r="BP51">
        <v>-158442.16450000001</v>
      </c>
      <c r="BQ51">
        <v>637.3076883</v>
      </c>
      <c r="BR51">
        <v>25.174040680000001</v>
      </c>
      <c r="BS51" s="281">
        <v>1.939509669</v>
      </c>
      <c r="BU51" s="280">
        <v>154226.9681</v>
      </c>
      <c r="BV51">
        <v>-235773.0319</v>
      </c>
      <c r="BW51">
        <v>676.03420080000001</v>
      </c>
      <c r="BX51">
        <v>25.516354360000001</v>
      </c>
      <c r="BY51">
        <v>1.87717826</v>
      </c>
      <c r="CA51">
        <v>155845.54579999999</v>
      </c>
      <c r="CB51">
        <v>-234154.45420000001</v>
      </c>
      <c r="CC51">
        <v>680.00700119999999</v>
      </c>
      <c r="CD51">
        <v>25.72228552</v>
      </c>
      <c r="CE51">
        <v>1.875937438</v>
      </c>
      <c r="CG51">
        <v>165648.88949999999</v>
      </c>
      <c r="CH51">
        <v>-224351.11050000001</v>
      </c>
      <c r="CI51">
        <v>632.67313109999998</v>
      </c>
      <c r="CJ51">
        <v>25.22947521</v>
      </c>
      <c r="CK51">
        <v>1.9504751849999999</v>
      </c>
      <c r="CM51">
        <v>166253.9938</v>
      </c>
      <c r="CN51">
        <v>-223746.0062</v>
      </c>
      <c r="CO51">
        <v>631.47535559999994</v>
      </c>
      <c r="CP51">
        <v>25.14751772</v>
      </c>
      <c r="CQ51" s="281">
        <v>1.9506076000000001</v>
      </c>
      <c r="CS51" s="280">
        <v>153992.59659999999</v>
      </c>
      <c r="CT51">
        <v>-236007.40340000001</v>
      </c>
      <c r="CU51">
        <v>716.19750929999998</v>
      </c>
      <c r="CV51">
        <v>25.76612089</v>
      </c>
      <c r="CW51">
        <v>1.813057355</v>
      </c>
      <c r="CY51">
        <v>157006.10079999999</v>
      </c>
      <c r="CZ51">
        <v>-232993.89920000001</v>
      </c>
      <c r="DA51">
        <v>723.11373390000006</v>
      </c>
      <c r="DB51">
        <v>26.07695704</v>
      </c>
      <c r="DC51">
        <v>1.8105493779999999</v>
      </c>
      <c r="DE51">
        <v>165543.31280000001</v>
      </c>
      <c r="DF51">
        <v>-224456.68719999999</v>
      </c>
      <c r="DG51">
        <v>649.61012370000003</v>
      </c>
      <c r="DH51">
        <v>25.343807680000001</v>
      </c>
      <c r="DI51">
        <v>1.9203662930000001</v>
      </c>
      <c r="DK51">
        <v>163639.8069</v>
      </c>
      <c r="DL51">
        <v>-226360.1931</v>
      </c>
      <c r="DM51">
        <v>647.26140480000004</v>
      </c>
      <c r="DN51">
        <v>25.218753710000001</v>
      </c>
      <c r="DO51" s="281">
        <v>1.9211980390000001</v>
      </c>
    </row>
    <row r="52" spans="1:119">
      <c r="A52" s="280">
        <v>152372.68340000001</v>
      </c>
      <c r="B52">
        <v>-237627.31659999999</v>
      </c>
      <c r="C52">
        <v>1174.576791</v>
      </c>
      <c r="D52">
        <v>27.907095009999999</v>
      </c>
      <c r="E52">
        <v>1.285945229</v>
      </c>
      <c r="G52">
        <v>153572.87969999999</v>
      </c>
      <c r="H52">
        <v>-236427.12030000001</v>
      </c>
      <c r="I52">
        <v>1208.365078</v>
      </c>
      <c r="J52">
        <v>29.039788819999998</v>
      </c>
      <c r="K52">
        <v>1.284835347</v>
      </c>
      <c r="M52">
        <v>156315.6489</v>
      </c>
      <c r="N52">
        <v>-233684.3511</v>
      </c>
      <c r="O52">
        <v>822.58903210000005</v>
      </c>
      <c r="P52">
        <v>26.3655127</v>
      </c>
      <c r="Q52">
        <v>1.6520813519999999</v>
      </c>
      <c r="S52">
        <v>154121.20389999999</v>
      </c>
      <c r="T52">
        <v>-235878.79610000001</v>
      </c>
      <c r="U52">
        <v>810.73197709999999</v>
      </c>
      <c r="V52">
        <v>25.868447740000001</v>
      </c>
      <c r="W52" s="281">
        <v>1.655113944</v>
      </c>
      <c r="Y52" s="280">
        <v>156403.1672</v>
      </c>
      <c r="Z52">
        <v>-233596.8328</v>
      </c>
      <c r="AA52">
        <v>916.38366470000005</v>
      </c>
      <c r="AB52">
        <v>26.83282032</v>
      </c>
      <c r="AC52">
        <v>1.5465894</v>
      </c>
      <c r="AE52">
        <v>146877.21220000001</v>
      </c>
      <c r="AF52">
        <v>-243122.78779999999</v>
      </c>
      <c r="AG52">
        <v>916.24812489999999</v>
      </c>
      <c r="AH52">
        <v>27.44289749</v>
      </c>
      <c r="AI52">
        <v>1.5584905769999999</v>
      </c>
      <c r="AK52">
        <v>147436.8535</v>
      </c>
      <c r="AL52">
        <v>-242563.1465</v>
      </c>
      <c r="AM52">
        <v>719.03575149999995</v>
      </c>
      <c r="AN52">
        <v>25.783230100000001</v>
      </c>
      <c r="AO52">
        <v>1.801097304</v>
      </c>
      <c r="AQ52">
        <v>147191.66930000001</v>
      </c>
      <c r="AR52">
        <v>-242808.33069999999</v>
      </c>
      <c r="AS52">
        <v>713.79417460000002</v>
      </c>
      <c r="AT52">
        <v>25.501043070000001</v>
      </c>
      <c r="AU52" s="281">
        <v>1.8020511509999999</v>
      </c>
      <c r="AW52" s="280">
        <v>220250.37359999999</v>
      </c>
      <c r="AX52">
        <v>-169749.62640000001</v>
      </c>
      <c r="AY52">
        <v>690.5695207</v>
      </c>
      <c r="AZ52">
        <v>25.608419229999999</v>
      </c>
      <c r="BA52">
        <v>1.8531146650000001</v>
      </c>
      <c r="BC52">
        <v>222554.15349999999</v>
      </c>
      <c r="BD52">
        <v>-167445.84650000001</v>
      </c>
      <c r="BE52">
        <v>695.66739829999995</v>
      </c>
      <c r="BF52">
        <v>25.853670149999999</v>
      </c>
      <c r="BG52">
        <v>1.8513110420000001</v>
      </c>
      <c r="BI52">
        <v>233687.53409999999</v>
      </c>
      <c r="BJ52">
        <v>-156312.46590000001</v>
      </c>
      <c r="BK52">
        <v>639.19157559999996</v>
      </c>
      <c r="BL52">
        <v>25.27383554</v>
      </c>
      <c r="BM52">
        <v>1.9387913539999999</v>
      </c>
      <c r="BO52">
        <v>236020.45189999999</v>
      </c>
      <c r="BP52">
        <v>-153979.54810000001</v>
      </c>
      <c r="BQ52">
        <v>638.03208259999997</v>
      </c>
      <c r="BR52">
        <v>25.177318979999999</v>
      </c>
      <c r="BS52" s="281">
        <v>1.9386084910000001</v>
      </c>
      <c r="BU52" s="280">
        <v>157440.2224</v>
      </c>
      <c r="BV52">
        <v>-232559.7776</v>
      </c>
      <c r="BW52">
        <v>677.17967780000004</v>
      </c>
      <c r="BX52">
        <v>25.523682659999999</v>
      </c>
      <c r="BY52">
        <v>1.8758288869999999</v>
      </c>
      <c r="CA52">
        <v>159101.6784</v>
      </c>
      <c r="CB52">
        <v>-230898.3216</v>
      </c>
      <c r="CC52">
        <v>681.16698959999997</v>
      </c>
      <c r="CD52">
        <v>25.732123640000001</v>
      </c>
      <c r="CE52">
        <v>1.874616743</v>
      </c>
      <c r="CG52">
        <v>169242.46599999999</v>
      </c>
      <c r="CH52">
        <v>-220757.53400000001</v>
      </c>
      <c r="CI52">
        <v>633.15794080000001</v>
      </c>
      <c r="CJ52">
        <v>25.232791030000001</v>
      </c>
      <c r="CK52">
        <v>1.9498816880000001</v>
      </c>
      <c r="CM52">
        <v>170023.05439999999</v>
      </c>
      <c r="CN52">
        <v>-219976.94560000001</v>
      </c>
      <c r="CO52">
        <v>631.97771699999998</v>
      </c>
      <c r="CP52">
        <v>25.149812480000001</v>
      </c>
      <c r="CQ52" s="281">
        <v>1.949983185</v>
      </c>
      <c r="CS52" s="280">
        <v>157247.1587</v>
      </c>
      <c r="CT52">
        <v>-232752.8413</v>
      </c>
      <c r="CU52">
        <v>717.98502810000002</v>
      </c>
      <c r="CV52">
        <v>25.77691184</v>
      </c>
      <c r="CW52">
        <v>1.811085831</v>
      </c>
      <c r="CY52">
        <v>160461.7389</v>
      </c>
      <c r="CZ52">
        <v>-229538.2611</v>
      </c>
      <c r="DA52">
        <v>724.99907099999996</v>
      </c>
      <c r="DB52">
        <v>26.091984589999999</v>
      </c>
      <c r="DC52">
        <v>1.808581333</v>
      </c>
      <c r="DE52">
        <v>168586.17800000001</v>
      </c>
      <c r="DF52">
        <v>-221413.82199999999</v>
      </c>
      <c r="DG52">
        <v>650.2374082</v>
      </c>
      <c r="DH52">
        <v>25.34798554</v>
      </c>
      <c r="DI52">
        <v>1.9196215990000001</v>
      </c>
      <c r="DK52">
        <v>168070.8419</v>
      </c>
      <c r="DL52">
        <v>-221929.1581</v>
      </c>
      <c r="DM52">
        <v>648.17313590000003</v>
      </c>
      <c r="DN52">
        <v>25.222815700000002</v>
      </c>
      <c r="DO52" s="281">
        <v>1.920081755</v>
      </c>
    </row>
    <row r="53" spans="1:119">
      <c r="A53" s="280">
        <v>155458.0312</v>
      </c>
      <c r="B53">
        <v>-234541.9688</v>
      </c>
      <c r="C53">
        <v>1183.8357719999999</v>
      </c>
      <c r="D53">
        <v>27.9410837</v>
      </c>
      <c r="E53">
        <v>1.2804785240000001</v>
      </c>
      <c r="G53">
        <v>156696.06890000001</v>
      </c>
      <c r="H53">
        <v>-233303.93109999999</v>
      </c>
      <c r="I53">
        <v>1217.9627069999999</v>
      </c>
      <c r="J53">
        <v>29.085450420000001</v>
      </c>
      <c r="K53">
        <v>1.2795657060000001</v>
      </c>
      <c r="M53">
        <v>159592.00709999999</v>
      </c>
      <c r="N53">
        <v>-230407.99290000001</v>
      </c>
      <c r="O53">
        <v>826.0190642</v>
      </c>
      <c r="P53">
        <v>26.383525070000001</v>
      </c>
      <c r="Q53">
        <v>1.648841725</v>
      </c>
      <c r="S53">
        <v>157435.28839999999</v>
      </c>
      <c r="T53">
        <v>-232564.71160000001</v>
      </c>
      <c r="U53">
        <v>814.18270580000001</v>
      </c>
      <c r="V53">
        <v>25.880704519999998</v>
      </c>
      <c r="W53" s="281">
        <v>1.6516796600000001</v>
      </c>
      <c r="Y53" s="280">
        <v>159688.98370000001</v>
      </c>
      <c r="Z53">
        <v>-230311.01629999999</v>
      </c>
      <c r="AA53">
        <v>921.32903429999999</v>
      </c>
      <c r="AB53">
        <v>26.856117980000001</v>
      </c>
      <c r="AC53">
        <v>1.542633669</v>
      </c>
      <c r="AE53">
        <v>149886.87940000001</v>
      </c>
      <c r="AF53">
        <v>-240113.12059999999</v>
      </c>
      <c r="AG53">
        <v>921.13151140000002</v>
      </c>
      <c r="AH53">
        <v>27.473578329999999</v>
      </c>
      <c r="AI53">
        <v>1.5543986329999999</v>
      </c>
      <c r="AK53">
        <v>150526.1202</v>
      </c>
      <c r="AL53">
        <v>-239473.8798</v>
      </c>
      <c r="AM53">
        <v>720.91341680000005</v>
      </c>
      <c r="AN53">
        <v>25.79451912</v>
      </c>
      <c r="AO53">
        <v>1.798883096</v>
      </c>
      <c r="AQ53">
        <v>150196.05720000001</v>
      </c>
      <c r="AR53">
        <v>-239803.94279999999</v>
      </c>
      <c r="AS53">
        <v>715.59324219999996</v>
      </c>
      <c r="AT53">
        <v>25.508305050000001</v>
      </c>
      <c r="AU53" s="281">
        <v>1.7998721609999999</v>
      </c>
      <c r="AW53" s="280">
        <v>223284.8063</v>
      </c>
      <c r="AX53">
        <v>-166715.1937</v>
      </c>
      <c r="AY53">
        <v>691.89824320000002</v>
      </c>
      <c r="AZ53">
        <v>25.61673321</v>
      </c>
      <c r="BA53">
        <v>1.851586089</v>
      </c>
      <c r="BC53">
        <v>225840.69519999999</v>
      </c>
      <c r="BD53">
        <v>-164159.30480000001</v>
      </c>
      <c r="BE53">
        <v>697.10111640000002</v>
      </c>
      <c r="BF53">
        <v>25.865543679999998</v>
      </c>
      <c r="BG53">
        <v>1.849734199</v>
      </c>
      <c r="BI53">
        <v>236998.18340000001</v>
      </c>
      <c r="BJ53">
        <v>-153001.81659999999</v>
      </c>
      <c r="BK53">
        <v>639.72795589999998</v>
      </c>
      <c r="BL53">
        <v>25.277466889999999</v>
      </c>
      <c r="BM53">
        <v>1.9381419090000001</v>
      </c>
      <c r="BO53">
        <v>239049.93710000001</v>
      </c>
      <c r="BP53">
        <v>-150950.06289999999</v>
      </c>
      <c r="BQ53">
        <v>638.51290319999998</v>
      </c>
      <c r="BR53">
        <v>25.179492849999999</v>
      </c>
      <c r="BS53" s="281">
        <v>1.9380237870000001</v>
      </c>
      <c r="BU53" s="280">
        <v>160688.3547</v>
      </c>
      <c r="BV53">
        <v>-229311.6453</v>
      </c>
      <c r="BW53">
        <v>678.31554979999999</v>
      </c>
      <c r="BX53">
        <v>25.530937290000001</v>
      </c>
      <c r="BY53">
        <v>1.8745214910000001</v>
      </c>
      <c r="CA53">
        <v>162384.43309999999</v>
      </c>
      <c r="CB53">
        <v>-227615.56690000001</v>
      </c>
      <c r="CC53">
        <v>682.3125268</v>
      </c>
      <c r="CD53">
        <v>25.74182175</v>
      </c>
      <c r="CE53">
        <v>1.8733453010000001</v>
      </c>
      <c r="CG53">
        <v>172413.37210000001</v>
      </c>
      <c r="CH53">
        <v>-217586.62789999999</v>
      </c>
      <c r="CI53">
        <v>632.8123253</v>
      </c>
      <c r="CJ53">
        <v>25.23063415</v>
      </c>
      <c r="CK53">
        <v>1.949660497</v>
      </c>
      <c r="CM53">
        <v>173291.94750000001</v>
      </c>
      <c r="CN53">
        <v>-216708.05249999999</v>
      </c>
      <c r="CO53">
        <v>630.6846749</v>
      </c>
      <c r="CP53">
        <v>25.143991620000001</v>
      </c>
      <c r="CQ53" s="281">
        <v>1.950970141</v>
      </c>
      <c r="CS53" s="280">
        <v>160260.8162</v>
      </c>
      <c r="CT53">
        <v>-229739.1838</v>
      </c>
      <c r="CU53">
        <v>719.61737849999997</v>
      </c>
      <c r="CV53">
        <v>25.786736829999999</v>
      </c>
      <c r="CW53">
        <v>1.809348237</v>
      </c>
      <c r="CY53">
        <v>163499.01490000001</v>
      </c>
      <c r="CZ53">
        <v>-226500.98509999999</v>
      </c>
      <c r="DA53">
        <v>726.62563829999999</v>
      </c>
      <c r="DB53">
        <v>26.104913190000001</v>
      </c>
      <c r="DC53">
        <v>1.806928592</v>
      </c>
      <c r="DE53">
        <v>171676.76070000001</v>
      </c>
      <c r="DF53">
        <v>-218323.23929999999</v>
      </c>
      <c r="DG53">
        <v>650.8627596</v>
      </c>
      <c r="DH53">
        <v>25.352146520000002</v>
      </c>
      <c r="DI53">
        <v>1.91889485</v>
      </c>
      <c r="DK53">
        <v>171075.74</v>
      </c>
      <c r="DL53">
        <v>-218924.26</v>
      </c>
      <c r="DM53">
        <v>648.7784527</v>
      </c>
      <c r="DN53">
        <v>25.225509379999998</v>
      </c>
      <c r="DO53" s="281">
        <v>1.919359984</v>
      </c>
    </row>
    <row r="54" spans="1:119">
      <c r="A54" s="280">
        <v>158573.24309999999</v>
      </c>
      <c r="B54">
        <v>-231426.75690000001</v>
      </c>
      <c r="C54">
        <v>1193.0503409999999</v>
      </c>
      <c r="D54">
        <v>27.97464647</v>
      </c>
      <c r="E54">
        <v>1.2752263639999999</v>
      </c>
      <c r="G54">
        <v>159842.1152</v>
      </c>
      <c r="H54">
        <v>-230157.8848</v>
      </c>
      <c r="I54">
        <v>1227.4729359999999</v>
      </c>
      <c r="J54">
        <v>29.130342370000001</v>
      </c>
      <c r="K54">
        <v>1.2745262959999999</v>
      </c>
      <c r="M54">
        <v>162898.2836</v>
      </c>
      <c r="N54">
        <v>-227101.7164</v>
      </c>
      <c r="O54">
        <v>829.41543430000002</v>
      </c>
      <c r="P54">
        <v>26.401287100000001</v>
      </c>
      <c r="Q54">
        <v>1.6457204599999999</v>
      </c>
      <c r="S54">
        <v>160816.1923</v>
      </c>
      <c r="T54">
        <v>-229183.8077</v>
      </c>
      <c r="U54">
        <v>817.6390437</v>
      </c>
      <c r="V54">
        <v>25.892929219999999</v>
      </c>
      <c r="W54" s="281">
        <v>1.648334996</v>
      </c>
      <c r="Y54" s="280">
        <v>162809.76749999999</v>
      </c>
      <c r="Z54">
        <v>-227190.23250000001</v>
      </c>
      <c r="AA54">
        <v>925.94331839999995</v>
      </c>
      <c r="AB54">
        <v>26.87774357</v>
      </c>
      <c r="AC54">
        <v>1.5390482169999999</v>
      </c>
      <c r="AE54">
        <v>152917.7003</v>
      </c>
      <c r="AF54">
        <v>-237082.2997</v>
      </c>
      <c r="AG54">
        <v>925.96381870000005</v>
      </c>
      <c r="AH54">
        <v>27.50377654</v>
      </c>
      <c r="AI54">
        <v>1.5504588210000001</v>
      </c>
      <c r="AK54">
        <v>153575.9797</v>
      </c>
      <c r="AL54">
        <v>-236424.0203</v>
      </c>
      <c r="AM54">
        <v>722.73492750000003</v>
      </c>
      <c r="AN54">
        <v>25.8054393</v>
      </c>
      <c r="AO54">
        <v>1.7967942669999999</v>
      </c>
      <c r="AQ54">
        <v>153266.4853</v>
      </c>
      <c r="AR54">
        <v>-236733.5147</v>
      </c>
      <c r="AS54">
        <v>717.39760000000001</v>
      </c>
      <c r="AT54">
        <v>25.515574529999999</v>
      </c>
      <c r="AU54" s="281">
        <v>1.797713954</v>
      </c>
      <c r="AW54" s="280">
        <v>226674.41279999999</v>
      </c>
      <c r="AX54">
        <v>-163325.58720000001</v>
      </c>
      <c r="AY54">
        <v>693.3457578</v>
      </c>
      <c r="AZ54">
        <v>25.62577959</v>
      </c>
      <c r="BA54">
        <v>1.8499402490000001</v>
      </c>
      <c r="BC54">
        <v>229277.03880000001</v>
      </c>
      <c r="BD54">
        <v>-160722.96119999999</v>
      </c>
      <c r="BE54">
        <v>698.55904569999996</v>
      </c>
      <c r="BF54">
        <v>25.87760222</v>
      </c>
      <c r="BG54">
        <v>1.848148329</v>
      </c>
      <c r="BI54">
        <v>240388.8732</v>
      </c>
      <c r="BJ54">
        <v>-149611.1268</v>
      </c>
      <c r="BK54">
        <v>640.2666256</v>
      </c>
      <c r="BL54">
        <v>25.281109870000002</v>
      </c>
      <c r="BM54">
        <v>1.937506738</v>
      </c>
      <c r="BO54">
        <v>242118.69820000001</v>
      </c>
      <c r="BP54">
        <v>-147881.30179999999</v>
      </c>
      <c r="BQ54">
        <v>638.99165240000002</v>
      </c>
      <c r="BR54">
        <v>25.181655719999998</v>
      </c>
      <c r="BS54" s="281">
        <v>1.9374540469999999</v>
      </c>
      <c r="BU54" s="280">
        <v>163976.70449999999</v>
      </c>
      <c r="BV54">
        <v>-226023.29550000001</v>
      </c>
      <c r="BW54">
        <v>679.44278280000003</v>
      </c>
      <c r="BX54">
        <v>25.538124750000001</v>
      </c>
      <c r="BY54">
        <v>1.87325399</v>
      </c>
      <c r="CA54">
        <v>165714.28630000001</v>
      </c>
      <c r="CB54">
        <v>-224285.71369999999</v>
      </c>
      <c r="CC54">
        <v>683.44977219999998</v>
      </c>
      <c r="CD54">
        <v>25.751433559999999</v>
      </c>
      <c r="CE54">
        <v>1.872111941</v>
      </c>
      <c r="CG54">
        <v>175939.07070000001</v>
      </c>
      <c r="CH54">
        <v>-214060.92929999999</v>
      </c>
      <c r="CI54">
        <v>630.08107849999999</v>
      </c>
      <c r="CJ54">
        <v>25.21179485</v>
      </c>
      <c r="CK54">
        <v>1.953622199</v>
      </c>
      <c r="CM54">
        <v>176535.0588</v>
      </c>
      <c r="CN54">
        <v>-213464.9412</v>
      </c>
      <c r="CO54">
        <v>628.7021598</v>
      </c>
      <c r="CP54">
        <v>25.134868529999999</v>
      </c>
      <c r="CQ54" s="281">
        <v>1.9542807900000001</v>
      </c>
      <c r="CS54" s="280">
        <v>163754.11040000001</v>
      </c>
      <c r="CT54">
        <v>-226245.88959999999</v>
      </c>
      <c r="CU54">
        <v>721.46509419999995</v>
      </c>
      <c r="CV54">
        <v>25.797837449999999</v>
      </c>
      <c r="CW54">
        <v>1.807408957</v>
      </c>
      <c r="CY54">
        <v>167099.8953</v>
      </c>
      <c r="CZ54">
        <v>-222900.1047</v>
      </c>
      <c r="DA54">
        <v>728.50762710000004</v>
      </c>
      <c r="DB54">
        <v>26.119843320000001</v>
      </c>
      <c r="DC54">
        <v>1.805051545</v>
      </c>
      <c r="DE54">
        <v>174816.6562</v>
      </c>
      <c r="DF54">
        <v>-215183.3438</v>
      </c>
      <c r="DG54">
        <v>651.48616440000001</v>
      </c>
      <c r="DH54">
        <v>25.356290569999999</v>
      </c>
      <c r="DI54">
        <v>1.9181859729999999</v>
      </c>
      <c r="DK54">
        <v>174122.73879999999</v>
      </c>
      <c r="DL54">
        <v>-215877.26120000001</v>
      </c>
      <c r="DM54">
        <v>649.38175390000004</v>
      </c>
      <c r="DN54">
        <v>25.228191590000002</v>
      </c>
      <c r="DO54" s="281">
        <v>1.9186560079999999</v>
      </c>
    </row>
    <row r="55" spans="1:119">
      <c r="A55" s="280">
        <v>161737.34359999999</v>
      </c>
      <c r="B55">
        <v>-228262.65640000001</v>
      </c>
      <c r="C55">
        <v>1202.2702389999999</v>
      </c>
      <c r="D55">
        <v>28.007970239999999</v>
      </c>
      <c r="E55">
        <v>1.2701549519999999</v>
      </c>
      <c r="G55">
        <v>163023.60060000001</v>
      </c>
      <c r="H55">
        <v>-226976.39939999999</v>
      </c>
      <c r="I55">
        <v>1236.9277750000001</v>
      </c>
      <c r="J55">
        <v>29.174629710000001</v>
      </c>
      <c r="K55">
        <v>1.2696902569999999</v>
      </c>
      <c r="M55">
        <v>166242.37460000001</v>
      </c>
      <c r="N55">
        <v>-223757.62539999999</v>
      </c>
      <c r="O55">
        <v>832.78728090000004</v>
      </c>
      <c r="P55">
        <v>26.418848879999999</v>
      </c>
      <c r="Q55">
        <v>1.6427080860000001</v>
      </c>
      <c r="S55">
        <v>164236.48800000001</v>
      </c>
      <c r="T55">
        <v>-225763.51199999999</v>
      </c>
      <c r="U55">
        <v>821.07164409999996</v>
      </c>
      <c r="V55">
        <v>25.905018940000001</v>
      </c>
      <c r="W55" s="281">
        <v>1.64510713</v>
      </c>
      <c r="Y55" s="280">
        <v>166250.052</v>
      </c>
      <c r="Z55">
        <v>-223749.948</v>
      </c>
      <c r="AA55">
        <v>930.94443330000001</v>
      </c>
      <c r="AB55">
        <v>26.901060340000001</v>
      </c>
      <c r="AC55">
        <v>1.5352809670000001</v>
      </c>
      <c r="AE55">
        <v>155920.3462</v>
      </c>
      <c r="AF55">
        <v>-234079.6538</v>
      </c>
      <c r="AG55">
        <v>930.67358639999998</v>
      </c>
      <c r="AH55">
        <v>27.533058910000001</v>
      </c>
      <c r="AI55">
        <v>1.546724574</v>
      </c>
      <c r="AK55">
        <v>156586.56219999999</v>
      </c>
      <c r="AL55">
        <v>-233413.43780000001</v>
      </c>
      <c r="AM55">
        <v>724.49943870000004</v>
      </c>
      <c r="AN55">
        <v>25.815994629999999</v>
      </c>
      <c r="AO55">
        <v>1.794805829</v>
      </c>
      <c r="AQ55">
        <v>156297.44219999999</v>
      </c>
      <c r="AR55">
        <v>-233702.55780000001</v>
      </c>
      <c r="AS55">
        <v>719.14976520000005</v>
      </c>
      <c r="AT55">
        <v>25.522614090000001</v>
      </c>
      <c r="AU55" s="281">
        <v>1.795676815</v>
      </c>
      <c r="AW55" s="280">
        <v>230089.0104</v>
      </c>
      <c r="AX55">
        <v>-159910.9896</v>
      </c>
      <c r="AY55">
        <v>694.77355839999996</v>
      </c>
      <c r="AZ55">
        <v>25.63468451</v>
      </c>
      <c r="BA55">
        <v>1.848356479</v>
      </c>
      <c r="BC55">
        <v>232729.8806</v>
      </c>
      <c r="BD55">
        <v>-157270.1194</v>
      </c>
      <c r="BE55">
        <v>699.99100380000004</v>
      </c>
      <c r="BF55">
        <v>25.88942132</v>
      </c>
      <c r="BG55">
        <v>1.846628492</v>
      </c>
      <c r="BI55">
        <v>243844.01370000001</v>
      </c>
      <c r="BJ55">
        <v>-146155.98629999999</v>
      </c>
      <c r="BK55">
        <v>640.80485120000003</v>
      </c>
      <c r="BL55">
        <v>25.284747289999999</v>
      </c>
      <c r="BM55">
        <v>1.9368890080000001</v>
      </c>
      <c r="BO55">
        <v>245234.353</v>
      </c>
      <c r="BP55">
        <v>-144765.647</v>
      </c>
      <c r="BQ55">
        <v>639.46916060000001</v>
      </c>
      <c r="BR55">
        <v>25.183811380000002</v>
      </c>
      <c r="BS55" s="281">
        <v>1.9368980760000001</v>
      </c>
      <c r="BU55" s="280">
        <v>167307.30979999999</v>
      </c>
      <c r="BV55">
        <v>-222692.69020000001</v>
      </c>
      <c r="BW55">
        <v>680.56172600000002</v>
      </c>
      <c r="BX55">
        <v>25.54524756</v>
      </c>
      <c r="BY55">
        <v>1.8720254549999999</v>
      </c>
      <c r="CA55">
        <v>169094.57860000001</v>
      </c>
      <c r="CB55">
        <v>-220905.42139999999</v>
      </c>
      <c r="CC55">
        <v>684.57932600000004</v>
      </c>
      <c r="CD55">
        <v>25.76096454</v>
      </c>
      <c r="CE55">
        <v>1.870915562</v>
      </c>
      <c r="CG55">
        <v>179886.72719999999</v>
      </c>
      <c r="CH55">
        <v>-210113.27280000001</v>
      </c>
      <c r="CI55">
        <v>628.44005540000001</v>
      </c>
      <c r="CJ55">
        <v>25.20048426</v>
      </c>
      <c r="CK55">
        <v>1.956881962</v>
      </c>
      <c r="CM55">
        <v>179652.99739999999</v>
      </c>
      <c r="CN55">
        <v>-210347.00260000001</v>
      </c>
      <c r="CO55">
        <v>627.53044609999995</v>
      </c>
      <c r="CP55">
        <v>25.129477009999999</v>
      </c>
      <c r="CQ55" s="281">
        <v>1.9567778149999999</v>
      </c>
      <c r="CS55" s="280">
        <v>167242.38</v>
      </c>
      <c r="CT55">
        <v>-222757.62</v>
      </c>
      <c r="CU55">
        <v>723.2716441</v>
      </c>
      <c r="CV55">
        <v>25.808662940000001</v>
      </c>
      <c r="CW55">
        <v>1.805563099</v>
      </c>
      <c r="CY55">
        <v>170716.3284</v>
      </c>
      <c r="CZ55">
        <v>-219283.6716</v>
      </c>
      <c r="DA55">
        <v>730.35413200000005</v>
      </c>
      <c r="DB55">
        <v>26.134453780000001</v>
      </c>
      <c r="DC55">
        <v>1.8032596009999999</v>
      </c>
      <c r="DE55">
        <v>178007.53640000001</v>
      </c>
      <c r="DF55">
        <v>-211992.46359999999</v>
      </c>
      <c r="DG55">
        <v>652.10760800000003</v>
      </c>
      <c r="DH55">
        <v>25.360417630000001</v>
      </c>
      <c r="DI55">
        <v>1.9174948949999999</v>
      </c>
      <c r="DK55">
        <v>177213.1384</v>
      </c>
      <c r="DL55">
        <v>-212786.8616</v>
      </c>
      <c r="DM55">
        <v>649.98303550000003</v>
      </c>
      <c r="DN55">
        <v>25.230862349999999</v>
      </c>
      <c r="DO55" s="281">
        <v>1.9179696980000001</v>
      </c>
    </row>
    <row r="56" spans="1:119">
      <c r="A56" s="280">
        <v>164952.14449999999</v>
      </c>
      <c r="B56">
        <v>-225047.85550000001</v>
      </c>
      <c r="C56">
        <v>1211.4914920000001</v>
      </c>
      <c r="D56">
        <v>28.04104435</v>
      </c>
      <c r="E56">
        <v>1.265261886</v>
      </c>
      <c r="G56">
        <v>166259.60560000001</v>
      </c>
      <c r="H56">
        <v>-223740.39439999999</v>
      </c>
      <c r="I56">
        <v>1246.3709200000001</v>
      </c>
      <c r="J56">
        <v>29.218525799999998</v>
      </c>
      <c r="K56">
        <v>1.265027903</v>
      </c>
      <c r="M56">
        <v>169629.14050000001</v>
      </c>
      <c r="N56">
        <v>-220370.85949999999</v>
      </c>
      <c r="O56">
        <v>836.1402094</v>
      </c>
      <c r="P56">
        <v>26.436241930000001</v>
      </c>
      <c r="Q56">
        <v>1.6397975410000001</v>
      </c>
      <c r="S56">
        <v>167671.33100000001</v>
      </c>
      <c r="T56">
        <v>-222328.66899999999</v>
      </c>
      <c r="U56">
        <v>824.45545079999999</v>
      </c>
      <c r="V56">
        <v>25.916887429999999</v>
      </c>
      <c r="W56" s="281">
        <v>1.642016299</v>
      </c>
      <c r="Y56" s="280">
        <v>169731.429</v>
      </c>
      <c r="Z56">
        <v>-220268.571</v>
      </c>
      <c r="AA56">
        <v>935.91332060000002</v>
      </c>
      <c r="AB56">
        <v>26.924103240000001</v>
      </c>
      <c r="AC56">
        <v>1.5316561049999999</v>
      </c>
      <c r="AE56">
        <v>158941.03219999999</v>
      </c>
      <c r="AF56">
        <v>-231058.96780000001</v>
      </c>
      <c r="AG56">
        <v>935.32885220000003</v>
      </c>
      <c r="AH56">
        <v>27.561856899999999</v>
      </c>
      <c r="AI56">
        <v>1.5431317</v>
      </c>
      <c r="AK56">
        <v>159662.45540000001</v>
      </c>
      <c r="AL56">
        <v>-230337.54459999999</v>
      </c>
      <c r="AM56">
        <v>726.26957789999994</v>
      </c>
      <c r="AN56">
        <v>25.826557829999999</v>
      </c>
      <c r="AO56">
        <v>1.792855836</v>
      </c>
      <c r="AQ56">
        <v>159391.2665</v>
      </c>
      <c r="AR56">
        <v>-230608.7335</v>
      </c>
      <c r="AS56">
        <v>720.90770729999997</v>
      </c>
      <c r="AT56">
        <v>25.529659649999999</v>
      </c>
      <c r="AU56" s="281">
        <v>1.7936800989999999</v>
      </c>
      <c r="AW56" s="280">
        <v>233491.7795</v>
      </c>
      <c r="AX56">
        <v>-156508.2205</v>
      </c>
      <c r="AY56">
        <v>696.16673179999998</v>
      </c>
      <c r="AZ56">
        <v>25.643355320000001</v>
      </c>
      <c r="BA56">
        <v>1.8468499439999999</v>
      </c>
      <c r="BC56">
        <v>236220.06760000001</v>
      </c>
      <c r="BD56">
        <v>-153779.93239999999</v>
      </c>
      <c r="BE56">
        <v>701.4060733</v>
      </c>
      <c r="BF56">
        <v>25.901077279999999</v>
      </c>
      <c r="BG56">
        <v>1.845163463</v>
      </c>
      <c r="BI56">
        <v>247361.48180000001</v>
      </c>
      <c r="BJ56">
        <v>-142638.51819999999</v>
      </c>
      <c r="BK56">
        <v>641.33947639999997</v>
      </c>
      <c r="BL56">
        <v>25.28835724</v>
      </c>
      <c r="BM56">
        <v>1.9362829479999999</v>
      </c>
      <c r="BO56">
        <v>248397.65359999999</v>
      </c>
      <c r="BP56">
        <v>-141602.34640000001</v>
      </c>
      <c r="BQ56">
        <v>639.94533860000001</v>
      </c>
      <c r="BR56">
        <v>25.18595943</v>
      </c>
      <c r="BS56" s="281">
        <v>1.9363559340000001</v>
      </c>
      <c r="BU56" s="280">
        <v>171194.51079999999</v>
      </c>
      <c r="BV56">
        <v>-218805.48920000001</v>
      </c>
      <c r="BW56">
        <v>681.82811809999998</v>
      </c>
      <c r="BX56">
        <v>25.553297480000001</v>
      </c>
      <c r="BY56">
        <v>1.870659691</v>
      </c>
      <c r="CA56">
        <v>172097.0534</v>
      </c>
      <c r="CB56">
        <v>-217902.9466</v>
      </c>
      <c r="CC56">
        <v>684.99598649999996</v>
      </c>
      <c r="CD56">
        <v>25.76533461</v>
      </c>
      <c r="CE56">
        <v>1.8696251020000001</v>
      </c>
      <c r="CG56">
        <v>182959.3989</v>
      </c>
      <c r="CH56">
        <v>-207040.6011</v>
      </c>
      <c r="CI56">
        <v>627.53317990000005</v>
      </c>
      <c r="CJ56">
        <v>25.194225119999999</v>
      </c>
      <c r="CK56">
        <v>1.9590643619999999</v>
      </c>
      <c r="CM56">
        <v>183982.17800000001</v>
      </c>
      <c r="CN56">
        <v>-206017.82199999999</v>
      </c>
      <c r="CO56">
        <v>626.39022829999999</v>
      </c>
      <c r="CP56">
        <v>25.124223409999999</v>
      </c>
      <c r="CQ56" s="281">
        <v>1.959764807</v>
      </c>
      <c r="CS56" s="280">
        <v>170782.76269999999</v>
      </c>
      <c r="CT56">
        <v>-219217.23730000001</v>
      </c>
      <c r="CU56">
        <v>725.06681900000001</v>
      </c>
      <c r="CV56">
        <v>25.81939349</v>
      </c>
      <c r="CW56">
        <v>1.803777245</v>
      </c>
      <c r="CY56">
        <v>174384.1741</v>
      </c>
      <c r="CZ56">
        <v>-215615.8259</v>
      </c>
      <c r="DA56">
        <v>732.18368629999998</v>
      </c>
      <c r="DB56">
        <v>26.148893730000001</v>
      </c>
      <c r="DC56">
        <v>1.801531894</v>
      </c>
      <c r="DE56">
        <v>181251.14850000001</v>
      </c>
      <c r="DF56">
        <v>-208748.85149999999</v>
      </c>
      <c r="DG56">
        <v>652.72707290000005</v>
      </c>
      <c r="DH56">
        <v>25.364527639999999</v>
      </c>
      <c r="DI56">
        <v>1.9168215470000001</v>
      </c>
      <c r="DK56">
        <v>180348.3034</v>
      </c>
      <c r="DL56">
        <v>-209651.6966</v>
      </c>
      <c r="DM56">
        <v>650.58326810000005</v>
      </c>
      <c r="DN56">
        <v>25.23352586</v>
      </c>
      <c r="DO56" s="281">
        <v>1.917304068</v>
      </c>
    </row>
    <row r="57" spans="1:119">
      <c r="A57" s="280">
        <v>168185.4626</v>
      </c>
      <c r="B57">
        <v>-221814.5374</v>
      </c>
      <c r="C57">
        <v>1220.6168339999999</v>
      </c>
      <c r="D57">
        <v>28.073527559999999</v>
      </c>
      <c r="E57">
        <v>1.2605927100000001</v>
      </c>
      <c r="G57">
        <v>169541.4993</v>
      </c>
      <c r="H57">
        <v>-220458.5007</v>
      </c>
      <c r="I57">
        <v>1255.7668060000001</v>
      </c>
      <c r="J57">
        <v>29.26187341</v>
      </c>
      <c r="K57">
        <v>1.2605515279999999</v>
      </c>
      <c r="M57">
        <v>172645.6465</v>
      </c>
      <c r="N57">
        <v>-217354.3535</v>
      </c>
      <c r="O57">
        <v>831.4826448</v>
      </c>
      <c r="P57">
        <v>26.413093530000001</v>
      </c>
      <c r="Q57">
        <v>1.6395492549999999</v>
      </c>
      <c r="S57">
        <v>171124.2317</v>
      </c>
      <c r="T57">
        <v>-218875.7683</v>
      </c>
      <c r="U57">
        <v>827.79445829999997</v>
      </c>
      <c r="V57">
        <v>25.928551129999999</v>
      </c>
      <c r="W57" s="281">
        <v>1.639054579</v>
      </c>
      <c r="Y57" s="280">
        <v>172734.5062</v>
      </c>
      <c r="Z57">
        <v>-217265.4938</v>
      </c>
      <c r="AA57">
        <v>927.80342199999996</v>
      </c>
      <c r="AB57">
        <v>26.8877396</v>
      </c>
      <c r="AC57">
        <v>1.531429884</v>
      </c>
      <c r="AE57">
        <v>161964.96040000001</v>
      </c>
      <c r="AF57">
        <v>-228035.03959999999</v>
      </c>
      <c r="AG57">
        <v>939.90663329999995</v>
      </c>
      <c r="AH57">
        <v>27.590036170000001</v>
      </c>
      <c r="AI57">
        <v>1.5396931279999999</v>
      </c>
      <c r="AK57">
        <v>162695.03049999999</v>
      </c>
      <c r="AL57">
        <v>-227304.96950000001</v>
      </c>
      <c r="AM57">
        <v>727.98164169999995</v>
      </c>
      <c r="AN57">
        <v>25.836753030000001</v>
      </c>
      <c r="AO57">
        <v>1.791001941</v>
      </c>
      <c r="AQ57">
        <v>162442.024</v>
      </c>
      <c r="AR57">
        <v>-227557.976</v>
      </c>
      <c r="AS57">
        <v>722.61296960000004</v>
      </c>
      <c r="AT57">
        <v>25.53647552</v>
      </c>
      <c r="AU57" s="281">
        <v>1.791799377</v>
      </c>
      <c r="AW57" s="280">
        <v>236532.89060000001</v>
      </c>
      <c r="AX57">
        <v>-153467.10939999999</v>
      </c>
      <c r="AY57">
        <v>697.3867596</v>
      </c>
      <c r="AZ57">
        <v>25.65093637</v>
      </c>
      <c r="BA57">
        <v>1.8455569060000001</v>
      </c>
      <c r="BC57">
        <v>239438.4584</v>
      </c>
      <c r="BD57">
        <v>-150561.5416</v>
      </c>
      <c r="BE57">
        <v>702.68097</v>
      </c>
      <c r="BF57">
        <v>25.911559459999999</v>
      </c>
      <c r="BG57">
        <v>1.8438724989999999</v>
      </c>
      <c r="BI57">
        <v>250939.5031</v>
      </c>
      <c r="BJ57">
        <v>-139060.4969</v>
      </c>
      <c r="BK57">
        <v>641.87280410000005</v>
      </c>
      <c r="BL57">
        <v>25.291955139999999</v>
      </c>
      <c r="BM57">
        <v>1.9356979670000001</v>
      </c>
      <c r="BO57">
        <v>251609.03589999999</v>
      </c>
      <c r="BP57">
        <v>-138390.96410000001</v>
      </c>
      <c r="BQ57">
        <v>640.42002309999998</v>
      </c>
      <c r="BR57">
        <v>25.188099149999999</v>
      </c>
      <c r="BS57" s="281">
        <v>1.9358277260000001</v>
      </c>
      <c r="BU57" s="280">
        <v>174769.07889999999</v>
      </c>
      <c r="BV57">
        <v>-215230.92110000001</v>
      </c>
      <c r="BW57">
        <v>675.11582829999998</v>
      </c>
      <c r="BX57">
        <v>25.510730290000001</v>
      </c>
      <c r="BY57">
        <v>1.8769316920000001</v>
      </c>
      <c r="CA57">
        <v>175316.5673</v>
      </c>
      <c r="CB57">
        <v>-214683.4327</v>
      </c>
      <c r="CC57">
        <v>677.27443740000001</v>
      </c>
      <c r="CD57">
        <v>25.6993881</v>
      </c>
      <c r="CE57">
        <v>1.8778712630000001</v>
      </c>
      <c r="CG57">
        <v>187280.1458</v>
      </c>
      <c r="CH57">
        <v>-202719.8542</v>
      </c>
      <c r="CI57">
        <v>626.51038649999998</v>
      </c>
      <c r="CJ57">
        <v>25.187158220000001</v>
      </c>
      <c r="CK57">
        <v>1.961840574</v>
      </c>
      <c r="CM57">
        <v>187295.86439999999</v>
      </c>
      <c r="CN57">
        <v>-202704.13560000001</v>
      </c>
      <c r="CO57">
        <v>625.69987030000004</v>
      </c>
      <c r="CP57">
        <v>25.121037980000001</v>
      </c>
      <c r="CQ57" s="281">
        <v>1.961824706</v>
      </c>
      <c r="CS57" s="280">
        <v>174380.19880000001</v>
      </c>
      <c r="CT57">
        <v>-215619.80119999999</v>
      </c>
      <c r="CU57">
        <v>726.85230739999997</v>
      </c>
      <c r="CV57">
        <v>25.830039809999999</v>
      </c>
      <c r="CW57">
        <v>1.802048927</v>
      </c>
      <c r="CY57">
        <v>178104.13070000001</v>
      </c>
      <c r="CZ57">
        <v>-211895.86929999999</v>
      </c>
      <c r="DA57">
        <v>733.99561189999997</v>
      </c>
      <c r="DB57">
        <v>26.163159029999999</v>
      </c>
      <c r="DC57">
        <v>1.7998677940000001</v>
      </c>
      <c r="DE57">
        <v>184549.3167</v>
      </c>
      <c r="DF57">
        <v>-205450.6833</v>
      </c>
      <c r="DG57">
        <v>653.34460739999997</v>
      </c>
      <c r="DH57">
        <v>25.368620960000001</v>
      </c>
      <c r="DI57">
        <v>1.9161658420000001</v>
      </c>
      <c r="DK57">
        <v>183531.9412</v>
      </c>
      <c r="DL57">
        <v>-206468.0588</v>
      </c>
      <c r="DM57">
        <v>651.17996559999995</v>
      </c>
      <c r="DN57">
        <v>25.236171370000001</v>
      </c>
      <c r="DO57" s="281">
        <v>1.9166495699999999</v>
      </c>
    </row>
    <row r="58" spans="1:119">
      <c r="A58" s="280">
        <v>171447.11689999999</v>
      </c>
      <c r="B58">
        <v>-218552.88310000001</v>
      </c>
      <c r="C58">
        <v>1229.672885</v>
      </c>
      <c r="D58">
        <v>28.105524979999998</v>
      </c>
      <c r="E58">
        <v>1.25612766</v>
      </c>
      <c r="G58">
        <v>172626.74410000001</v>
      </c>
      <c r="H58">
        <v>-217373.25589999999</v>
      </c>
      <c r="I58">
        <v>1243.9971129999999</v>
      </c>
      <c r="J58">
        <v>29.210181009999999</v>
      </c>
      <c r="K58">
        <v>1.2573463229999999</v>
      </c>
      <c r="M58">
        <v>175917.99780000001</v>
      </c>
      <c r="N58">
        <v>-214082.00219999999</v>
      </c>
      <c r="O58">
        <v>812.23021110000002</v>
      </c>
      <c r="P58">
        <v>26.311244479999999</v>
      </c>
      <c r="Q58">
        <v>1.658576625</v>
      </c>
      <c r="S58">
        <v>174350.89230000001</v>
      </c>
      <c r="T58">
        <v>-215649.10769999999</v>
      </c>
      <c r="U58">
        <v>810.75554099999999</v>
      </c>
      <c r="V58">
        <v>25.86897806</v>
      </c>
      <c r="W58" s="281">
        <v>1.6505253499999999</v>
      </c>
      <c r="Y58" s="280">
        <v>176034.31950000001</v>
      </c>
      <c r="Z58">
        <v>-213965.68049999999</v>
      </c>
      <c r="AA58">
        <v>899.68167119999998</v>
      </c>
      <c r="AB58">
        <v>26.75396112</v>
      </c>
      <c r="AC58">
        <v>1.5547338500000001</v>
      </c>
      <c r="AE58">
        <v>165010.91039999999</v>
      </c>
      <c r="AF58">
        <v>-224989.08960000001</v>
      </c>
      <c r="AG58">
        <v>944.43591690000005</v>
      </c>
      <c r="AH58">
        <v>27.617782139999999</v>
      </c>
      <c r="AI58">
        <v>1.5363829449999999</v>
      </c>
      <c r="AK58">
        <v>165789.09909999999</v>
      </c>
      <c r="AL58">
        <v>-224210.90090000001</v>
      </c>
      <c r="AM58">
        <v>729.69981989999997</v>
      </c>
      <c r="AN58">
        <v>25.846954480000001</v>
      </c>
      <c r="AO58">
        <v>1.789205033</v>
      </c>
      <c r="AQ58">
        <v>165449.69080000001</v>
      </c>
      <c r="AR58">
        <v>-224550.30919999999</v>
      </c>
      <c r="AS58">
        <v>724.26448319999997</v>
      </c>
      <c r="AT58">
        <v>25.543063329999999</v>
      </c>
      <c r="AU58" s="281">
        <v>1.7900094740000001</v>
      </c>
      <c r="AW58" s="280">
        <v>239582.29629999999</v>
      </c>
      <c r="AX58">
        <v>-150417.70370000001</v>
      </c>
      <c r="AY58">
        <v>698.58916869999996</v>
      </c>
      <c r="AZ58">
        <v>25.658393369999999</v>
      </c>
      <c r="BA58">
        <v>1.844314893</v>
      </c>
      <c r="BC58">
        <v>242574.09469999999</v>
      </c>
      <c r="BD58">
        <v>-147425.90530000001</v>
      </c>
      <c r="BE58">
        <v>703.89939549999997</v>
      </c>
      <c r="BF58">
        <v>25.921559510000002</v>
      </c>
      <c r="BG58">
        <v>1.842668432</v>
      </c>
      <c r="BI58">
        <v>254578.00649999999</v>
      </c>
      <c r="BJ58">
        <v>-135421.99350000001</v>
      </c>
      <c r="BK58">
        <v>642.40398730000004</v>
      </c>
      <c r="BL58">
        <v>25.295536009999999</v>
      </c>
      <c r="BM58">
        <v>1.935132233</v>
      </c>
      <c r="BO58">
        <v>254729.0024</v>
      </c>
      <c r="BP58">
        <v>-135270.9976</v>
      </c>
      <c r="BQ58">
        <v>640.87215849999995</v>
      </c>
      <c r="BR58">
        <v>25.190135040000001</v>
      </c>
      <c r="BS58" s="281">
        <v>1.935335681</v>
      </c>
      <c r="BU58" s="280">
        <v>178537.16639999999</v>
      </c>
      <c r="BV58">
        <v>-211462.83360000001</v>
      </c>
      <c r="BW58">
        <v>670.36369379999996</v>
      </c>
      <c r="BX58">
        <v>25.48006788</v>
      </c>
      <c r="BY58">
        <v>1.8846196500000001</v>
      </c>
      <c r="CA58">
        <v>178993.31460000001</v>
      </c>
      <c r="CB58">
        <v>-211006.68539999999</v>
      </c>
      <c r="CC58">
        <v>672.57161489999999</v>
      </c>
      <c r="CD58">
        <v>25.659077490000001</v>
      </c>
      <c r="CE58">
        <v>1.885270811</v>
      </c>
      <c r="CG58">
        <v>190575.34030000001</v>
      </c>
      <c r="CH58">
        <v>-199424.65969999999</v>
      </c>
      <c r="CI58">
        <v>625.84954960000005</v>
      </c>
      <c r="CJ58">
        <v>25.18259054</v>
      </c>
      <c r="CK58">
        <v>1.9637941109999999</v>
      </c>
      <c r="CM58">
        <v>191473.44829999999</v>
      </c>
      <c r="CN58">
        <v>-198526.55170000001</v>
      </c>
      <c r="CO58">
        <v>624.95614049999995</v>
      </c>
      <c r="CP58">
        <v>25.1176028</v>
      </c>
      <c r="CQ58" s="281">
        <v>1.9642544529999999</v>
      </c>
      <c r="CS58" s="280">
        <v>178038.79449999999</v>
      </c>
      <c r="CT58">
        <v>-211961.20550000001</v>
      </c>
      <c r="CU58">
        <v>728.62912789999996</v>
      </c>
      <c r="CV58">
        <v>25.84060852</v>
      </c>
      <c r="CW58">
        <v>1.80037647</v>
      </c>
      <c r="CY58">
        <v>181119.73430000001</v>
      </c>
      <c r="CZ58">
        <v>-208880.26569999999</v>
      </c>
      <c r="DA58">
        <v>735.43296750000002</v>
      </c>
      <c r="DB58">
        <v>26.1744503</v>
      </c>
      <c r="DC58">
        <v>1.7985810769999999</v>
      </c>
      <c r="DE58">
        <v>187906.66190000001</v>
      </c>
      <c r="DF58">
        <v>-202093.33809999999</v>
      </c>
      <c r="DG58">
        <v>653.9606814</v>
      </c>
      <c r="DH58">
        <v>25.37270075</v>
      </c>
      <c r="DI58">
        <v>1.915527161</v>
      </c>
      <c r="DK58">
        <v>186765.8296</v>
      </c>
      <c r="DL58">
        <v>-203234.1704</v>
      </c>
      <c r="DM58">
        <v>651.77718579999998</v>
      </c>
      <c r="DN58">
        <v>25.238816480000001</v>
      </c>
      <c r="DO58" s="281">
        <v>1.9160183900000001</v>
      </c>
    </row>
    <row r="59" spans="1:119">
      <c r="A59" s="280">
        <v>174656.2775</v>
      </c>
      <c r="B59">
        <v>-215343.7225</v>
      </c>
      <c r="C59">
        <v>1173.923747</v>
      </c>
      <c r="D59">
        <v>27.906074530000001</v>
      </c>
      <c r="E59">
        <v>1.273970922</v>
      </c>
      <c r="G59">
        <v>175842.0338</v>
      </c>
      <c r="H59">
        <v>-214157.9662</v>
      </c>
      <c r="I59">
        <v>1184.792263</v>
      </c>
      <c r="J59">
        <v>28.927794649999999</v>
      </c>
      <c r="K59">
        <v>1.2863402580000001</v>
      </c>
      <c r="M59">
        <v>179356.52420000001</v>
      </c>
      <c r="N59">
        <v>-210643.47579999999</v>
      </c>
      <c r="O59">
        <v>800.28591249999999</v>
      </c>
      <c r="P59">
        <v>26.246971500000001</v>
      </c>
      <c r="Q59">
        <v>1.674657402</v>
      </c>
      <c r="S59">
        <v>177820.62719999999</v>
      </c>
      <c r="T59">
        <v>-212179.37280000001</v>
      </c>
      <c r="U59">
        <v>796.94209430000001</v>
      </c>
      <c r="V59">
        <v>25.8192524</v>
      </c>
      <c r="W59" s="281">
        <v>1.667993995</v>
      </c>
      <c r="Y59" s="280">
        <v>179307.37669999999</v>
      </c>
      <c r="Z59">
        <v>-210692.62330000001</v>
      </c>
      <c r="AA59">
        <v>882.96772439999995</v>
      </c>
      <c r="AB59">
        <v>26.672612919999999</v>
      </c>
      <c r="AC59">
        <v>1.5738012189999999</v>
      </c>
      <c r="AE59">
        <v>168012.31450000001</v>
      </c>
      <c r="AF59">
        <v>-221987.68549999999</v>
      </c>
      <c r="AG59">
        <v>948.81908869999995</v>
      </c>
      <c r="AH59">
        <v>27.644506979999999</v>
      </c>
      <c r="AI59">
        <v>1.533265316</v>
      </c>
      <c r="AK59">
        <v>168835.43369999999</v>
      </c>
      <c r="AL59">
        <v>-221164.56630000001</v>
      </c>
      <c r="AM59">
        <v>731.35926800000004</v>
      </c>
      <c r="AN59">
        <v>25.856787369999999</v>
      </c>
      <c r="AO59">
        <v>1.7874995</v>
      </c>
      <c r="AQ59">
        <v>168519.01800000001</v>
      </c>
      <c r="AR59">
        <v>-221480.98199999999</v>
      </c>
      <c r="AS59">
        <v>725.92150300000003</v>
      </c>
      <c r="AT59">
        <v>25.54965803</v>
      </c>
      <c r="AU59" s="281">
        <v>1.788255309</v>
      </c>
      <c r="AW59" s="280">
        <v>242678.64259999999</v>
      </c>
      <c r="AX59">
        <v>-147321.35740000001</v>
      </c>
      <c r="AY59">
        <v>699.78787079999995</v>
      </c>
      <c r="AZ59">
        <v>25.66581292</v>
      </c>
      <c r="BA59">
        <v>1.8431061440000001</v>
      </c>
      <c r="BC59">
        <v>245744.60579999999</v>
      </c>
      <c r="BD59">
        <v>-144255.39420000001</v>
      </c>
      <c r="BE59">
        <v>705.10690980000004</v>
      </c>
      <c r="BF59">
        <v>25.931452029999999</v>
      </c>
      <c r="BG59">
        <v>1.8415035639999999</v>
      </c>
      <c r="BI59">
        <v>258280.78570000001</v>
      </c>
      <c r="BJ59">
        <v>-131719.21429999999</v>
      </c>
      <c r="BK59">
        <v>642.93260180000004</v>
      </c>
      <c r="BL59">
        <v>25.299095990000001</v>
      </c>
      <c r="BM59">
        <v>1.93458401</v>
      </c>
      <c r="BO59">
        <v>258911.71030000001</v>
      </c>
      <c r="BP59">
        <v>-131088.28969999999</v>
      </c>
      <c r="BQ59">
        <v>641.46727569999996</v>
      </c>
      <c r="BR59">
        <v>25.192814200000001</v>
      </c>
      <c r="BS59" s="281">
        <v>1.934705294</v>
      </c>
      <c r="BU59" s="280">
        <v>181982.753</v>
      </c>
      <c r="BV59">
        <v>-208017.247</v>
      </c>
      <c r="BW59">
        <v>667.46817810000005</v>
      </c>
      <c r="BX59">
        <v>25.461299610000001</v>
      </c>
      <c r="BY59">
        <v>1.8904249710000001</v>
      </c>
      <c r="CA59">
        <v>182677.60649999999</v>
      </c>
      <c r="CB59">
        <v>-207322.39350000001</v>
      </c>
      <c r="CC59">
        <v>669.33409259999996</v>
      </c>
      <c r="CD59">
        <v>25.631182160000002</v>
      </c>
      <c r="CE59">
        <v>1.891487176</v>
      </c>
      <c r="CG59">
        <v>194649.01579999999</v>
      </c>
      <c r="CH59">
        <v>-195350.98420000001</v>
      </c>
      <c r="CI59">
        <v>625.11826010000004</v>
      </c>
      <c r="CJ59">
        <v>25.177527950000002</v>
      </c>
      <c r="CK59">
        <v>1.966073943</v>
      </c>
      <c r="CM59">
        <v>195327.42019999999</v>
      </c>
      <c r="CN59">
        <v>-194672.57980000001</v>
      </c>
      <c r="CO59">
        <v>624.34336429999996</v>
      </c>
      <c r="CP59">
        <v>25.1147685</v>
      </c>
      <c r="CQ59" s="281">
        <v>1.9663475640000001</v>
      </c>
      <c r="CS59" s="280">
        <v>181751.87959999999</v>
      </c>
      <c r="CT59">
        <v>-208248.12040000001</v>
      </c>
      <c r="CU59">
        <v>730.39302680000003</v>
      </c>
      <c r="CV59">
        <v>25.8510749</v>
      </c>
      <c r="CW59">
        <v>1.7987630219999999</v>
      </c>
      <c r="CY59">
        <v>184172.03200000001</v>
      </c>
      <c r="CZ59">
        <v>-205827.96799999999</v>
      </c>
      <c r="DA59">
        <v>736.86030870000002</v>
      </c>
      <c r="DB59">
        <v>26.185641029999999</v>
      </c>
      <c r="DC59">
        <v>1.7973330430000001</v>
      </c>
      <c r="DE59">
        <v>191317.5177</v>
      </c>
      <c r="DF59">
        <v>-198682.4823</v>
      </c>
      <c r="DG59">
        <v>654.57383119999997</v>
      </c>
      <c r="DH59">
        <v>25.376757349999998</v>
      </c>
      <c r="DI59">
        <v>1.914906931</v>
      </c>
      <c r="DK59">
        <v>190049.58499999999</v>
      </c>
      <c r="DL59">
        <v>-199950.41500000001</v>
      </c>
      <c r="DM59">
        <v>652.37013890000003</v>
      </c>
      <c r="DN59">
        <v>25.241440820000001</v>
      </c>
      <c r="DO59" s="281">
        <v>1.9153968859999999</v>
      </c>
    </row>
    <row r="60" spans="1:119">
      <c r="A60" s="280">
        <v>177687.8885</v>
      </c>
      <c r="B60">
        <v>-212312.1115</v>
      </c>
      <c r="C60">
        <v>1135.7073150000001</v>
      </c>
      <c r="D60">
        <v>27.76245643</v>
      </c>
      <c r="E60">
        <v>1.300069605</v>
      </c>
      <c r="G60">
        <v>178883.55300000001</v>
      </c>
      <c r="H60">
        <v>-211116.44699999999</v>
      </c>
      <c r="I60">
        <v>1148.8892780000001</v>
      </c>
      <c r="J60">
        <v>28.749832900000001</v>
      </c>
      <c r="K60">
        <v>1.3115777740000001</v>
      </c>
      <c r="M60">
        <v>182363.35459999999</v>
      </c>
      <c r="N60">
        <v>-207636.64540000001</v>
      </c>
      <c r="O60">
        <v>792.80196269999999</v>
      </c>
      <c r="P60">
        <v>26.20623342</v>
      </c>
      <c r="Q60">
        <v>1.6870247030000001</v>
      </c>
      <c r="S60">
        <v>181130.95689999999</v>
      </c>
      <c r="T60">
        <v>-208869.04310000001</v>
      </c>
      <c r="U60">
        <v>788.30904510000005</v>
      </c>
      <c r="V60">
        <v>25.787758839999999</v>
      </c>
      <c r="W60" s="281">
        <v>1.68204387</v>
      </c>
      <c r="Y60" s="280">
        <v>182859.3498</v>
      </c>
      <c r="Z60">
        <v>-207140.6502</v>
      </c>
      <c r="AA60">
        <v>870.31181370000002</v>
      </c>
      <c r="AB60">
        <v>26.610011960000001</v>
      </c>
      <c r="AC60">
        <v>1.5920125140000001</v>
      </c>
      <c r="AE60">
        <v>171062.4479</v>
      </c>
      <c r="AF60">
        <v>-218937.5521</v>
      </c>
      <c r="AG60">
        <v>953.19629310000005</v>
      </c>
      <c r="AH60">
        <v>27.671072240000001</v>
      </c>
      <c r="AI60">
        <v>1.5302375939999999</v>
      </c>
      <c r="AK60">
        <v>171947.9406</v>
      </c>
      <c r="AL60">
        <v>-218052.0594</v>
      </c>
      <c r="AM60">
        <v>733.02385790000005</v>
      </c>
      <c r="AN60">
        <v>25.866628349999999</v>
      </c>
      <c r="AO60">
        <v>1.7858283930000001</v>
      </c>
      <c r="AQ60">
        <v>171541.41630000001</v>
      </c>
      <c r="AR60">
        <v>-218458.58369999999</v>
      </c>
      <c r="AS60">
        <v>727.5239583</v>
      </c>
      <c r="AT60">
        <v>25.55602335</v>
      </c>
      <c r="AU60" s="281">
        <v>1.786587506</v>
      </c>
      <c r="AW60" s="280">
        <v>245824.7813</v>
      </c>
      <c r="AX60">
        <v>-144175.2187</v>
      </c>
      <c r="AY60">
        <v>700.97874300000001</v>
      </c>
      <c r="AZ60">
        <v>25.673175650000001</v>
      </c>
      <c r="BA60">
        <v>1.841928137</v>
      </c>
      <c r="BC60">
        <v>248969.8615</v>
      </c>
      <c r="BD60">
        <v>-141030.1385</v>
      </c>
      <c r="BE60">
        <v>706.31050089999997</v>
      </c>
      <c r="BF60">
        <v>25.941293529999999</v>
      </c>
      <c r="BG60">
        <v>1.8403708510000001</v>
      </c>
      <c r="BI60">
        <v>262101.05110000001</v>
      </c>
      <c r="BJ60">
        <v>-127898.9489</v>
      </c>
      <c r="BK60">
        <v>643.46472100000005</v>
      </c>
      <c r="BL60">
        <v>25.302676980000001</v>
      </c>
      <c r="BM60">
        <v>1.934044203</v>
      </c>
      <c r="BO60">
        <v>262974.8113</v>
      </c>
      <c r="BP60">
        <v>-127025.1887</v>
      </c>
      <c r="BQ60">
        <v>642.03163419999998</v>
      </c>
      <c r="BR60">
        <v>25.195351939999998</v>
      </c>
      <c r="BS60" s="281">
        <v>1.9341256600000001</v>
      </c>
      <c r="BU60" s="280">
        <v>185823.73329999999</v>
      </c>
      <c r="BV60">
        <v>-204176.26670000001</v>
      </c>
      <c r="BW60">
        <v>665.01314390000005</v>
      </c>
      <c r="BX60">
        <v>25.445333949999998</v>
      </c>
      <c r="BY60">
        <v>1.896174458</v>
      </c>
      <c r="CA60">
        <v>186268.45550000001</v>
      </c>
      <c r="CB60">
        <v>-203731.54449999999</v>
      </c>
      <c r="CC60">
        <v>666.88731029999997</v>
      </c>
      <c r="CD60">
        <v>25.610025109999999</v>
      </c>
      <c r="CE60">
        <v>1.8968930349999999</v>
      </c>
      <c r="CG60">
        <v>198560.4375</v>
      </c>
      <c r="CH60">
        <v>-191439.5625</v>
      </c>
      <c r="CI60">
        <v>624.47689839999998</v>
      </c>
      <c r="CJ60">
        <v>25.17307963</v>
      </c>
      <c r="CK60">
        <v>1.968132558</v>
      </c>
      <c r="CM60">
        <v>199758.9889</v>
      </c>
      <c r="CN60">
        <v>-190241.0111</v>
      </c>
      <c r="CO60">
        <v>623.68128239999999</v>
      </c>
      <c r="CP60">
        <v>25.111705870000002</v>
      </c>
      <c r="CQ60" s="281">
        <v>1.968631604</v>
      </c>
      <c r="CS60" s="280">
        <v>184753.42920000001</v>
      </c>
      <c r="CT60">
        <v>-205246.57079999999</v>
      </c>
      <c r="CU60">
        <v>731.79050099999995</v>
      </c>
      <c r="CV60">
        <v>25.85934911</v>
      </c>
      <c r="CW60">
        <v>1.797517917</v>
      </c>
      <c r="CY60">
        <v>187262.74859999999</v>
      </c>
      <c r="CZ60">
        <v>-202737.25140000001</v>
      </c>
      <c r="DA60">
        <v>738.27769780000006</v>
      </c>
      <c r="DB60">
        <v>26.196732359999999</v>
      </c>
      <c r="DC60">
        <v>1.7961227239999999</v>
      </c>
      <c r="DE60">
        <v>194776.55050000001</v>
      </c>
      <c r="DF60">
        <v>-195223.44949999999</v>
      </c>
      <c r="DG60">
        <v>655.18379930000003</v>
      </c>
      <c r="DH60">
        <v>25.380788970000001</v>
      </c>
      <c r="DI60">
        <v>1.9143093609999999</v>
      </c>
      <c r="DK60">
        <v>193386.7978</v>
      </c>
      <c r="DL60">
        <v>-196613.2022</v>
      </c>
      <c r="DM60">
        <v>652.96298009999998</v>
      </c>
      <c r="DN60">
        <v>25.24406166</v>
      </c>
      <c r="DO60" s="281">
        <v>1.9147973330000001</v>
      </c>
    </row>
    <row r="61" spans="1:119">
      <c r="A61" s="280">
        <v>181014.7623</v>
      </c>
      <c r="B61">
        <v>-208985.2377</v>
      </c>
      <c r="C61">
        <v>1106.898514</v>
      </c>
      <c r="D61">
        <v>27.651046669999999</v>
      </c>
      <c r="E61">
        <v>1.3258622229999999</v>
      </c>
      <c r="G61">
        <v>181998.8266</v>
      </c>
      <c r="H61">
        <v>-208001.1734</v>
      </c>
      <c r="I61">
        <v>1121.937735</v>
      </c>
      <c r="J61">
        <v>28.612611220000002</v>
      </c>
      <c r="K61">
        <v>1.335409552</v>
      </c>
      <c r="M61">
        <v>186008.97</v>
      </c>
      <c r="N61">
        <v>-203991.03</v>
      </c>
      <c r="O61">
        <v>785.72282359999997</v>
      </c>
      <c r="P61">
        <v>26.167362579999999</v>
      </c>
      <c r="Q61">
        <v>1.7006849959999999</v>
      </c>
      <c r="S61">
        <v>184363.93239999999</v>
      </c>
      <c r="T61">
        <v>-205636.06760000001</v>
      </c>
      <c r="U61">
        <v>782.00853289999998</v>
      </c>
      <c r="V61">
        <v>25.764569869999999</v>
      </c>
      <c r="W61" s="281">
        <v>1.6943875370000001</v>
      </c>
      <c r="Y61" s="280">
        <v>185935.1151</v>
      </c>
      <c r="Z61">
        <v>-204064.8849</v>
      </c>
      <c r="AA61">
        <v>861.84927589999995</v>
      </c>
      <c r="AB61">
        <v>26.567668560000001</v>
      </c>
      <c r="AC61">
        <v>1.6064455369999999</v>
      </c>
      <c r="AE61">
        <v>174093.00889999999</v>
      </c>
      <c r="AF61">
        <v>-215906.99110000001</v>
      </c>
      <c r="AG61">
        <v>928.29889100000003</v>
      </c>
      <c r="AH61">
        <v>27.519656009999999</v>
      </c>
      <c r="AI61">
        <v>1.541595335</v>
      </c>
      <c r="AK61">
        <v>174967.39509999999</v>
      </c>
      <c r="AL61">
        <v>-215032.60490000001</v>
      </c>
      <c r="AM61">
        <v>721.18028270000002</v>
      </c>
      <c r="AN61">
        <v>25.796507030000001</v>
      </c>
      <c r="AO61">
        <v>1.7963817440000001</v>
      </c>
      <c r="AQ61">
        <v>174551.43460000001</v>
      </c>
      <c r="AR61">
        <v>-215448.56539999999</v>
      </c>
      <c r="AS61">
        <v>717.48564920000001</v>
      </c>
      <c r="AT61">
        <v>25.51618796</v>
      </c>
      <c r="AU61" s="281">
        <v>1.7953520549999999</v>
      </c>
      <c r="AW61" s="280">
        <v>249024.33679999999</v>
      </c>
      <c r="AX61">
        <v>-140975.66320000001</v>
      </c>
      <c r="AY61">
        <v>702.16920960000004</v>
      </c>
      <c r="AZ61">
        <v>25.680520909999998</v>
      </c>
      <c r="BA61">
        <v>1.840784239</v>
      </c>
      <c r="BC61">
        <v>252316.77369999999</v>
      </c>
      <c r="BD61">
        <v>-137683.22630000001</v>
      </c>
      <c r="BE61">
        <v>707.52562150000006</v>
      </c>
      <c r="BF61">
        <v>25.951221</v>
      </c>
      <c r="BG61">
        <v>1.8392482139999999</v>
      </c>
      <c r="BI61">
        <v>266022.2072</v>
      </c>
      <c r="BJ61">
        <v>-123977.7928</v>
      </c>
      <c r="BK61">
        <v>643.99820899999997</v>
      </c>
      <c r="BL61">
        <v>25.30626432</v>
      </c>
      <c r="BM61">
        <v>1.9335176780000001</v>
      </c>
      <c r="BO61">
        <v>267053.57069999998</v>
      </c>
      <c r="BP61">
        <v>-122946.4293</v>
      </c>
      <c r="BQ61">
        <v>642.58433730000002</v>
      </c>
      <c r="BR61">
        <v>25.197835659999999</v>
      </c>
      <c r="BS61" s="281">
        <v>1.933572319</v>
      </c>
      <c r="BU61" s="280">
        <v>189216.45019999999</v>
      </c>
      <c r="BV61">
        <v>-200783.54980000001</v>
      </c>
      <c r="BW61">
        <v>663.21894710000004</v>
      </c>
      <c r="BX61">
        <v>25.433629939999999</v>
      </c>
      <c r="BY61">
        <v>1.9008428909999999</v>
      </c>
      <c r="CA61">
        <v>189375.16469999999</v>
      </c>
      <c r="CB61">
        <v>-200624.83530000001</v>
      </c>
      <c r="CC61">
        <v>665.09015810000005</v>
      </c>
      <c r="CD61">
        <v>25.594441790000001</v>
      </c>
      <c r="CE61">
        <v>1.901218096</v>
      </c>
      <c r="CG61">
        <v>202948.04490000001</v>
      </c>
      <c r="CH61">
        <v>-187051.95509999999</v>
      </c>
      <c r="CI61">
        <v>623.78971379999996</v>
      </c>
      <c r="CJ61">
        <v>25.168313009999999</v>
      </c>
      <c r="CK61">
        <v>1.970330315</v>
      </c>
      <c r="CM61">
        <v>203024.1513</v>
      </c>
      <c r="CN61">
        <v>-186975.8487</v>
      </c>
      <c r="CO61">
        <v>623.21733410000002</v>
      </c>
      <c r="CP61">
        <v>25.109558159999999</v>
      </c>
      <c r="CQ61" s="281">
        <v>1.9702356089999999</v>
      </c>
      <c r="CS61" s="280">
        <v>187783.06039999999</v>
      </c>
      <c r="CT61">
        <v>-202216.93960000001</v>
      </c>
      <c r="CU61">
        <v>733.17605490000005</v>
      </c>
      <c r="CV61">
        <v>25.86753714</v>
      </c>
      <c r="CW61">
        <v>1.796312546</v>
      </c>
      <c r="CY61">
        <v>190394.61379999999</v>
      </c>
      <c r="CZ61">
        <v>-199605.38620000001</v>
      </c>
      <c r="DA61">
        <v>739.68534699999998</v>
      </c>
      <c r="DB61">
        <v>26.207726409999999</v>
      </c>
      <c r="DC61">
        <v>1.7949493329999999</v>
      </c>
      <c r="DE61">
        <v>198282.5821</v>
      </c>
      <c r="DF61">
        <v>-191717.4179</v>
      </c>
      <c r="DG61">
        <v>655.78736519999995</v>
      </c>
      <c r="DH61">
        <v>25.384774329999999</v>
      </c>
      <c r="DI61">
        <v>1.91372673</v>
      </c>
      <c r="DK61">
        <v>196773.02619999999</v>
      </c>
      <c r="DL61">
        <v>-193226.97380000001</v>
      </c>
      <c r="DM61">
        <v>653.5532101</v>
      </c>
      <c r="DN61">
        <v>25.24666925</v>
      </c>
      <c r="DO61" s="281">
        <v>1.91421464</v>
      </c>
    </row>
    <row r="62" spans="1:119">
      <c r="A62" s="280">
        <v>184042.5497</v>
      </c>
      <c r="B62">
        <v>-205957.4503</v>
      </c>
      <c r="C62">
        <v>1087.3348229999999</v>
      </c>
      <c r="D62">
        <v>27.573743260000001</v>
      </c>
      <c r="E62">
        <v>1.3476353089999999</v>
      </c>
      <c r="G62">
        <v>185087.81760000001</v>
      </c>
      <c r="H62">
        <v>-204912.18239999999</v>
      </c>
      <c r="I62">
        <v>1101.1766929999999</v>
      </c>
      <c r="J62">
        <v>28.504678139999999</v>
      </c>
      <c r="K62">
        <v>1.357553204</v>
      </c>
      <c r="M62">
        <v>189090.68609999999</v>
      </c>
      <c r="N62">
        <v>-200909.31390000001</v>
      </c>
      <c r="O62">
        <v>780.75853289999998</v>
      </c>
      <c r="P62">
        <v>26.139906939999999</v>
      </c>
      <c r="Q62">
        <v>1.711447623</v>
      </c>
      <c r="S62">
        <v>187496.42139999999</v>
      </c>
      <c r="T62">
        <v>-202503.57860000001</v>
      </c>
      <c r="U62">
        <v>777.04877280000005</v>
      </c>
      <c r="V62">
        <v>25.74619216</v>
      </c>
      <c r="W62" s="281">
        <v>1.7054846079999999</v>
      </c>
      <c r="Y62" s="280">
        <v>189246.79620000001</v>
      </c>
      <c r="Z62">
        <v>-200753.20379999999</v>
      </c>
      <c r="AA62">
        <v>854.2215678</v>
      </c>
      <c r="AB62">
        <v>26.529159669999999</v>
      </c>
      <c r="AC62">
        <v>1.6210372019999999</v>
      </c>
      <c r="AE62">
        <v>177141.5001</v>
      </c>
      <c r="AF62">
        <v>-212858.4999</v>
      </c>
      <c r="AG62">
        <v>906.22669259999998</v>
      </c>
      <c r="AH62">
        <v>27.380385090000001</v>
      </c>
      <c r="AI62">
        <v>1.5616730670000001</v>
      </c>
      <c r="AK62">
        <v>177973.18150000001</v>
      </c>
      <c r="AL62">
        <v>-212026.81849999999</v>
      </c>
      <c r="AM62">
        <v>714.77373780000005</v>
      </c>
      <c r="AN62">
        <v>25.757782819999999</v>
      </c>
      <c r="AO62">
        <v>1.805888758</v>
      </c>
      <c r="AQ62">
        <v>177561.3009</v>
      </c>
      <c r="AR62">
        <v>-212438.6991</v>
      </c>
      <c r="AS62">
        <v>711.15499490000002</v>
      </c>
      <c r="AT62">
        <v>25.49053941</v>
      </c>
      <c r="AU62" s="281">
        <v>1.8049767459999999</v>
      </c>
      <c r="AW62" s="280">
        <v>252049.94570000001</v>
      </c>
      <c r="AX62">
        <v>-137950.05429999999</v>
      </c>
      <c r="AY62">
        <v>703.27493349999997</v>
      </c>
      <c r="AZ62">
        <v>25.687331830000002</v>
      </c>
      <c r="BA62">
        <v>1.8397444080000001</v>
      </c>
      <c r="BC62">
        <v>255764.5141</v>
      </c>
      <c r="BD62">
        <v>-134235.4859</v>
      </c>
      <c r="BE62">
        <v>708.75664540000002</v>
      </c>
      <c r="BF62">
        <v>25.961253249999999</v>
      </c>
      <c r="BG62">
        <v>1.838145234</v>
      </c>
      <c r="BI62">
        <v>270028.45409999997</v>
      </c>
      <c r="BJ62">
        <v>-119971.5459</v>
      </c>
      <c r="BK62">
        <v>644.53026520000003</v>
      </c>
      <c r="BL62">
        <v>25.30983908</v>
      </c>
      <c r="BM62">
        <v>1.933007562</v>
      </c>
      <c r="BO62">
        <v>271148.50799999997</v>
      </c>
      <c r="BP62">
        <v>-118851.492</v>
      </c>
      <c r="BQ62">
        <v>643.12706979999996</v>
      </c>
      <c r="BR62">
        <v>25.200271910000001</v>
      </c>
      <c r="BS62" s="281">
        <v>1.9330480999999999</v>
      </c>
      <c r="BU62" s="280">
        <v>192374.54370000001</v>
      </c>
      <c r="BV62">
        <v>-197625.45629999999</v>
      </c>
      <c r="BW62">
        <v>661.73227310000004</v>
      </c>
      <c r="BX62">
        <v>25.423913590000002</v>
      </c>
      <c r="BY62">
        <v>1.904936813</v>
      </c>
      <c r="CA62">
        <v>192591.78779999999</v>
      </c>
      <c r="CB62">
        <v>-197408.21220000001</v>
      </c>
      <c r="CC62">
        <v>663.43229240000005</v>
      </c>
      <c r="CD62">
        <v>25.580033159999999</v>
      </c>
      <c r="CE62">
        <v>1.9054551879999999</v>
      </c>
      <c r="CG62">
        <v>206066.83679999999</v>
      </c>
      <c r="CH62">
        <v>-183933.16320000001</v>
      </c>
      <c r="CI62">
        <v>623.3213131</v>
      </c>
      <c r="CJ62">
        <v>25.165061210000001</v>
      </c>
      <c r="CK62">
        <v>1.9718229899999999</v>
      </c>
      <c r="CM62">
        <v>206488.01680000001</v>
      </c>
      <c r="CN62">
        <v>-183511.98319999999</v>
      </c>
      <c r="CO62">
        <v>622.74206260000005</v>
      </c>
      <c r="CP62">
        <v>25.107356500000002</v>
      </c>
      <c r="CQ62" s="281">
        <v>1.9718707</v>
      </c>
      <c r="CS62" s="280">
        <v>190833.64689999999</v>
      </c>
      <c r="CT62">
        <v>-199166.35310000001</v>
      </c>
      <c r="CU62">
        <v>734.53921230000003</v>
      </c>
      <c r="CV62">
        <v>25.87557893</v>
      </c>
      <c r="CW62">
        <v>1.795154621</v>
      </c>
      <c r="CY62">
        <v>193569.98920000001</v>
      </c>
      <c r="CZ62">
        <v>-196430.01079999999</v>
      </c>
      <c r="DA62">
        <v>741.08380390000002</v>
      </c>
      <c r="DB62">
        <v>26.21862797</v>
      </c>
      <c r="DC62">
        <v>1.7938119880000001</v>
      </c>
      <c r="DE62">
        <v>201834.6159</v>
      </c>
      <c r="DF62">
        <v>-188165.3841</v>
      </c>
      <c r="DG62">
        <v>656.38743409999995</v>
      </c>
      <c r="DH62">
        <v>25.38873332</v>
      </c>
      <c r="DI62">
        <v>1.913167716</v>
      </c>
      <c r="DK62">
        <v>200230.2653</v>
      </c>
      <c r="DL62">
        <v>-189769.7347</v>
      </c>
      <c r="DM62">
        <v>654.14278400000001</v>
      </c>
      <c r="DN62">
        <v>25.249271360000002</v>
      </c>
      <c r="DO62" s="281">
        <v>1.9136432299999999</v>
      </c>
    </row>
    <row r="63" spans="1:119">
      <c r="A63" s="280">
        <v>187310.9258</v>
      </c>
      <c r="B63">
        <v>-202689.0742</v>
      </c>
      <c r="C63">
        <v>1070.524936</v>
      </c>
      <c r="D63">
        <v>27.506227800000001</v>
      </c>
      <c r="E63">
        <v>1.369773747</v>
      </c>
      <c r="G63">
        <v>188169.95019999999</v>
      </c>
      <c r="H63">
        <v>-201830.04980000001</v>
      </c>
      <c r="I63">
        <v>1084.2866369999999</v>
      </c>
      <c r="J63">
        <v>28.41538096</v>
      </c>
      <c r="K63">
        <v>1.378485137</v>
      </c>
      <c r="M63">
        <v>192715.85019999999</v>
      </c>
      <c r="N63">
        <v>-197284.14980000001</v>
      </c>
      <c r="O63">
        <v>775.63685820000001</v>
      </c>
      <c r="P63">
        <v>26.11140387</v>
      </c>
      <c r="Q63">
        <v>1.723418817</v>
      </c>
      <c r="S63">
        <v>191138.2384</v>
      </c>
      <c r="T63">
        <v>-198861.7616</v>
      </c>
      <c r="U63">
        <v>772.12436690000004</v>
      </c>
      <c r="V63">
        <v>25.727834919999999</v>
      </c>
      <c r="W63" s="281">
        <v>1.717619929</v>
      </c>
      <c r="Y63" s="280">
        <v>192295.63389999999</v>
      </c>
      <c r="Z63">
        <v>-197704.36610000001</v>
      </c>
      <c r="AA63">
        <v>848.0357818</v>
      </c>
      <c r="AB63">
        <v>26.497684249999999</v>
      </c>
      <c r="AC63">
        <v>1.6338056969999999</v>
      </c>
      <c r="AE63">
        <v>180202.22700000001</v>
      </c>
      <c r="AF63">
        <v>-209797.77299999999</v>
      </c>
      <c r="AG63">
        <v>891.13985549999995</v>
      </c>
      <c r="AH63">
        <v>27.283303409999998</v>
      </c>
      <c r="AI63">
        <v>1.5790056830000001</v>
      </c>
      <c r="AK63">
        <v>181035.663</v>
      </c>
      <c r="AL63">
        <v>-208964.337</v>
      </c>
      <c r="AM63">
        <v>710.16981190000001</v>
      </c>
      <c r="AN63">
        <v>25.729761809999999</v>
      </c>
      <c r="AO63">
        <v>1.8141747370000001</v>
      </c>
      <c r="AQ63">
        <v>180610.1208</v>
      </c>
      <c r="AR63">
        <v>-209389.8792</v>
      </c>
      <c r="AS63">
        <v>706.77116260000003</v>
      </c>
      <c r="AT63">
        <v>25.4726611</v>
      </c>
      <c r="AU63" s="281">
        <v>1.8132051179999999</v>
      </c>
      <c r="AW63" s="280">
        <v>255101.63769999999</v>
      </c>
      <c r="AX63">
        <v>-134898.36230000001</v>
      </c>
      <c r="AY63">
        <v>704.37028450000003</v>
      </c>
      <c r="AZ63">
        <v>25.6940685</v>
      </c>
      <c r="BA63">
        <v>1.8387380310000001</v>
      </c>
      <c r="BC63">
        <v>259252.60810000001</v>
      </c>
      <c r="BD63">
        <v>-130747.3919</v>
      </c>
      <c r="BE63">
        <v>709.97509539999999</v>
      </c>
      <c r="BF63">
        <v>25.971166889999999</v>
      </c>
      <c r="BG63">
        <v>1.837081304</v>
      </c>
      <c r="BI63">
        <v>274116.15889999998</v>
      </c>
      <c r="BJ63">
        <v>-115883.84110000001</v>
      </c>
      <c r="BK63">
        <v>645.05990320000001</v>
      </c>
      <c r="BL63">
        <v>25.313394649999999</v>
      </c>
      <c r="BM63">
        <v>1.932514777</v>
      </c>
      <c r="BO63">
        <v>275308.82010000001</v>
      </c>
      <c r="BP63">
        <v>-114691.1799</v>
      </c>
      <c r="BQ63">
        <v>643.66556519999995</v>
      </c>
      <c r="BR63">
        <v>25.202687130000001</v>
      </c>
      <c r="BS63" s="281">
        <v>1.9325436810000001</v>
      </c>
      <c r="BU63" s="280">
        <v>195429.66070000001</v>
      </c>
      <c r="BV63">
        <v>-194570.33929999999</v>
      </c>
      <c r="BW63">
        <v>660.41436290000001</v>
      </c>
      <c r="BX63">
        <v>25.415282170000001</v>
      </c>
      <c r="BY63">
        <v>1.908720996</v>
      </c>
      <c r="CA63">
        <v>195711.68350000001</v>
      </c>
      <c r="CB63">
        <v>-194288.31649999999</v>
      </c>
      <c r="CC63">
        <v>661.95290090000003</v>
      </c>
      <c r="CD63">
        <v>25.567145249999999</v>
      </c>
      <c r="CE63">
        <v>1.9093681010000001</v>
      </c>
      <c r="CG63">
        <v>209310.17869999999</v>
      </c>
      <c r="CH63">
        <v>-180689.82130000001</v>
      </c>
      <c r="CI63">
        <v>622.84856890000003</v>
      </c>
      <c r="CJ63">
        <v>25.161776849999999</v>
      </c>
      <c r="CK63">
        <v>1.9733184880000001</v>
      </c>
      <c r="CM63">
        <v>210122.5919</v>
      </c>
      <c r="CN63">
        <v>-179877.4081</v>
      </c>
      <c r="CO63">
        <v>622.25875640000004</v>
      </c>
      <c r="CP63">
        <v>25.105115949999998</v>
      </c>
      <c r="CQ63" s="281">
        <v>1.973517669</v>
      </c>
      <c r="CS63" s="280">
        <v>194249.93909999999</v>
      </c>
      <c r="CT63">
        <v>-195750.06090000001</v>
      </c>
      <c r="CU63">
        <v>736.04105500000003</v>
      </c>
      <c r="CV63">
        <v>25.88442088</v>
      </c>
      <c r="CW63">
        <v>1.7939096329999999</v>
      </c>
      <c r="CY63">
        <v>196791.0778</v>
      </c>
      <c r="CZ63">
        <v>-193208.9222</v>
      </c>
      <c r="DA63">
        <v>742.47347100000002</v>
      </c>
      <c r="DB63">
        <v>26.22944064</v>
      </c>
      <c r="DC63">
        <v>1.7927099369999999</v>
      </c>
      <c r="DE63">
        <v>205436.78210000001</v>
      </c>
      <c r="DF63">
        <v>-184563.21789999999</v>
      </c>
      <c r="DG63">
        <v>656.98084240000003</v>
      </c>
      <c r="DH63">
        <v>25.392645089999998</v>
      </c>
      <c r="DI63">
        <v>1.912623003</v>
      </c>
      <c r="DK63">
        <v>203751.75279999999</v>
      </c>
      <c r="DL63">
        <v>-186248.24720000001</v>
      </c>
      <c r="DM63">
        <v>654.73279009999999</v>
      </c>
      <c r="DN63">
        <v>25.251872850000002</v>
      </c>
      <c r="DO63" s="281">
        <v>1.9130904799999999</v>
      </c>
    </row>
    <row r="64" spans="1:119">
      <c r="A64" s="280">
        <v>190806.86600000001</v>
      </c>
      <c r="B64">
        <v>-199193.13399999999</v>
      </c>
      <c r="C64">
        <v>1055.674966</v>
      </c>
      <c r="D64">
        <v>27.445715119999999</v>
      </c>
      <c r="E64">
        <v>1.3922332449999999</v>
      </c>
      <c r="G64">
        <v>191399.27129999999</v>
      </c>
      <c r="H64">
        <v>-198600.72870000001</v>
      </c>
      <c r="I64">
        <v>1069.3187789999999</v>
      </c>
      <c r="J64">
        <v>28.335095729999999</v>
      </c>
      <c r="K64">
        <v>1.399395403</v>
      </c>
      <c r="M64">
        <v>196304.4325</v>
      </c>
      <c r="N64">
        <v>-193695.5675</v>
      </c>
      <c r="O64">
        <v>771.05909299999996</v>
      </c>
      <c r="P64">
        <v>26.08577283</v>
      </c>
      <c r="Q64">
        <v>1.7346799420000001</v>
      </c>
      <c r="S64">
        <v>194842.03400000001</v>
      </c>
      <c r="T64">
        <v>-195157.96599999999</v>
      </c>
      <c r="U64">
        <v>767.68745060000003</v>
      </c>
      <c r="V64">
        <v>25.711198039999999</v>
      </c>
      <c r="W64" s="281">
        <v>1.7293039610000001</v>
      </c>
      <c r="Y64" s="280">
        <v>195314.6096</v>
      </c>
      <c r="Z64">
        <v>-194685.3904</v>
      </c>
      <c r="AA64">
        <v>842.42209100000002</v>
      </c>
      <c r="AB64">
        <v>26.468925819999999</v>
      </c>
      <c r="AC64">
        <v>1.6459396749999999</v>
      </c>
      <c r="AE64">
        <v>183253.48699999999</v>
      </c>
      <c r="AF64">
        <v>-206746.51300000001</v>
      </c>
      <c r="AG64">
        <v>879.86099119999994</v>
      </c>
      <c r="AH64">
        <v>27.209680039999999</v>
      </c>
      <c r="AI64">
        <v>1.5946157400000001</v>
      </c>
      <c r="AK64">
        <v>184070.1618</v>
      </c>
      <c r="AL64">
        <v>-205929.8382</v>
      </c>
      <c r="AM64">
        <v>706.64257229999998</v>
      </c>
      <c r="AN64">
        <v>25.70818057</v>
      </c>
      <c r="AO64">
        <v>1.8215730189999999</v>
      </c>
      <c r="AQ64">
        <v>183656.58249999999</v>
      </c>
      <c r="AR64">
        <v>-206343.41750000001</v>
      </c>
      <c r="AS64">
        <v>703.44264710000004</v>
      </c>
      <c r="AT64">
        <v>25.459019399999999</v>
      </c>
      <c r="AU64" s="281">
        <v>1.820582065</v>
      </c>
      <c r="AW64" s="280">
        <v>258189.3278</v>
      </c>
      <c r="AX64">
        <v>-131810.6722</v>
      </c>
      <c r="AY64">
        <v>705.45846659999995</v>
      </c>
      <c r="AZ64">
        <v>25.700750710000001</v>
      </c>
      <c r="BA64">
        <v>1.837761725</v>
      </c>
      <c r="BC64">
        <v>262335.00309999997</v>
      </c>
      <c r="BD64">
        <v>-127664.9969</v>
      </c>
      <c r="BE64">
        <v>711.02993219999996</v>
      </c>
      <c r="BF64">
        <v>25.979735059999999</v>
      </c>
      <c r="BG64">
        <v>1.836183071</v>
      </c>
      <c r="BI64">
        <v>278285.92979999998</v>
      </c>
      <c r="BJ64">
        <v>-111714.0702</v>
      </c>
      <c r="BK64">
        <v>645.58673390000001</v>
      </c>
      <c r="BL64">
        <v>25.316928489999999</v>
      </c>
      <c r="BM64">
        <v>1.932039565</v>
      </c>
      <c r="BO64">
        <v>279547.33029999997</v>
      </c>
      <c r="BP64">
        <v>-110452.6697</v>
      </c>
      <c r="BQ64">
        <v>644.20114460000002</v>
      </c>
      <c r="BR64">
        <v>25.20508727</v>
      </c>
      <c r="BS64" s="281">
        <v>1.9320578900000001</v>
      </c>
      <c r="BU64" s="280">
        <v>198568.3995</v>
      </c>
      <c r="BV64">
        <v>-191431.6005</v>
      </c>
      <c r="BW64">
        <v>659.14008100000001</v>
      </c>
      <c r="BX64">
        <v>25.406921130000001</v>
      </c>
      <c r="BY64">
        <v>1.912459656</v>
      </c>
      <c r="CA64">
        <v>198859.7059</v>
      </c>
      <c r="CB64">
        <v>-191140.2941</v>
      </c>
      <c r="CC64">
        <v>660.55413020000003</v>
      </c>
      <c r="CD64">
        <v>25.554933500000001</v>
      </c>
      <c r="CE64">
        <v>1.9131439669999999</v>
      </c>
      <c r="CG64">
        <v>212659.7352</v>
      </c>
      <c r="CH64">
        <v>-177340.2648</v>
      </c>
      <c r="CI64">
        <v>622.37365520000003</v>
      </c>
      <c r="CJ64">
        <v>25.15847497</v>
      </c>
      <c r="CK64">
        <v>1.9748055120000001</v>
      </c>
      <c r="CM64">
        <v>213780.0448</v>
      </c>
      <c r="CN64">
        <v>-176219.9552</v>
      </c>
      <c r="CO64">
        <v>621.78578730000004</v>
      </c>
      <c r="CP64">
        <v>25.102921680000001</v>
      </c>
      <c r="CQ64" s="281">
        <v>1.975108292</v>
      </c>
      <c r="CS64" s="280">
        <v>198173.19010000001</v>
      </c>
      <c r="CT64">
        <v>-191826.80989999999</v>
      </c>
      <c r="CU64">
        <v>737.73165979999999</v>
      </c>
      <c r="CV64">
        <v>25.89435194</v>
      </c>
      <c r="CW64">
        <v>1.7925513909999999</v>
      </c>
      <c r="CY64">
        <v>200080.6073</v>
      </c>
      <c r="CZ64">
        <v>-189919.3927</v>
      </c>
      <c r="DA64">
        <v>743.86590869999998</v>
      </c>
      <c r="DB64">
        <v>26.240250979999999</v>
      </c>
      <c r="DC64">
        <v>1.79163732</v>
      </c>
      <c r="DE64">
        <v>209093.09160000001</v>
      </c>
      <c r="DF64">
        <v>-180906.90839999999</v>
      </c>
      <c r="DG64">
        <v>657.57138650000002</v>
      </c>
      <c r="DH64">
        <v>25.396534119999998</v>
      </c>
      <c r="DI64">
        <v>1.9121002140000001</v>
      </c>
      <c r="DK64">
        <v>207332.67230000001</v>
      </c>
      <c r="DL64">
        <v>-182667.32769999999</v>
      </c>
      <c r="DM64">
        <v>655.32108500000004</v>
      </c>
      <c r="DN64">
        <v>25.25446475</v>
      </c>
      <c r="DO64" s="281">
        <v>1.9125548830000001</v>
      </c>
    </row>
    <row r="65" spans="1:119">
      <c r="A65" s="280">
        <v>193976.99830000001</v>
      </c>
      <c r="B65">
        <v>-196023.00169999999</v>
      </c>
      <c r="C65">
        <v>1044.0125559999999</v>
      </c>
      <c r="D65">
        <v>27.39760252</v>
      </c>
      <c r="E65">
        <v>1.4117053690000001</v>
      </c>
      <c r="G65">
        <v>194908.86189999999</v>
      </c>
      <c r="H65">
        <v>-195091.13810000001</v>
      </c>
      <c r="I65">
        <v>1055.1762719999999</v>
      </c>
      <c r="J65">
        <v>28.258213569999999</v>
      </c>
      <c r="K65">
        <v>1.4211215239999999</v>
      </c>
      <c r="M65">
        <v>199848.37950000001</v>
      </c>
      <c r="N65">
        <v>-190151.62049999999</v>
      </c>
      <c r="O65">
        <v>766.86526219999996</v>
      </c>
      <c r="P65">
        <v>26.062159879999999</v>
      </c>
      <c r="Q65">
        <v>1.7453102840000001</v>
      </c>
      <c r="S65">
        <v>198141.00260000001</v>
      </c>
      <c r="T65">
        <v>-191858.99739999999</v>
      </c>
      <c r="U65">
        <v>764.04119179999998</v>
      </c>
      <c r="V65">
        <v>25.69745928</v>
      </c>
      <c r="W65" s="281">
        <v>1.7392467629999999</v>
      </c>
      <c r="Y65" s="280">
        <v>198320.99600000001</v>
      </c>
      <c r="Z65">
        <v>-191679.00399999999</v>
      </c>
      <c r="AA65">
        <v>837.18711399999995</v>
      </c>
      <c r="AB65">
        <v>26.441937079999999</v>
      </c>
      <c r="AC65">
        <v>1.6575859150000001</v>
      </c>
      <c r="AE65">
        <v>186307.6379</v>
      </c>
      <c r="AF65">
        <v>-203692.3621</v>
      </c>
      <c r="AG65">
        <v>870.76544360000003</v>
      </c>
      <c r="AH65">
        <v>27.149645970000002</v>
      </c>
      <c r="AI65">
        <v>1.609091413</v>
      </c>
      <c r="AK65">
        <v>187133.8738</v>
      </c>
      <c r="AL65">
        <v>-202866.1262</v>
      </c>
      <c r="AM65">
        <v>703.7017846</v>
      </c>
      <c r="AN65">
        <v>25.690111900000002</v>
      </c>
      <c r="AO65">
        <v>1.8284877429999999</v>
      </c>
      <c r="AQ65">
        <v>186717.10219999999</v>
      </c>
      <c r="AR65">
        <v>-203282.89780000001</v>
      </c>
      <c r="AS65">
        <v>700.71398880000004</v>
      </c>
      <c r="AT65">
        <v>25.447792570000001</v>
      </c>
      <c r="AU65" s="281">
        <v>1.8274311139999999</v>
      </c>
      <c r="AW65" s="280">
        <v>261241.09179999999</v>
      </c>
      <c r="AX65">
        <v>-128758.90820000001</v>
      </c>
      <c r="AY65">
        <v>706.51697730000001</v>
      </c>
      <c r="AZ65">
        <v>25.70724092</v>
      </c>
      <c r="BA65">
        <v>1.836833578</v>
      </c>
      <c r="BC65">
        <v>265832.4595</v>
      </c>
      <c r="BD65">
        <v>-124167.5405</v>
      </c>
      <c r="BE65">
        <v>712.20494059999999</v>
      </c>
      <c r="BF65">
        <v>25.989262839999999</v>
      </c>
      <c r="BG65">
        <v>1.835210676</v>
      </c>
      <c r="BI65">
        <v>281617.33470000001</v>
      </c>
      <c r="BJ65">
        <v>-108382.66529999999</v>
      </c>
      <c r="BK65">
        <v>643.44101260000002</v>
      </c>
      <c r="BL65">
        <v>25.3026737</v>
      </c>
      <c r="BM65">
        <v>1.933981723</v>
      </c>
      <c r="BO65">
        <v>282797.85800000001</v>
      </c>
      <c r="BP65">
        <v>-107202.14200000001</v>
      </c>
      <c r="BQ65">
        <v>640.97776439999996</v>
      </c>
      <c r="BR65">
        <v>25.190689450000001</v>
      </c>
      <c r="BS65" s="281">
        <v>1.935724875</v>
      </c>
      <c r="BU65" s="280">
        <v>201694.46470000001</v>
      </c>
      <c r="BV65">
        <v>-188305.53529999999</v>
      </c>
      <c r="BW65">
        <v>657.93033230000003</v>
      </c>
      <c r="BX65">
        <v>25.398968400000001</v>
      </c>
      <c r="BY65">
        <v>1.91601691</v>
      </c>
      <c r="CA65">
        <v>202635.5385</v>
      </c>
      <c r="CB65">
        <v>-187364.4615</v>
      </c>
      <c r="CC65">
        <v>658.96147559999997</v>
      </c>
      <c r="CD65">
        <v>25.541001300000001</v>
      </c>
      <c r="CE65">
        <v>1.917478314</v>
      </c>
      <c r="CG65">
        <v>216101.79689999999</v>
      </c>
      <c r="CH65">
        <v>-173898.20310000001</v>
      </c>
      <c r="CI65">
        <v>621.89818539999999</v>
      </c>
      <c r="CJ65">
        <v>25.155166739999999</v>
      </c>
      <c r="CK65">
        <v>1.9762758090000001</v>
      </c>
      <c r="CM65">
        <v>217141.40470000001</v>
      </c>
      <c r="CN65">
        <v>-172858.59529999999</v>
      </c>
      <c r="CO65">
        <v>621.36241600000005</v>
      </c>
      <c r="CP65">
        <v>25.10095609</v>
      </c>
      <c r="CQ65" s="281">
        <v>1.9765148930000001</v>
      </c>
      <c r="CS65" s="280">
        <v>201202.22099999999</v>
      </c>
      <c r="CT65">
        <v>-188797.77900000001</v>
      </c>
      <c r="CU65">
        <v>739.01058169999999</v>
      </c>
      <c r="CV65">
        <v>25.901849540000001</v>
      </c>
      <c r="CW65">
        <v>1.791552418</v>
      </c>
      <c r="CY65">
        <v>203474.50870000001</v>
      </c>
      <c r="CZ65">
        <v>-186525.49129999999</v>
      </c>
      <c r="DA65">
        <v>745.26946869999995</v>
      </c>
      <c r="DB65">
        <v>26.25113064</v>
      </c>
      <c r="DC65">
        <v>1.790581129</v>
      </c>
      <c r="DE65">
        <v>212803.13209999999</v>
      </c>
      <c r="DF65">
        <v>-177196.86790000001</v>
      </c>
      <c r="DG65">
        <v>658.15709560000005</v>
      </c>
      <c r="DH65">
        <v>25.40038792</v>
      </c>
      <c r="DI65">
        <v>1.9115954630000001</v>
      </c>
      <c r="DK65">
        <v>210975.89780000001</v>
      </c>
      <c r="DL65">
        <v>-179024.10219999999</v>
      </c>
      <c r="DM65">
        <v>655.9068628</v>
      </c>
      <c r="DN65">
        <v>25.257042999999999</v>
      </c>
      <c r="DO65" s="281">
        <v>1.912035116</v>
      </c>
    </row>
    <row r="66" spans="1:119">
      <c r="A66" s="280">
        <v>197004.65040000001</v>
      </c>
      <c r="B66">
        <v>-192995.34959999999</v>
      </c>
      <c r="C66">
        <v>1033.943943</v>
      </c>
      <c r="D66">
        <v>27.355638129999999</v>
      </c>
      <c r="E66">
        <v>1.429628495</v>
      </c>
      <c r="G66">
        <v>197937.06890000001</v>
      </c>
      <c r="H66">
        <v>-192062.93109999999</v>
      </c>
      <c r="I66">
        <v>1044.1861449999999</v>
      </c>
      <c r="J66">
        <v>28.197763609999999</v>
      </c>
      <c r="K66">
        <v>1.439145422</v>
      </c>
      <c r="M66">
        <v>203194.413</v>
      </c>
      <c r="N66">
        <v>-186805.587</v>
      </c>
      <c r="O66">
        <v>763.11499000000003</v>
      </c>
      <c r="P66">
        <v>26.040939349999999</v>
      </c>
      <c r="Q66">
        <v>1.7549556180000001</v>
      </c>
      <c r="S66">
        <v>201746.64259999999</v>
      </c>
      <c r="T66">
        <v>-188253.35740000001</v>
      </c>
      <c r="U66">
        <v>760.29694819999997</v>
      </c>
      <c r="V66">
        <v>25.68328279</v>
      </c>
      <c r="W66" s="281">
        <v>1.7496770859999999</v>
      </c>
      <c r="Y66" s="280">
        <v>201683.8106</v>
      </c>
      <c r="Z66">
        <v>-188316.1894</v>
      </c>
      <c r="AA66">
        <v>831.6375683</v>
      </c>
      <c r="AB66">
        <v>26.413144079999999</v>
      </c>
      <c r="AC66">
        <v>1.670151846</v>
      </c>
      <c r="AE66">
        <v>189317.40470000001</v>
      </c>
      <c r="AF66">
        <v>-200682.59529999999</v>
      </c>
      <c r="AG66">
        <v>863.12453379999999</v>
      </c>
      <c r="AH66">
        <v>27.09874117</v>
      </c>
      <c r="AI66">
        <v>1.622541926</v>
      </c>
      <c r="AK66">
        <v>190145.0442</v>
      </c>
      <c r="AL66">
        <v>-199854.9558</v>
      </c>
      <c r="AM66">
        <v>701.19322320000003</v>
      </c>
      <c r="AN66">
        <v>25.674643580000001</v>
      </c>
      <c r="AO66">
        <v>1.834881395</v>
      </c>
      <c r="AQ66">
        <v>189768.84529999999</v>
      </c>
      <c r="AR66">
        <v>-200231.15470000001</v>
      </c>
      <c r="AS66">
        <v>698.37097329999995</v>
      </c>
      <c r="AT66">
        <v>25.438120519999998</v>
      </c>
      <c r="AU66" s="281">
        <v>1.833851624</v>
      </c>
      <c r="AW66" s="280">
        <v>264541.6569</v>
      </c>
      <c r="AX66">
        <v>-125458.3431</v>
      </c>
      <c r="AY66">
        <v>707.6349907</v>
      </c>
      <c r="AZ66">
        <v>25.714089170000001</v>
      </c>
      <c r="BA66">
        <v>1.835871872</v>
      </c>
      <c r="BC66">
        <v>268928.98629999999</v>
      </c>
      <c r="BD66">
        <v>-121071.0137</v>
      </c>
      <c r="BE66">
        <v>713.22004189999996</v>
      </c>
      <c r="BF66">
        <v>25.9974834</v>
      </c>
      <c r="BG66">
        <v>1.8343892310000001</v>
      </c>
      <c r="BI66">
        <v>285113.99969999999</v>
      </c>
      <c r="BJ66">
        <v>-104886.0003</v>
      </c>
      <c r="BK66">
        <v>640.78660049999996</v>
      </c>
      <c r="BL66">
        <v>25.28471901</v>
      </c>
      <c r="BM66">
        <v>1.938349374</v>
      </c>
      <c r="BO66">
        <v>285860.02789999999</v>
      </c>
      <c r="BP66">
        <v>-104139.9721</v>
      </c>
      <c r="BQ66">
        <v>639.12783309999998</v>
      </c>
      <c r="BR66">
        <v>25.182326280000002</v>
      </c>
      <c r="BS66" s="281">
        <v>1.939187113</v>
      </c>
      <c r="BU66" s="280">
        <v>204747.48060000001</v>
      </c>
      <c r="BV66">
        <v>-185252.51939999999</v>
      </c>
      <c r="BW66">
        <v>656.79917560000001</v>
      </c>
      <c r="BX66">
        <v>25.39151906</v>
      </c>
      <c r="BY66">
        <v>1.9193694699999999</v>
      </c>
      <c r="CA66">
        <v>205867.18849999999</v>
      </c>
      <c r="CB66">
        <v>-184132.81150000001</v>
      </c>
      <c r="CC66">
        <v>657.65805450000005</v>
      </c>
      <c r="CD66">
        <v>25.52957219</v>
      </c>
      <c r="CE66">
        <v>1.9210311950000001</v>
      </c>
      <c r="CG66">
        <v>219625.8719</v>
      </c>
      <c r="CH66">
        <v>-170374.1281</v>
      </c>
      <c r="CI66">
        <v>621.42343140000003</v>
      </c>
      <c r="CJ66">
        <v>25.151860979999999</v>
      </c>
      <c r="CK66">
        <v>1.977723243</v>
      </c>
      <c r="CM66">
        <v>220179.6188</v>
      </c>
      <c r="CN66">
        <v>-169820.3812</v>
      </c>
      <c r="CO66">
        <v>620.98649460000001</v>
      </c>
      <c r="CP66">
        <v>25.099209550000001</v>
      </c>
      <c r="CQ66" s="281">
        <v>1.977740308</v>
      </c>
      <c r="CS66" s="280">
        <v>204270.86429999999</v>
      </c>
      <c r="CT66">
        <v>-185729.13570000001</v>
      </c>
      <c r="CU66">
        <v>740.28276540000002</v>
      </c>
      <c r="CV66">
        <v>25.90929478</v>
      </c>
      <c r="CW66">
        <v>1.7905831999999999</v>
      </c>
      <c r="CY66">
        <v>206929.09169999999</v>
      </c>
      <c r="CZ66">
        <v>-183070.90830000001</v>
      </c>
      <c r="DA66">
        <v>746.66699900000003</v>
      </c>
      <c r="DB66">
        <v>26.26194345</v>
      </c>
      <c r="DC66">
        <v>1.7895585089999999</v>
      </c>
      <c r="DE66">
        <v>216567.61559999999</v>
      </c>
      <c r="DF66">
        <v>-173432.38440000001</v>
      </c>
      <c r="DG66">
        <v>658.73797830000001</v>
      </c>
      <c r="DH66">
        <v>25.404206630000001</v>
      </c>
      <c r="DI66">
        <v>1.911108974</v>
      </c>
      <c r="DK66">
        <v>214608.76199999999</v>
      </c>
      <c r="DL66">
        <v>-175391.23800000001</v>
      </c>
      <c r="DM66">
        <v>656.47897720000003</v>
      </c>
      <c r="DN66">
        <v>25.259558940000002</v>
      </c>
      <c r="DO66" s="281">
        <v>1.9115411410000001</v>
      </c>
    </row>
    <row r="67" spans="1:119">
      <c r="A67" s="280">
        <v>200180.40820000001</v>
      </c>
      <c r="B67">
        <v>-189819.59179999999</v>
      </c>
      <c r="C67">
        <v>1024.1486159999999</v>
      </c>
      <c r="D67">
        <v>27.314428750000001</v>
      </c>
      <c r="E67">
        <v>1.4478038820000001</v>
      </c>
      <c r="G67">
        <v>201386.20360000001</v>
      </c>
      <c r="H67">
        <v>-188613.79639999999</v>
      </c>
      <c r="I67">
        <v>1032.6111149999999</v>
      </c>
      <c r="J67">
        <v>28.13341299</v>
      </c>
      <c r="K67">
        <v>1.458957944</v>
      </c>
      <c r="M67">
        <v>206832.53630000001</v>
      </c>
      <c r="N67">
        <v>-183167.46369999999</v>
      </c>
      <c r="O67">
        <v>759.22687289999999</v>
      </c>
      <c r="P67">
        <v>26.018830380000001</v>
      </c>
      <c r="Q67">
        <v>1.765036287</v>
      </c>
      <c r="S67">
        <v>204853.99249999999</v>
      </c>
      <c r="T67">
        <v>-185146.00750000001</v>
      </c>
      <c r="U67">
        <v>757.22403659999998</v>
      </c>
      <c r="V67">
        <v>25.671593529999999</v>
      </c>
      <c r="W67" s="281">
        <v>1.75834442</v>
      </c>
      <c r="Y67" s="280">
        <v>205200.9393</v>
      </c>
      <c r="Z67">
        <v>-184799.0607</v>
      </c>
      <c r="AA67">
        <v>826.09366399999999</v>
      </c>
      <c r="AB67">
        <v>26.384191340000001</v>
      </c>
      <c r="AC67">
        <v>1.6828222500000001</v>
      </c>
      <c r="AE67">
        <v>192360.0184</v>
      </c>
      <c r="AF67">
        <v>-197639.9816</v>
      </c>
      <c r="AG67">
        <v>856.2520538</v>
      </c>
      <c r="AH67">
        <v>27.05258019</v>
      </c>
      <c r="AI67">
        <v>1.635499069</v>
      </c>
      <c r="AK67">
        <v>193257.4393</v>
      </c>
      <c r="AL67">
        <v>-196742.5607</v>
      </c>
      <c r="AM67">
        <v>698.86062019999997</v>
      </c>
      <c r="AN67">
        <v>25.660213379999998</v>
      </c>
      <c r="AO67">
        <v>1.8411607729999999</v>
      </c>
      <c r="AQ67">
        <v>192833.70670000001</v>
      </c>
      <c r="AR67">
        <v>-197166.29329999999</v>
      </c>
      <c r="AS67">
        <v>696.26267629999995</v>
      </c>
      <c r="AT67">
        <v>25.429391500000001</v>
      </c>
      <c r="AU67" s="281">
        <v>1.839979545</v>
      </c>
      <c r="AW67" s="280">
        <v>267760.74540000001</v>
      </c>
      <c r="AX67">
        <v>-122239.2546</v>
      </c>
      <c r="AY67">
        <v>708.70690400000001</v>
      </c>
      <c r="AZ67">
        <v>25.720641709999999</v>
      </c>
      <c r="BA67">
        <v>1.8349812560000001</v>
      </c>
      <c r="BC67">
        <v>272423.18109999999</v>
      </c>
      <c r="BD67">
        <v>-117576.8189</v>
      </c>
      <c r="BE67">
        <v>714.34142910000003</v>
      </c>
      <c r="BF67">
        <v>26.006551779999999</v>
      </c>
      <c r="BG67">
        <v>1.833505049</v>
      </c>
      <c r="BI67">
        <v>288543.58929999999</v>
      </c>
      <c r="BJ67">
        <v>-101456.41069999999</v>
      </c>
      <c r="BK67">
        <v>639.11195450000002</v>
      </c>
      <c r="BL67">
        <v>25.273371579999999</v>
      </c>
      <c r="BM67">
        <v>1.9417909069999999</v>
      </c>
      <c r="BO67">
        <v>289283.79149999999</v>
      </c>
      <c r="BP67">
        <v>-100716.20849999999</v>
      </c>
      <c r="BQ67">
        <v>637.68961990000003</v>
      </c>
      <c r="BR67">
        <v>25.1758162</v>
      </c>
      <c r="BS67" s="281">
        <v>1.9424552319999999</v>
      </c>
      <c r="BU67" s="280">
        <v>207871.03159999999</v>
      </c>
      <c r="BV67">
        <v>-182128.96840000001</v>
      </c>
      <c r="BW67">
        <v>655.67911670000001</v>
      </c>
      <c r="BX67">
        <v>25.384130330000001</v>
      </c>
      <c r="BY67">
        <v>1.9226759389999999</v>
      </c>
      <c r="CA67">
        <v>208935.16080000001</v>
      </c>
      <c r="CB67">
        <v>-181064.83919999999</v>
      </c>
      <c r="CC67">
        <v>656.46295520000001</v>
      </c>
      <c r="CD67">
        <v>25.51907748</v>
      </c>
      <c r="CE67">
        <v>1.9242739950000001</v>
      </c>
      <c r="CG67">
        <v>223224.15160000001</v>
      </c>
      <c r="CH67">
        <v>-166775.84839999999</v>
      </c>
      <c r="CI67">
        <v>620.95038550000004</v>
      </c>
      <c r="CJ67">
        <v>25.148564629999999</v>
      </c>
      <c r="CK67">
        <v>1.9791433570000001</v>
      </c>
      <c r="CM67">
        <v>224515.82430000001</v>
      </c>
      <c r="CN67">
        <v>-165484.17569999999</v>
      </c>
      <c r="CO67">
        <v>620.46667679999996</v>
      </c>
      <c r="CP67">
        <v>25.096791639999999</v>
      </c>
      <c r="CQ67" s="281">
        <v>1.979426954</v>
      </c>
      <c r="CS67" s="280">
        <v>207374.80179999999</v>
      </c>
      <c r="CT67">
        <v>-182625.19820000001</v>
      </c>
      <c r="CU67">
        <v>741.54598109999995</v>
      </c>
      <c r="CV67">
        <v>25.916674879999999</v>
      </c>
      <c r="CW67">
        <v>1.7896450420000001</v>
      </c>
      <c r="CY67">
        <v>210441.60459999999</v>
      </c>
      <c r="CZ67">
        <v>-179558.39540000001</v>
      </c>
      <c r="DA67">
        <v>748.05653110000003</v>
      </c>
      <c r="DB67">
        <v>26.272674349999999</v>
      </c>
      <c r="DC67">
        <v>1.7885703319999999</v>
      </c>
      <c r="DE67">
        <v>220388.22089999999</v>
      </c>
      <c r="DF67">
        <v>-169611.77910000001</v>
      </c>
      <c r="DG67">
        <v>659.31404120000002</v>
      </c>
      <c r="DH67">
        <v>25.407990349999999</v>
      </c>
      <c r="DI67">
        <v>1.9106406250000001</v>
      </c>
      <c r="DK67">
        <v>218130.76420000001</v>
      </c>
      <c r="DL67">
        <v>-171869.23579999999</v>
      </c>
      <c r="DM67">
        <v>657.0207418</v>
      </c>
      <c r="DN67">
        <v>25.261939470000002</v>
      </c>
      <c r="DO67" s="281">
        <v>1.911082122</v>
      </c>
    </row>
    <row r="68" spans="1:119">
      <c r="A68" s="280">
        <v>203379.1305</v>
      </c>
      <c r="B68">
        <v>-186620.8695</v>
      </c>
      <c r="C68">
        <v>1014.852965</v>
      </c>
      <c r="D68">
        <v>27.27495716</v>
      </c>
      <c r="E68">
        <v>1.4655202169999999</v>
      </c>
      <c r="G68">
        <v>204795.4724</v>
      </c>
      <c r="H68">
        <v>-185204.5276</v>
      </c>
      <c r="I68">
        <v>1021.85878</v>
      </c>
      <c r="J68">
        <v>28.07299583</v>
      </c>
      <c r="K68">
        <v>1.4778627989999999</v>
      </c>
      <c r="M68">
        <v>210111.97390000001</v>
      </c>
      <c r="N68">
        <v>-179888.02609999999</v>
      </c>
      <c r="O68">
        <v>755.85393369999997</v>
      </c>
      <c r="P68">
        <v>25.999557719999999</v>
      </c>
      <c r="Q68">
        <v>1.7737864210000001</v>
      </c>
      <c r="S68">
        <v>208027.56589999999</v>
      </c>
      <c r="T68">
        <v>-181972.43410000001</v>
      </c>
      <c r="U68">
        <v>754.19734770000002</v>
      </c>
      <c r="V68">
        <v>25.660034410000002</v>
      </c>
      <c r="W68" s="281">
        <v>1.766903047</v>
      </c>
      <c r="Y68" s="280">
        <v>208327.50649999999</v>
      </c>
      <c r="Z68">
        <v>-181672.49350000001</v>
      </c>
      <c r="AA68">
        <v>821.34737189999998</v>
      </c>
      <c r="AB68">
        <v>26.359251610000001</v>
      </c>
      <c r="AC68">
        <v>1.693693144</v>
      </c>
      <c r="AE68">
        <v>195395.35310000001</v>
      </c>
      <c r="AF68">
        <v>-194604.64689999999</v>
      </c>
      <c r="AG68">
        <v>849.9684019</v>
      </c>
      <c r="AH68">
        <v>27.01005601</v>
      </c>
      <c r="AI68">
        <v>1.647892921</v>
      </c>
      <c r="AK68">
        <v>196373.6545</v>
      </c>
      <c r="AL68">
        <v>-193626.3455</v>
      </c>
      <c r="AM68">
        <v>696.70628529999999</v>
      </c>
      <c r="AN68">
        <v>25.646845070000001</v>
      </c>
      <c r="AO68">
        <v>1.847169075</v>
      </c>
      <c r="AQ68">
        <v>195898.486</v>
      </c>
      <c r="AR68">
        <v>-194101.514</v>
      </c>
      <c r="AS68">
        <v>694.31970950000004</v>
      </c>
      <c r="AT68">
        <v>25.421324800000001</v>
      </c>
      <c r="AU68" s="281">
        <v>1.845841697</v>
      </c>
      <c r="AW68" s="280">
        <v>271010.35619999998</v>
      </c>
      <c r="AX68">
        <v>-118989.64380000001</v>
      </c>
      <c r="AY68">
        <v>709.76781659999995</v>
      </c>
      <c r="AZ68">
        <v>25.727116689999999</v>
      </c>
      <c r="BA68">
        <v>1.8341204790000001</v>
      </c>
      <c r="BC68">
        <v>275879.01860000001</v>
      </c>
      <c r="BD68">
        <v>-114120.9814</v>
      </c>
      <c r="BE68">
        <v>715.42395850000003</v>
      </c>
      <c r="BF68">
        <v>26.01529712</v>
      </c>
      <c r="BG68">
        <v>1.8326698079999999</v>
      </c>
      <c r="BI68">
        <v>291771.87420000002</v>
      </c>
      <c r="BJ68">
        <v>-98228.125820000001</v>
      </c>
      <c r="BK68">
        <v>637.91194470000005</v>
      </c>
      <c r="BL68">
        <v>25.26522799</v>
      </c>
      <c r="BM68">
        <v>1.944659892</v>
      </c>
      <c r="BO68">
        <v>293472.2488</v>
      </c>
      <c r="BP68">
        <v>-96527.751189999995</v>
      </c>
      <c r="BQ68">
        <v>636.35984710000002</v>
      </c>
      <c r="BR68">
        <v>25.169789099999999</v>
      </c>
      <c r="BS68" s="281">
        <v>1.9459931429999999</v>
      </c>
      <c r="BU68" s="280">
        <v>211073.70389999999</v>
      </c>
      <c r="BV68">
        <v>-178926.29610000001</v>
      </c>
      <c r="BW68">
        <v>654.56443920000004</v>
      </c>
      <c r="BX68">
        <v>25.376766</v>
      </c>
      <c r="BY68">
        <v>1.92594395</v>
      </c>
      <c r="CA68">
        <v>212130.53320000001</v>
      </c>
      <c r="CB68">
        <v>-177869.46679999999</v>
      </c>
      <c r="CC68">
        <v>655.25674419999996</v>
      </c>
      <c r="CD68">
        <v>25.508462529999999</v>
      </c>
      <c r="CE68">
        <v>1.9275347780000001</v>
      </c>
      <c r="CG68">
        <v>226923.508</v>
      </c>
      <c r="CH68">
        <v>-163076.492</v>
      </c>
      <c r="CI68">
        <v>620.4761307</v>
      </c>
      <c r="CJ68">
        <v>25.14525733</v>
      </c>
      <c r="CK68">
        <v>1.9805458490000001</v>
      </c>
      <c r="CM68">
        <v>228759.00630000001</v>
      </c>
      <c r="CN68">
        <v>-161240.99369999999</v>
      </c>
      <c r="CO68">
        <v>619.96830939999995</v>
      </c>
      <c r="CP68">
        <v>25.09447273</v>
      </c>
      <c r="CQ68" s="281">
        <v>1.9809943800000001</v>
      </c>
      <c r="CS68" s="280">
        <v>210513.97760000001</v>
      </c>
      <c r="CT68">
        <v>-179486.02239999999</v>
      </c>
      <c r="CU68">
        <v>742.799847</v>
      </c>
      <c r="CV68">
        <v>25.923987929999999</v>
      </c>
      <c r="CW68">
        <v>1.78873774</v>
      </c>
      <c r="CY68">
        <v>214012.63810000001</v>
      </c>
      <c r="CZ68">
        <v>-175987.36189999999</v>
      </c>
      <c r="DA68">
        <v>749.4374474</v>
      </c>
      <c r="DB68">
        <v>26.28331897</v>
      </c>
      <c r="DC68">
        <v>1.787616643</v>
      </c>
      <c r="DE68">
        <v>224268.94649999999</v>
      </c>
      <c r="DF68">
        <v>-165731.05350000001</v>
      </c>
      <c r="DG68">
        <v>659.88589490000004</v>
      </c>
      <c r="DH68">
        <v>25.41174315</v>
      </c>
      <c r="DI68">
        <v>1.910189828</v>
      </c>
      <c r="DK68">
        <v>221694.79870000001</v>
      </c>
      <c r="DL68">
        <v>-168305.20129999999</v>
      </c>
      <c r="DM68">
        <v>657.55936870000005</v>
      </c>
      <c r="DN68">
        <v>25.264304580000001</v>
      </c>
      <c r="DO68" s="281">
        <v>1.910641314</v>
      </c>
    </row>
    <row r="69" spans="1:119">
      <c r="A69" s="280">
        <v>206668.86540000001</v>
      </c>
      <c r="B69">
        <v>-183331.13459999999</v>
      </c>
      <c r="C69">
        <v>1005.73158</v>
      </c>
      <c r="D69">
        <v>27.235872669999999</v>
      </c>
      <c r="E69">
        <v>1.4831879910000001</v>
      </c>
      <c r="G69">
        <v>208017.21479999999</v>
      </c>
      <c r="H69">
        <v>-181982.78520000001</v>
      </c>
      <c r="I69">
        <v>1012.158946</v>
      </c>
      <c r="J69">
        <v>28.01794889</v>
      </c>
      <c r="K69">
        <v>1.495148259</v>
      </c>
      <c r="M69">
        <v>213601.9903</v>
      </c>
      <c r="N69">
        <v>-176398.0097</v>
      </c>
      <c r="O69">
        <v>752.38519629999996</v>
      </c>
      <c r="P69">
        <v>25.979645619999999</v>
      </c>
      <c r="Q69">
        <v>1.782783183</v>
      </c>
      <c r="S69">
        <v>211221.565</v>
      </c>
      <c r="T69">
        <v>-178778.435</v>
      </c>
      <c r="U69">
        <v>751.24646189999999</v>
      </c>
      <c r="V69">
        <v>25.648720919999999</v>
      </c>
      <c r="W69" s="281">
        <v>1.7752341650000001</v>
      </c>
      <c r="Y69" s="280">
        <v>211668.9333</v>
      </c>
      <c r="Z69">
        <v>-178331.0667</v>
      </c>
      <c r="AA69">
        <v>816.44580189999999</v>
      </c>
      <c r="AB69">
        <v>26.333343249999999</v>
      </c>
      <c r="AC69">
        <v>1.7049408269999999</v>
      </c>
      <c r="AE69">
        <v>198427.33869999999</v>
      </c>
      <c r="AF69">
        <v>-191572.66130000001</v>
      </c>
      <c r="AG69">
        <v>844.09522019999997</v>
      </c>
      <c r="AH69">
        <v>26.9700287</v>
      </c>
      <c r="AI69">
        <v>1.6598156369999999</v>
      </c>
      <c r="AK69">
        <v>199381.573</v>
      </c>
      <c r="AL69">
        <v>-190618.427</v>
      </c>
      <c r="AM69">
        <v>694.74953400000004</v>
      </c>
      <c r="AN69">
        <v>25.634668130000001</v>
      </c>
      <c r="AO69">
        <v>1.8527390480000001</v>
      </c>
      <c r="AQ69">
        <v>198975.57399999999</v>
      </c>
      <c r="AR69">
        <v>-191024.42600000001</v>
      </c>
      <c r="AS69">
        <v>692.4859897</v>
      </c>
      <c r="AT69">
        <v>25.413691740000001</v>
      </c>
      <c r="AU69" s="281">
        <v>1.851496158</v>
      </c>
      <c r="AW69" s="280">
        <v>274295.39370000002</v>
      </c>
      <c r="AX69">
        <v>-115704.6063</v>
      </c>
      <c r="AY69">
        <v>710.81938009999999</v>
      </c>
      <c r="AZ69">
        <v>25.733525069999999</v>
      </c>
      <c r="BA69">
        <v>1.833289387</v>
      </c>
      <c r="BC69">
        <v>279330.35609999998</v>
      </c>
      <c r="BD69">
        <v>-110669.6439</v>
      </c>
      <c r="BE69">
        <v>716.48365330000001</v>
      </c>
      <c r="BF69">
        <v>26.023839679999998</v>
      </c>
      <c r="BG69">
        <v>1.831879391</v>
      </c>
      <c r="BI69">
        <v>295903.66009999998</v>
      </c>
      <c r="BJ69">
        <v>-94096.339869999996</v>
      </c>
      <c r="BK69">
        <v>636.63535899999999</v>
      </c>
      <c r="BL69">
        <v>25.256552710000001</v>
      </c>
      <c r="BM69">
        <v>1.948017439</v>
      </c>
      <c r="BO69">
        <v>296670.87239999999</v>
      </c>
      <c r="BP69">
        <v>-93329.127600000007</v>
      </c>
      <c r="BQ69">
        <v>635.50963360000003</v>
      </c>
      <c r="BR69">
        <v>25.165928959999999</v>
      </c>
      <c r="BS69" s="281">
        <v>1.9484810720000001</v>
      </c>
      <c r="BU69" s="280">
        <v>214360.7438</v>
      </c>
      <c r="BV69">
        <v>-175639.2562</v>
      </c>
      <c r="BW69">
        <v>653.45245460000001</v>
      </c>
      <c r="BX69">
        <v>25.36940577</v>
      </c>
      <c r="BY69">
        <v>1.9291826919999999</v>
      </c>
      <c r="CA69">
        <v>215400.17189999999</v>
      </c>
      <c r="CB69">
        <v>-174599.82810000001</v>
      </c>
      <c r="CC69">
        <v>654.05690560000005</v>
      </c>
      <c r="CD69">
        <v>25.497884299999999</v>
      </c>
      <c r="CE69">
        <v>1.9307505359999999</v>
      </c>
      <c r="CG69">
        <v>230779.25510000001</v>
      </c>
      <c r="CH69">
        <v>-159220.74489999999</v>
      </c>
      <c r="CI69">
        <v>619.99341860000004</v>
      </c>
      <c r="CJ69">
        <v>25.141888380000001</v>
      </c>
      <c r="CK69">
        <v>1.981946481</v>
      </c>
      <c r="CM69">
        <v>233024.78099999999</v>
      </c>
      <c r="CN69">
        <v>-156975.21900000001</v>
      </c>
      <c r="CO69">
        <v>619.48032790000002</v>
      </c>
      <c r="CP69">
        <v>25.092200550000001</v>
      </c>
      <c r="CQ69" s="281">
        <v>1.982498772</v>
      </c>
      <c r="CS69" s="280">
        <v>213689.5074</v>
      </c>
      <c r="CT69">
        <v>-176310.4926</v>
      </c>
      <c r="CU69">
        <v>744.04452089999995</v>
      </c>
      <c r="CV69">
        <v>25.93123516</v>
      </c>
      <c r="CW69">
        <v>1.7878607200000001</v>
      </c>
      <c r="CY69">
        <v>217645.01819999999</v>
      </c>
      <c r="CZ69">
        <v>-172354.98180000001</v>
      </c>
      <c r="DA69">
        <v>750.80999139999994</v>
      </c>
      <c r="DB69">
        <v>26.293879629999999</v>
      </c>
      <c r="DC69">
        <v>1.786696888</v>
      </c>
      <c r="DE69">
        <v>228213.21830000001</v>
      </c>
      <c r="DF69">
        <v>-161786.78169999999</v>
      </c>
      <c r="DG69">
        <v>660.45350259999998</v>
      </c>
      <c r="DH69">
        <v>25.415464750000002</v>
      </c>
      <c r="DI69">
        <v>1.9097567310000001</v>
      </c>
      <c r="DK69">
        <v>225313.76430000001</v>
      </c>
      <c r="DL69">
        <v>-164686.23569999999</v>
      </c>
      <c r="DM69">
        <v>658.09534329999997</v>
      </c>
      <c r="DN69">
        <v>25.26665582</v>
      </c>
      <c r="DO69" s="281">
        <v>1.910216444</v>
      </c>
    </row>
    <row r="70" spans="1:119">
      <c r="A70" s="280">
        <v>209955.14290000001</v>
      </c>
      <c r="B70">
        <v>-180044.85709999999</v>
      </c>
      <c r="C70">
        <v>996.93699300000003</v>
      </c>
      <c r="D70">
        <v>27.197854159999999</v>
      </c>
      <c r="E70">
        <v>1.5003060079999999</v>
      </c>
      <c r="G70">
        <v>211394.95569999999</v>
      </c>
      <c r="H70">
        <v>-178605.04430000001</v>
      </c>
      <c r="I70">
        <v>1002.353933</v>
      </c>
      <c r="J70">
        <v>27.961767729999998</v>
      </c>
      <c r="K70">
        <v>1.5127256019999999</v>
      </c>
      <c r="M70">
        <v>216741.41159999999</v>
      </c>
      <c r="N70">
        <v>-173258.58840000001</v>
      </c>
      <c r="O70">
        <v>749.35535119999997</v>
      </c>
      <c r="P70">
        <v>25.962178260000002</v>
      </c>
      <c r="Q70">
        <v>1.790602077</v>
      </c>
      <c r="S70">
        <v>214491.84099999999</v>
      </c>
      <c r="T70">
        <v>-175508.15900000001</v>
      </c>
      <c r="U70">
        <v>748.31057680000004</v>
      </c>
      <c r="V70">
        <v>25.637421010000001</v>
      </c>
      <c r="W70" s="281">
        <v>1.783485649</v>
      </c>
      <c r="Y70" s="280">
        <v>214857.89360000001</v>
      </c>
      <c r="Z70">
        <v>-175142.10639999999</v>
      </c>
      <c r="AA70">
        <v>811.90741400000002</v>
      </c>
      <c r="AB70">
        <v>26.309214789999999</v>
      </c>
      <c r="AC70">
        <v>1.715333046</v>
      </c>
      <c r="AE70">
        <v>201454.3401</v>
      </c>
      <c r="AF70">
        <v>-188545.6599</v>
      </c>
      <c r="AG70">
        <v>838.5303791</v>
      </c>
      <c r="AH70">
        <v>26.931848259999999</v>
      </c>
      <c r="AI70">
        <v>1.671309548</v>
      </c>
      <c r="AK70">
        <v>202468.7157</v>
      </c>
      <c r="AL70">
        <v>-187531.2843</v>
      </c>
      <c r="AM70">
        <v>692.83528630000001</v>
      </c>
      <c r="AN70">
        <v>25.622723310000001</v>
      </c>
      <c r="AO70">
        <v>1.8582453299999999</v>
      </c>
      <c r="AQ70">
        <v>202137.19829999999</v>
      </c>
      <c r="AR70">
        <v>-187862.80170000001</v>
      </c>
      <c r="AS70">
        <v>690.69170750000001</v>
      </c>
      <c r="AT70">
        <v>25.4062038</v>
      </c>
      <c r="AU70" s="281">
        <v>1.8570901479999999</v>
      </c>
      <c r="AW70" s="280">
        <v>277616.77370000002</v>
      </c>
      <c r="AX70">
        <v>-112383.22629999999</v>
      </c>
      <c r="AY70">
        <v>711.86163850000003</v>
      </c>
      <c r="AZ70">
        <v>25.739867400000001</v>
      </c>
      <c r="BA70">
        <v>1.832487419</v>
      </c>
      <c r="BC70">
        <v>282715.88209999999</v>
      </c>
      <c r="BD70">
        <v>-107284.1179</v>
      </c>
      <c r="BE70">
        <v>707.67819770000006</v>
      </c>
      <c r="BF70">
        <v>25.952900580000001</v>
      </c>
      <c r="BG70">
        <v>1.839542158</v>
      </c>
      <c r="BI70">
        <v>299208.45929999999</v>
      </c>
      <c r="BJ70">
        <v>-90791.540670000002</v>
      </c>
      <c r="BK70">
        <v>635.75186280000003</v>
      </c>
      <c r="BL70">
        <v>25.250543090000001</v>
      </c>
      <c r="BM70">
        <v>1.950515022</v>
      </c>
      <c r="BO70">
        <v>300216.00939999998</v>
      </c>
      <c r="BP70">
        <v>-89783.990550000002</v>
      </c>
      <c r="BQ70">
        <v>634.66715009999996</v>
      </c>
      <c r="BR70">
        <v>25.162099359999999</v>
      </c>
      <c r="BS70" s="281">
        <v>1.951083943</v>
      </c>
      <c r="BU70" s="280">
        <v>217801.5422</v>
      </c>
      <c r="BV70">
        <v>-172198.4578</v>
      </c>
      <c r="BW70">
        <v>652.31785079999997</v>
      </c>
      <c r="BX70">
        <v>25.361881650000001</v>
      </c>
      <c r="BY70">
        <v>1.932450553</v>
      </c>
      <c r="CA70">
        <v>218729.21789999999</v>
      </c>
      <c r="CB70">
        <v>-171270.78210000001</v>
      </c>
      <c r="CC70">
        <v>652.86722759999998</v>
      </c>
      <c r="CD70">
        <v>25.487377160000001</v>
      </c>
      <c r="CE70">
        <v>1.933904874</v>
      </c>
      <c r="CG70">
        <v>234740.5766</v>
      </c>
      <c r="CH70">
        <v>-155259.4234</v>
      </c>
      <c r="CI70">
        <v>619.50965299999996</v>
      </c>
      <c r="CJ70">
        <v>25.138509540000001</v>
      </c>
      <c r="CK70">
        <v>1.983324074</v>
      </c>
      <c r="CM70">
        <v>237351.82339999999</v>
      </c>
      <c r="CN70">
        <v>-152648.17660000001</v>
      </c>
      <c r="CO70">
        <v>618.99773970000001</v>
      </c>
      <c r="CP70">
        <v>25.089951639999999</v>
      </c>
      <c r="CQ70" s="281">
        <v>1.9839539399999999</v>
      </c>
      <c r="CS70" s="280">
        <v>216903.0068</v>
      </c>
      <c r="CT70">
        <v>-173096.9932</v>
      </c>
      <c r="CU70">
        <v>745.28025319999995</v>
      </c>
      <c r="CV70">
        <v>25.938418349999999</v>
      </c>
      <c r="CW70">
        <v>1.7870132860000001</v>
      </c>
      <c r="CY70">
        <v>221346.20869999999</v>
      </c>
      <c r="CZ70">
        <v>-168653.79130000001</v>
      </c>
      <c r="DA70">
        <v>752.16815710000003</v>
      </c>
      <c r="DB70">
        <v>26.304313090000001</v>
      </c>
      <c r="DC70">
        <v>1.7858146340000001</v>
      </c>
      <c r="DE70">
        <v>232226.05230000001</v>
      </c>
      <c r="DF70">
        <v>-157773.94769999999</v>
      </c>
      <c r="DG70">
        <v>661.01657290000003</v>
      </c>
      <c r="DH70">
        <v>25.419153900000001</v>
      </c>
      <c r="DI70">
        <v>1.909338821</v>
      </c>
      <c r="DK70">
        <v>228991.64929999999</v>
      </c>
      <c r="DL70">
        <v>-161008.35070000001</v>
      </c>
      <c r="DM70">
        <v>658.62880050000001</v>
      </c>
      <c r="DN70">
        <v>25.268994070000002</v>
      </c>
      <c r="DO70" s="281">
        <v>1.9098061580000001</v>
      </c>
    </row>
    <row r="71" spans="1:119">
      <c r="A71" s="280">
        <v>213295.74400000001</v>
      </c>
      <c r="B71">
        <v>-176704.25599999999</v>
      </c>
      <c r="C71">
        <v>988.24921619999998</v>
      </c>
      <c r="D71">
        <v>27.159967980000001</v>
      </c>
      <c r="E71">
        <v>1.517194575</v>
      </c>
      <c r="G71">
        <v>214507.04800000001</v>
      </c>
      <c r="H71">
        <v>-175492.95199999999</v>
      </c>
      <c r="I71">
        <v>993.5748241</v>
      </c>
      <c r="J71">
        <v>27.910996659999999</v>
      </c>
      <c r="K71">
        <v>1.528444578</v>
      </c>
      <c r="M71">
        <v>219917.41810000001</v>
      </c>
      <c r="N71">
        <v>-170082.58189999999</v>
      </c>
      <c r="O71">
        <v>746.36871029999998</v>
      </c>
      <c r="P71">
        <v>25.944891349999999</v>
      </c>
      <c r="Q71">
        <v>1.798259206</v>
      </c>
      <c r="S71">
        <v>217841.57889999999</v>
      </c>
      <c r="T71">
        <v>-172158.42110000001</v>
      </c>
      <c r="U71">
        <v>745.38274090000004</v>
      </c>
      <c r="V71">
        <v>25.626107999999999</v>
      </c>
      <c r="W71" s="281">
        <v>1.7916582599999999</v>
      </c>
      <c r="Y71" s="280">
        <v>218121.3365</v>
      </c>
      <c r="Z71">
        <v>-171878.6635</v>
      </c>
      <c r="AA71">
        <v>807.39528510000002</v>
      </c>
      <c r="AB71">
        <v>26.285091319999999</v>
      </c>
      <c r="AC71">
        <v>1.725630942</v>
      </c>
      <c r="AE71">
        <v>204460.92670000001</v>
      </c>
      <c r="AF71">
        <v>-185539.07329999999</v>
      </c>
      <c r="AG71">
        <v>833.23856179999996</v>
      </c>
      <c r="AH71">
        <v>26.895306399999999</v>
      </c>
      <c r="AI71">
        <v>1.6823541660000001</v>
      </c>
      <c r="AK71">
        <v>205527.06039999999</v>
      </c>
      <c r="AL71">
        <v>-184472.93960000001</v>
      </c>
      <c r="AM71">
        <v>691.01078510000002</v>
      </c>
      <c r="AN71">
        <v>25.611309540000001</v>
      </c>
      <c r="AO71">
        <v>1.8635020090000001</v>
      </c>
      <c r="AQ71">
        <v>205155.16579999999</v>
      </c>
      <c r="AR71">
        <v>-184844.83420000001</v>
      </c>
      <c r="AS71">
        <v>689.04443930000002</v>
      </c>
      <c r="AT71">
        <v>25.39931258</v>
      </c>
      <c r="AU71" s="281">
        <v>1.862242848</v>
      </c>
      <c r="AW71" s="280">
        <v>280620.39500000002</v>
      </c>
      <c r="AX71">
        <v>-109379.605</v>
      </c>
      <c r="AY71">
        <v>709.71393650000005</v>
      </c>
      <c r="AZ71">
        <v>25.727279530000001</v>
      </c>
      <c r="BA71">
        <v>1.83298367</v>
      </c>
      <c r="BC71">
        <v>286127.99550000002</v>
      </c>
      <c r="BD71">
        <v>-103872.0045</v>
      </c>
      <c r="BE71">
        <v>701.45244279999997</v>
      </c>
      <c r="BF71">
        <v>25.901770119999998</v>
      </c>
      <c r="BG71">
        <v>1.8484357789999999</v>
      </c>
      <c r="BI71">
        <v>302951.30499999999</v>
      </c>
      <c r="BJ71">
        <v>-87048.694990000004</v>
      </c>
      <c r="BK71">
        <v>634.83376180000005</v>
      </c>
      <c r="BL71">
        <v>25.24428679</v>
      </c>
      <c r="BM71">
        <v>1.9531962890000001</v>
      </c>
      <c r="BO71">
        <v>303535.43089999998</v>
      </c>
      <c r="BP71">
        <v>-86464.569130000003</v>
      </c>
      <c r="BQ71">
        <v>633.94662089999997</v>
      </c>
      <c r="BR71">
        <v>25.158818539999999</v>
      </c>
      <c r="BS71" s="281">
        <v>1.9534015259999999</v>
      </c>
      <c r="BU71" s="280">
        <v>221347.9669</v>
      </c>
      <c r="BV71">
        <v>-168652.0331</v>
      </c>
      <c r="BW71">
        <v>651.17667730000005</v>
      </c>
      <c r="BX71">
        <v>25.35430238</v>
      </c>
      <c r="BY71">
        <v>1.93568768</v>
      </c>
      <c r="CA71">
        <v>222101.78630000001</v>
      </c>
      <c r="CB71">
        <v>-167898.21369999999</v>
      </c>
      <c r="CC71">
        <v>651.69277820000002</v>
      </c>
      <c r="CD71">
        <v>25.4769854</v>
      </c>
      <c r="CE71">
        <v>1.9369835449999999</v>
      </c>
      <c r="CG71">
        <v>238784.63870000001</v>
      </c>
      <c r="CH71">
        <v>-151215.36129999999</v>
      </c>
      <c r="CI71">
        <v>619.02809439999999</v>
      </c>
      <c r="CJ71">
        <v>25.135143500000002</v>
      </c>
      <c r="CK71">
        <v>1.9846690259999999</v>
      </c>
      <c r="CM71">
        <v>241738.73629999999</v>
      </c>
      <c r="CN71">
        <v>-148261.26370000001</v>
      </c>
      <c r="CO71">
        <v>618.52088289999995</v>
      </c>
      <c r="CP71">
        <v>25.087727749999999</v>
      </c>
      <c r="CQ71" s="281">
        <v>1.985359946</v>
      </c>
      <c r="CS71" s="280">
        <v>220156.14939999999</v>
      </c>
      <c r="CT71">
        <v>-169843.85060000001</v>
      </c>
      <c r="CU71">
        <v>746.50724849999995</v>
      </c>
      <c r="CV71">
        <v>25.945538979999998</v>
      </c>
      <c r="CW71">
        <v>1.7861948350000001</v>
      </c>
      <c r="CY71">
        <v>224352.71479999999</v>
      </c>
      <c r="CZ71">
        <v>-165647.28520000001</v>
      </c>
      <c r="DA71">
        <v>753.25193620000005</v>
      </c>
      <c r="DB71">
        <v>26.31262456</v>
      </c>
      <c r="DC71">
        <v>1.78513075</v>
      </c>
      <c r="DE71">
        <v>236309.23869999999</v>
      </c>
      <c r="DF71">
        <v>-153690.76130000001</v>
      </c>
      <c r="DG71">
        <v>661.57584080000004</v>
      </c>
      <c r="DH71">
        <v>25.422814800000001</v>
      </c>
      <c r="DI71">
        <v>1.9089385240000001</v>
      </c>
      <c r="DK71">
        <v>232734.9902</v>
      </c>
      <c r="DL71">
        <v>-157265.0098</v>
      </c>
      <c r="DM71">
        <v>659.16035079999995</v>
      </c>
      <c r="DN71">
        <v>25.271322080000001</v>
      </c>
      <c r="DO71" s="281">
        <v>1.909409707</v>
      </c>
    </row>
    <row r="72" spans="1:119">
      <c r="A72" s="280">
        <v>216708.32070000001</v>
      </c>
      <c r="B72">
        <v>-173291.67929999999</v>
      </c>
      <c r="C72">
        <v>979.58810549999998</v>
      </c>
      <c r="D72">
        <v>27.121866000000001</v>
      </c>
      <c r="E72">
        <v>1.5339382269999999</v>
      </c>
      <c r="G72">
        <v>217669.8394</v>
      </c>
      <c r="H72">
        <v>-172330.1606</v>
      </c>
      <c r="I72">
        <v>984.85642010000004</v>
      </c>
      <c r="J72">
        <v>27.860131859999999</v>
      </c>
      <c r="K72">
        <v>1.5439742460000001</v>
      </c>
      <c r="M72">
        <v>223159.5962</v>
      </c>
      <c r="N72">
        <v>-166840.4038</v>
      </c>
      <c r="O72">
        <v>743.39521779999995</v>
      </c>
      <c r="P72">
        <v>25.927611850000002</v>
      </c>
      <c r="Q72">
        <v>1.8058236249999999</v>
      </c>
      <c r="S72">
        <v>221259.85269999999</v>
      </c>
      <c r="T72">
        <v>-168740.14730000001</v>
      </c>
      <c r="U72">
        <v>742.47017559999995</v>
      </c>
      <c r="V72">
        <v>25.614809910000002</v>
      </c>
      <c r="W72" s="281">
        <v>1.7997184209999999</v>
      </c>
      <c r="Y72" s="280">
        <v>221439.21400000001</v>
      </c>
      <c r="Z72">
        <v>-168560.78599999999</v>
      </c>
      <c r="AA72">
        <v>802.92953699999998</v>
      </c>
      <c r="AB72">
        <v>26.261082930000001</v>
      </c>
      <c r="AC72">
        <v>1.7357648349999999</v>
      </c>
      <c r="AE72">
        <v>207483.50049999999</v>
      </c>
      <c r="AF72">
        <v>-182516.49950000001</v>
      </c>
      <c r="AG72">
        <v>828.11358459999997</v>
      </c>
      <c r="AH72">
        <v>26.85969583</v>
      </c>
      <c r="AI72">
        <v>1.693106808</v>
      </c>
      <c r="AK72">
        <v>208546.69990000001</v>
      </c>
      <c r="AL72">
        <v>-181453.30009999999</v>
      </c>
      <c r="AM72">
        <v>689.26961719999997</v>
      </c>
      <c r="AN72">
        <v>25.600388120000002</v>
      </c>
      <c r="AO72">
        <v>1.8685218079999999</v>
      </c>
      <c r="AQ72">
        <v>208314.76560000001</v>
      </c>
      <c r="AR72">
        <v>-181685.23439999999</v>
      </c>
      <c r="AS72">
        <v>687.37505490000001</v>
      </c>
      <c r="AT72">
        <v>25.392312239999999</v>
      </c>
      <c r="AU72" s="281">
        <v>1.867454755</v>
      </c>
      <c r="AW72" s="280">
        <v>283868.47529999999</v>
      </c>
      <c r="AX72">
        <v>-106131.52469999999</v>
      </c>
      <c r="AY72">
        <v>701.71723880000002</v>
      </c>
      <c r="AZ72">
        <v>25.677998049999999</v>
      </c>
      <c r="BA72">
        <v>1.8428654739999999</v>
      </c>
      <c r="BC72">
        <v>289548.27549999999</v>
      </c>
      <c r="BD72">
        <v>-100451.7245</v>
      </c>
      <c r="BE72">
        <v>697.09323649999999</v>
      </c>
      <c r="BF72">
        <v>25.865738260000001</v>
      </c>
      <c r="BG72">
        <v>1.8559293240000001</v>
      </c>
      <c r="BI72">
        <v>306167.9852</v>
      </c>
      <c r="BJ72">
        <v>-83832.014779999998</v>
      </c>
      <c r="BK72">
        <v>634.09481159999996</v>
      </c>
      <c r="BL72">
        <v>25.239243399999999</v>
      </c>
      <c r="BM72">
        <v>1.9553922399999999</v>
      </c>
      <c r="BO72">
        <v>307440.65990000003</v>
      </c>
      <c r="BP72">
        <v>-82559.340110000005</v>
      </c>
      <c r="BQ72">
        <v>633.13766269999996</v>
      </c>
      <c r="BR72">
        <v>25.155132139999999</v>
      </c>
      <c r="BS72" s="281">
        <v>1.956008698</v>
      </c>
      <c r="BU72" s="280">
        <v>224963.5276</v>
      </c>
      <c r="BV72">
        <v>-165036.4724</v>
      </c>
      <c r="BW72">
        <v>650.04197190000002</v>
      </c>
      <c r="BX72">
        <v>25.34675296</v>
      </c>
      <c r="BY72">
        <v>1.938860974</v>
      </c>
      <c r="CA72">
        <v>225528.38750000001</v>
      </c>
      <c r="CB72">
        <v>-164471.61249999999</v>
      </c>
      <c r="CC72">
        <v>650.52895760000001</v>
      </c>
      <c r="CD72">
        <v>25.466669039999999</v>
      </c>
      <c r="CE72">
        <v>1.939995865</v>
      </c>
      <c r="CG72">
        <v>242903.33499999999</v>
      </c>
      <c r="CH72">
        <v>-147096.66500000001</v>
      </c>
      <c r="CI72">
        <v>618.55003269999997</v>
      </c>
      <c r="CJ72">
        <v>25.131799310000002</v>
      </c>
      <c r="CK72">
        <v>1.9859777519999999</v>
      </c>
      <c r="CM72">
        <v>246184.88</v>
      </c>
      <c r="CN72">
        <v>-143815.12</v>
      </c>
      <c r="CO72">
        <v>618.04993609999997</v>
      </c>
      <c r="CP72">
        <v>25.085529739999998</v>
      </c>
      <c r="CQ72" s="281">
        <v>1.9867170890000001</v>
      </c>
      <c r="CS72" s="280">
        <v>223450.55840000001</v>
      </c>
      <c r="CT72">
        <v>-166549.44159999999</v>
      </c>
      <c r="CU72">
        <v>747.72568139999998</v>
      </c>
      <c r="CV72">
        <v>25.952598340000002</v>
      </c>
      <c r="CW72">
        <v>1.785404802</v>
      </c>
      <c r="CY72">
        <v>227479.22880000001</v>
      </c>
      <c r="CZ72">
        <v>-162520.77119999999</v>
      </c>
      <c r="DA72">
        <v>754.35883950000004</v>
      </c>
      <c r="DB72">
        <v>26.3210996</v>
      </c>
      <c r="DC72">
        <v>1.7844503300000001</v>
      </c>
      <c r="DE72">
        <v>240462.8921</v>
      </c>
      <c r="DF72">
        <v>-149537.1079</v>
      </c>
      <c r="DG72">
        <v>662.13066530000003</v>
      </c>
      <c r="DH72">
        <v>25.426443460000002</v>
      </c>
      <c r="DI72">
        <v>1.908555153</v>
      </c>
      <c r="DK72">
        <v>236548.4</v>
      </c>
      <c r="DL72">
        <v>-153451.6</v>
      </c>
      <c r="DM72">
        <v>659.6903519</v>
      </c>
      <c r="DN72">
        <v>25.273641430000001</v>
      </c>
      <c r="DO72" s="281">
        <v>1.909026766</v>
      </c>
    </row>
    <row r="73" spans="1:119">
      <c r="A73" s="280">
        <v>219716.74350000001</v>
      </c>
      <c r="B73">
        <v>-170283.25649999999</v>
      </c>
      <c r="C73">
        <v>972.11055320000003</v>
      </c>
      <c r="D73">
        <v>27.088698919999999</v>
      </c>
      <c r="E73">
        <v>1.5482888560000001</v>
      </c>
      <c r="G73">
        <v>220757.51809999999</v>
      </c>
      <c r="H73">
        <v>-169242.48190000001</v>
      </c>
      <c r="I73">
        <v>976.51676420000001</v>
      </c>
      <c r="J73">
        <v>27.811053909999998</v>
      </c>
      <c r="K73">
        <v>1.558718388</v>
      </c>
      <c r="M73">
        <v>226471.0607</v>
      </c>
      <c r="N73">
        <v>-163528.9393</v>
      </c>
      <c r="O73">
        <v>740.43150160000005</v>
      </c>
      <c r="P73">
        <v>25.910320349999999</v>
      </c>
      <c r="Q73">
        <v>1.8132961080000001</v>
      </c>
      <c r="S73">
        <v>224692.4474</v>
      </c>
      <c r="T73">
        <v>-165307.5526</v>
      </c>
      <c r="U73">
        <v>739.61584800000003</v>
      </c>
      <c r="V73">
        <v>25.603694690000001</v>
      </c>
      <c r="W73" s="281">
        <v>1.807538885</v>
      </c>
      <c r="Y73" s="280">
        <v>224814.7867</v>
      </c>
      <c r="Z73">
        <v>-165185.2133</v>
      </c>
      <c r="AA73">
        <v>798.50385600000004</v>
      </c>
      <c r="AB73">
        <v>26.237158019999999</v>
      </c>
      <c r="AC73">
        <v>1.7457399819999999</v>
      </c>
      <c r="AE73">
        <v>210528.3596</v>
      </c>
      <c r="AF73">
        <v>-179471.6404</v>
      </c>
      <c r="AG73">
        <v>823.12058930000001</v>
      </c>
      <c r="AH73">
        <v>26.824790459999999</v>
      </c>
      <c r="AI73">
        <v>1.7036018610000001</v>
      </c>
      <c r="AK73">
        <v>211605.44570000001</v>
      </c>
      <c r="AL73">
        <v>-178394.55429999999</v>
      </c>
      <c r="AM73">
        <v>687.55585289999999</v>
      </c>
      <c r="AN73">
        <v>25.58961184</v>
      </c>
      <c r="AO73">
        <v>1.8734387939999999</v>
      </c>
      <c r="AQ73">
        <v>211375.26790000001</v>
      </c>
      <c r="AR73">
        <v>-178624.73209999999</v>
      </c>
      <c r="AS73">
        <v>685.79991840000002</v>
      </c>
      <c r="AT73">
        <v>25.38569463</v>
      </c>
      <c r="AU73" s="281">
        <v>1.872319971</v>
      </c>
      <c r="AW73" s="280">
        <v>286953.13660000003</v>
      </c>
      <c r="AX73">
        <v>-103046.8634</v>
      </c>
      <c r="AY73">
        <v>697.13036390000002</v>
      </c>
      <c r="AZ73">
        <v>25.649549919999998</v>
      </c>
      <c r="BA73">
        <v>1.85026336</v>
      </c>
      <c r="BC73">
        <v>293048.7868</v>
      </c>
      <c r="BD73">
        <v>-96951.213180000006</v>
      </c>
      <c r="BE73">
        <v>693.63089520000005</v>
      </c>
      <c r="BF73">
        <v>25.836971680000001</v>
      </c>
      <c r="BG73">
        <v>1.8628173699999999</v>
      </c>
      <c r="BI73">
        <v>309564.55800000002</v>
      </c>
      <c r="BJ73">
        <v>-80435.441959999996</v>
      </c>
      <c r="BK73">
        <v>633.36126479999996</v>
      </c>
      <c r="BL73">
        <v>25.234227570000002</v>
      </c>
      <c r="BM73">
        <v>1.957613107</v>
      </c>
      <c r="BO73">
        <v>311694.52600000001</v>
      </c>
      <c r="BP73">
        <v>-78305.473979999995</v>
      </c>
      <c r="BQ73">
        <v>632.29872739999996</v>
      </c>
      <c r="BR73">
        <v>25.151305050000001</v>
      </c>
      <c r="BS73" s="281">
        <v>1.9587096820000001</v>
      </c>
      <c r="BU73" s="280">
        <v>228633.77410000001</v>
      </c>
      <c r="BV73">
        <v>-161366.22589999999</v>
      </c>
      <c r="BW73">
        <v>648.91736219999996</v>
      </c>
      <c r="BX73">
        <v>25.339258600000001</v>
      </c>
      <c r="BY73">
        <v>1.941954951</v>
      </c>
      <c r="CA73">
        <v>229011.83429999999</v>
      </c>
      <c r="CB73">
        <v>-160988.16570000001</v>
      </c>
      <c r="CC73">
        <v>649.37488710000002</v>
      </c>
      <c r="CD73">
        <v>25.456420900000001</v>
      </c>
      <c r="CE73">
        <v>1.942943012</v>
      </c>
      <c r="CG73">
        <v>247094.79620000001</v>
      </c>
      <c r="CH73">
        <v>-142905.20379999999</v>
      </c>
      <c r="CI73">
        <v>618.07597280000005</v>
      </c>
      <c r="CJ73">
        <v>25.128480570000001</v>
      </c>
      <c r="CK73">
        <v>1.987249094</v>
      </c>
      <c r="CM73">
        <v>250691.28520000001</v>
      </c>
      <c r="CN73">
        <v>-139308.71479999999</v>
      </c>
      <c r="CO73">
        <v>617.58491489999994</v>
      </c>
      <c r="CP73">
        <v>25.08335774</v>
      </c>
      <c r="CQ73" s="281">
        <v>1.98802616</v>
      </c>
      <c r="CS73" s="280">
        <v>226787.4333</v>
      </c>
      <c r="CT73">
        <v>-163212.5667</v>
      </c>
      <c r="CU73">
        <v>748.93554930000005</v>
      </c>
      <c r="CV73">
        <v>25.959596699999999</v>
      </c>
      <c r="CW73">
        <v>1.7846427490000001</v>
      </c>
      <c r="CY73">
        <v>230658.2212</v>
      </c>
      <c r="CZ73">
        <v>-159341.7788</v>
      </c>
      <c r="DA73">
        <v>755.46234430000004</v>
      </c>
      <c r="DB73">
        <v>26.329536319999999</v>
      </c>
      <c r="DC73">
        <v>1.7837903850000001</v>
      </c>
      <c r="DE73">
        <v>244639.09890000001</v>
      </c>
      <c r="DF73">
        <v>-145360.90109999999</v>
      </c>
      <c r="DG73">
        <v>662.67457219999994</v>
      </c>
      <c r="DH73">
        <v>25.429997740000001</v>
      </c>
      <c r="DI73">
        <v>1.9081924240000001</v>
      </c>
      <c r="DK73">
        <v>240431.2401</v>
      </c>
      <c r="DL73">
        <v>-149568.7599</v>
      </c>
      <c r="DM73">
        <v>660.21878470000001</v>
      </c>
      <c r="DN73">
        <v>25.27595191</v>
      </c>
      <c r="DO73" s="281">
        <v>1.908658398</v>
      </c>
    </row>
    <row r="74" spans="1:119">
      <c r="A74" s="280">
        <v>222730.78529999999</v>
      </c>
      <c r="B74">
        <v>-167269.21470000001</v>
      </c>
      <c r="C74">
        <v>964.76030089999995</v>
      </c>
      <c r="D74">
        <v>27.055846859999999</v>
      </c>
      <c r="E74">
        <v>1.562292684</v>
      </c>
      <c r="G74">
        <v>223953.21090000001</v>
      </c>
      <c r="H74">
        <v>-166046.78909999999</v>
      </c>
      <c r="I74">
        <v>968.05187739999997</v>
      </c>
      <c r="J74">
        <v>27.760808839999999</v>
      </c>
      <c r="K74">
        <v>1.5735598770000001</v>
      </c>
      <c r="M74">
        <v>229807.86040000001</v>
      </c>
      <c r="N74">
        <v>-160192.13959999999</v>
      </c>
      <c r="O74">
        <v>737.51575049999997</v>
      </c>
      <c r="P74">
        <v>25.893241020000001</v>
      </c>
      <c r="Q74">
        <v>1.820575646</v>
      </c>
      <c r="S74">
        <v>228134.7457</v>
      </c>
      <c r="T74">
        <v>-161865.2543</v>
      </c>
      <c r="U74">
        <v>736.81947869999999</v>
      </c>
      <c r="V74">
        <v>25.592763560000002</v>
      </c>
      <c r="W74" s="281">
        <v>1.8151162759999999</v>
      </c>
      <c r="Y74" s="280">
        <v>228249.07689999999</v>
      </c>
      <c r="Z74">
        <v>-161750.92310000001</v>
      </c>
      <c r="AA74">
        <v>794.11599880000006</v>
      </c>
      <c r="AB74">
        <v>26.213306370000002</v>
      </c>
      <c r="AC74">
        <v>1.7555540359999999</v>
      </c>
      <c r="AE74">
        <v>213561.6808</v>
      </c>
      <c r="AF74">
        <v>-176438.3192</v>
      </c>
      <c r="AG74">
        <v>818.29761640000004</v>
      </c>
      <c r="AH74">
        <v>26.790872539999999</v>
      </c>
      <c r="AI74">
        <v>1.7137357280000001</v>
      </c>
      <c r="AK74">
        <v>214707.26699999999</v>
      </c>
      <c r="AL74">
        <v>-175292.73300000001</v>
      </c>
      <c r="AM74">
        <v>685.86317240000005</v>
      </c>
      <c r="AN74">
        <v>25.578941889999999</v>
      </c>
      <c r="AO74">
        <v>1.878260711</v>
      </c>
      <c r="AQ74">
        <v>214418.49189999999</v>
      </c>
      <c r="AR74">
        <v>-175581.50810000001</v>
      </c>
      <c r="AS74">
        <v>684.27820840000004</v>
      </c>
      <c r="AT74">
        <v>25.379282109999998</v>
      </c>
      <c r="AU74" s="281">
        <v>1.8770261100000001</v>
      </c>
      <c r="AW74" s="280">
        <v>290419.25790000003</v>
      </c>
      <c r="AX74">
        <v>-99580.742060000004</v>
      </c>
      <c r="AY74">
        <v>693.36772050000002</v>
      </c>
      <c r="AZ74">
        <v>25.626095920000001</v>
      </c>
      <c r="BA74">
        <v>1.8574751519999999</v>
      </c>
      <c r="BC74">
        <v>296216.31880000001</v>
      </c>
      <c r="BD74">
        <v>-93783.681169999996</v>
      </c>
      <c r="BE74">
        <v>691.00971159999995</v>
      </c>
      <c r="BF74">
        <v>25.815105840000001</v>
      </c>
      <c r="BG74">
        <v>1.8685447049999999</v>
      </c>
      <c r="BI74">
        <v>313491.56349999999</v>
      </c>
      <c r="BJ74">
        <v>-76508.436539999995</v>
      </c>
      <c r="BK74">
        <v>632.53613670000004</v>
      </c>
      <c r="BL74">
        <v>25.228583839999999</v>
      </c>
      <c r="BM74">
        <v>1.960073715</v>
      </c>
      <c r="BO74">
        <v>316082.71110000001</v>
      </c>
      <c r="BP74">
        <v>-73917.2889</v>
      </c>
      <c r="BQ74">
        <v>631.46886110000003</v>
      </c>
      <c r="BR74">
        <v>25.147514860000001</v>
      </c>
      <c r="BS74" s="281">
        <v>1.9613582270000001</v>
      </c>
      <c r="BU74" s="280">
        <v>232356.15789999999</v>
      </c>
      <c r="BV74">
        <v>-157643.84210000001</v>
      </c>
      <c r="BW74">
        <v>647.80434119999995</v>
      </c>
      <c r="BX74">
        <v>25.33182789</v>
      </c>
      <c r="BY74">
        <v>1.9449706609999999</v>
      </c>
      <c r="CA74">
        <v>232546.78</v>
      </c>
      <c r="CB74">
        <v>-157453.22</v>
      </c>
      <c r="CC74">
        <v>648.23177029999999</v>
      </c>
      <c r="CD74">
        <v>25.44625276</v>
      </c>
      <c r="CE74">
        <v>1.9458192560000001</v>
      </c>
      <c r="CG74">
        <v>251356.87289999999</v>
      </c>
      <c r="CH74">
        <v>-138643.12710000001</v>
      </c>
      <c r="CI74">
        <v>617.60642859999996</v>
      </c>
      <c r="CJ74">
        <v>25.125190929999999</v>
      </c>
      <c r="CK74">
        <v>1.9884820240000001</v>
      </c>
      <c r="CM74">
        <v>253729.88200000001</v>
      </c>
      <c r="CN74">
        <v>-136270.11799999999</v>
      </c>
      <c r="CO74">
        <v>617.27817570000002</v>
      </c>
      <c r="CP74">
        <v>25.081924140000002</v>
      </c>
      <c r="CQ74" s="281">
        <v>1.9888726459999999</v>
      </c>
      <c r="CS74" s="280">
        <v>230166.08110000001</v>
      </c>
      <c r="CT74">
        <v>-159833.91889999999</v>
      </c>
      <c r="CU74">
        <v>750.13617680000004</v>
      </c>
      <c r="CV74">
        <v>25.96653045</v>
      </c>
      <c r="CW74">
        <v>1.783908649</v>
      </c>
      <c r="CY74">
        <v>233883.217</v>
      </c>
      <c r="CZ74">
        <v>-156116.783</v>
      </c>
      <c r="DA74">
        <v>756.55921439999997</v>
      </c>
      <c r="DB74">
        <v>26.33791012</v>
      </c>
      <c r="DC74">
        <v>1.783152778</v>
      </c>
      <c r="DE74">
        <v>248858.60680000001</v>
      </c>
      <c r="DF74">
        <v>-141141.39319999999</v>
      </c>
      <c r="DG74">
        <v>663.21017459999996</v>
      </c>
      <c r="DH74">
        <v>25.43349491</v>
      </c>
      <c r="DI74">
        <v>1.9078480410000001</v>
      </c>
      <c r="DK74">
        <v>244377.8621</v>
      </c>
      <c r="DL74">
        <v>-145622.1379</v>
      </c>
      <c r="DM74">
        <v>660.74364000000003</v>
      </c>
      <c r="DN74">
        <v>25.278245009999999</v>
      </c>
      <c r="DO74" s="281">
        <v>1.908303616</v>
      </c>
    </row>
    <row r="75" spans="1:119">
      <c r="A75" s="280">
        <v>225734.10519999999</v>
      </c>
      <c r="B75">
        <v>-164265.89480000001</v>
      </c>
      <c r="C75">
        <v>957.57999749999999</v>
      </c>
      <c r="D75">
        <v>27.023511410000001</v>
      </c>
      <c r="E75">
        <v>1.5758834070000001</v>
      </c>
      <c r="G75">
        <v>227169.79749999999</v>
      </c>
      <c r="H75">
        <v>-162830.20250000001</v>
      </c>
      <c r="I75">
        <v>959.70611280000003</v>
      </c>
      <c r="J75">
        <v>27.710838219999999</v>
      </c>
      <c r="K75">
        <v>1.5880792669999999</v>
      </c>
      <c r="M75">
        <v>233154.1563</v>
      </c>
      <c r="N75">
        <v>-156845.8437</v>
      </c>
      <c r="O75">
        <v>734.65893089999997</v>
      </c>
      <c r="P75">
        <v>25.87644134</v>
      </c>
      <c r="Q75">
        <v>1.8276323539999999</v>
      </c>
      <c r="S75">
        <v>231598.2482</v>
      </c>
      <c r="T75">
        <v>-158401.7518</v>
      </c>
      <c r="U75">
        <v>734.06883430000005</v>
      </c>
      <c r="V75">
        <v>25.581970630000001</v>
      </c>
      <c r="W75" s="281">
        <v>1.822481837</v>
      </c>
      <c r="Y75" s="280">
        <v>231393.13680000001</v>
      </c>
      <c r="Z75">
        <v>-158606.86319999999</v>
      </c>
      <c r="AA75">
        <v>790.19866660000002</v>
      </c>
      <c r="AB75">
        <v>26.191899360000001</v>
      </c>
      <c r="AC75">
        <v>1.7642526009999999</v>
      </c>
      <c r="AE75">
        <v>216588.3941</v>
      </c>
      <c r="AF75">
        <v>-173411.6059</v>
      </c>
      <c r="AG75">
        <v>813.6223023</v>
      </c>
      <c r="AH75">
        <v>26.757801959999998</v>
      </c>
      <c r="AI75">
        <v>1.723540179</v>
      </c>
      <c r="AK75">
        <v>217740.00279999999</v>
      </c>
      <c r="AL75">
        <v>-172259.99720000001</v>
      </c>
      <c r="AM75">
        <v>684.24646080000002</v>
      </c>
      <c r="AN75">
        <v>25.568729510000001</v>
      </c>
      <c r="AO75">
        <v>1.8828127059999999</v>
      </c>
      <c r="AQ75">
        <v>217491.68640000001</v>
      </c>
      <c r="AR75">
        <v>-172508.31359999999</v>
      </c>
      <c r="AS75">
        <v>682.77260709999996</v>
      </c>
      <c r="AT75">
        <v>25.372927829999998</v>
      </c>
      <c r="AU75" s="281">
        <v>1.8816072450000001</v>
      </c>
      <c r="AW75" s="280">
        <v>293826.63170000003</v>
      </c>
      <c r="AX75">
        <v>-96173.368260000003</v>
      </c>
      <c r="AY75">
        <v>690.45384820000004</v>
      </c>
      <c r="AZ75">
        <v>25.607850379999999</v>
      </c>
      <c r="BA75">
        <v>1.8638855030000001</v>
      </c>
      <c r="BC75">
        <v>299222.38299999997</v>
      </c>
      <c r="BD75">
        <v>-90777.616999999998</v>
      </c>
      <c r="BE75">
        <v>688.78940320000004</v>
      </c>
      <c r="BF75">
        <v>25.79652368</v>
      </c>
      <c r="BG75">
        <v>1.873682096</v>
      </c>
      <c r="BI75">
        <v>317674.70880000002</v>
      </c>
      <c r="BJ75">
        <v>-72325.291200000007</v>
      </c>
      <c r="BK75">
        <v>631.68959170000005</v>
      </c>
      <c r="BL75">
        <v>25.222786580000001</v>
      </c>
      <c r="BM75">
        <v>1.9625732659999999</v>
      </c>
      <c r="BO75">
        <v>320603.45909999998</v>
      </c>
      <c r="BP75">
        <v>-69396.540949999995</v>
      </c>
      <c r="BQ75">
        <v>630.64400899999998</v>
      </c>
      <c r="BR75">
        <v>25.143742830000001</v>
      </c>
      <c r="BS75" s="281">
        <v>1.9639519670000001</v>
      </c>
      <c r="BU75" s="280">
        <v>236143.3027</v>
      </c>
      <c r="BV75">
        <v>-153856.6973</v>
      </c>
      <c r="BW75">
        <v>646.69877180000003</v>
      </c>
      <c r="BX75">
        <v>25.324434230000001</v>
      </c>
      <c r="BY75">
        <v>1.947916022</v>
      </c>
      <c r="CA75">
        <v>236134.44880000001</v>
      </c>
      <c r="CB75">
        <v>-153865.55119999999</v>
      </c>
      <c r="CC75">
        <v>647.09971329999996</v>
      </c>
      <c r="CD75">
        <v>25.436164680000001</v>
      </c>
      <c r="CE75">
        <v>1.948626202</v>
      </c>
      <c r="CG75">
        <v>255688.57860000001</v>
      </c>
      <c r="CH75">
        <v>-134311.42139999999</v>
      </c>
      <c r="CI75">
        <v>617.14176880000002</v>
      </c>
      <c r="CJ75">
        <v>25.121933049999999</v>
      </c>
      <c r="CK75">
        <v>1.9896760360000001</v>
      </c>
      <c r="CM75">
        <v>256796.66570000001</v>
      </c>
      <c r="CN75">
        <v>-133203.33429999999</v>
      </c>
      <c r="CO75">
        <v>616.97546509999995</v>
      </c>
      <c r="CP75">
        <v>25.080508300000002</v>
      </c>
      <c r="CQ75" s="281">
        <v>1.9897013180000001</v>
      </c>
      <c r="CS75" s="280">
        <v>233586.3646</v>
      </c>
      <c r="CT75">
        <v>-156413.6354</v>
      </c>
      <c r="CU75">
        <v>751.32711759999995</v>
      </c>
      <c r="CV75">
        <v>25.973397290000001</v>
      </c>
      <c r="CW75">
        <v>1.7832022999999999</v>
      </c>
      <c r="CY75">
        <v>237155.30170000001</v>
      </c>
      <c r="CZ75">
        <v>-152844.69829999999</v>
      </c>
      <c r="DA75">
        <v>757.6492508</v>
      </c>
      <c r="DB75">
        <v>26.346219730000001</v>
      </c>
      <c r="DC75">
        <v>1.782537386</v>
      </c>
      <c r="DE75">
        <v>253115.78769999999</v>
      </c>
      <c r="DF75">
        <v>-136884.21230000001</v>
      </c>
      <c r="DG75">
        <v>663.73807959999999</v>
      </c>
      <c r="DH75">
        <v>25.436938690000002</v>
      </c>
      <c r="DI75">
        <v>1.9075259360000001</v>
      </c>
      <c r="DK75">
        <v>248398.17980000001</v>
      </c>
      <c r="DL75">
        <v>-141601.82019999999</v>
      </c>
      <c r="DM75">
        <v>661.26508860000001</v>
      </c>
      <c r="DN75">
        <v>25.280521759999999</v>
      </c>
      <c r="DO75" s="281">
        <v>1.90796308</v>
      </c>
    </row>
    <row r="76" spans="1:119">
      <c r="A76" s="280">
        <v>228819.6832</v>
      </c>
      <c r="B76">
        <v>-161180.3168</v>
      </c>
      <c r="C76">
        <v>950.35458830000005</v>
      </c>
      <c r="D76">
        <v>26.990727530000001</v>
      </c>
      <c r="E76">
        <v>1.5894749399999999</v>
      </c>
      <c r="G76">
        <v>230440.56770000001</v>
      </c>
      <c r="H76">
        <v>-159559.43229999999</v>
      </c>
      <c r="I76">
        <v>951.41058420000002</v>
      </c>
      <c r="J76">
        <v>27.660735519999999</v>
      </c>
      <c r="K76">
        <v>1.602420119</v>
      </c>
      <c r="M76">
        <v>236519.39180000001</v>
      </c>
      <c r="N76">
        <v>-153480.60819999999</v>
      </c>
      <c r="O76">
        <v>731.85331659999997</v>
      </c>
      <c r="P76">
        <v>25.85987901</v>
      </c>
      <c r="Q76">
        <v>1.8344906350000001</v>
      </c>
      <c r="S76">
        <v>235089.70680000001</v>
      </c>
      <c r="T76">
        <v>-154910.29319999999</v>
      </c>
      <c r="U76">
        <v>731.35944810000001</v>
      </c>
      <c r="V76">
        <v>25.571300040000001</v>
      </c>
      <c r="W76" s="281">
        <v>1.8296523849999999</v>
      </c>
      <c r="Y76" s="280">
        <v>234655.70749999999</v>
      </c>
      <c r="Z76">
        <v>-155344.29250000001</v>
      </c>
      <c r="AA76">
        <v>786.2260923</v>
      </c>
      <c r="AB76">
        <v>26.170083300000002</v>
      </c>
      <c r="AC76">
        <v>1.7729980169999999</v>
      </c>
      <c r="AE76">
        <v>219614.44820000001</v>
      </c>
      <c r="AF76">
        <v>-170385.55179999999</v>
      </c>
      <c r="AG76">
        <v>809.07746740000005</v>
      </c>
      <c r="AH76">
        <v>26.725470250000001</v>
      </c>
      <c r="AI76">
        <v>1.733047647</v>
      </c>
      <c r="AK76">
        <v>220822.70509999999</v>
      </c>
      <c r="AL76">
        <v>-169177.29490000001</v>
      </c>
      <c r="AM76">
        <v>682.64343570000005</v>
      </c>
      <c r="AN76">
        <v>25.558573410000001</v>
      </c>
      <c r="AO76">
        <v>1.887309227</v>
      </c>
      <c r="AQ76">
        <v>220494.36840000001</v>
      </c>
      <c r="AR76">
        <v>-169505.63159999999</v>
      </c>
      <c r="AS76">
        <v>681.33413169999994</v>
      </c>
      <c r="AT76">
        <v>25.36684168</v>
      </c>
      <c r="AU76" s="281">
        <v>1.8859514449999999</v>
      </c>
      <c r="AW76" s="280">
        <v>297302.38809999998</v>
      </c>
      <c r="AX76">
        <v>-92697.611869999993</v>
      </c>
      <c r="AY76">
        <v>687.9355554</v>
      </c>
      <c r="AZ76">
        <v>25.592022759999999</v>
      </c>
      <c r="BA76">
        <v>1.869960176</v>
      </c>
      <c r="BC76">
        <v>302689.06969999999</v>
      </c>
      <c r="BD76">
        <v>-87310.930319999999</v>
      </c>
      <c r="BE76">
        <v>686.45002629999999</v>
      </c>
      <c r="BF76">
        <v>25.776884249999998</v>
      </c>
      <c r="BG76">
        <v>1.8793121239999999</v>
      </c>
      <c r="BI76">
        <v>322018.5098</v>
      </c>
      <c r="BJ76">
        <v>-67981.4902</v>
      </c>
      <c r="BK76">
        <v>630.84036130000004</v>
      </c>
      <c r="BL76">
        <v>25.216963239999998</v>
      </c>
      <c r="BM76">
        <v>1.9650454580000001</v>
      </c>
      <c r="BO76">
        <v>323692.03259999998</v>
      </c>
      <c r="BP76">
        <v>-66307.967369999998</v>
      </c>
      <c r="BQ76">
        <v>630.09566470000004</v>
      </c>
      <c r="BR76">
        <v>25.14123257</v>
      </c>
      <c r="BS76" s="281">
        <v>1.9656502629999999</v>
      </c>
      <c r="BU76" s="280">
        <v>239991.9797</v>
      </c>
      <c r="BV76">
        <v>-150008.0203</v>
      </c>
      <c r="BW76">
        <v>645.6012015</v>
      </c>
      <c r="BX76">
        <v>25.317081569999999</v>
      </c>
      <c r="BY76">
        <v>1.9507855409999999</v>
      </c>
      <c r="CA76">
        <v>239783.56520000001</v>
      </c>
      <c r="CB76">
        <v>-150216.43479999999</v>
      </c>
      <c r="CC76">
        <v>645.97606619999999</v>
      </c>
      <c r="CD76">
        <v>25.426134080000001</v>
      </c>
      <c r="CE76">
        <v>1.9513691529999999</v>
      </c>
      <c r="CG76">
        <v>260091.54199999999</v>
      </c>
      <c r="CH76">
        <v>-129908.458</v>
      </c>
      <c r="CI76">
        <v>616.68210329999999</v>
      </c>
      <c r="CJ76">
        <v>25.11870777</v>
      </c>
      <c r="CK76">
        <v>1.990831418</v>
      </c>
      <c r="CM76">
        <v>259807.21720000001</v>
      </c>
      <c r="CN76">
        <v>-130192.7828</v>
      </c>
      <c r="CO76">
        <v>616.68144900000004</v>
      </c>
      <c r="CP76">
        <v>25.07913254</v>
      </c>
      <c r="CQ76" s="281">
        <v>1.9904842359999999</v>
      </c>
      <c r="CS76" s="280">
        <v>237055.57709999999</v>
      </c>
      <c r="CT76">
        <v>-152944.42290000001</v>
      </c>
      <c r="CU76">
        <v>752.51044469999999</v>
      </c>
      <c r="CV76">
        <v>25.980209460000001</v>
      </c>
      <c r="CW76">
        <v>1.7825220500000001</v>
      </c>
      <c r="CY76">
        <v>240476.06400000001</v>
      </c>
      <c r="CZ76">
        <v>-149523.93599999999</v>
      </c>
      <c r="DA76">
        <v>758.73245740000004</v>
      </c>
      <c r="DB76">
        <v>26.354465439999998</v>
      </c>
      <c r="DC76">
        <v>1.7819439500000001</v>
      </c>
      <c r="DE76">
        <v>257364.11970000001</v>
      </c>
      <c r="DF76">
        <v>-132635.88029999999</v>
      </c>
      <c r="DG76">
        <v>664.24995430000001</v>
      </c>
      <c r="DH76">
        <v>25.440275710000002</v>
      </c>
      <c r="DI76">
        <v>1.907219953</v>
      </c>
      <c r="DK76">
        <v>252250.6814</v>
      </c>
      <c r="DL76">
        <v>-137749.3186</v>
      </c>
      <c r="DM76">
        <v>661.75471159999995</v>
      </c>
      <c r="DN76">
        <v>25.28265815</v>
      </c>
      <c r="DO76" s="281">
        <v>1.9076530629999999</v>
      </c>
    </row>
    <row r="77" spans="1:119">
      <c r="A77" s="280">
        <v>231941.87040000001</v>
      </c>
      <c r="B77">
        <v>-158058.12959999999</v>
      </c>
      <c r="C77">
        <v>943.19145130000004</v>
      </c>
      <c r="D77">
        <v>26.957979160000001</v>
      </c>
      <c r="E77">
        <v>1.6028539289999999</v>
      </c>
      <c r="G77">
        <v>233569.5086</v>
      </c>
      <c r="H77">
        <v>-156430.4914</v>
      </c>
      <c r="I77">
        <v>943.65446229999998</v>
      </c>
      <c r="J77">
        <v>27.613488029999999</v>
      </c>
      <c r="K77">
        <v>1.6157595570000001</v>
      </c>
      <c r="M77">
        <v>239906.02979999999</v>
      </c>
      <c r="N77">
        <v>-150093.97020000001</v>
      </c>
      <c r="O77">
        <v>729.09216000000004</v>
      </c>
      <c r="P77">
        <v>25.843517240000001</v>
      </c>
      <c r="Q77">
        <v>1.841159507</v>
      </c>
      <c r="S77">
        <v>238610.66800000001</v>
      </c>
      <c r="T77">
        <v>-151389.33199999999</v>
      </c>
      <c r="U77">
        <v>728.68535589999999</v>
      </c>
      <c r="V77">
        <v>25.560729680000001</v>
      </c>
      <c r="W77" s="281">
        <v>1.8366345369999999</v>
      </c>
      <c r="Y77" s="280">
        <v>237977.35509999999</v>
      </c>
      <c r="Z77">
        <v>-152022.64490000001</v>
      </c>
      <c r="AA77">
        <v>782.28206739999996</v>
      </c>
      <c r="AB77">
        <v>26.148314599999999</v>
      </c>
      <c r="AC77">
        <v>1.781615441</v>
      </c>
      <c r="AE77">
        <v>222677.54740000001</v>
      </c>
      <c r="AF77">
        <v>-167322.45259999999</v>
      </c>
      <c r="AG77">
        <v>804.59780030000002</v>
      </c>
      <c r="AH77">
        <v>26.69342734</v>
      </c>
      <c r="AI77">
        <v>1.7423770679999999</v>
      </c>
      <c r="AK77">
        <v>223834.5257</v>
      </c>
      <c r="AL77">
        <v>-166165.4743</v>
      </c>
      <c r="AM77">
        <v>681.10954700000002</v>
      </c>
      <c r="AN77">
        <v>25.54883611</v>
      </c>
      <c r="AO77">
        <v>1.8915532319999999</v>
      </c>
      <c r="AQ77">
        <v>223539.49890000001</v>
      </c>
      <c r="AR77">
        <v>-166460.50109999999</v>
      </c>
      <c r="AS77">
        <v>679.90465270000004</v>
      </c>
      <c r="AT77">
        <v>25.36078088</v>
      </c>
      <c r="AU77" s="281">
        <v>1.8902193759999999</v>
      </c>
      <c r="AW77" s="280">
        <v>300610.0024</v>
      </c>
      <c r="AX77">
        <v>-89389.997600000002</v>
      </c>
      <c r="AY77">
        <v>685.80408590000002</v>
      </c>
      <c r="AZ77">
        <v>25.57858937</v>
      </c>
      <c r="BA77">
        <v>1.8754092760000001</v>
      </c>
      <c r="BC77">
        <v>306134.16100000002</v>
      </c>
      <c r="BD77">
        <v>-83865.838969999997</v>
      </c>
      <c r="BE77">
        <v>684.29715469999996</v>
      </c>
      <c r="BF77">
        <v>25.758748099999998</v>
      </c>
      <c r="BG77">
        <v>1.8846373970000001</v>
      </c>
      <c r="BI77">
        <v>326465.3333</v>
      </c>
      <c r="BJ77">
        <v>-63534.666669999999</v>
      </c>
      <c r="BK77">
        <v>629.99794810000003</v>
      </c>
      <c r="BL77">
        <v>25.21117881</v>
      </c>
      <c r="BM77">
        <v>1.967454058</v>
      </c>
      <c r="BO77">
        <v>326831.35550000001</v>
      </c>
      <c r="BP77">
        <v>-63168.644529999998</v>
      </c>
      <c r="BQ77">
        <v>629.54979449999996</v>
      </c>
      <c r="BR77">
        <v>25.138731480000001</v>
      </c>
      <c r="BS77" s="281">
        <v>1.9673180299999999</v>
      </c>
      <c r="BU77" s="280">
        <v>243883.7929</v>
      </c>
      <c r="BV77">
        <v>-146116.2071</v>
      </c>
      <c r="BW77">
        <v>644.51937910000004</v>
      </c>
      <c r="BX77">
        <v>25.30982247</v>
      </c>
      <c r="BY77">
        <v>1.9535704819999999</v>
      </c>
      <c r="CA77">
        <v>243497.46590000001</v>
      </c>
      <c r="CB77">
        <v>-146502.53409999999</v>
      </c>
      <c r="CC77">
        <v>644.86032599999999</v>
      </c>
      <c r="CD77">
        <v>25.416156789999999</v>
      </c>
      <c r="CE77">
        <v>1.9540491849999999</v>
      </c>
      <c r="CG77">
        <v>264568.85989999998</v>
      </c>
      <c r="CH77">
        <v>-125431.1401</v>
      </c>
      <c r="CI77">
        <v>616.2274089</v>
      </c>
      <c r="CJ77">
        <v>25.115515009999999</v>
      </c>
      <c r="CK77">
        <v>1.991948815</v>
      </c>
      <c r="CM77">
        <v>262807.93800000002</v>
      </c>
      <c r="CN77">
        <v>-127192.06200000001</v>
      </c>
      <c r="CO77">
        <v>616.39410450000003</v>
      </c>
      <c r="CP77">
        <v>25.077787669999999</v>
      </c>
      <c r="CQ77" s="281">
        <v>1.9912395380000001</v>
      </c>
      <c r="CS77" s="280">
        <v>240581.01240000001</v>
      </c>
      <c r="CT77">
        <v>-149418.98759999999</v>
      </c>
      <c r="CU77">
        <v>753.68805480000003</v>
      </c>
      <c r="CV77">
        <v>25.986978100000002</v>
      </c>
      <c r="CW77">
        <v>1.7818664879999999</v>
      </c>
      <c r="CY77">
        <v>243846.92730000001</v>
      </c>
      <c r="CZ77">
        <v>-146153.07269999999</v>
      </c>
      <c r="DA77">
        <v>759.80876690000002</v>
      </c>
      <c r="DB77">
        <v>26.362646989999998</v>
      </c>
      <c r="DC77">
        <v>1.7813722519999999</v>
      </c>
      <c r="DE77">
        <v>261647.37270000001</v>
      </c>
      <c r="DF77">
        <v>-128352.62729999999</v>
      </c>
      <c r="DG77">
        <v>664.74970020000001</v>
      </c>
      <c r="DH77">
        <v>25.443531650000001</v>
      </c>
      <c r="DI77">
        <v>1.9069285979999999</v>
      </c>
      <c r="DK77">
        <v>255512.4039</v>
      </c>
      <c r="DL77">
        <v>-134487.5961</v>
      </c>
      <c r="DM77">
        <v>662.16176599999994</v>
      </c>
      <c r="DN77">
        <v>25.284433279999998</v>
      </c>
      <c r="DO77" s="281">
        <v>1.9074029240000001</v>
      </c>
    </row>
    <row r="78" spans="1:119">
      <c r="A78" s="280">
        <v>235011.6</v>
      </c>
      <c r="B78">
        <v>-154988.4</v>
      </c>
      <c r="C78">
        <v>936.2865759</v>
      </c>
      <c r="D78">
        <v>26.926174530000001</v>
      </c>
      <c r="E78">
        <v>1.615653268</v>
      </c>
      <c r="G78">
        <v>236976.78630000001</v>
      </c>
      <c r="H78">
        <v>-153023.21369999999</v>
      </c>
      <c r="I78">
        <v>935.38154359999999</v>
      </c>
      <c r="J78">
        <v>27.562669169999999</v>
      </c>
      <c r="K78">
        <v>1.629849372</v>
      </c>
      <c r="M78">
        <v>243311.07260000001</v>
      </c>
      <c r="N78">
        <v>-146688.92739999999</v>
      </c>
      <c r="O78">
        <v>726.37648100000001</v>
      </c>
      <c r="P78">
        <v>25.82736435</v>
      </c>
      <c r="Q78">
        <v>1.847637449</v>
      </c>
      <c r="S78">
        <v>242162.4711</v>
      </c>
      <c r="T78">
        <v>-147837.5289</v>
      </c>
      <c r="U78">
        <v>726.04476880000004</v>
      </c>
      <c r="V78">
        <v>25.550253649999998</v>
      </c>
      <c r="W78" s="281">
        <v>1.8434334109999999</v>
      </c>
      <c r="Y78" s="280">
        <v>241368.94889999999</v>
      </c>
      <c r="Z78">
        <v>-148631.05110000001</v>
      </c>
      <c r="AA78">
        <v>778.35692570000003</v>
      </c>
      <c r="AB78">
        <v>26.12654088</v>
      </c>
      <c r="AC78">
        <v>1.790124737</v>
      </c>
      <c r="AE78">
        <v>225719.0729</v>
      </c>
      <c r="AF78">
        <v>-164280.9271</v>
      </c>
      <c r="AG78">
        <v>800.26182089999998</v>
      </c>
      <c r="AH78">
        <v>26.66224042</v>
      </c>
      <c r="AI78">
        <v>1.751361529</v>
      </c>
      <c r="AK78">
        <v>226893.0857</v>
      </c>
      <c r="AL78">
        <v>-163106.9143</v>
      </c>
      <c r="AM78">
        <v>679.58416990000001</v>
      </c>
      <c r="AN78">
        <v>25.53913111</v>
      </c>
      <c r="AO78">
        <v>1.8957263550000001</v>
      </c>
      <c r="AQ78">
        <v>226629.05379999999</v>
      </c>
      <c r="AR78">
        <v>-163370.94620000001</v>
      </c>
      <c r="AS78">
        <v>678.48283990000004</v>
      </c>
      <c r="AT78">
        <v>25.35473996</v>
      </c>
      <c r="AU78" s="281">
        <v>1.8944126720000001</v>
      </c>
      <c r="AW78" s="280">
        <v>303694.28490000003</v>
      </c>
      <c r="AX78">
        <v>-86305.715129999997</v>
      </c>
      <c r="AY78">
        <v>683.97150910000005</v>
      </c>
      <c r="AZ78">
        <v>25.56699923</v>
      </c>
      <c r="BA78">
        <v>1.880266523</v>
      </c>
      <c r="BC78">
        <v>309158.11609999998</v>
      </c>
      <c r="BD78">
        <v>-80841.883879999994</v>
      </c>
      <c r="BE78">
        <v>682.50243899999998</v>
      </c>
      <c r="BF78">
        <v>25.74359291</v>
      </c>
      <c r="BG78">
        <v>1.889105952</v>
      </c>
      <c r="BI78">
        <v>329773.60149999999</v>
      </c>
      <c r="BJ78">
        <v>-60226.398480000003</v>
      </c>
      <c r="BK78">
        <v>629.39005329999998</v>
      </c>
      <c r="BL78">
        <v>25.20699926</v>
      </c>
      <c r="BM78">
        <v>1.969179867</v>
      </c>
      <c r="BO78">
        <v>329908.85080000001</v>
      </c>
      <c r="BP78">
        <v>-60091.149239999999</v>
      </c>
      <c r="BQ78">
        <v>629.02324009999995</v>
      </c>
      <c r="BR78">
        <v>25.136318079999999</v>
      </c>
      <c r="BS78" s="281">
        <v>1.9688994120000001</v>
      </c>
      <c r="BU78" s="280">
        <v>247804.3793</v>
      </c>
      <c r="BV78">
        <v>-142195.6207</v>
      </c>
      <c r="BW78">
        <v>643.45415590000005</v>
      </c>
      <c r="BX78">
        <v>25.302662269999999</v>
      </c>
      <c r="BY78">
        <v>1.9562553949999999</v>
      </c>
      <c r="CA78">
        <v>247278.80799999999</v>
      </c>
      <c r="CB78">
        <v>-142721.19200000001</v>
      </c>
      <c r="CC78">
        <v>643.75232300000005</v>
      </c>
      <c r="CD78">
        <v>25.406231600000002</v>
      </c>
      <c r="CE78">
        <v>1.9566666740000001</v>
      </c>
      <c r="CG78">
        <v>268999.9339</v>
      </c>
      <c r="CH78">
        <v>-121000.0661</v>
      </c>
      <c r="CI78">
        <v>615.78942919999997</v>
      </c>
      <c r="CJ78">
        <v>25.112437409999998</v>
      </c>
      <c r="CK78">
        <v>1.9930005120000001</v>
      </c>
      <c r="CM78">
        <v>265821.25799999997</v>
      </c>
      <c r="CN78">
        <v>-124178.742</v>
      </c>
      <c r="CO78">
        <v>616.1108878</v>
      </c>
      <c r="CP78">
        <v>25.07646141</v>
      </c>
      <c r="CQ78" s="281">
        <v>1.9919741740000001</v>
      </c>
      <c r="CS78" s="280">
        <v>244167.0962</v>
      </c>
      <c r="CT78">
        <v>-145832.9038</v>
      </c>
      <c r="CU78">
        <v>754.86073160000001</v>
      </c>
      <c r="CV78">
        <v>25.993707879999999</v>
      </c>
      <c r="CW78">
        <v>1.781234934</v>
      </c>
      <c r="CY78">
        <v>247269.51860000001</v>
      </c>
      <c r="CZ78">
        <v>-142730.48139999999</v>
      </c>
      <c r="DA78">
        <v>760.87815039999998</v>
      </c>
      <c r="DB78">
        <v>26.37076442</v>
      </c>
      <c r="DC78">
        <v>1.780822049</v>
      </c>
      <c r="DE78">
        <v>265773.64600000001</v>
      </c>
      <c r="DF78">
        <v>-124226.35400000001</v>
      </c>
      <c r="DG78">
        <v>665.22305500000004</v>
      </c>
      <c r="DH78">
        <v>25.446613589999998</v>
      </c>
      <c r="DI78">
        <v>1.9066702879999999</v>
      </c>
      <c r="DK78">
        <v>259931.2873</v>
      </c>
      <c r="DL78">
        <v>-130068.7127</v>
      </c>
      <c r="DM78">
        <v>662.70095730000003</v>
      </c>
      <c r="DN78">
        <v>25.286781550000001</v>
      </c>
      <c r="DO78" s="281">
        <v>1.907086904</v>
      </c>
    </row>
    <row r="79" spans="1:119">
      <c r="A79" s="280">
        <v>238398.038</v>
      </c>
      <c r="B79">
        <v>-151601.962</v>
      </c>
      <c r="C79">
        <v>928.80872190000002</v>
      </c>
      <c r="D79">
        <v>26.89146701</v>
      </c>
      <c r="E79">
        <v>1.629370513</v>
      </c>
      <c r="G79">
        <v>240414.57459999999</v>
      </c>
      <c r="H79">
        <v>-149585.42540000001</v>
      </c>
      <c r="I79">
        <v>927.21475129999999</v>
      </c>
      <c r="J79">
        <v>27.512059489999999</v>
      </c>
      <c r="K79">
        <v>1.6436338399999999</v>
      </c>
      <c r="M79">
        <v>246750.74249999999</v>
      </c>
      <c r="N79">
        <v>-143249.25750000001</v>
      </c>
      <c r="O79">
        <v>723.69276950000005</v>
      </c>
      <c r="P79">
        <v>25.811342249999999</v>
      </c>
      <c r="Q79">
        <v>1.8539572799999999</v>
      </c>
      <c r="S79">
        <v>245754.98860000001</v>
      </c>
      <c r="T79">
        <v>-144245.01139999999</v>
      </c>
      <c r="U79">
        <v>723.43040510000003</v>
      </c>
      <c r="V79">
        <v>25.539844070000001</v>
      </c>
      <c r="W79" s="281">
        <v>1.8500687469999999</v>
      </c>
      <c r="Y79" s="280">
        <v>244835.27830000001</v>
      </c>
      <c r="Z79">
        <v>-145164.72169999999</v>
      </c>
      <c r="AA79">
        <v>774.44901449999998</v>
      </c>
      <c r="AB79">
        <v>26.104753370000001</v>
      </c>
      <c r="AC79">
        <v>1.7985282309999999</v>
      </c>
      <c r="AE79">
        <v>228737.6985</v>
      </c>
      <c r="AF79">
        <v>-161262.3015</v>
      </c>
      <c r="AG79">
        <v>796.06464029999995</v>
      </c>
      <c r="AH79">
        <v>26.63188899</v>
      </c>
      <c r="AI79">
        <v>1.7600114840000001</v>
      </c>
      <c r="AK79">
        <v>230000.52170000001</v>
      </c>
      <c r="AL79">
        <v>-159999.47829999999</v>
      </c>
      <c r="AM79">
        <v>678.06618949999995</v>
      </c>
      <c r="AN79">
        <v>25.529451550000001</v>
      </c>
      <c r="AO79">
        <v>1.899829765</v>
      </c>
      <c r="AQ79">
        <v>229645.9051</v>
      </c>
      <c r="AR79">
        <v>-160354.0949</v>
      </c>
      <c r="AS79">
        <v>677.1225508</v>
      </c>
      <c r="AT79">
        <v>25.348946420000001</v>
      </c>
      <c r="AU79" s="281">
        <v>1.89838851</v>
      </c>
      <c r="AW79" s="280">
        <v>307022.79680000001</v>
      </c>
      <c r="AX79">
        <v>-82977.203219999996</v>
      </c>
      <c r="AY79">
        <v>682.10818870000003</v>
      </c>
      <c r="AZ79">
        <v>25.555190209999999</v>
      </c>
      <c r="BA79">
        <v>1.8852711209999999</v>
      </c>
      <c r="BC79">
        <v>312451.55459999997</v>
      </c>
      <c r="BD79">
        <v>-77548.445399999997</v>
      </c>
      <c r="BE79">
        <v>680.64229469999998</v>
      </c>
      <c r="BF79">
        <v>25.727834040000001</v>
      </c>
      <c r="BG79">
        <v>1.8938025730000001</v>
      </c>
      <c r="BI79">
        <v>332901.38130000001</v>
      </c>
      <c r="BJ79">
        <v>-57098.61866</v>
      </c>
      <c r="BK79">
        <v>659.27360710000005</v>
      </c>
      <c r="BL79">
        <v>25.406815349999999</v>
      </c>
      <c r="BM79">
        <v>1.9374745289999999</v>
      </c>
      <c r="BO79">
        <v>333160.8493</v>
      </c>
      <c r="BP79">
        <v>-56839.150730000001</v>
      </c>
      <c r="BQ79">
        <v>659.44049050000001</v>
      </c>
      <c r="BR79">
        <v>25.271998419999999</v>
      </c>
      <c r="BS79" s="281">
        <v>1.934912923</v>
      </c>
      <c r="BU79" s="280">
        <v>250829.8266</v>
      </c>
      <c r="BV79">
        <v>-139170.1734</v>
      </c>
      <c r="BW79">
        <v>642.6592478</v>
      </c>
      <c r="BX79">
        <v>25.29730807</v>
      </c>
      <c r="BY79">
        <v>1.9582441269999999</v>
      </c>
      <c r="CA79">
        <v>251109.24890000001</v>
      </c>
      <c r="CB79">
        <v>-138890.75109999999</v>
      </c>
      <c r="CC79">
        <v>642.65796750000004</v>
      </c>
      <c r="CD79">
        <v>25.39641185</v>
      </c>
      <c r="CE79">
        <v>1.959208209</v>
      </c>
      <c r="CG79">
        <v>273009.37579999998</v>
      </c>
      <c r="CH79">
        <v>-116990.62420000001</v>
      </c>
      <c r="CI79">
        <v>615.40451489999998</v>
      </c>
      <c r="CJ79">
        <v>25.10973078</v>
      </c>
      <c r="CK79">
        <v>1.9939103899999999</v>
      </c>
      <c r="CM79">
        <v>268855.21460000001</v>
      </c>
      <c r="CN79">
        <v>-121144.78539999999</v>
      </c>
      <c r="CO79">
        <v>615.83032439999999</v>
      </c>
      <c r="CP79">
        <v>25.075146960000001</v>
      </c>
      <c r="CQ79" s="281">
        <v>1.9926882180000001</v>
      </c>
      <c r="CS79" s="280">
        <v>247818.11859999999</v>
      </c>
      <c r="CT79">
        <v>-142181.88140000001</v>
      </c>
      <c r="CU79">
        <v>756.02921900000001</v>
      </c>
      <c r="CV79">
        <v>26.000403219999999</v>
      </c>
      <c r="CW79">
        <v>1.780626821</v>
      </c>
      <c r="CY79">
        <v>250744.75459999999</v>
      </c>
      <c r="CZ79">
        <v>-139255.24540000001</v>
      </c>
      <c r="DA79">
        <v>761.94033439999998</v>
      </c>
      <c r="DB79">
        <v>26.378815920000001</v>
      </c>
      <c r="DC79">
        <v>1.7802932119999999</v>
      </c>
      <c r="DE79">
        <v>269775.0037</v>
      </c>
      <c r="DF79">
        <v>-120224.9963</v>
      </c>
      <c r="DG79">
        <v>665.66771329999995</v>
      </c>
      <c r="DH79">
        <v>25.449506979999999</v>
      </c>
      <c r="DI79">
        <v>1.9064272680000001</v>
      </c>
      <c r="DK79">
        <v>264173.83960000001</v>
      </c>
      <c r="DL79">
        <v>-125826.16039999999</v>
      </c>
      <c r="DM79">
        <v>663.20544949999999</v>
      </c>
      <c r="DN79">
        <v>25.288977460000002</v>
      </c>
      <c r="DO79" s="281">
        <v>1.9068009459999999</v>
      </c>
    </row>
    <row r="80" spans="1:119">
      <c r="A80" s="280">
        <v>241577.78229999999</v>
      </c>
      <c r="B80">
        <v>-148422.21770000001</v>
      </c>
      <c r="C80">
        <v>921.9301279</v>
      </c>
      <c r="D80">
        <v>26.859292279999998</v>
      </c>
      <c r="E80">
        <v>1.6418813320000001</v>
      </c>
      <c r="G80">
        <v>243914.35709999999</v>
      </c>
      <c r="H80">
        <v>-146085.64290000001</v>
      </c>
      <c r="I80">
        <v>919.08702319999998</v>
      </c>
      <c r="J80">
        <v>27.461246249999999</v>
      </c>
      <c r="K80">
        <v>1.657231653</v>
      </c>
      <c r="M80">
        <v>250230.87220000001</v>
      </c>
      <c r="N80">
        <v>-139769.12779999999</v>
      </c>
      <c r="O80">
        <v>721.03695979999998</v>
      </c>
      <c r="P80">
        <v>25.795428099999999</v>
      </c>
      <c r="Q80">
        <v>1.860129787</v>
      </c>
      <c r="S80">
        <v>248785.31690000001</v>
      </c>
      <c r="T80">
        <v>-141214.68309999999</v>
      </c>
      <c r="U80">
        <v>721.26841549999995</v>
      </c>
      <c r="V80">
        <v>25.53120723</v>
      </c>
      <c r="W80" s="281">
        <v>1.855482708</v>
      </c>
      <c r="Y80" s="280">
        <v>248320.5551</v>
      </c>
      <c r="Z80">
        <v>-141679.4449</v>
      </c>
      <c r="AA80">
        <v>770.62182399999995</v>
      </c>
      <c r="AB80">
        <v>26.083309020000002</v>
      </c>
      <c r="AC80">
        <v>1.8066880869999999</v>
      </c>
      <c r="AE80">
        <v>231797.52249999999</v>
      </c>
      <c r="AF80">
        <v>-158202.47750000001</v>
      </c>
      <c r="AG80">
        <v>791.91191670000001</v>
      </c>
      <c r="AH80">
        <v>26.601704349999999</v>
      </c>
      <c r="AI80">
        <v>1.7685140159999999</v>
      </c>
      <c r="AK80">
        <v>233034.18460000001</v>
      </c>
      <c r="AL80">
        <v>-156965.81539999999</v>
      </c>
      <c r="AM80">
        <v>676.61228410000001</v>
      </c>
      <c r="AN80">
        <v>25.520163409999999</v>
      </c>
      <c r="AO80">
        <v>1.9036979860000001</v>
      </c>
      <c r="AQ80">
        <v>232702.58199999999</v>
      </c>
      <c r="AR80">
        <v>-157297.41800000001</v>
      </c>
      <c r="AS80">
        <v>675.7665131</v>
      </c>
      <c r="AT80">
        <v>25.343163730000001</v>
      </c>
      <c r="AU80" s="281">
        <v>1.9022713529999999</v>
      </c>
      <c r="AW80" s="280">
        <v>310125.06430000003</v>
      </c>
      <c r="AX80">
        <v>-79874.935679999995</v>
      </c>
      <c r="AY80">
        <v>680.45225849999997</v>
      </c>
      <c r="AZ80">
        <v>25.544667069999999</v>
      </c>
      <c r="BA80">
        <v>1.8897458149999999</v>
      </c>
      <c r="BC80">
        <v>315917.26620000001</v>
      </c>
      <c r="BD80">
        <v>-74082.733760000003</v>
      </c>
      <c r="BE80">
        <v>678.75417560000005</v>
      </c>
      <c r="BF80">
        <v>25.711793780000001</v>
      </c>
      <c r="BG80">
        <v>1.8985479730000001</v>
      </c>
      <c r="BI80">
        <v>335901.77960000001</v>
      </c>
      <c r="BJ80">
        <v>-54098.220450000001</v>
      </c>
      <c r="BK80">
        <v>676.85151299999995</v>
      </c>
      <c r="BL80">
        <v>25.520988989999999</v>
      </c>
      <c r="BM80">
        <v>1.9101343260000001</v>
      </c>
      <c r="BO80">
        <v>336448.97700000001</v>
      </c>
      <c r="BP80">
        <v>-53551.022960000002</v>
      </c>
      <c r="BQ80">
        <v>676.73473009999998</v>
      </c>
      <c r="BR80">
        <v>25.34687533</v>
      </c>
      <c r="BS80" s="281">
        <v>1.906245151</v>
      </c>
      <c r="BU80" s="280">
        <v>254261.15839999999</v>
      </c>
      <c r="BV80">
        <v>-135738.84160000001</v>
      </c>
      <c r="BW80">
        <v>641.76819829999999</v>
      </c>
      <c r="BX80">
        <v>25.291300889999999</v>
      </c>
      <c r="BY80">
        <v>1.9604320850000001</v>
      </c>
      <c r="CA80">
        <v>254970.39120000001</v>
      </c>
      <c r="CB80">
        <v>-135029.60879999999</v>
      </c>
      <c r="CC80">
        <v>641.58171979999997</v>
      </c>
      <c r="CD80">
        <v>25.386738170000001</v>
      </c>
      <c r="CE80">
        <v>1.9616603509999999</v>
      </c>
      <c r="CG80">
        <v>276540.63919999998</v>
      </c>
      <c r="CH80">
        <v>-113459.36079999999</v>
      </c>
      <c r="CI80">
        <v>615.07451779999997</v>
      </c>
      <c r="CJ80">
        <v>25.107408100000001</v>
      </c>
      <c r="CK80">
        <v>1.9946811449999999</v>
      </c>
      <c r="CM80">
        <v>271914.00060000003</v>
      </c>
      <c r="CN80">
        <v>-118085.9994</v>
      </c>
      <c r="CO80">
        <v>615.5524739</v>
      </c>
      <c r="CP80">
        <v>25.07384472</v>
      </c>
      <c r="CQ80" s="281">
        <v>1.9933839680000001</v>
      </c>
      <c r="CS80" s="280">
        <v>251538.2604</v>
      </c>
      <c r="CT80">
        <v>-138461.7396</v>
      </c>
      <c r="CU80">
        <v>757.19401700000003</v>
      </c>
      <c r="CV80">
        <v>26.007067129999999</v>
      </c>
      <c r="CW80">
        <v>1.7800416729999999</v>
      </c>
      <c r="CY80">
        <v>254267.739</v>
      </c>
      <c r="CZ80">
        <v>-135732.261</v>
      </c>
      <c r="DA80">
        <v>762.99331970000003</v>
      </c>
      <c r="DB80">
        <v>26.386786610000001</v>
      </c>
      <c r="DC80">
        <v>1.7797864080000001</v>
      </c>
      <c r="DE80">
        <v>273647.73550000001</v>
      </c>
      <c r="DF80">
        <v>-116352.2645</v>
      </c>
      <c r="DG80">
        <v>666.09039010000004</v>
      </c>
      <c r="DH80">
        <v>25.452254849999999</v>
      </c>
      <c r="DI80">
        <v>1.906211852</v>
      </c>
      <c r="DK80">
        <v>268388.39069999999</v>
      </c>
      <c r="DL80">
        <v>-121611.6093</v>
      </c>
      <c r="DM80">
        <v>663.69402400000001</v>
      </c>
      <c r="DN80">
        <v>25.291102769999998</v>
      </c>
      <c r="DO80" s="281">
        <v>1.9065333529999999</v>
      </c>
    </row>
    <row r="81" spans="1:119">
      <c r="A81" s="280">
        <v>244810.7567</v>
      </c>
      <c r="B81">
        <v>-145189.2433</v>
      </c>
      <c r="C81">
        <v>915.08333070000003</v>
      </c>
      <c r="D81">
        <v>26.827026530000001</v>
      </c>
      <c r="E81">
        <v>1.6542402460000001</v>
      </c>
      <c r="G81">
        <v>247288.6213</v>
      </c>
      <c r="H81">
        <v>-142711.3787</v>
      </c>
      <c r="I81">
        <v>911.44152689999999</v>
      </c>
      <c r="J81">
        <v>27.413037460000002</v>
      </c>
      <c r="K81">
        <v>1.6699241680000001</v>
      </c>
      <c r="M81">
        <v>253757.83609999999</v>
      </c>
      <c r="N81">
        <v>-136242.16390000001</v>
      </c>
      <c r="O81">
        <v>718.40544020000004</v>
      </c>
      <c r="P81">
        <v>25.77960156</v>
      </c>
      <c r="Q81">
        <v>1.8661649920000001</v>
      </c>
      <c r="S81">
        <v>251853.49710000001</v>
      </c>
      <c r="T81">
        <v>-138146.50289999999</v>
      </c>
      <c r="U81">
        <v>719.11910090000003</v>
      </c>
      <c r="V81">
        <v>25.522595330000001</v>
      </c>
      <c r="W81" s="281">
        <v>1.86079862</v>
      </c>
      <c r="Y81" s="280">
        <v>251819.4706</v>
      </c>
      <c r="Z81">
        <v>-138180.5294</v>
      </c>
      <c r="AA81">
        <v>766.88074010000003</v>
      </c>
      <c r="AB81">
        <v>26.062243899999999</v>
      </c>
      <c r="AC81">
        <v>1.8145967590000001</v>
      </c>
      <c r="AE81">
        <v>234833.5563</v>
      </c>
      <c r="AF81">
        <v>-155166.4437</v>
      </c>
      <c r="AG81">
        <v>787.89172980000001</v>
      </c>
      <c r="AH81">
        <v>26.572330260000001</v>
      </c>
      <c r="AI81">
        <v>1.7766960890000001</v>
      </c>
      <c r="AK81">
        <v>236121.75760000001</v>
      </c>
      <c r="AL81">
        <v>-153878.24239999999</v>
      </c>
      <c r="AM81">
        <v>675.16482629999996</v>
      </c>
      <c r="AN81">
        <v>25.510890320000001</v>
      </c>
      <c r="AO81">
        <v>1.907528018</v>
      </c>
      <c r="AQ81">
        <v>235810.5454</v>
      </c>
      <c r="AR81">
        <v>-154189.4546</v>
      </c>
      <c r="AS81">
        <v>674.41659489999995</v>
      </c>
      <c r="AT81">
        <v>25.337391310000001</v>
      </c>
      <c r="AU81" s="281">
        <v>1.906113822</v>
      </c>
      <c r="AW81" s="280">
        <v>313206.65110000002</v>
      </c>
      <c r="AX81">
        <v>-76793.348939999996</v>
      </c>
      <c r="AY81">
        <v>678.87045750000004</v>
      </c>
      <c r="AZ81">
        <v>25.534590680000001</v>
      </c>
      <c r="BA81">
        <v>1.894040003</v>
      </c>
      <c r="BC81">
        <v>319475.38540000003</v>
      </c>
      <c r="BD81">
        <v>-70524.614560000002</v>
      </c>
      <c r="BE81">
        <v>676.87873360000003</v>
      </c>
      <c r="BF81">
        <v>25.695824179999999</v>
      </c>
      <c r="BG81">
        <v>1.9032238189999999</v>
      </c>
      <c r="BI81">
        <v>339208.9779</v>
      </c>
      <c r="BJ81">
        <v>-50791.022100000002</v>
      </c>
      <c r="BK81">
        <v>691.55386910000004</v>
      </c>
      <c r="BL81">
        <v>25.614135480000002</v>
      </c>
      <c r="BM81">
        <v>1.884775952</v>
      </c>
      <c r="BO81">
        <v>339605.94199999998</v>
      </c>
      <c r="BP81">
        <v>-50394.057970000002</v>
      </c>
      <c r="BQ81">
        <v>689.47836010000003</v>
      </c>
      <c r="BR81">
        <v>25.400779780000001</v>
      </c>
      <c r="BS81" s="281">
        <v>1.882820127</v>
      </c>
      <c r="BU81" s="280">
        <v>257873.8487</v>
      </c>
      <c r="BV81">
        <v>-132126.1513</v>
      </c>
      <c r="BW81">
        <v>640.84761279999998</v>
      </c>
      <c r="BX81">
        <v>25.285087109999999</v>
      </c>
      <c r="BY81">
        <v>1.962645188</v>
      </c>
      <c r="CA81">
        <v>258863.8297</v>
      </c>
      <c r="CB81">
        <v>-131136.1703</v>
      </c>
      <c r="CC81">
        <v>640.52378940000006</v>
      </c>
      <c r="CD81">
        <v>25.377213810000001</v>
      </c>
      <c r="CE81">
        <v>1.9640277719999999</v>
      </c>
      <c r="CG81">
        <v>279839.10729999997</v>
      </c>
      <c r="CH81">
        <v>-110160.8927</v>
      </c>
      <c r="CI81">
        <v>614.77059310000004</v>
      </c>
      <c r="CJ81">
        <v>25.105267179999998</v>
      </c>
      <c r="CK81">
        <v>1.9953696249999999</v>
      </c>
      <c r="CM81">
        <v>275000.92910000001</v>
      </c>
      <c r="CN81">
        <v>-114999.07090000001</v>
      </c>
      <c r="CO81">
        <v>615.27701930000001</v>
      </c>
      <c r="CP81">
        <v>25.072553129999999</v>
      </c>
      <c r="CQ81" s="281">
        <v>1.9940623340000001</v>
      </c>
      <c r="CS81" s="280">
        <v>255329.43609999999</v>
      </c>
      <c r="CT81">
        <v>-134670.56390000001</v>
      </c>
      <c r="CU81">
        <v>758.35479190000001</v>
      </c>
      <c r="CV81">
        <v>26.013697830000002</v>
      </c>
      <c r="CW81">
        <v>1.779479523</v>
      </c>
      <c r="CY81">
        <v>257836.6441</v>
      </c>
      <c r="CZ81">
        <v>-132163.3559</v>
      </c>
      <c r="DA81">
        <v>764.03613319999999</v>
      </c>
      <c r="DB81">
        <v>26.39466947</v>
      </c>
      <c r="DC81">
        <v>1.7793017280000001</v>
      </c>
      <c r="DE81">
        <v>277049.36979999999</v>
      </c>
      <c r="DF81">
        <v>-112950.6302</v>
      </c>
      <c r="DG81">
        <v>666.45511950000002</v>
      </c>
      <c r="DH81">
        <v>25.454624089999999</v>
      </c>
      <c r="DI81">
        <v>1.906035132</v>
      </c>
      <c r="DK81">
        <v>272624.38569999998</v>
      </c>
      <c r="DL81">
        <v>-117375.6143</v>
      </c>
      <c r="DM81">
        <v>664.17367769999998</v>
      </c>
      <c r="DN81">
        <v>25.293187549999999</v>
      </c>
      <c r="DO81" s="281">
        <v>1.9062824359999999</v>
      </c>
    </row>
    <row r="82" spans="1:119">
      <c r="A82" s="280">
        <v>247872.43040000001</v>
      </c>
      <c r="B82">
        <v>-142127.56959999999</v>
      </c>
      <c r="C82">
        <v>908.74325180000005</v>
      </c>
      <c r="D82">
        <v>26.796932170000002</v>
      </c>
      <c r="E82">
        <v>1.665613665</v>
      </c>
      <c r="G82">
        <v>250457.41930000001</v>
      </c>
      <c r="H82">
        <v>-139542.58069999999</v>
      </c>
      <c r="I82">
        <v>904.4477895</v>
      </c>
      <c r="J82">
        <v>27.368579579999999</v>
      </c>
      <c r="K82">
        <v>1.681501747</v>
      </c>
      <c r="M82">
        <v>257339.4203</v>
      </c>
      <c r="N82">
        <v>-132660.5797</v>
      </c>
      <c r="O82">
        <v>715.7942951</v>
      </c>
      <c r="P82">
        <v>25.76384015</v>
      </c>
      <c r="Q82">
        <v>1.8720736170000001</v>
      </c>
      <c r="S82">
        <v>254964.2862</v>
      </c>
      <c r="T82">
        <v>-135035.7138</v>
      </c>
      <c r="U82">
        <v>716.98037429999999</v>
      </c>
      <c r="V82">
        <v>25.514000249999999</v>
      </c>
      <c r="W82" s="281">
        <v>1.866022692</v>
      </c>
      <c r="Y82" s="280">
        <v>254836.08790000001</v>
      </c>
      <c r="Z82">
        <v>-135163.91209999999</v>
      </c>
      <c r="AA82">
        <v>763.73009139999999</v>
      </c>
      <c r="AB82">
        <v>26.044423739999999</v>
      </c>
      <c r="AC82">
        <v>1.8211950779999999</v>
      </c>
      <c r="AE82">
        <v>237844.40530000001</v>
      </c>
      <c r="AF82">
        <v>-152155.59469999999</v>
      </c>
      <c r="AG82">
        <v>784.00189</v>
      </c>
      <c r="AH82">
        <v>26.543763869999999</v>
      </c>
      <c r="AI82">
        <v>1.7845666469999999</v>
      </c>
      <c r="AK82">
        <v>239131.61189999999</v>
      </c>
      <c r="AL82">
        <v>-150868.38810000001</v>
      </c>
      <c r="AM82">
        <v>673.77946369999995</v>
      </c>
      <c r="AN82">
        <v>25.501999439999999</v>
      </c>
      <c r="AO82">
        <v>1.9111338680000001</v>
      </c>
      <c r="AQ82">
        <v>238837.11610000001</v>
      </c>
      <c r="AR82">
        <v>-151162.88389999999</v>
      </c>
      <c r="AS82">
        <v>673.12427279999997</v>
      </c>
      <c r="AT82">
        <v>25.33185641</v>
      </c>
      <c r="AU82" s="281">
        <v>1.909728133</v>
      </c>
      <c r="AW82" s="280">
        <v>316673.11180000001</v>
      </c>
      <c r="AX82">
        <v>-73326.888189999998</v>
      </c>
      <c r="AY82">
        <v>677.14928120000002</v>
      </c>
      <c r="AZ82">
        <v>25.52360161</v>
      </c>
      <c r="BA82">
        <v>1.8986921560000001</v>
      </c>
      <c r="BC82">
        <v>323148.55219999998</v>
      </c>
      <c r="BD82">
        <v>-66851.447839999993</v>
      </c>
      <c r="BE82">
        <v>675.00262099999998</v>
      </c>
      <c r="BF82">
        <v>25.679806020000001</v>
      </c>
      <c r="BG82">
        <v>1.907857709</v>
      </c>
      <c r="BI82">
        <v>342467.73109999998</v>
      </c>
      <c r="BJ82">
        <v>-47532.268920000002</v>
      </c>
      <c r="BK82">
        <v>703.73727150000002</v>
      </c>
      <c r="BL82">
        <v>25.68979568</v>
      </c>
      <c r="BM82">
        <v>1.862420765</v>
      </c>
      <c r="BO82">
        <v>342694.45779999997</v>
      </c>
      <c r="BP82">
        <v>-47305.542159999997</v>
      </c>
      <c r="BQ82">
        <v>700.16642709999996</v>
      </c>
      <c r="BR82">
        <v>25.445202680000001</v>
      </c>
      <c r="BS82" s="281">
        <v>1.8620728</v>
      </c>
      <c r="BU82" s="280">
        <v>261563.18419999999</v>
      </c>
      <c r="BV82">
        <v>-128436.8158</v>
      </c>
      <c r="BW82">
        <v>639.9280023</v>
      </c>
      <c r="BX82">
        <v>25.278871179999999</v>
      </c>
      <c r="BY82">
        <v>1.964816082</v>
      </c>
      <c r="CA82">
        <v>262795.59710000001</v>
      </c>
      <c r="CB82">
        <v>-127204.4029</v>
      </c>
      <c r="CC82">
        <v>639.48443989999998</v>
      </c>
      <c r="CD82">
        <v>25.367841309999999</v>
      </c>
      <c r="CE82">
        <v>1.966320018</v>
      </c>
      <c r="CG82">
        <v>283039.92</v>
      </c>
      <c r="CH82">
        <v>-106960.08</v>
      </c>
      <c r="CI82">
        <v>614.48139890000004</v>
      </c>
      <c r="CJ82">
        <v>25.103230369999999</v>
      </c>
      <c r="CK82">
        <v>1.996011717</v>
      </c>
      <c r="CM82">
        <v>278117.7121</v>
      </c>
      <c r="CN82">
        <v>-111882.2879</v>
      </c>
      <c r="CO82">
        <v>615.00385389999997</v>
      </c>
      <c r="CP82">
        <v>25.0712717</v>
      </c>
      <c r="CQ82" s="281">
        <v>1.994723799</v>
      </c>
      <c r="CS82" s="280">
        <v>259194.21239999999</v>
      </c>
      <c r="CT82">
        <v>-130805.7876</v>
      </c>
      <c r="CU82">
        <v>759.5114466</v>
      </c>
      <c r="CV82">
        <v>26.0202949</v>
      </c>
      <c r="CW82">
        <v>1.7789402560000001</v>
      </c>
      <c r="CY82">
        <v>261452.5649</v>
      </c>
      <c r="CZ82">
        <v>-128547.4351</v>
      </c>
      <c r="DA82">
        <v>765.06869489999997</v>
      </c>
      <c r="DB82">
        <v>26.40246424</v>
      </c>
      <c r="DC82">
        <v>1.7788387990000001</v>
      </c>
      <c r="DE82">
        <v>280200.16389999999</v>
      </c>
      <c r="DF82">
        <v>-109799.8361</v>
      </c>
      <c r="DG82">
        <v>666.78472290000002</v>
      </c>
      <c r="DH82">
        <v>25.456764039999999</v>
      </c>
      <c r="DI82">
        <v>1.9058779889999999</v>
      </c>
      <c r="DK82">
        <v>276916.66619999998</v>
      </c>
      <c r="DL82">
        <v>-113083.33379999999</v>
      </c>
      <c r="DM82">
        <v>664.64799430000005</v>
      </c>
      <c r="DN82">
        <v>25.295247629999999</v>
      </c>
      <c r="DO82" s="281">
        <v>1.906044641</v>
      </c>
    </row>
    <row r="83" spans="1:119">
      <c r="A83" s="280">
        <v>251131.64739999999</v>
      </c>
      <c r="B83">
        <v>-138868.35260000001</v>
      </c>
      <c r="C83">
        <v>902.14826159999996</v>
      </c>
      <c r="D83">
        <v>26.765404650000001</v>
      </c>
      <c r="E83">
        <v>1.677373972</v>
      </c>
      <c r="G83">
        <v>253644.38570000001</v>
      </c>
      <c r="H83">
        <v>-136355.61429999999</v>
      </c>
      <c r="I83">
        <v>897.58205769999995</v>
      </c>
      <c r="J83">
        <v>27.324601449999999</v>
      </c>
      <c r="K83">
        <v>1.6927924990000001</v>
      </c>
      <c r="M83">
        <v>260371.0398</v>
      </c>
      <c r="N83">
        <v>-129628.9602</v>
      </c>
      <c r="O83">
        <v>713.63106730000004</v>
      </c>
      <c r="P83">
        <v>25.75073884</v>
      </c>
      <c r="Q83">
        <v>1.8769071399999999</v>
      </c>
      <c r="S83">
        <v>258122.1537</v>
      </c>
      <c r="T83">
        <v>-131877.8463</v>
      </c>
      <c r="U83">
        <v>714.849918</v>
      </c>
      <c r="V83">
        <v>25.505412889999999</v>
      </c>
      <c r="W83" s="281">
        <v>1.871160135</v>
      </c>
      <c r="Y83" s="280">
        <v>257869.78750000001</v>
      </c>
      <c r="Z83">
        <v>-132130.21249999999</v>
      </c>
      <c r="AA83">
        <v>760.62729379999996</v>
      </c>
      <c r="AB83">
        <v>26.026802329999999</v>
      </c>
      <c r="AC83">
        <v>1.827632396</v>
      </c>
      <c r="AE83">
        <v>240895.761</v>
      </c>
      <c r="AF83">
        <v>-149104.239</v>
      </c>
      <c r="AG83">
        <v>780.1558794</v>
      </c>
      <c r="AH83">
        <v>26.51538287</v>
      </c>
      <c r="AI83">
        <v>1.7922992499999999</v>
      </c>
      <c r="AK83">
        <v>242188.95439999999</v>
      </c>
      <c r="AL83">
        <v>-147811.04560000001</v>
      </c>
      <c r="AM83">
        <v>672.39894270000002</v>
      </c>
      <c r="AN83">
        <v>25.493121439999999</v>
      </c>
      <c r="AO83">
        <v>1.9146805170000001</v>
      </c>
      <c r="AQ83">
        <v>241909.7213</v>
      </c>
      <c r="AR83">
        <v>-148090.2787</v>
      </c>
      <c r="AS83">
        <v>671.83570050000003</v>
      </c>
      <c r="AT83">
        <v>25.326326989999998</v>
      </c>
      <c r="AU83" s="281">
        <v>1.913282116</v>
      </c>
      <c r="AW83" s="280">
        <v>319844.84419999999</v>
      </c>
      <c r="AX83">
        <v>-70155.155840000007</v>
      </c>
      <c r="AY83">
        <v>675.62861150000003</v>
      </c>
      <c r="AZ83">
        <v>25.513864130000002</v>
      </c>
      <c r="BA83">
        <v>1.9028004030000001</v>
      </c>
      <c r="BC83">
        <v>326191.89360000001</v>
      </c>
      <c r="BD83">
        <v>-63808.10643</v>
      </c>
      <c r="BE83">
        <v>673.48390340000003</v>
      </c>
      <c r="BF83">
        <v>25.666810649999999</v>
      </c>
      <c r="BG83">
        <v>1.911558756</v>
      </c>
      <c r="BI83">
        <v>345747.80589999998</v>
      </c>
      <c r="BJ83">
        <v>-44252.194130000003</v>
      </c>
      <c r="BK83">
        <v>714.65955080000003</v>
      </c>
      <c r="BL83">
        <v>25.756500679999998</v>
      </c>
      <c r="BM83">
        <v>1.841717442</v>
      </c>
      <c r="BO83">
        <v>346161.61839999998</v>
      </c>
      <c r="BP83">
        <v>-43838.381650000003</v>
      </c>
      <c r="BQ83">
        <v>710.9464888</v>
      </c>
      <c r="BR83">
        <v>25.489320899999999</v>
      </c>
      <c r="BS83" s="281">
        <v>1.8405365520000001</v>
      </c>
      <c r="BU83" s="280">
        <v>265312.44589999999</v>
      </c>
      <c r="BV83">
        <v>-124687.55409999999</v>
      </c>
      <c r="BW83">
        <v>639.01450320000004</v>
      </c>
      <c r="BX83">
        <v>25.272687730000001</v>
      </c>
      <c r="BY83">
        <v>1.966933423</v>
      </c>
      <c r="CA83">
        <v>266770.44520000002</v>
      </c>
      <c r="CB83">
        <v>-123229.5548</v>
      </c>
      <c r="CC83">
        <v>638.4608796</v>
      </c>
      <c r="CD83">
        <v>25.358595909999998</v>
      </c>
      <c r="CE83">
        <v>1.968536716</v>
      </c>
      <c r="CG83">
        <v>286205.55790000001</v>
      </c>
      <c r="CH83">
        <v>-103794.4421</v>
      </c>
      <c r="CI83">
        <v>614.20235700000001</v>
      </c>
      <c r="CJ83">
        <v>25.10126369</v>
      </c>
      <c r="CK83">
        <v>1.9966271900000001</v>
      </c>
      <c r="CM83">
        <v>281265.62219999998</v>
      </c>
      <c r="CN83">
        <v>-108734.3778</v>
      </c>
      <c r="CO83">
        <v>614.73292019999997</v>
      </c>
      <c r="CP83">
        <v>25.07000017</v>
      </c>
      <c r="CQ83" s="281">
        <v>1.9953687229999999</v>
      </c>
      <c r="CS83" s="280">
        <v>263136.14730000001</v>
      </c>
      <c r="CT83">
        <v>-126863.8527</v>
      </c>
      <c r="CU83">
        <v>760.66410599999995</v>
      </c>
      <c r="CV83">
        <v>26.026859200000001</v>
      </c>
      <c r="CW83">
        <v>1.778423648</v>
      </c>
      <c r="CY83">
        <v>265117.05379999999</v>
      </c>
      <c r="CZ83">
        <v>-124882.94620000001</v>
      </c>
      <c r="DA83">
        <v>766.09126560000004</v>
      </c>
      <c r="DB83">
        <v>26.410173220000001</v>
      </c>
      <c r="DC83">
        <v>1.7783971240000001</v>
      </c>
      <c r="DE83">
        <v>283244.40549999999</v>
      </c>
      <c r="DF83">
        <v>-106755.59450000001</v>
      </c>
      <c r="DG83">
        <v>667.09681739999996</v>
      </c>
      <c r="DH83">
        <v>25.458789589999999</v>
      </c>
      <c r="DI83">
        <v>1.905733256</v>
      </c>
      <c r="DK83">
        <v>281276.15850000002</v>
      </c>
      <c r="DL83">
        <v>-108723.84149999999</v>
      </c>
      <c r="DM83">
        <v>665.11720519999994</v>
      </c>
      <c r="DN83">
        <v>25.297284300000001</v>
      </c>
      <c r="DO83" s="281">
        <v>1.90581716</v>
      </c>
    </row>
    <row r="84" spans="1:119">
      <c r="A84" s="280">
        <v>254429.42499999999</v>
      </c>
      <c r="B84">
        <v>-135570.57500000001</v>
      </c>
      <c r="C84">
        <v>895.62421870000003</v>
      </c>
      <c r="D84">
        <v>26.733988870000001</v>
      </c>
      <c r="E84">
        <v>1.688919225</v>
      </c>
      <c r="G84">
        <v>256822.39420000001</v>
      </c>
      <c r="H84">
        <v>-133177.60579999999</v>
      </c>
      <c r="I84">
        <v>890.89214730000003</v>
      </c>
      <c r="J84">
        <v>27.281425110000001</v>
      </c>
      <c r="K84">
        <v>1.703718887</v>
      </c>
      <c r="M84">
        <v>263433.86499999999</v>
      </c>
      <c r="N84">
        <v>-126566.13499999999</v>
      </c>
      <c r="O84">
        <v>711.4898283</v>
      </c>
      <c r="P84">
        <v>25.73773052</v>
      </c>
      <c r="Q84">
        <v>1.881639238</v>
      </c>
      <c r="S84">
        <v>261331.98860000001</v>
      </c>
      <c r="T84">
        <v>-128668.0114</v>
      </c>
      <c r="U84">
        <v>712.72573499999999</v>
      </c>
      <c r="V84">
        <v>25.49682529</v>
      </c>
      <c r="W84" s="281">
        <v>1.8762159279999999</v>
      </c>
      <c r="Y84" s="280">
        <v>260929.1666</v>
      </c>
      <c r="Z84">
        <v>-129070.8334</v>
      </c>
      <c r="AA84">
        <v>757.56126019999999</v>
      </c>
      <c r="AB84">
        <v>26.009319009999999</v>
      </c>
      <c r="AC84">
        <v>1.8339291719999999</v>
      </c>
      <c r="AE84">
        <v>243904.85579999999</v>
      </c>
      <c r="AF84">
        <v>-146095.14420000001</v>
      </c>
      <c r="AG84">
        <v>776.46016780000002</v>
      </c>
      <c r="AH84">
        <v>26.487974659999999</v>
      </c>
      <c r="AI84">
        <v>1.7996948500000001</v>
      </c>
      <c r="AK84">
        <v>245286.17290000001</v>
      </c>
      <c r="AL84">
        <v>-144713.82709999999</v>
      </c>
      <c r="AM84">
        <v>671.02710769999999</v>
      </c>
      <c r="AN84">
        <v>25.484281230000001</v>
      </c>
      <c r="AO84">
        <v>1.9181577910000001</v>
      </c>
      <c r="AQ84">
        <v>245030.09359999999</v>
      </c>
      <c r="AR84">
        <v>-144969.90640000001</v>
      </c>
      <c r="AS84">
        <v>670.55060040000001</v>
      </c>
      <c r="AT84">
        <v>25.320801899999999</v>
      </c>
      <c r="AU84" s="281">
        <v>1.916776083</v>
      </c>
      <c r="AW84" s="280">
        <v>323191.8591</v>
      </c>
      <c r="AX84">
        <v>-66808.140939999997</v>
      </c>
      <c r="AY84">
        <v>674.06096530000002</v>
      </c>
      <c r="AZ84">
        <v>25.50380732</v>
      </c>
      <c r="BA84">
        <v>1.9069747050000001</v>
      </c>
      <c r="BC84">
        <v>329870.42050000001</v>
      </c>
      <c r="BD84">
        <v>-60129.579550000002</v>
      </c>
      <c r="BE84">
        <v>671.70234670000002</v>
      </c>
      <c r="BF84">
        <v>25.65152295</v>
      </c>
      <c r="BG84">
        <v>1.9158689259999999</v>
      </c>
      <c r="BI84">
        <v>348965.14049999998</v>
      </c>
      <c r="BJ84">
        <v>-41034.859519999998</v>
      </c>
      <c r="BK84">
        <v>724.52201520000006</v>
      </c>
      <c r="BL84">
        <v>25.815849740000001</v>
      </c>
      <c r="BM84">
        <v>1.8228116430000001</v>
      </c>
      <c r="BO84">
        <v>349466.95750000002</v>
      </c>
      <c r="BP84">
        <v>-40533.042450000001</v>
      </c>
      <c r="BQ84">
        <v>720.40754389999995</v>
      </c>
      <c r="BR84">
        <v>25.527482259999999</v>
      </c>
      <c r="BS84" s="281">
        <v>1.821395804</v>
      </c>
      <c r="BU84" s="280">
        <v>269121.49729999999</v>
      </c>
      <c r="BV84">
        <v>-120878.5027</v>
      </c>
      <c r="BW84">
        <v>638.10772770000005</v>
      </c>
      <c r="BX84">
        <v>25.26654104</v>
      </c>
      <c r="BY84">
        <v>1.968996298</v>
      </c>
      <c r="CA84">
        <v>269780.30820000003</v>
      </c>
      <c r="CB84">
        <v>-120219.6918</v>
      </c>
      <c r="CC84">
        <v>637.70933930000001</v>
      </c>
      <c r="CD84">
        <v>25.351795939999999</v>
      </c>
      <c r="CE84">
        <v>1.970138959</v>
      </c>
      <c r="CG84">
        <v>289300.57059999998</v>
      </c>
      <c r="CH84">
        <v>-100699.42939999999</v>
      </c>
      <c r="CI84">
        <v>613.93305050000004</v>
      </c>
      <c r="CJ84">
        <v>25.099365049999999</v>
      </c>
      <c r="CK84">
        <v>1.997204151</v>
      </c>
      <c r="CM84">
        <v>284445.78009999997</v>
      </c>
      <c r="CN84">
        <v>-105554.2199</v>
      </c>
      <c r="CO84">
        <v>614.46589689999996</v>
      </c>
      <c r="CP84">
        <v>25.06874595</v>
      </c>
      <c r="CQ84" s="281">
        <v>1.9959953960000001</v>
      </c>
      <c r="CS84" s="280">
        <v>267159.2169</v>
      </c>
      <c r="CT84">
        <v>-122840.7831</v>
      </c>
      <c r="CU84">
        <v>761.81293259999995</v>
      </c>
      <c r="CV84">
        <v>26.033391779999999</v>
      </c>
      <c r="CW84">
        <v>1.777929476</v>
      </c>
      <c r="CY84">
        <v>268831.59999999998</v>
      </c>
      <c r="CZ84">
        <v>-121168.4</v>
      </c>
      <c r="DA84">
        <v>767.10365720000004</v>
      </c>
      <c r="DB84">
        <v>26.417795340000001</v>
      </c>
      <c r="DC84">
        <v>1.7779763200000001</v>
      </c>
      <c r="DE84">
        <v>286253.7671</v>
      </c>
      <c r="DF84">
        <v>-103746.2329</v>
      </c>
      <c r="DG84">
        <v>667.39979080000001</v>
      </c>
      <c r="DH84">
        <v>25.46075519</v>
      </c>
      <c r="DI84">
        <v>1.905597378</v>
      </c>
      <c r="DK84">
        <v>285636.16080000001</v>
      </c>
      <c r="DL84">
        <v>-104363.8392</v>
      </c>
      <c r="DM84">
        <v>665.57413699999995</v>
      </c>
      <c r="DN84">
        <v>25.299266930000002</v>
      </c>
      <c r="DO84" s="281">
        <v>1.9056067919999999</v>
      </c>
    </row>
    <row r="85" spans="1:119">
      <c r="A85" s="280">
        <v>257770.89110000001</v>
      </c>
      <c r="B85">
        <v>-132229.10889999999</v>
      </c>
      <c r="C85">
        <v>889.1557646</v>
      </c>
      <c r="D85">
        <v>26.702614140000001</v>
      </c>
      <c r="E85">
        <v>1.700265744</v>
      </c>
      <c r="G85">
        <v>260013.93040000001</v>
      </c>
      <c r="H85">
        <v>-129986.0696</v>
      </c>
      <c r="I85">
        <v>884.32069579999995</v>
      </c>
      <c r="J85">
        <v>27.23869667</v>
      </c>
      <c r="K85">
        <v>1.7143683169999999</v>
      </c>
      <c r="M85">
        <v>266992.74839999998</v>
      </c>
      <c r="N85">
        <v>-123007.2516</v>
      </c>
      <c r="O85">
        <v>709.05384049999998</v>
      </c>
      <c r="P85">
        <v>25.722884759999999</v>
      </c>
      <c r="Q85">
        <v>1.8869512639999999</v>
      </c>
      <c r="S85">
        <v>264597.8455</v>
      </c>
      <c r="T85">
        <v>-125402.1545</v>
      </c>
      <c r="U85">
        <v>710.6064652</v>
      </c>
      <c r="V85">
        <v>25.488232010000001</v>
      </c>
      <c r="W85" s="281">
        <v>1.881193012</v>
      </c>
      <c r="Y85" s="280">
        <v>264020.92119999998</v>
      </c>
      <c r="Z85">
        <v>-125979.0788</v>
      </c>
      <c r="AA85">
        <v>754.52509529999998</v>
      </c>
      <c r="AB85">
        <v>25.991936160000002</v>
      </c>
      <c r="AC85">
        <v>1.8400994020000001</v>
      </c>
      <c r="AE85">
        <v>246945.3</v>
      </c>
      <c r="AF85">
        <v>-143054.70000000001</v>
      </c>
      <c r="AG85">
        <v>772.81531299999995</v>
      </c>
      <c r="AH85">
        <v>26.460818110000002</v>
      </c>
      <c r="AI85">
        <v>1.8069375750000001</v>
      </c>
      <c r="AK85">
        <v>248322.45920000001</v>
      </c>
      <c r="AL85">
        <v>-141677.54079999999</v>
      </c>
      <c r="AM85">
        <v>669.70713980000005</v>
      </c>
      <c r="AN85">
        <v>25.47576007</v>
      </c>
      <c r="AO85">
        <v>1.9214534940000001</v>
      </c>
      <c r="AQ85">
        <v>248060.37169999999</v>
      </c>
      <c r="AR85">
        <v>-141939.62830000001</v>
      </c>
      <c r="AS85">
        <v>669.32299039999998</v>
      </c>
      <c r="AT85">
        <v>25.315516179999999</v>
      </c>
      <c r="AU85" s="281">
        <v>1.920051406</v>
      </c>
      <c r="AW85" s="280">
        <v>326625.94420000003</v>
      </c>
      <c r="AX85">
        <v>-63374.055840000001</v>
      </c>
      <c r="AY85">
        <v>672.49212020000004</v>
      </c>
      <c r="AZ85">
        <v>25.493720880000001</v>
      </c>
      <c r="BA85">
        <v>1.911101674</v>
      </c>
      <c r="BC85">
        <v>332892.30959999998</v>
      </c>
      <c r="BD85">
        <v>-57107.69038</v>
      </c>
      <c r="BE85">
        <v>750.68969749999997</v>
      </c>
      <c r="BF85">
        <v>26.29003659</v>
      </c>
      <c r="BG85">
        <v>1.8476405950000001</v>
      </c>
      <c r="BI85">
        <v>352050.59259999997</v>
      </c>
      <c r="BJ85">
        <v>-37949.407399999996</v>
      </c>
      <c r="BK85">
        <v>733.44106959999999</v>
      </c>
      <c r="BL85">
        <v>25.868821430000001</v>
      </c>
      <c r="BM85">
        <v>1.805667261</v>
      </c>
      <c r="BO85">
        <v>352550.57980000001</v>
      </c>
      <c r="BP85">
        <v>-37449.42022</v>
      </c>
      <c r="BQ85">
        <v>728.77206190000004</v>
      </c>
      <c r="BR85">
        <v>25.560803740000001</v>
      </c>
      <c r="BS85" s="281">
        <v>1.804531678</v>
      </c>
      <c r="BU85" s="280">
        <v>272990.6188</v>
      </c>
      <c r="BV85">
        <v>-117009.3812</v>
      </c>
      <c r="BW85">
        <v>637.20812920000003</v>
      </c>
      <c r="BX85">
        <v>25.260434369999999</v>
      </c>
      <c r="BY85">
        <v>1.971004172</v>
      </c>
      <c r="CA85">
        <v>273274.92290000001</v>
      </c>
      <c r="CB85">
        <v>-116725.07709999999</v>
      </c>
      <c r="CC85">
        <v>636.85188189999997</v>
      </c>
      <c r="CD85">
        <v>25.344025290000001</v>
      </c>
      <c r="CE85">
        <v>1.9719460449999999</v>
      </c>
      <c r="CG85">
        <v>292390.26939999999</v>
      </c>
      <c r="CH85">
        <v>-97609.730580000003</v>
      </c>
      <c r="CI85">
        <v>613.67014989999996</v>
      </c>
      <c r="CJ85">
        <v>25.097511000000001</v>
      </c>
      <c r="CK85">
        <v>1.997761847</v>
      </c>
      <c r="CM85">
        <v>288420.46299999999</v>
      </c>
      <c r="CN85">
        <v>-101579.537</v>
      </c>
      <c r="CO85">
        <v>614.13899800000002</v>
      </c>
      <c r="CP85">
        <v>25.067209940000001</v>
      </c>
      <c r="CQ85" s="281">
        <v>1.9967514340000001</v>
      </c>
      <c r="CS85" s="280">
        <v>271267.67509999999</v>
      </c>
      <c r="CT85">
        <v>-118732.32490000001</v>
      </c>
      <c r="CU85">
        <v>762.95808009999996</v>
      </c>
      <c r="CV85">
        <v>26.03989365</v>
      </c>
      <c r="CW85">
        <v>1.777457531</v>
      </c>
      <c r="CY85">
        <v>272598.58279999997</v>
      </c>
      <c r="CZ85">
        <v>-117401.4172</v>
      </c>
      <c r="DA85">
        <v>768.10602280000001</v>
      </c>
      <c r="DB85">
        <v>26.42533207</v>
      </c>
      <c r="DC85">
        <v>1.7775759710000001</v>
      </c>
      <c r="DE85">
        <v>289268.01250000001</v>
      </c>
      <c r="DF85">
        <v>-100731.9875</v>
      </c>
      <c r="DG85">
        <v>667.69773970000006</v>
      </c>
      <c r="DH85">
        <v>25.462687200000001</v>
      </c>
      <c r="DI85">
        <v>1.9054683569999999</v>
      </c>
      <c r="DK85">
        <v>289177.6519</v>
      </c>
      <c r="DL85">
        <v>-100822.3481</v>
      </c>
      <c r="DM85">
        <v>665.93673779999995</v>
      </c>
      <c r="DN85">
        <v>25.300838989999999</v>
      </c>
      <c r="DO85" s="281">
        <v>1.905446339</v>
      </c>
    </row>
    <row r="86" spans="1:119">
      <c r="A86" s="280">
        <v>261161.2494</v>
      </c>
      <c r="B86">
        <v>-128838.7506</v>
      </c>
      <c r="C86">
        <v>882.73143259999995</v>
      </c>
      <c r="D86">
        <v>26.671226820000001</v>
      </c>
      <c r="E86">
        <v>1.711427413</v>
      </c>
      <c r="G86">
        <v>263249.98499999999</v>
      </c>
      <c r="H86">
        <v>-126750.015</v>
      </c>
      <c r="I86">
        <v>877.80441440000004</v>
      </c>
      <c r="J86">
        <v>27.196012119999999</v>
      </c>
      <c r="K86">
        <v>1.7248446150000001</v>
      </c>
      <c r="M86">
        <v>270572.15370000002</v>
      </c>
      <c r="N86">
        <v>-119427.8463</v>
      </c>
      <c r="O86">
        <v>706.65997640000001</v>
      </c>
      <c r="P86">
        <v>25.708244959999998</v>
      </c>
      <c r="Q86">
        <v>1.892101136</v>
      </c>
      <c r="S86">
        <v>267893.9608</v>
      </c>
      <c r="T86">
        <v>-122106.0392</v>
      </c>
      <c r="U86">
        <v>708.50954739999997</v>
      </c>
      <c r="V86">
        <v>25.47970407</v>
      </c>
      <c r="W86" s="281">
        <v>1.886050655</v>
      </c>
      <c r="Y86" s="280">
        <v>267151.66639999999</v>
      </c>
      <c r="Z86">
        <v>-122848.3336</v>
      </c>
      <c r="AA86">
        <v>751.51332260000004</v>
      </c>
      <c r="AB86">
        <v>25.974623699999999</v>
      </c>
      <c r="AC86">
        <v>1.846154973</v>
      </c>
      <c r="AE86">
        <v>250042.06539999999</v>
      </c>
      <c r="AF86">
        <v>-139957.93460000001</v>
      </c>
      <c r="AG86">
        <v>769.19487939999999</v>
      </c>
      <c r="AH86">
        <v>26.4337163</v>
      </c>
      <c r="AI86">
        <v>1.814085771</v>
      </c>
      <c r="AK86">
        <v>251425.758</v>
      </c>
      <c r="AL86">
        <v>-138574.242</v>
      </c>
      <c r="AM86">
        <v>668.38428759999999</v>
      </c>
      <c r="AN86">
        <v>25.46719964</v>
      </c>
      <c r="AO86">
        <v>1.9247208440000001</v>
      </c>
      <c r="AQ86">
        <v>251131.67749999999</v>
      </c>
      <c r="AR86">
        <v>-138868.32250000001</v>
      </c>
      <c r="AS86">
        <v>668.10402920000001</v>
      </c>
      <c r="AT86">
        <v>25.310253920000001</v>
      </c>
      <c r="AU86" s="281">
        <v>1.9232860169999999</v>
      </c>
      <c r="AW86" s="280">
        <v>329999.80359999998</v>
      </c>
      <c r="AX86">
        <v>-60000.196450000003</v>
      </c>
      <c r="AY86">
        <v>670.98657319999995</v>
      </c>
      <c r="AZ86">
        <v>25.484019400000001</v>
      </c>
      <c r="BA86">
        <v>1.915002664</v>
      </c>
      <c r="BC86">
        <v>336045.8995</v>
      </c>
      <c r="BD86">
        <v>-53954.1005</v>
      </c>
      <c r="BE86">
        <v>802.16473340000005</v>
      </c>
      <c r="BF86">
        <v>26.67371073</v>
      </c>
      <c r="BG86">
        <v>1.785729315</v>
      </c>
      <c r="BI86">
        <v>355081.29090000002</v>
      </c>
      <c r="BJ86">
        <v>-34918.709089999997</v>
      </c>
      <c r="BK86">
        <v>741.80631940000001</v>
      </c>
      <c r="BL86">
        <v>25.917926319999999</v>
      </c>
      <c r="BM86">
        <v>1.78973783</v>
      </c>
      <c r="BO86">
        <v>355737.9</v>
      </c>
      <c r="BP86">
        <v>-34262.099970000003</v>
      </c>
      <c r="BQ86">
        <v>737.03285730000005</v>
      </c>
      <c r="BR86">
        <v>25.593331930000002</v>
      </c>
      <c r="BS86" s="281">
        <v>1.788032603</v>
      </c>
      <c r="BU86" s="280">
        <v>276921.50459999999</v>
      </c>
      <c r="BV86">
        <v>-113078.4954</v>
      </c>
      <c r="BW86">
        <v>636.31583060000003</v>
      </c>
      <c r="BX86">
        <v>25.254368729999999</v>
      </c>
      <c r="BY86">
        <v>1.972957302</v>
      </c>
      <c r="CA86">
        <v>277057.63929999998</v>
      </c>
      <c r="CB86">
        <v>-112942.3607</v>
      </c>
      <c r="CC86">
        <v>635.94179039999995</v>
      </c>
      <c r="CD86">
        <v>25.33577163</v>
      </c>
      <c r="CE86">
        <v>1.973820108</v>
      </c>
      <c r="CG86">
        <v>295497.85840000003</v>
      </c>
      <c r="CH86">
        <v>-94502.141579999996</v>
      </c>
      <c r="CI86">
        <v>613.41040180000005</v>
      </c>
      <c r="CJ86">
        <v>25.095678360000001</v>
      </c>
      <c r="CK86">
        <v>1.998302107</v>
      </c>
      <c r="CM86">
        <v>292726.95309999998</v>
      </c>
      <c r="CN86">
        <v>-97273.046929999997</v>
      </c>
      <c r="CO86">
        <v>613.79141419999996</v>
      </c>
      <c r="CP86">
        <v>25.065576149999998</v>
      </c>
      <c r="CQ86" s="281">
        <v>1.997531736</v>
      </c>
      <c r="CS86" s="280">
        <v>275466.0343</v>
      </c>
      <c r="CT86">
        <v>-114533.9657</v>
      </c>
      <c r="CU86">
        <v>764.09968460000005</v>
      </c>
      <c r="CV86">
        <v>26.046365689999998</v>
      </c>
      <c r="CW86">
        <v>1.777007628</v>
      </c>
      <c r="CY86">
        <v>276420.19959999999</v>
      </c>
      <c r="CZ86">
        <v>-113579.80039999999</v>
      </c>
      <c r="DA86">
        <v>769.09850170000004</v>
      </c>
      <c r="DB86">
        <v>26.432784770000001</v>
      </c>
      <c r="DC86">
        <v>1.7771956339999999</v>
      </c>
      <c r="DE86">
        <v>292306.4767</v>
      </c>
      <c r="DF86">
        <v>-97693.523329999996</v>
      </c>
      <c r="DG86">
        <v>667.99257709999995</v>
      </c>
      <c r="DH86">
        <v>25.464598169999999</v>
      </c>
      <c r="DI86">
        <v>1.9053449090000001</v>
      </c>
      <c r="DK86">
        <v>293089.54670000001</v>
      </c>
      <c r="DL86">
        <v>-96910.453290000005</v>
      </c>
      <c r="DM86">
        <v>666.3299184</v>
      </c>
      <c r="DN86">
        <v>25.302542370000001</v>
      </c>
      <c r="DO86" s="281">
        <v>1.9052799300000001</v>
      </c>
    </row>
    <row r="87" spans="1:119">
      <c r="A87" s="280">
        <v>264563.26439999999</v>
      </c>
      <c r="B87">
        <v>-125436.7356</v>
      </c>
      <c r="C87">
        <v>876.42509680000001</v>
      </c>
      <c r="D87">
        <v>26.640192720000002</v>
      </c>
      <c r="E87">
        <v>1.722281752</v>
      </c>
      <c r="G87">
        <v>266556.08620000002</v>
      </c>
      <c r="H87">
        <v>-123443.91379999999</v>
      </c>
      <c r="I87">
        <v>871.30298540000001</v>
      </c>
      <c r="J87">
        <v>27.153107559999999</v>
      </c>
      <c r="K87">
        <v>1.7352205650000001</v>
      </c>
      <c r="M87">
        <v>273678.00929999998</v>
      </c>
      <c r="N87">
        <v>-116321.99069999999</v>
      </c>
      <c r="O87">
        <v>704.62483380000003</v>
      </c>
      <c r="P87">
        <v>25.69575987</v>
      </c>
      <c r="Q87">
        <v>1.8964139019999999</v>
      </c>
      <c r="S87">
        <v>271192.96950000001</v>
      </c>
      <c r="T87">
        <v>-118807.03049999999</v>
      </c>
      <c r="U87">
        <v>706.45179080000003</v>
      </c>
      <c r="V87">
        <v>25.471310819999999</v>
      </c>
      <c r="W87" s="281">
        <v>1.890751173</v>
      </c>
      <c r="Y87" s="280">
        <v>270328.13199999998</v>
      </c>
      <c r="Z87">
        <v>-119671.868</v>
      </c>
      <c r="AA87">
        <v>748.52034849999995</v>
      </c>
      <c r="AB87">
        <v>25.95735045</v>
      </c>
      <c r="AC87">
        <v>1.852106641</v>
      </c>
      <c r="AE87">
        <v>253087.65330000001</v>
      </c>
      <c r="AF87">
        <v>-136912.34669999999</v>
      </c>
      <c r="AG87">
        <v>765.72353339999995</v>
      </c>
      <c r="AH87">
        <v>26.407610720000001</v>
      </c>
      <c r="AI87">
        <v>1.820896184</v>
      </c>
      <c r="AK87">
        <v>254501.90270000001</v>
      </c>
      <c r="AL87">
        <v>-135498.09729999999</v>
      </c>
      <c r="AM87">
        <v>667.09600369999998</v>
      </c>
      <c r="AN87">
        <v>25.45885148</v>
      </c>
      <c r="AO87">
        <v>1.9278412789999999</v>
      </c>
      <c r="AQ87">
        <v>254132.03390000001</v>
      </c>
      <c r="AR87">
        <v>-135867.96609999999</v>
      </c>
      <c r="AS87">
        <v>666.93206910000004</v>
      </c>
      <c r="AT87">
        <v>25.305188770000001</v>
      </c>
      <c r="AU87" s="281">
        <v>1.9263333069999999</v>
      </c>
      <c r="AW87" s="280">
        <v>332999.81300000002</v>
      </c>
      <c r="AX87">
        <v>-57000.186979999999</v>
      </c>
      <c r="AY87">
        <v>748.79038619999994</v>
      </c>
      <c r="AZ87">
        <v>25.956716839999999</v>
      </c>
      <c r="BA87">
        <v>1.845116124</v>
      </c>
      <c r="BC87">
        <v>339111.70250000001</v>
      </c>
      <c r="BD87">
        <v>-50888.297489999997</v>
      </c>
      <c r="BE87">
        <v>841.61556810000002</v>
      </c>
      <c r="BF87">
        <v>26.951180969999999</v>
      </c>
      <c r="BG87">
        <v>1.735643169</v>
      </c>
      <c r="BI87">
        <v>358085.49609999999</v>
      </c>
      <c r="BJ87">
        <v>-31914.503919999999</v>
      </c>
      <c r="BK87">
        <v>749.79038839999998</v>
      </c>
      <c r="BL87">
        <v>25.964270039999999</v>
      </c>
      <c r="BM87">
        <v>1.774740964</v>
      </c>
      <c r="BO87">
        <v>358848.96299999999</v>
      </c>
      <c r="BP87">
        <v>-31151.03703</v>
      </c>
      <c r="BQ87">
        <v>744.80380879999996</v>
      </c>
      <c r="BR87">
        <v>25.62360966</v>
      </c>
      <c r="BS87" s="281">
        <v>1.7727436240000001</v>
      </c>
      <c r="BU87" s="280">
        <v>280917.13699999999</v>
      </c>
      <c r="BV87">
        <v>-109082.863</v>
      </c>
      <c r="BW87">
        <v>635.4306881</v>
      </c>
      <c r="BX87">
        <v>25.24834332</v>
      </c>
      <c r="BY87">
        <v>1.974856532</v>
      </c>
      <c r="CA87">
        <v>280942.17540000001</v>
      </c>
      <c r="CB87">
        <v>-109057.82460000001</v>
      </c>
      <c r="CC87">
        <v>635.03006779999998</v>
      </c>
      <c r="CD87">
        <v>25.327491389999999</v>
      </c>
      <c r="CE87">
        <v>1.975662821</v>
      </c>
      <c r="CG87">
        <v>298632.49910000002</v>
      </c>
      <c r="CH87">
        <v>-91367.500849999997</v>
      </c>
      <c r="CI87">
        <v>613.15346950000003</v>
      </c>
      <c r="CJ87">
        <v>25.093864960000001</v>
      </c>
      <c r="CK87">
        <v>1.998827771</v>
      </c>
      <c r="CM87">
        <v>297197.15850000002</v>
      </c>
      <c r="CN87">
        <v>-92802.841490000006</v>
      </c>
      <c r="CO87">
        <v>613.43933489999995</v>
      </c>
      <c r="CP87">
        <v>25.063920400000001</v>
      </c>
      <c r="CQ87" s="281">
        <v>1.9983022340000001</v>
      </c>
      <c r="CS87" s="280">
        <v>279759.07419999997</v>
      </c>
      <c r="CT87">
        <v>-110240.9258</v>
      </c>
      <c r="CU87">
        <v>765.23786170000005</v>
      </c>
      <c r="CV87">
        <v>26.052808679999998</v>
      </c>
      <c r="CW87">
        <v>1.7765796030000001</v>
      </c>
      <c r="CY87">
        <v>280298.57539999997</v>
      </c>
      <c r="CZ87">
        <v>-109701.4246</v>
      </c>
      <c r="DA87">
        <v>770.08117259999995</v>
      </c>
      <c r="DB87">
        <v>26.440154360000001</v>
      </c>
      <c r="DC87">
        <v>1.776834901</v>
      </c>
      <c r="DE87">
        <v>295674.15330000001</v>
      </c>
      <c r="DF87">
        <v>-94325.846669999999</v>
      </c>
      <c r="DG87">
        <v>668.31026919999999</v>
      </c>
      <c r="DH87">
        <v>25.466657380000001</v>
      </c>
      <c r="DI87">
        <v>1.9052171010000001</v>
      </c>
      <c r="DK87">
        <v>297190.8198</v>
      </c>
      <c r="DL87">
        <v>-92809.180170000007</v>
      </c>
      <c r="DM87">
        <v>666.73312620000002</v>
      </c>
      <c r="DN87">
        <v>25.304288060000001</v>
      </c>
      <c r="DO87" s="281">
        <v>1.9051167010000001</v>
      </c>
    </row>
    <row r="88" spans="1:119">
      <c r="A88" s="280">
        <v>267983.14850000001</v>
      </c>
      <c r="B88">
        <v>-122016.8515</v>
      </c>
      <c r="C88">
        <v>870.23086090000004</v>
      </c>
      <c r="D88">
        <v>26.609491850000001</v>
      </c>
      <c r="E88">
        <v>1.732851758</v>
      </c>
      <c r="G88">
        <v>270004.06359999999</v>
      </c>
      <c r="H88">
        <v>-119995.93640000001</v>
      </c>
      <c r="I88">
        <v>864.7029781</v>
      </c>
      <c r="J88">
        <v>27.109220019999999</v>
      </c>
      <c r="K88">
        <v>1.7456938989999999</v>
      </c>
      <c r="M88">
        <v>276815.93170000002</v>
      </c>
      <c r="N88">
        <v>-113184.0683</v>
      </c>
      <c r="O88">
        <v>702.6093631</v>
      </c>
      <c r="P88">
        <v>25.683360969999999</v>
      </c>
      <c r="Q88">
        <v>1.900632686</v>
      </c>
      <c r="S88">
        <v>274323.59989999997</v>
      </c>
      <c r="T88">
        <v>-115676.4001</v>
      </c>
      <c r="U88">
        <v>704.54349739999998</v>
      </c>
      <c r="V88">
        <v>25.463503079999999</v>
      </c>
      <c r="W88" s="281">
        <v>1.89506307</v>
      </c>
      <c r="Y88" s="280">
        <v>273557.22269999998</v>
      </c>
      <c r="Z88">
        <v>-116442.7773</v>
      </c>
      <c r="AA88">
        <v>745.5415845</v>
      </c>
      <c r="AB88">
        <v>25.940090470000001</v>
      </c>
      <c r="AC88">
        <v>1.857963934</v>
      </c>
      <c r="AE88">
        <v>256191.48319999999</v>
      </c>
      <c r="AF88">
        <v>-133808.51680000001</v>
      </c>
      <c r="AG88">
        <v>762.2673211</v>
      </c>
      <c r="AH88">
        <v>26.381501289999999</v>
      </c>
      <c r="AI88">
        <v>1.827621323</v>
      </c>
      <c r="AK88">
        <v>257621.4969</v>
      </c>
      <c r="AL88">
        <v>-132378.5031</v>
      </c>
      <c r="AM88">
        <v>665.81775479999999</v>
      </c>
      <c r="AN88">
        <v>25.450546339999999</v>
      </c>
      <c r="AO88">
        <v>1.9309210960000001</v>
      </c>
      <c r="AQ88">
        <v>257144.57550000001</v>
      </c>
      <c r="AR88">
        <v>-132855.42449999999</v>
      </c>
      <c r="AS88">
        <v>665.77572190000001</v>
      </c>
      <c r="AT88">
        <v>25.300181089999999</v>
      </c>
      <c r="AU88" s="281">
        <v>1.929300719</v>
      </c>
      <c r="AW88" s="280">
        <v>336171.5111</v>
      </c>
      <c r="AX88">
        <v>-53828.48891</v>
      </c>
      <c r="AY88">
        <v>796.60159810000005</v>
      </c>
      <c r="AZ88">
        <v>26.225269860000001</v>
      </c>
      <c r="BA88">
        <v>1.7843691049999999</v>
      </c>
      <c r="BC88">
        <v>342342.96029999998</v>
      </c>
      <c r="BD88">
        <v>-47657.039720000001</v>
      </c>
      <c r="BE88">
        <v>877.31689470000003</v>
      </c>
      <c r="BF88">
        <v>27.191184459999999</v>
      </c>
      <c r="BG88">
        <v>1.6888409170000001</v>
      </c>
      <c r="BI88">
        <v>361267.56310000003</v>
      </c>
      <c r="BJ88">
        <v>-28732.43691</v>
      </c>
      <c r="BK88">
        <v>757.97454279999999</v>
      </c>
      <c r="BL88">
        <v>26.011273689999999</v>
      </c>
      <c r="BM88">
        <v>1.7596405399999999</v>
      </c>
      <c r="BO88">
        <v>362182.72499999998</v>
      </c>
      <c r="BP88">
        <v>-27817.274990000002</v>
      </c>
      <c r="BQ88">
        <v>752.87840740000001</v>
      </c>
      <c r="BR88">
        <v>25.65472922</v>
      </c>
      <c r="BS88" s="281">
        <v>1.757161068</v>
      </c>
      <c r="BU88" s="280">
        <v>284980.97730000003</v>
      </c>
      <c r="BV88">
        <v>-105019.0227</v>
      </c>
      <c r="BW88">
        <v>634.55254049999996</v>
      </c>
      <c r="BX88">
        <v>25.24235689</v>
      </c>
      <c r="BY88">
        <v>1.976702908</v>
      </c>
      <c r="CA88">
        <v>284887.77230000001</v>
      </c>
      <c r="CB88">
        <v>-105112.2277</v>
      </c>
      <c r="CC88">
        <v>634.12747000000002</v>
      </c>
      <c r="CD88">
        <v>25.319282260000001</v>
      </c>
      <c r="CE88">
        <v>1.9774528220000001</v>
      </c>
      <c r="CG88">
        <v>301799.89610000001</v>
      </c>
      <c r="CH88">
        <v>-88200.103919999994</v>
      </c>
      <c r="CI88">
        <v>612.89886669999999</v>
      </c>
      <c r="CJ88">
        <v>25.092067239999999</v>
      </c>
      <c r="CK88">
        <v>1.999339888</v>
      </c>
      <c r="CM88">
        <v>301765.29979999998</v>
      </c>
      <c r="CN88">
        <v>-88234.70018</v>
      </c>
      <c r="CO88">
        <v>613.08869319999997</v>
      </c>
      <c r="CP88">
        <v>25.0622705</v>
      </c>
      <c r="CQ88" s="281">
        <v>1.9990500680000001</v>
      </c>
      <c r="CS88" s="280">
        <v>284151.85629999998</v>
      </c>
      <c r="CT88">
        <v>-105848.1437</v>
      </c>
      <c r="CU88">
        <v>766.37270530000001</v>
      </c>
      <c r="CV88">
        <v>26.05922326</v>
      </c>
      <c r="CW88">
        <v>1.7761733129999999</v>
      </c>
      <c r="CY88">
        <v>284235.90250000003</v>
      </c>
      <c r="CZ88">
        <v>-105764.0975</v>
      </c>
      <c r="DA88">
        <v>771.05410170000005</v>
      </c>
      <c r="DB88">
        <v>26.447441619999999</v>
      </c>
      <c r="DC88">
        <v>1.776493382</v>
      </c>
      <c r="DE88">
        <v>299546.83899999998</v>
      </c>
      <c r="DF88">
        <v>-90453.160950000005</v>
      </c>
      <c r="DG88">
        <v>668.67264969999997</v>
      </c>
      <c r="DH88">
        <v>25.469003229999998</v>
      </c>
      <c r="DI88">
        <v>1.905076225</v>
      </c>
      <c r="DK88">
        <v>301416.55459999997</v>
      </c>
      <c r="DL88">
        <v>-88583.445439999996</v>
      </c>
      <c r="DM88">
        <v>667.13894230000005</v>
      </c>
      <c r="DN88">
        <v>25.306043939999999</v>
      </c>
      <c r="DO88" s="281">
        <v>1.9049599699999999</v>
      </c>
    </row>
    <row r="89" spans="1:119">
      <c r="A89" s="280">
        <v>271440.18709999998</v>
      </c>
      <c r="B89">
        <v>-118559.8129</v>
      </c>
      <c r="C89">
        <v>864.11998730000005</v>
      </c>
      <c r="D89">
        <v>26.578989199999999</v>
      </c>
      <c r="E89">
        <v>1.743195973</v>
      </c>
      <c r="G89">
        <v>273261.03169999999</v>
      </c>
      <c r="H89">
        <v>-116738.96829999999</v>
      </c>
      <c r="I89">
        <v>858.62598820000005</v>
      </c>
      <c r="J89">
        <v>27.0685161</v>
      </c>
      <c r="K89">
        <v>1.755271287</v>
      </c>
      <c r="M89">
        <v>279954.24709999998</v>
      </c>
      <c r="N89">
        <v>-110045.75290000001</v>
      </c>
      <c r="O89">
        <v>700.63310609999996</v>
      </c>
      <c r="P89">
        <v>25.671168720000001</v>
      </c>
      <c r="Q89">
        <v>1.904715602</v>
      </c>
      <c r="S89">
        <v>277877.783</v>
      </c>
      <c r="T89">
        <v>-112122.217</v>
      </c>
      <c r="U89">
        <v>702.4134947</v>
      </c>
      <c r="V89">
        <v>25.45476536</v>
      </c>
      <c r="W89" s="281">
        <v>1.8997949620000001</v>
      </c>
      <c r="Y89" s="280">
        <v>276845.8848</v>
      </c>
      <c r="Z89">
        <v>-113154.1152</v>
      </c>
      <c r="AA89">
        <v>742.57283159999997</v>
      </c>
      <c r="AB89">
        <v>25.922819749999999</v>
      </c>
      <c r="AC89">
        <v>1.863734923</v>
      </c>
      <c r="AE89">
        <v>259224.66639999999</v>
      </c>
      <c r="AF89">
        <v>-130775.3336</v>
      </c>
      <c r="AG89">
        <v>758.96582139999998</v>
      </c>
      <c r="AH89">
        <v>26.35644988</v>
      </c>
      <c r="AI89">
        <v>1.8339900849999999</v>
      </c>
      <c r="AK89">
        <v>260633.2267</v>
      </c>
      <c r="AL89">
        <v>-129366.7733</v>
      </c>
      <c r="AM89">
        <v>664.60567309999999</v>
      </c>
      <c r="AN89">
        <v>25.442659280000001</v>
      </c>
      <c r="AO89">
        <v>1.9337890820000001</v>
      </c>
      <c r="AQ89">
        <v>260167.76240000001</v>
      </c>
      <c r="AR89">
        <v>-129832.23759999999</v>
      </c>
      <c r="AS89">
        <v>664.63475000000005</v>
      </c>
      <c r="AT89">
        <v>25.295232309999999</v>
      </c>
      <c r="AU89" s="281">
        <v>1.9321790560000001</v>
      </c>
      <c r="AW89" s="280">
        <v>339222.48489999998</v>
      </c>
      <c r="AX89">
        <v>-50777.515140000003</v>
      </c>
      <c r="AY89">
        <v>832.95136679999996</v>
      </c>
      <c r="AZ89">
        <v>26.418670989999999</v>
      </c>
      <c r="BA89">
        <v>1.735390776</v>
      </c>
      <c r="BC89">
        <v>345370.8762</v>
      </c>
      <c r="BD89">
        <v>-44629.123820000001</v>
      </c>
      <c r="BE89">
        <v>907.32665159999999</v>
      </c>
      <c r="BF89">
        <v>27.385438870000002</v>
      </c>
      <c r="BG89">
        <v>1.6489415700000001</v>
      </c>
      <c r="BI89">
        <v>364505.02710000001</v>
      </c>
      <c r="BJ89">
        <v>-25494.972860000002</v>
      </c>
      <c r="BK89">
        <v>766.07398130000001</v>
      </c>
      <c r="BL89">
        <v>26.05728702</v>
      </c>
      <c r="BM89">
        <v>1.7450074900000001</v>
      </c>
      <c r="BO89">
        <v>365353.84029999998</v>
      </c>
      <c r="BP89">
        <v>-24646.159670000001</v>
      </c>
      <c r="BQ89">
        <v>760.36755459999995</v>
      </c>
      <c r="BR89">
        <v>25.683294759999999</v>
      </c>
      <c r="BS89" s="281">
        <v>1.7430468109999999</v>
      </c>
      <c r="BU89" s="280">
        <v>289056.23200000002</v>
      </c>
      <c r="BV89">
        <v>-100943.768</v>
      </c>
      <c r="BW89">
        <v>633.6934741</v>
      </c>
      <c r="BX89">
        <v>25.23649288</v>
      </c>
      <c r="BY89">
        <v>1.9784714800000001</v>
      </c>
      <c r="CA89">
        <v>288892.08260000002</v>
      </c>
      <c r="CB89">
        <v>-101107.91740000001</v>
      </c>
      <c r="CC89">
        <v>633.23510250000004</v>
      </c>
      <c r="CD89">
        <v>25.311154670000001</v>
      </c>
      <c r="CE89">
        <v>1.9791886409999999</v>
      </c>
      <c r="CG89">
        <v>305002.85070000001</v>
      </c>
      <c r="CH89">
        <v>-84997.149290000001</v>
      </c>
      <c r="CI89">
        <v>612.64642430000004</v>
      </c>
      <c r="CJ89">
        <v>25.090284050000001</v>
      </c>
      <c r="CK89">
        <v>1.999838947</v>
      </c>
      <c r="CM89">
        <v>306410.74739999999</v>
      </c>
      <c r="CN89">
        <v>-83589.252559999994</v>
      </c>
      <c r="CO89">
        <v>612.74145620000002</v>
      </c>
      <c r="CP89">
        <v>25.060635699999999</v>
      </c>
      <c r="CQ89" s="281">
        <v>1.999771529</v>
      </c>
      <c r="CS89" s="280">
        <v>288649.7452</v>
      </c>
      <c r="CT89">
        <v>-101350.2548</v>
      </c>
      <c r="CU89">
        <v>767.50428599999998</v>
      </c>
      <c r="CV89">
        <v>26.065609949999999</v>
      </c>
      <c r="CW89">
        <v>1.775788631</v>
      </c>
      <c r="CY89">
        <v>288235.47230000002</v>
      </c>
      <c r="CZ89">
        <v>-101764.52770000001</v>
      </c>
      <c r="DA89">
        <v>772.0182446</v>
      </c>
      <c r="DB89">
        <v>26.454653960000002</v>
      </c>
      <c r="DC89">
        <v>1.7761705299999999</v>
      </c>
      <c r="DE89">
        <v>303016.48629999999</v>
      </c>
      <c r="DF89">
        <v>-86983.513690000007</v>
      </c>
      <c r="DG89">
        <v>668.98814419999997</v>
      </c>
      <c r="DH89">
        <v>25.471045010000001</v>
      </c>
      <c r="DI89">
        <v>1.904956782</v>
      </c>
      <c r="DK89">
        <v>305742.08289999998</v>
      </c>
      <c r="DL89">
        <v>-84257.917149999994</v>
      </c>
      <c r="DM89">
        <v>667.54437619999999</v>
      </c>
      <c r="DN89">
        <v>25.307797090000001</v>
      </c>
      <c r="DO89" s="281">
        <v>1.90481097</v>
      </c>
    </row>
    <row r="90" spans="1:119">
      <c r="A90" s="280">
        <v>274457.05229999998</v>
      </c>
      <c r="B90">
        <v>-115542.9477</v>
      </c>
      <c r="C90">
        <v>858.90940890000002</v>
      </c>
      <c r="D90">
        <v>26.552809549999999</v>
      </c>
      <c r="E90">
        <v>1.7519500079999999</v>
      </c>
      <c r="G90">
        <v>276542.2377</v>
      </c>
      <c r="H90">
        <v>-113457.7623</v>
      </c>
      <c r="I90">
        <v>852.65868120000005</v>
      </c>
      <c r="J90">
        <v>27.028265480000002</v>
      </c>
      <c r="K90">
        <v>1.764617112</v>
      </c>
      <c r="M90">
        <v>283175.48580000002</v>
      </c>
      <c r="N90">
        <v>-106824.51420000001</v>
      </c>
      <c r="O90">
        <v>698.65058050000005</v>
      </c>
      <c r="P90">
        <v>25.65890035</v>
      </c>
      <c r="Q90">
        <v>1.9087678480000001</v>
      </c>
      <c r="S90">
        <v>281441.3824</v>
      </c>
      <c r="T90">
        <v>-108558.6176</v>
      </c>
      <c r="U90">
        <v>700.32058319999999</v>
      </c>
      <c r="V90">
        <v>25.446153549999998</v>
      </c>
      <c r="W90" s="281">
        <v>1.9043713870000001</v>
      </c>
      <c r="Y90" s="280">
        <v>280192.15210000001</v>
      </c>
      <c r="Z90">
        <v>-109807.84789999999</v>
      </c>
      <c r="AA90">
        <v>739.61776080000004</v>
      </c>
      <c r="AB90">
        <v>25.905559910000001</v>
      </c>
      <c r="AC90">
        <v>1.869411658</v>
      </c>
      <c r="AE90">
        <v>262282.92719999998</v>
      </c>
      <c r="AF90">
        <v>-127717.07279999999</v>
      </c>
      <c r="AG90">
        <v>755.70919790000005</v>
      </c>
      <c r="AH90">
        <v>26.331632119999998</v>
      </c>
      <c r="AI90">
        <v>1.84021447</v>
      </c>
      <c r="AK90">
        <v>263675.41029999999</v>
      </c>
      <c r="AL90">
        <v>-126324.5897</v>
      </c>
      <c r="AM90">
        <v>663.40375489999997</v>
      </c>
      <c r="AN90">
        <v>25.434824129999999</v>
      </c>
      <c r="AO90">
        <v>1.936593316</v>
      </c>
      <c r="AQ90">
        <v>263241.43109999999</v>
      </c>
      <c r="AR90">
        <v>-126758.5689</v>
      </c>
      <c r="AS90">
        <v>663.49610640000003</v>
      </c>
      <c r="AT90">
        <v>25.290284329999999</v>
      </c>
      <c r="AU90" s="281">
        <v>1.935018219</v>
      </c>
      <c r="AW90" s="280">
        <v>342308.71529999998</v>
      </c>
      <c r="AX90">
        <v>-47691.284740000003</v>
      </c>
      <c r="AY90">
        <v>864.75824420000004</v>
      </c>
      <c r="AZ90">
        <v>26.58103367</v>
      </c>
      <c r="BA90">
        <v>1.691148944</v>
      </c>
      <c r="BC90">
        <v>348464.17839999998</v>
      </c>
      <c r="BD90">
        <v>-41535.82159</v>
      </c>
      <c r="BE90">
        <v>935.59163490000003</v>
      </c>
      <c r="BF90">
        <v>27.562592339999998</v>
      </c>
      <c r="BG90">
        <v>1.6112858139999999</v>
      </c>
      <c r="BI90">
        <v>367863.34580000001</v>
      </c>
      <c r="BJ90">
        <v>-22136.654159999998</v>
      </c>
      <c r="BK90">
        <v>774.27181029999997</v>
      </c>
      <c r="BL90">
        <v>26.103367559999999</v>
      </c>
      <c r="BM90">
        <v>1.730567859</v>
      </c>
      <c r="BO90">
        <v>368852.70390000002</v>
      </c>
      <c r="BP90">
        <v>-21147.296129999999</v>
      </c>
      <c r="BQ90">
        <v>768.43158600000004</v>
      </c>
      <c r="BR90">
        <v>25.713740649999998</v>
      </c>
      <c r="BS90" s="281">
        <v>1.7282231619999999</v>
      </c>
      <c r="BU90" s="280">
        <v>293171.04830000002</v>
      </c>
      <c r="BV90">
        <v>-96828.951690000002</v>
      </c>
      <c r="BW90">
        <v>632.84784100000002</v>
      </c>
      <c r="BX90">
        <v>25.230712789999998</v>
      </c>
      <c r="BY90">
        <v>1.9801765579999999</v>
      </c>
      <c r="CA90">
        <v>292957.66960000002</v>
      </c>
      <c r="CB90">
        <v>-97042.330409999995</v>
      </c>
      <c r="CC90">
        <v>632.35260849999997</v>
      </c>
      <c r="CD90">
        <v>25.30310536</v>
      </c>
      <c r="CE90">
        <v>1.9808711649999999</v>
      </c>
      <c r="CG90">
        <v>308243.23619999998</v>
      </c>
      <c r="CH90">
        <v>-81756.763819999993</v>
      </c>
      <c r="CI90">
        <v>612.39606389999994</v>
      </c>
      <c r="CJ90">
        <v>25.088514830000001</v>
      </c>
      <c r="CK90">
        <v>2.0003252530000002</v>
      </c>
      <c r="CM90">
        <v>311128.20970000001</v>
      </c>
      <c r="CN90">
        <v>-78871.790280000001</v>
      </c>
      <c r="CO90">
        <v>612.39824920000001</v>
      </c>
      <c r="CP90">
        <v>25.05901896</v>
      </c>
      <c r="CQ90" s="281">
        <v>2.0004658609999999</v>
      </c>
      <c r="CS90" s="280">
        <v>291709.37430000002</v>
      </c>
      <c r="CT90">
        <v>-98290.625650000002</v>
      </c>
      <c r="CU90">
        <v>768.25684820000004</v>
      </c>
      <c r="CV90">
        <v>26.069852229999999</v>
      </c>
      <c r="CW90">
        <v>1.775544137</v>
      </c>
      <c r="CY90">
        <v>292299.36739999999</v>
      </c>
      <c r="CZ90">
        <v>-97700.632580000005</v>
      </c>
      <c r="DA90">
        <v>772.97363900000005</v>
      </c>
      <c r="DB90">
        <v>26.461792030000002</v>
      </c>
      <c r="DC90">
        <v>1.775865644</v>
      </c>
      <c r="DE90">
        <v>306312.4546</v>
      </c>
      <c r="DF90">
        <v>-83687.545379999996</v>
      </c>
      <c r="DG90">
        <v>669.28205330000003</v>
      </c>
      <c r="DH90">
        <v>25.472946690000001</v>
      </c>
      <c r="DI90">
        <v>1.904850393</v>
      </c>
      <c r="DK90">
        <v>310159.13919999998</v>
      </c>
      <c r="DL90">
        <v>-79840.860769999999</v>
      </c>
      <c r="DM90">
        <v>667.9482021</v>
      </c>
      <c r="DN90">
        <v>25.309542220000001</v>
      </c>
      <c r="DO90" s="281">
        <v>1.9046701210000001</v>
      </c>
    </row>
    <row r="91" spans="1:119">
      <c r="A91" s="280">
        <v>277520.3603</v>
      </c>
      <c r="B91">
        <v>-112479.6397</v>
      </c>
      <c r="C91">
        <v>853.73540809999997</v>
      </c>
      <c r="D91">
        <v>26.52665592</v>
      </c>
      <c r="E91">
        <v>1.7605844770000001</v>
      </c>
      <c r="G91">
        <v>279563.53129999997</v>
      </c>
      <c r="H91">
        <v>-110436.4687</v>
      </c>
      <c r="I91">
        <v>847.28280789999997</v>
      </c>
      <c r="J91">
        <v>26.991766080000001</v>
      </c>
      <c r="K91">
        <v>1.7729643900000001</v>
      </c>
      <c r="M91">
        <v>286466.41710000002</v>
      </c>
      <c r="N91">
        <v>-103533.58289999999</v>
      </c>
      <c r="O91">
        <v>696.66239259999998</v>
      </c>
      <c r="P91">
        <v>25.646564860000002</v>
      </c>
      <c r="Q91">
        <v>1.9127677030000001</v>
      </c>
      <c r="S91">
        <v>284515.16729999997</v>
      </c>
      <c r="T91">
        <v>-105484.8327</v>
      </c>
      <c r="U91">
        <v>698.55048429999999</v>
      </c>
      <c r="V91">
        <v>25.438849919999999</v>
      </c>
      <c r="W91" s="281">
        <v>1.908183422</v>
      </c>
      <c r="Y91" s="280">
        <v>283546.93910000002</v>
      </c>
      <c r="Z91">
        <v>-106453.0609</v>
      </c>
      <c r="AA91">
        <v>736.71977240000001</v>
      </c>
      <c r="AB91">
        <v>25.888566300000001</v>
      </c>
      <c r="AC91">
        <v>1.8749111430000001</v>
      </c>
      <c r="AE91">
        <v>265353.80699999997</v>
      </c>
      <c r="AF91">
        <v>-124646.193</v>
      </c>
      <c r="AG91">
        <v>752.50977839999996</v>
      </c>
      <c r="AH91">
        <v>26.307145899999998</v>
      </c>
      <c r="AI91">
        <v>1.8462714579999999</v>
      </c>
      <c r="AK91">
        <v>266748.80959999998</v>
      </c>
      <c r="AL91">
        <v>-123251.19040000001</v>
      </c>
      <c r="AM91">
        <v>662.21204569999998</v>
      </c>
      <c r="AN91">
        <v>25.427041500000001</v>
      </c>
      <c r="AO91">
        <v>1.9393344880000001</v>
      </c>
      <c r="AQ91">
        <v>266348.70120000001</v>
      </c>
      <c r="AR91">
        <v>-123651.2988</v>
      </c>
      <c r="AS91">
        <v>662.36518720000004</v>
      </c>
      <c r="AT91">
        <v>25.2853615</v>
      </c>
      <c r="AU91" s="281">
        <v>1.9377958399999999</v>
      </c>
      <c r="AW91" s="280">
        <v>345535.19170000002</v>
      </c>
      <c r="AX91">
        <v>-44464.80833</v>
      </c>
      <c r="AY91">
        <v>894.71169139999995</v>
      </c>
      <c r="AZ91">
        <v>26.728530960000001</v>
      </c>
      <c r="BA91">
        <v>1.6489257399999999</v>
      </c>
      <c r="BC91">
        <v>351579.68089999998</v>
      </c>
      <c r="BD91">
        <v>-38420.319130000003</v>
      </c>
      <c r="BE91">
        <v>962.21358120000002</v>
      </c>
      <c r="BF91">
        <v>27.72459486</v>
      </c>
      <c r="BG91">
        <v>1.576060069</v>
      </c>
      <c r="BI91">
        <v>370947.58199999999</v>
      </c>
      <c r="BJ91">
        <v>-19052.418030000001</v>
      </c>
      <c r="BK91">
        <v>767.20324689999995</v>
      </c>
      <c r="BL91">
        <v>26.065053689999999</v>
      </c>
      <c r="BM91">
        <v>1.7250196120000001</v>
      </c>
      <c r="BO91">
        <v>372100.74400000001</v>
      </c>
      <c r="BP91">
        <v>-17899.255969999998</v>
      </c>
      <c r="BQ91">
        <v>750.17801280000003</v>
      </c>
      <c r="BR91">
        <v>25.645054819999999</v>
      </c>
      <c r="BS91" s="281">
        <v>1.734629287</v>
      </c>
      <c r="BU91" s="280">
        <v>297354.0048</v>
      </c>
      <c r="BV91">
        <v>-92645.995219999997</v>
      </c>
      <c r="BW91">
        <v>632.00994470000001</v>
      </c>
      <c r="BX91">
        <v>25.224977939999999</v>
      </c>
      <c r="BY91">
        <v>1.981830293</v>
      </c>
      <c r="CA91">
        <v>296870.5441</v>
      </c>
      <c r="CB91">
        <v>-93129.455900000001</v>
      </c>
      <c r="CC91">
        <v>631.52551249999999</v>
      </c>
      <c r="CD91">
        <v>25.29555178</v>
      </c>
      <c r="CE91">
        <v>1.982418113</v>
      </c>
      <c r="CG91">
        <v>311893.74170000001</v>
      </c>
      <c r="CH91">
        <v>-78106.258300000001</v>
      </c>
      <c r="CI91">
        <v>612.12371570000005</v>
      </c>
      <c r="CJ91">
        <v>25.08658835</v>
      </c>
      <c r="CK91">
        <v>2.0008504199999999</v>
      </c>
      <c r="CM91">
        <v>315917.61709999997</v>
      </c>
      <c r="CN91">
        <v>-74082.382899999997</v>
      </c>
      <c r="CO91">
        <v>612.05926109999996</v>
      </c>
      <c r="CP91">
        <v>25.057421210000001</v>
      </c>
      <c r="CQ91" s="281">
        <v>2.0011332409999998</v>
      </c>
      <c r="CS91" s="280">
        <v>294813.42300000001</v>
      </c>
      <c r="CT91">
        <v>-95186.577050000007</v>
      </c>
      <c r="CU91">
        <v>769.00658099999998</v>
      </c>
      <c r="CV91">
        <v>26.074074419999999</v>
      </c>
      <c r="CW91">
        <v>1.7753095889999999</v>
      </c>
      <c r="CY91">
        <v>296428.81540000002</v>
      </c>
      <c r="CZ91">
        <v>-93571.184630000003</v>
      </c>
      <c r="DA91">
        <v>773.91902210000001</v>
      </c>
      <c r="DB91">
        <v>26.468846630000002</v>
      </c>
      <c r="DC91">
        <v>1.7755790119999999</v>
      </c>
      <c r="DE91">
        <v>309863.41340000002</v>
      </c>
      <c r="DF91">
        <v>-80136.586639999994</v>
      </c>
      <c r="DG91">
        <v>669.58945679999999</v>
      </c>
      <c r="DH91">
        <v>25.474935389999999</v>
      </c>
      <c r="DI91">
        <v>1.904745524</v>
      </c>
      <c r="DK91">
        <v>314666.3884</v>
      </c>
      <c r="DL91">
        <v>-75333.611629999999</v>
      </c>
      <c r="DM91">
        <v>668.34991200000002</v>
      </c>
      <c r="DN91">
        <v>25.311277159999999</v>
      </c>
      <c r="DO91" s="281">
        <v>1.9045375229999999</v>
      </c>
    </row>
    <row r="92" spans="1:119">
      <c r="A92" s="280">
        <v>280598.1776</v>
      </c>
      <c r="B92">
        <v>-109401.8224</v>
      </c>
      <c r="C92">
        <v>848.64593520000005</v>
      </c>
      <c r="D92">
        <v>26.50077469</v>
      </c>
      <c r="E92">
        <v>1.7690087910000001</v>
      </c>
      <c r="G92">
        <v>283030.90330000001</v>
      </c>
      <c r="H92">
        <v>-106969.09669999999</v>
      </c>
      <c r="I92">
        <v>841.2648289</v>
      </c>
      <c r="J92">
        <v>26.95062746</v>
      </c>
      <c r="K92">
        <v>1.7822435889999999</v>
      </c>
      <c r="M92">
        <v>289741.9057</v>
      </c>
      <c r="N92">
        <v>-100258.0943</v>
      </c>
      <c r="O92">
        <v>694.72305259999996</v>
      </c>
      <c r="P92">
        <v>25.634499909999999</v>
      </c>
      <c r="Q92">
        <v>1.9166126160000001</v>
      </c>
      <c r="S92">
        <v>287619.27830000001</v>
      </c>
      <c r="T92">
        <v>-102380.72169999999</v>
      </c>
      <c r="U92">
        <v>696.79472580000004</v>
      </c>
      <c r="V92">
        <v>25.431587870000001</v>
      </c>
      <c r="W92" s="281">
        <v>1.9119129509999999</v>
      </c>
      <c r="Y92" s="280">
        <v>286909.33100000001</v>
      </c>
      <c r="Z92">
        <v>-103090.66899999999</v>
      </c>
      <c r="AA92">
        <v>733.87802829999998</v>
      </c>
      <c r="AB92">
        <v>25.871837429999999</v>
      </c>
      <c r="AC92">
        <v>1.880236596</v>
      </c>
      <c r="AE92">
        <v>268443.77370000002</v>
      </c>
      <c r="AF92">
        <v>-121556.22629999999</v>
      </c>
      <c r="AG92">
        <v>749.36061319999999</v>
      </c>
      <c r="AH92">
        <v>26.282942420000001</v>
      </c>
      <c r="AI92">
        <v>1.8521761000000001</v>
      </c>
      <c r="AK92">
        <v>269854.23590000003</v>
      </c>
      <c r="AL92">
        <v>-120145.7641</v>
      </c>
      <c r="AM92">
        <v>661.03057160000003</v>
      </c>
      <c r="AN92">
        <v>25.419311870000001</v>
      </c>
      <c r="AO92">
        <v>1.942013266</v>
      </c>
      <c r="AQ92">
        <v>269486.6642</v>
      </c>
      <c r="AR92">
        <v>-120513.3358</v>
      </c>
      <c r="AS92">
        <v>661.24341389999995</v>
      </c>
      <c r="AT92">
        <v>25.280470179999998</v>
      </c>
      <c r="AU92" s="281">
        <v>1.9405091809999999</v>
      </c>
      <c r="AW92" s="280">
        <v>348570.87670000002</v>
      </c>
      <c r="AX92">
        <v>-41429.123319999999</v>
      </c>
      <c r="AY92">
        <v>920.65304370000001</v>
      </c>
      <c r="AZ92">
        <v>26.852318589999999</v>
      </c>
      <c r="BA92">
        <v>1.612224509</v>
      </c>
      <c r="BC92">
        <v>354616.65730000002</v>
      </c>
      <c r="BD92">
        <v>-35383.342689999998</v>
      </c>
      <c r="BE92">
        <v>986.82472810000002</v>
      </c>
      <c r="BF92">
        <v>27.870411260000001</v>
      </c>
      <c r="BG92">
        <v>1.5439722440000001</v>
      </c>
      <c r="BI92">
        <v>374206.0356</v>
      </c>
      <c r="BJ92">
        <v>-15793.964400000001</v>
      </c>
      <c r="BK92">
        <v>746.0549499</v>
      </c>
      <c r="BL92">
        <v>25.943501049999998</v>
      </c>
      <c r="BM92">
        <v>1.7445268359999999</v>
      </c>
      <c r="BO92">
        <v>375154.46380000003</v>
      </c>
      <c r="BP92">
        <v>-14845.536249999999</v>
      </c>
      <c r="BQ92">
        <v>735.43005879999998</v>
      </c>
      <c r="BR92">
        <v>25.58753394</v>
      </c>
      <c r="BS92" s="281">
        <v>1.7505471459999999</v>
      </c>
      <c r="BU92" s="280">
        <v>301616.62660000002</v>
      </c>
      <c r="BV92">
        <v>-88383.373349999994</v>
      </c>
      <c r="BW92">
        <v>631.17847010000003</v>
      </c>
      <c r="BX92">
        <v>25.219279520000001</v>
      </c>
      <c r="BY92">
        <v>1.983436306</v>
      </c>
      <c r="CA92">
        <v>300735.71260000003</v>
      </c>
      <c r="CB92">
        <v>-89264.287429999997</v>
      </c>
      <c r="CC92">
        <v>630.7296748</v>
      </c>
      <c r="CD92">
        <v>25.288274059999999</v>
      </c>
      <c r="CE92">
        <v>1.983878373</v>
      </c>
      <c r="CG92">
        <v>316312.67050000001</v>
      </c>
      <c r="CH92">
        <v>-73687.329530000003</v>
      </c>
      <c r="CI92">
        <v>611.79859490000001</v>
      </c>
      <c r="CJ92">
        <v>25.08428816</v>
      </c>
      <c r="CK92">
        <v>2.001458564</v>
      </c>
      <c r="CM92">
        <v>320780.73310000001</v>
      </c>
      <c r="CN92">
        <v>-69219.266940000001</v>
      </c>
      <c r="CO92">
        <v>611.72453870000004</v>
      </c>
      <c r="CP92">
        <v>25.055842699999999</v>
      </c>
      <c r="CQ92" s="281">
        <v>2.0017741359999999</v>
      </c>
      <c r="CS92" s="280">
        <v>297955.4448</v>
      </c>
      <c r="CT92">
        <v>-92044.555219999995</v>
      </c>
      <c r="CU92">
        <v>769.75152439999999</v>
      </c>
      <c r="CV92">
        <v>26.078265559999998</v>
      </c>
      <c r="CW92">
        <v>1.7750854599999999</v>
      </c>
      <c r="CY92">
        <v>300627.08480000001</v>
      </c>
      <c r="CZ92">
        <v>-89372.915160000004</v>
      </c>
      <c r="DA92">
        <v>774.85470050000004</v>
      </c>
      <c r="DB92">
        <v>26.47582032</v>
      </c>
      <c r="DC92">
        <v>1.7753102059999999</v>
      </c>
      <c r="DE92">
        <v>314178.16649999999</v>
      </c>
      <c r="DF92">
        <v>-75821.833480000001</v>
      </c>
      <c r="DG92">
        <v>669.95626200000004</v>
      </c>
      <c r="DH92">
        <v>25.477306339999998</v>
      </c>
      <c r="DI92">
        <v>1.904625762</v>
      </c>
      <c r="DK92">
        <v>319265.49570000003</v>
      </c>
      <c r="DL92">
        <v>-70734.504260000002</v>
      </c>
      <c r="DM92">
        <v>668.74928820000002</v>
      </c>
      <c r="DN92">
        <v>25.313000980000002</v>
      </c>
      <c r="DO92" s="281">
        <v>1.9044131520000001</v>
      </c>
    </row>
    <row r="93" spans="1:119">
      <c r="A93" s="280">
        <v>283684.3934</v>
      </c>
      <c r="B93">
        <v>-106315.6066</v>
      </c>
      <c r="C93">
        <v>843.64692479999997</v>
      </c>
      <c r="D93">
        <v>26.475201970000001</v>
      </c>
      <c r="E93">
        <v>1.77721141</v>
      </c>
      <c r="G93">
        <v>286547.56770000001</v>
      </c>
      <c r="H93">
        <v>-103452.4323</v>
      </c>
      <c r="I93">
        <v>835.3141832</v>
      </c>
      <c r="J93">
        <v>26.909658790000002</v>
      </c>
      <c r="K93">
        <v>1.7913382959999999</v>
      </c>
      <c r="M93">
        <v>293136.85340000002</v>
      </c>
      <c r="N93">
        <v>-96863.146640000006</v>
      </c>
      <c r="O93">
        <v>692.75517070000001</v>
      </c>
      <c r="P93">
        <v>25.622218</v>
      </c>
      <c r="Q93">
        <v>1.920466193</v>
      </c>
      <c r="S93">
        <v>290737.32709999999</v>
      </c>
      <c r="T93">
        <v>-99262.672860000006</v>
      </c>
      <c r="U93">
        <v>695.05839549999996</v>
      </c>
      <c r="V93">
        <v>25.424388329999999</v>
      </c>
      <c r="W93" s="281">
        <v>1.9155458700000001</v>
      </c>
      <c r="Y93" s="280">
        <v>290288.5551</v>
      </c>
      <c r="Z93">
        <v>-99711.444950000005</v>
      </c>
      <c r="AA93">
        <v>731.08628940000006</v>
      </c>
      <c r="AB93">
        <v>25.855339789999999</v>
      </c>
      <c r="AC93">
        <v>1.885405435</v>
      </c>
      <c r="AE93">
        <v>271558.10930000001</v>
      </c>
      <c r="AF93">
        <v>-118441.8907</v>
      </c>
      <c r="AG93">
        <v>746.25611919999994</v>
      </c>
      <c r="AH93">
        <v>26.258982469999999</v>
      </c>
      <c r="AI93">
        <v>1.8579399679999999</v>
      </c>
      <c r="AK93">
        <v>272992.52480000001</v>
      </c>
      <c r="AL93">
        <v>-117007.4752</v>
      </c>
      <c r="AM93">
        <v>659.85934239999995</v>
      </c>
      <c r="AN93">
        <v>25.411635610000001</v>
      </c>
      <c r="AO93">
        <v>1.944630316</v>
      </c>
      <c r="AQ93">
        <v>272514.6323</v>
      </c>
      <c r="AR93">
        <v>-117485.3677</v>
      </c>
      <c r="AS93">
        <v>660.18178169999999</v>
      </c>
      <c r="AT93">
        <v>25.27583147</v>
      </c>
      <c r="AU93" s="281">
        <v>1.943052284</v>
      </c>
      <c r="AW93" s="280">
        <v>351841.93939999997</v>
      </c>
      <c r="AX93">
        <v>-38158.06061</v>
      </c>
      <c r="AY93">
        <v>946.80584980000003</v>
      </c>
      <c r="AZ93">
        <v>26.973618689999999</v>
      </c>
      <c r="BA93">
        <v>1.5754590989999999</v>
      </c>
      <c r="BC93">
        <v>357812.15759999998</v>
      </c>
      <c r="BD93">
        <v>-32187.842379999998</v>
      </c>
      <c r="BE93">
        <v>1011.641306</v>
      </c>
      <c r="BF93">
        <v>28.01379069</v>
      </c>
      <c r="BG93">
        <v>1.5123450549999999</v>
      </c>
      <c r="BI93">
        <v>377296.97989999998</v>
      </c>
      <c r="BJ93">
        <v>-12703.020119999999</v>
      </c>
      <c r="BK93">
        <v>734.86011840000003</v>
      </c>
      <c r="BL93">
        <v>25.877872979999999</v>
      </c>
      <c r="BM93">
        <v>1.7580006420000001</v>
      </c>
      <c r="BO93">
        <v>378548.53249999997</v>
      </c>
      <c r="BP93">
        <v>-11451.46745</v>
      </c>
      <c r="BQ93">
        <v>725.74348029999999</v>
      </c>
      <c r="BR93">
        <v>25.549179160000001</v>
      </c>
      <c r="BS93" s="281">
        <v>1.7639007760000001</v>
      </c>
      <c r="BU93" s="280">
        <v>305964.01020000002</v>
      </c>
      <c r="BV93">
        <v>-84035.989780000004</v>
      </c>
      <c r="BW93">
        <v>630.35259710000003</v>
      </c>
      <c r="BX93">
        <v>25.21361173</v>
      </c>
      <c r="BY93">
        <v>1.98499614</v>
      </c>
      <c r="CA93">
        <v>304639.73190000001</v>
      </c>
      <c r="CB93">
        <v>-85360.268119999993</v>
      </c>
      <c r="CC93">
        <v>629.94612970000003</v>
      </c>
      <c r="CD93">
        <v>25.281099749999999</v>
      </c>
      <c r="CE93">
        <v>1.985288213</v>
      </c>
      <c r="CG93">
        <v>321010.38770000002</v>
      </c>
      <c r="CH93">
        <v>-68989.612269999998</v>
      </c>
      <c r="CI93">
        <v>611.46193889999995</v>
      </c>
      <c r="CJ93">
        <v>25.081905549999998</v>
      </c>
      <c r="CK93">
        <v>2.0020709769999998</v>
      </c>
      <c r="CM93">
        <v>325720.02260000003</v>
      </c>
      <c r="CN93">
        <v>-64279.977379999997</v>
      </c>
      <c r="CO93">
        <v>611.39408430000003</v>
      </c>
      <c r="CP93">
        <v>25.054283470000001</v>
      </c>
      <c r="CQ93" s="281">
        <v>2.0023890999999998</v>
      </c>
      <c r="CS93" s="280">
        <v>301130.01370000001</v>
      </c>
      <c r="CT93">
        <v>-88869.986260000005</v>
      </c>
      <c r="CU93">
        <v>770.49016900000004</v>
      </c>
      <c r="CV93">
        <v>26.08241726</v>
      </c>
      <c r="CW93">
        <v>1.774872054</v>
      </c>
      <c r="CY93">
        <v>304897.05869999999</v>
      </c>
      <c r="CZ93">
        <v>-85102.941309999995</v>
      </c>
      <c r="DA93">
        <v>775.78079419999995</v>
      </c>
      <c r="DB93">
        <v>26.482714290000001</v>
      </c>
      <c r="DC93">
        <v>1.775058832</v>
      </c>
      <c r="DE93">
        <v>318544.70049999998</v>
      </c>
      <c r="DF93">
        <v>-71455.29952</v>
      </c>
      <c r="DG93">
        <v>670.32144870000002</v>
      </c>
      <c r="DH93">
        <v>25.479664339999999</v>
      </c>
      <c r="DI93">
        <v>1.9045127159999999</v>
      </c>
      <c r="DK93">
        <v>323959.47509999998</v>
      </c>
      <c r="DL93">
        <v>-66040.524919999996</v>
      </c>
      <c r="DM93">
        <v>669.14622710000003</v>
      </c>
      <c r="DN93">
        <v>25.314713260000001</v>
      </c>
      <c r="DO93" s="281">
        <v>1.9042969350000001</v>
      </c>
    </row>
    <row r="94" spans="1:119">
      <c r="A94" s="280">
        <v>286787.88449999999</v>
      </c>
      <c r="B94">
        <v>-103212.1155</v>
      </c>
      <c r="C94">
        <v>838.7219364</v>
      </c>
      <c r="D94">
        <v>26.449859320000002</v>
      </c>
      <c r="E94">
        <v>1.7852196149999999</v>
      </c>
      <c r="G94">
        <v>290143.7377</v>
      </c>
      <c r="H94">
        <v>-99856.262260000003</v>
      </c>
      <c r="I94">
        <v>829.38637619999997</v>
      </c>
      <c r="J94">
        <v>26.868555950000001</v>
      </c>
      <c r="K94">
        <v>1.8003187899999999</v>
      </c>
      <c r="M94">
        <v>296531.01630000002</v>
      </c>
      <c r="N94">
        <v>-93468.983649999995</v>
      </c>
      <c r="O94">
        <v>690.827134</v>
      </c>
      <c r="P94">
        <v>25.610154250000001</v>
      </c>
      <c r="Q94">
        <v>1.9241772079999999</v>
      </c>
      <c r="S94">
        <v>293890.70630000002</v>
      </c>
      <c r="T94">
        <v>-96109.293680000002</v>
      </c>
      <c r="U94">
        <v>693.33541560000003</v>
      </c>
      <c r="V94">
        <v>25.41722661</v>
      </c>
      <c r="W94" s="281">
        <v>1.9190985089999999</v>
      </c>
      <c r="Y94" s="280">
        <v>293688.0612</v>
      </c>
      <c r="Z94">
        <v>-96311.938819999996</v>
      </c>
      <c r="AA94">
        <v>728.33666319999998</v>
      </c>
      <c r="AB94">
        <v>25.839029419999999</v>
      </c>
      <c r="AC94">
        <v>1.890427012</v>
      </c>
      <c r="AE94">
        <v>274576.55810000002</v>
      </c>
      <c r="AF94">
        <v>-115423.44190000001</v>
      </c>
      <c r="AG94">
        <v>743.31264150000004</v>
      </c>
      <c r="AH94">
        <v>26.23617295</v>
      </c>
      <c r="AI94">
        <v>1.8633517559999999</v>
      </c>
      <c r="AK94">
        <v>276016.36349999998</v>
      </c>
      <c r="AL94">
        <v>-113983.63649999999</v>
      </c>
      <c r="AM94">
        <v>658.75046039999995</v>
      </c>
      <c r="AN94">
        <v>25.404358210000002</v>
      </c>
      <c r="AO94">
        <v>1.947059847</v>
      </c>
      <c r="AQ94">
        <v>275565.07539999997</v>
      </c>
      <c r="AR94">
        <v>-114434.9246</v>
      </c>
      <c r="AS94">
        <v>659.12755170000003</v>
      </c>
      <c r="AT94">
        <v>25.271221629999999</v>
      </c>
      <c r="AU94" s="281">
        <v>1.94551312</v>
      </c>
      <c r="AW94" s="280">
        <v>355035.43430000002</v>
      </c>
      <c r="AX94">
        <v>-34964.565710000003</v>
      </c>
      <c r="AY94">
        <v>970.99543930000004</v>
      </c>
      <c r="AZ94">
        <v>27.082854260000001</v>
      </c>
      <c r="BA94">
        <v>1.541982081</v>
      </c>
      <c r="BC94">
        <v>360816.89970000001</v>
      </c>
      <c r="BD94">
        <v>-29183.100299999998</v>
      </c>
      <c r="BE94">
        <v>1034.184205</v>
      </c>
      <c r="BF94">
        <v>28.141020650000002</v>
      </c>
      <c r="BG94">
        <v>1.484376922</v>
      </c>
      <c r="BI94">
        <v>380976.37119999999</v>
      </c>
      <c r="BJ94">
        <v>-9023.6287730000004</v>
      </c>
      <c r="BK94">
        <v>726.31666499999994</v>
      </c>
      <c r="BL94">
        <v>25.827135989999999</v>
      </c>
      <c r="BM94">
        <v>1.771030756</v>
      </c>
      <c r="BO94">
        <v>381979.70449999999</v>
      </c>
      <c r="BP94">
        <v>-8020.2955149999998</v>
      </c>
      <c r="BQ94">
        <v>719.37435549999998</v>
      </c>
      <c r="BR94">
        <v>25.523686189999999</v>
      </c>
      <c r="BS94" s="281">
        <v>1.77512483</v>
      </c>
      <c r="BU94" s="280">
        <v>310189.69890000002</v>
      </c>
      <c r="BV94">
        <v>-79810.301070000001</v>
      </c>
      <c r="BW94">
        <v>629.57014589999994</v>
      </c>
      <c r="BX94">
        <v>25.208235389999999</v>
      </c>
      <c r="BY94">
        <v>1.9864397709999999</v>
      </c>
      <c r="CA94">
        <v>308598.74089999998</v>
      </c>
      <c r="CB94">
        <v>-81401.259099999996</v>
      </c>
      <c r="CC94">
        <v>629.17188299999998</v>
      </c>
      <c r="CD94">
        <v>25.274001819999999</v>
      </c>
      <c r="CE94">
        <v>1.9866538949999999</v>
      </c>
      <c r="CG94">
        <v>325860.49579999998</v>
      </c>
      <c r="CH94">
        <v>-64139.504220000003</v>
      </c>
      <c r="CI94">
        <v>611.12417040000003</v>
      </c>
      <c r="CJ94">
        <v>25.079513840000001</v>
      </c>
      <c r="CK94">
        <v>2.0026686339999999</v>
      </c>
      <c r="CM94">
        <v>330738.28200000001</v>
      </c>
      <c r="CN94">
        <v>-59261.718030000004</v>
      </c>
      <c r="CO94">
        <v>611.06788619999998</v>
      </c>
      <c r="CP94">
        <v>25.052743499999998</v>
      </c>
      <c r="CQ94" s="281">
        <v>2.0029787049999999</v>
      </c>
      <c r="CS94" s="280">
        <v>304336.56790000002</v>
      </c>
      <c r="CT94">
        <v>-85663.432109999994</v>
      </c>
      <c r="CU94">
        <v>771.22218899999996</v>
      </c>
      <c r="CV94">
        <v>26.086527799999999</v>
      </c>
      <c r="CW94">
        <v>1.774669262</v>
      </c>
      <c r="CY94">
        <v>309297.0612</v>
      </c>
      <c r="CZ94">
        <v>-80702.938760000005</v>
      </c>
      <c r="DA94">
        <v>776.70687239999995</v>
      </c>
      <c r="DB94">
        <v>26.48960082</v>
      </c>
      <c r="DC94">
        <v>1.7748207220000001</v>
      </c>
      <c r="DE94">
        <v>322316.0588</v>
      </c>
      <c r="DF94">
        <v>-67683.941160000002</v>
      </c>
      <c r="DG94">
        <v>670.62607290000005</v>
      </c>
      <c r="DH94">
        <v>25.481631190000002</v>
      </c>
      <c r="DI94">
        <v>1.904425515</v>
      </c>
      <c r="DK94">
        <v>328751.95909999998</v>
      </c>
      <c r="DL94">
        <v>-61248.040860000001</v>
      </c>
      <c r="DM94">
        <v>669.54434040000001</v>
      </c>
      <c r="DN94">
        <v>25.31642888</v>
      </c>
      <c r="DO94" s="281">
        <v>1.9041892220000001</v>
      </c>
    </row>
    <row r="95" spans="1:119">
      <c r="A95" s="280">
        <v>289922.95600000001</v>
      </c>
      <c r="B95">
        <v>-100077.04399999999</v>
      </c>
      <c r="C95">
        <v>833.84938729999999</v>
      </c>
      <c r="D95">
        <v>26.42463961</v>
      </c>
      <c r="E95">
        <v>1.793070822</v>
      </c>
      <c r="G95">
        <v>293221.88410000002</v>
      </c>
      <c r="H95">
        <v>-96778.115860000005</v>
      </c>
      <c r="I95">
        <v>824.43995399999994</v>
      </c>
      <c r="J95">
        <v>26.83403234</v>
      </c>
      <c r="K95">
        <v>1.807754823</v>
      </c>
      <c r="M95">
        <v>299925.37040000001</v>
      </c>
      <c r="N95">
        <v>-90074.629639999999</v>
      </c>
      <c r="O95">
        <v>688.94284259999995</v>
      </c>
      <c r="P95">
        <v>25.598330820000001</v>
      </c>
      <c r="Q95">
        <v>1.9277545780000001</v>
      </c>
      <c r="S95">
        <v>297112.27510000003</v>
      </c>
      <c r="T95">
        <v>-92887.724919999993</v>
      </c>
      <c r="U95">
        <v>691.60947009999995</v>
      </c>
      <c r="V95">
        <v>25.41003422</v>
      </c>
      <c r="W95" s="281">
        <v>1.9226071309999999</v>
      </c>
      <c r="Y95" s="280">
        <v>297110.89640000003</v>
      </c>
      <c r="Z95">
        <v>-92889.103589999999</v>
      </c>
      <c r="AA95">
        <v>725.62718540000003</v>
      </c>
      <c r="AB95">
        <v>25.82289682</v>
      </c>
      <c r="AC95">
        <v>1.8953082109999999</v>
      </c>
      <c r="AE95">
        <v>277627.98009999999</v>
      </c>
      <c r="AF95">
        <v>-112372.0199</v>
      </c>
      <c r="AG95">
        <v>740.40094250000004</v>
      </c>
      <c r="AH95">
        <v>26.21352065</v>
      </c>
      <c r="AI95">
        <v>1.868652805</v>
      </c>
      <c r="AK95">
        <v>279078.01799999998</v>
      </c>
      <c r="AL95">
        <v>-110921.982</v>
      </c>
      <c r="AM95">
        <v>657.65219809999996</v>
      </c>
      <c r="AN95">
        <v>25.397132819999999</v>
      </c>
      <c r="AO95">
        <v>1.949457182</v>
      </c>
      <c r="AQ95">
        <v>278652.45130000002</v>
      </c>
      <c r="AR95">
        <v>-111347.5487</v>
      </c>
      <c r="AS95">
        <v>658.08284949999995</v>
      </c>
      <c r="AT95">
        <v>25.266642300000001</v>
      </c>
      <c r="AU95" s="281">
        <v>1.9479420249999999</v>
      </c>
      <c r="AW95" s="280">
        <v>358188.5331</v>
      </c>
      <c r="AX95">
        <v>-31811.466929999999</v>
      </c>
      <c r="AY95">
        <v>993.90099269999996</v>
      </c>
      <c r="AZ95">
        <v>27.18380466</v>
      </c>
      <c r="BA95">
        <v>1.510997795</v>
      </c>
      <c r="BC95">
        <v>364121.91769999999</v>
      </c>
      <c r="BD95">
        <v>-25878.082249999999</v>
      </c>
      <c r="BE95">
        <v>1058.271158</v>
      </c>
      <c r="BF95">
        <v>28.273924959999999</v>
      </c>
      <c r="BG95">
        <v>1.455447468</v>
      </c>
      <c r="BI95">
        <v>384228.47129999998</v>
      </c>
      <c r="BJ95">
        <v>-5771.5286770000002</v>
      </c>
      <c r="BK95">
        <v>721.04428519999999</v>
      </c>
      <c r="BL95">
        <v>25.79554169</v>
      </c>
      <c r="BM95">
        <v>1.7809882399999999</v>
      </c>
      <c r="BO95">
        <v>385741.46019999997</v>
      </c>
      <c r="BP95">
        <v>-4258.539769</v>
      </c>
      <c r="BQ95">
        <v>714.42995699999994</v>
      </c>
      <c r="BR95">
        <v>25.503749509999999</v>
      </c>
      <c r="BS95" s="281">
        <v>1.7859220629999999</v>
      </c>
      <c r="BU95" s="280">
        <v>314375.02990000002</v>
      </c>
      <c r="BV95">
        <v>-75624.970109999995</v>
      </c>
      <c r="BW95">
        <v>628.81535369999995</v>
      </c>
      <c r="BX95">
        <v>25.203042830000001</v>
      </c>
      <c r="BY95">
        <v>1.987801857</v>
      </c>
      <c r="CA95">
        <v>312618.16649999999</v>
      </c>
      <c r="CB95">
        <v>-77381.833530000004</v>
      </c>
      <c r="CC95">
        <v>628.40632719999996</v>
      </c>
      <c r="CD95">
        <v>25.266974950000002</v>
      </c>
      <c r="CE95">
        <v>1.9879771669999999</v>
      </c>
      <c r="CG95">
        <v>330817.44959999999</v>
      </c>
      <c r="CH95">
        <v>-59182.550380000001</v>
      </c>
      <c r="CI95">
        <v>610.78915810000001</v>
      </c>
      <c r="CJ95">
        <v>25.077140369999999</v>
      </c>
      <c r="CK95">
        <v>2.0032449919999999</v>
      </c>
      <c r="CM95">
        <v>335838.52240000002</v>
      </c>
      <c r="CN95">
        <v>-54161.477650000001</v>
      </c>
      <c r="CO95">
        <v>610.74592970000003</v>
      </c>
      <c r="CP95">
        <v>25.051222750000001</v>
      </c>
      <c r="CQ95" s="281">
        <v>2.0035435229999998</v>
      </c>
      <c r="CS95" s="280">
        <v>307575.47120000003</v>
      </c>
      <c r="CT95">
        <v>-82424.528810000003</v>
      </c>
      <c r="CU95">
        <v>771.94751350000001</v>
      </c>
      <c r="CV95">
        <v>26.090596900000001</v>
      </c>
      <c r="CW95">
        <v>1.7744768989999999</v>
      </c>
      <c r="CY95">
        <v>312497.43800000002</v>
      </c>
      <c r="CZ95">
        <v>-77502.562000000005</v>
      </c>
      <c r="DA95">
        <v>777.36518430000001</v>
      </c>
      <c r="DB95">
        <v>26.494490949999999</v>
      </c>
      <c r="DC95">
        <v>1.7746615320000001</v>
      </c>
      <c r="DE95">
        <v>326737.48729999998</v>
      </c>
      <c r="DF95">
        <v>-63262.512739999998</v>
      </c>
      <c r="DG95">
        <v>670.97376069999996</v>
      </c>
      <c r="DH95">
        <v>25.483875189999999</v>
      </c>
      <c r="DI95">
        <v>1.904329229</v>
      </c>
      <c r="DK95">
        <v>333382.59299999999</v>
      </c>
      <c r="DL95">
        <v>-56617.406990000003</v>
      </c>
      <c r="DM95">
        <v>669.91663800000003</v>
      </c>
      <c r="DN95">
        <v>25.318031850000001</v>
      </c>
      <c r="DO95" s="281">
        <v>1.904094202</v>
      </c>
    </row>
    <row r="96" spans="1:119">
      <c r="A96" s="280">
        <v>293106.38959999999</v>
      </c>
      <c r="B96">
        <v>-96893.610390000002</v>
      </c>
      <c r="C96">
        <v>829.00774699999999</v>
      </c>
      <c r="D96">
        <v>26.39943336</v>
      </c>
      <c r="E96">
        <v>1.800803578</v>
      </c>
      <c r="G96">
        <v>296669.22690000001</v>
      </c>
      <c r="H96">
        <v>-93330.773130000001</v>
      </c>
      <c r="I96">
        <v>819.04973150000001</v>
      </c>
      <c r="J96">
        <v>26.796170610000001</v>
      </c>
      <c r="K96">
        <v>1.8158110460000001</v>
      </c>
      <c r="M96">
        <v>302965.56160000002</v>
      </c>
      <c r="N96">
        <v>-87034.438380000007</v>
      </c>
      <c r="O96">
        <v>687.28489320000006</v>
      </c>
      <c r="P96">
        <v>25.587902320000001</v>
      </c>
      <c r="Q96">
        <v>1.930850841</v>
      </c>
      <c r="S96">
        <v>300396.40759999998</v>
      </c>
      <c r="T96">
        <v>-89603.592449999996</v>
      </c>
      <c r="U96">
        <v>689.88320250000004</v>
      </c>
      <c r="V96">
        <v>25.40282388</v>
      </c>
      <c r="W96" s="281">
        <v>1.9260617950000001</v>
      </c>
      <c r="Y96" s="280">
        <v>300564.93939999997</v>
      </c>
      <c r="Z96">
        <v>-89435.060549999995</v>
      </c>
      <c r="AA96">
        <v>722.95125989999997</v>
      </c>
      <c r="AB96">
        <v>25.80690478</v>
      </c>
      <c r="AC96">
        <v>1.9000617120000001</v>
      </c>
      <c r="AE96">
        <v>280716.57309999998</v>
      </c>
      <c r="AF96">
        <v>-109283.42690000001</v>
      </c>
      <c r="AG96">
        <v>737.51739710000004</v>
      </c>
      <c r="AH96">
        <v>26.190999430000002</v>
      </c>
      <c r="AI96">
        <v>1.873849485</v>
      </c>
      <c r="AK96">
        <v>282165.62599999999</v>
      </c>
      <c r="AL96">
        <v>-107834.374</v>
      </c>
      <c r="AM96">
        <v>656.56212540000001</v>
      </c>
      <c r="AN96">
        <v>25.389954929999998</v>
      </c>
      <c r="AO96">
        <v>1.951777294</v>
      </c>
      <c r="AQ96">
        <v>281763.75569999998</v>
      </c>
      <c r="AR96">
        <v>-108236.24430000001</v>
      </c>
      <c r="AS96">
        <v>657.04521469999997</v>
      </c>
      <c r="AT96">
        <v>25.26209059</v>
      </c>
      <c r="AU96" s="281">
        <v>1.950290675</v>
      </c>
      <c r="AW96" s="280">
        <v>361391.01779999997</v>
      </c>
      <c r="AX96">
        <v>-28608.982240000001</v>
      </c>
      <c r="AY96">
        <v>1016.403955</v>
      </c>
      <c r="AZ96">
        <v>27.280735440000001</v>
      </c>
      <c r="BA96">
        <v>1.4814224199999999</v>
      </c>
      <c r="BC96">
        <v>367338.61959999998</v>
      </c>
      <c r="BD96">
        <v>-22661.380379999999</v>
      </c>
      <c r="BE96">
        <v>1081.1143360000001</v>
      </c>
      <c r="BF96">
        <v>28.397192109999999</v>
      </c>
      <c r="BG96">
        <v>1.428980683</v>
      </c>
      <c r="BI96">
        <v>387791.72950000002</v>
      </c>
      <c r="BJ96">
        <v>-2208.2704779999999</v>
      </c>
      <c r="BK96">
        <v>716.61684419999995</v>
      </c>
      <c r="BL96">
        <v>25.768848699999999</v>
      </c>
      <c r="BM96">
        <v>1.7908227560000001</v>
      </c>
      <c r="BO96">
        <v>389797.78249999997</v>
      </c>
      <c r="BP96">
        <v>-202.21754530000001</v>
      </c>
      <c r="BQ96">
        <v>710.36660870000003</v>
      </c>
      <c r="BR96">
        <v>25.487274039999999</v>
      </c>
      <c r="BS96" s="281">
        <v>1.796431836</v>
      </c>
      <c r="BU96" s="280">
        <v>318605.96830000001</v>
      </c>
      <c r="BV96">
        <v>-71394.031719999999</v>
      </c>
      <c r="BW96">
        <v>628.07203909999998</v>
      </c>
      <c r="BX96">
        <v>25.19792309</v>
      </c>
      <c r="BY96">
        <v>1.989113479</v>
      </c>
      <c r="CA96">
        <v>316695.03379999998</v>
      </c>
      <c r="CB96">
        <v>-73304.966230000005</v>
      </c>
      <c r="CC96">
        <v>627.6503573</v>
      </c>
      <c r="CD96">
        <v>25.26002768</v>
      </c>
      <c r="CE96">
        <v>1.989257008</v>
      </c>
      <c r="CG96">
        <v>335868.1875</v>
      </c>
      <c r="CH96">
        <v>-54131.812519999999</v>
      </c>
      <c r="CI96">
        <v>610.45816000000002</v>
      </c>
      <c r="CJ96">
        <v>25.07479408</v>
      </c>
      <c r="CK96">
        <v>2.00379832</v>
      </c>
      <c r="CM96">
        <v>341023.9399</v>
      </c>
      <c r="CN96">
        <v>-48976.060120000002</v>
      </c>
      <c r="CO96">
        <v>610.42820010000003</v>
      </c>
      <c r="CP96">
        <v>25.049721170000002</v>
      </c>
      <c r="CQ96" s="281">
        <v>2.0040841220000001</v>
      </c>
      <c r="CS96" s="280">
        <v>310847.1875</v>
      </c>
      <c r="CT96">
        <v>-79152.812479999993</v>
      </c>
      <c r="CU96">
        <v>772.66693020000002</v>
      </c>
      <c r="CV96">
        <v>26.094629040000001</v>
      </c>
      <c r="CW96">
        <v>1.7742946070000001</v>
      </c>
      <c r="CY96">
        <v>315846.8259</v>
      </c>
      <c r="CZ96">
        <v>-74153.174140000003</v>
      </c>
      <c r="DA96">
        <v>778.0400836</v>
      </c>
      <c r="DB96">
        <v>26.499499629999999</v>
      </c>
      <c r="DC96">
        <v>1.7745062460000001</v>
      </c>
      <c r="DE96">
        <v>331613.28379999998</v>
      </c>
      <c r="DF96">
        <v>-58386.716160000004</v>
      </c>
      <c r="DG96">
        <v>671.3476521</v>
      </c>
      <c r="DH96">
        <v>25.48628669</v>
      </c>
      <c r="DI96">
        <v>1.904233155</v>
      </c>
      <c r="DK96">
        <v>337937.15340000001</v>
      </c>
      <c r="DL96">
        <v>-52062.846579999998</v>
      </c>
      <c r="DM96">
        <v>670.27223049999998</v>
      </c>
      <c r="DN96">
        <v>25.319562940000001</v>
      </c>
      <c r="DO96" s="281">
        <v>1.904008886</v>
      </c>
    </row>
    <row r="97" spans="1:119">
      <c r="A97" s="280">
        <v>296339.23599999998</v>
      </c>
      <c r="B97">
        <v>-93660.763949999993</v>
      </c>
      <c r="C97">
        <v>824.20048899999995</v>
      </c>
      <c r="D97">
        <v>26.374259940000002</v>
      </c>
      <c r="E97">
        <v>1.8084149350000001</v>
      </c>
      <c r="G97">
        <v>299850.77130000002</v>
      </c>
      <c r="H97">
        <v>-90149.22868</v>
      </c>
      <c r="I97">
        <v>814.18620899999996</v>
      </c>
      <c r="J97">
        <v>26.76180102</v>
      </c>
      <c r="K97">
        <v>1.8230074249999999</v>
      </c>
      <c r="M97">
        <v>306131.14319999999</v>
      </c>
      <c r="N97">
        <v>-83868.856790000005</v>
      </c>
      <c r="O97">
        <v>685.58344950000003</v>
      </c>
      <c r="P97">
        <v>25.577182149999999</v>
      </c>
      <c r="Q97">
        <v>1.933970908</v>
      </c>
      <c r="S97">
        <v>303720.37599999999</v>
      </c>
      <c r="T97">
        <v>-86279.623980000004</v>
      </c>
      <c r="U97">
        <v>688.17077900000004</v>
      </c>
      <c r="V97">
        <v>25.395650239999998</v>
      </c>
      <c r="W97" s="281">
        <v>1.9294464769999999</v>
      </c>
      <c r="Y97" s="280">
        <v>304059.5306</v>
      </c>
      <c r="Z97">
        <v>-85940.469419999994</v>
      </c>
      <c r="AA97">
        <v>720.30270180000002</v>
      </c>
      <c r="AB97">
        <v>25.791017879999998</v>
      </c>
      <c r="AC97">
        <v>1.904700415</v>
      </c>
      <c r="AE97">
        <v>283845.86310000002</v>
      </c>
      <c r="AF97">
        <v>-106154.1369</v>
      </c>
      <c r="AG97">
        <v>734.65904490000003</v>
      </c>
      <c r="AH97">
        <v>26.168587930000001</v>
      </c>
      <c r="AI97">
        <v>1.878946435</v>
      </c>
      <c r="AK97">
        <v>285292.93459999998</v>
      </c>
      <c r="AL97">
        <v>-104707.06540000001</v>
      </c>
      <c r="AM97">
        <v>655.48235279999994</v>
      </c>
      <c r="AN97">
        <v>25.38282761</v>
      </c>
      <c r="AO97">
        <v>1.9540662010000001</v>
      </c>
      <c r="AQ97">
        <v>284913.41899999999</v>
      </c>
      <c r="AR97">
        <v>-105086.58100000001</v>
      </c>
      <c r="AS97">
        <v>656.01714230000005</v>
      </c>
      <c r="AT97">
        <v>25.257569929999999</v>
      </c>
      <c r="AU97" s="281">
        <v>1.952608162</v>
      </c>
      <c r="AW97" s="280">
        <v>364692.98359999998</v>
      </c>
      <c r="AX97">
        <v>-25307.01641</v>
      </c>
      <c r="AY97">
        <v>1038.9680310000001</v>
      </c>
      <c r="AZ97">
        <v>27.3757947</v>
      </c>
      <c r="BA97">
        <v>1.452748852</v>
      </c>
      <c r="BC97">
        <v>370403.32290000003</v>
      </c>
      <c r="BD97">
        <v>-19596.67712</v>
      </c>
      <c r="BE97">
        <v>1083.0857410000001</v>
      </c>
      <c r="BF97">
        <v>28.412242079999999</v>
      </c>
      <c r="BG97">
        <v>1.4043763149999999</v>
      </c>
      <c r="BI97">
        <v>390802.48759999999</v>
      </c>
      <c r="BJ97">
        <v>802.48763599999995</v>
      </c>
      <c r="BK97">
        <v>920.14925059999996</v>
      </c>
      <c r="BL97">
        <v>26.851516799999999</v>
      </c>
      <c r="BM97">
        <v>0.74593550099999995</v>
      </c>
      <c r="BO97">
        <v>392854.18219999998</v>
      </c>
      <c r="BP97">
        <v>2854.1821839999998</v>
      </c>
      <c r="BQ97">
        <v>868.28994850000004</v>
      </c>
      <c r="BR97">
        <v>26.06786129</v>
      </c>
      <c r="BS97" s="281">
        <v>0.68521870500000004</v>
      </c>
      <c r="BU97" s="280">
        <v>322896.33620000002</v>
      </c>
      <c r="BV97">
        <v>-67103.663809999998</v>
      </c>
      <c r="BW97">
        <v>627.33787900000004</v>
      </c>
      <c r="BX97">
        <v>25.19286044</v>
      </c>
      <c r="BY97">
        <v>1.990379441</v>
      </c>
      <c r="CA97">
        <v>320835.90059999999</v>
      </c>
      <c r="CB97">
        <v>-69164.099400000006</v>
      </c>
      <c r="CC97">
        <v>626.90351269999996</v>
      </c>
      <c r="CD97">
        <v>25.25315612</v>
      </c>
      <c r="CE97">
        <v>1.990496319</v>
      </c>
      <c r="CG97">
        <v>341010.64140000002</v>
      </c>
      <c r="CH97">
        <v>-48989.358619999999</v>
      </c>
      <c r="CI97">
        <v>610.13158020000003</v>
      </c>
      <c r="CJ97">
        <v>25.07247787</v>
      </c>
      <c r="CK97">
        <v>2.0043284099999998</v>
      </c>
      <c r="CM97">
        <v>346297.91450000001</v>
      </c>
      <c r="CN97">
        <v>-43702.085469999998</v>
      </c>
      <c r="CO97">
        <v>610.11468330000002</v>
      </c>
      <c r="CP97">
        <v>25.048238739999999</v>
      </c>
      <c r="CQ97" s="281">
        <v>2.0046010609999998</v>
      </c>
      <c r="CS97" s="280">
        <v>314154.27059999999</v>
      </c>
      <c r="CT97">
        <v>-75845.729399999997</v>
      </c>
      <c r="CU97">
        <v>773.38001240000006</v>
      </c>
      <c r="CV97">
        <v>26.098622020000001</v>
      </c>
      <c r="CW97">
        <v>1.7741220660000001</v>
      </c>
      <c r="CY97">
        <v>319287.32339999999</v>
      </c>
      <c r="CZ97">
        <v>-70712.676579999999</v>
      </c>
      <c r="DA97">
        <v>778.7185035</v>
      </c>
      <c r="DB97">
        <v>26.504529999999999</v>
      </c>
      <c r="DC97">
        <v>1.77435813</v>
      </c>
      <c r="DE97">
        <v>336749.66450000001</v>
      </c>
      <c r="DF97">
        <v>-53250.335550000003</v>
      </c>
      <c r="DG97">
        <v>671.73001220000003</v>
      </c>
      <c r="DH97">
        <v>25.488751300000001</v>
      </c>
      <c r="DI97">
        <v>1.904142263</v>
      </c>
      <c r="DK97">
        <v>342508.32380000001</v>
      </c>
      <c r="DL97">
        <v>-47491.676200000002</v>
      </c>
      <c r="DM97">
        <v>670.61979129999997</v>
      </c>
      <c r="DN97">
        <v>25.321058860000001</v>
      </c>
      <c r="DO97" s="281">
        <v>1.9039315349999999</v>
      </c>
    </row>
    <row r="98" spans="1:119">
      <c r="A98" s="280">
        <v>299595.78149999998</v>
      </c>
      <c r="B98">
        <v>-90404.218489999999</v>
      </c>
      <c r="C98">
        <v>819.46949910000001</v>
      </c>
      <c r="D98">
        <v>26.349341979999998</v>
      </c>
      <c r="E98">
        <v>1.815842111</v>
      </c>
      <c r="G98">
        <v>302965.57329999999</v>
      </c>
      <c r="H98">
        <v>-87034.426680000004</v>
      </c>
      <c r="I98">
        <v>809.55053499999997</v>
      </c>
      <c r="J98">
        <v>26.728846140000002</v>
      </c>
      <c r="K98">
        <v>1.8298286800000001</v>
      </c>
      <c r="M98">
        <v>309216.25670000003</v>
      </c>
      <c r="N98">
        <v>-80783.743260000003</v>
      </c>
      <c r="O98">
        <v>683.96326610000006</v>
      </c>
      <c r="P98">
        <v>25.566943259999999</v>
      </c>
      <c r="Q98">
        <v>1.936910299</v>
      </c>
      <c r="S98">
        <v>307049.2107</v>
      </c>
      <c r="T98">
        <v>-82950.789269999994</v>
      </c>
      <c r="U98">
        <v>686.48726450000004</v>
      </c>
      <c r="V98">
        <v>25.388582169999999</v>
      </c>
      <c r="W98" s="281">
        <v>1.9327139470000001</v>
      </c>
      <c r="Y98" s="280">
        <v>307602.42300000001</v>
      </c>
      <c r="Z98">
        <v>-82397.57703</v>
      </c>
      <c r="AA98">
        <v>717.67734559999997</v>
      </c>
      <c r="AB98">
        <v>25.775212360000001</v>
      </c>
      <c r="AC98">
        <v>1.909233358</v>
      </c>
      <c r="AE98">
        <v>286889.87349999999</v>
      </c>
      <c r="AF98">
        <v>-103110.1265</v>
      </c>
      <c r="AG98">
        <v>731.94027540000002</v>
      </c>
      <c r="AH98">
        <v>26.14718963</v>
      </c>
      <c r="AI98">
        <v>1.8837462490000001</v>
      </c>
      <c r="AK98">
        <v>288299.77470000001</v>
      </c>
      <c r="AL98">
        <v>-101700.22530000001</v>
      </c>
      <c r="AM98">
        <v>654.46213809999995</v>
      </c>
      <c r="AN98">
        <v>25.37608522</v>
      </c>
      <c r="AO98">
        <v>1.9561857359999999</v>
      </c>
      <c r="AQ98">
        <v>287939.80670000002</v>
      </c>
      <c r="AR98">
        <v>-102060.1933</v>
      </c>
      <c r="AS98">
        <v>655.04514800000004</v>
      </c>
      <c r="AT98">
        <v>25.253291149999999</v>
      </c>
      <c r="AU98" s="281">
        <v>1.954753008</v>
      </c>
      <c r="AW98" s="280">
        <v>367951.42070000002</v>
      </c>
      <c r="AX98">
        <v>-22048.579290000001</v>
      </c>
      <c r="AY98">
        <v>1060.7055889999999</v>
      </c>
      <c r="AZ98">
        <v>27.465436950000001</v>
      </c>
      <c r="BA98">
        <v>1.4261190560000001</v>
      </c>
      <c r="BC98">
        <v>373438.45209999999</v>
      </c>
      <c r="BD98">
        <v>-16561.547900000001</v>
      </c>
      <c r="BE98">
        <v>1012.7416919999999</v>
      </c>
      <c r="BF98">
        <v>28.022848419999999</v>
      </c>
      <c r="BG98">
        <v>1.434672546</v>
      </c>
      <c r="BI98">
        <v>393889.95280000003</v>
      </c>
      <c r="BJ98">
        <v>3889.9528070000001</v>
      </c>
      <c r="BK98">
        <v>856.45618460000003</v>
      </c>
      <c r="BL98">
        <v>26.54235499</v>
      </c>
      <c r="BM98">
        <v>0.695374084</v>
      </c>
      <c r="BO98">
        <v>395949.14909999998</v>
      </c>
      <c r="BP98">
        <v>5949.1490649999996</v>
      </c>
      <c r="BQ98">
        <v>809.9473362</v>
      </c>
      <c r="BR98">
        <v>25.866883250000001</v>
      </c>
      <c r="BS98" s="281">
        <v>0.72788888699999998</v>
      </c>
      <c r="BU98" s="280">
        <v>327253.89049999998</v>
      </c>
      <c r="BV98">
        <v>-62746.109450000004</v>
      </c>
      <c r="BW98">
        <v>626.61188460000005</v>
      </c>
      <c r="BX98">
        <v>25.18784827</v>
      </c>
      <c r="BY98">
        <v>1.991602152</v>
      </c>
      <c r="CA98">
        <v>325077.41739999998</v>
      </c>
      <c r="CB98">
        <v>-64922.582640000001</v>
      </c>
      <c r="CC98">
        <v>626.15919129999997</v>
      </c>
      <c r="CD98">
        <v>25.246299069999999</v>
      </c>
      <c r="CE98">
        <v>1.991703964</v>
      </c>
      <c r="CG98">
        <v>346246.6275</v>
      </c>
      <c r="CH98">
        <v>-43753.372499999998</v>
      </c>
      <c r="CI98">
        <v>609.8095419</v>
      </c>
      <c r="CJ98">
        <v>25.070192649999999</v>
      </c>
      <c r="CK98">
        <v>2.004835538</v>
      </c>
      <c r="CM98">
        <v>351664.02</v>
      </c>
      <c r="CN98">
        <v>-38335.980029999999</v>
      </c>
      <c r="CO98">
        <v>609.80536689999997</v>
      </c>
      <c r="CP98">
        <v>25.046775419999999</v>
      </c>
      <c r="CQ98" s="281">
        <v>2.0050948900000001</v>
      </c>
      <c r="CS98" s="280">
        <v>317496.72859999997</v>
      </c>
      <c r="CT98">
        <v>-72503.271429999993</v>
      </c>
      <c r="CU98">
        <v>774.08639740000001</v>
      </c>
      <c r="CV98">
        <v>26.10257386</v>
      </c>
      <c r="CW98">
        <v>1.773959388</v>
      </c>
      <c r="CY98">
        <v>322794.56920000003</v>
      </c>
      <c r="CZ98">
        <v>-67205.430789999999</v>
      </c>
      <c r="DA98">
        <v>779.39488140000003</v>
      </c>
      <c r="DB98">
        <v>26.509540860000001</v>
      </c>
      <c r="DC98">
        <v>1.774218496</v>
      </c>
      <c r="DE98">
        <v>342081.76329999999</v>
      </c>
      <c r="DF98">
        <v>-47918.236680000002</v>
      </c>
      <c r="DG98">
        <v>672.11461420000001</v>
      </c>
      <c r="DH98">
        <v>25.49122891</v>
      </c>
      <c r="DI98">
        <v>1.9040583529999999</v>
      </c>
      <c r="DK98">
        <v>347132.44579999999</v>
      </c>
      <c r="DL98">
        <v>-42867.554179999999</v>
      </c>
      <c r="DM98">
        <v>670.96224259999997</v>
      </c>
      <c r="DN98">
        <v>25.322532070000001</v>
      </c>
      <c r="DO98" s="281">
        <v>1.9038610410000001</v>
      </c>
    </row>
    <row r="99" spans="1:119">
      <c r="A99" s="280">
        <v>302869.5601</v>
      </c>
      <c r="B99">
        <v>-87130.439870000002</v>
      </c>
      <c r="C99">
        <v>814.82517629999995</v>
      </c>
      <c r="D99">
        <v>26.32474011</v>
      </c>
      <c r="E99">
        <v>1.823071764</v>
      </c>
      <c r="G99">
        <v>306087.29790000001</v>
      </c>
      <c r="H99">
        <v>-83912.702120000002</v>
      </c>
      <c r="I99">
        <v>805.01864290000003</v>
      </c>
      <c r="J99">
        <v>26.696447119999998</v>
      </c>
      <c r="K99">
        <v>1.8364487709999999</v>
      </c>
      <c r="M99">
        <v>312342.46049999999</v>
      </c>
      <c r="N99">
        <v>-77657.539529999995</v>
      </c>
      <c r="O99">
        <v>682.35630160000005</v>
      </c>
      <c r="P99">
        <v>25.556761550000001</v>
      </c>
      <c r="Q99">
        <v>1.939790718</v>
      </c>
      <c r="S99">
        <v>310400.44650000002</v>
      </c>
      <c r="T99">
        <v>-79599.553530000005</v>
      </c>
      <c r="U99">
        <v>684.82877280000002</v>
      </c>
      <c r="V99">
        <v>25.381601199999999</v>
      </c>
      <c r="W99" s="281">
        <v>1.9358858910000001</v>
      </c>
      <c r="Y99" s="280">
        <v>311201.46769999998</v>
      </c>
      <c r="Z99">
        <v>-78798.532269999996</v>
      </c>
      <c r="AA99">
        <v>715.07122070000003</v>
      </c>
      <c r="AB99">
        <v>25.759465330000001</v>
      </c>
      <c r="AC99">
        <v>1.9136683560000001</v>
      </c>
      <c r="AE99">
        <v>289979.83100000001</v>
      </c>
      <c r="AF99">
        <v>-100020.16899999999</v>
      </c>
      <c r="AG99">
        <v>729.23824920000004</v>
      </c>
      <c r="AH99">
        <v>26.12584446</v>
      </c>
      <c r="AI99">
        <v>1.8884637479999999</v>
      </c>
      <c r="AK99">
        <v>291338.21159999998</v>
      </c>
      <c r="AL99">
        <v>-98661.788449999993</v>
      </c>
      <c r="AM99">
        <v>653.45032470000001</v>
      </c>
      <c r="AN99">
        <v>25.369387969999998</v>
      </c>
      <c r="AO99">
        <v>1.9582574079999999</v>
      </c>
      <c r="AQ99">
        <v>290996.14970000001</v>
      </c>
      <c r="AR99">
        <v>-99003.850269999995</v>
      </c>
      <c r="AS99">
        <v>654.08067219999998</v>
      </c>
      <c r="AT99">
        <v>25.24903917</v>
      </c>
      <c r="AU99" s="281">
        <v>1.9568488589999999</v>
      </c>
      <c r="AW99" s="280">
        <v>371020.58720000001</v>
      </c>
      <c r="AX99">
        <v>-18979.412799999998</v>
      </c>
      <c r="AY99">
        <v>1039.2649719999999</v>
      </c>
      <c r="AZ99">
        <v>27.379837139999999</v>
      </c>
      <c r="BA99">
        <v>1.411793297</v>
      </c>
      <c r="BC99">
        <v>376802.25599999999</v>
      </c>
      <c r="BD99">
        <v>-13197.743990000001</v>
      </c>
      <c r="BE99">
        <v>969.0343699</v>
      </c>
      <c r="BF99">
        <v>27.767569640000001</v>
      </c>
      <c r="BG99">
        <v>1.4636405189999999</v>
      </c>
      <c r="BI99">
        <v>397113.7047</v>
      </c>
      <c r="BJ99">
        <v>7113.7047140000004</v>
      </c>
      <c r="BK99">
        <v>799.83023949999995</v>
      </c>
      <c r="BL99">
        <v>26.245804119999999</v>
      </c>
      <c r="BM99">
        <v>0.74487044999999996</v>
      </c>
      <c r="BO99">
        <v>399116.1042</v>
      </c>
      <c r="BP99">
        <v>9116.104249</v>
      </c>
      <c r="BQ99">
        <v>767.05490259999999</v>
      </c>
      <c r="BR99">
        <v>25.709618330000001</v>
      </c>
      <c r="BS99" s="281">
        <v>0.77719961800000004</v>
      </c>
      <c r="BU99" s="280">
        <v>331683.27240000002</v>
      </c>
      <c r="BV99">
        <v>-58316.727630000001</v>
      </c>
      <c r="BW99">
        <v>625.89368449999995</v>
      </c>
      <c r="BX99">
        <v>25.182884189999999</v>
      </c>
      <c r="BY99">
        <v>1.99278285</v>
      </c>
      <c r="CA99">
        <v>329405.81579999998</v>
      </c>
      <c r="CB99">
        <v>-60594.184150000001</v>
      </c>
      <c r="CC99">
        <v>625.42072949999999</v>
      </c>
      <c r="CD99">
        <v>25.239488390000002</v>
      </c>
      <c r="CE99">
        <v>1.992874579</v>
      </c>
      <c r="CG99">
        <v>351579.42729999998</v>
      </c>
      <c r="CH99">
        <v>-38420.57271</v>
      </c>
      <c r="CI99">
        <v>609.49207669999998</v>
      </c>
      <c r="CJ99">
        <v>25.06793871</v>
      </c>
      <c r="CK99">
        <v>2.0053201330000001</v>
      </c>
      <c r="CM99">
        <v>357126.03779999999</v>
      </c>
      <c r="CN99">
        <v>-32873.962209999998</v>
      </c>
      <c r="CO99">
        <v>609.50023950000002</v>
      </c>
      <c r="CP99">
        <v>25.0453312</v>
      </c>
      <c r="CQ99" s="281">
        <v>2.0055661539999998</v>
      </c>
      <c r="CS99" s="280">
        <v>320875.90999999997</v>
      </c>
      <c r="CT99">
        <v>-69124.090030000007</v>
      </c>
      <c r="CU99">
        <v>774.78626129999998</v>
      </c>
      <c r="CV99">
        <v>26.106485670000001</v>
      </c>
      <c r="CW99">
        <v>1.773806325</v>
      </c>
      <c r="CY99">
        <v>326359.26730000001</v>
      </c>
      <c r="CZ99">
        <v>-63640.732739999999</v>
      </c>
      <c r="DA99">
        <v>780.06692620000001</v>
      </c>
      <c r="DB99">
        <v>26.514515320000001</v>
      </c>
      <c r="DC99">
        <v>1.7740877740000001</v>
      </c>
      <c r="DE99">
        <v>347590.13270000002</v>
      </c>
      <c r="DF99">
        <v>-42409.867259999999</v>
      </c>
      <c r="DG99">
        <v>672.49907470000005</v>
      </c>
      <c r="DH99">
        <v>25.493704180000002</v>
      </c>
      <c r="DI99">
        <v>1.9039820700000001</v>
      </c>
      <c r="DK99">
        <v>351824.18569999997</v>
      </c>
      <c r="DL99">
        <v>-38175.814319999998</v>
      </c>
      <c r="DM99">
        <v>671.30058050000002</v>
      </c>
      <c r="DN99">
        <v>25.323986860000002</v>
      </c>
      <c r="DO99" s="281">
        <v>1.9037969269999999</v>
      </c>
    </row>
    <row r="100" spans="1:119">
      <c r="A100" s="280">
        <v>306167.76579999999</v>
      </c>
      <c r="B100">
        <v>-83832.234190000003</v>
      </c>
      <c r="C100">
        <v>810.25725590000002</v>
      </c>
      <c r="D100">
        <v>26.30040571</v>
      </c>
      <c r="E100">
        <v>1.830121729</v>
      </c>
      <c r="G100">
        <v>309217.53350000002</v>
      </c>
      <c r="H100">
        <v>-80782.466509999998</v>
      </c>
      <c r="I100">
        <v>800.58286820000001</v>
      </c>
      <c r="J100">
        <v>26.664557240000001</v>
      </c>
      <c r="K100">
        <v>1.842880896</v>
      </c>
      <c r="M100">
        <v>315473.72249999997</v>
      </c>
      <c r="N100">
        <v>-74526.277539999995</v>
      </c>
      <c r="O100">
        <v>680.78018550000002</v>
      </c>
      <c r="P100">
        <v>25.54674911</v>
      </c>
      <c r="Q100">
        <v>1.942579807</v>
      </c>
      <c r="S100">
        <v>313787.84139999998</v>
      </c>
      <c r="T100">
        <v>-76212.158639999994</v>
      </c>
      <c r="U100">
        <v>683.18280589999995</v>
      </c>
      <c r="V100">
        <v>25.374656720000001</v>
      </c>
      <c r="W100" s="281">
        <v>1.9389829460000001</v>
      </c>
      <c r="Y100" s="280">
        <v>314248.92700000003</v>
      </c>
      <c r="Z100">
        <v>-75751.072950000002</v>
      </c>
      <c r="AA100">
        <v>712.91150489999995</v>
      </c>
      <c r="AB100">
        <v>25.74637208</v>
      </c>
      <c r="AC100">
        <v>1.9172940730000001</v>
      </c>
      <c r="AE100">
        <v>293112.9792</v>
      </c>
      <c r="AF100">
        <v>-96887.020839999997</v>
      </c>
      <c r="AG100">
        <v>726.55510770000001</v>
      </c>
      <c r="AH100">
        <v>26.10457006</v>
      </c>
      <c r="AI100">
        <v>1.8930937670000001</v>
      </c>
      <c r="AK100">
        <v>294409.07089999999</v>
      </c>
      <c r="AL100">
        <v>-95590.929059999995</v>
      </c>
      <c r="AM100">
        <v>652.44690300000002</v>
      </c>
      <c r="AN100">
        <v>25.362736009999999</v>
      </c>
      <c r="AO100">
        <v>1.9602817299999999</v>
      </c>
      <c r="AQ100">
        <v>294083.16409999999</v>
      </c>
      <c r="AR100">
        <v>-95916.835919999998</v>
      </c>
      <c r="AS100">
        <v>653.12370060000001</v>
      </c>
      <c r="AT100">
        <v>25.244814080000001</v>
      </c>
      <c r="AU100" s="281">
        <v>1.9588962700000001</v>
      </c>
      <c r="AW100" s="280">
        <v>374066.68819999998</v>
      </c>
      <c r="AX100">
        <v>-15933.311820000001</v>
      </c>
      <c r="AY100">
        <v>981.18766029999995</v>
      </c>
      <c r="AZ100">
        <v>27.129949029999999</v>
      </c>
      <c r="BA100">
        <v>1.442861728</v>
      </c>
      <c r="BC100">
        <v>380018.16560000001</v>
      </c>
      <c r="BD100">
        <v>-9981.8344500000003</v>
      </c>
      <c r="BE100">
        <v>942.49947280000004</v>
      </c>
      <c r="BF100">
        <v>27.60694904</v>
      </c>
      <c r="BG100">
        <v>1.4870396889999999</v>
      </c>
      <c r="BI100">
        <v>400157.6091</v>
      </c>
      <c r="BJ100">
        <v>10157.60914</v>
      </c>
      <c r="BK100">
        <v>760.60851030000003</v>
      </c>
      <c r="BL100">
        <v>26.027886540000001</v>
      </c>
      <c r="BM100">
        <v>0.79168073299999997</v>
      </c>
      <c r="BO100">
        <v>402161.33990000002</v>
      </c>
      <c r="BP100">
        <v>12161.33986</v>
      </c>
      <c r="BQ100">
        <v>735.20558010000002</v>
      </c>
      <c r="BR100">
        <v>25.58712409</v>
      </c>
      <c r="BS100" s="281">
        <v>0.82248322600000001</v>
      </c>
      <c r="BU100" s="280">
        <v>336187.9719</v>
      </c>
      <c r="BV100">
        <v>-53812.028059999997</v>
      </c>
      <c r="BW100">
        <v>625.18348479999997</v>
      </c>
      <c r="BX100">
        <v>25.177969879999999</v>
      </c>
      <c r="BY100">
        <v>1.99392316</v>
      </c>
      <c r="CA100">
        <v>333814.02360000001</v>
      </c>
      <c r="CB100">
        <v>-56185.976360000001</v>
      </c>
      <c r="CC100">
        <v>624.69009229999995</v>
      </c>
      <c r="CD100">
        <v>25.23274198</v>
      </c>
      <c r="CE100">
        <v>1.9940061440000001</v>
      </c>
      <c r="CG100">
        <v>357012.98229999997</v>
      </c>
      <c r="CH100">
        <v>-32987.017690000001</v>
      </c>
      <c r="CI100">
        <v>609.17918740000005</v>
      </c>
      <c r="CJ100">
        <v>25.06571611</v>
      </c>
      <c r="CK100">
        <v>2.0057826649999999</v>
      </c>
      <c r="CM100">
        <v>362687.97320000001</v>
      </c>
      <c r="CN100">
        <v>-27312.026750000001</v>
      </c>
      <c r="CO100">
        <v>609.19929130000003</v>
      </c>
      <c r="CP100">
        <v>25.04390605</v>
      </c>
      <c r="CQ100" s="281">
        <v>2.0060153879999998</v>
      </c>
      <c r="CS100" s="280">
        <v>324293.16039999999</v>
      </c>
      <c r="CT100">
        <v>-65706.839619999999</v>
      </c>
      <c r="CU100">
        <v>775.47973530000002</v>
      </c>
      <c r="CV100">
        <v>26.110358269999999</v>
      </c>
      <c r="CW100">
        <v>1.7736626419999999</v>
      </c>
      <c r="CY100">
        <v>329978.40409999999</v>
      </c>
      <c r="CZ100">
        <v>-60021.595860000001</v>
      </c>
      <c r="DA100">
        <v>780.73368000000005</v>
      </c>
      <c r="DB100">
        <v>26.519446370000001</v>
      </c>
      <c r="DC100">
        <v>1.7739660390000001</v>
      </c>
      <c r="DE100">
        <v>353274.93719999999</v>
      </c>
      <c r="DF100">
        <v>-36725.062830000003</v>
      </c>
      <c r="DG100">
        <v>672.88256509999997</v>
      </c>
      <c r="DH100">
        <v>25.496171780000001</v>
      </c>
      <c r="DI100">
        <v>1.903913615</v>
      </c>
      <c r="DK100">
        <v>356590.43209999998</v>
      </c>
      <c r="DL100">
        <v>-33409.567869999999</v>
      </c>
      <c r="DM100">
        <v>671.63513760000001</v>
      </c>
      <c r="DN100">
        <v>25.325424659999999</v>
      </c>
      <c r="DO100" s="281">
        <v>1.903738946</v>
      </c>
    </row>
    <row r="101" spans="1:119">
      <c r="A101" s="280">
        <v>309502.61290000001</v>
      </c>
      <c r="B101">
        <v>-80497.387100000007</v>
      </c>
      <c r="C101">
        <v>805.75088670000002</v>
      </c>
      <c r="D101">
        <v>26.276264579999999</v>
      </c>
      <c r="E101">
        <v>1.8370173430000001</v>
      </c>
      <c r="G101">
        <v>312551.64769999997</v>
      </c>
      <c r="H101">
        <v>-77448.352280000006</v>
      </c>
      <c r="I101">
        <v>795.96636609999996</v>
      </c>
      <c r="J101">
        <v>26.6311879</v>
      </c>
      <c r="K101">
        <v>1.849494381</v>
      </c>
      <c r="M101">
        <v>318595.74249999999</v>
      </c>
      <c r="N101">
        <v>-71404.25748</v>
      </c>
      <c r="O101">
        <v>679.2411965</v>
      </c>
      <c r="P101">
        <v>25.536951210000002</v>
      </c>
      <c r="Q101">
        <v>1.9452743109999999</v>
      </c>
      <c r="S101">
        <v>316944.98119999998</v>
      </c>
      <c r="T101">
        <v>-73055.018809999994</v>
      </c>
      <c r="U101">
        <v>681.67405180000003</v>
      </c>
      <c r="V101">
        <v>25.368279510000001</v>
      </c>
      <c r="W101" s="281">
        <v>1.941766605</v>
      </c>
      <c r="Y101" s="280">
        <v>317301.82280000002</v>
      </c>
      <c r="Z101">
        <v>-72698.177160000007</v>
      </c>
      <c r="AA101">
        <v>710.79191949999995</v>
      </c>
      <c r="AB101">
        <v>25.733482339999998</v>
      </c>
      <c r="AC101">
        <v>1.9208110460000001</v>
      </c>
      <c r="AE101">
        <v>296149.52899999998</v>
      </c>
      <c r="AF101">
        <v>-93850.470960000006</v>
      </c>
      <c r="AG101">
        <v>724.00874920000001</v>
      </c>
      <c r="AH101">
        <v>26.084307389999999</v>
      </c>
      <c r="AI101">
        <v>1.897437512</v>
      </c>
      <c r="AK101">
        <v>297513.25559999997</v>
      </c>
      <c r="AL101">
        <v>-92486.744349999994</v>
      </c>
      <c r="AM101">
        <v>651.45188450000001</v>
      </c>
      <c r="AN101">
        <v>25.35612965</v>
      </c>
      <c r="AO101">
        <v>1.962259191</v>
      </c>
      <c r="AQ101">
        <v>297201.59029999998</v>
      </c>
      <c r="AR101">
        <v>-92798.409750000006</v>
      </c>
      <c r="AS101">
        <v>652.17421690000003</v>
      </c>
      <c r="AT101">
        <v>25.240615930000001</v>
      </c>
      <c r="AU101" s="281">
        <v>1.9608957970000001</v>
      </c>
      <c r="AW101" s="280">
        <v>377169.64240000001</v>
      </c>
      <c r="AX101">
        <v>-12830.35758</v>
      </c>
      <c r="AY101">
        <v>946.45358039999996</v>
      </c>
      <c r="AZ101">
        <v>26.97351673</v>
      </c>
      <c r="BA101">
        <v>1.468628278</v>
      </c>
      <c r="BC101">
        <v>383312.99739999999</v>
      </c>
      <c r="BD101">
        <v>-6687.0026340000004</v>
      </c>
      <c r="BE101">
        <v>923.89840389999995</v>
      </c>
      <c r="BF101">
        <v>27.49168894</v>
      </c>
      <c r="BG101">
        <v>1.5080974110000001</v>
      </c>
      <c r="BI101">
        <v>403454.34950000001</v>
      </c>
      <c r="BJ101">
        <v>13454.34953</v>
      </c>
      <c r="BK101">
        <v>726.71279719999995</v>
      </c>
      <c r="BL101">
        <v>25.8303899</v>
      </c>
      <c r="BM101">
        <v>0.84021911900000001</v>
      </c>
      <c r="BO101">
        <v>405376.01850000001</v>
      </c>
      <c r="BP101">
        <v>15376.018480000001</v>
      </c>
      <c r="BQ101">
        <v>707.65998430000002</v>
      </c>
      <c r="BR101">
        <v>25.476835479999998</v>
      </c>
      <c r="BS101" s="281">
        <v>0.86831433099999999</v>
      </c>
      <c r="BU101" s="280">
        <v>339260.65230000002</v>
      </c>
      <c r="BV101">
        <v>-50739.347670000003</v>
      </c>
      <c r="BW101">
        <v>624.71023049999997</v>
      </c>
      <c r="BX101">
        <v>25.174691729999999</v>
      </c>
      <c r="BY101">
        <v>1.994666958</v>
      </c>
      <c r="CA101">
        <v>338303.49099999998</v>
      </c>
      <c r="CB101">
        <v>-51696.509039999997</v>
      </c>
      <c r="CC101">
        <v>623.96761830000003</v>
      </c>
      <c r="CD101">
        <v>25.226063180000001</v>
      </c>
      <c r="CE101">
        <v>1.995098644</v>
      </c>
      <c r="CG101">
        <v>362551.62770000001</v>
      </c>
      <c r="CH101">
        <v>-27448.372319999999</v>
      </c>
      <c r="CI101">
        <v>608.87086869999996</v>
      </c>
      <c r="CJ101">
        <v>25.063524860000001</v>
      </c>
      <c r="CK101">
        <v>2.0062236179999999</v>
      </c>
      <c r="CM101">
        <v>368354.06089999998</v>
      </c>
      <c r="CN101">
        <v>-21645.939139999999</v>
      </c>
      <c r="CO101">
        <v>608.90251439999997</v>
      </c>
      <c r="CP101">
        <v>25.042499960000001</v>
      </c>
      <c r="CQ101" s="281">
        <v>2.0064431200000001</v>
      </c>
      <c r="CS101" s="280">
        <v>327749.76299999998</v>
      </c>
      <c r="CT101">
        <v>-62250.236969999998</v>
      </c>
      <c r="CU101">
        <v>776.16690559999995</v>
      </c>
      <c r="CV101">
        <v>26.114192259999999</v>
      </c>
      <c r="CW101">
        <v>1.7735281279999999</v>
      </c>
      <c r="CY101">
        <v>333651.42800000001</v>
      </c>
      <c r="CZ101">
        <v>-56348.572</v>
      </c>
      <c r="DA101">
        <v>781.39469529999997</v>
      </c>
      <c r="DB101">
        <v>26.524330819999999</v>
      </c>
      <c r="DC101">
        <v>1.773853235</v>
      </c>
      <c r="DE101">
        <v>359144.90730000002</v>
      </c>
      <c r="DF101">
        <v>-30855.092690000001</v>
      </c>
      <c r="DG101">
        <v>673.2648547</v>
      </c>
      <c r="DH101">
        <v>25.498630250000001</v>
      </c>
      <c r="DI101">
        <v>1.9038530360000001</v>
      </c>
      <c r="DK101">
        <v>361435.3505</v>
      </c>
      <c r="DL101">
        <v>-28564.6495</v>
      </c>
      <c r="DM101">
        <v>671.96601610000005</v>
      </c>
      <c r="DN101">
        <v>25.32684596</v>
      </c>
      <c r="DO101" s="281">
        <v>1.903686921</v>
      </c>
    </row>
    <row r="102" spans="1:119">
      <c r="A102" s="280">
        <v>312882.55959999998</v>
      </c>
      <c r="B102">
        <v>-77117.440400000007</v>
      </c>
      <c r="C102">
        <v>801.2896872</v>
      </c>
      <c r="D102">
        <v>26.252232159999998</v>
      </c>
      <c r="E102">
        <v>1.8437761669999999</v>
      </c>
      <c r="G102">
        <v>315737.81650000002</v>
      </c>
      <c r="H102">
        <v>-74262.183550000002</v>
      </c>
      <c r="I102">
        <v>791.66524330000004</v>
      </c>
      <c r="J102">
        <v>26.599916700000001</v>
      </c>
      <c r="K102">
        <v>1.8556205539999999</v>
      </c>
      <c r="M102">
        <v>321951.11359999998</v>
      </c>
      <c r="N102">
        <v>-68048.886400000003</v>
      </c>
      <c r="O102">
        <v>677.61619280000002</v>
      </c>
      <c r="P102">
        <v>25.526580360000001</v>
      </c>
      <c r="Q102">
        <v>1.9480667300000001</v>
      </c>
      <c r="S102">
        <v>319970.07130000001</v>
      </c>
      <c r="T102">
        <v>-70029.928679999997</v>
      </c>
      <c r="U102">
        <v>680.25112520000005</v>
      </c>
      <c r="V102">
        <v>25.362253190000001</v>
      </c>
      <c r="W102" s="281">
        <v>1.9443551020000001</v>
      </c>
      <c r="Y102" s="280">
        <v>320862.38569999998</v>
      </c>
      <c r="Z102">
        <v>-69137.614300000001</v>
      </c>
      <c r="AA102">
        <v>708.37071760000003</v>
      </c>
      <c r="AB102">
        <v>25.71871247</v>
      </c>
      <c r="AC102">
        <v>1.9247703940000001</v>
      </c>
      <c r="AE102">
        <v>299193.511</v>
      </c>
      <c r="AF102">
        <v>-90806.488989999998</v>
      </c>
      <c r="AG102">
        <v>721.50826770000003</v>
      </c>
      <c r="AH102">
        <v>26.064340340000001</v>
      </c>
      <c r="AI102">
        <v>1.901654151</v>
      </c>
      <c r="AK102">
        <v>300651.61979999999</v>
      </c>
      <c r="AL102">
        <v>-89348.380210000003</v>
      </c>
      <c r="AM102">
        <v>650.46528049999995</v>
      </c>
      <c r="AN102">
        <v>25.349569169999999</v>
      </c>
      <c r="AO102">
        <v>1.964190281</v>
      </c>
      <c r="AQ102">
        <v>300352.30320000002</v>
      </c>
      <c r="AR102">
        <v>-89647.696819999997</v>
      </c>
      <c r="AS102">
        <v>651.23223370000005</v>
      </c>
      <c r="AT102">
        <v>25.236444890000001</v>
      </c>
      <c r="AU102" s="281">
        <v>1.9628480290000001</v>
      </c>
      <c r="AW102" s="280">
        <v>380490.8003</v>
      </c>
      <c r="AX102">
        <v>-9509.1997460000002</v>
      </c>
      <c r="AY102">
        <v>922.68460100000004</v>
      </c>
      <c r="AZ102">
        <v>26.863172460000001</v>
      </c>
      <c r="BA102">
        <v>1.4919353099999999</v>
      </c>
      <c r="BC102">
        <v>386896.81430000003</v>
      </c>
      <c r="BD102">
        <v>-3103.1857380000001</v>
      </c>
      <c r="BE102">
        <v>909.1920824</v>
      </c>
      <c r="BF102">
        <v>27.398942949999999</v>
      </c>
      <c r="BG102">
        <v>1.5287585269999999</v>
      </c>
      <c r="BI102">
        <v>406515.97850000003</v>
      </c>
      <c r="BJ102">
        <v>16515.97853</v>
      </c>
      <c r="BK102">
        <v>700.99149209999996</v>
      </c>
      <c r="BL102">
        <v>25.674268940000001</v>
      </c>
      <c r="BM102">
        <v>0.88344335699999998</v>
      </c>
      <c r="BO102">
        <v>408480.06050000002</v>
      </c>
      <c r="BP102">
        <v>18480.060539999999</v>
      </c>
      <c r="BQ102">
        <v>685.67575999999997</v>
      </c>
      <c r="BR102">
        <v>25.38568399</v>
      </c>
      <c r="BS102" s="281">
        <v>0.910714091</v>
      </c>
      <c r="BU102" s="280">
        <v>342382.28330000001</v>
      </c>
      <c r="BV102">
        <v>-47617.716690000001</v>
      </c>
      <c r="BW102">
        <v>624.23845219999998</v>
      </c>
      <c r="BX102">
        <v>25.17142153</v>
      </c>
      <c r="BY102">
        <v>1.995394965</v>
      </c>
      <c r="CA102">
        <v>341343.55430000002</v>
      </c>
      <c r="CB102">
        <v>-48656.445679999997</v>
      </c>
      <c r="CC102">
        <v>623.49055950000002</v>
      </c>
      <c r="CD102">
        <v>25.22164884</v>
      </c>
      <c r="CE102">
        <v>1.995805498</v>
      </c>
      <c r="CG102">
        <v>368200.00910000002</v>
      </c>
      <c r="CH102">
        <v>-21799.99092</v>
      </c>
      <c r="CI102">
        <v>608.56711489999998</v>
      </c>
      <c r="CJ102">
        <v>25.061364959999999</v>
      </c>
      <c r="CK102">
        <v>2.0066434690000001</v>
      </c>
      <c r="CM102">
        <v>374128.77220000001</v>
      </c>
      <c r="CN102">
        <v>-15871.22782</v>
      </c>
      <c r="CO102">
        <v>608.60990360000005</v>
      </c>
      <c r="CP102">
        <v>25.041112940000001</v>
      </c>
      <c r="CQ102" s="281">
        <v>2.006849871</v>
      </c>
      <c r="CS102" s="280">
        <v>331247.01429999998</v>
      </c>
      <c r="CT102">
        <v>-58752.98573</v>
      </c>
      <c r="CU102">
        <v>776.84783890000006</v>
      </c>
      <c r="CV102">
        <v>26.117988100000002</v>
      </c>
      <c r="CW102">
        <v>1.773402578</v>
      </c>
      <c r="CY102">
        <v>337378.30900000001</v>
      </c>
      <c r="CZ102">
        <v>-52621.690990000003</v>
      </c>
      <c r="DA102">
        <v>782.04964319999999</v>
      </c>
      <c r="DB102">
        <v>26.529166369999999</v>
      </c>
      <c r="DC102">
        <v>1.7737492640000001</v>
      </c>
      <c r="DE102">
        <v>362153.25020000001</v>
      </c>
      <c r="DF102">
        <v>-27846.749800000001</v>
      </c>
      <c r="DG102">
        <v>673.4555411</v>
      </c>
      <c r="DH102">
        <v>25.499856019999999</v>
      </c>
      <c r="DI102">
        <v>1.9038257030000001</v>
      </c>
      <c r="DK102">
        <v>366362.2096</v>
      </c>
      <c r="DL102">
        <v>-23637.790349999999</v>
      </c>
      <c r="DM102">
        <v>672.29323739999995</v>
      </c>
      <c r="DN102">
        <v>25.32825085</v>
      </c>
      <c r="DO102" s="281">
        <v>1.903640695</v>
      </c>
    </row>
    <row r="103" spans="1:119">
      <c r="A103" s="280">
        <v>316312.53499999997</v>
      </c>
      <c r="B103">
        <v>-73687.464999999997</v>
      </c>
      <c r="C103">
        <v>796.86759670000004</v>
      </c>
      <c r="D103">
        <v>26.22827805</v>
      </c>
      <c r="E103">
        <v>1.850406073</v>
      </c>
      <c r="G103">
        <v>318953.25180000003</v>
      </c>
      <c r="H103">
        <v>-71046.748179999995</v>
      </c>
      <c r="I103">
        <v>787.43002999999999</v>
      </c>
      <c r="J103">
        <v>26.568957730000001</v>
      </c>
      <c r="K103">
        <v>1.8616025730000001</v>
      </c>
      <c r="M103">
        <v>325348.52370000002</v>
      </c>
      <c r="N103">
        <v>-64651.476309999998</v>
      </c>
      <c r="O103">
        <v>676.00443050000001</v>
      </c>
      <c r="P103">
        <v>25.5162741</v>
      </c>
      <c r="Q103">
        <v>1.9507749999999999</v>
      </c>
      <c r="S103">
        <v>323144.59970000002</v>
      </c>
      <c r="T103">
        <v>-66855.400259999995</v>
      </c>
      <c r="U103">
        <v>678.79024010000001</v>
      </c>
      <c r="V103">
        <v>25.356050549999999</v>
      </c>
      <c r="W103" s="281">
        <v>1.9469766909999999</v>
      </c>
      <c r="Y103" s="280">
        <v>323863.25550000003</v>
      </c>
      <c r="Z103">
        <v>-66136.74454</v>
      </c>
      <c r="AA103">
        <v>706.37312129999998</v>
      </c>
      <c r="AB103">
        <v>25.706486640000001</v>
      </c>
      <c r="AC103">
        <v>1.927994016</v>
      </c>
      <c r="AE103">
        <v>302250.47120000003</v>
      </c>
      <c r="AF103">
        <v>-87749.528789999997</v>
      </c>
      <c r="AG103">
        <v>719.04898549999996</v>
      </c>
      <c r="AH103">
        <v>26.04463462</v>
      </c>
      <c r="AI103">
        <v>1.9057538279999999</v>
      </c>
      <c r="AK103">
        <v>303661.97940000001</v>
      </c>
      <c r="AL103">
        <v>-86338.02059</v>
      </c>
      <c r="AM103">
        <v>649.53526609999994</v>
      </c>
      <c r="AN103">
        <v>25.343378430000001</v>
      </c>
      <c r="AO103">
        <v>1.965971602</v>
      </c>
      <c r="AQ103">
        <v>303372.54889999999</v>
      </c>
      <c r="AR103">
        <v>-86627.451090000002</v>
      </c>
      <c r="AS103">
        <v>650.34370839999997</v>
      </c>
      <c r="AT103">
        <v>25.232506789999999</v>
      </c>
      <c r="AU103" s="281">
        <v>1.964648006</v>
      </c>
      <c r="AW103" s="280">
        <v>383767.61700000003</v>
      </c>
      <c r="AX103">
        <v>-6232.3830029999999</v>
      </c>
      <c r="AY103">
        <v>906.82118760000003</v>
      </c>
      <c r="AZ103">
        <v>26.787961419999998</v>
      </c>
      <c r="BA103">
        <v>1.5121104510000001</v>
      </c>
      <c r="BC103">
        <v>389983.41149999999</v>
      </c>
      <c r="BD103">
        <v>-16.588459480000001</v>
      </c>
      <c r="BE103">
        <v>899.16096000000005</v>
      </c>
      <c r="BF103">
        <v>27.334850759999998</v>
      </c>
      <c r="BG103">
        <v>1.5452271849999999</v>
      </c>
      <c r="BI103">
        <v>409629.59860000003</v>
      </c>
      <c r="BJ103">
        <v>19629.598590000001</v>
      </c>
      <c r="BK103">
        <v>679.33751870000003</v>
      </c>
      <c r="BL103">
        <v>25.53832298</v>
      </c>
      <c r="BM103">
        <v>0.925565686</v>
      </c>
      <c r="BO103">
        <v>411594.27010000002</v>
      </c>
      <c r="BP103">
        <v>21594.270069999999</v>
      </c>
      <c r="BQ103">
        <v>667.27989249999996</v>
      </c>
      <c r="BR103">
        <v>25.307136010000001</v>
      </c>
      <c r="BS103" s="281">
        <v>0.95143335399999995</v>
      </c>
      <c r="BU103" s="280">
        <v>345542.55229999998</v>
      </c>
      <c r="BV103">
        <v>-44457.447659999998</v>
      </c>
      <c r="BW103">
        <v>623.77002640000001</v>
      </c>
      <c r="BX103">
        <v>25.168172179999999</v>
      </c>
      <c r="BY103">
        <v>1.9961049289999999</v>
      </c>
      <c r="CA103">
        <v>344421.46429999999</v>
      </c>
      <c r="CB103">
        <v>-45578.535669999997</v>
      </c>
      <c r="CC103">
        <v>623.01721759999998</v>
      </c>
      <c r="CD103">
        <v>25.217265560000001</v>
      </c>
      <c r="CE103">
        <v>1.9964951630000001</v>
      </c>
      <c r="CG103">
        <v>373963.07569999999</v>
      </c>
      <c r="CH103">
        <v>-16036.92425</v>
      </c>
      <c r="CI103">
        <v>608.26792150000006</v>
      </c>
      <c r="CJ103">
        <v>25.059236439999999</v>
      </c>
      <c r="CK103">
        <v>2.007042695</v>
      </c>
      <c r="CM103">
        <v>380016.8394</v>
      </c>
      <c r="CN103">
        <v>-9983.1606460000003</v>
      </c>
      <c r="CO103">
        <v>608.32145609999998</v>
      </c>
      <c r="CP103">
        <v>25.039745010000001</v>
      </c>
      <c r="CQ103" s="281">
        <v>2.0072361519999999</v>
      </c>
      <c r="CS103" s="280">
        <v>334786.25219999999</v>
      </c>
      <c r="CT103">
        <v>-55213.747790000001</v>
      </c>
      <c r="CU103">
        <v>777.52259240000001</v>
      </c>
      <c r="CV103">
        <v>26.121746210000001</v>
      </c>
      <c r="CW103">
        <v>1.7732858</v>
      </c>
      <c r="CY103">
        <v>341158.16499999998</v>
      </c>
      <c r="CZ103">
        <v>-48841.835030000002</v>
      </c>
      <c r="DA103">
        <v>782.69806800000003</v>
      </c>
      <c r="DB103">
        <v>26.53394977</v>
      </c>
      <c r="DC103">
        <v>1.773654029</v>
      </c>
      <c r="DE103">
        <v>365212.99530000001</v>
      </c>
      <c r="DF103">
        <v>-24787.004710000001</v>
      </c>
      <c r="DG103">
        <v>673.6459327</v>
      </c>
      <c r="DH103">
        <v>25.501079539999999</v>
      </c>
      <c r="DI103">
        <v>1.903800339</v>
      </c>
      <c r="DK103">
        <v>371374.04759999999</v>
      </c>
      <c r="DL103">
        <v>-18625.952410000002</v>
      </c>
      <c r="DM103">
        <v>672.61679500000002</v>
      </c>
      <c r="DN103">
        <v>25.32963934</v>
      </c>
      <c r="DO103" s="281">
        <v>1.903600118</v>
      </c>
    </row>
    <row r="104" spans="1:119">
      <c r="A104" s="280">
        <v>319784.55849999998</v>
      </c>
      <c r="B104">
        <v>-70215.441470000005</v>
      </c>
      <c r="C104">
        <v>792.49663539999995</v>
      </c>
      <c r="D104">
        <v>26.20446982</v>
      </c>
      <c r="E104">
        <v>1.856889641</v>
      </c>
      <c r="G104">
        <v>322179.81800000003</v>
      </c>
      <c r="H104">
        <v>-67820.18204</v>
      </c>
      <c r="I104">
        <v>783.28621820000001</v>
      </c>
      <c r="J104">
        <v>26.538505170000001</v>
      </c>
      <c r="K104">
        <v>1.867407654</v>
      </c>
      <c r="M104">
        <v>328534.65820000001</v>
      </c>
      <c r="N104">
        <v>-61465.341760000003</v>
      </c>
      <c r="O104">
        <v>674.53003379999996</v>
      </c>
      <c r="P104">
        <v>25.50681754</v>
      </c>
      <c r="Q104">
        <v>1.9532465720000001</v>
      </c>
      <c r="S104">
        <v>326359.277</v>
      </c>
      <c r="T104">
        <v>-63640.722950000003</v>
      </c>
      <c r="U104">
        <v>677.33934569999997</v>
      </c>
      <c r="V104">
        <v>25.349875919999999</v>
      </c>
      <c r="W104" s="281">
        <v>1.9495428589999999</v>
      </c>
      <c r="Y104" s="280">
        <v>326983.38660000003</v>
      </c>
      <c r="Z104">
        <v>-63016.613440000001</v>
      </c>
      <c r="AA104">
        <v>704.33474179999996</v>
      </c>
      <c r="AB104">
        <v>25.693977449999998</v>
      </c>
      <c r="AC104">
        <v>1.9312358700000001</v>
      </c>
      <c r="AE104">
        <v>305326.93939999997</v>
      </c>
      <c r="AF104">
        <v>-84673.060649999999</v>
      </c>
      <c r="AG104">
        <v>716.62617560000001</v>
      </c>
      <c r="AH104">
        <v>26.025155080000001</v>
      </c>
      <c r="AI104">
        <v>1.9097467100000001</v>
      </c>
      <c r="AK104">
        <v>306734.1531</v>
      </c>
      <c r="AL104">
        <v>-83265.846879999997</v>
      </c>
      <c r="AM104">
        <v>648.60484269999995</v>
      </c>
      <c r="AN104">
        <v>25.337174220000001</v>
      </c>
      <c r="AO104">
        <v>1.9677342659999999</v>
      </c>
      <c r="AQ104">
        <v>306430.56209999998</v>
      </c>
      <c r="AR104">
        <v>-83569.437919999997</v>
      </c>
      <c r="AS104">
        <v>649.46329860000003</v>
      </c>
      <c r="AT104">
        <v>25.228595840000001</v>
      </c>
      <c r="AU104" s="281">
        <v>1.9664287570000001</v>
      </c>
      <c r="AW104" s="280">
        <v>386922.74849999999</v>
      </c>
      <c r="AX104">
        <v>-3077.2515480000002</v>
      </c>
      <c r="AY104">
        <v>895.51739280000004</v>
      </c>
      <c r="AZ104">
        <v>26.733582080000001</v>
      </c>
      <c r="BA104">
        <v>1.529768574</v>
      </c>
      <c r="BC104">
        <v>393106.72220000002</v>
      </c>
      <c r="BD104">
        <v>3106.7221589999999</v>
      </c>
      <c r="BE104">
        <v>1054.8047320000001</v>
      </c>
      <c r="BF104">
        <v>28.25912018</v>
      </c>
      <c r="BG104">
        <v>0.57337231399999999</v>
      </c>
      <c r="BI104">
        <v>412743.13370000001</v>
      </c>
      <c r="BJ104">
        <v>22743.133699999998</v>
      </c>
      <c r="BK104">
        <v>661.34616689999996</v>
      </c>
      <c r="BL104">
        <v>25.42203413</v>
      </c>
      <c r="BM104">
        <v>0.96584693499999996</v>
      </c>
      <c r="BO104">
        <v>414705.61820000003</v>
      </c>
      <c r="BP104">
        <v>24705.618180000001</v>
      </c>
      <c r="BQ104">
        <v>651.88340549999998</v>
      </c>
      <c r="BR104">
        <v>25.239712340000001</v>
      </c>
      <c r="BS104" s="281">
        <v>0.99034962000000004</v>
      </c>
      <c r="BU104" s="280">
        <v>348737.3333</v>
      </c>
      <c r="BV104">
        <v>-41262.666680000002</v>
      </c>
      <c r="BW104">
        <v>623.30566950000002</v>
      </c>
      <c r="BX104">
        <v>25.164948649999999</v>
      </c>
      <c r="BY104">
        <v>1.9967960330000001</v>
      </c>
      <c r="CA104">
        <v>347534.06020000001</v>
      </c>
      <c r="CB104">
        <v>-42465.939789999997</v>
      </c>
      <c r="CC104">
        <v>622.54824080000003</v>
      </c>
      <c r="CD104">
        <v>25.212919419999999</v>
      </c>
      <c r="CE104">
        <v>1.9971668950000001</v>
      </c>
      <c r="CG104">
        <v>379840.76870000002</v>
      </c>
      <c r="CH104">
        <v>-10159.231299999999</v>
      </c>
      <c r="CI104">
        <v>607.9735316</v>
      </c>
      <c r="CJ104">
        <v>25.057141080000001</v>
      </c>
      <c r="CK104">
        <v>2.0074214380000002</v>
      </c>
      <c r="CM104">
        <v>386022.76409999997</v>
      </c>
      <c r="CN104">
        <v>-3977.2359449999999</v>
      </c>
      <c r="CO104">
        <v>608.03719339999998</v>
      </c>
      <c r="CP104">
        <v>25.038396280000001</v>
      </c>
      <c r="CQ104" s="281">
        <v>2.0076024399999999</v>
      </c>
      <c r="CS104" s="280">
        <v>338368.85869999998</v>
      </c>
      <c r="CT104">
        <v>-51631.14127</v>
      </c>
      <c r="CU104">
        <v>778.19121570000004</v>
      </c>
      <c r="CV104">
        <v>26.125466960000001</v>
      </c>
      <c r="CW104">
        <v>1.773177604</v>
      </c>
      <c r="CY104">
        <v>344990.29550000001</v>
      </c>
      <c r="CZ104">
        <v>-45009.704539999999</v>
      </c>
      <c r="DA104">
        <v>783.33957229999999</v>
      </c>
      <c r="DB104">
        <v>26.53867821</v>
      </c>
      <c r="DC104">
        <v>1.7735674079999999</v>
      </c>
      <c r="DE104">
        <v>368326.24900000001</v>
      </c>
      <c r="DF104">
        <v>-21673.750950000001</v>
      </c>
      <c r="DG104">
        <v>673.83982230000004</v>
      </c>
      <c r="DH104">
        <v>25.502324380000001</v>
      </c>
      <c r="DI104">
        <v>1.903777184</v>
      </c>
      <c r="DK104">
        <v>376473.91950000002</v>
      </c>
      <c r="DL104">
        <v>-13526.080480000001</v>
      </c>
      <c r="DM104">
        <v>672.9366718</v>
      </c>
      <c r="DN104">
        <v>25.33101138</v>
      </c>
      <c r="DO104" s="281">
        <v>1.903565041</v>
      </c>
    </row>
    <row r="105" spans="1:119">
      <c r="A105" s="280">
        <v>322803.76169999997</v>
      </c>
      <c r="B105">
        <v>-67196.238329999993</v>
      </c>
      <c r="C105">
        <v>788.78207299999997</v>
      </c>
      <c r="D105">
        <v>26.184132219999999</v>
      </c>
      <c r="E105">
        <v>1.862347092</v>
      </c>
      <c r="G105">
        <v>325445.10729999997</v>
      </c>
      <c r="H105">
        <v>-64554.89271</v>
      </c>
      <c r="I105">
        <v>779.2004829</v>
      </c>
      <c r="J105">
        <v>26.508321179999999</v>
      </c>
      <c r="K105">
        <v>1.8730858029999999</v>
      </c>
      <c r="M105">
        <v>331924.32309999998</v>
      </c>
      <c r="N105">
        <v>-58075.676919999998</v>
      </c>
      <c r="O105">
        <v>672.98763889999998</v>
      </c>
      <c r="P105">
        <v>25.49690837</v>
      </c>
      <c r="Q105">
        <v>1.9557708499999999</v>
      </c>
      <c r="S105">
        <v>329637.91259999998</v>
      </c>
      <c r="T105">
        <v>-60362.087370000001</v>
      </c>
      <c r="U105">
        <v>675.88890919999994</v>
      </c>
      <c r="V105">
        <v>25.343689390000002</v>
      </c>
      <c r="W105" s="281">
        <v>1.9520686540000001</v>
      </c>
      <c r="Y105" s="280">
        <v>330122.28129999997</v>
      </c>
      <c r="Z105">
        <v>-59877.718670000002</v>
      </c>
      <c r="AA105">
        <v>702.32445859999996</v>
      </c>
      <c r="AB105">
        <v>25.68160541</v>
      </c>
      <c r="AC105">
        <v>1.9343904860000001</v>
      </c>
      <c r="AE105">
        <v>308428.19429999997</v>
      </c>
      <c r="AF105">
        <v>-81571.805720000004</v>
      </c>
      <c r="AG105">
        <v>714.23597370000005</v>
      </c>
      <c r="AH105">
        <v>26.005873050000002</v>
      </c>
      <c r="AI105">
        <v>1.913640418</v>
      </c>
      <c r="AK105">
        <v>309863.00939999998</v>
      </c>
      <c r="AL105">
        <v>-80136.990640000004</v>
      </c>
      <c r="AM105">
        <v>647.67600089999996</v>
      </c>
      <c r="AN105">
        <v>25.33097098</v>
      </c>
      <c r="AO105">
        <v>1.969471236</v>
      </c>
      <c r="AQ105">
        <v>309512.26429999998</v>
      </c>
      <c r="AR105">
        <v>-80487.735679999998</v>
      </c>
      <c r="AS105">
        <v>648.5881703</v>
      </c>
      <c r="AT105">
        <v>25.224706569999999</v>
      </c>
      <c r="AU105" s="281">
        <v>1.968145778</v>
      </c>
      <c r="AW105" s="280">
        <v>389929.47340000002</v>
      </c>
      <c r="AX105">
        <v>-70.526623880000002</v>
      </c>
      <c r="AY105">
        <v>886.83862920000001</v>
      </c>
      <c r="AZ105">
        <v>26.691387880000001</v>
      </c>
      <c r="BA105">
        <v>1.5454546730000001</v>
      </c>
      <c r="BC105">
        <v>396210.4056</v>
      </c>
      <c r="BD105">
        <v>6210.4055689999996</v>
      </c>
      <c r="BE105">
        <v>969.09657990000005</v>
      </c>
      <c r="BF105">
        <v>27.769705120000001</v>
      </c>
      <c r="BG105">
        <v>0.61481277499999998</v>
      </c>
      <c r="BI105">
        <v>415853.13640000002</v>
      </c>
      <c r="BJ105">
        <v>25853.136419999999</v>
      </c>
      <c r="BK105">
        <v>646.34917299999995</v>
      </c>
      <c r="BL105">
        <v>25.322656120000001</v>
      </c>
      <c r="BM105">
        <v>1.0043085920000001</v>
      </c>
      <c r="BO105">
        <v>417813.25540000002</v>
      </c>
      <c r="BP105">
        <v>27813.255399999998</v>
      </c>
      <c r="BQ105">
        <v>638.95028520000005</v>
      </c>
      <c r="BR105">
        <v>25.18183398</v>
      </c>
      <c r="BS105" s="281">
        <v>1.0275354699999999</v>
      </c>
      <c r="BU105" s="280">
        <v>351965.45169999998</v>
      </c>
      <c r="BV105">
        <v>-38034.548329999998</v>
      </c>
      <c r="BW105">
        <v>622.84567890000005</v>
      </c>
      <c r="BX105">
        <v>25.16175307</v>
      </c>
      <c r="BY105">
        <v>1.997468094</v>
      </c>
      <c r="CA105">
        <v>350698.32620000001</v>
      </c>
      <c r="CB105">
        <v>-39301.673790000001</v>
      </c>
      <c r="CC105">
        <v>622.08190409999997</v>
      </c>
      <c r="CD105">
        <v>25.208594269999999</v>
      </c>
      <c r="CE105">
        <v>1.997825755</v>
      </c>
      <c r="CG105">
        <v>385830.95</v>
      </c>
      <c r="CH105">
        <v>-4169.0500259999999</v>
      </c>
      <c r="CI105">
        <v>607.68428960000006</v>
      </c>
      <c r="CJ105">
        <v>25.05508137</v>
      </c>
      <c r="CK105">
        <v>2.0077797849999999</v>
      </c>
      <c r="CM105">
        <v>389069.31020000001</v>
      </c>
      <c r="CN105">
        <v>-930.68984330000001</v>
      </c>
      <c r="CO105">
        <v>607.89672849999999</v>
      </c>
      <c r="CP105">
        <v>25.037729590000001</v>
      </c>
      <c r="CQ105" s="281">
        <v>2.0077781190000001</v>
      </c>
      <c r="CS105" s="280">
        <v>341996.25300000003</v>
      </c>
      <c r="CT105">
        <v>-48003.74699</v>
      </c>
      <c r="CU105">
        <v>778.85375099999999</v>
      </c>
      <c r="CV105">
        <v>26.129150679999999</v>
      </c>
      <c r="CW105">
        <v>1.773077808</v>
      </c>
      <c r="CY105">
        <v>348876.84960000002</v>
      </c>
      <c r="CZ105">
        <v>-41123.150399999999</v>
      </c>
      <c r="DA105">
        <v>783.9742397</v>
      </c>
      <c r="DB105">
        <v>26.543352460000001</v>
      </c>
      <c r="DC105">
        <v>1.7734892069999999</v>
      </c>
      <c r="DE105">
        <v>374125.54830000002</v>
      </c>
      <c r="DF105">
        <v>-15874.4517</v>
      </c>
      <c r="DG105">
        <v>674.18649210000001</v>
      </c>
      <c r="DH105">
        <v>25.504549149999999</v>
      </c>
      <c r="DI105">
        <v>1.9037392740000001</v>
      </c>
      <c r="DK105">
        <v>381664.99650000001</v>
      </c>
      <c r="DL105">
        <v>-8335.0035430000007</v>
      </c>
      <c r="DM105">
        <v>673.25284739999995</v>
      </c>
      <c r="DN105">
        <v>25.332366910000001</v>
      </c>
      <c r="DO105" s="281">
        <v>1.9035353159999999</v>
      </c>
    </row>
    <row r="106" spans="1:119">
      <c r="A106" s="280">
        <v>326099.821</v>
      </c>
      <c r="B106">
        <v>-63900.17901</v>
      </c>
      <c r="C106">
        <v>784.81545210000002</v>
      </c>
      <c r="D106">
        <v>26.162309629999999</v>
      </c>
      <c r="E106">
        <v>1.8681172850000001</v>
      </c>
      <c r="G106">
        <v>328751.31959999999</v>
      </c>
      <c r="H106">
        <v>-61248.680390000001</v>
      </c>
      <c r="I106">
        <v>775.17270329999997</v>
      </c>
      <c r="J106">
        <v>26.478409979999999</v>
      </c>
      <c r="K106">
        <v>1.878638813</v>
      </c>
      <c r="M106">
        <v>335346.23710000003</v>
      </c>
      <c r="N106">
        <v>-54653.762860000003</v>
      </c>
      <c r="O106">
        <v>671.46323859999995</v>
      </c>
      <c r="P106">
        <v>25.487092570000002</v>
      </c>
      <c r="Q106">
        <v>1.958225466</v>
      </c>
      <c r="S106">
        <v>332914.72360000003</v>
      </c>
      <c r="T106">
        <v>-57085.27637</v>
      </c>
      <c r="U106">
        <v>674.47792230000005</v>
      </c>
      <c r="V106">
        <v>25.337654629999999</v>
      </c>
      <c r="W106" s="281">
        <v>1.954507644</v>
      </c>
      <c r="Y106" s="280">
        <v>333712.6421</v>
      </c>
      <c r="Z106">
        <v>-56287.357929999998</v>
      </c>
      <c r="AA106">
        <v>700.07850199999996</v>
      </c>
      <c r="AB106">
        <v>25.667737590000002</v>
      </c>
      <c r="AC106">
        <v>1.937870588</v>
      </c>
      <c r="AE106">
        <v>311558.52840000001</v>
      </c>
      <c r="AF106">
        <v>-78441.471640000003</v>
      </c>
      <c r="AG106">
        <v>711.87531239999998</v>
      </c>
      <c r="AH106">
        <v>25.98676588</v>
      </c>
      <c r="AI106">
        <v>1.9174408279999999</v>
      </c>
      <c r="AK106">
        <v>312891.73759999999</v>
      </c>
      <c r="AL106">
        <v>-77108.262400000007</v>
      </c>
      <c r="AM106">
        <v>646.79511579999996</v>
      </c>
      <c r="AN106">
        <v>25.325078420000001</v>
      </c>
      <c r="AO106">
        <v>1.9711032669999999</v>
      </c>
      <c r="AQ106">
        <v>312633.4216</v>
      </c>
      <c r="AR106">
        <v>-77366.57836</v>
      </c>
      <c r="AS106">
        <v>647.72107879999999</v>
      </c>
      <c r="AT106">
        <v>25.220844410000002</v>
      </c>
      <c r="AU106" s="281">
        <v>1.969844208</v>
      </c>
      <c r="AW106" s="280">
        <v>392938.83689999999</v>
      </c>
      <c r="AX106">
        <v>2938.8368759999998</v>
      </c>
      <c r="AY106">
        <v>1042.428598</v>
      </c>
      <c r="AZ106">
        <v>27.393201489999999</v>
      </c>
      <c r="BA106">
        <v>0.57435499999999995</v>
      </c>
      <c r="BC106">
        <v>399221.60279999999</v>
      </c>
      <c r="BD106">
        <v>9221.6027630000008</v>
      </c>
      <c r="BE106">
        <v>901.9818166</v>
      </c>
      <c r="BF106">
        <v>27.355173369999999</v>
      </c>
      <c r="BG106">
        <v>0.66062492299999998</v>
      </c>
      <c r="BI106">
        <v>418959.38630000001</v>
      </c>
      <c r="BJ106">
        <v>28959.38625</v>
      </c>
      <c r="BK106">
        <v>633.80448479999995</v>
      </c>
      <c r="BL106">
        <v>25.237740899999999</v>
      </c>
      <c r="BM106">
        <v>1.0410383089999999</v>
      </c>
      <c r="BO106">
        <v>420917.1312</v>
      </c>
      <c r="BP106">
        <v>30917.13119</v>
      </c>
      <c r="BQ106">
        <v>628.05348890000005</v>
      </c>
      <c r="BR106">
        <v>25.132151740000001</v>
      </c>
      <c r="BS106" s="281">
        <v>1.0630846220000001</v>
      </c>
      <c r="BU106" s="280">
        <v>355227.3002</v>
      </c>
      <c r="BV106">
        <v>-34772.699840000001</v>
      </c>
      <c r="BW106">
        <v>622.39010840000003</v>
      </c>
      <c r="BX106">
        <v>25.15858587</v>
      </c>
      <c r="BY106">
        <v>1.9981212939999999</v>
      </c>
      <c r="CA106">
        <v>353945.22149999999</v>
      </c>
      <c r="CB106">
        <v>-36054.778469999997</v>
      </c>
      <c r="CC106">
        <v>621.61286959999995</v>
      </c>
      <c r="CD106">
        <v>25.204240859999999</v>
      </c>
      <c r="CE106">
        <v>1.9984744240000001</v>
      </c>
      <c r="CG106">
        <v>388869.00410000002</v>
      </c>
      <c r="CH106">
        <v>-1130.9958779999999</v>
      </c>
      <c r="CI106">
        <v>607.54163100000005</v>
      </c>
      <c r="CJ106">
        <v>25.054065130000001</v>
      </c>
      <c r="CK106">
        <v>2.007951448</v>
      </c>
      <c r="CM106">
        <v>392087.28610000003</v>
      </c>
      <c r="CN106">
        <v>2087.286141</v>
      </c>
      <c r="CO106">
        <v>787.49824660000002</v>
      </c>
      <c r="CP106">
        <v>25.78581093</v>
      </c>
      <c r="CQ106" s="281">
        <v>0.774471668</v>
      </c>
      <c r="CS106" s="280">
        <v>345669.88059999997</v>
      </c>
      <c r="CT106">
        <v>-44330.119440000002</v>
      </c>
      <c r="CU106">
        <v>779.51023150000003</v>
      </c>
      <c r="CV106">
        <v>26.132797650000001</v>
      </c>
      <c r="CW106">
        <v>1.7729862329999999</v>
      </c>
      <c r="CY106">
        <v>352823.65649999998</v>
      </c>
      <c r="CZ106">
        <v>-37176.34345</v>
      </c>
      <c r="DA106">
        <v>784.60271</v>
      </c>
      <c r="DB106">
        <v>26.547977329999998</v>
      </c>
      <c r="DC106">
        <v>1.773419179</v>
      </c>
      <c r="DE106">
        <v>379767.38740000001</v>
      </c>
      <c r="DF106">
        <v>-10232.61255</v>
      </c>
      <c r="DG106">
        <v>674.51056249999999</v>
      </c>
      <c r="DH106">
        <v>25.50662896</v>
      </c>
      <c r="DI106">
        <v>1.9037095399999999</v>
      </c>
      <c r="DK106">
        <v>386950.61450000003</v>
      </c>
      <c r="DL106">
        <v>-3049.3854719999999</v>
      </c>
      <c r="DM106">
        <v>673.56530020000002</v>
      </c>
      <c r="DN106">
        <v>25.333705850000001</v>
      </c>
      <c r="DO106" s="281">
        <v>1.9035107950000001</v>
      </c>
    </row>
    <row r="107" spans="1:119">
      <c r="A107" s="280">
        <v>329450.61989999999</v>
      </c>
      <c r="B107">
        <v>-60549.380120000002</v>
      </c>
      <c r="C107">
        <v>780.8808252</v>
      </c>
      <c r="D107">
        <v>26.14055389</v>
      </c>
      <c r="E107">
        <v>1.873786854</v>
      </c>
      <c r="G107">
        <v>332106.3812</v>
      </c>
      <c r="H107">
        <v>-57893.618829999999</v>
      </c>
      <c r="I107">
        <v>771.1945882</v>
      </c>
      <c r="J107">
        <v>26.448714689999999</v>
      </c>
      <c r="K107">
        <v>1.8840778309999999</v>
      </c>
      <c r="M107">
        <v>338901.41629999998</v>
      </c>
      <c r="N107">
        <v>-51098.583680000003</v>
      </c>
      <c r="O107">
        <v>669.90678079999998</v>
      </c>
      <c r="P107">
        <v>25.477050940000002</v>
      </c>
      <c r="Q107">
        <v>1.9606783759999999</v>
      </c>
      <c r="S107">
        <v>336161.46490000002</v>
      </c>
      <c r="T107">
        <v>-53838.535089999998</v>
      </c>
      <c r="U107">
        <v>673.09549370000002</v>
      </c>
      <c r="V107">
        <v>25.331731649999998</v>
      </c>
      <c r="W107" s="281">
        <v>1.9568408829999999</v>
      </c>
      <c r="Y107" s="280">
        <v>336975.6728</v>
      </c>
      <c r="Z107">
        <v>-53024.327239999999</v>
      </c>
      <c r="AA107">
        <v>698.07762109999999</v>
      </c>
      <c r="AB107">
        <v>25.655349099999999</v>
      </c>
      <c r="AC107">
        <v>1.9409171700000001</v>
      </c>
      <c r="AE107">
        <v>314577.27980000002</v>
      </c>
      <c r="AF107">
        <v>-75422.720220000003</v>
      </c>
      <c r="AG107">
        <v>709.64704640000002</v>
      </c>
      <c r="AH107">
        <v>25.968672099999999</v>
      </c>
      <c r="AI107">
        <v>1.920985876</v>
      </c>
      <c r="AK107">
        <v>315915.45789999998</v>
      </c>
      <c r="AL107">
        <v>-74084.542079999999</v>
      </c>
      <c r="AM107">
        <v>645.93024170000001</v>
      </c>
      <c r="AN107">
        <v>25.31928649</v>
      </c>
      <c r="AO107">
        <v>1.9726707889999999</v>
      </c>
      <c r="AQ107">
        <v>315779.65019999997</v>
      </c>
      <c r="AR107">
        <v>-74220.349849999999</v>
      </c>
      <c r="AS107">
        <v>646.85917210000002</v>
      </c>
      <c r="AT107">
        <v>25.217003609999999</v>
      </c>
      <c r="AU107" s="281">
        <v>1.971480267</v>
      </c>
      <c r="AW107" s="280">
        <v>396097.24400000001</v>
      </c>
      <c r="AX107">
        <v>6097.2439889999996</v>
      </c>
      <c r="AY107">
        <v>959.12718940000002</v>
      </c>
      <c r="AZ107">
        <v>27.032406099999999</v>
      </c>
      <c r="BA107">
        <v>0.61584970299999997</v>
      </c>
      <c r="BC107">
        <v>402319.67009999999</v>
      </c>
      <c r="BD107">
        <v>12319.670099999999</v>
      </c>
      <c r="BE107">
        <v>846.13541009999994</v>
      </c>
      <c r="BF107">
        <v>26.985973550000001</v>
      </c>
      <c r="BG107">
        <v>0.70757722899999997</v>
      </c>
      <c r="BI107">
        <v>422061.8737</v>
      </c>
      <c r="BJ107">
        <v>32061.87371</v>
      </c>
      <c r="BK107">
        <v>623.2835255</v>
      </c>
      <c r="BL107">
        <v>25.165217890000001</v>
      </c>
      <c r="BM107">
        <v>1.076135668</v>
      </c>
      <c r="BO107">
        <v>424017.24709999998</v>
      </c>
      <c r="BP107">
        <v>34017.247139999999</v>
      </c>
      <c r="BQ107">
        <v>618.85704439999995</v>
      </c>
      <c r="BR107">
        <v>25.08954318</v>
      </c>
      <c r="BS107" s="281">
        <v>1.097100572</v>
      </c>
      <c r="BU107" s="280">
        <v>358523.78639999998</v>
      </c>
      <c r="BV107">
        <v>-31476.21355</v>
      </c>
      <c r="BW107">
        <v>621.93893760000003</v>
      </c>
      <c r="BX107">
        <v>25.15544697</v>
      </c>
      <c r="BY107">
        <v>1.9987559189999999</v>
      </c>
      <c r="CA107">
        <v>357247.84139999998</v>
      </c>
      <c r="CB107">
        <v>-32752.158640000001</v>
      </c>
      <c r="CC107">
        <v>621.1459701</v>
      </c>
      <c r="CD107">
        <v>25.199904180000001</v>
      </c>
      <c r="CE107">
        <v>1.999108082</v>
      </c>
      <c r="CG107">
        <v>391914.54379999998</v>
      </c>
      <c r="CH107">
        <v>1914.543813</v>
      </c>
      <c r="CI107">
        <v>796.90226619999999</v>
      </c>
      <c r="CJ107">
        <v>26.23003237</v>
      </c>
      <c r="CK107">
        <v>0.776270923</v>
      </c>
      <c r="CM107">
        <v>395178.15350000001</v>
      </c>
      <c r="CN107">
        <v>5178.1535240000003</v>
      </c>
      <c r="CO107">
        <v>743.5720364</v>
      </c>
      <c r="CP107">
        <v>25.619933060000001</v>
      </c>
      <c r="CQ107" s="281">
        <v>0.80052357500000004</v>
      </c>
      <c r="CS107" s="280">
        <v>349391.19760000001</v>
      </c>
      <c r="CT107">
        <v>-40608.802380000001</v>
      </c>
      <c r="CU107">
        <v>780.16067910000004</v>
      </c>
      <c r="CV107">
        <v>26.136408070000002</v>
      </c>
      <c r="CW107">
        <v>1.772902706</v>
      </c>
      <c r="CY107">
        <v>356837.56270000001</v>
      </c>
      <c r="CZ107">
        <v>-33162.437259999999</v>
      </c>
      <c r="DA107">
        <v>785.22570340000004</v>
      </c>
      <c r="DB107">
        <v>26.552558250000001</v>
      </c>
      <c r="DC107">
        <v>1.773357096</v>
      </c>
      <c r="DE107">
        <v>385430.69300000003</v>
      </c>
      <c r="DF107">
        <v>-4569.3070360000002</v>
      </c>
      <c r="DG107">
        <v>674.82466790000001</v>
      </c>
      <c r="DH107">
        <v>25.50864417</v>
      </c>
      <c r="DI107">
        <v>1.9036864330000001</v>
      </c>
      <c r="DK107">
        <v>389968.01150000002</v>
      </c>
      <c r="DL107">
        <v>-31.98853652</v>
      </c>
      <c r="DM107">
        <v>673.73999300000003</v>
      </c>
      <c r="DN107">
        <v>25.33445253</v>
      </c>
      <c r="DO107" s="281">
        <v>1.903499381</v>
      </c>
    </row>
    <row r="108" spans="1:119">
      <c r="A108" s="280">
        <v>332873.88929999998</v>
      </c>
      <c r="B108">
        <v>-57126.110650000002</v>
      </c>
      <c r="C108">
        <v>776.96177829999999</v>
      </c>
      <c r="D108">
        <v>26.11877501</v>
      </c>
      <c r="E108">
        <v>1.879380133</v>
      </c>
      <c r="G108">
        <v>335519.46480000002</v>
      </c>
      <c r="H108">
        <v>-54480.535219999998</v>
      </c>
      <c r="I108">
        <v>767.2584028</v>
      </c>
      <c r="J108">
        <v>26.419181129999998</v>
      </c>
      <c r="K108">
        <v>1.8894144690000001</v>
      </c>
      <c r="M108">
        <v>342121.08069999999</v>
      </c>
      <c r="N108">
        <v>-47878.919300000001</v>
      </c>
      <c r="O108">
        <v>668.53032480000002</v>
      </c>
      <c r="P108">
        <v>25.46814826</v>
      </c>
      <c r="Q108">
        <v>1.9628178510000001</v>
      </c>
      <c r="S108">
        <v>339410.08409999998</v>
      </c>
      <c r="T108">
        <v>-50589.915889999997</v>
      </c>
      <c r="U108">
        <v>671.72360000000003</v>
      </c>
      <c r="V108">
        <v>25.32584773</v>
      </c>
      <c r="W108" s="281">
        <v>1.9590914829999999</v>
      </c>
      <c r="Y108" s="280">
        <v>340274.96179999999</v>
      </c>
      <c r="Z108">
        <v>-49725.038180000003</v>
      </c>
      <c r="AA108">
        <v>696.09477670000001</v>
      </c>
      <c r="AB108">
        <v>25.643037199999998</v>
      </c>
      <c r="AC108">
        <v>1.9438894010000001</v>
      </c>
      <c r="AE108">
        <v>317628.8676</v>
      </c>
      <c r="AF108">
        <v>-72371.132360000003</v>
      </c>
      <c r="AG108">
        <v>707.44137909999995</v>
      </c>
      <c r="AH108">
        <v>25.950705790000001</v>
      </c>
      <c r="AI108">
        <v>1.9244534360000001</v>
      </c>
      <c r="AK108">
        <v>318915.65289999999</v>
      </c>
      <c r="AL108">
        <v>-71084.347070000003</v>
      </c>
      <c r="AM108">
        <v>645.08792930000004</v>
      </c>
      <c r="AN108">
        <v>25.3136382</v>
      </c>
      <c r="AO108">
        <v>1.974174101</v>
      </c>
      <c r="AQ108">
        <v>318864.31300000002</v>
      </c>
      <c r="AR108">
        <v>-71135.687019999998</v>
      </c>
      <c r="AS108">
        <v>646.03172710000001</v>
      </c>
      <c r="AT108">
        <v>25.213308829999999</v>
      </c>
      <c r="AU108" s="281">
        <v>1.9730449059999999</v>
      </c>
      <c r="AW108" s="280">
        <v>399368.78570000001</v>
      </c>
      <c r="AX108">
        <v>9368.7856690000008</v>
      </c>
      <c r="AY108">
        <v>890.70172400000001</v>
      </c>
      <c r="AZ108">
        <v>26.7117994</v>
      </c>
      <c r="BA108">
        <v>0.66546388899999998</v>
      </c>
      <c r="BC108">
        <v>405440.45939999999</v>
      </c>
      <c r="BD108">
        <v>15440.459360000001</v>
      </c>
      <c r="BE108">
        <v>800.49120949999997</v>
      </c>
      <c r="BF108">
        <v>26.665642439999999</v>
      </c>
      <c r="BG108">
        <v>0.75379998100000001</v>
      </c>
      <c r="BI108">
        <v>425160.60310000001</v>
      </c>
      <c r="BJ108">
        <v>35160.6031</v>
      </c>
      <c r="BK108">
        <v>614.4486134</v>
      </c>
      <c r="BL108">
        <v>25.10335873</v>
      </c>
      <c r="BM108">
        <v>1.109707598</v>
      </c>
      <c r="BO108">
        <v>427113.60830000002</v>
      </c>
      <c r="BP108">
        <v>37113.608289999996</v>
      </c>
      <c r="BQ108">
        <v>611.08318899999995</v>
      </c>
      <c r="BR108">
        <v>25.053025640000001</v>
      </c>
      <c r="BS108" s="281">
        <v>1.129669678</v>
      </c>
      <c r="BU108" s="280">
        <v>361855.97690000001</v>
      </c>
      <c r="BV108">
        <v>-28144.02306</v>
      </c>
      <c r="BW108">
        <v>621.49212869999997</v>
      </c>
      <c r="BX108">
        <v>25.152336170000002</v>
      </c>
      <c r="BY108">
        <v>1.9993722739999999</v>
      </c>
      <c r="CA108">
        <v>360595.55660000001</v>
      </c>
      <c r="CB108">
        <v>-29404.443439999999</v>
      </c>
      <c r="CC108">
        <v>620.68299449999995</v>
      </c>
      <c r="CD108">
        <v>25.19560074</v>
      </c>
      <c r="CE108">
        <v>1.999724587</v>
      </c>
      <c r="CG108">
        <v>394956.2267</v>
      </c>
      <c r="CH108">
        <v>4956.2267410000004</v>
      </c>
      <c r="CI108">
        <v>752.35215540000002</v>
      </c>
      <c r="CJ108">
        <v>25.980777419999999</v>
      </c>
      <c r="CK108">
        <v>0.79668562899999995</v>
      </c>
      <c r="CM108">
        <v>398395.59659999999</v>
      </c>
      <c r="CN108">
        <v>8395.5966410000001</v>
      </c>
      <c r="CO108">
        <v>712.37740929999995</v>
      </c>
      <c r="CP108">
        <v>25.496007949999999</v>
      </c>
      <c r="CQ108" s="281">
        <v>0.84444068400000005</v>
      </c>
      <c r="CS108" s="280">
        <v>353161.64669999998</v>
      </c>
      <c r="CT108">
        <v>-36838.353340000001</v>
      </c>
      <c r="CU108">
        <v>780.8050528</v>
      </c>
      <c r="CV108">
        <v>26.139981809999998</v>
      </c>
      <c r="CW108">
        <v>1.772827106</v>
      </c>
      <c r="CY108">
        <v>360924.1017</v>
      </c>
      <c r="CZ108">
        <v>-29075.898290000001</v>
      </c>
      <c r="DA108">
        <v>785.84365430000003</v>
      </c>
      <c r="DB108">
        <v>26.557098499999999</v>
      </c>
      <c r="DC108">
        <v>1.7733027859999999</v>
      </c>
      <c r="DE108">
        <v>389734.8751</v>
      </c>
      <c r="DF108">
        <v>-265.12492709999998</v>
      </c>
      <c r="DG108">
        <v>675.05988630000002</v>
      </c>
      <c r="DH108">
        <v>25.510151480000001</v>
      </c>
      <c r="DI108">
        <v>1.9036736999999999</v>
      </c>
      <c r="DK108">
        <v>393030.97769999999</v>
      </c>
      <c r="DL108">
        <v>3030.9777250000002</v>
      </c>
      <c r="DM108">
        <v>832.24017619999995</v>
      </c>
      <c r="DN108">
        <v>25.94538884</v>
      </c>
      <c r="DO108" s="281">
        <v>0.74615081599999999</v>
      </c>
    </row>
    <row r="109" spans="1:119">
      <c r="A109" s="280">
        <v>336358.14860000001</v>
      </c>
      <c r="B109">
        <v>-53641.851349999997</v>
      </c>
      <c r="C109">
        <v>773.07520299999999</v>
      </c>
      <c r="D109">
        <v>26.097067750000001</v>
      </c>
      <c r="E109">
        <v>1.8848726680000001</v>
      </c>
      <c r="G109">
        <v>338991.30979999999</v>
      </c>
      <c r="H109">
        <v>-51008.690219999997</v>
      </c>
      <c r="I109">
        <v>763.36087910000003</v>
      </c>
      <c r="J109">
        <v>26.38978844</v>
      </c>
      <c r="K109">
        <v>1.894646587</v>
      </c>
      <c r="M109">
        <v>345286.25679999997</v>
      </c>
      <c r="N109">
        <v>-44713.743240000003</v>
      </c>
      <c r="O109">
        <v>667.20403910000005</v>
      </c>
      <c r="P109">
        <v>25.459552330000001</v>
      </c>
      <c r="Q109">
        <v>1.9648480719999999</v>
      </c>
      <c r="S109">
        <v>342884.58539999998</v>
      </c>
      <c r="T109">
        <v>-47115.414629999999</v>
      </c>
      <c r="U109">
        <v>670.29890939999996</v>
      </c>
      <c r="V109">
        <v>25.319719030000002</v>
      </c>
      <c r="W109" s="281">
        <v>1.961415862</v>
      </c>
      <c r="Y109" s="280">
        <v>343326.38929999998</v>
      </c>
      <c r="Z109">
        <v>-46673.61075</v>
      </c>
      <c r="AA109">
        <v>694.29920549999997</v>
      </c>
      <c r="AB109">
        <v>25.63185657</v>
      </c>
      <c r="AC109">
        <v>1.9465492170000001</v>
      </c>
      <c r="AE109">
        <v>320715.78409999999</v>
      </c>
      <c r="AF109">
        <v>-69284.215939999995</v>
      </c>
      <c r="AG109">
        <v>705.25672010000005</v>
      </c>
      <c r="AH109">
        <v>25.932855310000001</v>
      </c>
      <c r="AI109">
        <v>1.92784603</v>
      </c>
      <c r="AK109">
        <v>321946.73680000001</v>
      </c>
      <c r="AL109">
        <v>-68053.263149999999</v>
      </c>
      <c r="AM109">
        <v>644.25258780000001</v>
      </c>
      <c r="AN109">
        <v>25.30802937</v>
      </c>
      <c r="AO109">
        <v>1.975641969</v>
      </c>
      <c r="AQ109">
        <v>321874.82659999997</v>
      </c>
      <c r="AR109">
        <v>-68125.173420000006</v>
      </c>
      <c r="AS109">
        <v>645.23781059999999</v>
      </c>
      <c r="AT109">
        <v>25.209760760000002</v>
      </c>
      <c r="AU109" s="281">
        <v>1.9745140400000001</v>
      </c>
      <c r="AW109" s="280">
        <v>402456.07909999997</v>
      </c>
      <c r="AX109">
        <v>12456.07912</v>
      </c>
      <c r="AY109">
        <v>838.7491129</v>
      </c>
      <c r="AZ109">
        <v>26.451438100000001</v>
      </c>
      <c r="BA109">
        <v>0.71187955400000003</v>
      </c>
      <c r="BC109">
        <v>408559.20890000003</v>
      </c>
      <c r="BD109">
        <v>18559.208930000001</v>
      </c>
      <c r="BE109">
        <v>763.21802530000002</v>
      </c>
      <c r="BF109">
        <v>26.390209200000001</v>
      </c>
      <c r="BG109">
        <v>0.79847783999999999</v>
      </c>
      <c r="BI109">
        <v>428255.5796</v>
      </c>
      <c r="BJ109">
        <v>38255.579610000001</v>
      </c>
      <c r="BK109">
        <v>607.02155700000003</v>
      </c>
      <c r="BL109">
        <v>25.050662150000001</v>
      </c>
      <c r="BM109">
        <v>1.141841871</v>
      </c>
      <c r="BO109">
        <v>430206.21990000003</v>
      </c>
      <c r="BP109">
        <v>40206.219850000001</v>
      </c>
      <c r="BQ109">
        <v>604.49881210000001</v>
      </c>
      <c r="BR109">
        <v>25.021736239999999</v>
      </c>
      <c r="BS109" s="281">
        <v>1.1608766210000001</v>
      </c>
      <c r="BU109" s="280">
        <v>365225.00180000003</v>
      </c>
      <c r="BV109">
        <v>-24774.998179999999</v>
      </c>
      <c r="BW109">
        <v>621.04964189999998</v>
      </c>
      <c r="BX109">
        <v>25.149253259999998</v>
      </c>
      <c r="BY109">
        <v>1.999970665</v>
      </c>
      <c r="CA109">
        <v>363985.65340000001</v>
      </c>
      <c r="CB109">
        <v>-26014.346570000002</v>
      </c>
      <c r="CC109">
        <v>620.22450240000001</v>
      </c>
      <c r="CD109">
        <v>25.191335819999999</v>
      </c>
      <c r="CE109">
        <v>2.00032341</v>
      </c>
      <c r="CG109">
        <v>398095.67499999999</v>
      </c>
      <c r="CH109">
        <v>8095.675021</v>
      </c>
      <c r="CI109">
        <v>719.66275959999996</v>
      </c>
      <c r="CJ109">
        <v>25.788116729999999</v>
      </c>
      <c r="CK109">
        <v>0.83964123000000002</v>
      </c>
      <c r="CM109">
        <v>401670.67969999998</v>
      </c>
      <c r="CN109">
        <v>11670.679690000001</v>
      </c>
      <c r="CO109">
        <v>690.91067320000002</v>
      </c>
      <c r="CP109">
        <v>25.40752706</v>
      </c>
      <c r="CQ109" s="281">
        <v>0.88679026800000005</v>
      </c>
      <c r="CS109" s="280">
        <v>356874.8665</v>
      </c>
      <c r="CT109">
        <v>-33125.133540000003</v>
      </c>
      <c r="CU109">
        <v>781.42202310000005</v>
      </c>
      <c r="CV109">
        <v>26.143402200000001</v>
      </c>
      <c r="CW109">
        <v>1.7727544390000001</v>
      </c>
      <c r="CY109">
        <v>365087.57809999998</v>
      </c>
      <c r="CZ109">
        <v>-24912.421910000001</v>
      </c>
      <c r="DA109">
        <v>786.45674770000005</v>
      </c>
      <c r="DB109">
        <v>26.561599529999999</v>
      </c>
      <c r="DC109">
        <v>1.773256119</v>
      </c>
      <c r="DE109">
        <v>392818.04430000001</v>
      </c>
      <c r="DF109">
        <v>2818.0443049999999</v>
      </c>
      <c r="DG109">
        <v>844.37452710000002</v>
      </c>
      <c r="DH109">
        <v>26.480769479999999</v>
      </c>
      <c r="DI109">
        <v>0.74311486699999996</v>
      </c>
      <c r="DK109">
        <v>396109.89480000001</v>
      </c>
      <c r="DL109">
        <v>6109.8948069999997</v>
      </c>
      <c r="DM109">
        <v>782.52207250000004</v>
      </c>
      <c r="DN109">
        <v>25.767345240000001</v>
      </c>
      <c r="DO109" s="281">
        <v>0.78619301100000005</v>
      </c>
    </row>
    <row r="110" spans="1:119">
      <c r="A110" s="280">
        <v>339849.38429999998</v>
      </c>
      <c r="B110">
        <v>-50150.615660000003</v>
      </c>
      <c r="C110">
        <v>769.28095699999994</v>
      </c>
      <c r="D110">
        <v>26.07577053</v>
      </c>
      <c r="E110">
        <v>1.890179947</v>
      </c>
      <c r="G110">
        <v>342489.68939999997</v>
      </c>
      <c r="H110">
        <v>-47510.310590000001</v>
      </c>
      <c r="I110">
        <v>759.53367400000002</v>
      </c>
      <c r="J110">
        <v>26.360779640000001</v>
      </c>
      <c r="K110">
        <v>1.8997276299999999</v>
      </c>
      <c r="M110">
        <v>348470.12839999999</v>
      </c>
      <c r="N110">
        <v>-41529.871579999999</v>
      </c>
      <c r="O110">
        <v>665.89605510000001</v>
      </c>
      <c r="P110">
        <v>25.451058249999999</v>
      </c>
      <c r="Q110">
        <v>1.966818886</v>
      </c>
      <c r="S110">
        <v>346457.7867</v>
      </c>
      <c r="T110">
        <v>-43542.213340000002</v>
      </c>
      <c r="U110">
        <v>668.86167350000005</v>
      </c>
      <c r="V110">
        <v>25.31352498</v>
      </c>
      <c r="W110" s="281">
        <v>1.963713093</v>
      </c>
      <c r="Y110" s="280">
        <v>346710.89899999998</v>
      </c>
      <c r="Z110">
        <v>-43289.101049999997</v>
      </c>
      <c r="AA110">
        <v>692.34503649999999</v>
      </c>
      <c r="AB110">
        <v>25.6196546</v>
      </c>
      <c r="AC110">
        <v>1.9493977149999999</v>
      </c>
      <c r="AE110">
        <v>323840.42830000003</v>
      </c>
      <c r="AF110">
        <v>-66159.571660000001</v>
      </c>
      <c r="AG110">
        <v>703.09166930000004</v>
      </c>
      <c r="AH110">
        <v>25.915110420000001</v>
      </c>
      <c r="AI110">
        <v>1.9311658229999999</v>
      </c>
      <c r="AK110">
        <v>324950.98790000001</v>
      </c>
      <c r="AL110">
        <v>-65049.012139999999</v>
      </c>
      <c r="AM110">
        <v>643.43985169999996</v>
      </c>
      <c r="AN110">
        <v>25.302565340000001</v>
      </c>
      <c r="AO110">
        <v>1.9770479169999999</v>
      </c>
      <c r="AQ110">
        <v>324897.2512</v>
      </c>
      <c r="AR110">
        <v>-65102.74884</v>
      </c>
      <c r="AS110">
        <v>644.45378500000004</v>
      </c>
      <c r="AT110">
        <v>25.206252469999999</v>
      </c>
      <c r="AU110" s="281">
        <v>1.975940346</v>
      </c>
      <c r="AW110" s="280">
        <v>405576.00050000002</v>
      </c>
      <c r="AX110">
        <v>15576.000539999999</v>
      </c>
      <c r="AY110">
        <v>795.90547909999998</v>
      </c>
      <c r="AZ110">
        <v>26.224291050000001</v>
      </c>
      <c r="BA110">
        <v>0.757614067</v>
      </c>
      <c r="BC110">
        <v>411674.2917</v>
      </c>
      <c r="BD110">
        <v>21674.291659999999</v>
      </c>
      <c r="BE110">
        <v>732.57395099999997</v>
      </c>
      <c r="BF110">
        <v>26.153489010000001</v>
      </c>
      <c r="BG110">
        <v>0.84138969600000002</v>
      </c>
      <c r="BI110">
        <v>431346.80849999998</v>
      </c>
      <c r="BJ110">
        <v>41346.80846</v>
      </c>
      <c r="BK110">
        <v>600.76876230000005</v>
      </c>
      <c r="BL110">
        <v>25.005802169999999</v>
      </c>
      <c r="BM110">
        <v>1.1726280950000001</v>
      </c>
      <c r="BO110">
        <v>433295.0871</v>
      </c>
      <c r="BP110">
        <v>43295.087059999998</v>
      </c>
      <c r="BQ110">
        <v>598.93130389999999</v>
      </c>
      <c r="BR110">
        <v>24.995011569999999</v>
      </c>
      <c r="BS110" s="281">
        <v>1.1908139609999999</v>
      </c>
      <c r="BU110" s="280">
        <v>368655.54670000001</v>
      </c>
      <c r="BV110">
        <v>-21344.453290000001</v>
      </c>
      <c r="BW110">
        <v>620.60899180000001</v>
      </c>
      <c r="BX110">
        <v>25.146180879999999</v>
      </c>
      <c r="BY110">
        <v>2.0005567289999999</v>
      </c>
      <c r="CA110">
        <v>367418.32909999997</v>
      </c>
      <c r="CB110">
        <v>-22581.67094</v>
      </c>
      <c r="CC110">
        <v>619.77062539999997</v>
      </c>
      <c r="CD110">
        <v>25.18711072</v>
      </c>
      <c r="CE110">
        <v>2.0009045950000002</v>
      </c>
      <c r="CG110">
        <v>401327.15179999999</v>
      </c>
      <c r="CH110">
        <v>11327.15177</v>
      </c>
      <c r="CI110">
        <v>696.63908590000005</v>
      </c>
      <c r="CJ110">
        <v>25.64708336</v>
      </c>
      <c r="CK110">
        <v>0.88181531700000004</v>
      </c>
      <c r="CM110">
        <v>404733.3443</v>
      </c>
      <c r="CN110">
        <v>14733.344289999999</v>
      </c>
      <c r="CO110">
        <v>677.17149180000001</v>
      </c>
      <c r="CP110">
        <v>25.349438469999999</v>
      </c>
      <c r="CQ110" s="281">
        <v>0.92394528099999995</v>
      </c>
      <c r="CS110" s="280">
        <v>360517.6936</v>
      </c>
      <c r="CT110">
        <v>-29482.306400000001</v>
      </c>
      <c r="CU110">
        <v>782.01702880000005</v>
      </c>
      <c r="CV110">
        <v>26.14669773</v>
      </c>
      <c r="CW110">
        <v>1.772694816</v>
      </c>
      <c r="CY110">
        <v>369331.90019999997</v>
      </c>
      <c r="CZ110">
        <v>-20668.099839999999</v>
      </c>
      <c r="DA110">
        <v>787.06506330000002</v>
      </c>
      <c r="DB110">
        <v>26.56606202</v>
      </c>
      <c r="DC110">
        <v>1.7732169799999999</v>
      </c>
      <c r="DE110">
        <v>395977.74680000002</v>
      </c>
      <c r="DF110">
        <v>5977.7468339999996</v>
      </c>
      <c r="DG110">
        <v>790.69378859999995</v>
      </c>
      <c r="DH110">
        <v>26.196057979999999</v>
      </c>
      <c r="DI110">
        <v>0.78244716599999997</v>
      </c>
      <c r="DK110">
        <v>399297.33929999999</v>
      </c>
      <c r="DL110">
        <v>9297.3392569999996</v>
      </c>
      <c r="DM110">
        <v>746.31273820000001</v>
      </c>
      <c r="DN110">
        <v>25.630372489999999</v>
      </c>
      <c r="DO110" s="281">
        <v>0.83162330699999998</v>
      </c>
    </row>
    <row r="111" spans="1:119">
      <c r="A111" s="280">
        <v>342855.71279999998</v>
      </c>
      <c r="B111">
        <v>-47144.287250000001</v>
      </c>
      <c r="C111">
        <v>766.09316690000003</v>
      </c>
      <c r="D111">
        <v>26.057796150000001</v>
      </c>
      <c r="E111">
        <v>1.894596758</v>
      </c>
      <c r="G111">
        <v>346001.60070000001</v>
      </c>
      <c r="H111">
        <v>-43998.39933</v>
      </c>
      <c r="I111">
        <v>755.78739680000001</v>
      </c>
      <c r="J111">
        <v>26.33224242</v>
      </c>
      <c r="K111">
        <v>1.9046425570000001</v>
      </c>
      <c r="M111">
        <v>351682.14010000002</v>
      </c>
      <c r="N111">
        <v>-38317.859900000003</v>
      </c>
      <c r="O111">
        <v>664.60278089999997</v>
      </c>
      <c r="P111">
        <v>25.442643329999999</v>
      </c>
      <c r="Q111">
        <v>1.9687365299999999</v>
      </c>
      <c r="S111">
        <v>349597.65620000003</v>
      </c>
      <c r="T111">
        <v>-40402.343820000002</v>
      </c>
      <c r="U111">
        <v>667.6265161</v>
      </c>
      <c r="V111">
        <v>25.308191279999999</v>
      </c>
      <c r="W111" s="281">
        <v>1.9656656800000001</v>
      </c>
      <c r="Y111" s="280">
        <v>350071.49449999997</v>
      </c>
      <c r="Z111">
        <v>-39928.505499999999</v>
      </c>
      <c r="AA111">
        <v>690.4467257</v>
      </c>
      <c r="AB111">
        <v>25.607770009999999</v>
      </c>
      <c r="AC111">
        <v>1.952119019</v>
      </c>
      <c r="AE111">
        <v>326853.58270000003</v>
      </c>
      <c r="AF111">
        <v>-63146.417309999997</v>
      </c>
      <c r="AG111">
        <v>701.04686189999995</v>
      </c>
      <c r="AH111">
        <v>25.898300819999999</v>
      </c>
      <c r="AI111">
        <v>1.934261555</v>
      </c>
      <c r="AK111">
        <v>327980.61050000001</v>
      </c>
      <c r="AL111">
        <v>-62019.389539999996</v>
      </c>
      <c r="AM111">
        <v>642.63529530000005</v>
      </c>
      <c r="AN111">
        <v>25.297149489999999</v>
      </c>
      <c r="AO111">
        <v>1.978417935</v>
      </c>
      <c r="AQ111">
        <v>327945.60810000001</v>
      </c>
      <c r="AR111">
        <v>-62054.391900000002</v>
      </c>
      <c r="AS111">
        <v>643.67691390000005</v>
      </c>
      <c r="AT111">
        <v>25.202771729999998</v>
      </c>
      <c r="AU111" s="281">
        <v>1.977331755</v>
      </c>
      <c r="AW111" s="280">
        <v>408694.53980000003</v>
      </c>
      <c r="AX111">
        <v>18694.539809999998</v>
      </c>
      <c r="AY111">
        <v>760.72149630000001</v>
      </c>
      <c r="AZ111">
        <v>26.028412169999999</v>
      </c>
      <c r="BA111">
        <v>0.80179919300000002</v>
      </c>
      <c r="BC111">
        <v>414785.60609999998</v>
      </c>
      <c r="BD111">
        <v>24785.606080000001</v>
      </c>
      <c r="BE111">
        <v>707.20947920000003</v>
      </c>
      <c r="BF111">
        <v>25.94993951</v>
      </c>
      <c r="BG111">
        <v>0.88245733100000001</v>
      </c>
      <c r="BI111">
        <v>434434.29489999998</v>
      </c>
      <c r="BJ111">
        <v>44434.294869999998</v>
      </c>
      <c r="BK111">
        <v>595.51727389999996</v>
      </c>
      <c r="BL111">
        <v>24.96776298</v>
      </c>
      <c r="BM111">
        <v>1.2021586710000001</v>
      </c>
      <c r="BO111">
        <v>436380.21509999997</v>
      </c>
      <c r="BP111">
        <v>46380.215120000001</v>
      </c>
      <c r="BQ111">
        <v>594.23054960000002</v>
      </c>
      <c r="BR111">
        <v>24.972252810000001</v>
      </c>
      <c r="BS111" s="281">
        <v>1.2195601540000001</v>
      </c>
      <c r="BU111" s="280">
        <v>372190.3247</v>
      </c>
      <c r="BV111">
        <v>-17809.67526</v>
      </c>
      <c r="BW111">
        <v>620.16420389999996</v>
      </c>
      <c r="BX111">
        <v>25.143077399999999</v>
      </c>
      <c r="BY111">
        <v>2.0011342970000001</v>
      </c>
      <c r="CA111">
        <v>370894.72499999998</v>
      </c>
      <c r="CB111">
        <v>-19105.275010000001</v>
      </c>
      <c r="CC111">
        <v>619.32136779999996</v>
      </c>
      <c r="CD111">
        <v>25.182925569999998</v>
      </c>
      <c r="CE111">
        <v>2.0014683550000001</v>
      </c>
      <c r="CG111">
        <v>404578.95419999998</v>
      </c>
      <c r="CH111">
        <v>14578.954170000001</v>
      </c>
      <c r="CI111">
        <v>680.80976710000004</v>
      </c>
      <c r="CJ111">
        <v>25.547391220000002</v>
      </c>
      <c r="CK111">
        <v>0.92158714900000005</v>
      </c>
      <c r="CM111">
        <v>407816.58409999998</v>
      </c>
      <c r="CN111">
        <v>17816.58412</v>
      </c>
      <c r="CO111">
        <v>666.93925220000006</v>
      </c>
      <c r="CP111">
        <v>25.305442540000001</v>
      </c>
      <c r="CQ111" s="281">
        <v>0.95922494700000005</v>
      </c>
      <c r="CS111" s="280">
        <v>364151.40909999999</v>
      </c>
      <c r="CT111">
        <v>-25848.590909999999</v>
      </c>
      <c r="CU111">
        <v>782.59851900000001</v>
      </c>
      <c r="CV111">
        <v>26.149915320000002</v>
      </c>
      <c r="CW111">
        <v>1.7726449630000001</v>
      </c>
      <c r="CY111">
        <v>373660.9644</v>
      </c>
      <c r="CZ111">
        <v>-16339.03556</v>
      </c>
      <c r="DA111">
        <v>787.66863860000001</v>
      </c>
      <c r="DB111">
        <v>26.570486330000001</v>
      </c>
      <c r="DC111">
        <v>1.773185263</v>
      </c>
      <c r="DE111">
        <v>399180.32290000003</v>
      </c>
      <c r="DF111">
        <v>9180.3228689999996</v>
      </c>
      <c r="DG111">
        <v>752.22380039999996</v>
      </c>
      <c r="DH111">
        <v>25.979765130000001</v>
      </c>
      <c r="DI111">
        <v>0.82830926900000001</v>
      </c>
      <c r="DK111">
        <v>402512.78950000001</v>
      </c>
      <c r="DL111">
        <v>12512.78952</v>
      </c>
      <c r="DM111">
        <v>720.26495560000001</v>
      </c>
      <c r="DN111">
        <v>25.527707249999999</v>
      </c>
      <c r="DO111" s="281">
        <v>0.87496864799999996</v>
      </c>
    </row>
    <row r="112" spans="1:119">
      <c r="A112" s="280">
        <v>345877.0626</v>
      </c>
      <c r="B112">
        <v>-44122.937429999998</v>
      </c>
      <c r="C112">
        <v>762.95616910000001</v>
      </c>
      <c r="D112">
        <v>26.040035100000001</v>
      </c>
      <c r="E112">
        <v>1.8988984369999999</v>
      </c>
      <c r="G112">
        <v>349341.12839999999</v>
      </c>
      <c r="H112">
        <v>-40658.87156</v>
      </c>
      <c r="I112">
        <v>752.3128901</v>
      </c>
      <c r="J112">
        <v>26.30564656</v>
      </c>
      <c r="K112">
        <v>1.909150685</v>
      </c>
      <c r="M112">
        <v>354924.1115</v>
      </c>
      <c r="N112">
        <v>-35075.888460000002</v>
      </c>
      <c r="O112">
        <v>663.32288019999999</v>
      </c>
      <c r="P112">
        <v>25.434299280000001</v>
      </c>
      <c r="Q112">
        <v>1.9706029519999999</v>
      </c>
      <c r="S112">
        <v>353059.23440000002</v>
      </c>
      <c r="T112">
        <v>-36940.765590000003</v>
      </c>
      <c r="U112">
        <v>666.28817909999998</v>
      </c>
      <c r="V112">
        <v>25.302400899999999</v>
      </c>
      <c r="W112" s="281">
        <v>1.9677293149999999</v>
      </c>
      <c r="Y112" s="280">
        <v>353084.0747</v>
      </c>
      <c r="Z112">
        <v>-36915.925300000003</v>
      </c>
      <c r="AA112">
        <v>688.77752610000005</v>
      </c>
      <c r="AB112">
        <v>25.597292039999999</v>
      </c>
      <c r="AC112">
        <v>1.9544761049999999</v>
      </c>
      <c r="AE112">
        <v>329906.51949999999</v>
      </c>
      <c r="AF112">
        <v>-60093.480479999998</v>
      </c>
      <c r="AG112">
        <v>699.01805079999997</v>
      </c>
      <c r="AH112">
        <v>25.88157404</v>
      </c>
      <c r="AI112">
        <v>1.9372954410000001</v>
      </c>
      <c r="AK112">
        <v>331036.12479999999</v>
      </c>
      <c r="AL112">
        <v>-58963.875160000003</v>
      </c>
      <c r="AM112">
        <v>641.83887979999997</v>
      </c>
      <c r="AN112">
        <v>25.291781759999999</v>
      </c>
      <c r="AO112">
        <v>1.9797525520000001</v>
      </c>
      <c r="AQ112">
        <v>330963.96659999999</v>
      </c>
      <c r="AR112">
        <v>-59036.033409999996</v>
      </c>
      <c r="AS112">
        <v>642.92102220000004</v>
      </c>
      <c r="AT112">
        <v>25.199380959999999</v>
      </c>
      <c r="AU112" s="281">
        <v>1.9786634329999999</v>
      </c>
      <c r="AW112" s="280">
        <v>411809.45549999998</v>
      </c>
      <c r="AX112">
        <v>21809.45549</v>
      </c>
      <c r="AY112">
        <v>731.63021609999998</v>
      </c>
      <c r="AZ112">
        <v>25.85948634</v>
      </c>
      <c r="BA112">
        <v>0.84422595700000003</v>
      </c>
      <c r="BC112">
        <v>417893.15049999999</v>
      </c>
      <c r="BD112">
        <v>27893.150509999999</v>
      </c>
      <c r="BE112">
        <v>686.09109009999997</v>
      </c>
      <c r="BF112">
        <v>25.7748165</v>
      </c>
      <c r="BG112">
        <v>0.92169500900000001</v>
      </c>
      <c r="BI112">
        <v>437518.0441</v>
      </c>
      <c r="BJ112">
        <v>47518.044070000004</v>
      </c>
      <c r="BK112">
        <v>591.11671609999996</v>
      </c>
      <c r="BL112">
        <v>24.935627459999999</v>
      </c>
      <c r="BM112">
        <v>1.230513167</v>
      </c>
      <c r="BO112">
        <v>439461.60920000001</v>
      </c>
      <c r="BP112">
        <v>49461.609239999998</v>
      </c>
      <c r="BQ112">
        <v>590.2717639</v>
      </c>
      <c r="BR112">
        <v>24.952945679999999</v>
      </c>
      <c r="BS112" s="281">
        <v>1.2471878729999999</v>
      </c>
      <c r="BU112" s="280">
        <v>375793.13650000002</v>
      </c>
      <c r="BV112">
        <v>-14206.86348</v>
      </c>
      <c r="BW112">
        <v>619.72065369999996</v>
      </c>
      <c r="BX112">
        <v>25.139980420000001</v>
      </c>
      <c r="BY112">
        <v>2.0016975760000002</v>
      </c>
      <c r="CA112">
        <v>374416.29080000002</v>
      </c>
      <c r="CB112">
        <v>-15583.70919</v>
      </c>
      <c r="CC112">
        <v>618.87670089999995</v>
      </c>
      <c r="CD112">
        <v>25.178780199999999</v>
      </c>
      <c r="CE112">
        <v>2.00201494</v>
      </c>
      <c r="CG112">
        <v>407834.27929999999</v>
      </c>
      <c r="CH112">
        <v>17834.279299999998</v>
      </c>
      <c r="CI112">
        <v>669.18011590000003</v>
      </c>
      <c r="CJ112">
        <v>25.472708539999999</v>
      </c>
      <c r="CK112">
        <v>0.95905089600000004</v>
      </c>
      <c r="CM112">
        <v>410821.74060000002</v>
      </c>
      <c r="CN112">
        <v>20821.740570000002</v>
      </c>
      <c r="CO112">
        <v>658.89541759999997</v>
      </c>
      <c r="CP112">
        <v>25.270385659999999</v>
      </c>
      <c r="CQ112" s="281">
        <v>0.99200123900000003</v>
      </c>
      <c r="CS112" s="280">
        <v>367750.62199999997</v>
      </c>
      <c r="CT112">
        <v>-22249.378000000001</v>
      </c>
      <c r="CU112">
        <v>783.16224369999998</v>
      </c>
      <c r="CV112">
        <v>26.153032140000001</v>
      </c>
      <c r="CW112">
        <v>1.772602341</v>
      </c>
      <c r="CY112">
        <v>378078.82750000001</v>
      </c>
      <c r="CZ112">
        <v>-11921.17253</v>
      </c>
      <c r="DA112">
        <v>788.2667338</v>
      </c>
      <c r="DB112">
        <v>26.5748672</v>
      </c>
      <c r="DC112">
        <v>1.7731591310000001</v>
      </c>
      <c r="DE112">
        <v>402374.97940000001</v>
      </c>
      <c r="DF112">
        <v>12374.9794</v>
      </c>
      <c r="DG112">
        <v>724.62255349999998</v>
      </c>
      <c r="DH112">
        <v>25.817724009999999</v>
      </c>
      <c r="DI112">
        <v>0.87168632700000004</v>
      </c>
      <c r="DK112">
        <v>405599.83169999998</v>
      </c>
      <c r="DL112">
        <v>15599.831690000001</v>
      </c>
      <c r="DM112">
        <v>700.39115600000002</v>
      </c>
      <c r="DN112">
        <v>25.446886589999998</v>
      </c>
      <c r="DO112" s="281">
        <v>0.91440626400000002</v>
      </c>
    </row>
    <row r="113" spans="1:119">
      <c r="A113" s="280">
        <v>348917.3812</v>
      </c>
      <c r="B113">
        <v>-41082.618759999998</v>
      </c>
      <c r="C113">
        <v>759.86386389999996</v>
      </c>
      <c r="D113">
        <v>26.02245559</v>
      </c>
      <c r="E113">
        <v>1.90309303</v>
      </c>
      <c r="G113">
        <v>352834.76150000002</v>
      </c>
      <c r="H113">
        <v>-37165.238490000003</v>
      </c>
      <c r="I113">
        <v>748.75966779999999</v>
      </c>
      <c r="J113">
        <v>26.278323910000001</v>
      </c>
      <c r="K113">
        <v>1.913697794</v>
      </c>
      <c r="M113">
        <v>358165.53879999998</v>
      </c>
      <c r="N113">
        <v>-31834.461240000001</v>
      </c>
      <c r="O113">
        <v>662.06682149999995</v>
      </c>
      <c r="P113">
        <v>25.426094169999999</v>
      </c>
      <c r="Q113">
        <v>1.972396321</v>
      </c>
      <c r="S113">
        <v>356721.51309999998</v>
      </c>
      <c r="T113">
        <v>-33278.486920000003</v>
      </c>
      <c r="U113">
        <v>664.90258200000005</v>
      </c>
      <c r="V113">
        <v>25.296391790000001</v>
      </c>
      <c r="W113" s="281">
        <v>1.969833154</v>
      </c>
      <c r="Y113" s="280">
        <v>356144.61050000001</v>
      </c>
      <c r="Z113">
        <v>-33855.389470000002</v>
      </c>
      <c r="AA113">
        <v>687.11172139999996</v>
      </c>
      <c r="AB113">
        <v>25.586811529999999</v>
      </c>
      <c r="AC113">
        <v>1.956790789</v>
      </c>
      <c r="AE113">
        <v>332941.39179999998</v>
      </c>
      <c r="AF113">
        <v>-57058.60817</v>
      </c>
      <c r="AG113">
        <v>697.04149089999999</v>
      </c>
      <c r="AH113">
        <v>25.865233369999999</v>
      </c>
      <c r="AI113">
        <v>1.940205411</v>
      </c>
      <c r="AK113">
        <v>334060.76280000003</v>
      </c>
      <c r="AL113">
        <v>-55939.237220000003</v>
      </c>
      <c r="AM113">
        <v>641.06509219999998</v>
      </c>
      <c r="AN113">
        <v>25.286560160000001</v>
      </c>
      <c r="AO113">
        <v>1.9810285409999999</v>
      </c>
      <c r="AQ113">
        <v>334006.27130000002</v>
      </c>
      <c r="AR113">
        <v>-55993.728739999999</v>
      </c>
      <c r="AS113">
        <v>642.17230089999998</v>
      </c>
      <c r="AT113">
        <v>25.196018420000001</v>
      </c>
      <c r="AU113" s="281">
        <v>1.9799607690000001</v>
      </c>
      <c r="AW113" s="280">
        <v>414920.60590000002</v>
      </c>
      <c r="AX113">
        <v>24920.605899999999</v>
      </c>
      <c r="AY113">
        <v>707.41473350000001</v>
      </c>
      <c r="AZ113">
        <v>25.713670319999999</v>
      </c>
      <c r="BA113">
        <v>0.88484560899999998</v>
      </c>
      <c r="BC113">
        <v>420996.92979999998</v>
      </c>
      <c r="BD113">
        <v>30996.929769999999</v>
      </c>
      <c r="BE113">
        <v>668.4190304</v>
      </c>
      <c r="BF113">
        <v>25.624078870000002</v>
      </c>
      <c r="BG113">
        <v>0.95916396100000001</v>
      </c>
      <c r="BI113">
        <v>440598.0612</v>
      </c>
      <c r="BJ113">
        <v>50598.061240000003</v>
      </c>
      <c r="BK113">
        <v>587.44228799999996</v>
      </c>
      <c r="BL113">
        <v>24.90860984</v>
      </c>
      <c r="BM113">
        <v>1.257764806</v>
      </c>
      <c r="BO113">
        <v>442539.2746</v>
      </c>
      <c r="BP113">
        <v>52539.274619999997</v>
      </c>
      <c r="BQ113">
        <v>586.95030429999997</v>
      </c>
      <c r="BR113">
        <v>24.936646110000002</v>
      </c>
      <c r="BS113" s="281">
        <v>1.2737631949999999</v>
      </c>
      <c r="BU113" s="280">
        <v>379449.3504</v>
      </c>
      <c r="BV113">
        <v>-10550.64964</v>
      </c>
      <c r="BW113">
        <v>619.28048709999996</v>
      </c>
      <c r="BX113">
        <v>25.136904909999998</v>
      </c>
      <c r="BY113">
        <v>2.0022441710000001</v>
      </c>
      <c r="CA113">
        <v>377984.62839999999</v>
      </c>
      <c r="CB113">
        <v>-12015.37162</v>
      </c>
      <c r="CC113">
        <v>618.43658689999995</v>
      </c>
      <c r="CD113">
        <v>25.174674339999999</v>
      </c>
      <c r="CE113">
        <v>2.0025446100000002</v>
      </c>
      <c r="CG113">
        <v>410864.83630000002</v>
      </c>
      <c r="CH113">
        <v>20864.83627</v>
      </c>
      <c r="CI113">
        <v>660.46611440000004</v>
      </c>
      <c r="CJ113">
        <v>25.415910589999999</v>
      </c>
      <c r="CK113">
        <v>0.99222145500000003</v>
      </c>
      <c r="CM113">
        <v>414038.73109999998</v>
      </c>
      <c r="CN113">
        <v>24038.731090000001</v>
      </c>
      <c r="CO113">
        <v>651.75399819999996</v>
      </c>
      <c r="CP113">
        <v>25.23890755</v>
      </c>
      <c r="CQ113" s="281">
        <v>1.025531913</v>
      </c>
      <c r="CS113" s="280">
        <v>371220.72560000001</v>
      </c>
      <c r="CT113">
        <v>-18779.274440000001</v>
      </c>
      <c r="CU113">
        <v>783.69482849999997</v>
      </c>
      <c r="CV113">
        <v>26.155974740000001</v>
      </c>
      <c r="CW113">
        <v>1.772567228</v>
      </c>
      <c r="CY113">
        <v>382576.49329999997</v>
      </c>
      <c r="CZ113">
        <v>-7423.5066969999998</v>
      </c>
      <c r="DA113">
        <v>788.85790759999998</v>
      </c>
      <c r="DB113">
        <v>26.579194860000001</v>
      </c>
      <c r="DC113">
        <v>1.773137918</v>
      </c>
      <c r="DE113">
        <v>405468.37119999999</v>
      </c>
      <c r="DF113">
        <v>15468.371220000001</v>
      </c>
      <c r="DG113">
        <v>703.33087760000001</v>
      </c>
      <c r="DH113">
        <v>25.688503650000001</v>
      </c>
      <c r="DI113">
        <v>0.91155404200000001</v>
      </c>
      <c r="DK113">
        <v>408819.83649999998</v>
      </c>
      <c r="DL113">
        <v>18819.836510000001</v>
      </c>
      <c r="DM113">
        <v>683.24734779999994</v>
      </c>
      <c r="DN113">
        <v>25.375307920000001</v>
      </c>
      <c r="DO113" s="281">
        <v>0.95369128800000003</v>
      </c>
    </row>
    <row r="114" spans="1:119">
      <c r="A114" s="280">
        <v>351985.10060000001</v>
      </c>
      <c r="B114">
        <v>-38014.899380000003</v>
      </c>
      <c r="C114">
        <v>756.80606609999995</v>
      </c>
      <c r="D114">
        <v>26.005001799999999</v>
      </c>
      <c r="E114">
        <v>1.9071936839999999</v>
      </c>
      <c r="G114">
        <v>355902.2304</v>
      </c>
      <c r="H114">
        <v>-34097.769569999997</v>
      </c>
      <c r="I114">
        <v>745.7139512</v>
      </c>
      <c r="J114">
        <v>26.254799590000001</v>
      </c>
      <c r="K114">
        <v>1.91755265</v>
      </c>
      <c r="M114">
        <v>361231.64</v>
      </c>
      <c r="N114">
        <v>-28768.36001</v>
      </c>
      <c r="O114">
        <v>660.90314860000001</v>
      </c>
      <c r="P114">
        <v>25.418479479999998</v>
      </c>
      <c r="Q114">
        <v>1.9740374650000001</v>
      </c>
      <c r="S114">
        <v>360691.1973</v>
      </c>
      <c r="T114">
        <v>-29308.802680000001</v>
      </c>
      <c r="U114">
        <v>663.43036640000003</v>
      </c>
      <c r="V114">
        <v>25.2899952</v>
      </c>
      <c r="W114" s="281">
        <v>1.9720189130000001</v>
      </c>
      <c r="Y114" s="280">
        <v>359294.81520000001</v>
      </c>
      <c r="Z114">
        <v>-30705.184829999998</v>
      </c>
      <c r="AA114">
        <v>685.42080120000003</v>
      </c>
      <c r="AB114">
        <v>25.57615565</v>
      </c>
      <c r="AC114">
        <v>1.9590944969999999</v>
      </c>
      <c r="AE114">
        <v>335982.70880000002</v>
      </c>
      <c r="AF114">
        <v>-54017.291160000001</v>
      </c>
      <c r="AG114">
        <v>695.10218680000003</v>
      </c>
      <c r="AH114">
        <v>25.8491538</v>
      </c>
      <c r="AI114">
        <v>1.9430312190000001</v>
      </c>
      <c r="AK114">
        <v>337111.39319999999</v>
      </c>
      <c r="AL114">
        <v>-52888.606809999997</v>
      </c>
      <c r="AM114">
        <v>640.29882480000003</v>
      </c>
      <c r="AN114">
        <v>25.28138328</v>
      </c>
      <c r="AO114">
        <v>1.9822708680000001</v>
      </c>
      <c r="AQ114">
        <v>337015.98009999999</v>
      </c>
      <c r="AR114">
        <v>-52984.019869999996</v>
      </c>
      <c r="AS114">
        <v>641.44438130000003</v>
      </c>
      <c r="AT114">
        <v>25.192745540000001</v>
      </c>
      <c r="AU114" s="281">
        <v>1.9812012080000001</v>
      </c>
      <c r="AW114" s="280">
        <v>418027.98670000001</v>
      </c>
      <c r="AX114">
        <v>28027.986730000001</v>
      </c>
      <c r="AY114">
        <v>687.1379905</v>
      </c>
      <c r="AZ114">
        <v>25.587680389999999</v>
      </c>
      <c r="BA114">
        <v>0.92368178400000001</v>
      </c>
      <c r="BC114">
        <v>424096.94910000003</v>
      </c>
      <c r="BD114">
        <v>34096.949090000002</v>
      </c>
      <c r="BE114">
        <v>653.57010400000001</v>
      </c>
      <c r="BF114">
        <v>25.49430735</v>
      </c>
      <c r="BG114">
        <v>0.99495003699999995</v>
      </c>
      <c r="BI114">
        <v>443674.35159999999</v>
      </c>
      <c r="BJ114">
        <v>53674.351589999998</v>
      </c>
      <c r="BK114">
        <v>584.38801709999996</v>
      </c>
      <c r="BL114">
        <v>24.88602246</v>
      </c>
      <c r="BM114">
        <v>1.2839804130000001</v>
      </c>
      <c r="BO114">
        <v>445613.21639999998</v>
      </c>
      <c r="BP114">
        <v>55613.21643</v>
      </c>
      <c r="BQ114">
        <v>584.17789970000001</v>
      </c>
      <c r="BR114">
        <v>24.92296966</v>
      </c>
      <c r="BS114" s="281">
        <v>1.29934953</v>
      </c>
      <c r="BU114" s="280">
        <v>383155.0477</v>
      </c>
      <c r="BV114">
        <v>-6844.9522820000002</v>
      </c>
      <c r="BW114">
        <v>618.84439369999996</v>
      </c>
      <c r="BX114">
        <v>25.133855700000002</v>
      </c>
      <c r="BY114">
        <v>2.002773495</v>
      </c>
      <c r="CA114">
        <v>381601.47480000003</v>
      </c>
      <c r="CB114">
        <v>-8398.525232</v>
      </c>
      <c r="CC114">
        <v>618.00098260000004</v>
      </c>
      <c r="CD114">
        <v>25.170607669999999</v>
      </c>
      <c r="CE114">
        <v>2.0030576280000001</v>
      </c>
      <c r="CG114">
        <v>413965.70929999999</v>
      </c>
      <c r="CH114">
        <v>23965.709309999998</v>
      </c>
      <c r="CI114">
        <v>653.08968249999998</v>
      </c>
      <c r="CJ114">
        <v>25.367243349999999</v>
      </c>
      <c r="CK114">
        <v>1.024699096</v>
      </c>
      <c r="CM114">
        <v>417133.46269999997</v>
      </c>
      <c r="CN114">
        <v>27133.462739999999</v>
      </c>
      <c r="CO114">
        <v>646.08597889999999</v>
      </c>
      <c r="CP114">
        <v>25.21367089</v>
      </c>
      <c r="CQ114" s="281">
        <v>1.056431463</v>
      </c>
      <c r="CS114" s="280">
        <v>374360.61700000003</v>
      </c>
      <c r="CT114">
        <v>-15639.38298</v>
      </c>
      <c r="CU114">
        <v>784.16742810000005</v>
      </c>
      <c r="CV114">
        <v>26.158584050000002</v>
      </c>
      <c r="CW114">
        <v>1.77254044</v>
      </c>
      <c r="CY114">
        <v>387125.50189999997</v>
      </c>
      <c r="CZ114">
        <v>-2874.4980650000002</v>
      </c>
      <c r="DA114">
        <v>789.43695100000002</v>
      </c>
      <c r="DB114">
        <v>26.58343129</v>
      </c>
      <c r="DC114">
        <v>1.7731241740000001</v>
      </c>
      <c r="DE114">
        <v>408728.0834</v>
      </c>
      <c r="DF114">
        <v>18728.083439999999</v>
      </c>
      <c r="DG114">
        <v>684.89517679999994</v>
      </c>
      <c r="DH114">
        <v>25.573422600000001</v>
      </c>
      <c r="DI114">
        <v>0.95165609100000004</v>
      </c>
      <c r="DK114">
        <v>411918.34159999999</v>
      </c>
      <c r="DL114">
        <v>21918.341629999999</v>
      </c>
      <c r="DM114">
        <v>669.53108020000002</v>
      </c>
      <c r="DN114">
        <v>25.316732739999999</v>
      </c>
      <c r="DO114" s="281">
        <v>0.98981553499999997</v>
      </c>
    </row>
    <row r="115" spans="1:119">
      <c r="A115" s="280">
        <v>355086.53700000001</v>
      </c>
      <c r="B115">
        <v>-34913.46299</v>
      </c>
      <c r="C115">
        <v>753.77662899999996</v>
      </c>
      <c r="D115">
        <v>25.987640209999999</v>
      </c>
      <c r="E115">
        <v>1.9112088410000001</v>
      </c>
      <c r="G115">
        <v>359020.89449999999</v>
      </c>
      <c r="H115">
        <v>-30979.105500000001</v>
      </c>
      <c r="I115">
        <v>742.68561529999999</v>
      </c>
      <c r="J115">
        <v>26.231314080000001</v>
      </c>
      <c r="K115">
        <v>1.921343292</v>
      </c>
      <c r="M115">
        <v>364290.42599999998</v>
      </c>
      <c r="N115">
        <v>-25709.573970000001</v>
      </c>
      <c r="O115">
        <v>659.7637823</v>
      </c>
      <c r="P115">
        <v>25.411010780000002</v>
      </c>
      <c r="Q115">
        <v>1.9756190360000001</v>
      </c>
      <c r="S115">
        <v>363748.6692</v>
      </c>
      <c r="T115">
        <v>-26251.330839999999</v>
      </c>
      <c r="U115">
        <v>662.31878300000005</v>
      </c>
      <c r="V115">
        <v>25.285156149999999</v>
      </c>
      <c r="W115" s="281">
        <v>1.973637769</v>
      </c>
      <c r="Y115" s="280">
        <v>362385.27189999999</v>
      </c>
      <c r="Z115">
        <v>-27614.728070000001</v>
      </c>
      <c r="AA115">
        <v>683.80189189999999</v>
      </c>
      <c r="AB115">
        <v>25.565921970000002</v>
      </c>
      <c r="AC115">
        <v>1.961276588</v>
      </c>
      <c r="AE115">
        <v>339075.94</v>
      </c>
      <c r="AF115">
        <v>-50924.06</v>
      </c>
      <c r="AG115">
        <v>693.16890290000003</v>
      </c>
      <c r="AH115">
        <v>25.83307937</v>
      </c>
      <c r="AI115">
        <v>1.9458098370000001</v>
      </c>
      <c r="AK115">
        <v>340157.39760000003</v>
      </c>
      <c r="AL115">
        <v>-49842.602440000002</v>
      </c>
      <c r="AM115">
        <v>639.54700869999999</v>
      </c>
      <c r="AN115">
        <v>25.276299099999999</v>
      </c>
      <c r="AO115">
        <v>1.9834643519999999</v>
      </c>
      <c r="AQ115">
        <v>340049.67139999999</v>
      </c>
      <c r="AR115">
        <v>-49950.328589999997</v>
      </c>
      <c r="AS115">
        <v>640.72330390000002</v>
      </c>
      <c r="AT115">
        <v>25.18949976</v>
      </c>
      <c r="AU115" s="281">
        <v>1.982409587</v>
      </c>
      <c r="AW115" s="280">
        <v>421131.60259999998</v>
      </c>
      <c r="AX115">
        <v>31131.602630000001</v>
      </c>
      <c r="AY115">
        <v>670.07258449999995</v>
      </c>
      <c r="AZ115">
        <v>25.478729319999999</v>
      </c>
      <c r="BA115">
        <v>0.96079785100000004</v>
      </c>
      <c r="BC115">
        <v>427193.21370000002</v>
      </c>
      <c r="BD115">
        <v>37193.213710000004</v>
      </c>
      <c r="BE115">
        <v>641.04897070000004</v>
      </c>
      <c r="BF115">
        <v>25.38256763</v>
      </c>
      <c r="BG115">
        <v>1.029150225</v>
      </c>
      <c r="BI115">
        <v>446746.9203</v>
      </c>
      <c r="BJ115">
        <v>56746.920279999998</v>
      </c>
      <c r="BK115">
        <v>581.86826429999996</v>
      </c>
      <c r="BL115">
        <v>24.867300369999999</v>
      </c>
      <c r="BM115">
        <v>1.3092178830000001</v>
      </c>
      <c r="BO115">
        <v>448683.43979999999</v>
      </c>
      <c r="BP115">
        <v>58683.439850000002</v>
      </c>
      <c r="BQ115">
        <v>581.87563539999996</v>
      </c>
      <c r="BR115">
        <v>24.911569100000001</v>
      </c>
      <c r="BS115" s="281">
        <v>1.3239964820000001</v>
      </c>
      <c r="BU115" s="280">
        <v>386910.31589999999</v>
      </c>
      <c r="BV115">
        <v>-3089.6841250000002</v>
      </c>
      <c r="BW115">
        <v>618.41254219999996</v>
      </c>
      <c r="BX115">
        <v>25.13083404</v>
      </c>
      <c r="BY115">
        <v>2.003285591</v>
      </c>
      <c r="CA115">
        <v>385268.701</v>
      </c>
      <c r="CB115">
        <v>-4731.298957</v>
      </c>
      <c r="CC115">
        <v>617.56984</v>
      </c>
      <c r="CD115">
        <v>25.16657983</v>
      </c>
      <c r="CE115">
        <v>2.0035542560000001</v>
      </c>
      <c r="CG115">
        <v>417073.5</v>
      </c>
      <c r="CH115">
        <v>27073.500019999999</v>
      </c>
      <c r="CI115">
        <v>646.99622199999999</v>
      </c>
      <c r="CJ115">
        <v>25.32661796</v>
      </c>
      <c r="CK115">
        <v>1.0558619730000001</v>
      </c>
      <c r="CM115">
        <v>420237.26510000002</v>
      </c>
      <c r="CN115">
        <v>30237.265050000002</v>
      </c>
      <c r="CO115">
        <v>641.38403930000004</v>
      </c>
      <c r="CP115">
        <v>25.19257176</v>
      </c>
      <c r="CQ115" s="281">
        <v>1.0861106760000001</v>
      </c>
      <c r="CS115" s="280">
        <v>377391.87410000002</v>
      </c>
      <c r="CT115">
        <v>-12608.12588</v>
      </c>
      <c r="CU115">
        <v>784.61488250000002</v>
      </c>
      <c r="CV115">
        <v>26.16105314</v>
      </c>
      <c r="CW115">
        <v>1.772518499</v>
      </c>
      <c r="CY115">
        <v>390129.98599999998</v>
      </c>
      <c r="CZ115">
        <v>129.9860085</v>
      </c>
      <c r="DA115">
        <v>980.43362890000003</v>
      </c>
      <c r="DB115">
        <v>27.80557404</v>
      </c>
      <c r="DC115">
        <v>1.092186087</v>
      </c>
      <c r="DE115">
        <v>411829.94020000001</v>
      </c>
      <c r="DF115">
        <v>21829.94023</v>
      </c>
      <c r="DG115">
        <v>670.40964959999997</v>
      </c>
      <c r="DH115">
        <v>25.480801929999998</v>
      </c>
      <c r="DI115">
        <v>0.98809052500000005</v>
      </c>
      <c r="DK115">
        <v>415028.29489999998</v>
      </c>
      <c r="DL115">
        <v>25028.294849999998</v>
      </c>
      <c r="DM115">
        <v>658.0122149</v>
      </c>
      <c r="DN115">
        <v>25.266606589999999</v>
      </c>
      <c r="DO115" s="281">
        <v>1.0244904159999999</v>
      </c>
    </row>
    <row r="116" spans="1:119">
      <c r="A116" s="280">
        <v>358228.5454</v>
      </c>
      <c r="B116">
        <v>-31771.454570000002</v>
      </c>
      <c r="C116">
        <v>750.77011579999999</v>
      </c>
      <c r="D116">
        <v>25.970340870000001</v>
      </c>
      <c r="E116">
        <v>1.9151462319999999</v>
      </c>
      <c r="G116">
        <v>362197.54139999999</v>
      </c>
      <c r="H116">
        <v>-27802.458630000001</v>
      </c>
      <c r="I116">
        <v>739.66968380000003</v>
      </c>
      <c r="J116">
        <v>26.207829419999999</v>
      </c>
      <c r="K116">
        <v>1.9250751559999999</v>
      </c>
      <c r="M116">
        <v>367373.3125</v>
      </c>
      <c r="N116">
        <v>-22626.687519999999</v>
      </c>
      <c r="O116">
        <v>658.63637500000004</v>
      </c>
      <c r="P116">
        <v>25.403608470000002</v>
      </c>
      <c r="Q116">
        <v>1.977155408</v>
      </c>
      <c r="S116">
        <v>366858.5221</v>
      </c>
      <c r="T116">
        <v>-23141.477920000001</v>
      </c>
      <c r="U116">
        <v>661.2079526</v>
      </c>
      <c r="V116">
        <v>25.280312259999999</v>
      </c>
      <c r="W116" s="281">
        <v>1.975228521</v>
      </c>
      <c r="Y116" s="280">
        <v>365513.16269999999</v>
      </c>
      <c r="Z116">
        <v>-24486.837319999999</v>
      </c>
      <c r="AA116">
        <v>682.19730079999999</v>
      </c>
      <c r="AB116">
        <v>25.55575279</v>
      </c>
      <c r="AC116">
        <v>1.9634098600000001</v>
      </c>
      <c r="AE116">
        <v>342115.62319999997</v>
      </c>
      <c r="AF116">
        <v>-47884.376770000003</v>
      </c>
      <c r="AG116">
        <v>691.30600489999995</v>
      </c>
      <c r="AH116">
        <v>25.81755188</v>
      </c>
      <c r="AI116">
        <v>1.948440258</v>
      </c>
      <c r="AK116">
        <v>343272.15649999998</v>
      </c>
      <c r="AL116">
        <v>-46727.843540000002</v>
      </c>
      <c r="AM116">
        <v>638.79338370000005</v>
      </c>
      <c r="AN116">
        <v>25.27119553</v>
      </c>
      <c r="AO116">
        <v>1.9846438</v>
      </c>
      <c r="AQ116">
        <v>343049.88390000002</v>
      </c>
      <c r="AR116">
        <v>-46950.116130000002</v>
      </c>
      <c r="AS116">
        <v>640.02245579999999</v>
      </c>
      <c r="AT116">
        <v>25.186341540000001</v>
      </c>
      <c r="AU116" s="281">
        <v>1.983564485</v>
      </c>
      <c r="AW116" s="280">
        <v>424231.45880000002</v>
      </c>
      <c r="AX116">
        <v>34231.45882</v>
      </c>
      <c r="AY116">
        <v>655.65075360000003</v>
      </c>
      <c r="AZ116">
        <v>25.384469889999998</v>
      </c>
      <c r="BA116">
        <v>0.99627833099999996</v>
      </c>
      <c r="BC116">
        <v>430285.72889999999</v>
      </c>
      <c r="BD116">
        <v>40285.728880000002</v>
      </c>
      <c r="BE116">
        <v>630.47433980000005</v>
      </c>
      <c r="BF116">
        <v>25.286467309999999</v>
      </c>
      <c r="BG116">
        <v>1.0618750180000001</v>
      </c>
      <c r="BI116">
        <v>449815.77250000002</v>
      </c>
      <c r="BJ116">
        <v>59815.77248</v>
      </c>
      <c r="BK116">
        <v>579.80224469999996</v>
      </c>
      <c r="BL116">
        <v>24.851897520000001</v>
      </c>
      <c r="BM116">
        <v>1.3335316310000001</v>
      </c>
      <c r="BO116">
        <v>451749.95</v>
      </c>
      <c r="BP116">
        <v>61749.95003</v>
      </c>
      <c r="BQ116">
        <v>579.99075800000003</v>
      </c>
      <c r="BR116">
        <v>24.90219737</v>
      </c>
      <c r="BS116" s="281">
        <v>1.347758056</v>
      </c>
      <c r="BU116" s="280">
        <v>389932.30099999998</v>
      </c>
      <c r="BV116">
        <v>-67.69895683</v>
      </c>
      <c r="BW116">
        <v>618.0678997</v>
      </c>
      <c r="BX116">
        <v>25.128422629999999</v>
      </c>
      <c r="BY116">
        <v>2.0036768569999999</v>
      </c>
      <c r="CA116">
        <v>388988.36190000002</v>
      </c>
      <c r="CB116">
        <v>-1011.6380830000001</v>
      </c>
      <c r="CC116">
        <v>617.14310069999999</v>
      </c>
      <c r="CD116">
        <v>25.162590349999999</v>
      </c>
      <c r="CE116">
        <v>2.0040347629999999</v>
      </c>
      <c r="CG116">
        <v>420178.22360000003</v>
      </c>
      <c r="CH116">
        <v>30178.223569999998</v>
      </c>
      <c r="CI116">
        <v>641.99106010000003</v>
      </c>
      <c r="CJ116">
        <v>25.29296287</v>
      </c>
      <c r="CK116">
        <v>1.085673597</v>
      </c>
      <c r="CM116">
        <v>423338.14610000001</v>
      </c>
      <c r="CN116">
        <v>33338.146059999999</v>
      </c>
      <c r="CO116">
        <v>637.51757829999997</v>
      </c>
      <c r="CP116">
        <v>25.17510407</v>
      </c>
      <c r="CQ116" s="281">
        <v>1.1145594990000001</v>
      </c>
      <c r="CS116" s="280">
        <v>380400.18979999999</v>
      </c>
      <c r="CT116">
        <v>-9599.8102479999998</v>
      </c>
      <c r="CU116">
        <v>785.05080599999997</v>
      </c>
      <c r="CV116">
        <v>26.16345733</v>
      </c>
      <c r="CW116">
        <v>1.7725004230000001</v>
      </c>
      <c r="CY116">
        <v>393170.45770000003</v>
      </c>
      <c r="CZ116">
        <v>3170.4577060000001</v>
      </c>
      <c r="DA116">
        <v>962.41191579999997</v>
      </c>
      <c r="DB116">
        <v>27.729456209999999</v>
      </c>
      <c r="DC116">
        <v>0.70618854600000003</v>
      </c>
      <c r="DE116">
        <v>414940.21340000001</v>
      </c>
      <c r="DF116">
        <v>24940.213449999999</v>
      </c>
      <c r="DG116">
        <v>658.3242904</v>
      </c>
      <c r="DH116">
        <v>25.401982950000001</v>
      </c>
      <c r="DI116">
        <v>1.023005183</v>
      </c>
      <c r="DK116">
        <v>418135.47570000001</v>
      </c>
      <c r="DL116">
        <v>28135.47567</v>
      </c>
      <c r="DM116">
        <v>648.36860520000005</v>
      </c>
      <c r="DN116">
        <v>25.223960850000001</v>
      </c>
      <c r="DO116" s="281">
        <v>1.0576319759999999</v>
      </c>
    </row>
    <row r="117" spans="1:119">
      <c r="A117" s="280">
        <v>361417.70779999997</v>
      </c>
      <c r="B117">
        <v>-28582.29218</v>
      </c>
      <c r="C117">
        <v>747.78121160000001</v>
      </c>
      <c r="D117">
        <v>25.953074040000001</v>
      </c>
      <c r="E117">
        <v>1.9190125360000001</v>
      </c>
      <c r="G117">
        <v>365430.14390000002</v>
      </c>
      <c r="H117">
        <v>-24569.856070000002</v>
      </c>
      <c r="I117">
        <v>736.66967620000003</v>
      </c>
      <c r="J117">
        <v>26.18437355</v>
      </c>
      <c r="K117">
        <v>1.928743009</v>
      </c>
      <c r="M117">
        <v>370516.02470000001</v>
      </c>
      <c r="N117">
        <v>-19483.975289999998</v>
      </c>
      <c r="O117">
        <v>657.50986220000004</v>
      </c>
      <c r="P117">
        <v>25.396198779999999</v>
      </c>
      <c r="Q117">
        <v>1.9786686010000001</v>
      </c>
      <c r="S117">
        <v>370020.652</v>
      </c>
      <c r="T117">
        <v>-19979.348040000001</v>
      </c>
      <c r="U117">
        <v>660.09864530000004</v>
      </c>
      <c r="V117">
        <v>25.27546688</v>
      </c>
      <c r="W117" s="281">
        <v>1.976790023</v>
      </c>
      <c r="Y117" s="280">
        <v>368645.95539999998</v>
      </c>
      <c r="Z117">
        <v>-21354.044590000001</v>
      </c>
      <c r="AA117">
        <v>680.62354700000003</v>
      </c>
      <c r="AB117">
        <v>25.545753049999998</v>
      </c>
      <c r="AC117">
        <v>1.9654730220000001</v>
      </c>
      <c r="AE117">
        <v>345211.50439999998</v>
      </c>
      <c r="AF117">
        <v>-44788.495629999998</v>
      </c>
      <c r="AG117">
        <v>689.45038880000004</v>
      </c>
      <c r="AH117">
        <v>25.802034970000001</v>
      </c>
      <c r="AI117">
        <v>1.9510465589999999</v>
      </c>
      <c r="AK117">
        <v>346341.26069999998</v>
      </c>
      <c r="AL117">
        <v>-43658.73934</v>
      </c>
      <c r="AM117">
        <v>638.06536449999999</v>
      </c>
      <c r="AN117">
        <v>25.2662595</v>
      </c>
      <c r="AO117">
        <v>1.985768008</v>
      </c>
      <c r="AQ117">
        <v>346074.08789999998</v>
      </c>
      <c r="AR117">
        <v>-43925.912060000002</v>
      </c>
      <c r="AS117">
        <v>639.32814159999998</v>
      </c>
      <c r="AT117">
        <v>25.183209340000001</v>
      </c>
      <c r="AU117" s="281">
        <v>1.9846894610000001</v>
      </c>
      <c r="AW117" s="280">
        <v>427327.56050000002</v>
      </c>
      <c r="AX117">
        <v>37327.560550000002</v>
      </c>
      <c r="AY117">
        <v>643.41795890000003</v>
      </c>
      <c r="AZ117">
        <v>25.30287706</v>
      </c>
      <c r="BA117">
        <v>1.030217078</v>
      </c>
      <c r="BC117">
        <v>433374.49979999999</v>
      </c>
      <c r="BD117">
        <v>43374.499830000001</v>
      </c>
      <c r="BE117">
        <v>621.50759219999998</v>
      </c>
      <c r="BF117">
        <v>25.20372523</v>
      </c>
      <c r="BG117">
        <v>1.0931948789999999</v>
      </c>
      <c r="BI117">
        <v>452880.91330000001</v>
      </c>
      <c r="BJ117">
        <v>62880.913339999999</v>
      </c>
      <c r="BK117">
        <v>578.14601700000003</v>
      </c>
      <c r="BL117">
        <v>24.8394966</v>
      </c>
      <c r="BM117">
        <v>1.3569894469999999</v>
      </c>
      <c r="BO117">
        <v>454812.75209999998</v>
      </c>
      <c r="BP117">
        <v>64812.752119999997</v>
      </c>
      <c r="BQ117">
        <v>578.47011339999995</v>
      </c>
      <c r="BR117">
        <v>24.894610400000001</v>
      </c>
      <c r="BS117" s="281">
        <v>1.370693167</v>
      </c>
      <c r="BU117" s="280">
        <v>392981.66680000001</v>
      </c>
      <c r="BV117">
        <v>2981.666796</v>
      </c>
      <c r="BW117">
        <v>805.70411039999999</v>
      </c>
      <c r="BX117">
        <v>26.277175490000001</v>
      </c>
      <c r="BY117">
        <v>0.77650714300000001</v>
      </c>
      <c r="CA117">
        <v>392100.37439999997</v>
      </c>
      <c r="CB117">
        <v>2100.3743530000002</v>
      </c>
      <c r="CC117">
        <v>823.29718739999998</v>
      </c>
      <c r="CD117">
        <v>26.827427549999999</v>
      </c>
      <c r="CE117">
        <v>0.77770400900000003</v>
      </c>
      <c r="CG117">
        <v>423279.23139999999</v>
      </c>
      <c r="CH117">
        <v>33279.23143</v>
      </c>
      <c r="CI117">
        <v>637.89350290000004</v>
      </c>
      <c r="CJ117">
        <v>25.265215609999998</v>
      </c>
      <c r="CK117">
        <v>1.114217791</v>
      </c>
      <c r="CM117">
        <v>426435.3259</v>
      </c>
      <c r="CN117">
        <v>36435.325859999997</v>
      </c>
      <c r="CO117">
        <v>634.35576949999995</v>
      </c>
      <c r="CP117">
        <v>25.160740149999999</v>
      </c>
      <c r="CQ117" s="281">
        <v>1.1418456990000001</v>
      </c>
      <c r="CS117" s="280">
        <v>383421.35629999998</v>
      </c>
      <c r="CT117">
        <v>-6578.6437020000003</v>
      </c>
      <c r="CU117">
        <v>785.48067879999996</v>
      </c>
      <c r="CV117">
        <v>26.165826859999999</v>
      </c>
      <c r="CW117">
        <v>1.7724858569999999</v>
      </c>
      <c r="CY117">
        <v>396212.44270000001</v>
      </c>
      <c r="CZ117">
        <v>6212.4427189999997</v>
      </c>
      <c r="DA117">
        <v>902.49509369999998</v>
      </c>
      <c r="DB117">
        <v>27.358005729999999</v>
      </c>
      <c r="DC117">
        <v>0.74015307200000002</v>
      </c>
      <c r="DE117">
        <v>418047.51490000001</v>
      </c>
      <c r="DF117">
        <v>28047.514889999999</v>
      </c>
      <c r="DG117">
        <v>648.26167050000004</v>
      </c>
      <c r="DH117">
        <v>25.335243569999999</v>
      </c>
      <c r="DI117">
        <v>1.056351949</v>
      </c>
      <c r="DK117">
        <v>421238.95679999999</v>
      </c>
      <c r="DL117">
        <v>31238.95681</v>
      </c>
      <c r="DM117">
        <v>640.29530460000001</v>
      </c>
      <c r="DN117">
        <v>25.187762459999998</v>
      </c>
      <c r="DO117" s="281">
        <v>1.089326442</v>
      </c>
    </row>
    <row r="118" spans="1:119">
      <c r="A118" s="280">
        <v>364661.0833</v>
      </c>
      <c r="B118">
        <v>-25338.916740000001</v>
      </c>
      <c r="C118">
        <v>744.80547049999996</v>
      </c>
      <c r="D118">
        <v>25.935814539999999</v>
      </c>
      <c r="E118">
        <v>1.922813769</v>
      </c>
      <c r="G118">
        <v>368676.70319999999</v>
      </c>
      <c r="H118">
        <v>-21323.296829999999</v>
      </c>
      <c r="I118">
        <v>733.72489189999999</v>
      </c>
      <c r="J118">
        <v>26.161256160000001</v>
      </c>
      <c r="K118">
        <v>1.9322992160000001</v>
      </c>
      <c r="M118">
        <v>373706.90659999999</v>
      </c>
      <c r="N118">
        <v>-16293.093440000001</v>
      </c>
      <c r="O118">
        <v>656.38919050000004</v>
      </c>
      <c r="P118">
        <v>25.388814629999999</v>
      </c>
      <c r="Q118">
        <v>1.980152017</v>
      </c>
      <c r="S118">
        <v>373237.8039</v>
      </c>
      <c r="T118">
        <v>-16762.19614</v>
      </c>
      <c r="U118">
        <v>658.99082610000005</v>
      </c>
      <c r="V118">
        <v>25.27061986</v>
      </c>
      <c r="W118" s="281">
        <v>1.9783224340000001</v>
      </c>
      <c r="Y118" s="280">
        <v>371768.87819999998</v>
      </c>
      <c r="Z118">
        <v>-18231.121790000001</v>
      </c>
      <c r="AA118">
        <v>679.0871641</v>
      </c>
      <c r="AB118">
        <v>25.5359695</v>
      </c>
      <c r="AC118">
        <v>1.967465131</v>
      </c>
      <c r="AE118">
        <v>348250.85810000001</v>
      </c>
      <c r="AF118">
        <v>-41749.141949999997</v>
      </c>
      <c r="AG118">
        <v>687.66435990000002</v>
      </c>
      <c r="AH118">
        <v>25.787064539999999</v>
      </c>
      <c r="AI118">
        <v>1.953510471</v>
      </c>
      <c r="AK118">
        <v>349445.8027</v>
      </c>
      <c r="AL118">
        <v>-40554.197319999999</v>
      </c>
      <c r="AM118">
        <v>637.34268450000002</v>
      </c>
      <c r="AN118">
        <v>25.261354099999998</v>
      </c>
      <c r="AO118">
        <v>1.9868652229999999</v>
      </c>
      <c r="AQ118">
        <v>349122.74949999998</v>
      </c>
      <c r="AR118">
        <v>-40877.25045</v>
      </c>
      <c r="AS118">
        <v>638.64033549999999</v>
      </c>
      <c r="AT118">
        <v>25.180103150000001</v>
      </c>
      <c r="AU118" s="281">
        <v>1.9857849750000001</v>
      </c>
      <c r="AW118" s="280">
        <v>430419.913</v>
      </c>
      <c r="AX118">
        <v>40419.913039999999</v>
      </c>
      <c r="AY118">
        <v>633.0212487</v>
      </c>
      <c r="AZ118">
        <v>25.23229186</v>
      </c>
      <c r="BA118">
        <v>1.062712761</v>
      </c>
      <c r="BC118">
        <v>436459.5318</v>
      </c>
      <c r="BD118">
        <v>46459.531770000001</v>
      </c>
      <c r="BE118">
        <v>613.90606600000001</v>
      </c>
      <c r="BF118">
        <v>25.132639959999999</v>
      </c>
      <c r="BG118">
        <v>1.1232180439999999</v>
      </c>
      <c r="BI118">
        <v>455942.348</v>
      </c>
      <c r="BJ118">
        <v>65942.348010000002</v>
      </c>
      <c r="BK118">
        <v>576.83437079999999</v>
      </c>
      <c r="BL118">
        <v>24.82964891</v>
      </c>
      <c r="BM118">
        <v>1.379625739</v>
      </c>
      <c r="BO118">
        <v>457871.85129999998</v>
      </c>
      <c r="BP118">
        <v>67871.851259999996</v>
      </c>
      <c r="BQ118">
        <v>577.26205400000003</v>
      </c>
      <c r="BR118">
        <v>24.88856779</v>
      </c>
      <c r="BS118" s="281">
        <v>1.392835834</v>
      </c>
      <c r="BU118" s="280">
        <v>396101.88699999999</v>
      </c>
      <c r="BV118">
        <v>6101.8870049999996</v>
      </c>
      <c r="BW118">
        <v>773.4981689</v>
      </c>
      <c r="BX118">
        <v>26.100263349999999</v>
      </c>
      <c r="BY118">
        <v>0.80602331999999999</v>
      </c>
      <c r="CA118">
        <v>395104.92090000003</v>
      </c>
      <c r="CB118">
        <v>5104.9209250000004</v>
      </c>
      <c r="CC118">
        <v>789.24574580000001</v>
      </c>
      <c r="CD118">
        <v>26.583496100000001</v>
      </c>
      <c r="CE118">
        <v>0.79348544200000004</v>
      </c>
      <c r="CG118">
        <v>426376.48619999998</v>
      </c>
      <c r="CH118">
        <v>36376.48618</v>
      </c>
      <c r="CI118">
        <v>634.56096549999995</v>
      </c>
      <c r="CJ118">
        <v>25.242516269999999</v>
      </c>
      <c r="CK118">
        <v>1.141579565</v>
      </c>
      <c r="CM118">
        <v>429528.7585</v>
      </c>
      <c r="CN118">
        <v>39528.75849</v>
      </c>
      <c r="CO118">
        <v>631.79504959999997</v>
      </c>
      <c r="CP118">
        <v>25.149053519999999</v>
      </c>
      <c r="CQ118" s="281">
        <v>1.1680320049999999</v>
      </c>
      <c r="CS118" s="280">
        <v>386471.08069999999</v>
      </c>
      <c r="CT118">
        <v>-3528.9192520000001</v>
      </c>
      <c r="CU118">
        <v>785.90676289999999</v>
      </c>
      <c r="CV118">
        <v>26.16817425</v>
      </c>
      <c r="CW118">
        <v>1.7724746410000001</v>
      </c>
      <c r="CY118">
        <v>399235.48239999998</v>
      </c>
      <c r="CZ118">
        <v>9235.4824119999994</v>
      </c>
      <c r="DA118">
        <v>857.96105469999998</v>
      </c>
      <c r="DB118">
        <v>27.06557033</v>
      </c>
      <c r="DC118">
        <v>0.77817871900000002</v>
      </c>
      <c r="DE118">
        <v>421151.10350000003</v>
      </c>
      <c r="DF118">
        <v>31151.103500000001</v>
      </c>
      <c r="DG118">
        <v>639.88139839999997</v>
      </c>
      <c r="DH118">
        <v>25.278861460000002</v>
      </c>
      <c r="DI118">
        <v>1.088222657</v>
      </c>
      <c r="DK118">
        <v>424338.6827</v>
      </c>
      <c r="DL118">
        <v>34338.682659999999</v>
      </c>
      <c r="DM118">
        <v>633.52198069999997</v>
      </c>
      <c r="DN118">
        <v>25.157041710000001</v>
      </c>
      <c r="DO118" s="281">
        <v>1.119657474</v>
      </c>
    </row>
    <row r="119" spans="1:119">
      <c r="A119" s="280">
        <v>367965.83860000002</v>
      </c>
      <c r="B119">
        <v>-22034.16142</v>
      </c>
      <c r="C119">
        <v>741.83853590000001</v>
      </c>
      <c r="D119">
        <v>25.918537329999999</v>
      </c>
      <c r="E119">
        <v>1.926555107</v>
      </c>
      <c r="G119">
        <v>371933.47879999998</v>
      </c>
      <c r="H119">
        <v>-18066.52116</v>
      </c>
      <c r="I119">
        <v>730.83979190000002</v>
      </c>
      <c r="J119">
        <v>26.138517310000001</v>
      </c>
      <c r="K119">
        <v>1.935741079</v>
      </c>
      <c r="M119">
        <v>376946.3958</v>
      </c>
      <c r="N119">
        <v>-13053.604240000001</v>
      </c>
      <c r="O119">
        <v>655.27281230000006</v>
      </c>
      <c r="P119">
        <v>25.381446109999999</v>
      </c>
      <c r="Q119">
        <v>1.9816014129999999</v>
      </c>
      <c r="S119">
        <v>376353.94510000001</v>
      </c>
      <c r="T119">
        <v>-13646.05493</v>
      </c>
      <c r="U119">
        <v>657.93658089999997</v>
      </c>
      <c r="V119">
        <v>25.265998790000001</v>
      </c>
      <c r="W119" s="281">
        <v>1.9797450009999999</v>
      </c>
      <c r="Y119" s="280">
        <v>375126.12390000001</v>
      </c>
      <c r="Z119">
        <v>-14873.876120000001</v>
      </c>
      <c r="AA119">
        <v>677.46158409999998</v>
      </c>
      <c r="AB119">
        <v>25.525593650000001</v>
      </c>
      <c r="AC119">
        <v>1.96951933</v>
      </c>
      <c r="AE119">
        <v>351342.98420000001</v>
      </c>
      <c r="AF119">
        <v>-38657.015789999998</v>
      </c>
      <c r="AG119">
        <v>685.88451369999996</v>
      </c>
      <c r="AH119">
        <v>25.77210719</v>
      </c>
      <c r="AI119">
        <v>1.955932124</v>
      </c>
      <c r="AK119">
        <v>352586.84980000003</v>
      </c>
      <c r="AL119">
        <v>-37413.150179999997</v>
      </c>
      <c r="AM119">
        <v>636.62537710000004</v>
      </c>
      <c r="AN119">
        <v>25.256479649999999</v>
      </c>
      <c r="AO119">
        <v>1.987935682</v>
      </c>
      <c r="AQ119">
        <v>352137.0001</v>
      </c>
      <c r="AR119">
        <v>-37862.999909999999</v>
      </c>
      <c r="AS119">
        <v>637.97205499999995</v>
      </c>
      <c r="AT119">
        <v>25.177081940000001</v>
      </c>
      <c r="AU119" s="281">
        <v>1.9868312420000001</v>
      </c>
      <c r="AW119" s="280">
        <v>433508.52149999997</v>
      </c>
      <c r="AX119">
        <v>43508.521549999998</v>
      </c>
      <c r="AY119">
        <v>624.15228520000005</v>
      </c>
      <c r="AZ119">
        <v>25.171167929999999</v>
      </c>
      <c r="BA119">
        <v>1.0938399640000001</v>
      </c>
      <c r="BC119">
        <v>439540.82990000001</v>
      </c>
      <c r="BD119">
        <v>49540.829899999997</v>
      </c>
      <c r="BE119">
        <v>607.46142269999996</v>
      </c>
      <c r="BF119">
        <v>25.07167961</v>
      </c>
      <c r="BG119">
        <v>1.152029762</v>
      </c>
      <c r="BI119">
        <v>459000.08159999998</v>
      </c>
      <c r="BJ119">
        <v>69000.081630000001</v>
      </c>
      <c r="BK119">
        <v>575.82149119999997</v>
      </c>
      <c r="BL119">
        <v>24.82202723</v>
      </c>
      <c r="BM119">
        <v>1.4014840719999999</v>
      </c>
      <c r="BO119">
        <v>460927.25260000001</v>
      </c>
      <c r="BP119">
        <v>70927.252569999997</v>
      </c>
      <c r="BQ119">
        <v>576.32695679999995</v>
      </c>
      <c r="BR119">
        <v>24.883880720000001</v>
      </c>
      <c r="BS119" s="281">
        <v>1.4142261650000001</v>
      </c>
      <c r="BU119" s="280">
        <v>399216.9032</v>
      </c>
      <c r="BV119">
        <v>9216.9032299999999</v>
      </c>
      <c r="BW119">
        <v>751.70219740000005</v>
      </c>
      <c r="BX119">
        <v>25.976260719999999</v>
      </c>
      <c r="BY119">
        <v>0.83975707799999999</v>
      </c>
      <c r="CA119">
        <v>398166.54590000003</v>
      </c>
      <c r="CB119">
        <v>8166.5459129999999</v>
      </c>
      <c r="CC119">
        <v>763.97199799999999</v>
      </c>
      <c r="CD119">
        <v>26.39526949</v>
      </c>
      <c r="CE119">
        <v>0.82702286300000005</v>
      </c>
      <c r="CG119">
        <v>429469.9903</v>
      </c>
      <c r="CH119">
        <v>39469.990299999998</v>
      </c>
      <c r="CI119">
        <v>631.8743862</v>
      </c>
      <c r="CJ119">
        <v>25.2241283</v>
      </c>
      <c r="CK119">
        <v>1.16782941</v>
      </c>
      <c r="CM119">
        <v>432618.44579999999</v>
      </c>
      <c r="CN119">
        <v>42618.445849999996</v>
      </c>
      <c r="CO119">
        <v>629.74598309999999</v>
      </c>
      <c r="CP119">
        <v>25.139666949999999</v>
      </c>
      <c r="CQ119" s="281">
        <v>1.1931804159999999</v>
      </c>
      <c r="CS119" s="280">
        <v>389556.60879999999</v>
      </c>
      <c r="CT119">
        <v>-443.39117979999997</v>
      </c>
      <c r="CU119">
        <v>786.32998689999999</v>
      </c>
      <c r="CV119">
        <v>26.170504619999999</v>
      </c>
      <c r="CW119">
        <v>1.7724666950000001</v>
      </c>
      <c r="CY119">
        <v>402299.56880000001</v>
      </c>
      <c r="CZ119">
        <v>12299.56875</v>
      </c>
      <c r="DA119">
        <v>821.96253869999998</v>
      </c>
      <c r="DB119">
        <v>26.817953410000001</v>
      </c>
      <c r="DC119">
        <v>0.81552237699999997</v>
      </c>
      <c r="DE119">
        <v>424250.93579999998</v>
      </c>
      <c r="DF119">
        <v>34250.935830000002</v>
      </c>
      <c r="DG119">
        <v>632.89942699999995</v>
      </c>
      <c r="DH119">
        <v>25.231315160000001</v>
      </c>
      <c r="DI119">
        <v>1.118699938</v>
      </c>
      <c r="DK119">
        <v>427434.6545</v>
      </c>
      <c r="DL119">
        <v>37434.654519999996</v>
      </c>
      <c r="DM119">
        <v>627.84662939999998</v>
      </c>
      <c r="DN119">
        <v>25.131049090000001</v>
      </c>
      <c r="DO119" s="281">
        <v>1.14869866</v>
      </c>
    </row>
    <row r="120" spans="1:119">
      <c r="A120" s="280">
        <v>371318.44170000002</v>
      </c>
      <c r="B120">
        <v>-18681.558280000001</v>
      </c>
      <c r="C120">
        <v>738.89419120000002</v>
      </c>
      <c r="D120">
        <v>25.901323179999999</v>
      </c>
      <c r="E120">
        <v>1.930218803</v>
      </c>
      <c r="G120">
        <v>375203.6102</v>
      </c>
      <c r="H120">
        <v>-14796.38975</v>
      </c>
      <c r="I120">
        <v>728.00589290000005</v>
      </c>
      <c r="J120">
        <v>26.11609455</v>
      </c>
      <c r="K120">
        <v>1.9390760579999999</v>
      </c>
      <c r="M120">
        <v>380245.51730000001</v>
      </c>
      <c r="N120">
        <v>-9754.4826599999997</v>
      </c>
      <c r="O120">
        <v>654.15886829999999</v>
      </c>
      <c r="P120">
        <v>25.374081759999999</v>
      </c>
      <c r="Q120">
        <v>1.9830213050000001</v>
      </c>
      <c r="S120">
        <v>380256.85440000001</v>
      </c>
      <c r="T120">
        <v>-9743.1455870000009</v>
      </c>
      <c r="U120">
        <v>656.64312870000003</v>
      </c>
      <c r="V120">
        <v>25.260320320000002</v>
      </c>
      <c r="W120" s="281">
        <v>1.981468555</v>
      </c>
      <c r="Y120" s="280">
        <v>378221.63329999999</v>
      </c>
      <c r="Z120">
        <v>-11778.366679999999</v>
      </c>
      <c r="AA120">
        <v>675.9971256</v>
      </c>
      <c r="AB120">
        <v>25.516227520000001</v>
      </c>
      <c r="AC120">
        <v>1.9713433570000001</v>
      </c>
      <c r="AE120">
        <v>354374.31829999998</v>
      </c>
      <c r="AF120">
        <v>-35625.681689999998</v>
      </c>
      <c r="AG120">
        <v>684.17399909999995</v>
      </c>
      <c r="AH120">
        <v>25.757700029999999</v>
      </c>
      <c r="AI120">
        <v>1.9582164010000001</v>
      </c>
      <c r="AK120">
        <v>355587.8444</v>
      </c>
      <c r="AL120">
        <v>-34412.155650000001</v>
      </c>
      <c r="AM120">
        <v>635.95286250000004</v>
      </c>
      <c r="AN120">
        <v>25.25190461</v>
      </c>
      <c r="AO120">
        <v>1.9889223300000001</v>
      </c>
      <c r="AQ120">
        <v>355197.72169999999</v>
      </c>
      <c r="AR120">
        <v>-34802.278330000001</v>
      </c>
      <c r="AS120">
        <v>637.30313760000001</v>
      </c>
      <c r="AT120">
        <v>25.174055790000001</v>
      </c>
      <c r="AU120" s="281">
        <v>1.987848759</v>
      </c>
      <c r="AW120" s="280">
        <v>436593.39130000002</v>
      </c>
      <c r="AX120">
        <v>46593.391259999997</v>
      </c>
      <c r="AY120">
        <v>616.58526319999999</v>
      </c>
      <c r="AZ120">
        <v>25.11832588</v>
      </c>
      <c r="BA120">
        <v>1.1236978710000001</v>
      </c>
      <c r="BC120">
        <v>442618.39939999999</v>
      </c>
      <c r="BD120">
        <v>52618.399420000002</v>
      </c>
      <c r="BE120">
        <v>602.00157969999998</v>
      </c>
      <c r="BF120">
        <v>25.019525479999999</v>
      </c>
      <c r="BG120">
        <v>1.179709764</v>
      </c>
      <c r="BI120">
        <v>462054.11930000002</v>
      </c>
      <c r="BJ120">
        <v>72054.119300000006</v>
      </c>
      <c r="BK120">
        <v>575.07859140000005</v>
      </c>
      <c r="BL120">
        <v>24.81641501</v>
      </c>
      <c r="BM120">
        <v>1.4226145189999999</v>
      </c>
      <c r="BO120">
        <v>463978.96120000002</v>
      </c>
      <c r="BP120">
        <v>73978.961169999995</v>
      </c>
      <c r="BQ120">
        <v>575.64015600000005</v>
      </c>
      <c r="BR120">
        <v>24.88042458</v>
      </c>
      <c r="BS120" s="281">
        <v>1.4349103750000001</v>
      </c>
      <c r="BU120" s="280">
        <v>402447.26850000001</v>
      </c>
      <c r="BV120">
        <v>12447.2685</v>
      </c>
      <c r="BW120">
        <v>736.7814429</v>
      </c>
      <c r="BX120">
        <v>25.889257990000001</v>
      </c>
      <c r="BY120">
        <v>0.87280111800000004</v>
      </c>
      <c r="CA120">
        <v>401419.78769999999</v>
      </c>
      <c r="CB120">
        <v>11419.787689999999</v>
      </c>
      <c r="CC120">
        <v>745.95220300000005</v>
      </c>
      <c r="CD120">
        <v>26.257175570000001</v>
      </c>
      <c r="CE120">
        <v>0.86113137399999995</v>
      </c>
      <c r="CG120">
        <v>432559.7488</v>
      </c>
      <c r="CH120">
        <v>42559.748829999997</v>
      </c>
      <c r="CI120">
        <v>629.73569520000001</v>
      </c>
      <c r="CJ120">
        <v>25.209432920000001</v>
      </c>
      <c r="CK120">
        <v>1.1930301830000001</v>
      </c>
      <c r="CM120">
        <v>435704.39289999998</v>
      </c>
      <c r="CN120">
        <v>45704.392939999998</v>
      </c>
      <c r="CO120">
        <v>628.13225629999999</v>
      </c>
      <c r="CP120">
        <v>25.132253049999999</v>
      </c>
      <c r="CQ120" s="281">
        <v>1.2173465670000001</v>
      </c>
      <c r="CS120" s="280">
        <v>392680.19270000001</v>
      </c>
      <c r="CT120">
        <v>2680.1927380000002</v>
      </c>
      <c r="CU120">
        <v>963.22412650000001</v>
      </c>
      <c r="CV120">
        <v>27.05071534</v>
      </c>
      <c r="CW120">
        <v>0.70758206800000001</v>
      </c>
      <c r="CY120">
        <v>405635.75319999998</v>
      </c>
      <c r="CZ120">
        <v>15635.75318</v>
      </c>
      <c r="DA120">
        <v>790.18590989999996</v>
      </c>
      <c r="DB120">
        <v>26.590194610000001</v>
      </c>
      <c r="DC120">
        <v>0.85471794999999995</v>
      </c>
      <c r="DE120">
        <v>427347.01390000002</v>
      </c>
      <c r="DF120">
        <v>37347.01395</v>
      </c>
      <c r="DG120">
        <v>627.07870820000005</v>
      </c>
      <c r="DH120">
        <v>25.191281979999999</v>
      </c>
      <c r="DI120">
        <v>1.1478672649999999</v>
      </c>
      <c r="DK120">
        <v>430526.87729999999</v>
      </c>
      <c r="DL120">
        <v>40526.877339999999</v>
      </c>
      <c r="DM120">
        <v>623.10340759999997</v>
      </c>
      <c r="DN120">
        <v>25.109144130000001</v>
      </c>
      <c r="DO120" s="281">
        <v>1.1765382259999999</v>
      </c>
    </row>
    <row r="121" spans="1:119">
      <c r="A121" s="280">
        <v>374673.90259999997</v>
      </c>
      <c r="B121">
        <v>-15326.097390000001</v>
      </c>
      <c r="C121">
        <v>736.0114092</v>
      </c>
      <c r="D121">
        <v>25.884402340000001</v>
      </c>
      <c r="E121">
        <v>1.933756877</v>
      </c>
      <c r="G121">
        <v>378492.13900000002</v>
      </c>
      <c r="H121">
        <v>-11507.86104</v>
      </c>
      <c r="I121">
        <v>725.21840669999995</v>
      </c>
      <c r="J121">
        <v>26.093953639999999</v>
      </c>
      <c r="K121">
        <v>1.9423117219999999</v>
      </c>
      <c r="M121">
        <v>383619.27179999999</v>
      </c>
      <c r="N121">
        <v>-6380.7282379999997</v>
      </c>
      <c r="O121">
        <v>653.04485</v>
      </c>
      <c r="P121">
        <v>25.36670376</v>
      </c>
      <c r="Q121">
        <v>1.984423319</v>
      </c>
      <c r="S121">
        <v>384171.5269</v>
      </c>
      <c r="T121">
        <v>-5828.4730829999999</v>
      </c>
      <c r="U121">
        <v>655.37501950000001</v>
      </c>
      <c r="V121">
        <v>25.254742109999999</v>
      </c>
      <c r="W121" s="281">
        <v>1.9831217130000001</v>
      </c>
      <c r="Y121" s="280">
        <v>381415.10729999997</v>
      </c>
      <c r="Z121">
        <v>-8584.8927019999992</v>
      </c>
      <c r="AA121">
        <v>674.5196985</v>
      </c>
      <c r="AB121">
        <v>25.506751210000001</v>
      </c>
      <c r="AC121">
        <v>1.973174081</v>
      </c>
      <c r="AE121">
        <v>357462.71130000002</v>
      </c>
      <c r="AF121">
        <v>-32537.288680000001</v>
      </c>
      <c r="AG121">
        <v>682.4703002</v>
      </c>
      <c r="AH121">
        <v>25.743306059999998</v>
      </c>
      <c r="AI121">
        <v>1.96048172</v>
      </c>
      <c r="AK121">
        <v>358623.21740000002</v>
      </c>
      <c r="AL121">
        <v>-31376.782640000001</v>
      </c>
      <c r="AM121">
        <v>635.28515270000003</v>
      </c>
      <c r="AN121">
        <v>25.24735746</v>
      </c>
      <c r="AO121">
        <v>1.9898855520000001</v>
      </c>
      <c r="AQ121">
        <v>358213.16460000002</v>
      </c>
      <c r="AR121">
        <v>-31786.83541</v>
      </c>
      <c r="AS121">
        <v>636.65792980000003</v>
      </c>
      <c r="AT121">
        <v>25.17113281</v>
      </c>
      <c r="AU121" s="281">
        <v>1.9888247889999999</v>
      </c>
      <c r="AW121" s="280">
        <v>439674.52740000002</v>
      </c>
      <c r="AX121">
        <v>49674.527399999999</v>
      </c>
      <c r="AY121">
        <v>610.12648000000002</v>
      </c>
      <c r="AZ121">
        <v>25.0727069</v>
      </c>
      <c r="BA121">
        <v>1.1523676279999999</v>
      </c>
      <c r="BC121">
        <v>445692.24550000002</v>
      </c>
      <c r="BD121">
        <v>55692.245510000001</v>
      </c>
      <c r="BE121">
        <v>597.38381249999998</v>
      </c>
      <c r="BF121">
        <v>24.97504361</v>
      </c>
      <c r="BG121">
        <v>1.206331297</v>
      </c>
      <c r="BI121">
        <v>465104.46610000002</v>
      </c>
      <c r="BJ121">
        <v>75104.466140000004</v>
      </c>
      <c r="BK121">
        <v>574.54862539999999</v>
      </c>
      <c r="BL121">
        <v>24.8124158</v>
      </c>
      <c r="BM121">
        <v>1.443027855</v>
      </c>
      <c r="BO121">
        <v>467026.98210000002</v>
      </c>
      <c r="BP121">
        <v>77026.982149999996</v>
      </c>
      <c r="BQ121">
        <v>575.15003609999997</v>
      </c>
      <c r="BR121">
        <v>24.87796174</v>
      </c>
      <c r="BS121" s="281">
        <v>1.4549005310000001</v>
      </c>
      <c r="BU121" s="280">
        <v>405726.7597</v>
      </c>
      <c r="BV121">
        <v>15726.75973</v>
      </c>
      <c r="BW121">
        <v>727.19015869999998</v>
      </c>
      <c r="BX121">
        <v>25.832381760000001</v>
      </c>
      <c r="BY121">
        <v>0.904310057</v>
      </c>
      <c r="CA121">
        <v>404485.89750000002</v>
      </c>
      <c r="CB121">
        <v>14485.89753</v>
      </c>
      <c r="CC121">
        <v>734.90252069999997</v>
      </c>
      <c r="CD121">
        <v>26.17081954</v>
      </c>
      <c r="CE121">
        <v>0.89138901400000004</v>
      </c>
      <c r="CG121">
        <v>435645.76699999999</v>
      </c>
      <c r="CH121">
        <v>45645.766969999997</v>
      </c>
      <c r="CI121">
        <v>628.06167129999994</v>
      </c>
      <c r="CJ121">
        <v>25.197895079999999</v>
      </c>
      <c r="CK121">
        <v>1.21724056</v>
      </c>
      <c r="CM121">
        <v>438786.60499999998</v>
      </c>
      <c r="CN121">
        <v>48786.604950000001</v>
      </c>
      <c r="CO121">
        <v>626.88639049999995</v>
      </c>
      <c r="CP121">
        <v>25.126519569999999</v>
      </c>
      <c r="CQ121" s="281">
        <v>1.2405934519999999</v>
      </c>
      <c r="CS121" s="280">
        <v>395763.38079999998</v>
      </c>
      <c r="CT121">
        <v>5763.380752</v>
      </c>
      <c r="CU121">
        <v>902.05023730000005</v>
      </c>
      <c r="CV121">
        <v>26.766378419999999</v>
      </c>
      <c r="CW121">
        <v>0.73808303200000003</v>
      </c>
      <c r="CY121">
        <v>408746.04399999999</v>
      </c>
      <c r="CZ121">
        <v>18746.04405</v>
      </c>
      <c r="DA121">
        <v>766.05048859999999</v>
      </c>
      <c r="DB121">
        <v>26.41098989</v>
      </c>
      <c r="DC121">
        <v>0.88977110000000004</v>
      </c>
      <c r="DE121">
        <v>430439.34289999999</v>
      </c>
      <c r="DF121">
        <v>40439.34289</v>
      </c>
      <c r="DG121">
        <v>622.24371959999996</v>
      </c>
      <c r="DH121">
        <v>25.1577439</v>
      </c>
      <c r="DI121">
        <v>1.1758144079999999</v>
      </c>
      <c r="DK121">
        <v>433615.35629999998</v>
      </c>
      <c r="DL121">
        <v>43615.356350000002</v>
      </c>
      <c r="DM121">
        <v>619.15220890000001</v>
      </c>
      <c r="DN121">
        <v>25.090768570000002</v>
      </c>
      <c r="DO121" s="281">
        <v>1.2032497419999999</v>
      </c>
    </row>
    <row r="122" spans="1:119">
      <c r="A122" s="280">
        <v>378040.23790000001</v>
      </c>
      <c r="B122">
        <v>-11959.76211</v>
      </c>
      <c r="C122">
        <v>733.1824077</v>
      </c>
      <c r="D122">
        <v>25.867732520000001</v>
      </c>
      <c r="E122">
        <v>1.9371811860000001</v>
      </c>
      <c r="G122">
        <v>381804.37</v>
      </c>
      <c r="H122">
        <v>-8195.6300480000009</v>
      </c>
      <c r="I122">
        <v>722.47319200000004</v>
      </c>
      <c r="J122">
        <v>26.072065210000002</v>
      </c>
      <c r="K122">
        <v>1.945454271</v>
      </c>
      <c r="M122">
        <v>387142.97619999998</v>
      </c>
      <c r="N122">
        <v>-2857.0238330000002</v>
      </c>
      <c r="O122">
        <v>651.90395339999998</v>
      </c>
      <c r="P122">
        <v>25.359133880000002</v>
      </c>
      <c r="Q122">
        <v>1.9858256009999999</v>
      </c>
      <c r="S122">
        <v>388188.06150000001</v>
      </c>
      <c r="T122">
        <v>-1811.9385299999999</v>
      </c>
      <c r="U122">
        <v>654.10365109999998</v>
      </c>
      <c r="V122">
        <v>25.24913896</v>
      </c>
      <c r="W122" s="281">
        <v>1.9847421730000001</v>
      </c>
      <c r="Y122" s="280">
        <v>384805.0062</v>
      </c>
      <c r="Z122">
        <v>-5194.9937550000004</v>
      </c>
      <c r="AA122">
        <v>672.97742979999998</v>
      </c>
      <c r="AB122">
        <v>25.496842709999999</v>
      </c>
      <c r="AC122">
        <v>1.975034127</v>
      </c>
      <c r="AE122">
        <v>360486.27</v>
      </c>
      <c r="AF122">
        <v>-29513.730029999999</v>
      </c>
      <c r="AG122">
        <v>680.83512580000001</v>
      </c>
      <c r="AH122">
        <v>25.729461229999998</v>
      </c>
      <c r="AI122">
        <v>1.9626149989999999</v>
      </c>
      <c r="AK122">
        <v>361693.89480000001</v>
      </c>
      <c r="AL122">
        <v>-28306.105179999999</v>
      </c>
      <c r="AM122">
        <v>634.62224800000001</v>
      </c>
      <c r="AN122">
        <v>25.242838299999999</v>
      </c>
      <c r="AO122">
        <v>1.9908255640000001</v>
      </c>
      <c r="AQ122">
        <v>361261.41409999999</v>
      </c>
      <c r="AR122">
        <v>-28738.585899999998</v>
      </c>
      <c r="AS122">
        <v>636.01677729999994</v>
      </c>
      <c r="AT122">
        <v>25.16822526</v>
      </c>
      <c r="AU122" s="281">
        <v>1.98977775</v>
      </c>
      <c r="AW122" s="280">
        <v>442751.93520000001</v>
      </c>
      <c r="AX122">
        <v>52751.935160000001</v>
      </c>
      <c r="AY122">
        <v>604.61556740000003</v>
      </c>
      <c r="AZ122">
        <v>25.03339884</v>
      </c>
      <c r="BA122">
        <v>1.1799250029999999</v>
      </c>
      <c r="BC122">
        <v>448762.37329999998</v>
      </c>
      <c r="BD122">
        <v>58762.373339999998</v>
      </c>
      <c r="BE122">
        <v>593.48718580000002</v>
      </c>
      <c r="BF122">
        <v>24.93723954</v>
      </c>
      <c r="BG122">
        <v>1.231960929</v>
      </c>
      <c r="BI122">
        <v>468151.12719999999</v>
      </c>
      <c r="BJ122">
        <v>78151.127250000005</v>
      </c>
      <c r="BK122">
        <v>574.21722179999995</v>
      </c>
      <c r="BL122">
        <v>24.809908050000001</v>
      </c>
      <c r="BM122">
        <v>1.462776976</v>
      </c>
      <c r="BO122">
        <v>470033.5907</v>
      </c>
      <c r="BP122">
        <v>80033.590670000005</v>
      </c>
      <c r="BQ122">
        <v>575.11579259999996</v>
      </c>
      <c r="BR122">
        <v>24.87707533</v>
      </c>
      <c r="BS122" s="281">
        <v>1.474389725</v>
      </c>
      <c r="BU122" s="280">
        <v>408760.84330000001</v>
      </c>
      <c r="BV122">
        <v>18760.84332</v>
      </c>
      <c r="BW122">
        <v>721.44055219999996</v>
      </c>
      <c r="BX122">
        <v>25.79793523</v>
      </c>
      <c r="BY122">
        <v>0.93182261</v>
      </c>
      <c r="CA122">
        <v>407810.96159999998</v>
      </c>
      <c r="CB122">
        <v>17810.96156</v>
      </c>
      <c r="CC122">
        <v>727.02918910000005</v>
      </c>
      <c r="CD122">
        <v>26.108508019999999</v>
      </c>
      <c r="CE122">
        <v>0.92229965800000002</v>
      </c>
      <c r="CG122">
        <v>438728.04989999998</v>
      </c>
      <c r="CH122">
        <v>48728.049930000001</v>
      </c>
      <c r="CI122">
        <v>626.77288320000002</v>
      </c>
      <c r="CJ122">
        <v>25.188996750000001</v>
      </c>
      <c r="CK122">
        <v>1.2405148340000001</v>
      </c>
      <c r="CM122">
        <v>441865.0871</v>
      </c>
      <c r="CN122">
        <v>51865.087079999998</v>
      </c>
      <c r="CO122">
        <v>625.96624180000003</v>
      </c>
      <c r="CP122">
        <v>25.122274730000001</v>
      </c>
      <c r="CQ122" s="281">
        <v>1.2629546920000001</v>
      </c>
      <c r="CS122" s="280">
        <v>398792.58740000002</v>
      </c>
      <c r="CT122">
        <v>8792.5873950000005</v>
      </c>
      <c r="CU122">
        <v>857.74552859999994</v>
      </c>
      <c r="CV122">
        <v>26.548058999999999</v>
      </c>
      <c r="CW122">
        <v>0.77614644200000005</v>
      </c>
      <c r="CY122">
        <v>411860.36210000003</v>
      </c>
      <c r="CZ122">
        <v>21860.362130000001</v>
      </c>
      <c r="DA122">
        <v>746.12469569999996</v>
      </c>
      <c r="DB122">
        <v>26.258733490000001</v>
      </c>
      <c r="DC122">
        <v>0.92337882100000002</v>
      </c>
      <c r="DE122">
        <v>433527.92790000001</v>
      </c>
      <c r="DF122">
        <v>43527.92787</v>
      </c>
      <c r="DG122">
        <v>618.24217929999998</v>
      </c>
      <c r="DH122">
        <v>25.129788399999999</v>
      </c>
      <c r="DI122">
        <v>1.2026180259999999</v>
      </c>
      <c r="DK122">
        <v>436700.0968</v>
      </c>
      <c r="DL122">
        <v>46700.096749999997</v>
      </c>
      <c r="DM122">
        <v>615.87662209999996</v>
      </c>
      <c r="DN122">
        <v>25.075445259999999</v>
      </c>
      <c r="DO122" s="281">
        <v>1.228901214</v>
      </c>
    </row>
    <row r="123" spans="1:119">
      <c r="A123" s="280">
        <v>381424.25599999999</v>
      </c>
      <c r="B123">
        <v>-8575.7440370000004</v>
      </c>
      <c r="C123">
        <v>730.40158359999998</v>
      </c>
      <c r="D123">
        <v>25.85128396</v>
      </c>
      <c r="E123">
        <v>1.9404999730000001</v>
      </c>
      <c r="G123">
        <v>385152.14429999999</v>
      </c>
      <c r="H123">
        <v>-4847.8557419999997</v>
      </c>
      <c r="I123">
        <v>719.76069540000003</v>
      </c>
      <c r="J123">
        <v>26.050355769999999</v>
      </c>
      <c r="K123">
        <v>1.9485156509999999</v>
      </c>
      <c r="M123">
        <v>390147.0773</v>
      </c>
      <c r="N123">
        <v>147.07731010000001</v>
      </c>
      <c r="O123">
        <v>789.26061070000003</v>
      </c>
      <c r="P123">
        <v>26.162378010000001</v>
      </c>
      <c r="Q123">
        <v>1.1572783120000001</v>
      </c>
      <c r="S123">
        <v>391279.66409999999</v>
      </c>
      <c r="T123">
        <v>1279.664082</v>
      </c>
      <c r="U123">
        <v>814.05333840000003</v>
      </c>
      <c r="V123">
        <v>25.88108484</v>
      </c>
      <c r="W123" s="281">
        <v>0.83063633999999997</v>
      </c>
      <c r="Y123" s="280">
        <v>388227.0577</v>
      </c>
      <c r="Z123">
        <v>-1772.9422999999999</v>
      </c>
      <c r="AA123">
        <v>671.45318650000002</v>
      </c>
      <c r="AB123">
        <v>25.487027770000001</v>
      </c>
      <c r="AC123">
        <v>1.976840237</v>
      </c>
      <c r="AE123">
        <v>363562.62770000001</v>
      </c>
      <c r="AF123">
        <v>-26437.372340000002</v>
      </c>
      <c r="AG123">
        <v>679.20527919999995</v>
      </c>
      <c r="AH123">
        <v>25.715628389999999</v>
      </c>
      <c r="AI123">
        <v>1.964711053</v>
      </c>
      <c r="AK123">
        <v>364800.83929999999</v>
      </c>
      <c r="AL123">
        <v>-25199.16072</v>
      </c>
      <c r="AM123">
        <v>633.96414560000005</v>
      </c>
      <c r="AN123">
        <v>25.238347210000001</v>
      </c>
      <c r="AO123">
        <v>1.9917425820000001</v>
      </c>
      <c r="AQ123">
        <v>364343.01770000003</v>
      </c>
      <c r="AR123">
        <v>-25656.9823</v>
      </c>
      <c r="AS123">
        <v>635.37990449999995</v>
      </c>
      <c r="AT123">
        <v>25.165334210000001</v>
      </c>
      <c r="AU123" s="281">
        <v>1.990707607</v>
      </c>
      <c r="AW123" s="280">
        <v>445825.61969999998</v>
      </c>
      <c r="AX123">
        <v>55825.619700000003</v>
      </c>
      <c r="AY123">
        <v>599.91906040000003</v>
      </c>
      <c r="AZ123">
        <v>24.999615309999999</v>
      </c>
      <c r="BA123">
        <v>1.20643978</v>
      </c>
      <c r="BC123">
        <v>451828.78810000001</v>
      </c>
      <c r="BD123">
        <v>61828.788070000002</v>
      </c>
      <c r="BE123">
        <v>590.21550479999996</v>
      </c>
      <c r="BF123">
        <v>24.905304539999999</v>
      </c>
      <c r="BG123">
        <v>1.2566608990000001</v>
      </c>
      <c r="BI123">
        <v>471372.93719999999</v>
      </c>
      <c r="BJ123">
        <v>81372.937160000001</v>
      </c>
      <c r="BK123">
        <v>580.99444170000004</v>
      </c>
      <c r="BL123">
        <v>24.860100159999998</v>
      </c>
      <c r="BM123">
        <v>1.478305655</v>
      </c>
      <c r="BO123">
        <v>473376.6495</v>
      </c>
      <c r="BP123">
        <v>83376.649489999996</v>
      </c>
      <c r="BQ123">
        <v>588.37158369999997</v>
      </c>
      <c r="BR123">
        <v>24.94321717</v>
      </c>
      <c r="BS123" s="281">
        <v>1.482050372</v>
      </c>
      <c r="BU123" s="280">
        <v>411940.27189999999</v>
      </c>
      <c r="BV123">
        <v>21940.271860000001</v>
      </c>
      <c r="BW123">
        <v>717.20041960000003</v>
      </c>
      <c r="BX123">
        <v>25.772375159999999</v>
      </c>
      <c r="BY123">
        <v>0.95920832499999997</v>
      </c>
      <c r="CA123">
        <v>410918.21730000002</v>
      </c>
      <c r="CB123">
        <v>20918.21731</v>
      </c>
      <c r="CC123">
        <v>721.83565150000004</v>
      </c>
      <c r="CD123">
        <v>26.06705672</v>
      </c>
      <c r="CE123">
        <v>0.94966464900000003</v>
      </c>
      <c r="CG123">
        <v>441806.6029</v>
      </c>
      <c r="CH123">
        <v>51806.602919999998</v>
      </c>
      <c r="CI123">
        <v>625.83368670000004</v>
      </c>
      <c r="CJ123">
        <v>25.182496239999999</v>
      </c>
      <c r="CK123">
        <v>1.2629139170000001</v>
      </c>
      <c r="CM123">
        <v>444939.84450000001</v>
      </c>
      <c r="CN123">
        <v>54939.844519999999</v>
      </c>
      <c r="CO123">
        <v>625.32698489999996</v>
      </c>
      <c r="CP123">
        <v>25.11931804</v>
      </c>
      <c r="CQ123" s="281">
        <v>1.284493219</v>
      </c>
      <c r="CS123" s="280">
        <v>401946.85340000002</v>
      </c>
      <c r="CT123">
        <v>11946.85338</v>
      </c>
      <c r="CU123">
        <v>821.80929389999994</v>
      </c>
      <c r="CV123">
        <v>26.362616360000001</v>
      </c>
      <c r="CW123">
        <v>0.81444475400000005</v>
      </c>
      <c r="CY123">
        <v>414971.41590000002</v>
      </c>
      <c r="CZ123">
        <v>24971.4159</v>
      </c>
      <c r="DA123">
        <v>729.65406559999997</v>
      </c>
      <c r="DB123">
        <v>26.129776440000001</v>
      </c>
      <c r="DC123">
        <v>0.95547487900000005</v>
      </c>
      <c r="DE123">
        <v>436612.77409999998</v>
      </c>
      <c r="DF123">
        <v>46612.774100000002</v>
      </c>
      <c r="DG123">
        <v>614.94804360000001</v>
      </c>
      <c r="DH123">
        <v>25.106637750000001</v>
      </c>
      <c r="DI123">
        <v>1.2283489009999999</v>
      </c>
      <c r="DK123">
        <v>439781.10379999998</v>
      </c>
      <c r="DL123">
        <v>49781.103759999998</v>
      </c>
      <c r="DM123">
        <v>613.17823290000001</v>
      </c>
      <c r="DN123">
        <v>25.062760180000001</v>
      </c>
      <c r="DO123" s="281">
        <v>1.2535552299999999</v>
      </c>
    </row>
    <row r="124" spans="1:119">
      <c r="A124" s="280">
        <v>384829.49589999998</v>
      </c>
      <c r="B124">
        <v>-5170.5040550000003</v>
      </c>
      <c r="C124">
        <v>727.66186809999999</v>
      </c>
      <c r="D124">
        <v>25.835017189999999</v>
      </c>
      <c r="E124">
        <v>1.9437203860000001</v>
      </c>
      <c r="G124">
        <v>388509.64159999997</v>
      </c>
      <c r="H124">
        <v>-1490.358377</v>
      </c>
      <c r="I124">
        <v>717.10439870000005</v>
      </c>
      <c r="J124">
        <v>26.029014799999999</v>
      </c>
      <c r="K124">
        <v>1.9514735999999999</v>
      </c>
      <c r="M124">
        <v>393166.3751</v>
      </c>
      <c r="N124">
        <v>3166.3751050000001</v>
      </c>
      <c r="O124">
        <v>788.86369009999999</v>
      </c>
      <c r="P124">
        <v>26.186208229999998</v>
      </c>
      <c r="Q124">
        <v>0.81002739700000004</v>
      </c>
      <c r="S124">
        <v>394449.56520000001</v>
      </c>
      <c r="T124">
        <v>4449.565192</v>
      </c>
      <c r="U124">
        <v>766.60569810000004</v>
      </c>
      <c r="V124">
        <v>25.708126570000001</v>
      </c>
      <c r="W124" s="281">
        <v>0.82941735800000005</v>
      </c>
      <c r="Y124" s="280">
        <v>391260.81959999999</v>
      </c>
      <c r="Z124">
        <v>1260.819559</v>
      </c>
      <c r="AA124">
        <v>875.40949309999996</v>
      </c>
      <c r="AB124">
        <v>26.636213340000001</v>
      </c>
      <c r="AC124">
        <v>0.83913874499999996</v>
      </c>
      <c r="AE124">
        <v>366570.1643</v>
      </c>
      <c r="AF124">
        <v>-23429.8357</v>
      </c>
      <c r="AG124">
        <v>677.64260690000003</v>
      </c>
      <c r="AH124">
        <v>25.702338569999998</v>
      </c>
      <c r="AI124">
        <v>1.9666808680000001</v>
      </c>
      <c r="AK124">
        <v>367945.05290000001</v>
      </c>
      <c r="AL124">
        <v>-22054.947110000001</v>
      </c>
      <c r="AM124">
        <v>633.31084320000002</v>
      </c>
      <c r="AN124">
        <v>25.23388426</v>
      </c>
      <c r="AO124">
        <v>1.9926368249999999</v>
      </c>
      <c r="AQ124">
        <v>367458.88189999998</v>
      </c>
      <c r="AR124">
        <v>-22541.118109999999</v>
      </c>
      <c r="AS124">
        <v>634.74733230000004</v>
      </c>
      <c r="AT124">
        <v>25.162459810000001</v>
      </c>
      <c r="AU124" s="281">
        <v>1.9916145869999999</v>
      </c>
      <c r="AW124" s="280">
        <v>448895.58620000002</v>
      </c>
      <c r="AX124">
        <v>58895.586210000001</v>
      </c>
      <c r="AY124">
        <v>595.92337350000003</v>
      </c>
      <c r="AZ124">
        <v>24.970663890000001</v>
      </c>
      <c r="BA124">
        <v>1.2319755610000001</v>
      </c>
      <c r="BC124">
        <v>454891.49479999999</v>
      </c>
      <c r="BD124">
        <v>64891.494839999999</v>
      </c>
      <c r="BE124">
        <v>587.4719265</v>
      </c>
      <c r="BF124">
        <v>24.87840598</v>
      </c>
      <c r="BG124">
        <v>1.280470419</v>
      </c>
      <c r="BI124">
        <v>474589.61229999998</v>
      </c>
      <c r="BJ124">
        <v>84589.612309999997</v>
      </c>
      <c r="BK124">
        <v>592.25751079999998</v>
      </c>
      <c r="BL124">
        <v>24.9433212</v>
      </c>
      <c r="BM124">
        <v>1.4854302880000001</v>
      </c>
      <c r="BO124">
        <v>476383.90480000002</v>
      </c>
      <c r="BP124">
        <v>86383.904760000005</v>
      </c>
      <c r="BQ124">
        <v>597.54284410000002</v>
      </c>
      <c r="BR124">
        <v>24.987888229999999</v>
      </c>
      <c r="BS124" s="281">
        <v>1.4892650890000001</v>
      </c>
      <c r="BU124" s="280">
        <v>415009.24109999998</v>
      </c>
      <c r="BV124">
        <v>25009.241109999999</v>
      </c>
      <c r="BW124">
        <v>714.05807600000003</v>
      </c>
      <c r="BX124">
        <v>25.753342100000001</v>
      </c>
      <c r="BY124">
        <v>0.98446118299999996</v>
      </c>
      <c r="CA124">
        <v>413947.40130000003</v>
      </c>
      <c r="CB124">
        <v>23947.401320000001</v>
      </c>
      <c r="CC124">
        <v>717.87801139999999</v>
      </c>
      <c r="CD124">
        <v>26.03528549</v>
      </c>
      <c r="CE124">
        <v>0.97514043399999994</v>
      </c>
      <c r="CG124">
        <v>444881.43109999999</v>
      </c>
      <c r="CH124">
        <v>54881.431100000002</v>
      </c>
      <c r="CI124">
        <v>625.18615869999996</v>
      </c>
      <c r="CJ124">
        <v>25.178002450000001</v>
      </c>
      <c r="CK124">
        <v>1.2844779980000001</v>
      </c>
      <c r="CM124">
        <v>448010.8824</v>
      </c>
      <c r="CN124">
        <v>58010.882420000002</v>
      </c>
      <c r="CO124">
        <v>624.92425360000004</v>
      </c>
      <c r="CP124">
        <v>25.117451769999999</v>
      </c>
      <c r="CQ124" s="281">
        <v>1.3052423660000001</v>
      </c>
      <c r="CS124" s="280">
        <v>405087.22350000002</v>
      </c>
      <c r="CT124">
        <v>15087.22351</v>
      </c>
      <c r="CU124">
        <v>792.65218689999995</v>
      </c>
      <c r="CV124">
        <v>26.206113569999999</v>
      </c>
      <c r="CW124">
        <v>0.85116504000000004</v>
      </c>
      <c r="CY124">
        <v>418078.7329</v>
      </c>
      <c r="CZ124">
        <v>28078.73288</v>
      </c>
      <c r="DA124">
        <v>716.00162399999999</v>
      </c>
      <c r="DB124">
        <v>26.020657910000001</v>
      </c>
      <c r="DC124">
        <v>0.98610686299999994</v>
      </c>
      <c r="DE124">
        <v>439693.88679999998</v>
      </c>
      <c r="DF124">
        <v>49693.886780000001</v>
      </c>
      <c r="DG124">
        <v>612.25525589999995</v>
      </c>
      <c r="DH124">
        <v>25.087620009999998</v>
      </c>
      <c r="DI124">
        <v>1.2530719960000001</v>
      </c>
      <c r="DK124">
        <v>442858.38260000001</v>
      </c>
      <c r="DL124">
        <v>52858.382559999998</v>
      </c>
      <c r="DM124">
        <v>610.97718980000002</v>
      </c>
      <c r="DN124">
        <v>25.052370849999999</v>
      </c>
      <c r="DO124" s="281">
        <v>1.2772691469999999</v>
      </c>
    </row>
    <row r="125" spans="1:119">
      <c r="A125" s="280">
        <v>388253.00949999999</v>
      </c>
      <c r="B125">
        <v>-1746.9904790000001</v>
      </c>
      <c r="C125">
        <v>724.96626949999995</v>
      </c>
      <c r="D125">
        <v>25.818952500000002</v>
      </c>
      <c r="E125">
        <v>1.9468410009999999</v>
      </c>
      <c r="G125">
        <v>391544.1948</v>
      </c>
      <c r="H125">
        <v>1544.194784</v>
      </c>
      <c r="I125">
        <v>918.90933259999997</v>
      </c>
      <c r="J125">
        <v>27.46222916</v>
      </c>
      <c r="K125">
        <v>0.84360465299999998</v>
      </c>
      <c r="M125">
        <v>396298.11420000001</v>
      </c>
      <c r="N125">
        <v>6298.1141809999999</v>
      </c>
      <c r="O125">
        <v>744.45996300000002</v>
      </c>
      <c r="P125">
        <v>25.935110269999999</v>
      </c>
      <c r="Q125">
        <v>0.852533176</v>
      </c>
      <c r="S125">
        <v>397566.54820000002</v>
      </c>
      <c r="T125">
        <v>7566.5481520000003</v>
      </c>
      <c r="U125">
        <v>728.82670399999995</v>
      </c>
      <c r="V125">
        <v>25.562040199999998</v>
      </c>
      <c r="W125" s="281">
        <v>0.87471254700000001</v>
      </c>
      <c r="Y125" s="280">
        <v>394357.1691</v>
      </c>
      <c r="Z125">
        <v>4357.1690850000005</v>
      </c>
      <c r="AA125">
        <v>826.55426720000003</v>
      </c>
      <c r="AB125">
        <v>26.38799788</v>
      </c>
      <c r="AC125">
        <v>0.82538676600000005</v>
      </c>
      <c r="AE125">
        <v>369635.06829999998</v>
      </c>
      <c r="AF125">
        <v>-20364.93174</v>
      </c>
      <c r="AG125">
        <v>676.0853022</v>
      </c>
      <c r="AH125">
        <v>25.689055669999998</v>
      </c>
      <c r="AI125">
        <v>1.9686370259999999</v>
      </c>
      <c r="AK125">
        <v>371127.5808</v>
      </c>
      <c r="AL125">
        <v>-18872.419190000001</v>
      </c>
      <c r="AM125">
        <v>632.66233880000004</v>
      </c>
      <c r="AN125">
        <v>25.229449519999999</v>
      </c>
      <c r="AO125">
        <v>1.993508507</v>
      </c>
      <c r="AQ125">
        <v>370609.91489999997</v>
      </c>
      <c r="AR125">
        <v>-19390.085139999999</v>
      </c>
      <c r="AS125">
        <v>634.11906639999995</v>
      </c>
      <c r="AT125">
        <v>25.159602150000001</v>
      </c>
      <c r="AU125" s="281">
        <v>1.9924989230000001</v>
      </c>
      <c r="AW125" s="280">
        <v>451961.83980000002</v>
      </c>
      <c r="AX125">
        <v>61961.839840000001</v>
      </c>
      <c r="AY125">
        <v>592.53811110000004</v>
      </c>
      <c r="AZ125">
        <v>24.945981889999999</v>
      </c>
      <c r="BA125">
        <v>1.256592055</v>
      </c>
      <c r="BC125">
        <v>457950.4988</v>
      </c>
      <c r="BD125">
        <v>67950.498789999998</v>
      </c>
      <c r="BE125">
        <v>585.20597199999997</v>
      </c>
      <c r="BF125">
        <v>24.85607585</v>
      </c>
      <c r="BG125">
        <v>1.3034759979999999</v>
      </c>
      <c r="BI125">
        <v>477615.35029999999</v>
      </c>
      <c r="BJ125">
        <v>87615.350330000001</v>
      </c>
      <c r="BK125">
        <v>601.49226869999995</v>
      </c>
      <c r="BL125">
        <v>25.010347029999998</v>
      </c>
      <c r="BM125">
        <v>1.492753759</v>
      </c>
      <c r="BO125">
        <v>479415.03499999997</v>
      </c>
      <c r="BP125">
        <v>89415.034969999993</v>
      </c>
      <c r="BQ125">
        <v>605.91468710000004</v>
      </c>
      <c r="BR125">
        <v>25.02806142</v>
      </c>
      <c r="BS125" s="281">
        <v>1.496807875</v>
      </c>
      <c r="BU125" s="280">
        <v>418113.74839999998</v>
      </c>
      <c r="BV125">
        <v>28113.748360000001</v>
      </c>
      <c r="BW125">
        <v>711.55260320000002</v>
      </c>
      <c r="BX125">
        <v>25.738105940000001</v>
      </c>
      <c r="BY125">
        <v>1.0089582850000001</v>
      </c>
      <c r="CA125">
        <v>417154.43040000001</v>
      </c>
      <c r="CB125">
        <v>27154.430390000001</v>
      </c>
      <c r="CC125">
        <v>714.56220269999994</v>
      </c>
      <c r="CD125">
        <v>26.008529979999999</v>
      </c>
      <c r="CE125">
        <v>1.0009700539999999</v>
      </c>
      <c r="CG125">
        <v>447952.53970000002</v>
      </c>
      <c r="CH125">
        <v>57952.539660000002</v>
      </c>
      <c r="CI125">
        <v>624.78514489999998</v>
      </c>
      <c r="CJ125">
        <v>25.175213880000001</v>
      </c>
      <c r="CK125">
        <v>1.305249039</v>
      </c>
      <c r="CM125">
        <v>451078.20600000001</v>
      </c>
      <c r="CN125">
        <v>61078.205959999999</v>
      </c>
      <c r="CO125">
        <v>624.72527809999997</v>
      </c>
      <c r="CP125">
        <v>25.116526530000002</v>
      </c>
      <c r="CQ125" s="281">
        <v>1.325241095</v>
      </c>
      <c r="CS125" s="280">
        <v>408186.13329999999</v>
      </c>
      <c r="CT125">
        <v>18186.133290000002</v>
      </c>
      <c r="CU125">
        <v>768.94939409999995</v>
      </c>
      <c r="CV125">
        <v>26.07457716</v>
      </c>
      <c r="CW125">
        <v>0.88598958400000005</v>
      </c>
      <c r="CY125">
        <v>421182.28720000002</v>
      </c>
      <c r="CZ125">
        <v>31182.28715</v>
      </c>
      <c r="DA125">
        <v>704.66387640000005</v>
      </c>
      <c r="DB125">
        <v>25.928445100000001</v>
      </c>
      <c r="DC125">
        <v>1.0153455220000001</v>
      </c>
      <c r="DE125">
        <v>442771.27110000001</v>
      </c>
      <c r="DF125">
        <v>52771.271110000001</v>
      </c>
      <c r="DG125">
        <v>610.07796380000002</v>
      </c>
      <c r="DH125">
        <v>25.072180280000001</v>
      </c>
      <c r="DI125">
        <v>1.276846677</v>
      </c>
      <c r="DK125">
        <v>445931.93829999998</v>
      </c>
      <c r="DL125">
        <v>55931.938329999997</v>
      </c>
      <c r="DM125">
        <v>609.19762460000004</v>
      </c>
      <c r="DN125">
        <v>25.043948539999999</v>
      </c>
      <c r="DO125" s="281">
        <v>1.3000796379999999</v>
      </c>
    </row>
    <row r="126" spans="1:119">
      <c r="A126" s="280">
        <v>391359.87300000002</v>
      </c>
      <c r="B126">
        <v>1359.8730310000001</v>
      </c>
      <c r="C126">
        <v>923.31302400000004</v>
      </c>
      <c r="D126">
        <v>26.86728295</v>
      </c>
      <c r="E126">
        <v>0.85818036799999997</v>
      </c>
      <c r="G126">
        <v>394650.8089</v>
      </c>
      <c r="H126">
        <v>4650.8088699999998</v>
      </c>
      <c r="I126">
        <v>854.58158879999996</v>
      </c>
      <c r="J126">
        <v>27.04360162</v>
      </c>
      <c r="K126">
        <v>0.85003879199999999</v>
      </c>
      <c r="M126">
        <v>399475.9241</v>
      </c>
      <c r="N126">
        <v>9475.9241309999998</v>
      </c>
      <c r="O126">
        <v>712.20202510000001</v>
      </c>
      <c r="P126">
        <v>25.74303518</v>
      </c>
      <c r="Q126">
        <v>0.89849741500000002</v>
      </c>
      <c r="S126">
        <v>400846.40600000002</v>
      </c>
      <c r="T126">
        <v>10846.40598</v>
      </c>
      <c r="U126">
        <v>700.6735668</v>
      </c>
      <c r="V126">
        <v>25.448179509999999</v>
      </c>
      <c r="W126" s="281">
        <v>0.92076545499999995</v>
      </c>
      <c r="Y126" s="280">
        <v>397363.72810000001</v>
      </c>
      <c r="Z126">
        <v>7363.7281430000003</v>
      </c>
      <c r="AA126">
        <v>788.66614730000003</v>
      </c>
      <c r="AB126">
        <v>26.184529779999998</v>
      </c>
      <c r="AC126">
        <v>0.86161042600000004</v>
      </c>
      <c r="AE126">
        <v>372741.8492</v>
      </c>
      <c r="AF126">
        <v>-17258.150799999999</v>
      </c>
      <c r="AG126">
        <v>674.53577819999998</v>
      </c>
      <c r="AH126">
        <v>25.67581689</v>
      </c>
      <c r="AI126">
        <v>1.9705326379999999</v>
      </c>
      <c r="AK126">
        <v>374158.8774</v>
      </c>
      <c r="AL126">
        <v>-15841.12257</v>
      </c>
      <c r="AM126">
        <v>632.05636430000004</v>
      </c>
      <c r="AN126">
        <v>25.225301519999999</v>
      </c>
      <c r="AO126">
        <v>1.9943085</v>
      </c>
      <c r="AQ126">
        <v>373797.05330000003</v>
      </c>
      <c r="AR126">
        <v>-16202.946669999999</v>
      </c>
      <c r="AS126">
        <v>633.49510750000002</v>
      </c>
      <c r="AT126">
        <v>25.15676126</v>
      </c>
      <c r="AU126" s="281">
        <v>1.993360853</v>
      </c>
      <c r="AW126" s="280">
        <v>455024.38569999998</v>
      </c>
      <c r="AX126">
        <v>65024.385739999998</v>
      </c>
      <c r="AY126">
        <v>589.67849939999996</v>
      </c>
      <c r="AZ126">
        <v>24.925028959999999</v>
      </c>
      <c r="BA126">
        <v>1.2803329299999999</v>
      </c>
      <c r="BC126">
        <v>461005.80499999999</v>
      </c>
      <c r="BD126">
        <v>71005.805040000007</v>
      </c>
      <c r="BE126">
        <v>583.34781120000002</v>
      </c>
      <c r="BF126">
        <v>24.837696690000001</v>
      </c>
      <c r="BG126">
        <v>1.3257008109999999</v>
      </c>
      <c r="BI126">
        <v>480646.29</v>
      </c>
      <c r="BJ126">
        <v>90646.29</v>
      </c>
      <c r="BK126">
        <v>609.84047620000001</v>
      </c>
      <c r="BL126">
        <v>25.070048109999998</v>
      </c>
      <c r="BM126">
        <v>1.5003289019999999</v>
      </c>
      <c r="BO126">
        <v>482444.29009999998</v>
      </c>
      <c r="BP126">
        <v>92444.290129999994</v>
      </c>
      <c r="BQ126">
        <v>613.50696159999995</v>
      </c>
      <c r="BR126">
        <v>25.064016380000002</v>
      </c>
      <c r="BS126" s="281">
        <v>1.504491687</v>
      </c>
      <c r="BU126" s="280">
        <v>421217.07990000001</v>
      </c>
      <c r="BV126">
        <v>31217.079849999998</v>
      </c>
      <c r="BW126">
        <v>709.61117820000004</v>
      </c>
      <c r="BX126">
        <v>25.72626133</v>
      </c>
      <c r="BY126">
        <v>1.0324586440000001</v>
      </c>
      <c r="CA126">
        <v>420380.10600000003</v>
      </c>
      <c r="CB126">
        <v>30380.106019999999</v>
      </c>
      <c r="CC126">
        <v>711.97197889999995</v>
      </c>
      <c r="CD126">
        <v>25.987539859999998</v>
      </c>
      <c r="CE126">
        <v>1.0258406870000001</v>
      </c>
      <c r="CG126">
        <v>451019.9338</v>
      </c>
      <c r="CH126">
        <v>61019.93376</v>
      </c>
      <c r="CI126">
        <v>624.5953432</v>
      </c>
      <c r="CJ126">
        <v>25.173888959999999</v>
      </c>
      <c r="CK126">
        <v>1.3252668329999999</v>
      </c>
      <c r="CM126">
        <v>454141.82030000002</v>
      </c>
      <c r="CN126">
        <v>64141.820290000003</v>
      </c>
      <c r="CO126">
        <v>624.70212619999995</v>
      </c>
      <c r="CP126">
        <v>25.11641406</v>
      </c>
      <c r="CQ126" s="281">
        <v>1.344525312</v>
      </c>
      <c r="CS126" s="280">
        <v>411300.3382</v>
      </c>
      <c r="CT126">
        <v>21300.338210000002</v>
      </c>
      <c r="CU126">
        <v>749.21210250000001</v>
      </c>
      <c r="CV126">
        <v>25.961914650000001</v>
      </c>
      <c r="CW126">
        <v>0.91952663899999998</v>
      </c>
      <c r="CY126">
        <v>424282.08189999999</v>
      </c>
      <c r="CZ126">
        <v>34282.081939999996</v>
      </c>
      <c r="DA126">
        <v>695.24513890000003</v>
      </c>
      <c r="DB126">
        <v>25.850691009999998</v>
      </c>
      <c r="DC126">
        <v>1.0432791690000001</v>
      </c>
      <c r="DE126">
        <v>445844.93229999999</v>
      </c>
      <c r="DF126">
        <v>55844.932260000001</v>
      </c>
      <c r="DG126">
        <v>608.33473979999997</v>
      </c>
      <c r="DH126">
        <v>25.05978837</v>
      </c>
      <c r="DI126">
        <v>1.2997223410000001</v>
      </c>
      <c r="DK126">
        <v>449001.77620000002</v>
      </c>
      <c r="DL126">
        <v>59001.776250000003</v>
      </c>
      <c r="DM126">
        <v>607.79078070000003</v>
      </c>
      <c r="DN126">
        <v>25.037269909999999</v>
      </c>
      <c r="DO126" s="281">
        <v>1.3220722389999999</v>
      </c>
    </row>
    <row r="127" spans="1:119">
      <c r="A127" s="280">
        <v>394471.22519999999</v>
      </c>
      <c r="B127">
        <v>4471.2251589999996</v>
      </c>
      <c r="C127">
        <v>859.22197659999995</v>
      </c>
      <c r="D127">
        <v>26.556127830000001</v>
      </c>
      <c r="E127">
        <v>0.85525969599999996</v>
      </c>
      <c r="G127">
        <v>397770.54389999999</v>
      </c>
      <c r="H127">
        <v>7770.5438720000002</v>
      </c>
      <c r="I127">
        <v>804.2546327</v>
      </c>
      <c r="J127">
        <v>26.69276103</v>
      </c>
      <c r="K127">
        <v>0.89219753700000004</v>
      </c>
      <c r="M127">
        <v>402564.71919999999</v>
      </c>
      <c r="N127">
        <v>12564.719160000001</v>
      </c>
      <c r="O127">
        <v>688.63741709999999</v>
      </c>
      <c r="P127">
        <v>25.597220849999999</v>
      </c>
      <c r="Q127">
        <v>0.94074990999999997</v>
      </c>
      <c r="S127">
        <v>403941.4558</v>
      </c>
      <c r="T127">
        <v>13941.455760000001</v>
      </c>
      <c r="U127">
        <v>679.99871710000002</v>
      </c>
      <c r="V127">
        <v>25.361661399999999</v>
      </c>
      <c r="W127" s="281">
        <v>0.96181770600000005</v>
      </c>
      <c r="Y127" s="280">
        <v>400457.5209</v>
      </c>
      <c r="Z127">
        <v>10457.52089</v>
      </c>
      <c r="AA127">
        <v>761.19290760000001</v>
      </c>
      <c r="AB127">
        <v>26.030754569999999</v>
      </c>
      <c r="AC127">
        <v>0.89835361700000005</v>
      </c>
      <c r="AE127">
        <v>375753.60119999998</v>
      </c>
      <c r="AF127">
        <v>-14246.39878</v>
      </c>
      <c r="AG127">
        <v>673.0662572</v>
      </c>
      <c r="AH127">
        <v>25.663228119999999</v>
      </c>
      <c r="AI127">
        <v>1.972320281</v>
      </c>
      <c r="AK127">
        <v>377226.31809999997</v>
      </c>
      <c r="AL127">
        <v>-12773.681909999999</v>
      </c>
      <c r="AM127">
        <v>631.45489220000002</v>
      </c>
      <c r="AN127">
        <v>25.221180390000001</v>
      </c>
      <c r="AO127">
        <v>1.995088813</v>
      </c>
      <c r="AQ127">
        <v>376830.56520000001</v>
      </c>
      <c r="AR127">
        <v>-13169.43478</v>
      </c>
      <c r="AS127">
        <v>632.91178600000001</v>
      </c>
      <c r="AT127">
        <v>25.154102869999999</v>
      </c>
      <c r="AU127" s="281">
        <v>1.994151827</v>
      </c>
      <c r="AW127" s="280">
        <v>458083.22899999999</v>
      </c>
      <c r="AX127">
        <v>68083.229030000002</v>
      </c>
      <c r="AY127">
        <v>587.2751141</v>
      </c>
      <c r="AZ127">
        <v>24.90733942</v>
      </c>
      <c r="BA127">
        <v>1.3032627210000001</v>
      </c>
      <c r="BC127">
        <v>464057.41869999998</v>
      </c>
      <c r="BD127">
        <v>74057.418699999995</v>
      </c>
      <c r="BE127">
        <v>581.84266939999998</v>
      </c>
      <c r="BF127">
        <v>24.822764530000001</v>
      </c>
      <c r="BG127">
        <v>1.3471898040000001</v>
      </c>
      <c r="BI127">
        <v>483674.14240000001</v>
      </c>
      <c r="BJ127">
        <v>93674.142349999995</v>
      </c>
      <c r="BK127">
        <v>617.3642069</v>
      </c>
      <c r="BL127">
        <v>25.123156590000001</v>
      </c>
      <c r="BM127">
        <v>1.5080417580000001</v>
      </c>
      <c r="BO127">
        <v>485470.0036</v>
      </c>
      <c r="BP127">
        <v>95470.003580000004</v>
      </c>
      <c r="BQ127">
        <v>620.3886751</v>
      </c>
      <c r="BR127">
        <v>25.096223729999998</v>
      </c>
      <c r="BS127" s="281">
        <v>1.5122546370000001</v>
      </c>
      <c r="BU127" s="280">
        <v>424316.82069999998</v>
      </c>
      <c r="BV127">
        <v>34316.820740000003</v>
      </c>
      <c r="BW127">
        <v>708.14599229999999</v>
      </c>
      <c r="BX127">
        <v>25.717298979999999</v>
      </c>
      <c r="BY127">
        <v>1.055000589</v>
      </c>
      <c r="CA127">
        <v>423468.06050000002</v>
      </c>
      <c r="CB127">
        <v>33468.060449999997</v>
      </c>
      <c r="CC127">
        <v>710.075335</v>
      </c>
      <c r="CD127">
        <v>25.972119800000002</v>
      </c>
      <c r="CE127">
        <v>1.0486714500000001</v>
      </c>
      <c r="CG127">
        <v>454083.61849999998</v>
      </c>
      <c r="CH127">
        <v>64083.618549999999</v>
      </c>
      <c r="CI127">
        <v>624.58681019999995</v>
      </c>
      <c r="CJ127">
        <v>25.173821279999999</v>
      </c>
      <c r="CK127">
        <v>1.3445679260000001</v>
      </c>
      <c r="CM127">
        <v>457201.73050000001</v>
      </c>
      <c r="CN127">
        <v>67201.730530000001</v>
      </c>
      <c r="CO127">
        <v>624.83186709999995</v>
      </c>
      <c r="CP127">
        <v>25.117007569999998</v>
      </c>
      <c r="CQ127" s="281">
        <v>1.363129225</v>
      </c>
      <c r="CS127" s="280">
        <v>414412.01899999997</v>
      </c>
      <c r="CT127">
        <v>24412.018970000001</v>
      </c>
      <c r="CU127">
        <v>732.81435160000001</v>
      </c>
      <c r="CV127">
        <v>25.866033860000002</v>
      </c>
      <c r="CW127">
        <v>0.95158618800000005</v>
      </c>
      <c r="CY127">
        <v>427378.12239999999</v>
      </c>
      <c r="CZ127">
        <v>37378.122349999998</v>
      </c>
      <c r="DA127">
        <v>687.39933250000001</v>
      </c>
      <c r="DB127">
        <v>25.785122959999999</v>
      </c>
      <c r="DC127">
        <v>1.0699653220000001</v>
      </c>
      <c r="DE127">
        <v>448914.87540000002</v>
      </c>
      <c r="DF127">
        <v>58914.875410000001</v>
      </c>
      <c r="DG127">
        <v>606.97550049999995</v>
      </c>
      <c r="DH127">
        <v>25.05009291</v>
      </c>
      <c r="DI127">
        <v>1.321752976</v>
      </c>
      <c r="DK127">
        <v>452067.90149999998</v>
      </c>
      <c r="DL127">
        <v>62067.901460000001</v>
      </c>
      <c r="DM127">
        <v>606.70870679999996</v>
      </c>
      <c r="DN127">
        <v>25.032118189999998</v>
      </c>
      <c r="DO127" s="281">
        <v>1.3432675030000001</v>
      </c>
    </row>
    <row r="128" spans="1:119">
      <c r="A128" s="280">
        <v>397472.39539999998</v>
      </c>
      <c r="B128">
        <v>7472.3954439999998</v>
      </c>
      <c r="C128">
        <v>810.54104029999996</v>
      </c>
      <c r="D128">
        <v>26.303255610000001</v>
      </c>
      <c r="E128">
        <v>0.89522839799999998</v>
      </c>
      <c r="G128">
        <v>400839.84749999997</v>
      </c>
      <c r="H128">
        <v>10839.84749</v>
      </c>
      <c r="I128">
        <v>766.66518470000005</v>
      </c>
      <c r="J128">
        <v>26.416197700000001</v>
      </c>
      <c r="K128">
        <v>0.93283025900000005</v>
      </c>
      <c r="M128">
        <v>405872.67180000001</v>
      </c>
      <c r="N128">
        <v>15872.671850000001</v>
      </c>
      <c r="O128">
        <v>668.18718079999996</v>
      </c>
      <c r="P128">
        <v>25.46660674</v>
      </c>
      <c r="Q128">
        <v>0.98377257100000004</v>
      </c>
      <c r="S128">
        <v>407078.29070000001</v>
      </c>
      <c r="T128">
        <v>17078.29074</v>
      </c>
      <c r="U128">
        <v>662.67017880000003</v>
      </c>
      <c r="V128">
        <v>25.287104540000001</v>
      </c>
      <c r="W128" s="281">
        <v>1.0015263759999999</v>
      </c>
      <c r="Y128" s="280">
        <v>403458.79619999998</v>
      </c>
      <c r="Z128">
        <v>13458.79624</v>
      </c>
      <c r="AA128">
        <v>741.44284389999996</v>
      </c>
      <c r="AB128">
        <v>25.916811339999999</v>
      </c>
      <c r="AC128">
        <v>0.93201886199999995</v>
      </c>
      <c r="AE128">
        <v>378807.15210000001</v>
      </c>
      <c r="AF128">
        <v>-11192.84791</v>
      </c>
      <c r="AG128">
        <v>671.60390500000005</v>
      </c>
      <c r="AH128">
        <v>25.65067646</v>
      </c>
      <c r="AI128">
        <v>1.974058732</v>
      </c>
      <c r="AK128">
        <v>380330.61599999998</v>
      </c>
      <c r="AL128">
        <v>-9669.3840010000004</v>
      </c>
      <c r="AM128">
        <v>630.85764429999995</v>
      </c>
      <c r="AN128">
        <v>25.217084320000001</v>
      </c>
      <c r="AO128">
        <v>1.9958496539999999</v>
      </c>
      <c r="AQ128">
        <v>379897.76270000002</v>
      </c>
      <c r="AR128">
        <v>-10102.23733</v>
      </c>
      <c r="AS128">
        <v>632.33227820000002</v>
      </c>
      <c r="AT128">
        <v>25.151459429999999</v>
      </c>
      <c r="AU128" s="281">
        <v>1.9949233609999999</v>
      </c>
      <c r="AW128" s="280">
        <v>461138.3749</v>
      </c>
      <c r="AX128">
        <v>71138.374849999993</v>
      </c>
      <c r="AY128">
        <v>585.28381509999997</v>
      </c>
      <c r="AZ128">
        <v>24.89261943</v>
      </c>
      <c r="BA128">
        <v>1.3254242899999999</v>
      </c>
      <c r="BC128">
        <v>467105.34490000003</v>
      </c>
      <c r="BD128">
        <v>77105.344889999993</v>
      </c>
      <c r="BE128">
        <v>580.64560129999995</v>
      </c>
      <c r="BF128">
        <v>24.810859149999999</v>
      </c>
      <c r="BG128">
        <v>1.3679817670000001</v>
      </c>
      <c r="BI128">
        <v>486698.37680000003</v>
      </c>
      <c r="BJ128">
        <v>96698.376759999999</v>
      </c>
      <c r="BK128">
        <v>624.145443</v>
      </c>
      <c r="BL128">
        <v>25.17047187</v>
      </c>
      <c r="BM128">
        <v>1.5158320219999999</v>
      </c>
      <c r="BO128">
        <v>488492.07260000001</v>
      </c>
      <c r="BP128">
        <v>98492.072610000003</v>
      </c>
      <c r="BQ128">
        <v>626.62859170000002</v>
      </c>
      <c r="BR128">
        <v>25.12511976</v>
      </c>
      <c r="BS128" s="281">
        <v>1.520050079</v>
      </c>
      <c r="BU128" s="280">
        <v>427412.81829999998</v>
      </c>
      <c r="BV128">
        <v>37412.818319999998</v>
      </c>
      <c r="BW128">
        <v>707.08103619999997</v>
      </c>
      <c r="BX128">
        <v>25.710771279999999</v>
      </c>
      <c r="BY128">
        <v>1.0766363080000001</v>
      </c>
      <c r="CA128">
        <v>426564.2499</v>
      </c>
      <c r="CB128">
        <v>36564.249860000004</v>
      </c>
      <c r="CC128">
        <v>708.65413220000005</v>
      </c>
      <c r="CD128">
        <v>25.960535660000001</v>
      </c>
      <c r="CE128">
        <v>1.070655586</v>
      </c>
      <c r="CG128">
        <v>457143.5992</v>
      </c>
      <c r="CH128">
        <v>67143.599159999998</v>
      </c>
      <c r="CI128">
        <v>624.74035200000003</v>
      </c>
      <c r="CJ128">
        <v>25.17487302</v>
      </c>
      <c r="CK128">
        <v>1.3631855930000001</v>
      </c>
      <c r="CM128">
        <v>460257.94179999997</v>
      </c>
      <c r="CN128">
        <v>70257.941829999996</v>
      </c>
      <c r="CO128">
        <v>625.10026210000001</v>
      </c>
      <c r="CP128">
        <v>25.118237229999998</v>
      </c>
      <c r="CQ128" s="281">
        <v>1.381089883</v>
      </c>
      <c r="CS128" s="280">
        <v>417520.01040000003</v>
      </c>
      <c r="CT128">
        <v>27520.010429999998</v>
      </c>
      <c r="CU128">
        <v>719.15301199999999</v>
      </c>
      <c r="CV128">
        <v>25.784500319999999</v>
      </c>
      <c r="CW128">
        <v>0.98220476300000004</v>
      </c>
      <c r="CY128">
        <v>430470.41360000003</v>
      </c>
      <c r="CZ128">
        <v>40470.413630000003</v>
      </c>
      <c r="DA128">
        <v>680.87937980000004</v>
      </c>
      <c r="DB128">
        <v>25.730064670000001</v>
      </c>
      <c r="DC128">
        <v>1.095494038</v>
      </c>
      <c r="DE128">
        <v>451981.10570000001</v>
      </c>
      <c r="DF128">
        <v>61981.10572</v>
      </c>
      <c r="DG128">
        <v>605.94678650000003</v>
      </c>
      <c r="DH128">
        <v>25.042735789999998</v>
      </c>
      <c r="DI128">
        <v>1.3429927989999999</v>
      </c>
      <c r="DK128">
        <v>455130.31910000002</v>
      </c>
      <c r="DL128">
        <v>65130.31912</v>
      </c>
      <c r="DM128">
        <v>605.90290119999997</v>
      </c>
      <c r="DN128">
        <v>25.028274509999999</v>
      </c>
      <c r="DO128" s="281">
        <v>1.3637091050000001</v>
      </c>
    </row>
    <row r="129" spans="1:119">
      <c r="A129" s="280">
        <v>400543.45429999998</v>
      </c>
      <c r="B129">
        <v>10543.45428</v>
      </c>
      <c r="C129">
        <v>772.97010120000004</v>
      </c>
      <c r="D129">
        <v>26.097590050000001</v>
      </c>
      <c r="E129">
        <v>0.93548270499999997</v>
      </c>
      <c r="G129">
        <v>404000.07669999998</v>
      </c>
      <c r="H129">
        <v>14000.07668</v>
      </c>
      <c r="I129">
        <v>735.40125860000001</v>
      </c>
      <c r="J129">
        <v>26.175703129999999</v>
      </c>
      <c r="K129">
        <v>0.97301269599999995</v>
      </c>
      <c r="M129">
        <v>408923.57510000002</v>
      </c>
      <c r="N129">
        <v>18923.575130000001</v>
      </c>
      <c r="O129">
        <v>652.64489590000005</v>
      </c>
      <c r="P129">
        <v>25.364636990000001</v>
      </c>
      <c r="Q129">
        <v>1.0216387090000001</v>
      </c>
      <c r="S129">
        <v>410170.3432</v>
      </c>
      <c r="T129">
        <v>20170.343219999999</v>
      </c>
      <c r="U129">
        <v>648.43162900000004</v>
      </c>
      <c r="V129">
        <v>25.224366530000001</v>
      </c>
      <c r="W129" s="281">
        <v>1.0389423929999999</v>
      </c>
      <c r="Y129" s="280">
        <v>406559.06439999997</v>
      </c>
      <c r="Z129">
        <v>16559.064429999999</v>
      </c>
      <c r="AA129">
        <v>724.92581280000002</v>
      </c>
      <c r="AB129">
        <v>25.819198109999999</v>
      </c>
      <c r="AC129">
        <v>0.965089266</v>
      </c>
      <c r="AE129">
        <v>381909.86629999999</v>
      </c>
      <c r="AF129">
        <v>-8090.1337389999999</v>
      </c>
      <c r="AG129">
        <v>670.14904279999996</v>
      </c>
      <c r="AH129">
        <v>25.638160450000001</v>
      </c>
      <c r="AI129">
        <v>1.9757681650000001</v>
      </c>
      <c r="AK129">
        <v>383472.6925</v>
      </c>
      <c r="AL129">
        <v>-6527.3074969999998</v>
      </c>
      <c r="AM129">
        <v>630.26458379999997</v>
      </c>
      <c r="AN129">
        <v>25.213013140000001</v>
      </c>
      <c r="AO129">
        <v>1.9965912690000001</v>
      </c>
      <c r="AQ129">
        <v>382999.6471</v>
      </c>
      <c r="AR129">
        <v>-7000.3529189999999</v>
      </c>
      <c r="AS129">
        <v>631.75669670000002</v>
      </c>
      <c r="AT129">
        <v>25.148831489999999</v>
      </c>
      <c r="AU129" s="281">
        <v>1.9956756389999999</v>
      </c>
      <c r="AW129" s="280">
        <v>464189.82829999999</v>
      </c>
      <c r="AX129">
        <v>74189.828309999997</v>
      </c>
      <c r="AY129">
        <v>583.64472850000004</v>
      </c>
      <c r="AZ129">
        <v>24.8804643</v>
      </c>
      <c r="BA129">
        <v>1.346853812</v>
      </c>
      <c r="BC129">
        <v>470106.78379999998</v>
      </c>
      <c r="BD129">
        <v>80106.783809999994</v>
      </c>
      <c r="BE129">
        <v>581.85383220000006</v>
      </c>
      <c r="BF129">
        <v>24.819219820000001</v>
      </c>
      <c r="BG129">
        <v>1.3887057330000001</v>
      </c>
      <c r="BI129">
        <v>489718.96380000003</v>
      </c>
      <c r="BJ129">
        <v>99718.963749999995</v>
      </c>
      <c r="BK129">
        <v>630.26205149999998</v>
      </c>
      <c r="BL129">
        <v>25.212710390000002</v>
      </c>
      <c r="BM129">
        <v>1.5236512129999999</v>
      </c>
      <c r="BO129">
        <v>491510.49530000001</v>
      </c>
      <c r="BP129">
        <v>101510.4953</v>
      </c>
      <c r="BQ129">
        <v>632.29144389999999</v>
      </c>
      <c r="BR129">
        <v>25.151095229999999</v>
      </c>
      <c r="BS129" s="281">
        <v>1.527839438</v>
      </c>
      <c r="BU129" s="280">
        <v>430505.0675</v>
      </c>
      <c r="BV129">
        <v>40505.06753</v>
      </c>
      <c r="BW129">
        <v>706.35699269999998</v>
      </c>
      <c r="BX129">
        <v>25.706325150000001</v>
      </c>
      <c r="BY129">
        <v>1.097413977</v>
      </c>
      <c r="CA129">
        <v>429657.47210000001</v>
      </c>
      <c r="CB129">
        <v>39657.472130000002</v>
      </c>
      <c r="CC129">
        <v>707.63797899999997</v>
      </c>
      <c r="CD129">
        <v>25.952236079999999</v>
      </c>
      <c r="CE129">
        <v>1.091760898</v>
      </c>
      <c r="CG129">
        <v>460199.88069999998</v>
      </c>
      <c r="CH129">
        <v>70199.880720000001</v>
      </c>
      <c r="CI129">
        <v>625.02434770000002</v>
      </c>
      <c r="CJ129">
        <v>25.176829229999999</v>
      </c>
      <c r="CK129">
        <v>1.3811611420000001</v>
      </c>
      <c r="CM129">
        <v>463310.45929999999</v>
      </c>
      <c r="CN129">
        <v>73310.459289999999</v>
      </c>
      <c r="CO129">
        <v>625.47170559999995</v>
      </c>
      <c r="CP129">
        <v>25.119948600000001</v>
      </c>
      <c r="CQ129" s="281">
        <v>1.3984201169999999</v>
      </c>
      <c r="CS129" s="280">
        <v>420624.2414</v>
      </c>
      <c r="CT129">
        <v>30624.241389999999</v>
      </c>
      <c r="CU129">
        <v>707.74669570000003</v>
      </c>
      <c r="CV129">
        <v>25.715228880000002</v>
      </c>
      <c r="CW129">
        <v>1.011448895</v>
      </c>
      <c r="CY129">
        <v>433558.96100000001</v>
      </c>
      <c r="CZ129">
        <v>43558.961000000003</v>
      </c>
      <c r="DA129">
        <v>675.47244769999998</v>
      </c>
      <c r="DB129">
        <v>25.68400278</v>
      </c>
      <c r="DC129">
        <v>1.1199402329999999</v>
      </c>
      <c r="DE129">
        <v>455043.62829999998</v>
      </c>
      <c r="DF129">
        <v>65043.628320000003</v>
      </c>
      <c r="DG129">
        <v>605.19847370000002</v>
      </c>
      <c r="DH129">
        <v>25.037374010000001</v>
      </c>
      <c r="DI129">
        <v>1.3634756859999999</v>
      </c>
      <c r="DK129">
        <v>458189.0344</v>
      </c>
      <c r="DL129">
        <v>68189.034350000002</v>
      </c>
      <c r="DM129">
        <v>605.33691499999998</v>
      </c>
      <c r="DN129">
        <v>25.02557019</v>
      </c>
      <c r="DO129" s="281">
        <v>1.383434898</v>
      </c>
    </row>
    <row r="130" spans="1:119">
      <c r="A130" s="280">
        <v>403696.7083</v>
      </c>
      <c r="B130">
        <v>13696.70831</v>
      </c>
      <c r="C130">
        <v>741.80396929999995</v>
      </c>
      <c r="D130">
        <v>25.91929167</v>
      </c>
      <c r="E130">
        <v>0.97516371199999996</v>
      </c>
      <c r="G130">
        <v>407084.08529999998</v>
      </c>
      <c r="H130">
        <v>17084.08527</v>
      </c>
      <c r="I130">
        <v>710.44627349999996</v>
      </c>
      <c r="J130">
        <v>25.97627168</v>
      </c>
      <c r="K130">
        <v>1.0106216720000001</v>
      </c>
      <c r="M130">
        <v>412033.75569999998</v>
      </c>
      <c r="N130">
        <v>22033.755690000002</v>
      </c>
      <c r="O130">
        <v>639.45217090000006</v>
      </c>
      <c r="P130">
        <v>25.276156539999999</v>
      </c>
      <c r="Q130">
        <v>1.058532429</v>
      </c>
      <c r="S130">
        <v>413281.8505</v>
      </c>
      <c r="T130">
        <v>23281.850539999999</v>
      </c>
      <c r="U130">
        <v>636.43676800000003</v>
      </c>
      <c r="V130">
        <v>25.170435739999999</v>
      </c>
      <c r="W130" s="281">
        <v>1.0749406480000001</v>
      </c>
      <c r="Y130" s="280">
        <v>409620.79080000002</v>
      </c>
      <c r="Z130">
        <v>19620.790819999998</v>
      </c>
      <c r="AA130">
        <v>711.43142980000005</v>
      </c>
      <c r="AB130">
        <v>25.73778351</v>
      </c>
      <c r="AC130">
        <v>0.99629806300000001</v>
      </c>
      <c r="AE130">
        <v>384918.44050000003</v>
      </c>
      <c r="AF130">
        <v>-5081.5595069999999</v>
      </c>
      <c r="AG130">
        <v>668.76794810000001</v>
      </c>
      <c r="AH130">
        <v>25.626249959999999</v>
      </c>
      <c r="AI130">
        <v>1.977376201</v>
      </c>
      <c r="AK130">
        <v>386653.65620000003</v>
      </c>
      <c r="AL130">
        <v>-3346.3438259999998</v>
      </c>
      <c r="AM130">
        <v>629.67573640000001</v>
      </c>
      <c r="AN130">
        <v>25.208967080000001</v>
      </c>
      <c r="AO130">
        <v>1.997313828</v>
      </c>
      <c r="AQ130">
        <v>386137.2083</v>
      </c>
      <c r="AR130">
        <v>-3862.791655</v>
      </c>
      <c r="AS130">
        <v>631.18506019999995</v>
      </c>
      <c r="AT130">
        <v>25.146219210000002</v>
      </c>
      <c r="AU130" s="281">
        <v>1.996408781</v>
      </c>
      <c r="AW130" s="280">
        <v>467237.59450000001</v>
      </c>
      <c r="AX130">
        <v>77237.594509999995</v>
      </c>
      <c r="AY130">
        <v>582.31458880000002</v>
      </c>
      <c r="AZ130">
        <v>24.870573879999998</v>
      </c>
      <c r="BA130">
        <v>1.367589382</v>
      </c>
      <c r="BC130">
        <v>473458.06400000001</v>
      </c>
      <c r="BD130">
        <v>83458.064020000005</v>
      </c>
      <c r="BE130">
        <v>613.99578110000004</v>
      </c>
      <c r="BF130">
        <v>25.131567019999999</v>
      </c>
      <c r="BG130">
        <v>1.3810282780000001</v>
      </c>
      <c r="BI130">
        <v>492735.90610000002</v>
      </c>
      <c r="BJ130">
        <v>102735.90609999999</v>
      </c>
      <c r="BK130">
        <v>635.78637119999996</v>
      </c>
      <c r="BL130">
        <v>25.25050762</v>
      </c>
      <c r="BM130">
        <v>1.5314597510000001</v>
      </c>
      <c r="BO130">
        <v>494525.27620000002</v>
      </c>
      <c r="BP130">
        <v>104525.27619999999</v>
      </c>
      <c r="BQ130">
        <v>637.43905470000004</v>
      </c>
      <c r="BR130">
        <v>25.17450573</v>
      </c>
      <c r="BS130" s="281">
        <v>1.5355911310000001</v>
      </c>
      <c r="BU130" s="280">
        <v>433593.57290000003</v>
      </c>
      <c r="BV130">
        <v>43593.572939999998</v>
      </c>
      <c r="BW130">
        <v>705.91962739999997</v>
      </c>
      <c r="BX130">
        <v>25.703635120000001</v>
      </c>
      <c r="BY130">
        <v>1.117379082</v>
      </c>
      <c r="CA130">
        <v>432747.0001</v>
      </c>
      <c r="CB130">
        <v>42747.00013</v>
      </c>
      <c r="CC130">
        <v>706.96529929999997</v>
      </c>
      <c r="CD130">
        <v>25.946731750000001</v>
      </c>
      <c r="CE130">
        <v>1.1120292860000001</v>
      </c>
      <c r="CG130">
        <v>463252.46830000001</v>
      </c>
      <c r="CH130">
        <v>73252.468349999996</v>
      </c>
      <c r="CI130">
        <v>625.41840100000002</v>
      </c>
      <c r="CJ130">
        <v>25.179553120000001</v>
      </c>
      <c r="CK130">
        <v>1.3985044879999999</v>
      </c>
      <c r="CM130">
        <v>466359.288</v>
      </c>
      <c r="CN130">
        <v>76359.288020000007</v>
      </c>
      <c r="CO130">
        <v>625.94206399999996</v>
      </c>
      <c r="CP130">
        <v>25.12211538</v>
      </c>
      <c r="CQ130" s="281">
        <v>1.415156598</v>
      </c>
      <c r="CS130" s="280">
        <v>423724.7121</v>
      </c>
      <c r="CT130">
        <v>33724.712119999997</v>
      </c>
      <c r="CU130">
        <v>698.2166009</v>
      </c>
      <c r="CV130">
        <v>25.65648071</v>
      </c>
      <c r="CW130">
        <v>1.0394026679999999</v>
      </c>
      <c r="CY130">
        <v>436643.7697</v>
      </c>
      <c r="CZ130">
        <v>46643.769659999998</v>
      </c>
      <c r="DA130">
        <v>671.00362299999995</v>
      </c>
      <c r="DB130">
        <v>25.64565219</v>
      </c>
      <c r="DC130">
        <v>1.1433735190000001</v>
      </c>
      <c r="DE130">
        <v>458102.44839999999</v>
      </c>
      <c r="DF130">
        <v>68102.448350000006</v>
      </c>
      <c r="DG130">
        <v>604.69228380000004</v>
      </c>
      <c r="DH130">
        <v>25.033740730000002</v>
      </c>
      <c r="DI130">
        <v>1.383240153</v>
      </c>
      <c r="DK130">
        <v>461244.05229999998</v>
      </c>
      <c r="DL130">
        <v>71244.052290000007</v>
      </c>
      <c r="DM130">
        <v>604.98128250000002</v>
      </c>
      <c r="DN130">
        <v>25.023866559999998</v>
      </c>
      <c r="DO130" s="281">
        <v>1.402482459</v>
      </c>
    </row>
    <row r="131" spans="1:119">
      <c r="A131" s="280">
        <v>406770.72989999998</v>
      </c>
      <c r="B131">
        <v>16770.729889999999</v>
      </c>
      <c r="C131">
        <v>716.83284979999996</v>
      </c>
      <c r="D131">
        <v>25.77093502</v>
      </c>
      <c r="E131">
        <v>1.0123080470000001</v>
      </c>
      <c r="G131">
        <v>410198.55330000003</v>
      </c>
      <c r="H131">
        <v>20198.553250000001</v>
      </c>
      <c r="I131">
        <v>689.68568089999997</v>
      </c>
      <c r="J131">
        <v>25.80494113</v>
      </c>
      <c r="K131">
        <v>1.0469615809999999</v>
      </c>
      <c r="M131">
        <v>415144.34289999999</v>
      </c>
      <c r="N131">
        <v>25144.342929999999</v>
      </c>
      <c r="O131">
        <v>628.45767599999999</v>
      </c>
      <c r="P131">
        <v>25.201012720000001</v>
      </c>
      <c r="Q131">
        <v>1.0937906559999999</v>
      </c>
      <c r="S131">
        <v>416391.11080000002</v>
      </c>
      <c r="T131">
        <v>26391.110789999999</v>
      </c>
      <c r="U131">
        <v>626.38429770000005</v>
      </c>
      <c r="V131">
        <v>25.124449299999998</v>
      </c>
      <c r="W131" s="281">
        <v>1.1093422829999999</v>
      </c>
      <c r="Y131" s="280">
        <v>412689.66389999999</v>
      </c>
      <c r="Z131">
        <v>22689.663909999999</v>
      </c>
      <c r="AA131">
        <v>700.19306879999999</v>
      </c>
      <c r="AB131">
        <v>25.668790959999999</v>
      </c>
      <c r="AC131">
        <v>1.026210786</v>
      </c>
      <c r="AE131">
        <v>387953.5282</v>
      </c>
      <c r="AF131">
        <v>-2046.471845</v>
      </c>
      <c r="AG131">
        <v>667.3990311</v>
      </c>
      <c r="AH131">
        <v>25.614427989999999</v>
      </c>
      <c r="AI131">
        <v>1.97892432</v>
      </c>
      <c r="AK131">
        <v>389672.14279999997</v>
      </c>
      <c r="AL131">
        <v>-327.85715820000001</v>
      </c>
      <c r="AM131">
        <v>629.12752980000005</v>
      </c>
      <c r="AN131">
        <v>25.205196870000002</v>
      </c>
      <c r="AO131">
        <v>1.9979740699999999</v>
      </c>
      <c r="AQ131">
        <v>389311.09379999997</v>
      </c>
      <c r="AR131">
        <v>-688.90620120000005</v>
      </c>
      <c r="AS131">
        <v>630.61716420000005</v>
      </c>
      <c r="AT131">
        <v>25.143621670000002</v>
      </c>
      <c r="AU131" s="281">
        <v>1.9971231009999999</v>
      </c>
      <c r="AW131" s="280">
        <v>470350.53419999999</v>
      </c>
      <c r="AX131">
        <v>80350.534180000002</v>
      </c>
      <c r="AY131">
        <v>586.81649289999996</v>
      </c>
      <c r="AZ131">
        <v>24.90202786</v>
      </c>
      <c r="BA131">
        <v>1.387248617</v>
      </c>
      <c r="BC131">
        <v>476467.30369999999</v>
      </c>
      <c r="BD131">
        <v>86467.303669999994</v>
      </c>
      <c r="BE131">
        <v>636.92778950000002</v>
      </c>
      <c r="BF131">
        <v>25.343365210000002</v>
      </c>
      <c r="BG131">
        <v>1.3764459529999999</v>
      </c>
      <c r="BI131">
        <v>495749.20870000002</v>
      </c>
      <c r="BJ131">
        <v>105749.2087</v>
      </c>
      <c r="BK131">
        <v>640.78543669999999</v>
      </c>
      <c r="BL131">
        <v>25.284427999999998</v>
      </c>
      <c r="BM131">
        <v>1.539224232</v>
      </c>
      <c r="BO131">
        <v>497536.4203</v>
      </c>
      <c r="BP131">
        <v>107536.4203</v>
      </c>
      <c r="BQ131">
        <v>642.12286989999996</v>
      </c>
      <c r="BR131">
        <v>25.195643130000001</v>
      </c>
      <c r="BS131" s="281">
        <v>1.5432779489999999</v>
      </c>
      <c r="BU131" s="280">
        <v>436678.33970000001</v>
      </c>
      <c r="BV131">
        <v>46678.33971</v>
      </c>
      <c r="BW131">
        <v>705.72170240000003</v>
      </c>
      <c r="BX131">
        <v>25.702417830000002</v>
      </c>
      <c r="BY131">
        <v>1.136574218</v>
      </c>
      <c r="CA131">
        <v>435832.79139999999</v>
      </c>
      <c r="CB131">
        <v>45832.791380000002</v>
      </c>
      <c r="CC131">
        <v>706.58019860000002</v>
      </c>
      <c r="CD131">
        <v>25.943574989999998</v>
      </c>
      <c r="CE131">
        <v>1.1315054769999999</v>
      </c>
      <c r="CG131">
        <v>466301.36709999997</v>
      </c>
      <c r="CH131">
        <v>76301.367150000005</v>
      </c>
      <c r="CI131">
        <v>625.91222230000005</v>
      </c>
      <c r="CJ131">
        <v>25.182965800000002</v>
      </c>
      <c r="CK131">
        <v>1.415253187</v>
      </c>
      <c r="CM131">
        <v>469404.43310000002</v>
      </c>
      <c r="CN131">
        <v>79404.433109999998</v>
      </c>
      <c r="CO131">
        <v>626.4991847</v>
      </c>
      <c r="CP131">
        <v>25.124679019999999</v>
      </c>
      <c r="CQ131" s="281">
        <v>1.431325137</v>
      </c>
      <c r="CS131" s="280">
        <v>426821.4276</v>
      </c>
      <c r="CT131">
        <v>36821.427559999996</v>
      </c>
      <c r="CU131">
        <v>690.23002480000002</v>
      </c>
      <c r="CV131">
        <v>25.606633590000001</v>
      </c>
      <c r="CW131">
        <v>1.0661206750000001</v>
      </c>
      <c r="CY131">
        <v>439724.84480000002</v>
      </c>
      <c r="CZ131">
        <v>49724.844830000002</v>
      </c>
      <c r="DA131">
        <v>667.32848249999995</v>
      </c>
      <c r="DB131">
        <v>25.613919549999999</v>
      </c>
      <c r="DC131">
        <v>1.1658583709999999</v>
      </c>
      <c r="DE131">
        <v>461157.57089999999</v>
      </c>
      <c r="DF131">
        <v>71157.570949999994</v>
      </c>
      <c r="DG131">
        <v>604.40345400000001</v>
      </c>
      <c r="DH131">
        <v>25.03165533</v>
      </c>
      <c r="DI131">
        <v>1.402322705</v>
      </c>
      <c r="DK131">
        <v>464295.37800000003</v>
      </c>
      <c r="DL131">
        <v>74295.378039999996</v>
      </c>
      <c r="DM131">
        <v>604.81258100000002</v>
      </c>
      <c r="DN131">
        <v>25.023050569999999</v>
      </c>
      <c r="DO131" s="281">
        <v>1.42088415</v>
      </c>
    </row>
    <row r="132" spans="1:119">
      <c r="A132" s="280">
        <v>409884.88900000002</v>
      </c>
      <c r="B132">
        <v>19884.888999999999</v>
      </c>
      <c r="C132">
        <v>695.88203820000001</v>
      </c>
      <c r="D132">
        <v>25.642419140000001</v>
      </c>
      <c r="E132">
        <v>1.048341186</v>
      </c>
      <c r="G132">
        <v>413311.49930000002</v>
      </c>
      <c r="H132">
        <v>23311.49927</v>
      </c>
      <c r="I132">
        <v>672.52961570000002</v>
      </c>
      <c r="J132">
        <v>25.659419509999999</v>
      </c>
      <c r="K132">
        <v>1.0816437160000001</v>
      </c>
      <c r="M132">
        <v>418251.43359999999</v>
      </c>
      <c r="N132">
        <v>28251.433639999999</v>
      </c>
      <c r="O132">
        <v>619.2917698</v>
      </c>
      <c r="P132">
        <v>25.137354299999998</v>
      </c>
      <c r="Q132">
        <v>1.1274647</v>
      </c>
      <c r="S132">
        <v>419496.70289999997</v>
      </c>
      <c r="T132">
        <v>29496.702929999999</v>
      </c>
      <c r="U132">
        <v>617.95363550000002</v>
      </c>
      <c r="V132">
        <v>25.08530751</v>
      </c>
      <c r="W132" s="281">
        <v>1.142226768</v>
      </c>
      <c r="Y132" s="280">
        <v>415796.78759999998</v>
      </c>
      <c r="Z132">
        <v>25796.787560000001</v>
      </c>
      <c r="AA132">
        <v>690.74342609999997</v>
      </c>
      <c r="AB132">
        <v>25.609915180000002</v>
      </c>
      <c r="AC132">
        <v>1.055166713</v>
      </c>
      <c r="AE132">
        <v>390954.3162</v>
      </c>
      <c r="AF132">
        <v>954.31617400000005</v>
      </c>
      <c r="AG132">
        <v>880.91086150000001</v>
      </c>
      <c r="AH132">
        <v>27.216844049999999</v>
      </c>
      <c r="AI132">
        <v>0.85943025200000001</v>
      </c>
      <c r="AK132">
        <v>392675.75919999997</v>
      </c>
      <c r="AL132">
        <v>2675.7591950000001</v>
      </c>
      <c r="AM132">
        <v>802.79105790000006</v>
      </c>
      <c r="AN132">
        <v>26.262081680000001</v>
      </c>
      <c r="AO132">
        <v>0.78961917699999995</v>
      </c>
      <c r="AQ132">
        <v>392311.88050000003</v>
      </c>
      <c r="AR132">
        <v>2311.8805139999999</v>
      </c>
      <c r="AS132">
        <v>803.75911399999995</v>
      </c>
      <c r="AT132">
        <v>25.84488185</v>
      </c>
      <c r="AU132" s="281">
        <v>0.79157423699999996</v>
      </c>
      <c r="AW132" s="280">
        <v>473355.78830000001</v>
      </c>
      <c r="AX132">
        <v>83355.788289999997</v>
      </c>
      <c r="AY132">
        <v>613.1153286</v>
      </c>
      <c r="AZ132">
        <v>25.09251545</v>
      </c>
      <c r="BA132">
        <v>1.3802546149999999</v>
      </c>
      <c r="BC132">
        <v>479498.46909999999</v>
      </c>
      <c r="BD132">
        <v>89498.46905</v>
      </c>
      <c r="BE132">
        <v>657.89098790000003</v>
      </c>
      <c r="BF132">
        <v>25.5303966</v>
      </c>
      <c r="BG132">
        <v>1.3733335310000001</v>
      </c>
      <c r="BI132">
        <v>498758.87650000001</v>
      </c>
      <c r="BJ132">
        <v>108758.8765</v>
      </c>
      <c r="BK132">
        <v>645.31607020000001</v>
      </c>
      <c r="BL132">
        <v>25.31494193</v>
      </c>
      <c r="BM132">
        <v>1.5469185599999999</v>
      </c>
      <c r="BO132">
        <v>500543.9325</v>
      </c>
      <c r="BP132">
        <v>110543.9325</v>
      </c>
      <c r="BQ132">
        <v>646.39813719999995</v>
      </c>
      <c r="BR132">
        <v>25.21480055</v>
      </c>
      <c r="BS132" s="281">
        <v>1.5508847429999999</v>
      </c>
      <c r="BU132" s="280">
        <v>439759.37310000003</v>
      </c>
      <c r="BV132">
        <v>49759.373050000002</v>
      </c>
      <c r="BW132">
        <v>705.73083780000002</v>
      </c>
      <c r="BX132">
        <v>25.702471429999999</v>
      </c>
      <c r="BY132">
        <v>1.155029952</v>
      </c>
      <c r="CA132">
        <v>438914.848</v>
      </c>
      <c r="CB132">
        <v>48914.847990000002</v>
      </c>
      <c r="CC132">
        <v>706.43280589999995</v>
      </c>
      <c r="CD132">
        <v>25.942369249999999</v>
      </c>
      <c r="CE132">
        <v>1.150228767</v>
      </c>
      <c r="CG132">
        <v>469346.5822</v>
      </c>
      <c r="CH132">
        <v>79346.582209999993</v>
      </c>
      <c r="CI132">
        <v>626.49362970000004</v>
      </c>
      <c r="CJ132">
        <v>25.18697847</v>
      </c>
      <c r="CK132">
        <v>1.4314363939999999</v>
      </c>
      <c r="CM132">
        <v>472445.8996</v>
      </c>
      <c r="CN132">
        <v>82445.899640000003</v>
      </c>
      <c r="CO132">
        <v>627.12963460000003</v>
      </c>
      <c r="CP132">
        <v>25.127579140000002</v>
      </c>
      <c r="CQ132" s="281">
        <v>1.44694977</v>
      </c>
      <c r="CS132" s="280">
        <v>429914.39289999998</v>
      </c>
      <c r="CT132">
        <v>39914.392910000002</v>
      </c>
      <c r="CU132">
        <v>683.54933930000004</v>
      </c>
      <c r="CV132">
        <v>25.564493150000001</v>
      </c>
      <c r="CW132">
        <v>1.0916896169999999</v>
      </c>
      <c r="CY132">
        <v>442802.19170000002</v>
      </c>
      <c r="CZ132">
        <v>52802.191700000003</v>
      </c>
      <c r="DA132">
        <v>664.32585779999999</v>
      </c>
      <c r="DB132">
        <v>25.587862529999999</v>
      </c>
      <c r="DC132">
        <v>1.187454053</v>
      </c>
      <c r="DE132">
        <v>464209.0012</v>
      </c>
      <c r="DF132">
        <v>74209.001210000002</v>
      </c>
      <c r="DG132">
        <v>604.28828180000005</v>
      </c>
      <c r="DH132">
        <v>25.030819990000001</v>
      </c>
      <c r="DI132">
        <v>1.420760161</v>
      </c>
      <c r="DK132">
        <v>467343.01669999998</v>
      </c>
      <c r="DL132">
        <v>77343.016709999996</v>
      </c>
      <c r="DM132">
        <v>604.79228060000003</v>
      </c>
      <c r="DN132">
        <v>25.02295002</v>
      </c>
      <c r="DO132" s="281">
        <v>1.4386594269999999</v>
      </c>
    </row>
    <row r="133" spans="1:119">
      <c r="A133" s="280">
        <v>412998.17019999999</v>
      </c>
      <c r="B133">
        <v>22998.170150000002</v>
      </c>
      <c r="C133">
        <v>678.47384320000003</v>
      </c>
      <c r="D133">
        <v>25.532656249999999</v>
      </c>
      <c r="E133">
        <v>1.082767772</v>
      </c>
      <c r="G133">
        <v>416420.8198</v>
      </c>
      <c r="H133">
        <v>26420.819769999998</v>
      </c>
      <c r="I133">
        <v>658.30989030000001</v>
      </c>
      <c r="J133">
        <v>25.535962510000001</v>
      </c>
      <c r="K133">
        <v>1.1147049849999999</v>
      </c>
      <c r="M133">
        <v>421354.77759999997</v>
      </c>
      <c r="N133">
        <v>31354.777590000002</v>
      </c>
      <c r="O133">
        <v>611.65512960000001</v>
      </c>
      <c r="P133">
        <v>25.083582679999999</v>
      </c>
      <c r="Q133">
        <v>1.1596546210000001</v>
      </c>
      <c r="S133">
        <v>422598.53909999999</v>
      </c>
      <c r="T133">
        <v>32598.539089999998</v>
      </c>
      <c r="U133">
        <v>610.88305679999996</v>
      </c>
      <c r="V133">
        <v>25.052059669999998</v>
      </c>
      <c r="W133" s="281">
        <v>1.1736966950000001</v>
      </c>
      <c r="Y133" s="280">
        <v>418902.91350000002</v>
      </c>
      <c r="Z133">
        <v>28902.91346</v>
      </c>
      <c r="AA133">
        <v>682.915344</v>
      </c>
      <c r="AB133">
        <v>25.560518609999999</v>
      </c>
      <c r="AC133">
        <v>1.0828616959999999</v>
      </c>
      <c r="AE133">
        <v>393954.40159999998</v>
      </c>
      <c r="AF133">
        <v>3954.4016280000001</v>
      </c>
      <c r="AG133">
        <v>835.64134639999997</v>
      </c>
      <c r="AH133">
        <v>26.913842859999999</v>
      </c>
      <c r="AI133">
        <v>0.81596784099999997</v>
      </c>
      <c r="AK133">
        <v>395681.80949999997</v>
      </c>
      <c r="AL133">
        <v>5681.8095240000002</v>
      </c>
      <c r="AM133">
        <v>756.62460720000001</v>
      </c>
      <c r="AN133">
        <v>26.005342209999998</v>
      </c>
      <c r="AO133">
        <v>0.82503263400000004</v>
      </c>
      <c r="AQ133">
        <v>395315.0589</v>
      </c>
      <c r="AR133">
        <v>5315.0588760000001</v>
      </c>
      <c r="AS133">
        <v>756.9424166</v>
      </c>
      <c r="AT133">
        <v>25.671445630000001</v>
      </c>
      <c r="AU133" s="281">
        <v>0.82220627000000002</v>
      </c>
      <c r="AW133" s="280">
        <v>476362.4057</v>
      </c>
      <c r="AX133">
        <v>86362.405710000006</v>
      </c>
      <c r="AY133">
        <v>635.00121439999998</v>
      </c>
      <c r="AZ133">
        <v>25.244450220000001</v>
      </c>
      <c r="BA133">
        <v>1.3758595709999999</v>
      </c>
      <c r="BC133">
        <v>482527.6323</v>
      </c>
      <c r="BD133">
        <v>92527.632249999995</v>
      </c>
      <c r="BE133">
        <v>676.86748890000001</v>
      </c>
      <c r="BF133">
        <v>25.694635219999999</v>
      </c>
      <c r="BG133">
        <v>1.3713777069999999</v>
      </c>
      <c r="BI133">
        <v>501764.91440000001</v>
      </c>
      <c r="BJ133">
        <v>111764.91439999999</v>
      </c>
      <c r="BK133">
        <v>649.44569100000001</v>
      </c>
      <c r="BL133">
        <v>25.342556590000001</v>
      </c>
      <c r="BM133">
        <v>1.5545340009999999</v>
      </c>
      <c r="BO133">
        <v>503547.81790000002</v>
      </c>
      <c r="BP133">
        <v>113547.81789999999</v>
      </c>
      <c r="BQ133">
        <v>650.31283429999996</v>
      </c>
      <c r="BR133">
        <v>25.232226149999999</v>
      </c>
      <c r="BS133" s="281">
        <v>1.5583894629999999</v>
      </c>
      <c r="BU133" s="280">
        <v>442836.67810000002</v>
      </c>
      <c r="BV133">
        <v>52836.678140000004</v>
      </c>
      <c r="BW133">
        <v>705.92265810000004</v>
      </c>
      <c r="BX133">
        <v>25.703641090000001</v>
      </c>
      <c r="BY133">
        <v>1.1728020429999999</v>
      </c>
      <c r="CA133">
        <v>441993.17489999998</v>
      </c>
      <c r="CB133">
        <v>51993.174939999997</v>
      </c>
      <c r="CC133">
        <v>706.49403029999996</v>
      </c>
      <c r="CD133">
        <v>25.942863719999998</v>
      </c>
      <c r="CE133">
        <v>1.1682369480000001</v>
      </c>
      <c r="CG133">
        <v>472388.11859999999</v>
      </c>
      <c r="CH133">
        <v>82388.118619999994</v>
      </c>
      <c r="CI133">
        <v>627.14701749999995</v>
      </c>
      <c r="CJ133">
        <v>25.191487859999999</v>
      </c>
      <c r="CK133">
        <v>1.447069129</v>
      </c>
      <c r="CM133">
        <v>475483.69270000001</v>
      </c>
      <c r="CN133">
        <v>85483.692689999996</v>
      </c>
      <c r="CO133">
        <v>627.82417610000005</v>
      </c>
      <c r="CP133">
        <v>25.13077182</v>
      </c>
      <c r="CQ133" s="281">
        <v>1.4620494580000001</v>
      </c>
      <c r="CS133" s="280">
        <v>433003.61339999997</v>
      </c>
      <c r="CT133">
        <v>43003.613409999998</v>
      </c>
      <c r="CU133">
        <v>677.96924320000005</v>
      </c>
      <c r="CV133">
        <v>25.528977350000002</v>
      </c>
      <c r="CW133">
        <v>1.116181903</v>
      </c>
      <c r="CY133">
        <v>445875.81550000003</v>
      </c>
      <c r="CZ133">
        <v>55875.815450000002</v>
      </c>
      <c r="DA133">
        <v>661.89767659999995</v>
      </c>
      <c r="DB133">
        <v>25.56670244</v>
      </c>
      <c r="DC133">
        <v>1.2082148150000001</v>
      </c>
      <c r="DE133">
        <v>467256.74420000002</v>
      </c>
      <c r="DF133">
        <v>77256.74424</v>
      </c>
      <c r="DG133">
        <v>604.32727580000005</v>
      </c>
      <c r="DH133">
        <v>25.031093760000001</v>
      </c>
      <c r="DI133">
        <v>1.43856929</v>
      </c>
      <c r="DK133">
        <v>470386.97340000002</v>
      </c>
      <c r="DL133">
        <v>80386.973379999996</v>
      </c>
      <c r="DM133">
        <v>604.91157099999998</v>
      </c>
      <c r="DN133">
        <v>25.023514339999998</v>
      </c>
      <c r="DO133" s="281">
        <v>1.4558444960000001</v>
      </c>
    </row>
    <row r="134" spans="1:119">
      <c r="A134" s="280">
        <v>416107.86739999999</v>
      </c>
      <c r="B134">
        <v>26107.867429999998</v>
      </c>
      <c r="C134">
        <v>663.96379530000002</v>
      </c>
      <c r="D134">
        <v>25.438993020000002</v>
      </c>
      <c r="E134">
        <v>1.1156107900000001</v>
      </c>
      <c r="G134">
        <v>419526.38219999999</v>
      </c>
      <c r="H134">
        <v>29526.38219</v>
      </c>
      <c r="I134">
        <v>646.4914655</v>
      </c>
      <c r="J134">
        <v>25.431306800000002</v>
      </c>
      <c r="K134">
        <v>1.1462264339999999</v>
      </c>
      <c r="M134">
        <v>424454.36339999997</v>
      </c>
      <c r="N134">
        <v>34454.363369999999</v>
      </c>
      <c r="O134">
        <v>605.27770510000005</v>
      </c>
      <c r="P134">
        <v>25.038165200000002</v>
      </c>
      <c r="Q134">
        <v>1.1904543949999999</v>
      </c>
      <c r="S134">
        <v>425696.61849999998</v>
      </c>
      <c r="T134">
        <v>35696.618450000002</v>
      </c>
      <c r="U134">
        <v>604.93901879999999</v>
      </c>
      <c r="V134">
        <v>25.02381724</v>
      </c>
      <c r="W134" s="281">
        <v>1.2038159129999999</v>
      </c>
      <c r="Y134" s="280">
        <v>422005.45679999999</v>
      </c>
      <c r="Z134">
        <v>32005.45681</v>
      </c>
      <c r="AA134">
        <v>676.42170929999997</v>
      </c>
      <c r="AB134">
        <v>25.519118150000001</v>
      </c>
      <c r="AC134">
        <v>1.109320018</v>
      </c>
      <c r="AE134">
        <v>396963.77519999997</v>
      </c>
      <c r="AF134">
        <v>6963.7752350000001</v>
      </c>
      <c r="AG134">
        <v>795.09530150000001</v>
      </c>
      <c r="AH134">
        <v>26.62631206</v>
      </c>
      <c r="AI134">
        <v>0.85186542399999998</v>
      </c>
      <c r="AK134">
        <v>398700.98700000002</v>
      </c>
      <c r="AL134">
        <v>8700.9870030000002</v>
      </c>
      <c r="AM134">
        <v>723.3516793</v>
      </c>
      <c r="AN134">
        <v>25.810308970000001</v>
      </c>
      <c r="AO134">
        <v>0.86778116999999999</v>
      </c>
      <c r="AQ134">
        <v>398316.5428</v>
      </c>
      <c r="AR134">
        <v>8316.5427930000005</v>
      </c>
      <c r="AS134">
        <v>723.6270667</v>
      </c>
      <c r="AT134">
        <v>25.541310710000001</v>
      </c>
      <c r="AU134" s="281">
        <v>0.86468577000000002</v>
      </c>
      <c r="AW134" s="280">
        <v>479393.51860000001</v>
      </c>
      <c r="AX134">
        <v>89393.518599999996</v>
      </c>
      <c r="AY134">
        <v>655.15797469999995</v>
      </c>
      <c r="AZ134">
        <v>25.379806779999999</v>
      </c>
      <c r="BA134">
        <v>1.372829981</v>
      </c>
      <c r="BC134">
        <v>485553.24570000003</v>
      </c>
      <c r="BD134">
        <v>95553.245670000004</v>
      </c>
      <c r="BE134">
        <v>693.97041060000004</v>
      </c>
      <c r="BF134">
        <v>25.838762559999999</v>
      </c>
      <c r="BG134">
        <v>1.370365228</v>
      </c>
      <c r="BI134">
        <v>504767.32750000001</v>
      </c>
      <c r="BJ134">
        <v>114767.3275</v>
      </c>
      <c r="BK134">
        <v>653.19856809999999</v>
      </c>
      <c r="BL134">
        <v>25.367510419999999</v>
      </c>
      <c r="BM134">
        <v>1.5620257740000001</v>
      </c>
      <c r="BO134">
        <v>506548.08130000002</v>
      </c>
      <c r="BP134">
        <v>116548.08130000001</v>
      </c>
      <c r="BQ134">
        <v>653.8929091</v>
      </c>
      <c r="BR134">
        <v>25.24807745</v>
      </c>
      <c r="BS134" s="281">
        <v>1.5657686209999999</v>
      </c>
      <c r="BU134" s="280">
        <v>445910.26020000002</v>
      </c>
      <c r="BV134">
        <v>55910.260170000001</v>
      </c>
      <c r="BW134">
        <v>706.2640083</v>
      </c>
      <c r="BX134">
        <v>25.7057273</v>
      </c>
      <c r="BY134">
        <v>1.1899127220000001</v>
      </c>
      <c r="CA134">
        <v>445067.77740000002</v>
      </c>
      <c r="CB134">
        <v>55067.777410000002</v>
      </c>
      <c r="CC134">
        <v>706.73469250000005</v>
      </c>
      <c r="CD134">
        <v>25.944819800000001</v>
      </c>
      <c r="CE134">
        <v>1.185576486</v>
      </c>
      <c r="CG134">
        <v>475425.98149999999</v>
      </c>
      <c r="CH134">
        <v>85425.981450000007</v>
      </c>
      <c r="CI134">
        <v>627.8645818</v>
      </c>
      <c r="CJ134">
        <v>25.196435470000001</v>
      </c>
      <c r="CK134">
        <v>1.46217975</v>
      </c>
      <c r="CM134">
        <v>478517.8173</v>
      </c>
      <c r="CN134">
        <v>88517.817309999999</v>
      </c>
      <c r="CO134">
        <v>628.57470850000004</v>
      </c>
      <c r="CP134">
        <v>25.134218149999999</v>
      </c>
      <c r="CQ134" s="281">
        <v>1.4766476660000001</v>
      </c>
      <c r="CS134" s="280">
        <v>436089.0943</v>
      </c>
      <c r="CT134">
        <v>46089.094279999998</v>
      </c>
      <c r="CU134">
        <v>673.32062470000005</v>
      </c>
      <c r="CV134">
        <v>25.499165380000001</v>
      </c>
      <c r="CW134">
        <v>1.1396650290000001</v>
      </c>
      <c r="CY134">
        <v>448945.72120000003</v>
      </c>
      <c r="CZ134">
        <v>58945.721250000002</v>
      </c>
      <c r="DA134">
        <v>659.95813899999996</v>
      </c>
      <c r="DB134">
        <v>25.549745730000001</v>
      </c>
      <c r="DC134">
        <v>1.228186279</v>
      </c>
      <c r="DE134">
        <v>470300.8051</v>
      </c>
      <c r="DF134">
        <v>80300.805129999993</v>
      </c>
      <c r="DG134">
        <v>604.50444679999998</v>
      </c>
      <c r="DH134">
        <v>25.032354649999998</v>
      </c>
      <c r="DI134">
        <v>1.4557892450000001</v>
      </c>
      <c r="DK134">
        <v>473427.25309999997</v>
      </c>
      <c r="DL134">
        <v>83427.253129999997</v>
      </c>
      <c r="DM134">
        <v>605.15083300000003</v>
      </c>
      <c r="DN134">
        <v>25.024652419999999</v>
      </c>
      <c r="DO134" s="281">
        <v>1.472465492</v>
      </c>
    </row>
    <row r="135" spans="1:119">
      <c r="A135" s="280">
        <v>419213.8088</v>
      </c>
      <c r="B135">
        <v>29213.808840000002</v>
      </c>
      <c r="C135">
        <v>651.83140700000001</v>
      </c>
      <c r="D135">
        <v>25.359092690000001</v>
      </c>
      <c r="E135">
        <v>1.14694432</v>
      </c>
      <c r="G135">
        <v>422628.18280000001</v>
      </c>
      <c r="H135">
        <v>32628.182809999998</v>
      </c>
      <c r="I135">
        <v>636.65260149999995</v>
      </c>
      <c r="J135">
        <v>25.34270918</v>
      </c>
      <c r="K135">
        <v>1.176298793</v>
      </c>
      <c r="M135">
        <v>427550.19510000001</v>
      </c>
      <c r="N135">
        <v>37550.195140000003</v>
      </c>
      <c r="O135">
        <v>599.962941</v>
      </c>
      <c r="P135">
        <v>24.99995182</v>
      </c>
      <c r="Q135">
        <v>1.219941725</v>
      </c>
      <c r="S135">
        <v>428790.94589999999</v>
      </c>
      <c r="T135">
        <v>38790.945849999996</v>
      </c>
      <c r="U135">
        <v>599.95816060000004</v>
      </c>
      <c r="V135">
        <v>24.999936219999999</v>
      </c>
      <c r="W135" s="281">
        <v>1.2326829720000001</v>
      </c>
      <c r="Y135" s="280">
        <v>425104.2537</v>
      </c>
      <c r="Z135">
        <v>35104.253709999997</v>
      </c>
      <c r="AA135">
        <v>671.05695530000003</v>
      </c>
      <c r="AB135">
        <v>25.484614870000001</v>
      </c>
      <c r="AC135">
        <v>1.134631355</v>
      </c>
      <c r="AE135">
        <v>399973.65169999999</v>
      </c>
      <c r="AF135">
        <v>9973.6517490000006</v>
      </c>
      <c r="AG135">
        <v>766.21553849999998</v>
      </c>
      <c r="AH135">
        <v>26.412377670000001</v>
      </c>
      <c r="AI135">
        <v>0.88816397199999997</v>
      </c>
      <c r="AK135">
        <v>401741.89649999997</v>
      </c>
      <c r="AL135">
        <v>11741.89653</v>
      </c>
      <c r="AM135">
        <v>699.72347649999995</v>
      </c>
      <c r="AN135">
        <v>25.66628334</v>
      </c>
      <c r="AO135">
        <v>0.90871038500000001</v>
      </c>
      <c r="AQ135">
        <v>401351.81599999999</v>
      </c>
      <c r="AR135">
        <v>11351.815979999999</v>
      </c>
      <c r="AS135">
        <v>699.96281390000001</v>
      </c>
      <c r="AT135">
        <v>25.44517257</v>
      </c>
      <c r="AU135" s="281">
        <v>0.90564799500000004</v>
      </c>
      <c r="AW135" s="280">
        <v>482422.79690000002</v>
      </c>
      <c r="AX135">
        <v>92422.79694</v>
      </c>
      <c r="AY135">
        <v>673.53400839999995</v>
      </c>
      <c r="AZ135">
        <v>25.499626330000002</v>
      </c>
      <c r="BA135">
        <v>1.3708827210000001</v>
      </c>
      <c r="BC135">
        <v>488575.21429999999</v>
      </c>
      <c r="BD135">
        <v>98575.214269999997</v>
      </c>
      <c r="BE135">
        <v>709.32765040000004</v>
      </c>
      <c r="BF135">
        <v>25.965193330000002</v>
      </c>
      <c r="BG135">
        <v>1.3701169419999999</v>
      </c>
      <c r="BI135">
        <v>508140.71549999999</v>
      </c>
      <c r="BJ135">
        <v>118140.71550000001</v>
      </c>
      <c r="BK135">
        <v>657.03849219999995</v>
      </c>
      <c r="BL135">
        <v>25.392896090000001</v>
      </c>
      <c r="BM135">
        <v>1.570307052</v>
      </c>
      <c r="BO135">
        <v>509919.05450000003</v>
      </c>
      <c r="BP135">
        <v>119919.0545</v>
      </c>
      <c r="BQ135">
        <v>657.57887649999998</v>
      </c>
      <c r="BR135">
        <v>25.26430671</v>
      </c>
      <c r="BS135" s="281">
        <v>1.573916876</v>
      </c>
      <c r="BU135" s="280">
        <v>448980.12430000002</v>
      </c>
      <c r="BV135">
        <v>58980.124309999999</v>
      </c>
      <c r="BW135">
        <v>706.7325376</v>
      </c>
      <c r="BX135">
        <v>25.708592320000001</v>
      </c>
      <c r="BY135">
        <v>1.2063937520000001</v>
      </c>
      <c r="CA135">
        <v>448138.6606</v>
      </c>
      <c r="CB135">
        <v>58138.66057</v>
      </c>
      <c r="CC135">
        <v>707.1223483</v>
      </c>
      <c r="CD135">
        <v>25.947976270000002</v>
      </c>
      <c r="CE135">
        <v>1.2022721350000001</v>
      </c>
      <c r="CG135">
        <v>478460.17580000003</v>
      </c>
      <c r="CH135">
        <v>88460.175759999998</v>
      </c>
      <c r="CI135">
        <v>628.63736859999995</v>
      </c>
      <c r="CJ135">
        <v>25.20175789</v>
      </c>
      <c r="CK135">
        <v>1.476788633</v>
      </c>
      <c r="CM135">
        <v>481548.27850000001</v>
      </c>
      <c r="CN135">
        <v>91548.278550000003</v>
      </c>
      <c r="CO135">
        <v>629.37384380000003</v>
      </c>
      <c r="CP135">
        <v>25.137883339999998</v>
      </c>
      <c r="CQ135" s="281">
        <v>1.4907642800000001</v>
      </c>
      <c r="CS135" s="280">
        <v>439170.8407</v>
      </c>
      <c r="CT135">
        <v>49170.840709999997</v>
      </c>
      <c r="CU135">
        <v>669.46347930000002</v>
      </c>
      <c r="CV135">
        <v>25.474271609999999</v>
      </c>
      <c r="CW135">
        <v>1.1622017680000001</v>
      </c>
      <c r="CY135">
        <v>452011.9142</v>
      </c>
      <c r="CZ135">
        <v>62011.914250000002</v>
      </c>
      <c r="DA135">
        <v>658.43030520000002</v>
      </c>
      <c r="DB135">
        <v>25.536363819999998</v>
      </c>
      <c r="DC135">
        <v>1.2474134480000001</v>
      </c>
      <c r="DE135">
        <v>473341.18900000001</v>
      </c>
      <c r="DF135">
        <v>83341.188959999999</v>
      </c>
      <c r="DG135">
        <v>604.79887770000005</v>
      </c>
      <c r="DH135">
        <v>25.034458910000001</v>
      </c>
      <c r="DI135">
        <v>1.472439338</v>
      </c>
      <c r="DK135">
        <v>476463.86099999998</v>
      </c>
      <c r="DL135">
        <v>86463.86103</v>
      </c>
      <c r="DM135">
        <v>605.4956009</v>
      </c>
      <c r="DN135">
        <v>25.026293880000001</v>
      </c>
      <c r="DO135" s="281">
        <v>1.4885428439999999</v>
      </c>
    </row>
    <row r="136" spans="1:119">
      <c r="A136" s="280">
        <v>422315.98810000002</v>
      </c>
      <c r="B136">
        <v>32315.988099999999</v>
      </c>
      <c r="C136">
        <v>641.66561139999999</v>
      </c>
      <c r="D136">
        <v>25.290989159999999</v>
      </c>
      <c r="E136">
        <v>1.1768532490000001</v>
      </c>
      <c r="G136">
        <v>425726.22629999998</v>
      </c>
      <c r="H136">
        <v>35726.226289999999</v>
      </c>
      <c r="I136">
        <v>628.46257419999995</v>
      </c>
      <c r="J136">
        <v>25.267890659999999</v>
      </c>
      <c r="K136">
        <v>1.205028794</v>
      </c>
      <c r="M136">
        <v>430642.2781</v>
      </c>
      <c r="N136">
        <v>40642.27807</v>
      </c>
      <c r="O136">
        <v>595.54834359999995</v>
      </c>
      <c r="P136">
        <v>24.96795148</v>
      </c>
      <c r="Q136">
        <v>1.2482092929999999</v>
      </c>
      <c r="S136">
        <v>431881.52649999998</v>
      </c>
      <c r="T136">
        <v>41881.5265</v>
      </c>
      <c r="U136">
        <v>595.79557250000005</v>
      </c>
      <c r="V136">
        <v>24.979825309999999</v>
      </c>
      <c r="W136" s="281">
        <v>1.2603752619999999</v>
      </c>
      <c r="Y136" s="280">
        <v>428199.29840000003</v>
      </c>
      <c r="Z136">
        <v>38199.2984</v>
      </c>
      <c r="AA136">
        <v>666.64078510000002</v>
      </c>
      <c r="AB136">
        <v>25.45600374</v>
      </c>
      <c r="AC136">
        <v>1.158866876</v>
      </c>
      <c r="AE136">
        <v>403005.1287</v>
      </c>
      <c r="AF136">
        <v>13005.128699999999</v>
      </c>
      <c r="AG136">
        <v>744.67458339999996</v>
      </c>
      <c r="AH136">
        <v>26.24757232</v>
      </c>
      <c r="AI136">
        <v>0.92280400799999995</v>
      </c>
      <c r="AK136">
        <v>404775.60600000003</v>
      </c>
      <c r="AL136">
        <v>14775.606019999999</v>
      </c>
      <c r="AM136">
        <v>682.09773659999996</v>
      </c>
      <c r="AN136">
        <v>25.555710690000002</v>
      </c>
      <c r="AO136">
        <v>0.94716581</v>
      </c>
      <c r="AQ136">
        <v>404360.6201</v>
      </c>
      <c r="AR136">
        <v>14360.62009</v>
      </c>
      <c r="AS136">
        <v>682.7581778</v>
      </c>
      <c r="AT136">
        <v>25.37325611</v>
      </c>
      <c r="AU136" s="281">
        <v>0.94384571299999998</v>
      </c>
      <c r="AW136" s="280">
        <v>485448.53619999997</v>
      </c>
      <c r="AX136">
        <v>95448.536160000003</v>
      </c>
      <c r="AY136">
        <v>690.20964560000004</v>
      </c>
      <c r="AZ136">
        <v>25.60556661</v>
      </c>
      <c r="BA136">
        <v>1.369825329</v>
      </c>
      <c r="BC136">
        <v>491593.53659999999</v>
      </c>
      <c r="BD136">
        <v>101593.53660000001</v>
      </c>
      <c r="BE136">
        <v>723.10162290000005</v>
      </c>
      <c r="BF136">
        <v>26.076269140000001</v>
      </c>
      <c r="BG136">
        <v>1.370501435</v>
      </c>
      <c r="BI136">
        <v>511509.52919999999</v>
      </c>
      <c r="BJ136">
        <v>121509.5292</v>
      </c>
      <c r="BK136">
        <v>660.52754059999995</v>
      </c>
      <c r="BL136">
        <v>25.415833020000001</v>
      </c>
      <c r="BM136">
        <v>1.5784181820000001</v>
      </c>
      <c r="BO136">
        <v>513285.45689999999</v>
      </c>
      <c r="BP136">
        <v>123285.4569</v>
      </c>
      <c r="BQ136">
        <v>660.94813429999999</v>
      </c>
      <c r="BR136">
        <v>25.27906166</v>
      </c>
      <c r="BS136" s="281">
        <v>1.581890904</v>
      </c>
      <c r="BU136" s="280">
        <v>452046.2757</v>
      </c>
      <c r="BV136">
        <v>62046.275699999998</v>
      </c>
      <c r="BW136">
        <v>707.3094926</v>
      </c>
      <c r="BX136">
        <v>25.712119699999999</v>
      </c>
      <c r="BY136">
        <v>1.222274447</v>
      </c>
      <c r="CA136">
        <v>451205.8296</v>
      </c>
      <c r="CB136">
        <v>61205.829579999998</v>
      </c>
      <c r="CC136">
        <v>707.6345364</v>
      </c>
      <c r="CD136">
        <v>25.952147849999999</v>
      </c>
      <c r="CE136">
        <v>1.218354795</v>
      </c>
      <c r="CG136">
        <v>481490.70659999998</v>
      </c>
      <c r="CH136">
        <v>91490.706590000002</v>
      </c>
      <c r="CI136">
        <v>629.45781409999995</v>
      </c>
      <c r="CJ136">
        <v>25.207401690000001</v>
      </c>
      <c r="CK136">
        <v>1.490915714</v>
      </c>
      <c r="CM136">
        <v>484575.08140000002</v>
      </c>
      <c r="CN136">
        <v>94575.081439999994</v>
      </c>
      <c r="CO136">
        <v>630.21517540000002</v>
      </c>
      <c r="CP136">
        <v>25.141737200000001</v>
      </c>
      <c r="CQ136" s="281">
        <v>1.5044181130000001</v>
      </c>
      <c r="CS136" s="280">
        <v>442248.8579</v>
      </c>
      <c r="CT136">
        <v>52248.857920000002</v>
      </c>
      <c r="CU136">
        <v>666.28085980000003</v>
      </c>
      <c r="CV136">
        <v>25.45362192</v>
      </c>
      <c r="CW136">
        <v>1.183849478</v>
      </c>
      <c r="CY136">
        <v>455074.3996</v>
      </c>
      <c r="CZ136">
        <v>65074.399599999997</v>
      </c>
      <c r="DA136">
        <v>657.27274980000004</v>
      </c>
      <c r="DB136">
        <v>25.526188950000002</v>
      </c>
      <c r="DC136">
        <v>1.265954029</v>
      </c>
      <c r="DE136">
        <v>476377.9008</v>
      </c>
      <c r="DF136">
        <v>86377.90079</v>
      </c>
      <c r="DG136">
        <v>605.19672849999995</v>
      </c>
      <c r="DH136">
        <v>25.037302260000001</v>
      </c>
      <c r="DI136">
        <v>1.488547654</v>
      </c>
      <c r="DK136">
        <v>479496.80209999997</v>
      </c>
      <c r="DL136">
        <v>89496.802129999996</v>
      </c>
      <c r="DM136">
        <v>605.93299469999999</v>
      </c>
      <c r="DN136">
        <v>25.02837577</v>
      </c>
      <c r="DO136" s="281">
        <v>1.504101669</v>
      </c>
    </row>
    <row r="137" spans="1:119">
      <c r="A137" s="280">
        <v>425414.40970000002</v>
      </c>
      <c r="B137">
        <v>35414.40971</v>
      </c>
      <c r="C137">
        <v>633.14373079999996</v>
      </c>
      <c r="D137">
        <v>25.233049359999999</v>
      </c>
      <c r="E137">
        <v>1.2054396519999999</v>
      </c>
      <c r="G137">
        <v>428820.51779999997</v>
      </c>
      <c r="H137">
        <v>38820.51784</v>
      </c>
      <c r="I137">
        <v>621.62542800000006</v>
      </c>
      <c r="J137">
        <v>25.204696819999999</v>
      </c>
      <c r="K137">
        <v>1.232475813</v>
      </c>
      <c r="M137">
        <v>433730.61739999999</v>
      </c>
      <c r="N137">
        <v>43730.61737</v>
      </c>
      <c r="O137">
        <v>591.89674149999996</v>
      </c>
      <c r="P137">
        <v>24.9413011</v>
      </c>
      <c r="Q137">
        <v>1.275333992</v>
      </c>
      <c r="S137">
        <v>434968.36560000002</v>
      </c>
      <c r="T137">
        <v>44968.36563</v>
      </c>
      <c r="U137">
        <v>592.33097459999999</v>
      </c>
      <c r="V137">
        <v>24.96297856</v>
      </c>
      <c r="W137" s="281">
        <v>1.28696455</v>
      </c>
      <c r="Y137" s="280">
        <v>431290.59539999999</v>
      </c>
      <c r="Z137">
        <v>41290.595390000002</v>
      </c>
      <c r="AA137">
        <v>663.02467939999997</v>
      </c>
      <c r="AB137">
        <v>25.432433400000001</v>
      </c>
      <c r="AC137">
        <v>1.1820933309999999</v>
      </c>
      <c r="AE137">
        <v>406046.67629999999</v>
      </c>
      <c r="AF137">
        <v>16046.676310000001</v>
      </c>
      <c r="AG137">
        <v>727.29801829999997</v>
      </c>
      <c r="AH137">
        <v>26.11116616</v>
      </c>
      <c r="AI137">
        <v>0.95584738300000005</v>
      </c>
      <c r="AK137">
        <v>407798.27110000001</v>
      </c>
      <c r="AL137">
        <v>17798.271069999999</v>
      </c>
      <c r="AM137">
        <v>667.81389830000001</v>
      </c>
      <c r="AN137">
        <v>25.46401311</v>
      </c>
      <c r="AO137">
        <v>0.98362183599999997</v>
      </c>
      <c r="AQ137">
        <v>407377.56030000001</v>
      </c>
      <c r="AR137">
        <v>17377.560320000001</v>
      </c>
      <c r="AS137">
        <v>668.84325569999999</v>
      </c>
      <c r="AT137">
        <v>25.313777170000002</v>
      </c>
      <c r="AU137" s="281">
        <v>0.980227136</v>
      </c>
      <c r="AW137" s="280">
        <v>488470.6311</v>
      </c>
      <c r="AX137">
        <v>98470.631080000006</v>
      </c>
      <c r="AY137">
        <v>705.28771930000005</v>
      </c>
      <c r="AZ137">
        <v>25.699179520000001</v>
      </c>
      <c r="BA137">
        <v>1.369507158</v>
      </c>
      <c r="BC137">
        <v>494608.21740000002</v>
      </c>
      <c r="BD137">
        <v>104608.21739999999</v>
      </c>
      <c r="BE137">
        <v>735.42735919999996</v>
      </c>
      <c r="BF137">
        <v>26.173886410000001</v>
      </c>
      <c r="BG137">
        <v>1.371387506</v>
      </c>
      <c r="BI137">
        <v>514873.77539999998</v>
      </c>
      <c r="BJ137">
        <v>124873.7754</v>
      </c>
      <c r="BK137">
        <v>663.71321769999997</v>
      </c>
      <c r="BL137">
        <v>25.43666928</v>
      </c>
      <c r="BM137">
        <v>1.586347977</v>
      </c>
      <c r="BO137">
        <v>516647.29570000002</v>
      </c>
      <c r="BP137">
        <v>126647.2957</v>
      </c>
      <c r="BQ137">
        <v>664.04174829999999</v>
      </c>
      <c r="BR137">
        <v>25.292542959999999</v>
      </c>
      <c r="BS137" s="281">
        <v>1.5896818399999999</v>
      </c>
      <c r="BU137" s="280">
        <v>455108.71950000001</v>
      </c>
      <c r="BV137">
        <v>65108.719510000003</v>
      </c>
      <c r="BW137">
        <v>707.97895219999998</v>
      </c>
      <c r="BX137">
        <v>25.716210390000001</v>
      </c>
      <c r="BY137">
        <v>1.2375822190000001</v>
      </c>
      <c r="CA137">
        <v>454269.28960000002</v>
      </c>
      <c r="CB137">
        <v>64269.28959</v>
      </c>
      <c r="CC137">
        <v>708.25236670000004</v>
      </c>
      <c r="CD137">
        <v>25.957178249999998</v>
      </c>
      <c r="CE137">
        <v>1.2338530489999999</v>
      </c>
      <c r="CG137">
        <v>484517.57900000003</v>
      </c>
      <c r="CH137">
        <v>94517.578980000006</v>
      </c>
      <c r="CI137">
        <v>630.31939569999997</v>
      </c>
      <c r="CJ137">
        <v>25.213320790000001</v>
      </c>
      <c r="CK137">
        <v>1.5045798370000001</v>
      </c>
      <c r="CM137">
        <v>487598.23100000003</v>
      </c>
      <c r="CN137">
        <v>97598.231029999995</v>
      </c>
      <c r="CO137">
        <v>631.09314519999998</v>
      </c>
      <c r="CP137">
        <v>25.145753540000001</v>
      </c>
      <c r="CQ137" s="281">
        <v>1.5176269849999999</v>
      </c>
      <c r="CS137" s="280">
        <v>445323.15110000002</v>
      </c>
      <c r="CT137">
        <v>55323.15107</v>
      </c>
      <c r="CU137">
        <v>663.67450110000004</v>
      </c>
      <c r="CV137">
        <v>25.436636839999998</v>
      </c>
      <c r="CW137">
        <v>1.204663072</v>
      </c>
      <c r="CY137">
        <v>458133.18239999999</v>
      </c>
      <c r="CZ137">
        <v>68133.182440000004</v>
      </c>
      <c r="DA137">
        <v>656.42467380000005</v>
      </c>
      <c r="DB137">
        <v>25.51872019</v>
      </c>
      <c r="DC137">
        <v>1.283832764</v>
      </c>
      <c r="DE137">
        <v>479410.94569999998</v>
      </c>
      <c r="DF137">
        <v>89410.945689999993</v>
      </c>
      <c r="DG137">
        <v>605.68453190000002</v>
      </c>
      <c r="DH137">
        <v>25.040786950000001</v>
      </c>
      <c r="DI137">
        <v>1.5041367489999999</v>
      </c>
      <c r="DK137">
        <v>482526.08149999997</v>
      </c>
      <c r="DL137">
        <v>92526.081489999997</v>
      </c>
      <c r="DM137">
        <v>606.45145109999999</v>
      </c>
      <c r="DN137">
        <v>25.03084209</v>
      </c>
      <c r="DO137" s="281">
        <v>1.5191630780000001</v>
      </c>
    </row>
    <row r="138" spans="1:119">
      <c r="A138" s="280">
        <v>428509.07890000002</v>
      </c>
      <c r="B138">
        <v>38509.078860000001</v>
      </c>
      <c r="C138">
        <v>625.97644590000004</v>
      </c>
      <c r="D138">
        <v>25.183723870000001</v>
      </c>
      <c r="E138">
        <v>1.232757723</v>
      </c>
      <c r="G138">
        <v>431911.06270000001</v>
      </c>
      <c r="H138">
        <v>41911.062689999999</v>
      </c>
      <c r="I138">
        <v>615.93476220000002</v>
      </c>
      <c r="J138">
        <v>25.151566299999999</v>
      </c>
      <c r="K138">
        <v>1.2587420250000001</v>
      </c>
      <c r="M138">
        <v>436815.21830000001</v>
      </c>
      <c r="N138">
        <v>46815.218269999998</v>
      </c>
      <c r="O138">
        <v>588.89407960000005</v>
      </c>
      <c r="P138">
        <v>24.919262109999998</v>
      </c>
      <c r="Q138">
        <v>1.301386116</v>
      </c>
      <c r="S138">
        <v>438051.46840000001</v>
      </c>
      <c r="T138">
        <v>48051.468430000001</v>
      </c>
      <c r="U138">
        <v>589.463661</v>
      </c>
      <c r="V138">
        <v>24.94896078</v>
      </c>
      <c r="W138" s="281">
        <v>1.3125160899999999</v>
      </c>
      <c r="Y138" s="280">
        <v>434378.14990000002</v>
      </c>
      <c r="Z138">
        <v>44378.149859999998</v>
      </c>
      <c r="AA138">
        <v>660.08574750000002</v>
      </c>
      <c r="AB138">
        <v>25.413180910000001</v>
      </c>
      <c r="AC138">
        <v>1.204372555</v>
      </c>
      <c r="AE138">
        <v>409107.91739999998</v>
      </c>
      <c r="AF138">
        <v>19107.917440000001</v>
      </c>
      <c r="AG138">
        <v>712.88725460000001</v>
      </c>
      <c r="AH138">
        <v>25.995544200000001</v>
      </c>
      <c r="AI138">
        <v>0.98762738500000002</v>
      </c>
      <c r="AK138">
        <v>410832.71539999999</v>
      </c>
      <c r="AL138">
        <v>20832.71542</v>
      </c>
      <c r="AM138">
        <v>655.88904349999996</v>
      </c>
      <c r="AN138">
        <v>25.38594522</v>
      </c>
      <c r="AO138">
        <v>1.018607797</v>
      </c>
      <c r="AQ138">
        <v>410404.97369999997</v>
      </c>
      <c r="AR138">
        <v>20404.973720000002</v>
      </c>
      <c r="AS138">
        <v>657.18323669999995</v>
      </c>
      <c r="AT138">
        <v>25.262978520000001</v>
      </c>
      <c r="AU138" s="281">
        <v>1.015131435</v>
      </c>
      <c r="AW138" s="280">
        <v>491489.0796</v>
      </c>
      <c r="AX138">
        <v>101489.0796</v>
      </c>
      <c r="AY138">
        <v>718.89981499999999</v>
      </c>
      <c r="AZ138">
        <v>25.78198021</v>
      </c>
      <c r="BA138">
        <v>1.36980021</v>
      </c>
      <c r="BC138">
        <v>497619.26140000002</v>
      </c>
      <c r="BD138">
        <v>107619.2614</v>
      </c>
      <c r="BE138">
        <v>746.44805770000005</v>
      </c>
      <c r="BF138">
        <v>26.259791929999999</v>
      </c>
      <c r="BG138">
        <v>1.372675525</v>
      </c>
      <c r="BI138">
        <v>518233.46130000002</v>
      </c>
      <c r="BJ138">
        <v>128233.4613</v>
      </c>
      <c r="BK138">
        <v>666.63684109999997</v>
      </c>
      <c r="BL138">
        <v>25.455703029999999</v>
      </c>
      <c r="BM138">
        <v>1.594088516</v>
      </c>
      <c r="BO138">
        <v>520004.57780000003</v>
      </c>
      <c r="BP138">
        <v>130004.5778</v>
      </c>
      <c r="BQ138">
        <v>666.89474849999999</v>
      </c>
      <c r="BR138">
        <v>25.3049201</v>
      </c>
      <c r="BS138" s="281">
        <v>1.5972813969999999</v>
      </c>
      <c r="BU138" s="280">
        <v>458167.46090000001</v>
      </c>
      <c r="BV138">
        <v>68167.460860000007</v>
      </c>
      <c r="BW138">
        <v>708.72737789999996</v>
      </c>
      <c r="BX138">
        <v>25.72078003</v>
      </c>
      <c r="BY138">
        <v>1.2523427600000001</v>
      </c>
      <c r="CA138">
        <v>457329.04570000002</v>
      </c>
      <c r="CB138">
        <v>67329.045729999998</v>
      </c>
      <c r="CC138">
        <v>708.95987179999997</v>
      </c>
      <c r="CD138">
        <v>25.96293511</v>
      </c>
      <c r="CE138">
        <v>1.2487936070000001</v>
      </c>
      <c r="CG138">
        <v>487540.79800000001</v>
      </c>
      <c r="CH138">
        <v>97540.797959999996</v>
      </c>
      <c r="CI138">
        <v>631.21648459999994</v>
      </c>
      <c r="CJ138">
        <v>25.21947544</v>
      </c>
      <c r="CK138">
        <v>1.5177988360000001</v>
      </c>
      <c r="CM138">
        <v>490617.73229999997</v>
      </c>
      <c r="CN138">
        <v>100617.7323</v>
      </c>
      <c r="CO138">
        <v>632.00292739999998</v>
      </c>
      <c r="CP138">
        <v>25.14990963</v>
      </c>
      <c r="CQ138" s="281">
        <v>1.5304077979999999</v>
      </c>
      <c r="CS138" s="280">
        <v>448393.72529999999</v>
      </c>
      <c r="CT138">
        <v>58393.725330000001</v>
      </c>
      <c r="CU138">
        <v>661.56515549999995</v>
      </c>
      <c r="CV138">
        <v>25.422840310000002</v>
      </c>
      <c r="CW138">
        <v>1.2246901320000001</v>
      </c>
      <c r="CY138">
        <v>461188.26789999998</v>
      </c>
      <c r="CZ138">
        <v>71188.267879999999</v>
      </c>
      <c r="DA138">
        <v>655.84193889999995</v>
      </c>
      <c r="DB138">
        <v>25.51357943</v>
      </c>
      <c r="DC138">
        <v>1.3010858409999999</v>
      </c>
      <c r="DE138">
        <v>482440.32870000001</v>
      </c>
      <c r="DF138">
        <v>92440.328689999995</v>
      </c>
      <c r="DG138">
        <v>606.25059910000004</v>
      </c>
      <c r="DH138">
        <v>25.044827940000001</v>
      </c>
      <c r="DI138">
        <v>1.5192277860000001</v>
      </c>
      <c r="DK138">
        <v>485551.70409999997</v>
      </c>
      <c r="DL138">
        <v>95551.704119999995</v>
      </c>
      <c r="DM138">
        <v>607.04088520000005</v>
      </c>
      <c r="DN138">
        <v>25.03364388</v>
      </c>
      <c r="DO138" s="281">
        <v>1.5337469020000001</v>
      </c>
    </row>
    <row r="139" spans="1:119">
      <c r="A139" s="280">
        <v>431600.00079999998</v>
      </c>
      <c r="B139">
        <v>41600.000780000002</v>
      </c>
      <c r="C139">
        <v>619.96112459999995</v>
      </c>
      <c r="D139">
        <v>25.1418882</v>
      </c>
      <c r="E139">
        <v>1.258906936</v>
      </c>
      <c r="G139">
        <v>434997.86609999998</v>
      </c>
      <c r="H139">
        <v>44997.86606</v>
      </c>
      <c r="I139">
        <v>611.21020929999997</v>
      </c>
      <c r="J139">
        <v>25.107080270000001</v>
      </c>
      <c r="K139">
        <v>1.2839055370000001</v>
      </c>
      <c r="M139">
        <v>439896.08600000001</v>
      </c>
      <c r="N139">
        <v>49896.085959999997</v>
      </c>
      <c r="O139">
        <v>586.44441329999995</v>
      </c>
      <c r="P139">
        <v>24.901197889999999</v>
      </c>
      <c r="Q139">
        <v>1.3264310640000001</v>
      </c>
      <c r="S139">
        <v>441130.84009999997</v>
      </c>
      <c r="T139">
        <v>51130.840109999997</v>
      </c>
      <c r="U139">
        <v>587.10882249999997</v>
      </c>
      <c r="V139">
        <v>24.937396660000001</v>
      </c>
      <c r="W139" s="281">
        <v>1.337092476</v>
      </c>
      <c r="Y139" s="280">
        <v>437461.967</v>
      </c>
      <c r="Z139">
        <v>47461.966999999997</v>
      </c>
      <c r="AA139">
        <v>657.72058219999997</v>
      </c>
      <c r="AB139">
        <v>25.39762365</v>
      </c>
      <c r="AC139">
        <v>1.2257614530000001</v>
      </c>
      <c r="AE139">
        <v>412135.40509999997</v>
      </c>
      <c r="AF139">
        <v>22135.405119999999</v>
      </c>
      <c r="AG139">
        <v>701.10625140000002</v>
      </c>
      <c r="AH139">
        <v>25.8992711</v>
      </c>
      <c r="AI139">
        <v>1.017670649</v>
      </c>
      <c r="AK139">
        <v>413858.50400000002</v>
      </c>
      <c r="AL139">
        <v>23858.50404</v>
      </c>
      <c r="AM139">
        <v>645.97177829999998</v>
      </c>
      <c r="AN139">
        <v>25.319930630000002</v>
      </c>
      <c r="AO139">
        <v>1.0519836229999999</v>
      </c>
      <c r="AQ139">
        <v>413430.70600000001</v>
      </c>
      <c r="AR139">
        <v>23430.705999999998</v>
      </c>
      <c r="AS139">
        <v>647.41189310000004</v>
      </c>
      <c r="AT139">
        <v>25.219708709999999</v>
      </c>
      <c r="AU139" s="281">
        <v>1.048525095</v>
      </c>
      <c r="AW139" s="280">
        <v>494503.88640000002</v>
      </c>
      <c r="AX139">
        <v>104503.8864</v>
      </c>
      <c r="AY139">
        <v>731.15874269999995</v>
      </c>
      <c r="AZ139">
        <v>25.855218730000001</v>
      </c>
      <c r="BA139">
        <v>1.3705860830000001</v>
      </c>
      <c r="BC139">
        <v>500626.67369999998</v>
      </c>
      <c r="BD139">
        <v>110626.6737</v>
      </c>
      <c r="BE139">
        <v>756.30065549999995</v>
      </c>
      <c r="BF139">
        <v>26.335524419999999</v>
      </c>
      <c r="BG139">
        <v>1.374284031</v>
      </c>
      <c r="BI139">
        <v>521588.59370000003</v>
      </c>
      <c r="BJ139">
        <v>131588.5937</v>
      </c>
      <c r="BK139">
        <v>669.32274580000001</v>
      </c>
      <c r="BL139">
        <v>25.473126449999999</v>
      </c>
      <c r="BM139">
        <v>1.6016235160000001</v>
      </c>
      <c r="BO139">
        <v>523357.31020000001</v>
      </c>
      <c r="BP139">
        <v>133357.31020000001</v>
      </c>
      <c r="BQ139">
        <v>669.53053990000001</v>
      </c>
      <c r="BR139">
        <v>25.316314290000001</v>
      </c>
      <c r="BS139" s="281">
        <v>1.604681169</v>
      </c>
      <c r="BU139" s="280">
        <v>461222.5049</v>
      </c>
      <c r="BV139">
        <v>71222.504870000004</v>
      </c>
      <c r="BW139">
        <v>709.5432419</v>
      </c>
      <c r="BX139">
        <v>25.725756690000001</v>
      </c>
      <c r="BY139">
        <v>1.2665801990000001</v>
      </c>
      <c r="CA139">
        <v>460385.10310000001</v>
      </c>
      <c r="CB139">
        <v>70385.103140000007</v>
      </c>
      <c r="CC139">
        <v>709.74353540000004</v>
      </c>
      <c r="CD139">
        <v>25.969306209999999</v>
      </c>
      <c r="CE139">
        <v>1.26320148</v>
      </c>
      <c r="CG139">
        <v>490560.36859999999</v>
      </c>
      <c r="CH139">
        <v>100560.3686</v>
      </c>
      <c r="CI139">
        <v>632.14422060000004</v>
      </c>
      <c r="CJ139">
        <v>25.225831320000001</v>
      </c>
      <c r="CK139">
        <v>1.5305896219999999</v>
      </c>
      <c r="CM139">
        <v>493633.59029999998</v>
      </c>
      <c r="CN139">
        <v>103633.5903</v>
      </c>
      <c r="CO139">
        <v>632.94032979999997</v>
      </c>
      <c r="CP139">
        <v>25.154185739999999</v>
      </c>
      <c r="CQ139" s="281">
        <v>1.54277661</v>
      </c>
      <c r="CS139" s="280">
        <v>451460.58590000001</v>
      </c>
      <c r="CT139">
        <v>61460.585879999999</v>
      </c>
      <c r="CU139">
        <v>659.87466180000001</v>
      </c>
      <c r="CV139">
        <v>25.411758280000001</v>
      </c>
      <c r="CW139">
        <v>1.2439610999999999</v>
      </c>
      <c r="CY139">
        <v>464239.66100000002</v>
      </c>
      <c r="CZ139">
        <v>74239.661049999995</v>
      </c>
      <c r="DA139">
        <v>655.48787119999997</v>
      </c>
      <c r="DB139">
        <v>25.510449690000002</v>
      </c>
      <c r="DC139">
        <v>1.3177452380000001</v>
      </c>
      <c r="DE139">
        <v>485466.05479999998</v>
      </c>
      <c r="DF139">
        <v>95466.054829999994</v>
      </c>
      <c r="DG139">
        <v>606.88479089999998</v>
      </c>
      <c r="DH139">
        <v>25.049351309999999</v>
      </c>
      <c r="DI139">
        <v>1.5338406250000001</v>
      </c>
      <c r="DK139">
        <v>488573.67509999999</v>
      </c>
      <c r="DL139">
        <v>98573.675059999994</v>
      </c>
      <c r="DM139">
        <v>607.6924937</v>
      </c>
      <c r="DN139">
        <v>25.036738339999999</v>
      </c>
      <c r="DO139" s="281">
        <v>1.547871805</v>
      </c>
    </row>
    <row r="140" spans="1:119">
      <c r="A140" s="280">
        <v>434687.18070000003</v>
      </c>
      <c r="B140">
        <v>44687.180699999997</v>
      </c>
      <c r="C140">
        <v>614.92084650000004</v>
      </c>
      <c r="D140">
        <v>25.10651927</v>
      </c>
      <c r="E140">
        <v>1.2839624009999999</v>
      </c>
      <c r="G140">
        <v>438080.93320000003</v>
      </c>
      <c r="H140">
        <v>48080.933149999997</v>
      </c>
      <c r="I140">
        <v>607.30296420000002</v>
      </c>
      <c r="J140">
        <v>25.070028010000001</v>
      </c>
      <c r="K140">
        <v>1.3080391140000001</v>
      </c>
      <c r="M140">
        <v>442973.22560000001</v>
      </c>
      <c r="N140">
        <v>52973.225639999997</v>
      </c>
      <c r="O140">
        <v>584.46372099999996</v>
      </c>
      <c r="P140">
        <v>24.886545330000001</v>
      </c>
      <c r="Q140">
        <v>1.3505222560000001</v>
      </c>
      <c r="S140">
        <v>444206.48590000003</v>
      </c>
      <c r="T140">
        <v>54206.485860000001</v>
      </c>
      <c r="U140">
        <v>585.18741480000006</v>
      </c>
      <c r="V140">
        <v>24.927934789999998</v>
      </c>
      <c r="W140" s="281">
        <v>1.360731565</v>
      </c>
      <c r="Y140" s="280">
        <v>440542.05200000003</v>
      </c>
      <c r="Z140">
        <v>50542.052040000002</v>
      </c>
      <c r="AA140">
        <v>655.84565269999996</v>
      </c>
      <c r="AB140">
        <v>25.385249689999998</v>
      </c>
      <c r="AC140">
        <v>1.2463123389999999</v>
      </c>
      <c r="AE140">
        <v>415160.36499999999</v>
      </c>
      <c r="AF140">
        <v>25160.364989999998</v>
      </c>
      <c r="AG140">
        <v>691.34964539999999</v>
      </c>
      <c r="AH140">
        <v>25.81830729</v>
      </c>
      <c r="AI140">
        <v>1.046377476</v>
      </c>
      <c r="AK140">
        <v>416882.0246</v>
      </c>
      <c r="AL140">
        <v>26882.024649999999</v>
      </c>
      <c r="AM140">
        <v>637.6938576</v>
      </c>
      <c r="AN140">
        <v>25.26404763</v>
      </c>
      <c r="AO140">
        <v>1.0839117009999999</v>
      </c>
      <c r="AQ140">
        <v>416454.58399999997</v>
      </c>
      <c r="AR140">
        <v>26454.583979999999</v>
      </c>
      <c r="AS140">
        <v>639.21075510000003</v>
      </c>
      <c r="AT140">
        <v>25.182885110000001</v>
      </c>
      <c r="AU140" s="281">
        <v>1.080490755</v>
      </c>
      <c r="AW140" s="280">
        <v>497515.0563</v>
      </c>
      <c r="AX140">
        <v>107515.0563</v>
      </c>
      <c r="AY140">
        <v>742.18696550000004</v>
      </c>
      <c r="AZ140">
        <v>25.92006267</v>
      </c>
      <c r="BA140">
        <v>1.371771396</v>
      </c>
      <c r="BC140">
        <v>503630.45929999999</v>
      </c>
      <c r="BD140">
        <v>113630.4593</v>
      </c>
      <c r="BE140">
        <v>765.11336089999998</v>
      </c>
      <c r="BF140">
        <v>26.40243122</v>
      </c>
      <c r="BG140">
        <v>1.3761442509999999</v>
      </c>
      <c r="BI140">
        <v>524939.17969999998</v>
      </c>
      <c r="BJ140">
        <v>134939.17970000001</v>
      </c>
      <c r="BK140">
        <v>671.82776709999996</v>
      </c>
      <c r="BL140">
        <v>25.489300679999999</v>
      </c>
      <c r="BM140">
        <v>1.608973392</v>
      </c>
      <c r="BO140">
        <v>526705.49970000004</v>
      </c>
      <c r="BP140">
        <v>136705.49969999999</v>
      </c>
      <c r="BQ140">
        <v>671.99792830000001</v>
      </c>
      <c r="BR140">
        <v>25.326931909999999</v>
      </c>
      <c r="BS140" s="281">
        <v>1.611895453</v>
      </c>
      <c r="BU140" s="280">
        <v>464273.8567</v>
      </c>
      <c r="BV140">
        <v>74273.856660000005</v>
      </c>
      <c r="BW140">
        <v>710.41671759999997</v>
      </c>
      <c r="BX140">
        <v>25.73107903</v>
      </c>
      <c r="BY140">
        <v>1.2803172309999999</v>
      </c>
      <c r="CA140">
        <v>463437.4669</v>
      </c>
      <c r="CB140">
        <v>73437.466920000006</v>
      </c>
      <c r="CC140">
        <v>710.59190149999995</v>
      </c>
      <c r="CD140">
        <v>25.97619637</v>
      </c>
      <c r="CE140">
        <v>1.277100138</v>
      </c>
      <c r="CG140">
        <v>493576.29570000002</v>
      </c>
      <c r="CH140">
        <v>103576.2957</v>
      </c>
      <c r="CI140">
        <v>633.09840399999996</v>
      </c>
      <c r="CJ140">
        <v>25.232358810000001</v>
      </c>
      <c r="CK140">
        <v>1.542968253</v>
      </c>
      <c r="CM140">
        <v>496645.81</v>
      </c>
      <c r="CN140">
        <v>106645.81</v>
      </c>
      <c r="CO140">
        <v>633.90170809999995</v>
      </c>
      <c r="CP140">
        <v>25.158564720000001</v>
      </c>
      <c r="CQ140" s="281">
        <v>1.5547486939999999</v>
      </c>
      <c r="CS140" s="280">
        <v>454523.7378</v>
      </c>
      <c r="CT140">
        <v>64523.737849999998</v>
      </c>
      <c r="CU140">
        <v>658.55461509999998</v>
      </c>
      <c r="CV140">
        <v>25.403081409999999</v>
      </c>
      <c r="CW140">
        <v>1.262550193</v>
      </c>
      <c r="CY140">
        <v>467287.36700000003</v>
      </c>
      <c r="CZ140">
        <v>77287.367029999994</v>
      </c>
      <c r="DA140">
        <v>655.33114890000002</v>
      </c>
      <c r="DB140">
        <v>25.509058110000002</v>
      </c>
      <c r="DC140">
        <v>1.3338403109999999</v>
      </c>
      <c r="DE140">
        <v>488488.12910000002</v>
      </c>
      <c r="DF140">
        <v>98488.129130000001</v>
      </c>
      <c r="DG140">
        <v>607.57830379999996</v>
      </c>
      <c r="DH140">
        <v>25.05429281</v>
      </c>
      <c r="DI140">
        <v>1.5479939380000001</v>
      </c>
      <c r="DK140">
        <v>491591.99930000002</v>
      </c>
      <c r="DL140">
        <v>101591.9993</v>
      </c>
      <c r="DM140">
        <v>608.39858479999998</v>
      </c>
      <c r="DN140">
        <v>25.04008803</v>
      </c>
      <c r="DO140" s="281">
        <v>1.561555384</v>
      </c>
    </row>
    <row r="141" spans="1:119">
      <c r="A141" s="280">
        <v>437770.6238</v>
      </c>
      <c r="B141">
        <v>47770.623820000001</v>
      </c>
      <c r="C141">
        <v>610.70919130000004</v>
      </c>
      <c r="D141">
        <v>25.076741080000001</v>
      </c>
      <c r="E141">
        <v>1.307994643</v>
      </c>
      <c r="G141">
        <v>441160.26919999998</v>
      </c>
      <c r="H141">
        <v>51160.269180000003</v>
      </c>
      <c r="I141">
        <v>604.08936719999997</v>
      </c>
      <c r="J141">
        <v>25.039372920000002</v>
      </c>
      <c r="K141">
        <v>1.3312087939999999</v>
      </c>
      <c r="M141">
        <v>446046.64250000002</v>
      </c>
      <c r="N141">
        <v>56046.642480000002</v>
      </c>
      <c r="O141">
        <v>582.89499969999997</v>
      </c>
      <c r="P141">
        <v>24.874898259999998</v>
      </c>
      <c r="Q141">
        <v>1.3737166059999999</v>
      </c>
      <c r="S141">
        <v>447278.41080000001</v>
      </c>
      <c r="T141">
        <v>57278.41085</v>
      </c>
      <c r="U141">
        <v>583.6593656</v>
      </c>
      <c r="V141">
        <v>24.920378970000002</v>
      </c>
      <c r="W141" s="281">
        <v>1.3835200999999999</v>
      </c>
      <c r="Y141" s="280">
        <v>443618.41009999998</v>
      </c>
      <c r="Z141">
        <v>53618.410150000003</v>
      </c>
      <c r="AA141">
        <v>654.38737200000003</v>
      </c>
      <c r="AB141">
        <v>25.37560178</v>
      </c>
      <c r="AC141">
        <v>1.2660686379999999</v>
      </c>
      <c r="AE141">
        <v>418182.79790000001</v>
      </c>
      <c r="AF141">
        <v>28182.797920000001</v>
      </c>
      <c r="AG141">
        <v>683.26861359999998</v>
      </c>
      <c r="AH141">
        <v>25.75037683</v>
      </c>
      <c r="AI141">
        <v>1.073820964</v>
      </c>
      <c r="AK141">
        <v>419903.01880000002</v>
      </c>
      <c r="AL141">
        <v>29903.018830000001</v>
      </c>
      <c r="AM141">
        <v>630.79283039999996</v>
      </c>
      <c r="AN141">
        <v>25.216899560000002</v>
      </c>
      <c r="AO141">
        <v>1.11447177</v>
      </c>
      <c r="AQ141">
        <v>419475.93540000002</v>
      </c>
      <c r="AR141">
        <v>29475.935389999999</v>
      </c>
      <c r="AS141">
        <v>632.33554470000001</v>
      </c>
      <c r="AT141">
        <v>25.151647430000001</v>
      </c>
      <c r="AU141" s="281">
        <v>1.1110996980000001</v>
      </c>
      <c r="AW141" s="280">
        <v>500522.5943</v>
      </c>
      <c r="AX141">
        <v>110522.5943</v>
      </c>
      <c r="AY141">
        <v>752.10362699999996</v>
      </c>
      <c r="AZ141">
        <v>25.977553010000001</v>
      </c>
      <c r="BA141">
        <v>1.373278596</v>
      </c>
      <c r="BC141">
        <v>506630.62310000003</v>
      </c>
      <c r="BD141">
        <v>116630.6231</v>
      </c>
      <c r="BE141">
        <v>773.00284590000001</v>
      </c>
      <c r="BF141">
        <v>26.461676319999999</v>
      </c>
      <c r="BG141">
        <v>1.378204596</v>
      </c>
      <c r="BI141">
        <v>528285.22620000003</v>
      </c>
      <c r="BJ141">
        <v>138285.2262</v>
      </c>
      <c r="BK141">
        <v>674.16411730000004</v>
      </c>
      <c r="BL141">
        <v>25.504331180000001</v>
      </c>
      <c r="BM141">
        <v>1.6161234920000001</v>
      </c>
      <c r="BO141">
        <v>530049.15350000001</v>
      </c>
      <c r="BP141">
        <v>140049.15349999999</v>
      </c>
      <c r="BQ141">
        <v>674.30802489999996</v>
      </c>
      <c r="BR141">
        <v>25.336837150000001</v>
      </c>
      <c r="BS141" s="281">
        <v>1.6189131489999999</v>
      </c>
      <c r="BU141" s="280">
        <v>467321.52130000002</v>
      </c>
      <c r="BV141">
        <v>77321.521330000003</v>
      </c>
      <c r="BW141">
        <v>711.33941949999996</v>
      </c>
      <c r="BX141">
        <v>25.73669469</v>
      </c>
      <c r="BY141">
        <v>1.293575242</v>
      </c>
      <c r="CA141">
        <v>466486.1422</v>
      </c>
      <c r="CB141">
        <v>76486.142179999995</v>
      </c>
      <c r="CC141">
        <v>711.49524989999998</v>
      </c>
      <c r="CD141">
        <v>25.983524800000001</v>
      </c>
      <c r="CE141">
        <v>1.2905116480000001</v>
      </c>
      <c r="CG141">
        <v>496588.5845</v>
      </c>
      <c r="CH141">
        <v>106588.5845</v>
      </c>
      <c r="CI141">
        <v>634.07540419999998</v>
      </c>
      <c r="CJ141">
        <v>25.239032309999999</v>
      </c>
      <c r="CK141">
        <v>1.554949999</v>
      </c>
      <c r="CM141">
        <v>499654.39630000002</v>
      </c>
      <c r="CN141">
        <v>109654.39629999999</v>
      </c>
      <c r="CO141">
        <v>634.8838925</v>
      </c>
      <c r="CP141">
        <v>25.16303168</v>
      </c>
      <c r="CQ141" s="281">
        <v>1.566338596</v>
      </c>
      <c r="CS141" s="280">
        <v>457583.18640000001</v>
      </c>
      <c r="CT141">
        <v>67583.186379999999</v>
      </c>
      <c r="CU141">
        <v>657.55720810000003</v>
      </c>
      <c r="CV141">
        <v>25.3965076</v>
      </c>
      <c r="CW141">
        <v>1.2804744880000001</v>
      </c>
      <c r="CY141">
        <v>470331.3909</v>
      </c>
      <c r="CZ141">
        <v>80331.390929999994</v>
      </c>
      <c r="DA141">
        <v>655.34608790000004</v>
      </c>
      <c r="DB141">
        <v>25.509178649999999</v>
      </c>
      <c r="DC141">
        <v>1.349399013</v>
      </c>
      <c r="DE141">
        <v>491506.55660000001</v>
      </c>
      <c r="DF141">
        <v>101506.5566</v>
      </c>
      <c r="DG141">
        <v>608.32348720000005</v>
      </c>
      <c r="DH141">
        <v>25.059596519999999</v>
      </c>
      <c r="DI141">
        <v>1.5617053190000001</v>
      </c>
      <c r="DK141">
        <v>494606.68190000003</v>
      </c>
      <c r="DL141">
        <v>104606.6819</v>
      </c>
      <c r="DM141">
        <v>609.1524316</v>
      </c>
      <c r="DN141">
        <v>25.043660190000001</v>
      </c>
      <c r="DO141" s="281">
        <v>1.5748142650000001</v>
      </c>
    </row>
    <row r="142" spans="1:119">
      <c r="A142" s="280">
        <v>440850.33529999998</v>
      </c>
      <c r="B142">
        <v>50850.335339999998</v>
      </c>
      <c r="C142">
        <v>607.20452279999995</v>
      </c>
      <c r="D142">
        <v>25.051803670000002</v>
      </c>
      <c r="E142">
        <v>1.3310685849999999</v>
      </c>
      <c r="G142">
        <v>444235.87929999997</v>
      </c>
      <c r="H142">
        <v>54235.87932</v>
      </c>
      <c r="I142">
        <v>601.46606610000003</v>
      </c>
      <c r="J142">
        <v>25.014226520000001</v>
      </c>
      <c r="K142">
        <v>1.353477145</v>
      </c>
      <c r="M142">
        <v>449116.34169999999</v>
      </c>
      <c r="N142">
        <v>59116.341659999998</v>
      </c>
      <c r="O142">
        <v>581.68211510000003</v>
      </c>
      <c r="P142">
        <v>24.86586548</v>
      </c>
      <c r="Q142">
        <v>1.3960741299999999</v>
      </c>
      <c r="S142">
        <v>450346.6202</v>
      </c>
      <c r="T142">
        <v>60346.620239999997</v>
      </c>
      <c r="U142">
        <v>582.46351449999997</v>
      </c>
      <c r="V142">
        <v>24.914450030000001</v>
      </c>
      <c r="W142" s="281">
        <v>1.405482626</v>
      </c>
      <c r="Y142" s="280">
        <v>446691.0465</v>
      </c>
      <c r="Z142">
        <v>56691.04651</v>
      </c>
      <c r="AA142">
        <v>653.27880230000005</v>
      </c>
      <c r="AB142">
        <v>25.368260209999999</v>
      </c>
      <c r="AC142">
        <v>1.285075754</v>
      </c>
      <c r="AE142">
        <v>421202.70480000001</v>
      </c>
      <c r="AF142">
        <v>31202.7048</v>
      </c>
      <c r="AG142">
        <v>676.58589519999998</v>
      </c>
      <c r="AH142">
        <v>25.693588550000001</v>
      </c>
      <c r="AI142">
        <v>1.1000719480000001</v>
      </c>
      <c r="AK142">
        <v>422921.48739999998</v>
      </c>
      <c r="AL142">
        <v>32921.487450000001</v>
      </c>
      <c r="AM142">
        <v>625.0408913</v>
      </c>
      <c r="AN142">
        <v>25.177207110000001</v>
      </c>
      <c r="AO142">
        <v>1.1437499790000001</v>
      </c>
      <c r="AQ142">
        <v>422494.7611</v>
      </c>
      <c r="AR142">
        <v>32494.761129999999</v>
      </c>
      <c r="AS142">
        <v>626.56947990000003</v>
      </c>
      <c r="AT142">
        <v>25.1251864</v>
      </c>
      <c r="AU142" s="281">
        <v>1.1404375309999999</v>
      </c>
      <c r="AW142" s="280">
        <v>503526.50530000002</v>
      </c>
      <c r="AX142">
        <v>113526.5053</v>
      </c>
      <c r="AY142">
        <v>761.02264549999995</v>
      </c>
      <c r="AZ142">
        <v>26.02861485</v>
      </c>
      <c r="BA142">
        <v>1.375042514</v>
      </c>
      <c r="BC142">
        <v>510001.48430000001</v>
      </c>
      <c r="BD142">
        <v>120001.4843</v>
      </c>
      <c r="BE142">
        <v>780.91419910000002</v>
      </c>
      <c r="BF142">
        <v>26.520470889999999</v>
      </c>
      <c r="BG142">
        <v>1.38070673</v>
      </c>
      <c r="BI142">
        <v>531626.7402</v>
      </c>
      <c r="BJ142">
        <v>141626.7402</v>
      </c>
      <c r="BK142">
        <v>676.35428649999994</v>
      </c>
      <c r="BL142">
        <v>25.518375429999999</v>
      </c>
      <c r="BM142">
        <v>1.623071092</v>
      </c>
      <c r="BO142">
        <v>533388.27839999995</v>
      </c>
      <c r="BP142">
        <v>143388.27840000001</v>
      </c>
      <c r="BQ142">
        <v>676.48068239999998</v>
      </c>
      <c r="BR142">
        <v>25.34612293</v>
      </c>
      <c r="BS142" s="281">
        <v>1.6257314949999999</v>
      </c>
      <c r="BU142" s="280">
        <v>470365.50400000002</v>
      </c>
      <c r="BV142">
        <v>80365.503970000005</v>
      </c>
      <c r="BW142">
        <v>712.30418440000005</v>
      </c>
      <c r="BX142">
        <v>25.74255896</v>
      </c>
      <c r="BY142">
        <v>1.306374414</v>
      </c>
      <c r="CA142">
        <v>469531.13400000002</v>
      </c>
      <c r="CB142">
        <v>79531.134019999998</v>
      </c>
      <c r="CC142">
        <v>712.44532449999997</v>
      </c>
      <c r="CD142">
        <v>25.991222870000001</v>
      </c>
      <c r="CE142">
        <v>1.303456792</v>
      </c>
      <c r="CG142">
        <v>499597.23989999999</v>
      </c>
      <c r="CH142">
        <v>109597.2399</v>
      </c>
      <c r="CI142">
        <v>635.07208030000004</v>
      </c>
      <c r="CJ142">
        <v>25.245829730000001</v>
      </c>
      <c r="CK142">
        <v>1.566549398</v>
      </c>
      <c r="CM142">
        <v>502659.35440000001</v>
      </c>
      <c r="CN142">
        <v>112659.3544</v>
      </c>
      <c r="CO142">
        <v>635.88412459999995</v>
      </c>
      <c r="CP142">
        <v>25.167573690000001</v>
      </c>
      <c r="CQ142" s="281">
        <v>1.577560182</v>
      </c>
      <c r="CS142" s="280">
        <v>460638.93660000002</v>
      </c>
      <c r="CT142">
        <v>70638.936600000001</v>
      </c>
      <c r="CU142">
        <v>656.83367859999998</v>
      </c>
      <c r="CV142">
        <v>25.391730670000001</v>
      </c>
      <c r="CW142">
        <v>1.2977707570000001</v>
      </c>
      <c r="CY142">
        <v>473371.7378</v>
      </c>
      <c r="CZ142">
        <v>83371.737819999995</v>
      </c>
      <c r="DA142">
        <v>655.5184716</v>
      </c>
      <c r="DB142">
        <v>25.51067351</v>
      </c>
      <c r="DC142">
        <v>1.364454091</v>
      </c>
      <c r="DE142">
        <v>494521.34230000002</v>
      </c>
      <c r="DF142">
        <v>104521.3423</v>
      </c>
      <c r="DG142">
        <v>609.11368709999999</v>
      </c>
      <c r="DH142">
        <v>25.06521382</v>
      </c>
      <c r="DI142">
        <v>1.574991381</v>
      </c>
      <c r="DK142">
        <v>497617.72779999999</v>
      </c>
      <c r="DL142">
        <v>107617.72779999999</v>
      </c>
      <c r="DM142">
        <v>609.94814659999997</v>
      </c>
      <c r="DN142">
        <v>25.047426099999999</v>
      </c>
      <c r="DO142" s="281">
        <v>1.587664178</v>
      </c>
    </row>
    <row r="143" spans="1:119">
      <c r="A143" s="280">
        <v>443926.32049999997</v>
      </c>
      <c r="B143">
        <v>53926.320469999999</v>
      </c>
      <c r="C143">
        <v>604.30342770000004</v>
      </c>
      <c r="D143">
        <v>25.031051120000001</v>
      </c>
      <c r="E143">
        <v>1.3532435119999999</v>
      </c>
      <c r="G143">
        <v>447307.76880000002</v>
      </c>
      <c r="H143">
        <v>57307.768759999999</v>
      </c>
      <c r="I143">
        <v>599.34214020000002</v>
      </c>
      <c r="J143">
        <v>24.993798999999999</v>
      </c>
      <c r="K143">
        <v>1.374892572</v>
      </c>
      <c r="M143">
        <v>452182.32829999999</v>
      </c>
      <c r="N143">
        <v>62182.328329999997</v>
      </c>
      <c r="O143">
        <v>580.77091810000002</v>
      </c>
      <c r="P143">
        <v>24.859065059999999</v>
      </c>
      <c r="Q143">
        <v>1.417630755</v>
      </c>
      <c r="S143">
        <v>453411.11920000002</v>
      </c>
      <c r="T143">
        <v>63411.119189999998</v>
      </c>
      <c r="U143">
        <v>581.55407949999994</v>
      </c>
      <c r="V143">
        <v>24.90993173</v>
      </c>
      <c r="W143" s="281">
        <v>1.4266641090000001</v>
      </c>
      <c r="Y143" s="280">
        <v>449759.96629999997</v>
      </c>
      <c r="Z143">
        <v>59759.966289999997</v>
      </c>
      <c r="AA143">
        <v>652.48818930000004</v>
      </c>
      <c r="AB143">
        <v>25.36300567</v>
      </c>
      <c r="AC143">
        <v>1.3033873570000001</v>
      </c>
      <c r="AE143">
        <v>424220.08649999998</v>
      </c>
      <c r="AF143">
        <v>34220.086510000001</v>
      </c>
      <c r="AG143">
        <v>671.06433189999996</v>
      </c>
      <c r="AH143">
        <v>25.64624233</v>
      </c>
      <c r="AI143">
        <v>1.125209691</v>
      </c>
      <c r="AK143">
        <v>425937.4314</v>
      </c>
      <c r="AL143">
        <v>35937.431400000001</v>
      </c>
      <c r="AM143">
        <v>620.2590338</v>
      </c>
      <c r="AN143">
        <v>25.143923910000002</v>
      </c>
      <c r="AO143">
        <v>1.171839485</v>
      </c>
      <c r="AQ143">
        <v>425511.06209999998</v>
      </c>
      <c r="AR143">
        <v>35511.062080000003</v>
      </c>
      <c r="AS143">
        <v>621.7457134</v>
      </c>
      <c r="AT143">
        <v>25.1028582</v>
      </c>
      <c r="AU143" s="281">
        <v>1.16859263</v>
      </c>
      <c r="AW143" s="280">
        <v>506526.79450000002</v>
      </c>
      <c r="AX143">
        <v>116526.7945</v>
      </c>
      <c r="AY143">
        <v>769.04624109999997</v>
      </c>
      <c r="AZ143">
        <v>26.074041520000002</v>
      </c>
      <c r="BA143">
        <v>1.3770096650000001</v>
      </c>
      <c r="BC143">
        <v>513367.77510000003</v>
      </c>
      <c r="BD143">
        <v>123367.7751</v>
      </c>
      <c r="BE143">
        <v>787.91735229999995</v>
      </c>
      <c r="BF143">
        <v>26.572033050000002</v>
      </c>
      <c r="BG143">
        <v>1.383339576</v>
      </c>
      <c r="BI143">
        <v>534963.72849999997</v>
      </c>
      <c r="BJ143">
        <v>144963.7285</v>
      </c>
      <c r="BK143">
        <v>678.41925819999994</v>
      </c>
      <c r="BL143">
        <v>25.53157392</v>
      </c>
      <c r="BM143">
        <v>1.629824224</v>
      </c>
      <c r="BO143">
        <v>536722.88119999995</v>
      </c>
      <c r="BP143">
        <v>146722.8812</v>
      </c>
      <c r="BQ143">
        <v>678.53550719999998</v>
      </c>
      <c r="BR143">
        <v>25.354877259999999</v>
      </c>
      <c r="BS143" s="281">
        <v>1.6323598399999999</v>
      </c>
      <c r="BU143" s="280">
        <v>473405.80959999998</v>
      </c>
      <c r="BV143">
        <v>83405.809649999996</v>
      </c>
      <c r="BW143">
        <v>713.30488800000001</v>
      </c>
      <c r="BX143">
        <v>25.748633600000002</v>
      </c>
      <c r="BY143">
        <v>1.3187338209999999</v>
      </c>
      <c r="CA143">
        <v>472572.44750000001</v>
      </c>
      <c r="CB143">
        <v>82572.447509999998</v>
      </c>
      <c r="CC143">
        <v>713.43510630000003</v>
      </c>
      <c r="CD143">
        <v>25.999232249999999</v>
      </c>
      <c r="CE143">
        <v>1.3159551789999999</v>
      </c>
      <c r="CG143">
        <v>502602.26689999999</v>
      </c>
      <c r="CH143">
        <v>112602.2669</v>
      </c>
      <c r="CI143">
        <v>636.08571419999998</v>
      </c>
      <c r="CJ143">
        <v>25.25273194</v>
      </c>
      <c r="CK143">
        <v>1.577780309</v>
      </c>
      <c r="CM143">
        <v>505660.68900000001</v>
      </c>
      <c r="CN143">
        <v>115660.689</v>
      </c>
      <c r="CO143">
        <v>636.90000280000004</v>
      </c>
      <c r="CP143">
        <v>25.17217948</v>
      </c>
      <c r="CQ143" s="281">
        <v>1.5884266899999999</v>
      </c>
      <c r="CS143" s="280">
        <v>463690.99359999999</v>
      </c>
      <c r="CT143">
        <v>73690.993619999994</v>
      </c>
      <c r="CU143">
        <v>656.34741599999995</v>
      </c>
      <c r="CV143">
        <v>25.38851489</v>
      </c>
      <c r="CW143">
        <v>1.3144710209999999</v>
      </c>
      <c r="CY143">
        <v>476408.41279999999</v>
      </c>
      <c r="CZ143">
        <v>86408.412760000007</v>
      </c>
      <c r="DA143">
        <v>655.8050045</v>
      </c>
      <c r="DB143">
        <v>25.513189189999999</v>
      </c>
      <c r="DC143">
        <v>1.379008808</v>
      </c>
      <c r="DE143">
        <v>497532.49109999998</v>
      </c>
      <c r="DF143">
        <v>107532.4911</v>
      </c>
      <c r="DG143">
        <v>609.94311170000003</v>
      </c>
      <c r="DH143">
        <v>25.071102329999999</v>
      </c>
      <c r="DI143">
        <v>1.5878678369999999</v>
      </c>
      <c r="DK143">
        <v>500625.14189999999</v>
      </c>
      <c r="DL143">
        <v>110625.1419</v>
      </c>
      <c r="DM143">
        <v>610.78057330000001</v>
      </c>
      <c r="DN143">
        <v>25.051360639999999</v>
      </c>
      <c r="DO143" s="281">
        <v>1.600120035</v>
      </c>
    </row>
    <row r="144" spans="1:119">
      <c r="A144" s="280">
        <v>446998.58439999999</v>
      </c>
      <c r="B144">
        <v>56998.584360000001</v>
      </c>
      <c r="C144">
        <v>601.92144610000003</v>
      </c>
      <c r="D144">
        <v>25.013938329999998</v>
      </c>
      <c r="E144">
        <v>1.37456892</v>
      </c>
      <c r="G144">
        <v>450375.94260000001</v>
      </c>
      <c r="H144">
        <v>60375.942640000001</v>
      </c>
      <c r="I144">
        <v>597.6557583</v>
      </c>
      <c r="J144">
        <v>24.977517460000001</v>
      </c>
      <c r="K144">
        <v>1.3955104220000001</v>
      </c>
      <c r="M144">
        <v>455244.60759999999</v>
      </c>
      <c r="N144">
        <v>65244.607629999999</v>
      </c>
      <c r="O144">
        <v>580.12117950000004</v>
      </c>
      <c r="P144">
        <v>24.85420646</v>
      </c>
      <c r="Q144">
        <v>1.4384288249999999</v>
      </c>
      <c r="S144">
        <v>456471.91279999999</v>
      </c>
      <c r="T144">
        <v>66471.912830000001</v>
      </c>
      <c r="U144">
        <v>580.8944917</v>
      </c>
      <c r="V144">
        <v>24.906648480000001</v>
      </c>
      <c r="W144" s="281">
        <v>1.4471048639999999</v>
      </c>
      <c r="Y144" s="280">
        <v>452825.17460000003</v>
      </c>
      <c r="Z144">
        <v>62825.174639999997</v>
      </c>
      <c r="AA144">
        <v>651.96039250000001</v>
      </c>
      <c r="AB144">
        <v>25.359491640000002</v>
      </c>
      <c r="AC144">
        <v>1.321029802</v>
      </c>
      <c r="AE144">
        <v>427234.94390000001</v>
      </c>
      <c r="AF144">
        <v>37234.943919999998</v>
      </c>
      <c r="AG144">
        <v>666.52313909999998</v>
      </c>
      <c r="AH144">
        <v>25.6070025</v>
      </c>
      <c r="AI144">
        <v>1.1493122710000001</v>
      </c>
      <c r="AK144">
        <v>428950.85159999999</v>
      </c>
      <c r="AL144">
        <v>38950.851560000003</v>
      </c>
      <c r="AM144">
        <v>616.29487529999994</v>
      </c>
      <c r="AN144">
        <v>25.11614033</v>
      </c>
      <c r="AO144">
        <v>1.1987837290000001</v>
      </c>
      <c r="AQ144">
        <v>428524.83909999998</v>
      </c>
      <c r="AR144">
        <v>38524.839110000001</v>
      </c>
      <c r="AS144">
        <v>617.71882359999995</v>
      </c>
      <c r="AT144">
        <v>25.084087790000002</v>
      </c>
      <c r="AU144" s="281">
        <v>1.195606814</v>
      </c>
      <c r="AW144" s="280">
        <v>509897.7965</v>
      </c>
      <c r="AX144">
        <v>119897.7965</v>
      </c>
      <c r="AY144">
        <v>777.13685199999998</v>
      </c>
      <c r="AZ144">
        <v>26.119359289999998</v>
      </c>
      <c r="BA144">
        <v>1.3794215700000001</v>
      </c>
      <c r="BC144">
        <v>516729.50229999999</v>
      </c>
      <c r="BD144">
        <v>126729.50229999999</v>
      </c>
      <c r="BE144">
        <v>794.1456991</v>
      </c>
      <c r="BF144">
        <v>26.617505649999998</v>
      </c>
      <c r="BG144">
        <v>1.3860713389999999</v>
      </c>
      <c r="BI144">
        <v>538296.19810000004</v>
      </c>
      <c r="BJ144">
        <v>148296.19810000001</v>
      </c>
      <c r="BK144">
        <v>680.37676799999997</v>
      </c>
      <c r="BL144">
        <v>25.544047169999999</v>
      </c>
      <c r="BM144">
        <v>1.636380677</v>
      </c>
      <c r="BO144">
        <v>540052.96900000004</v>
      </c>
      <c r="BP144">
        <v>150052.96900000001</v>
      </c>
      <c r="BQ144">
        <v>680.48799459999998</v>
      </c>
      <c r="BR144">
        <v>25.36316995</v>
      </c>
      <c r="BS144" s="281">
        <v>1.638795349</v>
      </c>
      <c r="BU144" s="280">
        <v>476442.44339999999</v>
      </c>
      <c r="BV144">
        <v>86442.443450000006</v>
      </c>
      <c r="BW144">
        <v>714.33628950000002</v>
      </c>
      <c r="BX144">
        <v>25.754885940000001</v>
      </c>
      <c r="BY144">
        <v>1.3306715149999999</v>
      </c>
      <c r="CA144">
        <v>475610.08769999997</v>
      </c>
      <c r="CB144">
        <v>85610.087729999999</v>
      </c>
      <c r="CC144">
        <v>714.45862260000001</v>
      </c>
      <c r="CD144">
        <v>26.00750334</v>
      </c>
      <c r="CE144">
        <v>1.3280253319999999</v>
      </c>
      <c r="CG144">
        <v>505603.6703</v>
      </c>
      <c r="CH144">
        <v>115603.6703</v>
      </c>
      <c r="CI144">
        <v>637.11395219999997</v>
      </c>
      <c r="CJ144">
        <v>25.259722440000001</v>
      </c>
      <c r="CK144">
        <v>1.5886559570000001</v>
      </c>
      <c r="CM144">
        <v>509032.86550000001</v>
      </c>
      <c r="CN144">
        <v>119032.8655</v>
      </c>
      <c r="CO144">
        <v>638.05897389999996</v>
      </c>
      <c r="CP144">
        <v>25.177425119999999</v>
      </c>
      <c r="CQ144" s="281">
        <v>1.600242801</v>
      </c>
      <c r="CS144" s="280">
        <v>466739.36259999999</v>
      </c>
      <c r="CT144">
        <v>76739.362550000005</v>
      </c>
      <c r="CU144">
        <v>656.06704590000004</v>
      </c>
      <c r="CV144">
        <v>25.38665657</v>
      </c>
      <c r="CW144">
        <v>1.330604678</v>
      </c>
      <c r="CY144">
        <v>479441.42080000002</v>
      </c>
      <c r="CZ144">
        <v>89441.420809999996</v>
      </c>
      <c r="DA144">
        <v>656.20227609999995</v>
      </c>
      <c r="DB144">
        <v>25.51667917</v>
      </c>
      <c r="DC144">
        <v>1.3930967489999999</v>
      </c>
      <c r="DE144">
        <v>500540.00809999998</v>
      </c>
      <c r="DF144">
        <v>110540.00810000001</v>
      </c>
      <c r="DG144">
        <v>610.80671659999996</v>
      </c>
      <c r="DH144">
        <v>25.077225200000001</v>
      </c>
      <c r="DI144">
        <v>1.60034958</v>
      </c>
      <c r="DK144">
        <v>503628.92940000002</v>
      </c>
      <c r="DL144">
        <v>113628.92939999999</v>
      </c>
      <c r="DM144">
        <v>611.64519240000004</v>
      </c>
      <c r="DN144">
        <v>25.055441770000002</v>
      </c>
      <c r="DO144" s="281">
        <v>1.612195993</v>
      </c>
    </row>
    <row r="145" spans="1:119">
      <c r="A145" s="280">
        <v>450067.13219999999</v>
      </c>
      <c r="B145">
        <v>60067.132180000001</v>
      </c>
      <c r="C145">
        <v>599.98199409999995</v>
      </c>
      <c r="D145">
        <v>24.999963409999999</v>
      </c>
      <c r="E145">
        <v>1.3950970970000001</v>
      </c>
      <c r="G145">
        <v>453440.40610000002</v>
      </c>
      <c r="H145">
        <v>63440.406130000003</v>
      </c>
      <c r="I145">
        <v>596.34659939999995</v>
      </c>
      <c r="J145">
        <v>24.964838799999999</v>
      </c>
      <c r="K145">
        <v>1.4153853750000001</v>
      </c>
      <c r="M145">
        <v>458303.18469999998</v>
      </c>
      <c r="N145">
        <v>68303.184710000001</v>
      </c>
      <c r="O145">
        <v>579.703171</v>
      </c>
      <c r="P145">
        <v>24.85106657</v>
      </c>
      <c r="Q145">
        <v>1.4585115239999999</v>
      </c>
      <c r="S145">
        <v>459529.00630000001</v>
      </c>
      <c r="T145">
        <v>69529.006299999994</v>
      </c>
      <c r="U145">
        <v>580.45795899999996</v>
      </c>
      <c r="V145">
        <v>24.904466039999999</v>
      </c>
      <c r="W145" s="281">
        <v>1.466846699</v>
      </c>
      <c r="Y145" s="280">
        <v>455886.67670000001</v>
      </c>
      <c r="Z145">
        <v>65886.676699999996</v>
      </c>
      <c r="AA145">
        <v>651.65823260000002</v>
      </c>
      <c r="AB145">
        <v>25.35747521</v>
      </c>
      <c r="AC145">
        <v>1.3380379490000001</v>
      </c>
      <c r="AE145">
        <v>430247.27789999999</v>
      </c>
      <c r="AF145">
        <v>40247.277929999997</v>
      </c>
      <c r="AG145">
        <v>662.80360610000002</v>
      </c>
      <c r="AH145">
        <v>25.574666619999999</v>
      </c>
      <c r="AI145">
        <v>1.172417289</v>
      </c>
      <c r="AK145">
        <v>431961.7488</v>
      </c>
      <c r="AL145">
        <v>41961.748820000001</v>
      </c>
      <c r="AM145">
        <v>613.02864369999998</v>
      </c>
      <c r="AN145">
        <v>25.093112569999999</v>
      </c>
      <c r="AO145">
        <v>1.2246655550000001</v>
      </c>
      <c r="AQ145">
        <v>431536.0931</v>
      </c>
      <c r="AR145">
        <v>41536.093110000002</v>
      </c>
      <c r="AS145">
        <v>614.37513539999998</v>
      </c>
      <c r="AT145">
        <v>25.068408089999998</v>
      </c>
      <c r="AU145" s="281">
        <v>1.2215611930000001</v>
      </c>
      <c r="AW145" s="280">
        <v>513264.22779999999</v>
      </c>
      <c r="AX145">
        <v>123264.22779999999</v>
      </c>
      <c r="AY145">
        <v>784.33149460000004</v>
      </c>
      <c r="AZ145">
        <v>26.159274589999999</v>
      </c>
      <c r="BA145">
        <v>1.3819698810000001</v>
      </c>
      <c r="BC145">
        <v>520086.67290000001</v>
      </c>
      <c r="BD145">
        <v>130086.67290000001</v>
      </c>
      <c r="BE145">
        <v>799.69260929999996</v>
      </c>
      <c r="BF145">
        <v>26.657716650000001</v>
      </c>
      <c r="BG145">
        <v>1.388857325</v>
      </c>
      <c r="BI145">
        <v>541624.15579999995</v>
      </c>
      <c r="BJ145">
        <v>151624.15580000001</v>
      </c>
      <c r="BK145">
        <v>682.24102660000005</v>
      </c>
      <c r="BL145">
        <v>25.555892660000001</v>
      </c>
      <c r="BM145">
        <v>1.642743397</v>
      </c>
      <c r="BO145">
        <v>543378.54859999998</v>
      </c>
      <c r="BP145">
        <v>153378.54860000001</v>
      </c>
      <c r="BQ145">
        <v>682.35128850000001</v>
      </c>
      <c r="BR145">
        <v>25.371061510000001</v>
      </c>
      <c r="BS145" s="281">
        <v>1.645041333</v>
      </c>
      <c r="BU145" s="280">
        <v>479475.41039999999</v>
      </c>
      <c r="BV145">
        <v>89475.410409999997</v>
      </c>
      <c r="BW145">
        <v>715.39390030000004</v>
      </c>
      <c r="BX145">
        <v>25.761288019999999</v>
      </c>
      <c r="BY145">
        <v>1.3422046030000001</v>
      </c>
      <c r="CA145">
        <v>478644.05969999998</v>
      </c>
      <c r="CB145">
        <v>88644.059729999994</v>
      </c>
      <c r="CC145">
        <v>715.51078670000004</v>
      </c>
      <c r="CD145">
        <v>26.01599392</v>
      </c>
      <c r="CE145">
        <v>1.3396847839999999</v>
      </c>
      <c r="CG145">
        <v>508975.92420000001</v>
      </c>
      <c r="CH145">
        <v>118975.92419999999</v>
      </c>
      <c r="CI145">
        <v>638.28564889999996</v>
      </c>
      <c r="CJ145">
        <v>25.267674580000001</v>
      </c>
      <c r="CK145">
        <v>1.6004821199999999</v>
      </c>
      <c r="CM145">
        <v>512400.46950000001</v>
      </c>
      <c r="CN145">
        <v>122400.46950000001</v>
      </c>
      <c r="CO145">
        <v>639.23253220000004</v>
      </c>
      <c r="CP145">
        <v>25.182727119999999</v>
      </c>
      <c r="CQ145" s="281">
        <v>1.6116426699999999</v>
      </c>
      <c r="CS145" s="280">
        <v>469784.04849999998</v>
      </c>
      <c r="CT145">
        <v>79784.048469999994</v>
      </c>
      <c r="CU145">
        <v>655.96556820000001</v>
      </c>
      <c r="CV145">
        <v>25.385979119999998</v>
      </c>
      <c r="CW145">
        <v>1.346198872</v>
      </c>
      <c r="CY145">
        <v>482470.76699999999</v>
      </c>
      <c r="CZ145">
        <v>92470.767019999999</v>
      </c>
      <c r="DA145">
        <v>656.69580810000002</v>
      </c>
      <c r="DB145">
        <v>25.52101365</v>
      </c>
      <c r="DC145">
        <v>1.40673721</v>
      </c>
      <c r="DE145">
        <v>503543.89809999999</v>
      </c>
      <c r="DF145">
        <v>113543.89810000001</v>
      </c>
      <c r="DG145">
        <v>611.70010539999998</v>
      </c>
      <c r="DH145">
        <v>25.083550280000001</v>
      </c>
      <c r="DI145">
        <v>1.6124507450000001</v>
      </c>
      <c r="DK145">
        <v>506629.09499999997</v>
      </c>
      <c r="DL145">
        <v>116629.095</v>
      </c>
      <c r="DM145">
        <v>612.53804079999998</v>
      </c>
      <c r="DN145">
        <v>25.059650189999999</v>
      </c>
      <c r="DO145" s="281">
        <v>1.6239055120000001</v>
      </c>
    </row>
    <row r="146" spans="1:119">
      <c r="A146" s="280">
        <v>453131.96909999999</v>
      </c>
      <c r="B146">
        <v>63131.969089999999</v>
      </c>
      <c r="C146">
        <v>598.43983579999997</v>
      </c>
      <c r="D146">
        <v>24.988805920000001</v>
      </c>
      <c r="E146">
        <v>1.4148863920000001</v>
      </c>
      <c r="G146">
        <v>456501.16440000001</v>
      </c>
      <c r="H146">
        <v>66501.164369999999</v>
      </c>
      <c r="I146">
        <v>595.3567256</v>
      </c>
      <c r="J146">
        <v>24.955231189999999</v>
      </c>
      <c r="K146">
        <v>1.434550899</v>
      </c>
      <c r="M146">
        <v>461358.06469999999</v>
      </c>
      <c r="N146">
        <v>71358.064679999996</v>
      </c>
      <c r="O146">
        <v>579.47018070000001</v>
      </c>
      <c r="P146">
        <v>24.84931877</v>
      </c>
      <c r="Q146">
        <v>1.477899847</v>
      </c>
      <c r="S146">
        <v>462582.40470000001</v>
      </c>
      <c r="T146">
        <v>72582.404720000006</v>
      </c>
      <c r="U146">
        <v>580.20003499999996</v>
      </c>
      <c r="V146">
        <v>24.903178839999999</v>
      </c>
      <c r="W146" s="281">
        <v>1.4859080849999999</v>
      </c>
      <c r="Y146" s="280">
        <v>458944.47759999998</v>
      </c>
      <c r="Z146">
        <v>68944.477610000002</v>
      </c>
      <c r="AA146">
        <v>651.55033170000002</v>
      </c>
      <c r="AB146">
        <v>25.356749820000001</v>
      </c>
      <c r="AC146">
        <v>1.354443356</v>
      </c>
      <c r="AE146">
        <v>433257.0894</v>
      </c>
      <c r="AF146">
        <v>43257.089399999997</v>
      </c>
      <c r="AG146">
        <v>659.7816527</v>
      </c>
      <c r="AH146">
        <v>25.548259590000001</v>
      </c>
      <c r="AI146">
        <v>1.1945988830000001</v>
      </c>
      <c r="AK146">
        <v>434970.12400000001</v>
      </c>
      <c r="AL146">
        <v>44970.124049999999</v>
      </c>
      <c r="AM146">
        <v>610.3572934</v>
      </c>
      <c r="AN146">
        <v>25.074186279999999</v>
      </c>
      <c r="AO146">
        <v>1.2495476109999999</v>
      </c>
      <c r="AQ146">
        <v>434544.82500000001</v>
      </c>
      <c r="AR146">
        <v>44544.824950000002</v>
      </c>
      <c r="AS146">
        <v>611.61635790000003</v>
      </c>
      <c r="AT146">
        <v>25.055406120000001</v>
      </c>
      <c r="AU146" s="281">
        <v>1.2465169359999999</v>
      </c>
      <c r="AW146" s="280">
        <v>516626.09539999999</v>
      </c>
      <c r="AX146">
        <v>126626.09540000001</v>
      </c>
      <c r="AY146">
        <v>790.75751660000003</v>
      </c>
      <c r="AZ146">
        <v>26.19461643</v>
      </c>
      <c r="BA146">
        <v>1.3846265360000001</v>
      </c>
      <c r="BC146">
        <v>523439.29399999999</v>
      </c>
      <c r="BD146">
        <v>133439.29399999999</v>
      </c>
      <c r="BE146">
        <v>804.68107480000003</v>
      </c>
      <c r="BF146">
        <v>26.693623299999999</v>
      </c>
      <c r="BG146">
        <v>1.391696319</v>
      </c>
      <c r="BI146">
        <v>544947.60860000004</v>
      </c>
      <c r="BJ146">
        <v>154947.60860000001</v>
      </c>
      <c r="BK146">
        <v>684.02486209999995</v>
      </c>
      <c r="BL146">
        <v>25.567196670000001</v>
      </c>
      <c r="BM146">
        <v>1.6489156570000001</v>
      </c>
      <c r="BO146">
        <v>546699.62679999997</v>
      </c>
      <c r="BP146">
        <v>156699.6268</v>
      </c>
      <c r="BQ146">
        <v>684.13716120000004</v>
      </c>
      <c r="BR146">
        <v>25.378604840000001</v>
      </c>
      <c r="BS146" s="281">
        <v>1.6511011369999999</v>
      </c>
      <c r="BU146" s="280">
        <v>482504.7156</v>
      </c>
      <c r="BV146">
        <v>92504.715590000007</v>
      </c>
      <c r="BW146">
        <v>716.47387360000005</v>
      </c>
      <c r="BX146">
        <v>25.767815880000001</v>
      </c>
      <c r="BY146">
        <v>1.353349312</v>
      </c>
      <c r="CA146">
        <v>481674.36859999999</v>
      </c>
      <c r="CB146">
        <v>91674.368549999999</v>
      </c>
      <c r="CC146">
        <v>716.58726309999997</v>
      </c>
      <c r="CD146">
        <v>26.024668040000002</v>
      </c>
      <c r="CE146">
        <v>1.350950144</v>
      </c>
      <c r="CG146">
        <v>512343.6054</v>
      </c>
      <c r="CH146">
        <v>122343.6054</v>
      </c>
      <c r="CI146">
        <v>639.4707611</v>
      </c>
      <c r="CJ146">
        <v>25.275703</v>
      </c>
      <c r="CK146">
        <v>1.6118917859999999</v>
      </c>
      <c r="CM146">
        <v>515763.50799999997</v>
      </c>
      <c r="CN146">
        <v>125763.508</v>
      </c>
      <c r="CO146">
        <v>640.41847129999996</v>
      </c>
      <c r="CP146">
        <v>25.188075220000002</v>
      </c>
      <c r="CQ146" s="281">
        <v>1.6226426389999999</v>
      </c>
      <c r="CS146" s="280">
        <v>472825.05650000001</v>
      </c>
      <c r="CT146">
        <v>82825.056469999996</v>
      </c>
      <c r="CU146">
        <v>656.02261380000004</v>
      </c>
      <c r="CV146">
        <v>25.386344019999999</v>
      </c>
      <c r="CW146">
        <v>1.3612848550000001</v>
      </c>
      <c r="CY146">
        <v>485496.45640000002</v>
      </c>
      <c r="CZ146">
        <v>95496.456420000002</v>
      </c>
      <c r="DA146">
        <v>657.27283739999996</v>
      </c>
      <c r="DB146">
        <v>25.526078559999998</v>
      </c>
      <c r="DC146">
        <v>1.4199488469999999</v>
      </c>
      <c r="DE146">
        <v>506544.16629999998</v>
      </c>
      <c r="DF146">
        <v>116544.1663</v>
      </c>
      <c r="DG146">
        <v>612.61944470000003</v>
      </c>
      <c r="DH146">
        <v>25.090049570000001</v>
      </c>
      <c r="DI146">
        <v>1.6241847709999999</v>
      </c>
      <c r="DK146">
        <v>509999.9583</v>
      </c>
      <c r="DL146">
        <v>119999.9583</v>
      </c>
      <c r="DM146">
        <v>613.57192529999998</v>
      </c>
      <c r="DN146">
        <v>25.06451582</v>
      </c>
      <c r="DO146" s="281">
        <v>1.636656646</v>
      </c>
    </row>
    <row r="147" spans="1:119">
      <c r="A147" s="280">
        <v>456193.10019999999</v>
      </c>
      <c r="B147">
        <v>66193.100229999996</v>
      </c>
      <c r="C147">
        <v>597.23239000000001</v>
      </c>
      <c r="D147">
        <v>24.980048310000001</v>
      </c>
      <c r="E147">
        <v>1.433966673</v>
      </c>
      <c r="G147">
        <v>459558.22249999997</v>
      </c>
      <c r="H147">
        <v>69558.222479999997</v>
      </c>
      <c r="I147">
        <v>594.64197330000002</v>
      </c>
      <c r="J147">
        <v>24.94828094</v>
      </c>
      <c r="K147">
        <v>1.4530453569999999</v>
      </c>
      <c r="M147">
        <v>464409.25260000001</v>
      </c>
      <c r="N147">
        <v>74409.252649999995</v>
      </c>
      <c r="O147">
        <v>579.40734169999996</v>
      </c>
      <c r="P147">
        <v>24.8488416</v>
      </c>
      <c r="Q147">
        <v>1.4966343980000001</v>
      </c>
      <c r="S147">
        <v>465632.11320000002</v>
      </c>
      <c r="T147">
        <v>75632.113190000004</v>
      </c>
      <c r="U147">
        <v>580.10809170000005</v>
      </c>
      <c r="V147">
        <v>24.902716009999999</v>
      </c>
      <c r="W147" s="281">
        <v>1.5043306780000001</v>
      </c>
      <c r="Y147" s="280">
        <v>461998.58250000002</v>
      </c>
      <c r="Z147">
        <v>71998.582490000001</v>
      </c>
      <c r="AA147">
        <v>651.60988380000003</v>
      </c>
      <c r="AB147">
        <v>25.357137869999999</v>
      </c>
      <c r="AC147">
        <v>1.3702751630000001</v>
      </c>
      <c r="AE147">
        <v>436264.37920000002</v>
      </c>
      <c r="AF147">
        <v>46264.379229999999</v>
      </c>
      <c r="AG147">
        <v>657.35119629999997</v>
      </c>
      <c r="AH147">
        <v>25.52693159</v>
      </c>
      <c r="AI147">
        <v>1.215912315</v>
      </c>
      <c r="AK147">
        <v>437975.97810000001</v>
      </c>
      <c r="AL147">
        <v>47975.978139999999</v>
      </c>
      <c r="AM147">
        <v>608.19468040000004</v>
      </c>
      <c r="AN147">
        <v>25.058801639999999</v>
      </c>
      <c r="AO147">
        <v>1.273487891</v>
      </c>
      <c r="AQ147">
        <v>437551.0355</v>
      </c>
      <c r="AR147">
        <v>47551.035530000001</v>
      </c>
      <c r="AS147">
        <v>609.36015010000006</v>
      </c>
      <c r="AT147">
        <v>25.044727819999999</v>
      </c>
      <c r="AU147" s="281">
        <v>1.2705308200000001</v>
      </c>
      <c r="AW147" s="280">
        <v>519983.40620000003</v>
      </c>
      <c r="AX147">
        <v>129983.4062</v>
      </c>
      <c r="AY147">
        <v>796.50701949999996</v>
      </c>
      <c r="AZ147">
        <v>26.225998059999998</v>
      </c>
      <c r="BA147">
        <v>1.3873443670000001</v>
      </c>
      <c r="BC147">
        <v>526787.37250000006</v>
      </c>
      <c r="BD147">
        <v>136787.3725</v>
      </c>
      <c r="BE147">
        <v>809.17207610000003</v>
      </c>
      <c r="BF147">
        <v>26.725760380000001</v>
      </c>
      <c r="BG147">
        <v>1.3945494430000001</v>
      </c>
      <c r="BI147">
        <v>548266.56319999998</v>
      </c>
      <c r="BJ147">
        <v>158266.5632</v>
      </c>
      <c r="BK147">
        <v>685.7393204</v>
      </c>
      <c r="BL147">
        <v>25.578033099999999</v>
      </c>
      <c r="BM147">
        <v>1.6549011469999999</v>
      </c>
      <c r="BO147">
        <v>550016.21039999998</v>
      </c>
      <c r="BP147">
        <v>160016.21040000001</v>
      </c>
      <c r="BQ147">
        <v>685.85582729999999</v>
      </c>
      <c r="BR147">
        <v>25.385845620000001</v>
      </c>
      <c r="BS147" s="281">
        <v>1.6569784510000001</v>
      </c>
      <c r="BU147" s="280">
        <v>485530.364</v>
      </c>
      <c r="BV147">
        <v>95530.364010000005</v>
      </c>
      <c r="BW147">
        <v>717.57402660000002</v>
      </c>
      <c r="BX147">
        <v>25.77445444</v>
      </c>
      <c r="BY147">
        <v>1.364122045</v>
      </c>
      <c r="CA147">
        <v>484701.01929999999</v>
      </c>
      <c r="CB147">
        <v>94701.019249999998</v>
      </c>
      <c r="CC147">
        <v>717.68549440000004</v>
      </c>
      <c r="CD147">
        <v>26.033502670000001</v>
      </c>
      <c r="CE147">
        <v>1.36183823</v>
      </c>
      <c r="CG147">
        <v>515706.72090000001</v>
      </c>
      <c r="CH147">
        <v>125706.7209</v>
      </c>
      <c r="CI147">
        <v>640.66716410000004</v>
      </c>
      <c r="CJ147">
        <v>25.28379288</v>
      </c>
      <c r="CK147">
        <v>1.6229012810000001</v>
      </c>
      <c r="CM147">
        <v>519121.98790000001</v>
      </c>
      <c r="CN147">
        <v>129121.98789999999</v>
      </c>
      <c r="CO147">
        <v>641.61489930000005</v>
      </c>
      <c r="CP147">
        <v>25.19346062</v>
      </c>
      <c r="CQ147" s="281">
        <v>1.6332582769999999</v>
      </c>
      <c r="CS147" s="280">
        <v>475862.39159999997</v>
      </c>
      <c r="CT147">
        <v>85862.391619999995</v>
      </c>
      <c r="CU147">
        <v>656.22040790000005</v>
      </c>
      <c r="CV147">
        <v>25.38763604</v>
      </c>
      <c r="CW147">
        <v>1.3758772020000001</v>
      </c>
      <c r="CY147">
        <v>488518.49400000001</v>
      </c>
      <c r="CZ147">
        <v>98518.494040000005</v>
      </c>
      <c r="DA147">
        <v>657.92277049999996</v>
      </c>
      <c r="DB147">
        <v>25.531777609999999</v>
      </c>
      <c r="DC147">
        <v>1.4327500959999999</v>
      </c>
      <c r="DE147">
        <v>509915.14480000001</v>
      </c>
      <c r="DF147">
        <v>119915.14479999999</v>
      </c>
      <c r="DG147">
        <v>613.68057280000005</v>
      </c>
      <c r="DH147">
        <v>25.097539269999999</v>
      </c>
      <c r="DI147">
        <v>1.636962614</v>
      </c>
      <c r="DK147">
        <v>513366.25109999999</v>
      </c>
      <c r="DL147">
        <v>123366.25109999999</v>
      </c>
      <c r="DM147">
        <v>614.63283469999999</v>
      </c>
      <c r="DN147">
        <v>25.0695002</v>
      </c>
      <c r="DO147" s="281">
        <v>1.6489775550000001</v>
      </c>
    </row>
    <row r="148" spans="1:119">
      <c r="A148" s="280">
        <v>459250.5307</v>
      </c>
      <c r="B148">
        <v>69250.530729999999</v>
      </c>
      <c r="C148">
        <v>596.31466309999996</v>
      </c>
      <c r="D148">
        <v>24.973378360000002</v>
      </c>
      <c r="E148">
        <v>1.452376909</v>
      </c>
      <c r="G148">
        <v>462611.58559999999</v>
      </c>
      <c r="H148">
        <v>72611.585590000002</v>
      </c>
      <c r="I148">
        <v>594.17545749999999</v>
      </c>
      <c r="J148">
        <v>24.94372151</v>
      </c>
      <c r="K148">
        <v>1.470913658</v>
      </c>
      <c r="M148">
        <v>467456.7537</v>
      </c>
      <c r="N148">
        <v>77456.753729999997</v>
      </c>
      <c r="O148">
        <v>579.4909553</v>
      </c>
      <c r="P148">
        <v>24.849461959999999</v>
      </c>
      <c r="Q148">
        <v>1.514742552</v>
      </c>
      <c r="S148">
        <v>468678.13679999998</v>
      </c>
      <c r="T148">
        <v>78678.136799999993</v>
      </c>
      <c r="U148">
        <v>580.15931609999996</v>
      </c>
      <c r="V148">
        <v>24.902968059999999</v>
      </c>
      <c r="W148" s="281">
        <v>1.522138634</v>
      </c>
      <c r="Y148" s="280">
        <v>465048.9964</v>
      </c>
      <c r="Z148">
        <v>75048.996440000003</v>
      </c>
      <c r="AA148">
        <v>651.81393189999994</v>
      </c>
      <c r="AB148">
        <v>25.358486460000002</v>
      </c>
      <c r="AC148">
        <v>1.385560358</v>
      </c>
      <c r="AE148">
        <v>439269.1483</v>
      </c>
      <c r="AF148">
        <v>49269.148309999997</v>
      </c>
      <c r="AG148">
        <v>655.42371319999995</v>
      </c>
      <c r="AH148">
        <v>25.509958950000001</v>
      </c>
      <c r="AI148">
        <v>1.236408564</v>
      </c>
      <c r="AK148">
        <v>440979.31199999998</v>
      </c>
      <c r="AL148">
        <v>50979.311970000002</v>
      </c>
      <c r="AM148">
        <v>606.46859040000004</v>
      </c>
      <c r="AN148">
        <v>25.04648121</v>
      </c>
      <c r="AO148">
        <v>1.2965406719999999</v>
      </c>
      <c r="AQ148">
        <v>440554.72570000001</v>
      </c>
      <c r="AR148">
        <v>50554.725729999998</v>
      </c>
      <c r="AS148">
        <v>607.53699770000003</v>
      </c>
      <c r="AT148">
        <v>25.03606907</v>
      </c>
      <c r="AU148" s="281">
        <v>1.29365646</v>
      </c>
      <c r="AW148" s="280">
        <v>523336.16720000003</v>
      </c>
      <c r="AX148">
        <v>133336.1672</v>
      </c>
      <c r="AY148">
        <v>801.68187839999996</v>
      </c>
      <c r="AZ148">
        <v>26.254050299999999</v>
      </c>
      <c r="BA148">
        <v>1.3901260790000001</v>
      </c>
      <c r="BC148">
        <v>530130.91540000006</v>
      </c>
      <c r="BD148">
        <v>140130.9154</v>
      </c>
      <c r="BE148">
        <v>813.23640250000005</v>
      </c>
      <c r="BF148">
        <v>26.754687019999999</v>
      </c>
      <c r="BG148">
        <v>1.3974040169999999</v>
      </c>
      <c r="BI148">
        <v>551581.02659999998</v>
      </c>
      <c r="BJ148">
        <v>161581.02660000001</v>
      </c>
      <c r="BK148">
        <v>687.39390019999996</v>
      </c>
      <c r="BL148">
        <v>25.588465240000001</v>
      </c>
      <c r="BM148">
        <v>1.6607038839999999</v>
      </c>
      <c r="BO148">
        <v>553328.3064</v>
      </c>
      <c r="BP148">
        <v>163328.3064</v>
      </c>
      <c r="BQ148">
        <v>687.51612920000002</v>
      </c>
      <c r="BR148">
        <v>25.392823180000001</v>
      </c>
      <c r="BS148" s="281">
        <v>1.6626772489999999</v>
      </c>
      <c r="BU148" s="280">
        <v>488552.36070000002</v>
      </c>
      <c r="BV148">
        <v>98552.360709999994</v>
      </c>
      <c r="BW148">
        <v>718.69006239999999</v>
      </c>
      <c r="BX148">
        <v>25.7811795</v>
      </c>
      <c r="BY148">
        <v>1.3745373350000001</v>
      </c>
      <c r="CA148">
        <v>487724.01679999998</v>
      </c>
      <c r="CB148">
        <v>97724.016839999997</v>
      </c>
      <c r="CC148">
        <v>718.80000089999999</v>
      </c>
      <c r="CD148">
        <v>26.042456099999999</v>
      </c>
      <c r="CE148">
        <v>1.3723617889999999</v>
      </c>
      <c r="CG148">
        <v>519065.27779999998</v>
      </c>
      <c r="CH148">
        <v>129065.2778</v>
      </c>
      <c r="CI148">
        <v>641.87304740000002</v>
      </c>
      <c r="CJ148">
        <v>25.291931630000001</v>
      </c>
      <c r="CK148">
        <v>1.6335261670000001</v>
      </c>
      <c r="CM148">
        <v>522475.91619999998</v>
      </c>
      <c r="CN148">
        <v>132475.91620000001</v>
      </c>
      <c r="CO148">
        <v>642.8201937</v>
      </c>
      <c r="CP148">
        <v>25.198875810000001</v>
      </c>
      <c r="CQ148" s="281">
        <v>1.643504431</v>
      </c>
      <c r="CS148" s="280">
        <v>478896.05900000001</v>
      </c>
      <c r="CT148">
        <v>88896.058959999995</v>
      </c>
      <c r="CU148">
        <v>656.5257484</v>
      </c>
      <c r="CV148">
        <v>25.389645600000001</v>
      </c>
      <c r="CW148">
        <v>1.389995552</v>
      </c>
      <c r="CY148">
        <v>491536.8849</v>
      </c>
      <c r="CZ148">
        <v>101536.8849</v>
      </c>
      <c r="DA148">
        <v>658.63574519999997</v>
      </c>
      <c r="DB148">
        <v>25.5380231</v>
      </c>
      <c r="DC148">
        <v>1.4451570199999999</v>
      </c>
      <c r="DE148">
        <v>513281.5526</v>
      </c>
      <c r="DF148">
        <v>123281.5526</v>
      </c>
      <c r="DG148">
        <v>614.76619949999997</v>
      </c>
      <c r="DH148">
        <v>25.105188609999999</v>
      </c>
      <c r="DI148">
        <v>1.649309296</v>
      </c>
      <c r="DK148">
        <v>516727.9804</v>
      </c>
      <c r="DL148">
        <v>126727.9804</v>
      </c>
      <c r="DM148">
        <v>615.71704139999997</v>
      </c>
      <c r="DN148">
        <v>25.07458523</v>
      </c>
      <c r="DO148" s="281">
        <v>1.660884703</v>
      </c>
    </row>
    <row r="149" spans="1:119">
      <c r="A149" s="280">
        <v>462304.26569999999</v>
      </c>
      <c r="B149">
        <v>72304.265710000007</v>
      </c>
      <c r="C149">
        <v>595.64858300000003</v>
      </c>
      <c r="D149">
        <v>24.96852883</v>
      </c>
      <c r="E149">
        <v>1.470151953</v>
      </c>
      <c r="G149">
        <v>465661.25880000001</v>
      </c>
      <c r="H149">
        <v>75661.258799999996</v>
      </c>
      <c r="I149">
        <v>593.90035069999999</v>
      </c>
      <c r="J149">
        <v>24.941038630000001</v>
      </c>
      <c r="K149">
        <v>1.4881645729999999</v>
      </c>
      <c r="M149">
        <v>470500.57299999997</v>
      </c>
      <c r="N149">
        <v>80500.573000000004</v>
      </c>
      <c r="O149">
        <v>579.70293270000002</v>
      </c>
      <c r="P149">
        <v>24.85104127</v>
      </c>
      <c r="Q149">
        <v>1.5322543399999999</v>
      </c>
      <c r="S149">
        <v>471720.48070000001</v>
      </c>
      <c r="T149">
        <v>81720.480649999998</v>
      </c>
      <c r="U149">
        <v>580.33701870000004</v>
      </c>
      <c r="V149">
        <v>24.903849340000001</v>
      </c>
      <c r="W149" s="281">
        <v>1.539361913</v>
      </c>
      <c r="Y149" s="280">
        <v>468095.72460000002</v>
      </c>
      <c r="Z149">
        <v>78095.724560000002</v>
      </c>
      <c r="AA149">
        <v>652.15151079999998</v>
      </c>
      <c r="AB149">
        <v>25.36071458</v>
      </c>
      <c r="AC149">
        <v>1.4003249129999999</v>
      </c>
      <c r="AE149">
        <v>442292.62410000002</v>
      </c>
      <c r="AF149">
        <v>52292.624089999998</v>
      </c>
      <c r="AG149">
        <v>653.92088860000001</v>
      </c>
      <c r="AH149">
        <v>25.496687869999999</v>
      </c>
      <c r="AI149">
        <v>1.256266484</v>
      </c>
      <c r="AK149">
        <v>443980.12640000001</v>
      </c>
      <c r="AL149">
        <v>53980.126420000001</v>
      </c>
      <c r="AM149">
        <v>605.11644439999998</v>
      </c>
      <c r="AN149">
        <v>25.0368049</v>
      </c>
      <c r="AO149">
        <v>1.318749406</v>
      </c>
      <c r="AQ149">
        <v>443555.89640000003</v>
      </c>
      <c r="AR149">
        <v>53555.896430000001</v>
      </c>
      <c r="AS149">
        <v>606.08678940000004</v>
      </c>
      <c r="AT149">
        <v>25.02916278</v>
      </c>
      <c r="AU149" s="281">
        <v>1.3159361380000001</v>
      </c>
      <c r="AW149" s="280">
        <v>526684.38549999997</v>
      </c>
      <c r="AX149">
        <v>136684.3855</v>
      </c>
      <c r="AY149">
        <v>806.35884620000002</v>
      </c>
      <c r="AZ149">
        <v>26.279242289999999</v>
      </c>
      <c r="BA149">
        <v>1.392928883</v>
      </c>
      <c r="BC149">
        <v>533469.92949999997</v>
      </c>
      <c r="BD149">
        <v>143469.9295</v>
      </c>
      <c r="BE149">
        <v>816.93305650000002</v>
      </c>
      <c r="BF149">
        <v>26.78087099</v>
      </c>
      <c r="BG149">
        <v>1.4002437299999999</v>
      </c>
      <c r="BI149">
        <v>554891.00549999997</v>
      </c>
      <c r="BJ149">
        <v>164891.0055</v>
      </c>
      <c r="BK149">
        <v>688.99676790000001</v>
      </c>
      <c r="BL149">
        <v>25.598547249999999</v>
      </c>
      <c r="BM149">
        <v>1.666328131</v>
      </c>
      <c r="BO149">
        <v>556635.92150000005</v>
      </c>
      <c r="BP149">
        <v>166635.9215</v>
      </c>
      <c r="BQ149">
        <v>689.12571839999998</v>
      </c>
      <c r="BR149">
        <v>25.399571460000001</v>
      </c>
      <c r="BS149" s="281">
        <v>1.6682017140000001</v>
      </c>
      <c r="BU149" s="280">
        <v>491570.7107</v>
      </c>
      <c r="BV149">
        <v>101570.7107</v>
      </c>
      <c r="BW149">
        <v>719.82647940000004</v>
      </c>
      <c r="BX149">
        <v>25.78801198</v>
      </c>
      <c r="BY149">
        <v>1.384605377</v>
      </c>
      <c r="CA149">
        <v>490743.36629999999</v>
      </c>
      <c r="CB149">
        <v>100743.36629999999</v>
      </c>
      <c r="CC149">
        <v>719.93086010000002</v>
      </c>
      <c r="CD149">
        <v>26.051523639999999</v>
      </c>
      <c r="CE149">
        <v>1.382541432</v>
      </c>
      <c r="CG149">
        <v>522419.283</v>
      </c>
      <c r="CH149">
        <v>132419.283</v>
      </c>
      <c r="CI149">
        <v>643.08686790000002</v>
      </c>
      <c r="CJ149">
        <v>25.300108569999999</v>
      </c>
      <c r="CK149">
        <v>1.6437812789999999</v>
      </c>
      <c r="CM149">
        <v>525825.30000000005</v>
      </c>
      <c r="CN149">
        <v>135825.29999999999</v>
      </c>
      <c r="CO149">
        <v>644.03296230000001</v>
      </c>
      <c r="CP149">
        <v>25.204314369999999</v>
      </c>
      <c r="CQ149" s="281">
        <v>1.6533952679999999</v>
      </c>
      <c r="CS149" s="280">
        <v>481926.06359999999</v>
      </c>
      <c r="CT149">
        <v>91926.063559999995</v>
      </c>
      <c r="CU149">
        <v>656.93439539999997</v>
      </c>
      <c r="CV149">
        <v>25.3923354</v>
      </c>
      <c r="CW149">
        <v>1.403664944</v>
      </c>
      <c r="CY149">
        <v>494551.63390000002</v>
      </c>
      <c r="CZ149">
        <v>104551.6339</v>
      </c>
      <c r="DA149">
        <v>659.40250040000001</v>
      </c>
      <c r="DB149">
        <v>25.544735490000001</v>
      </c>
      <c r="DC149">
        <v>1.457182497</v>
      </c>
      <c r="DE149">
        <v>516643.39659999998</v>
      </c>
      <c r="DF149">
        <v>126643.39659999999</v>
      </c>
      <c r="DG149">
        <v>615.87278400000002</v>
      </c>
      <c r="DH149">
        <v>25.112971819999999</v>
      </c>
      <c r="DI149">
        <v>1.6612412620000001</v>
      </c>
      <c r="DK149">
        <v>520085.1531</v>
      </c>
      <c r="DL149">
        <v>130085.1531</v>
      </c>
      <c r="DM149">
        <v>616.82132239999999</v>
      </c>
      <c r="DN149">
        <v>25.07975527</v>
      </c>
      <c r="DO149" s="281">
        <v>1.67239374</v>
      </c>
    </row>
    <row r="150" spans="1:119">
      <c r="A150" s="280">
        <v>465354.31030000001</v>
      </c>
      <c r="B150">
        <v>75354.310270000002</v>
      </c>
      <c r="C150">
        <v>595.21132480000006</v>
      </c>
      <c r="D150">
        <v>24.965328719999999</v>
      </c>
      <c r="E150">
        <v>1.4873329340000001</v>
      </c>
      <c r="G150">
        <v>468707.24719999998</v>
      </c>
      <c r="H150">
        <v>78707.247199999998</v>
      </c>
      <c r="I150">
        <v>593.80369340000004</v>
      </c>
      <c r="J150">
        <v>24.940089279999999</v>
      </c>
      <c r="K150">
        <v>1.5048430509999999</v>
      </c>
      <c r="M150">
        <v>473540.71549999999</v>
      </c>
      <c r="N150">
        <v>83540.715540000005</v>
      </c>
      <c r="O150">
        <v>580.02654299999995</v>
      </c>
      <c r="P150">
        <v>24.853453550000001</v>
      </c>
      <c r="Q150">
        <v>1.5491954619999999</v>
      </c>
      <c r="S150">
        <v>474759.14980000001</v>
      </c>
      <c r="T150">
        <v>84759.149799999999</v>
      </c>
      <c r="U150">
        <v>580.62541629999998</v>
      </c>
      <c r="V150">
        <v>24.9052808</v>
      </c>
      <c r="W150" s="281">
        <v>1.5560254570000001</v>
      </c>
      <c r="Y150" s="280">
        <v>471138.77189999999</v>
      </c>
      <c r="Z150">
        <v>81138.771949999995</v>
      </c>
      <c r="AA150">
        <v>652.58896819999995</v>
      </c>
      <c r="AB150">
        <v>25.363609490000002</v>
      </c>
      <c r="AC150">
        <v>1.4145980469999999</v>
      </c>
      <c r="AE150">
        <v>445300.67719999998</v>
      </c>
      <c r="AF150">
        <v>55300.677239999997</v>
      </c>
      <c r="AG150">
        <v>652.78747869999995</v>
      </c>
      <c r="AH150">
        <v>25.48665755</v>
      </c>
      <c r="AI150">
        <v>1.2753096150000001</v>
      </c>
      <c r="AK150">
        <v>447040.86009999999</v>
      </c>
      <c r="AL150">
        <v>57040.860110000001</v>
      </c>
      <c r="AM150">
        <v>604.06856040000002</v>
      </c>
      <c r="AN150">
        <v>25.029289389999999</v>
      </c>
      <c r="AO150">
        <v>1.340599517</v>
      </c>
      <c r="AQ150">
        <v>446616.99369999999</v>
      </c>
      <c r="AR150">
        <v>56616.993649999997</v>
      </c>
      <c r="AS150">
        <v>604.93944209999995</v>
      </c>
      <c r="AT150">
        <v>25.023686059999999</v>
      </c>
      <c r="AU150" s="281">
        <v>1.3378564690000001</v>
      </c>
      <c r="AW150" s="280">
        <v>530028.06779999996</v>
      </c>
      <c r="AX150">
        <v>140028.06779999999</v>
      </c>
      <c r="AY150">
        <v>810.6002297</v>
      </c>
      <c r="AZ150">
        <v>26.30195848</v>
      </c>
      <c r="BA150">
        <v>1.3957411909999999</v>
      </c>
      <c r="BC150">
        <v>536804.42180000001</v>
      </c>
      <c r="BD150">
        <v>146804.42180000001</v>
      </c>
      <c r="BE150">
        <v>820.31390199999998</v>
      </c>
      <c r="BF150">
        <v>26.804713920000001</v>
      </c>
      <c r="BG150">
        <v>1.403057749</v>
      </c>
      <c r="BI150">
        <v>558196.50659999996</v>
      </c>
      <c r="BJ150">
        <v>168196.50659999999</v>
      </c>
      <c r="BK150">
        <v>690.55494420000002</v>
      </c>
      <c r="BL150">
        <v>25.608325570000002</v>
      </c>
      <c r="BM150">
        <v>1.6717783230000001</v>
      </c>
      <c r="BO150">
        <v>559939.0625</v>
      </c>
      <c r="BP150">
        <v>169939.0625</v>
      </c>
      <c r="BQ150">
        <v>690.69121570000004</v>
      </c>
      <c r="BR150">
        <v>25.406119700000001</v>
      </c>
      <c r="BS150" s="281">
        <v>1.6735561839999999</v>
      </c>
      <c r="BU150" s="280">
        <v>494585.41889999999</v>
      </c>
      <c r="BV150">
        <v>104585.4189</v>
      </c>
      <c r="BW150">
        <v>720.96663569999998</v>
      </c>
      <c r="BX150">
        <v>25.794861690000001</v>
      </c>
      <c r="BY150">
        <v>1.3943428019999999</v>
      </c>
      <c r="CA150">
        <v>493759.07280000002</v>
      </c>
      <c r="CB150">
        <v>103759.07279999999</v>
      </c>
      <c r="CC150">
        <v>721.07942089999995</v>
      </c>
      <c r="CD150">
        <v>26.060718120000001</v>
      </c>
      <c r="CE150">
        <v>1.3923755289999999</v>
      </c>
      <c r="CG150">
        <v>525768.74349999998</v>
      </c>
      <c r="CH150">
        <v>135768.74350000001</v>
      </c>
      <c r="CI150">
        <v>644.30730960000005</v>
      </c>
      <c r="CJ150">
        <v>25.308314599999999</v>
      </c>
      <c r="CK150">
        <v>1.6536807819999999</v>
      </c>
      <c r="CM150">
        <v>529170.14610000001</v>
      </c>
      <c r="CN150">
        <v>139170.14610000001</v>
      </c>
      <c r="CO150">
        <v>645.25200989999996</v>
      </c>
      <c r="CP150">
        <v>25.20977079</v>
      </c>
      <c r="CQ150" s="281">
        <v>1.66294432</v>
      </c>
      <c r="CS150" s="280">
        <v>484952.41039999999</v>
      </c>
      <c r="CT150">
        <v>94952.410440000007</v>
      </c>
      <c r="CU150">
        <v>657.43322869999997</v>
      </c>
      <c r="CV150">
        <v>25.395617720000001</v>
      </c>
      <c r="CW150">
        <v>1.416904065</v>
      </c>
      <c r="CY150">
        <v>497562.74619999999</v>
      </c>
      <c r="CZ150">
        <v>107562.74619999999</v>
      </c>
      <c r="DA150">
        <v>660.21669659999998</v>
      </c>
      <c r="DB150">
        <v>25.551855029999999</v>
      </c>
      <c r="DC150">
        <v>1.468842998</v>
      </c>
      <c r="DE150">
        <v>520000.68400000001</v>
      </c>
      <c r="DF150">
        <v>130000.68399999999</v>
      </c>
      <c r="DG150">
        <v>616.99728500000003</v>
      </c>
      <c r="DH150">
        <v>25.12086682</v>
      </c>
      <c r="DI150">
        <v>1.6727741439999999</v>
      </c>
      <c r="DK150">
        <v>523437.77630000003</v>
      </c>
      <c r="DL150">
        <v>133437.7763</v>
      </c>
      <c r="DM150">
        <v>617.9428901</v>
      </c>
      <c r="DN150">
        <v>25.084996830000001</v>
      </c>
      <c r="DO150" s="281">
        <v>1.6835195570000001</v>
      </c>
    </row>
    <row r="151" spans="1:119">
      <c r="A151" s="280">
        <v>468400.66950000002</v>
      </c>
      <c r="B151">
        <v>78400.669519999996</v>
      </c>
      <c r="C151">
        <v>594.95178399999998</v>
      </c>
      <c r="D151">
        <v>24.96343431</v>
      </c>
      <c r="E151">
        <v>1.503928538</v>
      </c>
      <c r="G151">
        <v>471749.55589999998</v>
      </c>
      <c r="H151">
        <v>81749.55588</v>
      </c>
      <c r="I151">
        <v>593.86149829999999</v>
      </c>
      <c r="J151">
        <v>24.940642230000002</v>
      </c>
      <c r="K151">
        <v>1.5209737839999999</v>
      </c>
      <c r="M151">
        <v>476577.18640000001</v>
      </c>
      <c r="N151">
        <v>86577.186419999998</v>
      </c>
      <c r="O151">
        <v>580.44729689999997</v>
      </c>
      <c r="P151">
        <v>24.856589320000001</v>
      </c>
      <c r="Q151">
        <v>1.5655898880000001</v>
      </c>
      <c r="S151">
        <v>477794.14929999999</v>
      </c>
      <c r="T151">
        <v>87794.149319999997</v>
      </c>
      <c r="U151">
        <v>581.01075760000003</v>
      </c>
      <c r="V151">
        <v>24.907193289999999</v>
      </c>
      <c r="W151" s="281">
        <v>1.572152585</v>
      </c>
      <c r="Y151" s="280">
        <v>474178.14370000002</v>
      </c>
      <c r="Z151">
        <v>84178.143670000005</v>
      </c>
      <c r="AA151">
        <v>653.11694769999997</v>
      </c>
      <c r="AB151">
        <v>25.367106700000001</v>
      </c>
      <c r="AC151">
        <v>1.4283861419999999</v>
      </c>
      <c r="AE151">
        <v>448347.23019999999</v>
      </c>
      <c r="AF151">
        <v>58347.230210000002</v>
      </c>
      <c r="AG151">
        <v>651.95868199999995</v>
      </c>
      <c r="AH151">
        <v>25.47930916</v>
      </c>
      <c r="AI151">
        <v>1.2939070690000001</v>
      </c>
      <c r="AK151">
        <v>450098.97019999998</v>
      </c>
      <c r="AL151">
        <v>60098.970220000003</v>
      </c>
      <c r="AM151">
        <v>603.30982010000002</v>
      </c>
      <c r="AN151">
        <v>25.023837530000002</v>
      </c>
      <c r="AO151">
        <v>1.361662902</v>
      </c>
      <c r="AQ151">
        <v>449675.46720000001</v>
      </c>
      <c r="AR151">
        <v>59675.467170000004</v>
      </c>
      <c r="AS151">
        <v>604.0832709</v>
      </c>
      <c r="AT151">
        <v>25.01959132</v>
      </c>
      <c r="AU151" s="281">
        <v>1.3589874310000001</v>
      </c>
      <c r="AW151" s="280">
        <v>533367.22120000003</v>
      </c>
      <c r="AX151">
        <v>143367.2212</v>
      </c>
      <c r="AY151">
        <v>814.46322259999999</v>
      </c>
      <c r="AZ151">
        <v>26.322544489999999</v>
      </c>
      <c r="BA151">
        <v>1.398545218</v>
      </c>
      <c r="BC151">
        <v>540134.39919999999</v>
      </c>
      <c r="BD151">
        <v>150134.39920000001</v>
      </c>
      <c r="BE151">
        <v>823.42353720000006</v>
      </c>
      <c r="BF151">
        <v>26.826557040000001</v>
      </c>
      <c r="BG151">
        <v>1.4058375240000001</v>
      </c>
      <c r="BI151">
        <v>561389.92779999995</v>
      </c>
      <c r="BJ151">
        <v>171389.9278</v>
      </c>
      <c r="BK151">
        <v>684.31712440000001</v>
      </c>
      <c r="BL151">
        <v>25.56960312</v>
      </c>
      <c r="BM151">
        <v>1.6811702159999999</v>
      </c>
      <c r="BO151">
        <v>563062.66009999998</v>
      </c>
      <c r="BP151">
        <v>173062.66010000001</v>
      </c>
      <c r="BQ151">
        <v>678.19463859999996</v>
      </c>
      <c r="BR151">
        <v>25.353739019999999</v>
      </c>
      <c r="BS151" s="281">
        <v>1.688858365</v>
      </c>
      <c r="BU151" s="280">
        <v>497596.49050000001</v>
      </c>
      <c r="BV151">
        <v>107596.4905</v>
      </c>
      <c r="BW151">
        <v>722.11628259999998</v>
      </c>
      <c r="BX151">
        <v>25.801757439999999</v>
      </c>
      <c r="BY151">
        <v>1.403762521</v>
      </c>
      <c r="CA151">
        <v>496771.14110000001</v>
      </c>
      <c r="CB151">
        <v>106771.14109999999</v>
      </c>
      <c r="CC151">
        <v>722.2306562</v>
      </c>
      <c r="CD151">
        <v>26.069923719999998</v>
      </c>
      <c r="CE151">
        <v>1.4018917319999999</v>
      </c>
      <c r="CG151">
        <v>529113.66619999998</v>
      </c>
      <c r="CH151">
        <v>139113.66620000001</v>
      </c>
      <c r="CI151">
        <v>645.53325010000003</v>
      </c>
      <c r="CJ151">
        <v>25.316541990000001</v>
      </c>
      <c r="CK151">
        <v>1.6632381999999999</v>
      </c>
      <c r="CM151">
        <v>532510.46140000003</v>
      </c>
      <c r="CN151">
        <v>142510.4614</v>
      </c>
      <c r="CO151">
        <v>646.47631039999999</v>
      </c>
      <c r="CP151">
        <v>25.215240380000001</v>
      </c>
      <c r="CQ151" s="281">
        <v>1.6721645190000001</v>
      </c>
      <c r="CS151" s="280">
        <v>487975.10460000002</v>
      </c>
      <c r="CT151">
        <v>97975.104640000005</v>
      </c>
      <c r="CU151">
        <v>658.01079919999995</v>
      </c>
      <c r="CV151">
        <v>25.39941585</v>
      </c>
      <c r="CW151">
        <v>1.429730551</v>
      </c>
      <c r="CY151">
        <v>500570.2267</v>
      </c>
      <c r="CZ151">
        <v>110570.2267</v>
      </c>
      <c r="DA151">
        <v>661.07211119999999</v>
      </c>
      <c r="DB151">
        <v>25.55932584</v>
      </c>
      <c r="DC151">
        <v>1.480152189</v>
      </c>
      <c r="DE151">
        <v>523353.4216</v>
      </c>
      <c r="DF151">
        <v>133353.4216</v>
      </c>
      <c r="DG151">
        <v>618.13708880000001</v>
      </c>
      <c r="DH151">
        <v>25.128854659999998</v>
      </c>
      <c r="DI151">
        <v>1.6839228239999999</v>
      </c>
      <c r="DK151">
        <v>526785.85690000001</v>
      </c>
      <c r="DL151">
        <v>136785.85690000001</v>
      </c>
      <c r="DM151">
        <v>619.07933170000001</v>
      </c>
      <c r="DN151">
        <v>25.090298239999999</v>
      </c>
      <c r="DO151" s="281">
        <v>1.6942763460000001</v>
      </c>
    </row>
    <row r="152" spans="1:119">
      <c r="A152" s="280">
        <v>471443.34850000002</v>
      </c>
      <c r="B152">
        <v>81443.348540000006</v>
      </c>
      <c r="C152">
        <v>594.86052410000002</v>
      </c>
      <c r="D152">
        <v>24.962761230000002</v>
      </c>
      <c r="E152">
        <v>1.5199815969999999</v>
      </c>
      <c r="G152">
        <v>474788.1899</v>
      </c>
      <c r="H152">
        <v>84788.189920000004</v>
      </c>
      <c r="I152">
        <v>594.05249160000005</v>
      </c>
      <c r="J152">
        <v>24.942492909999999</v>
      </c>
      <c r="K152">
        <v>1.5365797779999999</v>
      </c>
      <c r="M152">
        <v>479609.99070000002</v>
      </c>
      <c r="N152">
        <v>89609.990690000006</v>
      </c>
      <c r="O152">
        <v>580.95263490000002</v>
      </c>
      <c r="P152">
        <v>24.860353369999999</v>
      </c>
      <c r="Q152">
        <v>1.5814600190000001</v>
      </c>
      <c r="S152">
        <v>480825.48430000001</v>
      </c>
      <c r="T152">
        <v>90825.484259999997</v>
      </c>
      <c r="U152">
        <v>581.48105220000002</v>
      </c>
      <c r="V152">
        <v>24.909526329999998</v>
      </c>
      <c r="W152" s="281">
        <v>1.5877651290000001</v>
      </c>
      <c r="Y152" s="280">
        <v>477213.84480000002</v>
      </c>
      <c r="Z152">
        <v>87213.844790000003</v>
      </c>
      <c r="AA152">
        <v>653.72604120000005</v>
      </c>
      <c r="AB152">
        <v>25.371138550000001</v>
      </c>
      <c r="AC152">
        <v>1.441718158</v>
      </c>
      <c r="AE152">
        <v>451374.33149999997</v>
      </c>
      <c r="AF152">
        <v>61374.331510000004</v>
      </c>
      <c r="AG152">
        <v>651.40840609999998</v>
      </c>
      <c r="AH152">
        <v>25.474421840000002</v>
      </c>
      <c r="AI152">
        <v>1.3117331999999999</v>
      </c>
      <c r="AK152">
        <v>453154.45770000003</v>
      </c>
      <c r="AL152">
        <v>63154.457690000003</v>
      </c>
      <c r="AM152">
        <v>602.80013310000004</v>
      </c>
      <c r="AN152">
        <v>25.020169030000002</v>
      </c>
      <c r="AO152">
        <v>1.3819794540000001</v>
      </c>
      <c r="AQ152">
        <v>452731.31790000002</v>
      </c>
      <c r="AR152">
        <v>62731.317920000001</v>
      </c>
      <c r="AS152">
        <v>603.47920090000002</v>
      </c>
      <c r="AT152">
        <v>25.016697449999999</v>
      </c>
      <c r="AU152" s="281">
        <v>1.3793686789999999</v>
      </c>
      <c r="AW152" s="280">
        <v>536701.85259999998</v>
      </c>
      <c r="AX152">
        <v>146701.85260000001</v>
      </c>
      <c r="AY152">
        <v>817.99902850000001</v>
      </c>
      <c r="AZ152">
        <v>26.341301090000002</v>
      </c>
      <c r="BA152">
        <v>1.401329574</v>
      </c>
      <c r="BC152">
        <v>543459.86849999998</v>
      </c>
      <c r="BD152">
        <v>153459.86850000001</v>
      </c>
      <c r="BE152">
        <v>826.2999208</v>
      </c>
      <c r="BF152">
        <v>26.846688780000001</v>
      </c>
      <c r="BG152">
        <v>1.4085765290000001</v>
      </c>
      <c r="BI152">
        <v>564505.67209999997</v>
      </c>
      <c r="BJ152">
        <v>174505.6721</v>
      </c>
      <c r="BK152">
        <v>673.80729350000001</v>
      </c>
      <c r="BL152">
        <v>25.5025005</v>
      </c>
      <c r="BM152">
        <v>1.6972395579999999</v>
      </c>
      <c r="BO152">
        <v>566323.46889999998</v>
      </c>
      <c r="BP152">
        <v>176323.46890000001</v>
      </c>
      <c r="BQ152">
        <v>668.86477339999999</v>
      </c>
      <c r="BR152">
        <v>25.313725829999999</v>
      </c>
      <c r="BS152" s="281">
        <v>1.704879574</v>
      </c>
      <c r="BU152" s="280">
        <v>500603.93030000001</v>
      </c>
      <c r="BV152">
        <v>110603.93030000001</v>
      </c>
      <c r="BW152">
        <v>723.27685410000004</v>
      </c>
      <c r="BX152">
        <v>25.808704240000001</v>
      </c>
      <c r="BY152">
        <v>1.4128841750000001</v>
      </c>
      <c r="CA152">
        <v>499779.57630000002</v>
      </c>
      <c r="CB152">
        <v>109779.5763</v>
      </c>
      <c r="CC152">
        <v>723.39343129999997</v>
      </c>
      <c r="CD152">
        <v>26.079202250000002</v>
      </c>
      <c r="CE152">
        <v>1.4111062940000001</v>
      </c>
      <c r="CG152">
        <v>532454.05799999996</v>
      </c>
      <c r="CH152">
        <v>142454.05799999999</v>
      </c>
      <c r="CI152">
        <v>646.76373149999995</v>
      </c>
      <c r="CJ152">
        <v>25.324784180000002</v>
      </c>
      <c r="CK152">
        <v>1.672466464</v>
      </c>
      <c r="CM152">
        <v>535846.25300000003</v>
      </c>
      <c r="CN152">
        <v>145846.253</v>
      </c>
      <c r="CO152">
        <v>647.70498239999995</v>
      </c>
      <c r="CP152">
        <v>25.2207191</v>
      </c>
      <c r="CQ152" s="281">
        <v>1.681068231</v>
      </c>
      <c r="CS152" s="280">
        <v>490994.15120000002</v>
      </c>
      <c r="CT152">
        <v>100994.15119999999</v>
      </c>
      <c r="CU152">
        <v>658.65803879999999</v>
      </c>
      <c r="CV152">
        <v>25.403666909999998</v>
      </c>
      <c r="CW152">
        <v>1.442164298</v>
      </c>
      <c r="CY152">
        <v>503574.08029999997</v>
      </c>
      <c r="CZ152">
        <v>113574.0803</v>
      </c>
      <c r="DA152">
        <v>661.96332749999999</v>
      </c>
      <c r="DB152">
        <v>25.567099299999999</v>
      </c>
      <c r="DC152">
        <v>1.491123016</v>
      </c>
      <c r="DE152">
        <v>526701.6165</v>
      </c>
      <c r="DF152">
        <v>136701.6165</v>
      </c>
      <c r="DG152">
        <v>619.28994839999996</v>
      </c>
      <c r="DH152">
        <v>25.136919089999999</v>
      </c>
      <c r="DI152">
        <v>1.694701486</v>
      </c>
      <c r="DK152">
        <v>530129.40179999999</v>
      </c>
      <c r="DL152">
        <v>140129.40179999999</v>
      </c>
      <c r="DM152">
        <v>620.22855890000005</v>
      </c>
      <c r="DN152">
        <v>25.09564945</v>
      </c>
      <c r="DO152" s="281">
        <v>1.704677644</v>
      </c>
    </row>
    <row r="153" spans="1:119">
      <c r="A153" s="280">
        <v>474482.35239999997</v>
      </c>
      <c r="B153">
        <v>84482.352400000003</v>
      </c>
      <c r="C153">
        <v>594.91272149999998</v>
      </c>
      <c r="D153">
        <v>24.963136779999999</v>
      </c>
      <c r="E153">
        <v>1.5355085580000001</v>
      </c>
      <c r="G153">
        <v>477823.1544</v>
      </c>
      <c r="H153">
        <v>87823.154370000004</v>
      </c>
      <c r="I153">
        <v>594.35990860000004</v>
      </c>
      <c r="J153">
        <v>24.94547416</v>
      </c>
      <c r="K153">
        <v>1.5516861909999999</v>
      </c>
      <c r="M153">
        <v>482639.13339999999</v>
      </c>
      <c r="N153">
        <v>92639.133400000006</v>
      </c>
      <c r="O153">
        <v>581.53165769999998</v>
      </c>
      <c r="P153">
        <v>24.864662899999999</v>
      </c>
      <c r="Q153">
        <v>1.596826834</v>
      </c>
      <c r="S153">
        <v>483853.15960000001</v>
      </c>
      <c r="T153">
        <v>93853.159650000001</v>
      </c>
      <c r="U153">
        <v>582.02583249999998</v>
      </c>
      <c r="V153">
        <v>24.912226969999999</v>
      </c>
      <c r="W153" s="281">
        <v>1.6028835720000001</v>
      </c>
      <c r="Y153" s="280">
        <v>480245.88040000002</v>
      </c>
      <c r="Z153">
        <v>90245.880359999996</v>
      </c>
      <c r="AA153">
        <v>654.40535820000002</v>
      </c>
      <c r="AB153">
        <v>25.375631479999999</v>
      </c>
      <c r="AC153">
        <v>1.4546131200000001</v>
      </c>
      <c r="AE153">
        <v>454427.27130000002</v>
      </c>
      <c r="AF153">
        <v>64427.2713</v>
      </c>
      <c r="AG153">
        <v>651.09014009999999</v>
      </c>
      <c r="AH153">
        <v>25.47158907</v>
      </c>
      <c r="AI153">
        <v>1.329085614</v>
      </c>
      <c r="AK153">
        <v>456207.3235</v>
      </c>
      <c r="AL153">
        <v>66207.323470000003</v>
      </c>
      <c r="AM153">
        <v>602.50527990000001</v>
      </c>
      <c r="AN153">
        <v>25.01804237</v>
      </c>
      <c r="AO153">
        <v>1.4015859070000001</v>
      </c>
      <c r="AQ153">
        <v>455784.54680000001</v>
      </c>
      <c r="AR153">
        <v>65784.546839999995</v>
      </c>
      <c r="AS153">
        <v>603.09373800000003</v>
      </c>
      <c r="AT153">
        <v>25.014847679999999</v>
      </c>
      <c r="AU153" s="281">
        <v>1.399036822</v>
      </c>
      <c r="AW153" s="280">
        <v>540031.96889999998</v>
      </c>
      <c r="AX153">
        <v>150031.96890000001</v>
      </c>
      <c r="AY153">
        <v>821.25201049999998</v>
      </c>
      <c r="AZ153">
        <v>26.358485510000001</v>
      </c>
      <c r="BA153">
        <v>1.404085118</v>
      </c>
      <c r="BC153">
        <v>546780.83669999999</v>
      </c>
      <c r="BD153">
        <v>156780.83670000001</v>
      </c>
      <c r="BE153">
        <v>828.97572609999997</v>
      </c>
      <c r="BF153">
        <v>26.865355520000001</v>
      </c>
      <c r="BG153">
        <v>1.411266157</v>
      </c>
      <c r="BI153">
        <v>567789.73</v>
      </c>
      <c r="BJ153">
        <v>177789.73</v>
      </c>
      <c r="BK153">
        <v>664.8083302</v>
      </c>
      <c r="BL153">
        <v>25.444248510000001</v>
      </c>
      <c r="BM153">
        <v>1.7130103249999999</v>
      </c>
      <c r="BO153">
        <v>569611.99230000004</v>
      </c>
      <c r="BP153">
        <v>179611.99230000001</v>
      </c>
      <c r="BQ153">
        <v>660.98314500000004</v>
      </c>
      <c r="BR153">
        <v>25.279490710000001</v>
      </c>
      <c r="BS153" s="281">
        <v>1.720132939</v>
      </c>
      <c r="BU153" s="280">
        <v>503607.74329999997</v>
      </c>
      <c r="BV153">
        <v>113607.7433</v>
      </c>
      <c r="BW153">
        <v>724.441911</v>
      </c>
      <c r="BX153">
        <v>25.815670239999999</v>
      </c>
      <c r="BY153">
        <v>1.421702515</v>
      </c>
      <c r="CA153">
        <v>502784.38329999999</v>
      </c>
      <c r="CB153">
        <v>112784.3833</v>
      </c>
      <c r="CC153">
        <v>724.56055270000002</v>
      </c>
      <c r="CD153">
        <v>26.088505040000001</v>
      </c>
      <c r="CE153">
        <v>1.4200132729999999</v>
      </c>
      <c r="CG153">
        <v>535789.92599999998</v>
      </c>
      <c r="CH153">
        <v>145789.92600000001</v>
      </c>
      <c r="CI153">
        <v>647.99793639999996</v>
      </c>
      <c r="CJ153">
        <v>25.333035590000001</v>
      </c>
      <c r="CK153">
        <v>1.6813779390000001</v>
      </c>
      <c r="CM153">
        <v>539177.52769999998</v>
      </c>
      <c r="CN153">
        <v>149177.52770000001</v>
      </c>
      <c r="CO153">
        <v>648.93726849999996</v>
      </c>
      <c r="CP153">
        <v>25.226203529999999</v>
      </c>
      <c r="CQ153" s="281">
        <v>1.6896672880000001</v>
      </c>
      <c r="CS153" s="280">
        <v>494009.55499999999</v>
      </c>
      <c r="CT153">
        <v>104009.55499999999</v>
      </c>
      <c r="CU153">
        <v>659.36456639999994</v>
      </c>
      <c r="CV153">
        <v>25.40830454</v>
      </c>
      <c r="CW153">
        <v>1.4542132539999999</v>
      </c>
      <c r="CY153">
        <v>506574.31209999998</v>
      </c>
      <c r="CZ153">
        <v>116574.3121</v>
      </c>
      <c r="DA153">
        <v>662.88563820000002</v>
      </c>
      <c r="DB153">
        <v>25.575133180000002</v>
      </c>
      <c r="DC153">
        <v>1.5017677410000001</v>
      </c>
      <c r="DE153">
        <v>530045.27549999999</v>
      </c>
      <c r="DF153">
        <v>140045.27549999999</v>
      </c>
      <c r="DG153">
        <v>620.45447779999995</v>
      </c>
      <c r="DH153">
        <v>25.145049019999998</v>
      </c>
      <c r="DI153">
        <v>1.705123146</v>
      </c>
      <c r="DK153">
        <v>533468.4179</v>
      </c>
      <c r="DL153">
        <v>143468.4179</v>
      </c>
      <c r="DM153">
        <v>621.38940590000004</v>
      </c>
      <c r="DN153">
        <v>25.10104402</v>
      </c>
      <c r="DO153" s="281">
        <v>1.7147358189999999</v>
      </c>
    </row>
    <row r="154" spans="1:119">
      <c r="A154" s="280">
        <v>477517.6862</v>
      </c>
      <c r="B154">
        <v>87517.686159999997</v>
      </c>
      <c r="C154">
        <v>595.09253560000002</v>
      </c>
      <c r="D154">
        <v>24.9644412</v>
      </c>
      <c r="E154">
        <v>1.5505377220000001</v>
      </c>
      <c r="G154">
        <v>480854.45429999998</v>
      </c>
      <c r="H154">
        <v>90854.454289999994</v>
      </c>
      <c r="I154">
        <v>594.76842829999998</v>
      </c>
      <c r="J154">
        <v>24.949435489999999</v>
      </c>
      <c r="K154">
        <v>1.566314438</v>
      </c>
      <c r="M154">
        <v>485664.61959999998</v>
      </c>
      <c r="N154">
        <v>95664.619579999999</v>
      </c>
      <c r="O154">
        <v>582.17489669999998</v>
      </c>
      <c r="P154">
        <v>24.869445850000002</v>
      </c>
      <c r="Q154">
        <v>1.61171003</v>
      </c>
      <c r="S154">
        <v>486877.18050000002</v>
      </c>
      <c r="T154">
        <v>96877.180529999998</v>
      </c>
      <c r="U154">
        <v>582.63594999999998</v>
      </c>
      <c r="V154">
        <v>24.91524884</v>
      </c>
      <c r="W154" s="281">
        <v>1.61752717</v>
      </c>
      <c r="Y154" s="280">
        <v>483274.25540000002</v>
      </c>
      <c r="Z154">
        <v>93274.255420000001</v>
      </c>
      <c r="AA154">
        <v>655.14577610000003</v>
      </c>
      <c r="AB154">
        <v>25.380522930000001</v>
      </c>
      <c r="AC154">
        <v>1.4670898699999999</v>
      </c>
      <c r="AE154">
        <v>457445.886</v>
      </c>
      <c r="AF154">
        <v>67445.886039999998</v>
      </c>
      <c r="AG154">
        <v>650.97633280000002</v>
      </c>
      <c r="AH154">
        <v>25.470569579999999</v>
      </c>
      <c r="AI154">
        <v>1.345654884</v>
      </c>
      <c r="AK154">
        <v>459257.56849999999</v>
      </c>
      <c r="AL154">
        <v>69257.568490000005</v>
      </c>
      <c r="AM154">
        <v>602.39598109999997</v>
      </c>
      <c r="AN154">
        <v>25.017249270000001</v>
      </c>
      <c r="AO154">
        <v>1.4205161610000001</v>
      </c>
      <c r="AQ154">
        <v>458835.15490000002</v>
      </c>
      <c r="AR154">
        <v>68835.154869999998</v>
      </c>
      <c r="AS154">
        <v>602.89809809999997</v>
      </c>
      <c r="AT154">
        <v>25.01390615</v>
      </c>
      <c r="AU154" s="281">
        <v>1.418025718</v>
      </c>
      <c r="AW154" s="280">
        <v>543357.57680000004</v>
      </c>
      <c r="AX154">
        <v>153357.57680000001</v>
      </c>
      <c r="AY154">
        <v>824.26055540000004</v>
      </c>
      <c r="AZ154">
        <v>26.374317810000001</v>
      </c>
      <c r="BA154">
        <v>1.4068046110000001</v>
      </c>
      <c r="BC154">
        <v>550097.31039999996</v>
      </c>
      <c r="BD154">
        <v>160097.31039999999</v>
      </c>
      <c r="BE154">
        <v>831.48042550000002</v>
      </c>
      <c r="BF154">
        <v>26.882771330000001</v>
      </c>
      <c r="BG154">
        <v>1.4139085579999999</v>
      </c>
      <c r="BI154">
        <v>571077.41040000005</v>
      </c>
      <c r="BJ154">
        <v>181077.41039999999</v>
      </c>
      <c r="BK154">
        <v>657.27204940000001</v>
      </c>
      <c r="BL154">
        <v>25.394855809999999</v>
      </c>
      <c r="BM154">
        <v>1.7279491360000001</v>
      </c>
      <c r="BO154">
        <v>572897.52009999997</v>
      </c>
      <c r="BP154">
        <v>182897.52009999999</v>
      </c>
      <c r="BQ154">
        <v>654.35176279999996</v>
      </c>
      <c r="BR154">
        <v>25.250368250000001</v>
      </c>
      <c r="BS154" s="281">
        <v>1.734595756</v>
      </c>
      <c r="BU154" s="280">
        <v>506607.93440000003</v>
      </c>
      <c r="BV154">
        <v>116607.9344</v>
      </c>
      <c r="BW154">
        <v>725.61300549999999</v>
      </c>
      <c r="BX154">
        <v>25.82266109</v>
      </c>
      <c r="BY154">
        <v>1.4302370179999999</v>
      </c>
      <c r="CA154">
        <v>505785.56719999999</v>
      </c>
      <c r="CB154">
        <v>115785.5672</v>
      </c>
      <c r="CC154">
        <v>725.73408270000004</v>
      </c>
      <c r="CD154">
        <v>26.097844009999999</v>
      </c>
      <c r="CE154">
        <v>1.428632956</v>
      </c>
      <c r="CG154">
        <v>539121.27690000006</v>
      </c>
      <c r="CH154">
        <v>149121.2769</v>
      </c>
      <c r="CI154">
        <v>649.23516670000004</v>
      </c>
      <c r="CJ154">
        <v>25.34129149</v>
      </c>
      <c r="CK154">
        <v>1.6899844580000001</v>
      </c>
      <c r="CM154">
        <v>542504.29229999997</v>
      </c>
      <c r="CN154">
        <v>152504.2923</v>
      </c>
      <c r="CO154">
        <v>650.17251799999997</v>
      </c>
      <c r="CP154">
        <v>25.231690709999999</v>
      </c>
      <c r="CQ154" s="281">
        <v>1.697973017</v>
      </c>
      <c r="CS154" s="280">
        <v>497021.32120000001</v>
      </c>
      <c r="CT154">
        <v>107021.32120000001</v>
      </c>
      <c r="CU154">
        <v>660.12333020000005</v>
      </c>
      <c r="CV154">
        <v>25.413280910000001</v>
      </c>
      <c r="CW154">
        <v>1.4658969159999999</v>
      </c>
      <c r="CY154">
        <v>509945.24969999999</v>
      </c>
      <c r="CZ154">
        <v>119945.2497</v>
      </c>
      <c r="DA154">
        <v>663.95533009999997</v>
      </c>
      <c r="DB154">
        <v>25.584437059999999</v>
      </c>
      <c r="DC154">
        <v>1.513367726</v>
      </c>
      <c r="DE154">
        <v>533384.40560000006</v>
      </c>
      <c r="DF154">
        <v>143384.4056</v>
      </c>
      <c r="DG154">
        <v>621.62802899999997</v>
      </c>
      <c r="DH154">
        <v>25.15322737</v>
      </c>
      <c r="DI154">
        <v>1.715201725</v>
      </c>
      <c r="DK154">
        <v>536802.91229999997</v>
      </c>
      <c r="DL154">
        <v>146802.9123</v>
      </c>
      <c r="DM154">
        <v>622.5591915</v>
      </c>
      <c r="DN154">
        <v>25.106470210000001</v>
      </c>
      <c r="DO154" s="281">
        <v>1.7244646349999999</v>
      </c>
    </row>
    <row r="155" spans="1:119">
      <c r="A155" s="280">
        <v>480549.35489999998</v>
      </c>
      <c r="B155">
        <v>90549.354890000002</v>
      </c>
      <c r="C155">
        <v>595.38378230000001</v>
      </c>
      <c r="D155">
        <v>24.96655582</v>
      </c>
      <c r="E155">
        <v>1.565090361</v>
      </c>
      <c r="G155">
        <v>483882.09470000002</v>
      </c>
      <c r="H155">
        <v>93882.094710000005</v>
      </c>
      <c r="I155">
        <v>595.26479370000004</v>
      </c>
      <c r="J155">
        <v>24.95424629</v>
      </c>
      <c r="K155">
        <v>1.580484459</v>
      </c>
      <c r="M155">
        <v>488686.45429999998</v>
      </c>
      <c r="N155">
        <v>98686.454249999995</v>
      </c>
      <c r="O155">
        <v>582.87411840000004</v>
      </c>
      <c r="P155">
        <v>24.874639470000002</v>
      </c>
      <c r="Q155">
        <v>1.6261281400000001</v>
      </c>
      <c r="S155">
        <v>489897.55190000002</v>
      </c>
      <c r="T155">
        <v>99897.551909999995</v>
      </c>
      <c r="U155">
        <v>583.30340130000002</v>
      </c>
      <c r="V155">
        <v>24.91855134</v>
      </c>
      <c r="W155" s="281">
        <v>1.6317140670000001</v>
      </c>
      <c r="Y155" s="280">
        <v>486298.97499999998</v>
      </c>
      <c r="Z155">
        <v>96298.975009999995</v>
      </c>
      <c r="AA155">
        <v>655.9395452</v>
      </c>
      <c r="AB155">
        <v>25.38575994</v>
      </c>
      <c r="AC155">
        <v>1.4791651969999999</v>
      </c>
      <c r="AE155">
        <v>460478.728</v>
      </c>
      <c r="AF155">
        <v>70478.728010000006</v>
      </c>
      <c r="AG155">
        <v>651.03506119999997</v>
      </c>
      <c r="AH155">
        <v>25.471080919999999</v>
      </c>
      <c r="AI155">
        <v>1.361741077</v>
      </c>
      <c r="AK155">
        <v>462305.1937</v>
      </c>
      <c r="AL155">
        <v>72305.193700000003</v>
      </c>
      <c r="AM155">
        <v>602.44712890000005</v>
      </c>
      <c r="AN155">
        <v>25.017609910000001</v>
      </c>
      <c r="AO155">
        <v>1.4388015750000001</v>
      </c>
      <c r="AQ155">
        <v>461883.14299999998</v>
      </c>
      <c r="AR155">
        <v>71883.142970000001</v>
      </c>
      <c r="AS155">
        <v>602.86748680000005</v>
      </c>
      <c r="AT155">
        <v>25.013754949999999</v>
      </c>
      <c r="AU155" s="281">
        <v>1.4363667490000001</v>
      </c>
      <c r="AW155" s="280">
        <v>546678.68339999998</v>
      </c>
      <c r="AX155">
        <v>156678.68340000001</v>
      </c>
      <c r="AY155">
        <v>827.0575255</v>
      </c>
      <c r="AZ155">
        <v>26.388985269999999</v>
      </c>
      <c r="BA155">
        <v>1.409482522</v>
      </c>
      <c r="BC155">
        <v>553409.29669999995</v>
      </c>
      <c r="BD155">
        <v>163409.29670000001</v>
      </c>
      <c r="BE155">
        <v>833.83736499999998</v>
      </c>
      <c r="BF155">
        <v>26.899111420000001</v>
      </c>
      <c r="BG155">
        <v>1.4164981270000001</v>
      </c>
      <c r="BI155">
        <v>574361.0085</v>
      </c>
      <c r="BJ155">
        <v>184361.0085</v>
      </c>
      <c r="BK155">
        <v>650.97214299999996</v>
      </c>
      <c r="BL155">
        <v>25.353129030000002</v>
      </c>
      <c r="BM155">
        <v>1.742102488</v>
      </c>
      <c r="BO155">
        <v>576178.67209999997</v>
      </c>
      <c r="BP155">
        <v>186178.6721</v>
      </c>
      <c r="BQ155">
        <v>648.78018139999995</v>
      </c>
      <c r="BR155">
        <v>25.225670399999998</v>
      </c>
      <c r="BS155" s="281">
        <v>1.7483243559999999</v>
      </c>
      <c r="BU155" s="280">
        <v>509978.82650000002</v>
      </c>
      <c r="BV155">
        <v>119978.8265</v>
      </c>
      <c r="BW155">
        <v>726.93643589999999</v>
      </c>
      <c r="BX155">
        <v>25.830547790000001</v>
      </c>
      <c r="BY155">
        <v>1.4395121580000001</v>
      </c>
      <c r="CA155">
        <v>509157.57439999998</v>
      </c>
      <c r="CB155">
        <v>119157.5744</v>
      </c>
      <c r="CC155">
        <v>727.060475</v>
      </c>
      <c r="CD155">
        <v>26.108381359999999</v>
      </c>
      <c r="CE155">
        <v>1.4379997760000001</v>
      </c>
      <c r="CG155">
        <v>542448.11769999994</v>
      </c>
      <c r="CH155">
        <v>152448.1177</v>
      </c>
      <c r="CI155">
        <v>650.47482609999997</v>
      </c>
      <c r="CJ155">
        <v>25.34954784</v>
      </c>
      <c r="CK155">
        <v>1.69829735</v>
      </c>
      <c r="CM155">
        <v>545826.55379999999</v>
      </c>
      <c r="CN155">
        <v>155826.55379999999</v>
      </c>
      <c r="CO155">
        <v>651.4101713</v>
      </c>
      <c r="CP155">
        <v>25.23717813</v>
      </c>
      <c r="CQ155" s="281">
        <v>1.7059962660000001</v>
      </c>
      <c r="CS155" s="280">
        <v>500029.4546</v>
      </c>
      <c r="CT155">
        <v>110029.4546</v>
      </c>
      <c r="CU155">
        <v>660.92804320000005</v>
      </c>
      <c r="CV155">
        <v>25.41855267</v>
      </c>
      <c r="CW155">
        <v>1.477228548</v>
      </c>
      <c r="CY155">
        <v>513311.61670000001</v>
      </c>
      <c r="CZ155">
        <v>123311.6167</v>
      </c>
      <c r="DA155">
        <v>665.05418039999995</v>
      </c>
      <c r="DB155">
        <v>25.593979139999998</v>
      </c>
      <c r="DC155">
        <v>1.5245853949999999</v>
      </c>
      <c r="DE155">
        <v>536719.01370000001</v>
      </c>
      <c r="DF155">
        <v>146719.01370000001</v>
      </c>
      <c r="DG155">
        <v>622.8096706</v>
      </c>
      <c r="DH155">
        <v>25.161445960000002</v>
      </c>
      <c r="DI155">
        <v>1.7249494569999999</v>
      </c>
      <c r="DK155">
        <v>540132.89170000004</v>
      </c>
      <c r="DL155">
        <v>150132.89170000001</v>
      </c>
      <c r="DM155">
        <v>623.73757260000002</v>
      </c>
      <c r="DN155">
        <v>25.11192436</v>
      </c>
      <c r="DO155" s="281">
        <v>1.733879653</v>
      </c>
    </row>
    <row r="156" spans="1:119">
      <c r="A156" s="280">
        <v>483577.36359999998</v>
      </c>
      <c r="B156">
        <v>93577.36361</v>
      </c>
      <c r="C156">
        <v>595.77254059999996</v>
      </c>
      <c r="D156">
        <v>24.969378240000001</v>
      </c>
      <c r="E156">
        <v>1.579186559</v>
      </c>
      <c r="G156">
        <v>486906.08069999999</v>
      </c>
      <c r="H156">
        <v>96906.080660000007</v>
      </c>
      <c r="I156">
        <v>595.83752360000005</v>
      </c>
      <c r="J156">
        <v>24.959793170000001</v>
      </c>
      <c r="K156">
        <v>1.5942148570000001</v>
      </c>
      <c r="M156">
        <v>491704.64240000001</v>
      </c>
      <c r="N156">
        <v>101704.6424</v>
      </c>
      <c r="O156">
        <v>583.62215739999999</v>
      </c>
      <c r="P156">
        <v>24.88018911</v>
      </c>
      <c r="Q156">
        <v>1.6400986390000001</v>
      </c>
      <c r="S156">
        <v>492914.27879999997</v>
      </c>
      <c r="T156">
        <v>102914.2788</v>
      </c>
      <c r="U156">
        <v>584.02117859999998</v>
      </c>
      <c r="V156">
        <v>24.922098829999999</v>
      </c>
      <c r="W156" s="281">
        <v>1.645461386</v>
      </c>
      <c r="Y156" s="280">
        <v>489320.0441</v>
      </c>
      <c r="Z156">
        <v>99320.044150000002</v>
      </c>
      <c r="AA156">
        <v>656.77780499999994</v>
      </c>
      <c r="AB156">
        <v>25.391286409999999</v>
      </c>
      <c r="AC156">
        <v>1.49085183</v>
      </c>
      <c r="AE156">
        <v>463521.6496</v>
      </c>
      <c r="AF156">
        <v>73521.649579999998</v>
      </c>
      <c r="AG156">
        <v>651.24416710000003</v>
      </c>
      <c r="AH156">
        <v>25.472926149999999</v>
      </c>
      <c r="AI156">
        <v>1.377341218</v>
      </c>
      <c r="AK156">
        <v>465350.2</v>
      </c>
      <c r="AL156">
        <v>75350.200039999996</v>
      </c>
      <c r="AM156">
        <v>602.63715079999997</v>
      </c>
      <c r="AN156">
        <v>25.01896893</v>
      </c>
      <c r="AO156">
        <v>1.4564712230000001</v>
      </c>
      <c r="AQ156">
        <v>464928.51209999999</v>
      </c>
      <c r="AR156">
        <v>74928.512059999994</v>
      </c>
      <c r="AS156">
        <v>602.98050230000001</v>
      </c>
      <c r="AT156">
        <v>25.014291719999999</v>
      </c>
      <c r="AU156" s="281">
        <v>1.4540890639999999</v>
      </c>
      <c r="AW156" s="280">
        <v>549995.29539999994</v>
      </c>
      <c r="AX156">
        <v>159995.2954</v>
      </c>
      <c r="AY156">
        <v>829.6713694</v>
      </c>
      <c r="AZ156">
        <v>26.402648840000001</v>
      </c>
      <c r="BA156">
        <v>1.4121110939999999</v>
      </c>
      <c r="BC156">
        <v>556716.80220000003</v>
      </c>
      <c r="BD156">
        <v>166716.80220000001</v>
      </c>
      <c r="BE156">
        <v>836.06720310000003</v>
      </c>
      <c r="BF156">
        <v>26.91452748</v>
      </c>
      <c r="BG156">
        <v>1.4190327899999999</v>
      </c>
      <c r="BI156">
        <v>577640.18489999999</v>
      </c>
      <c r="BJ156">
        <v>187640.18489999999</v>
      </c>
      <c r="BK156">
        <v>645.7152936</v>
      </c>
      <c r="BL156">
        <v>25.318000019999999</v>
      </c>
      <c r="BM156">
        <v>1.755531427</v>
      </c>
      <c r="BO156">
        <v>579455.39289999998</v>
      </c>
      <c r="BP156">
        <v>189455.39290000001</v>
      </c>
      <c r="BQ156">
        <v>644.1093214</v>
      </c>
      <c r="BR156">
        <v>25.204801119999999</v>
      </c>
      <c r="BS156" s="281">
        <v>1.7613751630000001</v>
      </c>
      <c r="BU156" s="280">
        <v>513345.14789999998</v>
      </c>
      <c r="BV156">
        <v>123345.1479</v>
      </c>
      <c r="BW156">
        <v>728.26499009999998</v>
      </c>
      <c r="BX156">
        <v>25.83845062</v>
      </c>
      <c r="BY156">
        <v>1.448455686</v>
      </c>
      <c r="CA156">
        <v>512525.00929999998</v>
      </c>
      <c r="CB156">
        <v>122525.00930000001</v>
      </c>
      <c r="CC156">
        <v>728.39213900000004</v>
      </c>
      <c r="CD156">
        <v>26.11894131</v>
      </c>
      <c r="CE156">
        <v>1.447030821</v>
      </c>
      <c r="CG156">
        <v>545770.45519999997</v>
      </c>
      <c r="CH156">
        <v>155770.4552</v>
      </c>
      <c r="CI156">
        <v>651.71640549999995</v>
      </c>
      <c r="CJ156">
        <v>25.357801240000001</v>
      </c>
      <c r="CK156">
        <v>1.7063274669999999</v>
      </c>
      <c r="CM156">
        <v>549144.31889999995</v>
      </c>
      <c r="CN156">
        <v>159144.31890000001</v>
      </c>
      <c r="CO156">
        <v>652.64974729999994</v>
      </c>
      <c r="CP156">
        <v>25.24266364</v>
      </c>
      <c r="CQ156" s="281">
        <v>1.713747431</v>
      </c>
      <c r="CS156" s="280">
        <v>503033.96039999998</v>
      </c>
      <c r="CT156">
        <v>113033.9604</v>
      </c>
      <c r="CU156">
        <v>661.77293959999997</v>
      </c>
      <c r="CV156">
        <v>25.424080979999999</v>
      </c>
      <c r="CW156">
        <v>1.4882211999999999</v>
      </c>
      <c r="CY156">
        <v>516673.42</v>
      </c>
      <c r="CZ156">
        <v>126673.42</v>
      </c>
      <c r="DA156">
        <v>666.17788570000005</v>
      </c>
      <c r="DB156">
        <v>25.603720920000001</v>
      </c>
      <c r="DC156">
        <v>1.5354355989999999</v>
      </c>
      <c r="DE156">
        <v>540049.1067</v>
      </c>
      <c r="DF156">
        <v>150049.1067</v>
      </c>
      <c r="DG156">
        <v>623.99867210000002</v>
      </c>
      <c r="DH156">
        <v>25.169698329999999</v>
      </c>
      <c r="DI156">
        <v>1.7343819039999999</v>
      </c>
      <c r="DK156">
        <v>543458.36309999996</v>
      </c>
      <c r="DL156">
        <v>153458.36309999999</v>
      </c>
      <c r="DM156">
        <v>624.92208140000002</v>
      </c>
      <c r="DN156">
        <v>25.1173991</v>
      </c>
      <c r="DO156" s="281">
        <v>1.7429823179999999</v>
      </c>
    </row>
    <row r="157" spans="1:119">
      <c r="A157" s="280">
        <v>486601.71740000002</v>
      </c>
      <c r="B157">
        <v>96601.717359999995</v>
      </c>
      <c r="C157">
        <v>596.24667769999996</v>
      </c>
      <c r="D157">
        <v>24.972818969999999</v>
      </c>
      <c r="E157">
        <v>1.592845066</v>
      </c>
      <c r="G157">
        <v>489926.41720000003</v>
      </c>
      <c r="H157">
        <v>99926.417170000001</v>
      </c>
      <c r="I157">
        <v>596.47666460000005</v>
      </c>
      <c r="J157">
        <v>24.965977639999998</v>
      </c>
      <c r="K157">
        <v>1.607523037</v>
      </c>
      <c r="M157">
        <v>494719.18910000002</v>
      </c>
      <c r="N157">
        <v>104719.1891</v>
      </c>
      <c r="O157">
        <v>584.41768119999995</v>
      </c>
      <c r="P157">
        <v>24.886078860000001</v>
      </c>
      <c r="Q157">
        <v>1.6536486859999999</v>
      </c>
      <c r="S157">
        <v>495927.36619999999</v>
      </c>
      <c r="T157">
        <v>105927.3662</v>
      </c>
      <c r="U157">
        <v>584.78398159999995</v>
      </c>
      <c r="V157">
        <v>24.92586348</v>
      </c>
      <c r="W157" s="281">
        <v>1.658784415</v>
      </c>
      <c r="Y157" s="280">
        <v>492337.46779999998</v>
      </c>
      <c r="Z157">
        <v>102337.4678</v>
      </c>
      <c r="AA157">
        <v>657.65565809999998</v>
      </c>
      <c r="AB157">
        <v>25.397066580000001</v>
      </c>
      <c r="AC157">
        <v>1.5021670519999999</v>
      </c>
      <c r="AE157">
        <v>466543.35239999997</v>
      </c>
      <c r="AF157">
        <v>76543.352429999999</v>
      </c>
      <c r="AG157">
        <v>651.57648570000003</v>
      </c>
      <c r="AH157">
        <v>25.475863400000001</v>
      </c>
      <c r="AI157">
        <v>1.392326352</v>
      </c>
      <c r="AK157">
        <v>468392.58850000001</v>
      </c>
      <c r="AL157">
        <v>78392.588470000002</v>
      </c>
      <c r="AM157">
        <v>602.94747989999996</v>
      </c>
      <c r="AN157">
        <v>25.021191980000001</v>
      </c>
      <c r="AO157">
        <v>1.473552132</v>
      </c>
      <c r="AQ157">
        <v>467971.26309999998</v>
      </c>
      <c r="AR157">
        <v>77971.263099999996</v>
      </c>
      <c r="AS157">
        <v>603.21863619999999</v>
      </c>
      <c r="AT157">
        <v>25.015427450000001</v>
      </c>
      <c r="AU157" s="281">
        <v>1.4712198009999999</v>
      </c>
      <c r="AW157" s="280">
        <v>553307.41969999997</v>
      </c>
      <c r="AX157">
        <v>163307.4197</v>
      </c>
      <c r="AY157">
        <v>832.12806599999999</v>
      </c>
      <c r="AZ157">
        <v>26.415449760000001</v>
      </c>
      <c r="BA157">
        <v>1.414692965</v>
      </c>
      <c r="BC157">
        <v>559836.44240000006</v>
      </c>
      <c r="BD157">
        <v>169836.4424</v>
      </c>
      <c r="BE157">
        <v>838.06842070000005</v>
      </c>
      <c r="BF157">
        <v>26.928332269999999</v>
      </c>
      <c r="BG157">
        <v>1.421374546</v>
      </c>
      <c r="BI157">
        <v>580914.93099999998</v>
      </c>
      <c r="BJ157">
        <v>190914.93100000001</v>
      </c>
      <c r="BK157">
        <v>641.34493299999997</v>
      </c>
      <c r="BL157">
        <v>25.288575430000002</v>
      </c>
      <c r="BM157">
        <v>1.768292872</v>
      </c>
      <c r="BO157">
        <v>582727.68640000001</v>
      </c>
      <c r="BP157">
        <v>192727.68640000001</v>
      </c>
      <c r="BQ157">
        <v>640.20893620000004</v>
      </c>
      <c r="BR157">
        <v>25.187258910000001</v>
      </c>
      <c r="BS157" s="281">
        <v>1.773795477</v>
      </c>
      <c r="BU157" s="280">
        <v>516706.90580000001</v>
      </c>
      <c r="BV157">
        <v>126706.90579999999</v>
      </c>
      <c r="BW157">
        <v>729.59763069999997</v>
      </c>
      <c r="BX157">
        <v>25.846363319999998</v>
      </c>
      <c r="BY157">
        <v>1.4570812040000001</v>
      </c>
      <c r="CA157">
        <v>515887.87890000001</v>
      </c>
      <c r="CB157">
        <v>125887.8789</v>
      </c>
      <c r="CC157">
        <v>729.72797190000006</v>
      </c>
      <c r="CD157">
        <v>26.12951498</v>
      </c>
      <c r="CE157">
        <v>1.455739916</v>
      </c>
      <c r="CG157">
        <v>549088.29630000005</v>
      </c>
      <c r="CH157">
        <v>159088.29629999999</v>
      </c>
      <c r="CI157">
        <v>652.95946979999997</v>
      </c>
      <c r="CJ157">
        <v>25.36604878</v>
      </c>
      <c r="CK157">
        <v>1.7140852090000001</v>
      </c>
      <c r="CM157">
        <v>552457.59459999995</v>
      </c>
      <c r="CN157">
        <v>162457.59460000001</v>
      </c>
      <c r="CO157">
        <v>653.89083240000002</v>
      </c>
      <c r="CP157">
        <v>25.248145399999999</v>
      </c>
      <c r="CQ157" s="281">
        <v>1.7212364760000001</v>
      </c>
      <c r="CS157" s="280">
        <v>506034.84330000001</v>
      </c>
      <c r="CT157">
        <v>116034.84329999999</v>
      </c>
      <c r="CU157">
        <v>662.65297510000005</v>
      </c>
      <c r="CV157">
        <v>25.429831889999999</v>
      </c>
      <c r="CW157">
        <v>1.498887238</v>
      </c>
      <c r="CY157">
        <v>520030.6667</v>
      </c>
      <c r="CZ157">
        <v>130030.6667</v>
      </c>
      <c r="DA157">
        <v>667.3227617</v>
      </c>
      <c r="DB157">
        <v>25.613629469999999</v>
      </c>
      <c r="DC157">
        <v>1.545932415</v>
      </c>
      <c r="DE157">
        <v>543374.69149999996</v>
      </c>
      <c r="DF157">
        <v>153374.69149999999</v>
      </c>
      <c r="DG157">
        <v>625.1926201</v>
      </c>
      <c r="DH157">
        <v>25.177971639999999</v>
      </c>
      <c r="DI157">
        <v>1.743502058</v>
      </c>
      <c r="DK157">
        <v>546779.33319999999</v>
      </c>
      <c r="DL157">
        <v>156779.33319999999</v>
      </c>
      <c r="DM157">
        <v>626.11242049999998</v>
      </c>
      <c r="DN157">
        <v>25.12288985</v>
      </c>
      <c r="DO157" s="281">
        <v>1.751789254</v>
      </c>
    </row>
    <row r="158" spans="1:119">
      <c r="A158" s="280">
        <v>489622.42119999998</v>
      </c>
      <c r="B158">
        <v>99622.421149999995</v>
      </c>
      <c r="C158">
        <v>596.79560930000002</v>
      </c>
      <c r="D158">
        <v>24.976799719999999</v>
      </c>
      <c r="E158">
        <v>1.606083419</v>
      </c>
      <c r="G158">
        <v>492943.10920000001</v>
      </c>
      <c r="H158">
        <v>102943.10920000001</v>
      </c>
      <c r="I158">
        <v>597.17357949999996</v>
      </c>
      <c r="J158">
        <v>24.972714150000002</v>
      </c>
      <c r="K158">
        <v>1.6204253209999999</v>
      </c>
      <c r="M158">
        <v>497730.0993</v>
      </c>
      <c r="N158">
        <v>107730.0993</v>
      </c>
      <c r="O158">
        <v>585.24238279999997</v>
      </c>
      <c r="P158">
        <v>24.8921809</v>
      </c>
      <c r="Q158">
        <v>1.6667665549999999</v>
      </c>
      <c r="S158">
        <v>498936.81910000002</v>
      </c>
      <c r="T158">
        <v>108936.81909999999</v>
      </c>
      <c r="U158">
        <v>585.58569869999997</v>
      </c>
      <c r="V158">
        <v>24.929812500000001</v>
      </c>
      <c r="W158" s="281">
        <v>1.671706519</v>
      </c>
      <c r="Y158" s="280">
        <v>495351.25109999999</v>
      </c>
      <c r="Z158">
        <v>105351.25109999999</v>
      </c>
      <c r="AA158">
        <v>658.56783389999998</v>
      </c>
      <c r="AB158">
        <v>25.403064740000001</v>
      </c>
      <c r="AC158">
        <v>1.513124981</v>
      </c>
      <c r="AE158">
        <v>469584.71470000001</v>
      </c>
      <c r="AF158">
        <v>79584.714670000001</v>
      </c>
      <c r="AG158">
        <v>652.02615539999999</v>
      </c>
      <c r="AH158">
        <v>25.479838730000001</v>
      </c>
      <c r="AI158">
        <v>1.4069123589999999</v>
      </c>
      <c r="AK158">
        <v>471432.35989999998</v>
      </c>
      <c r="AL158">
        <v>81432.359909999999</v>
      </c>
      <c r="AM158">
        <v>603.36211100000003</v>
      </c>
      <c r="AN158">
        <v>25.024162820000001</v>
      </c>
      <c r="AO158">
        <v>1.4900694880000001</v>
      </c>
      <c r="AQ158">
        <v>471011.397</v>
      </c>
      <c r="AR158">
        <v>81011.397039999996</v>
      </c>
      <c r="AS158">
        <v>603.56585659999996</v>
      </c>
      <c r="AT158">
        <v>25.017084730000001</v>
      </c>
      <c r="AU158" s="281">
        <v>1.487784279</v>
      </c>
      <c r="AW158" s="280">
        <v>556615.06299999997</v>
      </c>
      <c r="AX158">
        <v>166615.06299999999</v>
      </c>
      <c r="AY158">
        <v>834.4481677</v>
      </c>
      <c r="AZ158">
        <v>26.427503980000001</v>
      </c>
      <c r="BA158">
        <v>1.417222983</v>
      </c>
      <c r="BC158">
        <v>563158.1102</v>
      </c>
      <c r="BD158">
        <v>173158.1102</v>
      </c>
      <c r="BE158">
        <v>801.79691560000003</v>
      </c>
      <c r="BF158">
        <v>26.674421630000001</v>
      </c>
      <c r="BG158">
        <v>1.4438858649999999</v>
      </c>
      <c r="BI158">
        <v>584185.25269999995</v>
      </c>
      <c r="BJ158">
        <v>194185.25270000001</v>
      </c>
      <c r="BK158">
        <v>637.71930610000004</v>
      </c>
      <c r="BL158">
        <v>25.26402388</v>
      </c>
      <c r="BM158">
        <v>1.780425232</v>
      </c>
      <c r="BO158">
        <v>585995.55920000002</v>
      </c>
      <c r="BP158">
        <v>195995.55919999999</v>
      </c>
      <c r="BQ158">
        <v>636.96304669999995</v>
      </c>
      <c r="BR158">
        <v>25.172582989999999</v>
      </c>
      <c r="BS158" s="281">
        <v>1.7856316350000001</v>
      </c>
      <c r="BU158" s="280">
        <v>520064.10710000002</v>
      </c>
      <c r="BV158">
        <v>130064.10709999999</v>
      </c>
      <c r="BW158">
        <v>730.93347940000001</v>
      </c>
      <c r="BX158">
        <v>25.854280599999999</v>
      </c>
      <c r="BY158">
        <v>1.465401666</v>
      </c>
      <c r="CA158">
        <v>519246.19030000002</v>
      </c>
      <c r="CB158">
        <v>129246.1903</v>
      </c>
      <c r="CC158">
        <v>731.06704530000002</v>
      </c>
      <c r="CD158">
        <v>26.14009493</v>
      </c>
      <c r="CE158">
        <v>1.46414022</v>
      </c>
      <c r="CG158">
        <v>552401.64780000004</v>
      </c>
      <c r="CH158">
        <v>162401.64780000001</v>
      </c>
      <c r="CI158">
        <v>654.20364710000001</v>
      </c>
      <c r="CJ158">
        <v>25.374288</v>
      </c>
      <c r="CK158">
        <v>1.721580546</v>
      </c>
      <c r="CM158">
        <v>555766.38760000002</v>
      </c>
      <c r="CN158">
        <v>165766.38759999999</v>
      </c>
      <c r="CO158">
        <v>655.13307069999996</v>
      </c>
      <c r="CP158">
        <v>25.253621859999999</v>
      </c>
      <c r="CQ158" s="281">
        <v>1.7284729560000001</v>
      </c>
      <c r="CS158" s="280">
        <v>509406.51250000001</v>
      </c>
      <c r="CT158">
        <v>119406.5125</v>
      </c>
      <c r="CU158">
        <v>663.67954569999995</v>
      </c>
      <c r="CV158">
        <v>25.436530919999999</v>
      </c>
      <c r="CW158">
        <v>1.510510708</v>
      </c>
      <c r="CY158">
        <v>523383.36369999999</v>
      </c>
      <c r="CZ158">
        <v>133383.36369999999</v>
      </c>
      <c r="DA158">
        <v>668.4856522</v>
      </c>
      <c r="DB158">
        <v>25.623676660000001</v>
      </c>
      <c r="DC158">
        <v>1.5560892019999999</v>
      </c>
      <c r="DE158">
        <v>546695.77489999996</v>
      </c>
      <c r="DF158">
        <v>156695.77489999999</v>
      </c>
      <c r="DG158">
        <v>626.39139049999994</v>
      </c>
      <c r="DH158">
        <v>25.186262490000001</v>
      </c>
      <c r="DI158">
        <v>1.752325039</v>
      </c>
      <c r="DK158">
        <v>550095.80900000001</v>
      </c>
      <c r="DL158">
        <v>160095.80900000001</v>
      </c>
      <c r="DM158">
        <v>627.30773550000004</v>
      </c>
      <c r="DN158">
        <v>25.128393070000001</v>
      </c>
      <c r="DO158" s="281">
        <v>1.7603103369999999</v>
      </c>
    </row>
    <row r="159" spans="1:119">
      <c r="A159" s="280">
        <v>492639.48</v>
      </c>
      <c r="B159">
        <v>102639.48</v>
      </c>
      <c r="C159">
        <v>597.41009150000002</v>
      </c>
      <c r="D159">
        <v>24.981252000000001</v>
      </c>
      <c r="E159">
        <v>1.6189180620000001</v>
      </c>
      <c r="G159">
        <v>495956.16190000001</v>
      </c>
      <c r="H159">
        <v>105956.16190000001</v>
      </c>
      <c r="I159">
        <v>597.92076710000003</v>
      </c>
      <c r="J159">
        <v>24.979928300000001</v>
      </c>
      <c r="K159">
        <v>1.6329370510000001</v>
      </c>
      <c r="M159">
        <v>500737.37790000002</v>
      </c>
      <c r="N159">
        <v>110737.37790000001</v>
      </c>
      <c r="O159">
        <v>586.10253599999999</v>
      </c>
      <c r="P159">
        <v>24.898536270000001</v>
      </c>
      <c r="Q159">
        <v>1.6794901719999999</v>
      </c>
      <c r="S159">
        <v>501942.64250000002</v>
      </c>
      <c r="T159">
        <v>111942.6425</v>
      </c>
      <c r="U159">
        <v>586.42058250000002</v>
      </c>
      <c r="V159">
        <v>24.93392352</v>
      </c>
      <c r="W159" s="281">
        <v>1.684228423</v>
      </c>
      <c r="Y159" s="280">
        <v>498361.39889999997</v>
      </c>
      <c r="Z159">
        <v>108361.3989</v>
      </c>
      <c r="AA159">
        <v>659.50975189999997</v>
      </c>
      <c r="AB159">
        <v>25.409249930000001</v>
      </c>
      <c r="AC159">
        <v>1.5237390479999999</v>
      </c>
      <c r="AE159">
        <v>472623.46029999998</v>
      </c>
      <c r="AF159">
        <v>82623.460319999998</v>
      </c>
      <c r="AG159">
        <v>652.57205939999994</v>
      </c>
      <c r="AH159">
        <v>25.484663250000001</v>
      </c>
      <c r="AI159">
        <v>1.4210132040000001</v>
      </c>
      <c r="AK159">
        <v>474469.51530000003</v>
      </c>
      <c r="AL159">
        <v>84469.515320000006</v>
      </c>
      <c r="AM159">
        <v>603.86722889999999</v>
      </c>
      <c r="AN159">
        <v>25.027780790000001</v>
      </c>
      <c r="AO159">
        <v>1.5060468170000001</v>
      </c>
      <c r="AQ159">
        <v>474048.91480000003</v>
      </c>
      <c r="AR159">
        <v>84048.914810000002</v>
      </c>
      <c r="AS159">
        <v>604.00825520000001</v>
      </c>
      <c r="AT159">
        <v>25.01919616</v>
      </c>
      <c r="AU159" s="281">
        <v>1.5038061739999999</v>
      </c>
      <c r="AW159" s="280">
        <v>559918.23230000003</v>
      </c>
      <c r="AX159">
        <v>169918.2323</v>
      </c>
      <c r="AY159">
        <v>836.65003479999996</v>
      </c>
      <c r="AZ159">
        <v>26.43891266</v>
      </c>
      <c r="BA159">
        <v>1.4196993950000001</v>
      </c>
      <c r="BC159">
        <v>566421.28910000005</v>
      </c>
      <c r="BD159">
        <v>176421.28909999999</v>
      </c>
      <c r="BE159">
        <v>775.11105220000002</v>
      </c>
      <c r="BF159">
        <v>26.478886450000001</v>
      </c>
      <c r="BG159">
        <v>1.4679141689999999</v>
      </c>
      <c r="BI159">
        <v>587451.15659999999</v>
      </c>
      <c r="BJ159">
        <v>197451.15659999999</v>
      </c>
      <c r="BK159">
        <v>634.74956759999998</v>
      </c>
      <c r="BL159">
        <v>25.24379673</v>
      </c>
      <c r="BM159">
        <v>1.7920078699999999</v>
      </c>
      <c r="BO159">
        <v>589259.01789999998</v>
      </c>
      <c r="BP159">
        <v>199259.01790000001</v>
      </c>
      <c r="BQ159">
        <v>634.29659830000003</v>
      </c>
      <c r="BR159">
        <v>25.160463230000001</v>
      </c>
      <c r="BS159" s="281">
        <v>1.7969404019999999</v>
      </c>
      <c r="BU159" s="280">
        <v>523416.75870000001</v>
      </c>
      <c r="BV159">
        <v>133416.75870000001</v>
      </c>
      <c r="BW159">
        <v>732.27179160000003</v>
      </c>
      <c r="BX159">
        <v>25.862197999999999</v>
      </c>
      <c r="BY159">
        <v>1.473429409</v>
      </c>
      <c r="CA159">
        <v>522599.95030000003</v>
      </c>
      <c r="CB159">
        <v>132599.9503</v>
      </c>
      <c r="CC159">
        <v>732.40857749999998</v>
      </c>
      <c r="CD159">
        <v>26.150674909999999</v>
      </c>
      <c r="CE159">
        <v>1.4722442650000001</v>
      </c>
      <c r="CG159">
        <v>555710.51639999996</v>
      </c>
      <c r="CH159">
        <v>165710.51639999999</v>
      </c>
      <c r="CI159">
        <v>655.44861960000003</v>
      </c>
      <c r="CJ159">
        <v>25.38251683</v>
      </c>
      <c r="CK159">
        <v>1.72882304</v>
      </c>
      <c r="CM159">
        <v>559070.7047</v>
      </c>
      <c r="CN159">
        <v>169070.7047</v>
      </c>
      <c r="CO159">
        <v>656.37615589999996</v>
      </c>
      <c r="CP159">
        <v>25.25909167</v>
      </c>
      <c r="CQ159" s="281">
        <v>1.7354660390000001</v>
      </c>
      <c r="CS159" s="280">
        <v>512773.60989999998</v>
      </c>
      <c r="CT159">
        <v>122773.6099</v>
      </c>
      <c r="CU159">
        <v>664.73956550000003</v>
      </c>
      <c r="CV159">
        <v>25.44343752</v>
      </c>
      <c r="CW159">
        <v>1.5217514519999999</v>
      </c>
      <c r="CY159">
        <v>526731.51800000004</v>
      </c>
      <c r="CZ159">
        <v>136731.51800000001</v>
      </c>
      <c r="DA159">
        <v>669.66385179999997</v>
      </c>
      <c r="DB159">
        <v>25.633838399999998</v>
      </c>
      <c r="DC159">
        <v>1.5659186629999999</v>
      </c>
      <c r="DE159">
        <v>550012.36380000005</v>
      </c>
      <c r="DF159">
        <v>160012.36379999999</v>
      </c>
      <c r="DG159">
        <v>627.59420599999999</v>
      </c>
      <c r="DH159">
        <v>25.194565409999999</v>
      </c>
      <c r="DI159">
        <v>1.7608612459999999</v>
      </c>
      <c r="DK159">
        <v>553407.79729999998</v>
      </c>
      <c r="DL159">
        <v>163407.79730000001</v>
      </c>
      <c r="DM159">
        <v>628.50725850000003</v>
      </c>
      <c r="DN159">
        <v>25.133905160000001</v>
      </c>
      <c r="DO159" s="281">
        <v>1.768555536</v>
      </c>
    </row>
    <row r="160" spans="1:119">
      <c r="A160" s="280">
        <v>495652.89889999997</v>
      </c>
      <c r="B160">
        <v>105652.8989</v>
      </c>
      <c r="C160">
        <v>598.08204379999995</v>
      </c>
      <c r="D160">
        <v>24.986115850000001</v>
      </c>
      <c r="E160">
        <v>1.631364442</v>
      </c>
      <c r="G160">
        <v>498965.58</v>
      </c>
      <c r="H160">
        <v>108965.58</v>
      </c>
      <c r="I160">
        <v>598.7117078</v>
      </c>
      <c r="J160">
        <v>24.987555440000001</v>
      </c>
      <c r="K160">
        <v>1.645072681</v>
      </c>
      <c r="M160">
        <v>503741.03</v>
      </c>
      <c r="N160">
        <v>113741.03</v>
      </c>
      <c r="O160">
        <v>586.99093559999994</v>
      </c>
      <c r="P160">
        <v>24.905090739999999</v>
      </c>
      <c r="Q160">
        <v>1.6918271970000001</v>
      </c>
      <c r="S160">
        <v>504944.84120000002</v>
      </c>
      <c r="T160">
        <v>114944.8412</v>
      </c>
      <c r="U160">
        <v>587.28534730000001</v>
      </c>
      <c r="V160">
        <v>24.938174629999999</v>
      </c>
      <c r="W160" s="281">
        <v>1.696371479</v>
      </c>
      <c r="Y160" s="280">
        <v>501367.91619999998</v>
      </c>
      <c r="Z160">
        <v>111367.91620000001</v>
      </c>
      <c r="AA160">
        <v>660.47743730000002</v>
      </c>
      <c r="AB160">
        <v>25.415595249999999</v>
      </c>
      <c r="AC160">
        <v>1.5340219989999999</v>
      </c>
      <c r="AE160">
        <v>475659.59029999998</v>
      </c>
      <c r="AF160">
        <v>85659.59031</v>
      </c>
      <c r="AG160">
        <v>653.20059900000001</v>
      </c>
      <c r="AH160">
        <v>25.49021454</v>
      </c>
      <c r="AI160">
        <v>1.4346498519999999</v>
      </c>
      <c r="AK160">
        <v>477504.05560000002</v>
      </c>
      <c r="AL160">
        <v>87504.055640000006</v>
      </c>
      <c r="AM160">
        <v>604.45089359999997</v>
      </c>
      <c r="AN160">
        <v>25.031958719999999</v>
      </c>
      <c r="AO160">
        <v>1.521506145</v>
      </c>
      <c r="AQ160">
        <v>477083.8174</v>
      </c>
      <c r="AR160">
        <v>87083.817349999998</v>
      </c>
      <c r="AS160">
        <v>604.53375070000004</v>
      </c>
      <c r="AT160">
        <v>25.021703030000001</v>
      </c>
      <c r="AU160" s="281">
        <v>1.5193076759999999</v>
      </c>
      <c r="AW160" s="280">
        <v>563159.21</v>
      </c>
      <c r="AX160">
        <v>173159.21</v>
      </c>
      <c r="AY160">
        <v>801.65644469999995</v>
      </c>
      <c r="AZ160">
        <v>26.255017200000001</v>
      </c>
      <c r="BA160">
        <v>1.4419671759999999</v>
      </c>
      <c r="BC160">
        <v>569709.79379999998</v>
      </c>
      <c r="BD160">
        <v>179709.79380000001</v>
      </c>
      <c r="BE160">
        <v>752.69252319999998</v>
      </c>
      <c r="BF160">
        <v>26.309361599999999</v>
      </c>
      <c r="BG160">
        <v>1.4907748830000001</v>
      </c>
      <c r="BI160">
        <v>590712.64930000005</v>
      </c>
      <c r="BJ160">
        <v>200712.64929999999</v>
      </c>
      <c r="BK160">
        <v>632.33377589999998</v>
      </c>
      <c r="BL160">
        <v>25.227270170000001</v>
      </c>
      <c r="BM160">
        <v>1.8030634649999999</v>
      </c>
      <c r="BO160">
        <v>592518.06920000003</v>
      </c>
      <c r="BP160">
        <v>202518.0692</v>
      </c>
      <c r="BQ160">
        <v>632.12036699999999</v>
      </c>
      <c r="BR160">
        <v>25.150532989999999</v>
      </c>
      <c r="BS160" s="281">
        <v>1.807750057</v>
      </c>
      <c r="BU160" s="280">
        <v>526764.86780000001</v>
      </c>
      <c r="BV160">
        <v>136764.86780000001</v>
      </c>
      <c r="BW160">
        <v>733.61193649999996</v>
      </c>
      <c r="BX160">
        <v>25.870111779999998</v>
      </c>
      <c r="BY160">
        <v>1.481176195</v>
      </c>
      <c r="CA160">
        <v>525949.16599999997</v>
      </c>
      <c r="CB160">
        <v>135949.166</v>
      </c>
      <c r="CC160">
        <v>733.75190989999999</v>
      </c>
      <c r="CD160">
        <v>26.16124971</v>
      </c>
      <c r="CE160">
        <v>1.4800639900000001</v>
      </c>
      <c r="CG160">
        <v>559014.90910000005</v>
      </c>
      <c r="CH160">
        <v>169014.90909999999</v>
      </c>
      <c r="CI160">
        <v>656.69411579999996</v>
      </c>
      <c r="CJ160">
        <v>25.3907335</v>
      </c>
      <c r="CK160">
        <v>1.735821866</v>
      </c>
      <c r="CM160">
        <v>562370.5527</v>
      </c>
      <c r="CN160">
        <v>172370.5527</v>
      </c>
      <c r="CO160">
        <v>657.61982479999995</v>
      </c>
      <c r="CP160">
        <v>25.26455369</v>
      </c>
      <c r="CQ160" s="281">
        <v>1.7422245199999999</v>
      </c>
      <c r="CS160" s="280">
        <v>516136.14250000002</v>
      </c>
      <c r="CT160">
        <v>126136.1425</v>
      </c>
      <c r="CU160">
        <v>665.82833600000004</v>
      </c>
      <c r="CV160">
        <v>25.450520130000001</v>
      </c>
      <c r="CW160">
        <v>1.532624427</v>
      </c>
      <c r="CY160">
        <v>530075.13650000002</v>
      </c>
      <c r="CZ160">
        <v>140075.13649999999</v>
      </c>
      <c r="DA160">
        <v>670.85504060000005</v>
      </c>
      <c r="DB160">
        <v>25.644094079999999</v>
      </c>
      <c r="DC160">
        <v>1.5754328879999999</v>
      </c>
      <c r="DE160">
        <v>553324.46499999997</v>
      </c>
      <c r="DF160">
        <v>163324.465</v>
      </c>
      <c r="DG160">
        <v>628.80038790000003</v>
      </c>
      <c r="DH160">
        <v>25.202875630000001</v>
      </c>
      <c r="DI160">
        <v>1.7691206740000001</v>
      </c>
      <c r="DK160">
        <v>556715.30489999999</v>
      </c>
      <c r="DL160">
        <v>166715.30489999999</v>
      </c>
      <c r="DM160">
        <v>629.71032279999997</v>
      </c>
      <c r="DN160">
        <v>25.139422969999998</v>
      </c>
      <c r="DO160" s="281">
        <v>1.776534423</v>
      </c>
    </row>
    <row r="161" spans="1:119">
      <c r="A161" s="280">
        <v>498662.68290000001</v>
      </c>
      <c r="B161">
        <v>108662.6829</v>
      </c>
      <c r="C161">
        <v>598.804396</v>
      </c>
      <c r="D161">
        <v>24.991338729999999</v>
      </c>
      <c r="E161">
        <v>1.643437107</v>
      </c>
      <c r="G161">
        <v>501971.36869999999</v>
      </c>
      <c r="H161">
        <v>111971.36870000001</v>
      </c>
      <c r="I161">
        <v>599.54073129999995</v>
      </c>
      <c r="J161">
        <v>24.99553929</v>
      </c>
      <c r="K161">
        <v>1.65684586</v>
      </c>
      <c r="M161">
        <v>506741.06050000002</v>
      </c>
      <c r="N161">
        <v>116741.06050000001</v>
      </c>
      <c r="O161">
        <v>587.90397419999999</v>
      </c>
      <c r="P161">
        <v>24.911816819999999</v>
      </c>
      <c r="Q161">
        <v>1.703791032</v>
      </c>
      <c r="S161">
        <v>508317.98859999998</v>
      </c>
      <c r="T161">
        <v>118317.9886</v>
      </c>
      <c r="U161">
        <v>588.28944799999999</v>
      </c>
      <c r="V161">
        <v>24.943103000000001</v>
      </c>
      <c r="W161" s="281">
        <v>1.7095949459999999</v>
      </c>
      <c r="Y161" s="280">
        <v>504370.80790000001</v>
      </c>
      <c r="Z161">
        <v>114370.8079</v>
      </c>
      <c r="AA161">
        <v>661.46743930000002</v>
      </c>
      <c r="AB161">
        <v>25.422077399999999</v>
      </c>
      <c r="AC161">
        <v>1.5439859520000001</v>
      </c>
      <c r="AE161">
        <v>478693.10560000001</v>
      </c>
      <c r="AF161">
        <v>88693.105580000003</v>
      </c>
      <c r="AG161">
        <v>653.90030779999995</v>
      </c>
      <c r="AH161">
        <v>25.49638921</v>
      </c>
      <c r="AI161">
        <v>1.4478416039999999</v>
      </c>
      <c r="AK161">
        <v>480535.98180000001</v>
      </c>
      <c r="AL161">
        <v>90535.981809999997</v>
      </c>
      <c r="AM161">
        <v>605.10277499999995</v>
      </c>
      <c r="AN161">
        <v>25.036621010000001</v>
      </c>
      <c r="AO161">
        <v>1.5364681469999999</v>
      </c>
      <c r="AQ161">
        <v>480116.10560000001</v>
      </c>
      <c r="AR161">
        <v>90116.105630000005</v>
      </c>
      <c r="AS161">
        <v>605.13183619999995</v>
      </c>
      <c r="AT161">
        <v>25.024554160000001</v>
      </c>
      <c r="AU161" s="281">
        <v>1.534309623</v>
      </c>
      <c r="AW161" s="280">
        <v>566422.48809999996</v>
      </c>
      <c r="AX161">
        <v>176422.48809999999</v>
      </c>
      <c r="AY161">
        <v>775.99115449999999</v>
      </c>
      <c r="AZ161">
        <v>26.11404508</v>
      </c>
      <c r="BA161">
        <v>1.465796289</v>
      </c>
      <c r="BC161">
        <v>572995.19449999998</v>
      </c>
      <c r="BD161">
        <v>182995.19450000001</v>
      </c>
      <c r="BE161">
        <v>733.84507399999995</v>
      </c>
      <c r="BF161">
        <v>26.162876130000001</v>
      </c>
      <c r="BG161">
        <v>1.512424529</v>
      </c>
      <c r="BI161">
        <v>593969.73759999999</v>
      </c>
      <c r="BJ161">
        <v>203969.73759999999</v>
      </c>
      <c r="BK161">
        <v>630.39223579999998</v>
      </c>
      <c r="BL161">
        <v>25.21394072</v>
      </c>
      <c r="BM161">
        <v>1.813632592</v>
      </c>
      <c r="BO161">
        <v>595772.71959999995</v>
      </c>
      <c r="BP161">
        <v>205772.71960000001</v>
      </c>
      <c r="BQ161">
        <v>630.36903940000002</v>
      </c>
      <c r="BR161">
        <v>25.142515459999998</v>
      </c>
      <c r="BS161" s="281">
        <v>1.818097901</v>
      </c>
      <c r="BU161" s="280">
        <v>530108.44110000005</v>
      </c>
      <c r="BV161">
        <v>140108.4411</v>
      </c>
      <c r="BW161">
        <v>734.95337910000001</v>
      </c>
      <c r="BX161">
        <v>25.87801876</v>
      </c>
      <c r="BY161">
        <v>1.4886532400000001</v>
      </c>
      <c r="CA161">
        <v>529293.8443</v>
      </c>
      <c r="CB161">
        <v>139293.8443</v>
      </c>
      <c r="CC161">
        <v>735.09648730000004</v>
      </c>
      <c r="CD161">
        <v>26.17181497</v>
      </c>
      <c r="CE161">
        <v>1.487610782</v>
      </c>
      <c r="CG161">
        <v>562314.83259999997</v>
      </c>
      <c r="CH161">
        <v>172314.83259999999</v>
      </c>
      <c r="CI161">
        <v>657.93990340000005</v>
      </c>
      <c r="CJ161">
        <v>25.398936519999999</v>
      </c>
      <c r="CK161">
        <v>1.7425858279999999</v>
      </c>
      <c r="CM161">
        <v>565665.93839999998</v>
      </c>
      <c r="CN161">
        <v>175665.93840000001</v>
      </c>
      <c r="CO161">
        <v>658.86385080000002</v>
      </c>
      <c r="CP161">
        <v>25.270006970000001</v>
      </c>
      <c r="CQ161" s="281">
        <v>1.748756843</v>
      </c>
      <c r="CS161" s="280">
        <v>519494.11739999999</v>
      </c>
      <c r="CT161">
        <v>129494.1174</v>
      </c>
      <c r="CU161">
        <v>666.94180800000004</v>
      </c>
      <c r="CV161">
        <v>25.457751559999998</v>
      </c>
      <c r="CW161">
        <v>1.543143795</v>
      </c>
      <c r="CY161">
        <v>533414.22620000003</v>
      </c>
      <c r="CZ161">
        <v>143414.2262</v>
      </c>
      <c r="DA161">
        <v>672.05722830000002</v>
      </c>
      <c r="DB161">
        <v>25.65442608</v>
      </c>
      <c r="DC161">
        <v>1.5846434</v>
      </c>
      <c r="DE161">
        <v>556632.08530000004</v>
      </c>
      <c r="DF161">
        <v>166632.08530000001</v>
      </c>
      <c r="DG161">
        <v>630.00935100000004</v>
      </c>
      <c r="DH161">
        <v>25.211189050000002</v>
      </c>
      <c r="DI161">
        <v>1.777112915</v>
      </c>
      <c r="DK161">
        <v>560018.33849999995</v>
      </c>
      <c r="DL161">
        <v>170018.33850000001</v>
      </c>
      <c r="DM161">
        <v>630.91634969999996</v>
      </c>
      <c r="DN161">
        <v>25.144943810000001</v>
      </c>
      <c r="DO161" s="281">
        <v>1.7842561880000001</v>
      </c>
    </row>
    <row r="162" spans="1:119">
      <c r="A162" s="280">
        <v>501668.83679999999</v>
      </c>
      <c r="B162">
        <v>111668.8368</v>
      </c>
      <c r="C162">
        <v>599.57095749999996</v>
      </c>
      <c r="D162">
        <v>24.996874640000001</v>
      </c>
      <c r="E162">
        <v>1.655149781</v>
      </c>
      <c r="G162">
        <v>504973.53279999999</v>
      </c>
      <c r="H162">
        <v>114973.5328</v>
      </c>
      <c r="I162">
        <v>600.40290279999999</v>
      </c>
      <c r="J162">
        <v>25.003830910000001</v>
      </c>
      <c r="K162">
        <v>1.6682695009999999</v>
      </c>
      <c r="M162">
        <v>510111.772</v>
      </c>
      <c r="N162">
        <v>120111.772</v>
      </c>
      <c r="O162">
        <v>588.95668439999997</v>
      </c>
      <c r="P162">
        <v>24.919559029999999</v>
      </c>
      <c r="Q162">
        <v>1.716820148</v>
      </c>
      <c r="S162">
        <v>511686.56180000002</v>
      </c>
      <c r="T162">
        <v>121686.5618</v>
      </c>
      <c r="U162">
        <v>589.32228940000005</v>
      </c>
      <c r="V162">
        <v>24.948163780000002</v>
      </c>
      <c r="W162" s="281">
        <v>1.7223723419999999</v>
      </c>
      <c r="Y162" s="280">
        <v>507744.73369999998</v>
      </c>
      <c r="Z162">
        <v>117744.7337</v>
      </c>
      <c r="AA162">
        <v>662.60414960000003</v>
      </c>
      <c r="AB162">
        <v>25.429508290000001</v>
      </c>
      <c r="AC162">
        <v>1.554828431</v>
      </c>
      <c r="AE162">
        <v>481724.00709999999</v>
      </c>
      <c r="AF162">
        <v>91724.007079999996</v>
      </c>
      <c r="AG162">
        <v>654.66134420000003</v>
      </c>
      <c r="AH162">
        <v>25.50309841</v>
      </c>
      <c r="AI162">
        <v>1.4606065509999999</v>
      </c>
      <c r="AK162">
        <v>483565.29479999997</v>
      </c>
      <c r="AL162">
        <v>93565.29479</v>
      </c>
      <c r="AM162">
        <v>605.81392679999999</v>
      </c>
      <c r="AN162">
        <v>25.04170212</v>
      </c>
      <c r="AO162">
        <v>1.5509522680000001</v>
      </c>
      <c r="AQ162">
        <v>483145.7806</v>
      </c>
      <c r="AR162">
        <v>93145.780580000006</v>
      </c>
      <c r="AS162">
        <v>605.79336409999996</v>
      </c>
      <c r="AT162">
        <v>25.02770494</v>
      </c>
      <c r="AU162" s="281">
        <v>1.548831624</v>
      </c>
      <c r="AW162" s="280">
        <v>569710.99580000003</v>
      </c>
      <c r="AX162">
        <v>179710.9958</v>
      </c>
      <c r="AY162">
        <v>754.31837519999999</v>
      </c>
      <c r="AZ162">
        <v>25.991333149999999</v>
      </c>
      <c r="BA162">
        <v>1.4884966820000001</v>
      </c>
      <c r="BC162">
        <v>576276.21470000001</v>
      </c>
      <c r="BD162">
        <v>186276.21470000001</v>
      </c>
      <c r="BE162">
        <v>717.92181230000006</v>
      </c>
      <c r="BF162">
        <v>26.036169439999998</v>
      </c>
      <c r="BG162">
        <v>1.532907708</v>
      </c>
      <c r="BI162">
        <v>597222.42799999996</v>
      </c>
      <c r="BJ162">
        <v>207222.42800000001</v>
      </c>
      <c r="BK162">
        <v>628.86983880000003</v>
      </c>
      <c r="BL162">
        <v>25.203447260000001</v>
      </c>
      <c r="BM162">
        <v>1.8237601699999999</v>
      </c>
      <c r="BO162">
        <v>599022.97580000001</v>
      </c>
      <c r="BP162">
        <v>209022.97579999999</v>
      </c>
      <c r="BQ162">
        <v>628.99239829999999</v>
      </c>
      <c r="BR162">
        <v>25.1361907</v>
      </c>
      <c r="BS162" s="281">
        <v>1.82801809</v>
      </c>
      <c r="BU162" s="280">
        <v>533447.48569999996</v>
      </c>
      <c r="BV162">
        <v>143447.48569999999</v>
      </c>
      <c r="BW162">
        <v>736.29566560000001</v>
      </c>
      <c r="BX162">
        <v>25.885916300000002</v>
      </c>
      <c r="BY162">
        <v>1.4958712430000001</v>
      </c>
      <c r="CA162">
        <v>532633.99210000003</v>
      </c>
      <c r="CB162">
        <v>142633.9921</v>
      </c>
      <c r="CC162">
        <v>736.44184180000002</v>
      </c>
      <c r="CD162">
        <v>26.182367020000001</v>
      </c>
      <c r="CE162">
        <v>1.4948954990000001</v>
      </c>
      <c r="CG162">
        <v>565610.29370000004</v>
      </c>
      <c r="CH162">
        <v>175610.29370000001</v>
      </c>
      <c r="CI162">
        <v>659.18578409999998</v>
      </c>
      <c r="CJ162">
        <v>25.407124639999999</v>
      </c>
      <c r="CK162">
        <v>1.7491233770000001</v>
      </c>
      <c r="CM162">
        <v>568956.86860000005</v>
      </c>
      <c r="CN162">
        <v>178956.86859999999</v>
      </c>
      <c r="CO162">
        <v>660.10803869999995</v>
      </c>
      <c r="CP162">
        <v>25.275450660000001</v>
      </c>
      <c r="CQ162" s="281">
        <v>1.7550711160000001</v>
      </c>
      <c r="CS162" s="280">
        <v>522847.54139999999</v>
      </c>
      <c r="CT162">
        <v>132847.54139999999</v>
      </c>
      <c r="CU162">
        <v>668.0764891</v>
      </c>
      <c r="CV162">
        <v>25.46510842</v>
      </c>
      <c r="CW162">
        <v>1.553322994</v>
      </c>
      <c r="CY162">
        <v>536748.79390000005</v>
      </c>
      <c r="CZ162">
        <v>146748.79389999999</v>
      </c>
      <c r="DA162">
        <v>673.2687062</v>
      </c>
      <c r="DB162">
        <v>25.664819300000001</v>
      </c>
      <c r="DC162">
        <v>1.5935611919999999</v>
      </c>
      <c r="DE162">
        <v>559935.23149999999</v>
      </c>
      <c r="DF162">
        <v>169935.23149999999</v>
      </c>
      <c r="DG162">
        <v>631.2205907</v>
      </c>
      <c r="DH162">
        <v>25.21950215</v>
      </c>
      <c r="DI162">
        <v>1.7848471859999999</v>
      </c>
      <c r="DK162">
        <v>563316.90500000003</v>
      </c>
      <c r="DL162">
        <v>173316.905</v>
      </c>
      <c r="DM162">
        <v>632.1248372</v>
      </c>
      <c r="DN162">
        <v>25.150465350000001</v>
      </c>
      <c r="DO162" s="281">
        <v>1.7917296599999999</v>
      </c>
    </row>
    <row r="163" spans="1:119">
      <c r="A163" s="280">
        <v>504671.36570000002</v>
      </c>
      <c r="B163">
        <v>114671.36569999999</v>
      </c>
      <c r="C163">
        <v>600.37630379999996</v>
      </c>
      <c r="D163">
        <v>25.00268324</v>
      </c>
      <c r="E163">
        <v>1.6665154369999999</v>
      </c>
      <c r="G163">
        <v>508346.64120000001</v>
      </c>
      <c r="H163">
        <v>118346.6412</v>
      </c>
      <c r="I163">
        <v>601.40768949999995</v>
      </c>
      <c r="J163">
        <v>25.013477989999998</v>
      </c>
      <c r="K163">
        <v>1.680717909</v>
      </c>
      <c r="M163">
        <v>513477.91320000001</v>
      </c>
      <c r="N163">
        <v>123477.9132</v>
      </c>
      <c r="O163">
        <v>590.03270740000005</v>
      </c>
      <c r="P163">
        <v>24.927458560000002</v>
      </c>
      <c r="Q163">
        <v>1.729410399</v>
      </c>
      <c r="S163">
        <v>515050.56809999997</v>
      </c>
      <c r="T163">
        <v>125050.5681</v>
      </c>
      <c r="U163">
        <v>590.37995669999998</v>
      </c>
      <c r="V163">
        <v>24.95333712</v>
      </c>
      <c r="W163" s="281">
        <v>1.7347205779999999</v>
      </c>
      <c r="Y163" s="280">
        <v>511114.08429999999</v>
      </c>
      <c r="Z163">
        <v>121114.0843</v>
      </c>
      <c r="AA163">
        <v>663.76164110000002</v>
      </c>
      <c r="AB163">
        <v>25.437062050000002</v>
      </c>
      <c r="AC163">
        <v>1.565297355</v>
      </c>
      <c r="AE163">
        <v>484752.29570000002</v>
      </c>
      <c r="AF163">
        <v>94752.295750000005</v>
      </c>
      <c r="AG163">
        <v>655.47524669999996</v>
      </c>
      <c r="AH163">
        <v>25.510265700000001</v>
      </c>
      <c r="AI163">
        <v>1.472961698</v>
      </c>
      <c r="AK163">
        <v>486591.99550000002</v>
      </c>
      <c r="AL163">
        <v>96591.995519999997</v>
      </c>
      <c r="AM163">
        <v>606.57659469999999</v>
      </c>
      <c r="AN163">
        <v>25.04714521</v>
      </c>
      <c r="AO163">
        <v>1.564976838</v>
      </c>
      <c r="AQ163">
        <v>486172.8431</v>
      </c>
      <c r="AR163">
        <v>96172.843139999997</v>
      </c>
      <c r="AS163">
        <v>606.51036320000003</v>
      </c>
      <c r="AT163">
        <v>25.031116409999999</v>
      </c>
      <c r="AU163" s="281">
        <v>1.56289217</v>
      </c>
      <c r="AW163" s="280">
        <v>572996.39509999997</v>
      </c>
      <c r="AX163">
        <v>182996.39509999999</v>
      </c>
      <c r="AY163">
        <v>736.00034200000005</v>
      </c>
      <c r="AZ163">
        <v>25.88483239</v>
      </c>
      <c r="BA163">
        <v>1.5100177379999999</v>
      </c>
      <c r="BC163">
        <v>579552.80379999999</v>
      </c>
      <c r="BD163">
        <v>189552.80379999999</v>
      </c>
      <c r="BE163">
        <v>704.43291469999997</v>
      </c>
      <c r="BF163">
        <v>25.926615420000001</v>
      </c>
      <c r="BG163">
        <v>1.552307289</v>
      </c>
      <c r="BI163">
        <v>600470.72710000002</v>
      </c>
      <c r="BJ163">
        <v>210470.72709999999</v>
      </c>
      <c r="BK163">
        <v>627.6854664</v>
      </c>
      <c r="BL163">
        <v>25.19527703</v>
      </c>
      <c r="BM163">
        <v>1.8334539489999999</v>
      </c>
      <c r="BO163">
        <v>602268.8443</v>
      </c>
      <c r="BP163">
        <v>212268.8443</v>
      </c>
      <c r="BQ163">
        <v>627.9236717</v>
      </c>
      <c r="BR163">
        <v>25.131276939999999</v>
      </c>
      <c r="BS163" s="281">
        <v>1.837526105</v>
      </c>
      <c r="BU163" s="280">
        <v>536782.00840000005</v>
      </c>
      <c r="BV163">
        <v>146782.00839999999</v>
      </c>
      <c r="BW163">
        <v>737.63841109999998</v>
      </c>
      <c r="BX163">
        <v>25.89380216</v>
      </c>
      <c r="BY163">
        <v>1.5028404200000001</v>
      </c>
      <c r="CA163">
        <v>535969.61640000006</v>
      </c>
      <c r="CB163">
        <v>145969.6164</v>
      </c>
      <c r="CC163">
        <v>737.78757880000001</v>
      </c>
      <c r="CD163">
        <v>26.19290281</v>
      </c>
      <c r="CE163">
        <v>1.5019285060000001</v>
      </c>
      <c r="CG163">
        <v>568901.299</v>
      </c>
      <c r="CH163">
        <v>178901.299</v>
      </c>
      <c r="CI163">
        <v>660.4315881</v>
      </c>
      <c r="CJ163">
        <v>25.415296789999999</v>
      </c>
      <c r="CK163">
        <v>1.7554426299999999</v>
      </c>
      <c r="CM163">
        <v>572243.34979999997</v>
      </c>
      <c r="CN163">
        <v>182243.3498</v>
      </c>
      <c r="CO163">
        <v>661.35222099999999</v>
      </c>
      <c r="CP163">
        <v>25.28088408</v>
      </c>
      <c r="CQ163" s="281">
        <v>1.7611751250000001</v>
      </c>
      <c r="CS163" s="280">
        <v>526196.42169999995</v>
      </c>
      <c r="CT163">
        <v>136196.42170000001</v>
      </c>
      <c r="CU163">
        <v>669.22936579999998</v>
      </c>
      <c r="CV163">
        <v>25.47257054</v>
      </c>
      <c r="CW163">
        <v>1.5631747890000001</v>
      </c>
      <c r="CY163">
        <v>540078.84660000005</v>
      </c>
      <c r="CZ163">
        <v>150078.84659999999</v>
      </c>
      <c r="DA163">
        <v>674.48800719999997</v>
      </c>
      <c r="DB163">
        <v>25.675260810000001</v>
      </c>
      <c r="DC163">
        <v>1.602196766</v>
      </c>
      <c r="DE163">
        <v>563233.91040000005</v>
      </c>
      <c r="DF163">
        <v>173233.91039999999</v>
      </c>
      <c r="DG163">
        <v>632.43367220000005</v>
      </c>
      <c r="DH163">
        <v>25.227811930000001</v>
      </c>
      <c r="DI163">
        <v>1.7923323419999999</v>
      </c>
      <c r="DK163">
        <v>566611.0111</v>
      </c>
      <c r="DL163">
        <v>176611.0111</v>
      </c>
      <c r="DM163">
        <v>633.3353492</v>
      </c>
      <c r="DN163">
        <v>25.155985579999999</v>
      </c>
      <c r="DO163" s="281">
        <v>1.7989633270000001</v>
      </c>
    </row>
    <row r="164" spans="1:119">
      <c r="A164" s="280">
        <v>508044.88390000002</v>
      </c>
      <c r="B164">
        <v>118044.8839</v>
      </c>
      <c r="C164">
        <v>601.32277939999994</v>
      </c>
      <c r="D164">
        <v>25.00950001</v>
      </c>
      <c r="E164">
        <v>1.6789022810000001</v>
      </c>
      <c r="G164">
        <v>511715.17570000002</v>
      </c>
      <c r="H164">
        <v>121715.17570000001</v>
      </c>
      <c r="I164">
        <v>602.44329809999999</v>
      </c>
      <c r="J164">
        <v>25.02340547</v>
      </c>
      <c r="K164">
        <v>1.6927564420000001</v>
      </c>
      <c r="M164">
        <v>516839.49109999998</v>
      </c>
      <c r="N164">
        <v>126839.4911</v>
      </c>
      <c r="O164">
        <v>591.12869869999997</v>
      </c>
      <c r="P164">
        <v>24.935490000000001</v>
      </c>
      <c r="Q164">
        <v>1.7415782310000001</v>
      </c>
      <c r="S164">
        <v>518410.01429999998</v>
      </c>
      <c r="T164">
        <v>128410.0143</v>
      </c>
      <c r="U164">
        <v>591.45906119999995</v>
      </c>
      <c r="V164">
        <v>24.958605850000001</v>
      </c>
      <c r="W164" s="281">
        <v>1.746655726</v>
      </c>
      <c r="Y164" s="280">
        <v>514478.86660000001</v>
      </c>
      <c r="Z164">
        <v>124478.86659999999</v>
      </c>
      <c r="AA164">
        <v>664.93676889999995</v>
      </c>
      <c r="AB164">
        <v>25.44471751</v>
      </c>
      <c r="AC164">
        <v>1.575407523</v>
      </c>
      <c r="AE164">
        <v>487777.97249999997</v>
      </c>
      <c r="AF164">
        <v>97777.972540000002</v>
      </c>
      <c r="AG164">
        <v>656.33473319999996</v>
      </c>
      <c r="AH164">
        <v>25.517825299999998</v>
      </c>
      <c r="AI164">
        <v>1.4849230680000001</v>
      </c>
      <c r="AK164">
        <v>489616.08500000002</v>
      </c>
      <c r="AL164">
        <v>99616.084950000004</v>
      </c>
      <c r="AM164">
        <v>607.38405209999996</v>
      </c>
      <c r="AN164">
        <v>25.052900910000002</v>
      </c>
      <c r="AO164">
        <v>1.5785591699999999</v>
      </c>
      <c r="AQ164">
        <v>489197.29430000001</v>
      </c>
      <c r="AR164">
        <v>99197.294269999999</v>
      </c>
      <c r="AS164">
        <v>607.27588089999995</v>
      </c>
      <c r="AT164">
        <v>25.034754589999999</v>
      </c>
      <c r="AU164" s="281">
        <v>1.5765087289999999</v>
      </c>
      <c r="AW164" s="280">
        <v>576277.41370000003</v>
      </c>
      <c r="AX164">
        <v>186277.4137</v>
      </c>
      <c r="AY164">
        <v>720.44356719999996</v>
      </c>
      <c r="AZ164">
        <v>25.792290560000001</v>
      </c>
      <c r="BA164">
        <v>1.5304111499999999</v>
      </c>
      <c r="BC164">
        <v>582824.96569999994</v>
      </c>
      <c r="BD164">
        <v>192824.9657</v>
      </c>
      <c r="BE164">
        <v>692.97763689999999</v>
      </c>
      <c r="BF164">
        <v>25.83191785</v>
      </c>
      <c r="BG164">
        <v>1.5706983109999999</v>
      </c>
      <c r="BI164">
        <v>603714.64139999996</v>
      </c>
      <c r="BJ164">
        <v>213714.64139999999</v>
      </c>
      <c r="BK164">
        <v>626.8076648</v>
      </c>
      <c r="BL164">
        <v>25.189207939999999</v>
      </c>
      <c r="BM164">
        <v>1.8427593529999999</v>
      </c>
      <c r="BO164">
        <v>605510.33180000004</v>
      </c>
      <c r="BP164">
        <v>215510.33180000001</v>
      </c>
      <c r="BQ164">
        <v>627.13403730000005</v>
      </c>
      <c r="BR164">
        <v>25.12763915</v>
      </c>
      <c r="BS164" s="281">
        <v>1.846658219</v>
      </c>
      <c r="BU164" s="280">
        <v>540112.01610000001</v>
      </c>
      <c r="BV164">
        <v>150112.01610000001</v>
      </c>
      <c r="BW164">
        <v>738.98128889999998</v>
      </c>
      <c r="BX164">
        <v>25.901674459999999</v>
      </c>
      <c r="BY164">
        <v>1.5095705210000001</v>
      </c>
      <c r="CA164">
        <v>539300.72409999999</v>
      </c>
      <c r="CB164">
        <v>149300.72409999999</v>
      </c>
      <c r="CC164">
        <v>739.13336549999997</v>
      </c>
      <c r="CD164">
        <v>26.20341981</v>
      </c>
      <c r="CE164">
        <v>1.5087196949999999</v>
      </c>
      <c r="CG164">
        <v>572187.8554</v>
      </c>
      <c r="CH164">
        <v>182187.8554</v>
      </c>
      <c r="CI164">
        <v>661.67717059999995</v>
      </c>
      <c r="CJ164">
        <v>25.423452099999999</v>
      </c>
      <c r="CK164">
        <v>1.761551383</v>
      </c>
      <c r="CM164">
        <v>575525.38899999997</v>
      </c>
      <c r="CN164">
        <v>185525.389</v>
      </c>
      <c r="CO164">
        <v>662.59625310000001</v>
      </c>
      <c r="CP164">
        <v>25.286306639999999</v>
      </c>
      <c r="CQ164" s="281">
        <v>1.7670763519999999</v>
      </c>
      <c r="CS164" s="280">
        <v>529540.76500000001</v>
      </c>
      <c r="CT164">
        <v>139540.76500000001</v>
      </c>
      <c r="CU164">
        <v>670.39783609999995</v>
      </c>
      <c r="CV164">
        <v>25.480120549999999</v>
      </c>
      <c r="CW164">
        <v>1.5727113210000001</v>
      </c>
      <c r="CY164">
        <v>543404.39110000001</v>
      </c>
      <c r="CZ164">
        <v>153404.39110000001</v>
      </c>
      <c r="DA164">
        <v>675.71387089999996</v>
      </c>
      <c r="DB164">
        <v>25.685739550000001</v>
      </c>
      <c r="DC164">
        <v>1.610560159</v>
      </c>
      <c r="DE164">
        <v>566528.1287</v>
      </c>
      <c r="DF164">
        <v>176528.1287</v>
      </c>
      <c r="DG164">
        <v>633.64822040000001</v>
      </c>
      <c r="DH164">
        <v>25.236115819999998</v>
      </c>
      <c r="DI164">
        <v>1.799576898</v>
      </c>
      <c r="DK164">
        <v>569900.66359999997</v>
      </c>
      <c r="DL164">
        <v>179900.6636</v>
      </c>
      <c r="DM164">
        <v>634.54750720000004</v>
      </c>
      <c r="DN164">
        <v>25.161502760000001</v>
      </c>
      <c r="DO164" s="281">
        <v>1.8059653499999999</v>
      </c>
    </row>
    <row r="165" spans="1:119">
      <c r="A165" s="280">
        <v>511413.82750000001</v>
      </c>
      <c r="B165">
        <v>121413.8275</v>
      </c>
      <c r="C165">
        <v>602.30707229999996</v>
      </c>
      <c r="D165">
        <v>25.016576839999999</v>
      </c>
      <c r="E165">
        <v>1.690881434</v>
      </c>
      <c r="G165">
        <v>515079.14309999999</v>
      </c>
      <c r="H165">
        <v>125079.1431</v>
      </c>
      <c r="I165">
        <v>603.5064959</v>
      </c>
      <c r="J165">
        <v>25.033575549999998</v>
      </c>
      <c r="K165">
        <v>1.7044050690000001</v>
      </c>
      <c r="M165">
        <v>520196.51270000002</v>
      </c>
      <c r="N165">
        <v>130196.51270000001</v>
      </c>
      <c r="O165">
        <v>592.24178259999996</v>
      </c>
      <c r="P165">
        <v>24.943631570000001</v>
      </c>
      <c r="Q165">
        <v>1.7533392889999999</v>
      </c>
      <c r="S165">
        <v>521764.90740000003</v>
      </c>
      <c r="T165">
        <v>131764.9074</v>
      </c>
      <c r="U165">
        <v>592.55666789999998</v>
      </c>
      <c r="V165">
        <v>24.963955139999999</v>
      </c>
      <c r="W165" s="281">
        <v>1.7581930809999999</v>
      </c>
      <c r="Y165" s="280">
        <v>517839.08769999997</v>
      </c>
      <c r="Z165">
        <v>127839.0877</v>
      </c>
      <c r="AA165">
        <v>666.12684409999997</v>
      </c>
      <c r="AB165">
        <v>25.452456640000001</v>
      </c>
      <c r="AC165">
        <v>1.5851729889999999</v>
      </c>
      <c r="AE165">
        <v>490801.03840000002</v>
      </c>
      <c r="AF165">
        <v>100801.0384</v>
      </c>
      <c r="AG165">
        <v>657.23353259999999</v>
      </c>
      <c r="AH165">
        <v>25.52572052</v>
      </c>
      <c r="AI165">
        <v>1.496505789</v>
      </c>
      <c r="AK165">
        <v>492637.56400000001</v>
      </c>
      <c r="AL165">
        <v>102637.564</v>
      </c>
      <c r="AM165">
        <v>608.23045999999999</v>
      </c>
      <c r="AN165">
        <v>25.058926400000001</v>
      </c>
      <c r="AO165">
        <v>1.5917156450000001</v>
      </c>
      <c r="AQ165">
        <v>492219.1349</v>
      </c>
      <c r="AR165">
        <v>102219.1349</v>
      </c>
      <c r="AS165">
        <v>608.08384899999999</v>
      </c>
      <c r="AT165">
        <v>25.0385898</v>
      </c>
      <c r="AU165" s="281">
        <v>1.5896978310000001</v>
      </c>
      <c r="AW165" s="280">
        <v>579554.00109999999</v>
      </c>
      <c r="AX165">
        <v>189554.00109999999</v>
      </c>
      <c r="AY165">
        <v>707.1940793</v>
      </c>
      <c r="AZ165">
        <v>25.711884600000001</v>
      </c>
      <c r="BA165">
        <v>1.5497519930000001</v>
      </c>
      <c r="BC165">
        <v>586092.7071</v>
      </c>
      <c r="BD165">
        <v>196092.7071</v>
      </c>
      <c r="BE165">
        <v>683.23228340000003</v>
      </c>
      <c r="BF165">
        <v>25.750114780000001</v>
      </c>
      <c r="BG165">
        <v>1.588155056</v>
      </c>
      <c r="BI165">
        <v>606954.17760000005</v>
      </c>
      <c r="BJ165">
        <v>216954.1776</v>
      </c>
      <c r="BK165">
        <v>626.19349120000004</v>
      </c>
      <c r="BL165">
        <v>25.184957950000001</v>
      </c>
      <c r="BM165">
        <v>1.8516951690000001</v>
      </c>
      <c r="BO165">
        <v>608747.44469999999</v>
      </c>
      <c r="BP165">
        <v>218747.44469999999</v>
      </c>
      <c r="BQ165">
        <v>626.58642429999998</v>
      </c>
      <c r="BR165">
        <v>25.125114190000001</v>
      </c>
      <c r="BS165" s="281">
        <v>1.8554340600000001</v>
      </c>
      <c r="BU165" s="280">
        <v>543437.51569999999</v>
      </c>
      <c r="BV165">
        <v>153437.51569999999</v>
      </c>
      <c r="BW165">
        <v>740.32402190000005</v>
      </c>
      <c r="BX165">
        <v>25.909531619999999</v>
      </c>
      <c r="BY165">
        <v>1.516070864</v>
      </c>
      <c r="CA165">
        <v>542627.32189999998</v>
      </c>
      <c r="CB165">
        <v>152627.32190000001</v>
      </c>
      <c r="CC165">
        <v>740.47892119999995</v>
      </c>
      <c r="CD165">
        <v>26.213915879999998</v>
      </c>
      <c r="CE165">
        <v>1.515278517</v>
      </c>
      <c r="CG165">
        <v>575469.96959999995</v>
      </c>
      <c r="CH165">
        <v>185469.96960000001</v>
      </c>
      <c r="CI165">
        <v>662.92240749999996</v>
      </c>
      <c r="CJ165">
        <v>25.431589819999999</v>
      </c>
      <c r="CK165">
        <v>1.767457125</v>
      </c>
      <c r="CM165">
        <v>578802.99269999994</v>
      </c>
      <c r="CN165">
        <v>188802.9927</v>
      </c>
      <c r="CO165">
        <v>663.84001090000004</v>
      </c>
      <c r="CP165">
        <v>25.29171783</v>
      </c>
      <c r="CQ165" s="281">
        <v>1.7727819849999999</v>
      </c>
      <c r="CS165" s="280">
        <v>532880.5784</v>
      </c>
      <c r="CT165">
        <v>142880.5784</v>
      </c>
      <c r="CU165">
        <v>671.57965260000003</v>
      </c>
      <c r="CV165">
        <v>25.487743479999999</v>
      </c>
      <c r="CW165">
        <v>1.5819441569999999</v>
      </c>
      <c r="CY165">
        <v>546725.43429999996</v>
      </c>
      <c r="CZ165">
        <v>156725.43429999999</v>
      </c>
      <c r="DA165">
        <v>676.94521399999996</v>
      </c>
      <c r="DB165">
        <v>25.696246039999998</v>
      </c>
      <c r="DC165">
        <v>1.6186609759999999</v>
      </c>
      <c r="DE165">
        <v>569817.89320000005</v>
      </c>
      <c r="DF165">
        <v>179817.89319999999</v>
      </c>
      <c r="DG165">
        <v>634.86391200000003</v>
      </c>
      <c r="DH165">
        <v>25.24441161</v>
      </c>
      <c r="DI165">
        <v>1.806589043</v>
      </c>
      <c r="DK165">
        <v>573185.86910000001</v>
      </c>
      <c r="DL165">
        <v>183185.86910000001</v>
      </c>
      <c r="DM165">
        <v>635.76098260000003</v>
      </c>
      <c r="DN165">
        <v>25.16701539</v>
      </c>
      <c r="DO165" s="281">
        <v>1.81274358</v>
      </c>
    </row>
    <row r="166" spans="1:119">
      <c r="A166" s="280">
        <v>514778.2035</v>
      </c>
      <c r="B166">
        <v>124778.2035</v>
      </c>
      <c r="C166">
        <v>603.32283619999998</v>
      </c>
      <c r="D166">
        <v>25.023869080000001</v>
      </c>
      <c r="E166">
        <v>1.7024696130000001</v>
      </c>
      <c r="G166">
        <v>518438.55060000002</v>
      </c>
      <c r="H166">
        <v>128438.5506</v>
      </c>
      <c r="I166">
        <v>604.59148479999999</v>
      </c>
      <c r="J166">
        <v>25.04394022</v>
      </c>
      <c r="K166">
        <v>1.715669055</v>
      </c>
      <c r="M166">
        <v>523548.98499999999</v>
      </c>
      <c r="N166">
        <v>133548.98499999999</v>
      </c>
      <c r="O166">
        <v>593.36948580000001</v>
      </c>
      <c r="P166">
        <v>24.951864579999999</v>
      </c>
      <c r="Q166">
        <v>1.7647084850000001</v>
      </c>
      <c r="S166">
        <v>525115.25459999999</v>
      </c>
      <c r="T166">
        <v>135115.25459999999</v>
      </c>
      <c r="U166">
        <v>593.67023449999999</v>
      </c>
      <c r="V166">
        <v>24.969372159999999</v>
      </c>
      <c r="W166" s="281">
        <v>1.7693472180000001</v>
      </c>
      <c r="Y166" s="280">
        <v>521194.75459999999</v>
      </c>
      <c r="Z166">
        <v>131194.75459999999</v>
      </c>
      <c r="AA166">
        <v>667.32956609999997</v>
      </c>
      <c r="AB166">
        <v>25.460264030000001</v>
      </c>
      <c r="AC166">
        <v>1.5946071180000001</v>
      </c>
      <c r="AE166">
        <v>493821.49430000002</v>
      </c>
      <c r="AF166">
        <v>103821.49430000001</v>
      </c>
      <c r="AG166">
        <v>658.16623990000005</v>
      </c>
      <c r="AH166">
        <v>25.533902550000001</v>
      </c>
      <c r="AI166">
        <v>1.5077241690000001</v>
      </c>
      <c r="AK166">
        <v>495656.43369999999</v>
      </c>
      <c r="AL166">
        <v>105656.43369999999</v>
      </c>
      <c r="AM166">
        <v>609.11074680000002</v>
      </c>
      <c r="AN166">
        <v>25.065184460000001</v>
      </c>
      <c r="AO166">
        <v>1.6044617940000001</v>
      </c>
      <c r="AQ166">
        <v>495238.36599999998</v>
      </c>
      <c r="AR166">
        <v>105238.36599999999</v>
      </c>
      <c r="AS166">
        <v>608.92896699999994</v>
      </c>
      <c r="AT166">
        <v>25.042596100000001</v>
      </c>
      <c r="AU166" s="281">
        <v>1.602475147</v>
      </c>
      <c r="AW166" s="280">
        <v>582826.16139999998</v>
      </c>
      <c r="AX166">
        <v>192826.16140000001</v>
      </c>
      <c r="AY166">
        <v>695.87969120000002</v>
      </c>
      <c r="AZ166">
        <v>25.6420204</v>
      </c>
      <c r="BA166">
        <v>1.5681113339999999</v>
      </c>
      <c r="BC166">
        <v>589356.03460000001</v>
      </c>
      <c r="BD166">
        <v>199356.03460000001</v>
      </c>
      <c r="BE166">
        <v>674.93322899999998</v>
      </c>
      <c r="BF166">
        <v>25.67952618</v>
      </c>
      <c r="BG166">
        <v>1.6047481450000001</v>
      </c>
      <c r="BI166">
        <v>610189.34230000002</v>
      </c>
      <c r="BJ166">
        <v>220189.34229999999</v>
      </c>
      <c r="BK166">
        <v>625.80944529999999</v>
      </c>
      <c r="BL166">
        <v>25.182296569999998</v>
      </c>
      <c r="BM166">
        <v>1.860288188</v>
      </c>
      <c r="BO166">
        <v>611980.18969999999</v>
      </c>
      <c r="BP166">
        <v>221980.18969999999</v>
      </c>
      <c r="BQ166">
        <v>626.25111670000001</v>
      </c>
      <c r="BR166">
        <v>25.123565920000001</v>
      </c>
      <c r="BS166" s="281">
        <v>1.863877775</v>
      </c>
      <c r="BU166" s="280">
        <v>546758.51410000003</v>
      </c>
      <c r="BV166">
        <v>156758.5141</v>
      </c>
      <c r="BW166">
        <v>741.66637490000005</v>
      </c>
      <c r="BX166">
        <v>25.91737234</v>
      </c>
      <c r="BY166">
        <v>1.5223503490000001</v>
      </c>
      <c r="CA166">
        <v>545949.41689999995</v>
      </c>
      <c r="CB166">
        <v>155949.41690000001</v>
      </c>
      <c r="CC166">
        <v>741.82400919999998</v>
      </c>
      <c r="CD166">
        <v>26.224389259999999</v>
      </c>
      <c r="CE166">
        <v>1.5216139989999999</v>
      </c>
      <c r="CG166">
        <v>578747.64820000005</v>
      </c>
      <c r="CH166">
        <v>188747.6482</v>
      </c>
      <c r="CI166">
        <v>664.16719320000004</v>
      </c>
      <c r="CJ166">
        <v>25.439709319999999</v>
      </c>
      <c r="CK166">
        <v>1.773167055</v>
      </c>
      <c r="CM166">
        <v>582076.16769999999</v>
      </c>
      <c r="CN166">
        <v>192076.16769999999</v>
      </c>
      <c r="CO166">
        <v>665.0833877</v>
      </c>
      <c r="CP166">
        <v>25.297117239999999</v>
      </c>
      <c r="CQ166" s="281">
        <v>1.7782989330000001</v>
      </c>
      <c r="CS166" s="280">
        <v>536215.86880000005</v>
      </c>
      <c r="CT166">
        <v>146215.8688</v>
      </c>
      <c r="CU166">
        <v>672.77287269999999</v>
      </c>
      <c r="CV166">
        <v>25.495426420000001</v>
      </c>
      <c r="CW166">
        <v>1.590884323</v>
      </c>
      <c r="CY166">
        <v>550041.98309999995</v>
      </c>
      <c r="CZ166">
        <v>160041.98310000001</v>
      </c>
      <c r="DA166">
        <v>678.18110539999998</v>
      </c>
      <c r="DB166">
        <v>25.706772170000001</v>
      </c>
      <c r="DC166">
        <v>1.6265084139999999</v>
      </c>
      <c r="DE166">
        <v>573103.21059999999</v>
      </c>
      <c r="DF166">
        <v>183103.21059999999</v>
      </c>
      <c r="DG166">
        <v>636.080468</v>
      </c>
      <c r="DH166">
        <v>25.252697420000001</v>
      </c>
      <c r="DI166">
        <v>1.8133766570000001</v>
      </c>
      <c r="DK166">
        <v>576466.63439999998</v>
      </c>
      <c r="DL166">
        <v>186466.63440000001</v>
      </c>
      <c r="DM166">
        <v>636.9754901</v>
      </c>
      <c r="DN166">
        <v>25.172522189999999</v>
      </c>
      <c r="DO166" s="281">
        <v>1.819305572</v>
      </c>
    </row>
    <row r="167" spans="1:119">
      <c r="A167" s="280">
        <v>518138.01880000002</v>
      </c>
      <c r="B167">
        <v>128138.01880000001</v>
      </c>
      <c r="C167">
        <v>604.3672904</v>
      </c>
      <c r="D167">
        <v>25.031351310000002</v>
      </c>
      <c r="E167">
        <v>1.7136859900000001</v>
      </c>
      <c r="G167">
        <v>521793.40509999997</v>
      </c>
      <c r="H167">
        <v>131793.4051</v>
      </c>
      <c r="I167">
        <v>605.69595800000002</v>
      </c>
      <c r="J167">
        <v>25.054472010000001</v>
      </c>
      <c r="K167">
        <v>1.7265670449999999</v>
      </c>
      <c r="M167">
        <v>526896.91489999997</v>
      </c>
      <c r="N167">
        <v>136896.9149</v>
      </c>
      <c r="O167">
        <v>594.50968069999999</v>
      </c>
      <c r="P167">
        <v>24.96017295</v>
      </c>
      <c r="Q167">
        <v>1.7757000460000001</v>
      </c>
      <c r="S167">
        <v>528461.0625</v>
      </c>
      <c r="T167">
        <v>138461.0625</v>
      </c>
      <c r="U167">
        <v>594.79755750000004</v>
      </c>
      <c r="V167">
        <v>24.974845800000001</v>
      </c>
      <c r="W167" s="281">
        <v>1.7801320430000001</v>
      </c>
      <c r="Y167" s="280">
        <v>524545.87430000002</v>
      </c>
      <c r="Z167">
        <v>134545.8743</v>
      </c>
      <c r="AA167">
        <v>668.54296580000005</v>
      </c>
      <c r="AB167">
        <v>25.46812654</v>
      </c>
      <c r="AC167">
        <v>1.6037226330000001</v>
      </c>
      <c r="AE167">
        <v>496839.34110000002</v>
      </c>
      <c r="AF167">
        <v>106839.34110000001</v>
      </c>
      <c r="AG167">
        <v>659.12819409999997</v>
      </c>
      <c r="AH167">
        <v>25.542329299999999</v>
      </c>
      <c r="AI167">
        <v>1.518591767</v>
      </c>
      <c r="AK167">
        <v>498672.6949</v>
      </c>
      <c r="AL167">
        <v>108672.6949</v>
      </c>
      <c r="AM167">
        <v>610.02050450000002</v>
      </c>
      <c r="AN167">
        <v>25.07164277</v>
      </c>
      <c r="AO167">
        <v>1.6168123670000001</v>
      </c>
      <c r="AQ167">
        <v>498254.98849999998</v>
      </c>
      <c r="AR167">
        <v>108254.98850000001</v>
      </c>
      <c r="AS167">
        <v>609.80756940000003</v>
      </c>
      <c r="AT167">
        <v>25.046753450000001</v>
      </c>
      <c r="AU167" s="281">
        <v>1.614854139</v>
      </c>
      <c r="AW167" s="280">
        <v>586093.90119999996</v>
      </c>
      <c r="AX167">
        <v>196093.90119999999</v>
      </c>
      <c r="AY167">
        <v>686.1990528</v>
      </c>
      <c r="AZ167">
        <v>25.581336400000001</v>
      </c>
      <c r="BA167">
        <v>1.5855591309999999</v>
      </c>
      <c r="BC167">
        <v>592614.95479999995</v>
      </c>
      <c r="BD167">
        <v>202614.95480000001</v>
      </c>
      <c r="BE167">
        <v>667.86266709999995</v>
      </c>
      <c r="BF167">
        <v>25.618698699999999</v>
      </c>
      <c r="BG167">
        <v>1.620544148</v>
      </c>
      <c r="BI167">
        <v>613420.14190000005</v>
      </c>
      <c r="BJ167">
        <v>223420.14189999999</v>
      </c>
      <c r="BK167">
        <v>625.62528069999996</v>
      </c>
      <c r="BL167">
        <v>25.181017359999998</v>
      </c>
      <c r="BM167">
        <v>1.8685592179999999</v>
      </c>
      <c r="BO167">
        <v>615208.57319999998</v>
      </c>
      <c r="BP167">
        <v>225208.57320000001</v>
      </c>
      <c r="BQ167">
        <v>626.10134589999996</v>
      </c>
      <c r="BR167">
        <v>25.122872470000001</v>
      </c>
      <c r="BS167" s="281">
        <v>1.8720087649999999</v>
      </c>
      <c r="BU167" s="280">
        <v>550075.01809999999</v>
      </c>
      <c r="BV167">
        <v>160075.01809999999</v>
      </c>
      <c r="BW167">
        <v>743.00814849999995</v>
      </c>
      <c r="BX167">
        <v>25.925195500000001</v>
      </c>
      <c r="BY167">
        <v>1.528417489</v>
      </c>
      <c r="CA167">
        <v>549267.01580000005</v>
      </c>
      <c r="CB167">
        <v>159267.01579999999</v>
      </c>
      <c r="CC167">
        <v>743.16843010000002</v>
      </c>
      <c r="CD167">
        <v>26.234838499999999</v>
      </c>
      <c r="CE167">
        <v>1.527734771</v>
      </c>
      <c r="CG167">
        <v>582020.89789999998</v>
      </c>
      <c r="CH167">
        <v>192020.89790000001</v>
      </c>
      <c r="CI167">
        <v>665.41143720000002</v>
      </c>
      <c r="CJ167">
        <v>25.447810100000002</v>
      </c>
      <c r="CK167">
        <v>1.7786880899999999</v>
      </c>
      <c r="CM167">
        <v>585344.92059999995</v>
      </c>
      <c r="CN167">
        <v>195344.92060000001</v>
      </c>
      <c r="CO167">
        <v>666.32629150000002</v>
      </c>
      <c r="CP167">
        <v>25.302504519999999</v>
      </c>
      <c r="CQ167" s="281">
        <v>1.7836338380000001</v>
      </c>
      <c r="CS167" s="280">
        <v>539546.64300000004</v>
      </c>
      <c r="CT167">
        <v>149546.64300000001</v>
      </c>
      <c r="CU167">
        <v>673.97581690000004</v>
      </c>
      <c r="CV167">
        <v>25.50315823</v>
      </c>
      <c r="CW167">
        <v>1.5995423449999999</v>
      </c>
      <c r="CY167">
        <v>553354.0442</v>
      </c>
      <c r="CZ167">
        <v>163354.0442</v>
      </c>
      <c r="DA167">
        <v>679.42074430000002</v>
      </c>
      <c r="DB167">
        <v>25.717310980000001</v>
      </c>
      <c r="DC167">
        <v>1.634111286</v>
      </c>
      <c r="DE167">
        <v>576384.08759999997</v>
      </c>
      <c r="DF167">
        <v>186384.0876</v>
      </c>
      <c r="DG167">
        <v>637.29764809999995</v>
      </c>
      <c r="DH167">
        <v>25.260971649999998</v>
      </c>
      <c r="DI167">
        <v>1.8199473230000001</v>
      </c>
      <c r="DK167">
        <v>579742.96629999997</v>
      </c>
      <c r="DL167">
        <v>189742.9663</v>
      </c>
      <c r="DM167">
        <v>638.1907817</v>
      </c>
      <c r="DN167">
        <v>25.17802206</v>
      </c>
      <c r="DO167" s="281">
        <v>1.825658598</v>
      </c>
    </row>
    <row r="168" spans="1:119">
      <c r="A168" s="280">
        <v>521493.2806</v>
      </c>
      <c r="B168">
        <v>131493.2806</v>
      </c>
      <c r="C168">
        <v>605.43461409999998</v>
      </c>
      <c r="D168">
        <v>25.0389874</v>
      </c>
      <c r="E168">
        <v>1.7245350749999999</v>
      </c>
      <c r="G168">
        <v>525143.71360000002</v>
      </c>
      <c r="H168">
        <v>135143.71359999999</v>
      </c>
      <c r="I168">
        <v>606.81707510000001</v>
      </c>
      <c r="J168">
        <v>25.065143030000002</v>
      </c>
      <c r="K168">
        <v>1.7371123669999999</v>
      </c>
      <c r="M168">
        <v>530240.30929999996</v>
      </c>
      <c r="N168">
        <v>140240.30929999999</v>
      </c>
      <c r="O168">
        <v>595.66053599999998</v>
      </c>
      <c r="P168">
        <v>24.968542930000002</v>
      </c>
      <c r="Q168">
        <v>1.786327561</v>
      </c>
      <c r="S168">
        <v>531802.33829999994</v>
      </c>
      <c r="T168">
        <v>141802.3383</v>
      </c>
      <c r="U168">
        <v>595.93672690000005</v>
      </c>
      <c r="V168">
        <v>24.980366480000001</v>
      </c>
      <c r="W168" s="281">
        <v>1.790560838</v>
      </c>
      <c r="Y168" s="280">
        <v>527892.45360000001</v>
      </c>
      <c r="Z168">
        <v>137892.45360000001</v>
      </c>
      <c r="AA168">
        <v>669.76535679999995</v>
      </c>
      <c r="AB168">
        <v>25.47603294</v>
      </c>
      <c r="AC168">
        <v>1.612531658</v>
      </c>
      <c r="AE168">
        <v>499854.57990000001</v>
      </c>
      <c r="AF168">
        <v>109854.5799</v>
      </c>
      <c r="AG168">
        <v>660.11537329999999</v>
      </c>
      <c r="AH168">
        <v>25.550964499999999</v>
      </c>
      <c r="AI168">
        <v>1.529121452</v>
      </c>
      <c r="AK168">
        <v>501686.34860000003</v>
      </c>
      <c r="AL168">
        <v>111686.3486</v>
      </c>
      <c r="AM168">
        <v>610.95590049999998</v>
      </c>
      <c r="AN168">
        <v>25.078273249999999</v>
      </c>
      <c r="AO168">
        <v>1.628781389</v>
      </c>
      <c r="AQ168">
        <v>501269.00339999999</v>
      </c>
      <c r="AR168">
        <v>111269.0034</v>
      </c>
      <c r="AS168">
        <v>610.71684800000003</v>
      </c>
      <c r="AT168">
        <v>25.051053280000001</v>
      </c>
      <c r="AU168" s="281">
        <v>1.6268476730000001</v>
      </c>
      <c r="AW168" s="280">
        <v>589357.22699999996</v>
      </c>
      <c r="AX168">
        <v>199357.22700000001</v>
      </c>
      <c r="AY168">
        <v>677.90601040000001</v>
      </c>
      <c r="AZ168">
        <v>25.528665570000001</v>
      </c>
      <c r="BA168">
        <v>1.6021619090000001</v>
      </c>
      <c r="BC168">
        <v>595869.47439999995</v>
      </c>
      <c r="BD168">
        <v>205869.47440000001</v>
      </c>
      <c r="BE168">
        <v>661.8457899</v>
      </c>
      <c r="BF168">
        <v>25.566425049999999</v>
      </c>
      <c r="BG168">
        <v>1.635604297</v>
      </c>
      <c r="BI168">
        <v>616646.58290000004</v>
      </c>
      <c r="BJ168">
        <v>226646.58290000001</v>
      </c>
      <c r="BK168">
        <v>625.61489440000003</v>
      </c>
      <c r="BL168">
        <v>25.18094086</v>
      </c>
      <c r="BM168">
        <v>1.876527136</v>
      </c>
      <c r="BO168">
        <v>618432.60179999995</v>
      </c>
      <c r="BP168">
        <v>228432.6018</v>
      </c>
      <c r="BQ168">
        <v>626.11387979999995</v>
      </c>
      <c r="BR168">
        <v>25.12292733</v>
      </c>
      <c r="BS168" s="281">
        <v>1.8798447030000001</v>
      </c>
      <c r="BU168" s="280">
        <v>553387.03449999995</v>
      </c>
      <c r="BV168">
        <v>163387.03450000001</v>
      </c>
      <c r="BW168">
        <v>744.34917329999996</v>
      </c>
      <c r="BX168">
        <v>25.933000209999999</v>
      </c>
      <c r="BY168">
        <v>1.5342804189999999</v>
      </c>
      <c r="CA168">
        <v>552580.12540000002</v>
      </c>
      <c r="CB168">
        <v>162580.12539999999</v>
      </c>
      <c r="CC168">
        <v>744.51201549999996</v>
      </c>
      <c r="CD168">
        <v>26.24526238</v>
      </c>
      <c r="CE168">
        <v>1.533649083</v>
      </c>
      <c r="CG168">
        <v>585289.72549999994</v>
      </c>
      <c r="CH168">
        <v>195289.7255</v>
      </c>
      <c r="CI168">
        <v>666.65506230000005</v>
      </c>
      <c r="CJ168">
        <v>25.455891730000001</v>
      </c>
      <c r="CK168">
        <v>1.7840268829999999</v>
      </c>
      <c r="CM168">
        <v>588609.25809999998</v>
      </c>
      <c r="CN168">
        <v>198609.25810000001</v>
      </c>
      <c r="CO168">
        <v>667.56864350000001</v>
      </c>
      <c r="CP168">
        <v>25.307879379999999</v>
      </c>
      <c r="CQ168" s="281">
        <v>1.788793088</v>
      </c>
      <c r="CS168" s="280">
        <v>542872.90800000005</v>
      </c>
      <c r="CT168">
        <v>152872.908</v>
      </c>
      <c r="CU168">
        <v>675.18703240000002</v>
      </c>
      <c r="CV168">
        <v>25.510929310000002</v>
      </c>
      <c r="CW168">
        <v>1.607928281</v>
      </c>
      <c r="CY168">
        <v>556661.62450000003</v>
      </c>
      <c r="CZ168">
        <v>166661.62450000001</v>
      </c>
      <c r="DA168">
        <v>680.66344160000006</v>
      </c>
      <c r="DB168">
        <v>25.727856540000001</v>
      </c>
      <c r="DC168">
        <v>1.64147804</v>
      </c>
      <c r="DE168">
        <v>579660.53099999996</v>
      </c>
      <c r="DF168">
        <v>189660.53099999999</v>
      </c>
      <c r="DG168">
        <v>638.51524459999996</v>
      </c>
      <c r="DH168">
        <v>25.269232909999999</v>
      </c>
      <c r="DI168">
        <v>1.8263083410000001</v>
      </c>
      <c r="DK168">
        <v>583014.8713</v>
      </c>
      <c r="DL168">
        <v>193014.8713</v>
      </c>
      <c r="DM168">
        <v>639.40664230000004</v>
      </c>
      <c r="DN168">
        <v>25.183514030000001</v>
      </c>
      <c r="DO168" s="281">
        <v>1.8318096610000001</v>
      </c>
    </row>
    <row r="169" spans="1:119">
      <c r="A169" s="280">
        <v>524843.99580000003</v>
      </c>
      <c r="B169">
        <v>134843.9958</v>
      </c>
      <c r="C169">
        <v>606.52252699999997</v>
      </c>
      <c r="D169">
        <v>25.04675705</v>
      </c>
      <c r="E169">
        <v>1.7350347859999999</v>
      </c>
      <c r="G169">
        <v>528489.48300000001</v>
      </c>
      <c r="H169">
        <v>138489.48300000001</v>
      </c>
      <c r="I169">
        <v>607.95238429999995</v>
      </c>
      <c r="J169">
        <v>25.075929169999998</v>
      </c>
      <c r="K169">
        <v>1.7473177280000001</v>
      </c>
      <c r="M169">
        <v>533579.1753</v>
      </c>
      <c r="N169">
        <v>143579.1753</v>
      </c>
      <c r="O169">
        <v>596.82047539999996</v>
      </c>
      <c r="P169">
        <v>24.97696268</v>
      </c>
      <c r="Q169">
        <v>1.7966040219999999</v>
      </c>
      <c r="S169">
        <v>535139.08889999997</v>
      </c>
      <c r="T169">
        <v>145139.0889</v>
      </c>
      <c r="U169">
        <v>597.08608630000003</v>
      </c>
      <c r="V169">
        <v>24.985925900000002</v>
      </c>
      <c r="W169" s="281">
        <v>1.800646301</v>
      </c>
      <c r="Y169" s="280">
        <v>531234.49959999998</v>
      </c>
      <c r="Z169">
        <v>141234.49960000001</v>
      </c>
      <c r="AA169">
        <v>670.99529440000003</v>
      </c>
      <c r="AB169">
        <v>25.483973630000001</v>
      </c>
      <c r="AC169">
        <v>1.6210457599999999</v>
      </c>
      <c r="AE169">
        <v>502867.21149999998</v>
      </c>
      <c r="AF169">
        <v>112867.2115</v>
      </c>
      <c r="AG169">
        <v>661.12430489999997</v>
      </c>
      <c r="AH169">
        <v>25.559776859999999</v>
      </c>
      <c r="AI169">
        <v>1.5393254569999999</v>
      </c>
      <c r="AK169">
        <v>504697.39569999999</v>
      </c>
      <c r="AL169">
        <v>114697.39569999999</v>
      </c>
      <c r="AM169">
        <v>611.9136006</v>
      </c>
      <c r="AN169">
        <v>25.085051499999999</v>
      </c>
      <c r="AO169">
        <v>1.6403822219999999</v>
      </c>
      <c r="AQ169">
        <v>504280.41159999999</v>
      </c>
      <c r="AR169">
        <v>114280.41160000001</v>
      </c>
      <c r="AS169">
        <v>611.64730959999997</v>
      </c>
      <c r="AT169">
        <v>25.055445330000001</v>
      </c>
      <c r="AU169" s="281">
        <v>1.6384764140000001</v>
      </c>
      <c r="AW169" s="280">
        <v>592616.14569999999</v>
      </c>
      <c r="AX169">
        <v>202616.14569999999</v>
      </c>
      <c r="AY169">
        <v>670.79654619999997</v>
      </c>
      <c r="AZ169">
        <v>25.4829966</v>
      </c>
      <c r="BA169">
        <v>1.617982494</v>
      </c>
      <c r="BC169">
        <v>599119.59990000003</v>
      </c>
      <c r="BD169">
        <v>209119.5999</v>
      </c>
      <c r="BE169">
        <v>656.72952369999996</v>
      </c>
      <c r="BF169">
        <v>25.521602850000001</v>
      </c>
      <c r="BG169">
        <v>1.649981377</v>
      </c>
      <c r="BI169">
        <v>619868.67189999996</v>
      </c>
      <c r="BJ169">
        <v>229868.67189999999</v>
      </c>
      <c r="BK169">
        <v>625.75572650000004</v>
      </c>
      <c r="BL169">
        <v>25.181910999999999</v>
      </c>
      <c r="BM169">
        <v>1.8842090810000001</v>
      </c>
      <c r="BO169">
        <v>621652.28200000001</v>
      </c>
      <c r="BP169">
        <v>231652.28200000001</v>
      </c>
      <c r="BQ169">
        <v>626.26851999999997</v>
      </c>
      <c r="BR169">
        <v>25.123637349999999</v>
      </c>
      <c r="BS169" s="281">
        <v>1.8874017139999999</v>
      </c>
      <c r="BU169" s="280">
        <v>556694.57010000001</v>
      </c>
      <c r="BV169">
        <v>166694.57010000001</v>
      </c>
      <c r="BW169">
        <v>745.68930609999995</v>
      </c>
      <c r="BX169">
        <v>25.940785680000001</v>
      </c>
      <c r="BY169">
        <v>1.5399469240000001</v>
      </c>
      <c r="CA169">
        <v>555888.75269999995</v>
      </c>
      <c r="CB169">
        <v>165888.75270000001</v>
      </c>
      <c r="CC169">
        <v>745.85462380000001</v>
      </c>
      <c r="CD169">
        <v>26.255659900000001</v>
      </c>
      <c r="CE169">
        <v>1.539364825</v>
      </c>
      <c r="CG169">
        <v>588554.13760000002</v>
      </c>
      <c r="CH169">
        <v>198554.13759999999</v>
      </c>
      <c r="CI169">
        <v>667.89800290000005</v>
      </c>
      <c r="CJ169">
        <v>25.46395386</v>
      </c>
      <c r="CK169">
        <v>1.7891898289999999</v>
      </c>
      <c r="CM169">
        <v>591869.18689999997</v>
      </c>
      <c r="CN169">
        <v>201869.1869</v>
      </c>
      <c r="CO169">
        <v>668.81037570000001</v>
      </c>
      <c r="CP169">
        <v>25.313241569999999</v>
      </c>
      <c r="CQ169" s="281">
        <v>1.7937828259999999</v>
      </c>
      <c r="CS169" s="280">
        <v>546194.67059999995</v>
      </c>
      <c r="CT169">
        <v>156194.67060000001</v>
      </c>
      <c r="CU169">
        <v>676.40526220000004</v>
      </c>
      <c r="CV169">
        <v>25.518731370000001</v>
      </c>
      <c r="CW169">
        <v>1.616051747</v>
      </c>
      <c r="CY169">
        <v>559964.73069999996</v>
      </c>
      <c r="CZ169">
        <v>169964.73069999999</v>
      </c>
      <c r="DA169">
        <v>681.9086049</v>
      </c>
      <c r="DB169">
        <v>25.738403739999999</v>
      </c>
      <c r="DC169">
        <v>1.648616785</v>
      </c>
      <c r="DE169">
        <v>582932.54740000004</v>
      </c>
      <c r="DF169">
        <v>192932.54740000001</v>
      </c>
      <c r="DG169">
        <v>639.73307880000004</v>
      </c>
      <c r="DH169">
        <v>25.277480050000001</v>
      </c>
      <c r="DI169">
        <v>1.8324667429999999</v>
      </c>
      <c r="DK169">
        <v>586282.35609999998</v>
      </c>
      <c r="DL169">
        <v>196282.3561</v>
      </c>
      <c r="DM169">
        <v>640.62288479999995</v>
      </c>
      <c r="DN169">
        <v>25.18899729</v>
      </c>
      <c r="DO169" s="281">
        <v>1.837765504</v>
      </c>
    </row>
    <row r="170" spans="1:119">
      <c r="A170" s="280">
        <v>528190.17119999998</v>
      </c>
      <c r="B170">
        <v>138190.17120000001</v>
      </c>
      <c r="C170">
        <v>607.62819430000002</v>
      </c>
      <c r="D170">
        <v>25.054639330000001</v>
      </c>
      <c r="E170">
        <v>1.7451977759999999</v>
      </c>
      <c r="G170">
        <v>531830.72030000004</v>
      </c>
      <c r="H170">
        <v>141830.72029999999</v>
      </c>
      <c r="I170">
        <v>609.09978009999998</v>
      </c>
      <c r="J170">
        <v>25.086809779999999</v>
      </c>
      <c r="K170">
        <v>1.757195243</v>
      </c>
      <c r="M170">
        <v>536913.51969999995</v>
      </c>
      <c r="N170">
        <v>146913.5197</v>
      </c>
      <c r="O170">
        <v>597.98814189999996</v>
      </c>
      <c r="P170">
        <v>24.985422060000001</v>
      </c>
      <c r="Q170">
        <v>1.8065418660000001</v>
      </c>
      <c r="S170">
        <v>538471.321</v>
      </c>
      <c r="T170">
        <v>148471.321</v>
      </c>
      <c r="U170">
        <v>598.24419920000003</v>
      </c>
      <c r="V170">
        <v>24.991516870000002</v>
      </c>
      <c r="W170" s="281">
        <v>1.8104005830000001</v>
      </c>
      <c r="Y170" s="280">
        <v>534572.01910000003</v>
      </c>
      <c r="Z170">
        <v>144572.0191</v>
      </c>
      <c r="AA170">
        <v>672.23154030000001</v>
      </c>
      <c r="AB170">
        <v>25.491940419999999</v>
      </c>
      <c r="AC170">
        <v>1.629275979</v>
      </c>
      <c r="AE170">
        <v>505877.23690000002</v>
      </c>
      <c r="AF170">
        <v>115877.2369</v>
      </c>
      <c r="AG170">
        <v>662.15198929999997</v>
      </c>
      <c r="AH170">
        <v>25.568739359999999</v>
      </c>
      <c r="AI170">
        <v>1.5492154279999999</v>
      </c>
      <c r="AK170">
        <v>507705.83720000001</v>
      </c>
      <c r="AL170">
        <v>117705.83719999999</v>
      </c>
      <c r="AM170">
        <v>612.89070300000003</v>
      </c>
      <c r="AN170">
        <v>25.091956280000002</v>
      </c>
      <c r="AO170">
        <v>1.6516276080000001</v>
      </c>
      <c r="AQ170">
        <v>507289.21399999998</v>
      </c>
      <c r="AR170">
        <v>117289.21400000001</v>
      </c>
      <c r="AS170">
        <v>612.5995964</v>
      </c>
      <c r="AT170">
        <v>25.059933579999999</v>
      </c>
      <c r="AU170" s="281">
        <v>1.649748808</v>
      </c>
      <c r="AW170" s="280">
        <v>595870.66370000003</v>
      </c>
      <c r="AX170">
        <v>205870.6637</v>
      </c>
      <c r="AY170">
        <v>664.70654930000001</v>
      </c>
      <c r="AZ170">
        <v>25.443488729999999</v>
      </c>
      <c r="BA170">
        <v>1.633078845</v>
      </c>
      <c r="BC170">
        <v>602365.33799999999</v>
      </c>
      <c r="BD170">
        <v>212365.33799999999</v>
      </c>
      <c r="BE170">
        <v>652.38424729999997</v>
      </c>
      <c r="BF170">
        <v>25.483270739999998</v>
      </c>
      <c r="BG170">
        <v>1.663724188</v>
      </c>
      <c r="BI170">
        <v>623086.41529999999</v>
      </c>
      <c r="BJ170">
        <v>233086.41529999999</v>
      </c>
      <c r="BK170">
        <v>626.02886779999994</v>
      </c>
      <c r="BL170">
        <v>25.18379517</v>
      </c>
      <c r="BM170">
        <v>1.891620069</v>
      </c>
      <c r="BO170">
        <v>624867.6202</v>
      </c>
      <c r="BP170">
        <v>234867.6202</v>
      </c>
      <c r="BQ170">
        <v>626.54828810000004</v>
      </c>
      <c r="BR170">
        <v>25.124923070000001</v>
      </c>
      <c r="BS170" s="281">
        <v>1.894693959</v>
      </c>
      <c r="BU170" s="280">
        <v>559997.63179999997</v>
      </c>
      <c r="BV170">
        <v>169997.6318</v>
      </c>
      <c r="BW170">
        <v>747.02842510000005</v>
      </c>
      <c r="BX170">
        <v>25.948551309999999</v>
      </c>
      <c r="BY170">
        <v>1.5454244509999999</v>
      </c>
      <c r="CA170">
        <v>559192.90430000005</v>
      </c>
      <c r="CB170">
        <v>169192.90429999999</v>
      </c>
      <c r="CC170">
        <v>747.19613570000001</v>
      </c>
      <c r="CD170">
        <v>26.266030270000002</v>
      </c>
      <c r="CE170">
        <v>1.5448895469999999</v>
      </c>
      <c r="CG170">
        <v>591814.14069999999</v>
      </c>
      <c r="CH170">
        <v>201814.14069999999</v>
      </c>
      <c r="CI170">
        <v>669.14020259999995</v>
      </c>
      <c r="CJ170">
        <v>25.47199621</v>
      </c>
      <c r="CK170">
        <v>1.794183079</v>
      </c>
      <c r="CM170">
        <v>595124.71340000001</v>
      </c>
      <c r="CN170">
        <v>205124.71340000001</v>
      </c>
      <c r="CO170">
        <v>670.05142990000002</v>
      </c>
      <c r="CP170">
        <v>25.318590889999999</v>
      </c>
      <c r="CQ170" s="281">
        <v>1.7986089590000001</v>
      </c>
      <c r="CS170" s="280">
        <v>549511.9375</v>
      </c>
      <c r="CT170">
        <v>159511.9375</v>
      </c>
      <c r="CU170">
        <v>677.62941790000002</v>
      </c>
      <c r="CV170">
        <v>25.526557270000001</v>
      </c>
      <c r="CW170">
        <v>1.6239219469999999</v>
      </c>
      <c r="CY170">
        <v>563263.36970000004</v>
      </c>
      <c r="CZ170">
        <v>173263.36970000001</v>
      </c>
      <c r="DA170">
        <v>683.15572380000003</v>
      </c>
      <c r="DB170">
        <v>25.748948240000001</v>
      </c>
      <c r="DC170">
        <v>1.6555353020000001</v>
      </c>
      <c r="DE170">
        <v>586200.14350000001</v>
      </c>
      <c r="DF170">
        <v>196200.14350000001</v>
      </c>
      <c r="DG170">
        <v>640.95099630000004</v>
      </c>
      <c r="DH170">
        <v>25.285712069999999</v>
      </c>
      <c r="DI170">
        <v>1.8384293009999999</v>
      </c>
      <c r="DK170">
        <v>589545.42749999999</v>
      </c>
      <c r="DL170">
        <v>199545.42749999999</v>
      </c>
      <c r="DM170">
        <v>641.83934699999998</v>
      </c>
      <c r="DN170">
        <v>25.194471140000001</v>
      </c>
      <c r="DO170" s="281">
        <v>1.843532626</v>
      </c>
    </row>
    <row r="171" spans="1:119">
      <c r="A171" s="280">
        <v>531531.81389999995</v>
      </c>
      <c r="B171">
        <v>141531.81390000001</v>
      </c>
      <c r="C171">
        <v>608.74915169999997</v>
      </c>
      <c r="D171">
        <v>25.06261606</v>
      </c>
      <c r="E171">
        <v>1.755036104</v>
      </c>
      <c r="G171">
        <v>535167.43240000005</v>
      </c>
      <c r="H171">
        <v>145167.43239999999</v>
      </c>
      <c r="I171">
        <v>610.25745429999995</v>
      </c>
      <c r="J171">
        <v>25.097767189999999</v>
      </c>
      <c r="K171">
        <v>1.766756483</v>
      </c>
      <c r="M171">
        <v>540243.3493</v>
      </c>
      <c r="N171">
        <v>150243.3493</v>
      </c>
      <c r="O171">
        <v>599.16236660000004</v>
      </c>
      <c r="P171">
        <v>24.993912340000001</v>
      </c>
      <c r="Q171">
        <v>1.816153004</v>
      </c>
      <c r="S171">
        <v>541799.04169999994</v>
      </c>
      <c r="T171">
        <v>151799.0417</v>
      </c>
      <c r="U171">
        <v>599.40981950000003</v>
      </c>
      <c r="V171">
        <v>24.9971332</v>
      </c>
      <c r="W171" s="281">
        <v>1.8198353229999999</v>
      </c>
      <c r="Y171" s="280">
        <v>537905.01910000003</v>
      </c>
      <c r="Z171">
        <v>147905.0191</v>
      </c>
      <c r="AA171">
        <v>673.47303280000006</v>
      </c>
      <c r="AB171">
        <v>25.49992632</v>
      </c>
      <c r="AC171">
        <v>1.637232864</v>
      </c>
      <c r="AE171">
        <v>508884.65710000001</v>
      </c>
      <c r="AF171">
        <v>118884.6571</v>
      </c>
      <c r="AG171">
        <v>663.19583409999996</v>
      </c>
      <c r="AH171">
        <v>25.57782873</v>
      </c>
      <c r="AI171">
        <v>1.558802467</v>
      </c>
      <c r="AK171">
        <v>510711.6741</v>
      </c>
      <c r="AL171">
        <v>120711.6741</v>
      </c>
      <c r="AM171">
        <v>613.88468139999998</v>
      </c>
      <c r="AN171">
        <v>25.098969149999999</v>
      </c>
      <c r="AO171">
        <v>1.6625297160000001</v>
      </c>
      <c r="AQ171">
        <v>510295.4117</v>
      </c>
      <c r="AR171">
        <v>120295.4117</v>
      </c>
      <c r="AS171">
        <v>613.57105509999997</v>
      </c>
      <c r="AT171">
        <v>25.064505100000002</v>
      </c>
      <c r="AU171" s="281">
        <v>1.660676987</v>
      </c>
      <c r="AW171" s="280">
        <v>599120.78760000004</v>
      </c>
      <c r="AX171">
        <v>209120.78760000001</v>
      </c>
      <c r="AY171">
        <v>659.49280499999998</v>
      </c>
      <c r="AZ171">
        <v>25.409376909999999</v>
      </c>
      <c r="BA171">
        <v>1.6475020730000001</v>
      </c>
      <c r="BC171">
        <v>605606.69530000002</v>
      </c>
      <c r="BD171">
        <v>215606.69529999999</v>
      </c>
      <c r="BE171">
        <v>648.72314449999999</v>
      </c>
      <c r="BF171">
        <v>25.45075916</v>
      </c>
      <c r="BG171">
        <v>1.676894299</v>
      </c>
      <c r="BI171">
        <v>626299.81969999999</v>
      </c>
      <c r="BJ171">
        <v>236299.81969999999</v>
      </c>
      <c r="BK171">
        <v>626.417283</v>
      </c>
      <c r="BL171">
        <v>25.186473029999998</v>
      </c>
      <c r="BM171">
        <v>1.898780377</v>
      </c>
      <c r="BO171">
        <v>628078.62300000002</v>
      </c>
      <c r="BP171">
        <v>238078.62299999999</v>
      </c>
      <c r="BQ171">
        <v>626.93775649999998</v>
      </c>
      <c r="BR171">
        <v>25.12671177</v>
      </c>
      <c r="BS171" s="281">
        <v>1.901741066</v>
      </c>
      <c r="BU171" s="280">
        <v>563296.22629999998</v>
      </c>
      <c r="BV171">
        <v>173296.22630000001</v>
      </c>
      <c r="BW171">
        <v>748.36642749999999</v>
      </c>
      <c r="BX171">
        <v>25.956296569999999</v>
      </c>
      <c r="BY171">
        <v>1.5507201289999999</v>
      </c>
      <c r="CA171">
        <v>562492.58700000006</v>
      </c>
      <c r="CB171">
        <v>172492.587</v>
      </c>
      <c r="CC171">
        <v>748.53645100000006</v>
      </c>
      <c r="CD171">
        <v>26.276372810000002</v>
      </c>
      <c r="CE171">
        <v>1.5502304730000001</v>
      </c>
      <c r="CG171">
        <v>595069.74159999995</v>
      </c>
      <c r="CH171">
        <v>205069.74160000001</v>
      </c>
      <c r="CI171">
        <v>670.38161379999997</v>
      </c>
      <c r="CJ171">
        <v>25.48001855</v>
      </c>
      <c r="CK171">
        <v>1.799012552</v>
      </c>
      <c r="CM171">
        <v>598375.84450000001</v>
      </c>
      <c r="CN171">
        <v>208375.84450000001</v>
      </c>
      <c r="CO171">
        <v>671.29175620000001</v>
      </c>
      <c r="CP171">
        <v>25.323927189999999</v>
      </c>
      <c r="CQ171" s="281">
        <v>1.803277174</v>
      </c>
      <c r="CS171" s="280">
        <v>552824.71580000001</v>
      </c>
      <c r="CT171">
        <v>162824.71580000001</v>
      </c>
      <c r="CU171">
        <v>678.85855719999995</v>
      </c>
      <c r="CV171">
        <v>25.534400829999999</v>
      </c>
      <c r="CW171">
        <v>1.6315476980000001</v>
      </c>
      <c r="CY171">
        <v>566557.54819999996</v>
      </c>
      <c r="CZ171">
        <v>176557.54819999999</v>
      </c>
      <c r="DA171">
        <v>684.40435930000001</v>
      </c>
      <c r="DB171">
        <v>25.75948631</v>
      </c>
      <c r="DC171">
        <v>1.662241066</v>
      </c>
      <c r="DE171">
        <v>589463.32579999999</v>
      </c>
      <c r="DF171">
        <v>199463.32579999999</v>
      </c>
      <c r="DG171">
        <v>642.16886399999999</v>
      </c>
      <c r="DH171">
        <v>25.293928130000001</v>
      </c>
      <c r="DI171">
        <v>1.844202541</v>
      </c>
      <c r="DK171">
        <v>592804.0919</v>
      </c>
      <c r="DL171">
        <v>202804.0919</v>
      </c>
      <c r="DM171">
        <v>643.05588769999997</v>
      </c>
      <c r="DN171">
        <v>25.199934979999998</v>
      </c>
      <c r="DO171" s="281">
        <v>1.8491172870000001</v>
      </c>
    </row>
    <row r="172" spans="1:119">
      <c r="A172" s="280">
        <v>534868.93079999997</v>
      </c>
      <c r="B172">
        <v>144868.9308</v>
      </c>
      <c r="C172">
        <v>609.88326489999997</v>
      </c>
      <c r="D172">
        <v>25.07067155</v>
      </c>
      <c r="E172">
        <v>1.7645612770000001</v>
      </c>
      <c r="G172">
        <v>538499.62620000006</v>
      </c>
      <c r="H172">
        <v>148499.6262</v>
      </c>
      <c r="I172">
        <v>611.42385300000001</v>
      </c>
      <c r="J172">
        <v>25.108786240000001</v>
      </c>
      <c r="K172">
        <v>1.776012505</v>
      </c>
      <c r="M172">
        <v>543568.67119999998</v>
      </c>
      <c r="N172">
        <v>153568.67120000001</v>
      </c>
      <c r="O172">
        <v>600.34214280000003</v>
      </c>
      <c r="P172">
        <v>25.002426060000001</v>
      </c>
      <c r="Q172">
        <v>1.825448857</v>
      </c>
      <c r="S172">
        <v>545122.25769999996</v>
      </c>
      <c r="T172">
        <v>155122.25769999999</v>
      </c>
      <c r="U172">
        <v>600.58186579999995</v>
      </c>
      <c r="V172">
        <v>25.00276951</v>
      </c>
      <c r="W172" s="281">
        <v>1.828961676</v>
      </c>
      <c r="Y172" s="280">
        <v>541233.50639999995</v>
      </c>
      <c r="Z172">
        <v>151233.50640000001</v>
      </c>
      <c r="AA172">
        <v>674.71886110000003</v>
      </c>
      <c r="AB172">
        <v>25.50792534</v>
      </c>
      <c r="AC172">
        <v>1.6449265</v>
      </c>
      <c r="AE172">
        <v>511889.473</v>
      </c>
      <c r="AF172">
        <v>121889.473</v>
      </c>
      <c r="AG172">
        <v>664.25359809999998</v>
      </c>
      <c r="AH172">
        <v>25.587024840000002</v>
      </c>
      <c r="AI172">
        <v>1.5680971669999999</v>
      </c>
      <c r="AK172">
        <v>513714.90730000002</v>
      </c>
      <c r="AL172">
        <v>123714.90730000001</v>
      </c>
      <c r="AM172">
        <v>614.89333529999999</v>
      </c>
      <c r="AN172">
        <v>25.106074069999998</v>
      </c>
      <c r="AO172">
        <v>1.6731001830000001</v>
      </c>
      <c r="AQ172">
        <v>513299.00550000003</v>
      </c>
      <c r="AR172">
        <v>123299.0055</v>
      </c>
      <c r="AS172">
        <v>614.55930009999997</v>
      </c>
      <c r="AT172">
        <v>25.069148269999999</v>
      </c>
      <c r="AU172" s="281">
        <v>1.6712726710000001</v>
      </c>
      <c r="AW172" s="280">
        <v>602366.52410000004</v>
      </c>
      <c r="AX172">
        <v>212366.52410000001</v>
      </c>
      <c r="AY172">
        <v>655.02912100000003</v>
      </c>
      <c r="AZ172">
        <v>25.379969119999998</v>
      </c>
      <c r="BA172">
        <v>1.6612944160000001</v>
      </c>
      <c r="BC172">
        <v>608843.67819999997</v>
      </c>
      <c r="BD172">
        <v>218843.67819999999</v>
      </c>
      <c r="BE172">
        <v>645.64576910000005</v>
      </c>
      <c r="BF172">
        <v>25.423287770000002</v>
      </c>
      <c r="BG172">
        <v>1.6895228120000001</v>
      </c>
      <c r="BI172">
        <v>629508.89150000003</v>
      </c>
      <c r="BJ172">
        <v>239508.8915</v>
      </c>
      <c r="BK172">
        <v>626.90471660000003</v>
      </c>
      <c r="BL172">
        <v>25.189836280000002</v>
      </c>
      <c r="BM172">
        <v>1.905693208</v>
      </c>
      <c r="BO172">
        <v>631285.29669999995</v>
      </c>
      <c r="BP172">
        <v>241285.29670000001</v>
      </c>
      <c r="BQ172">
        <v>627.42196449999994</v>
      </c>
      <c r="BR172">
        <v>25.128937329999999</v>
      </c>
      <c r="BS172" s="281">
        <v>1.908545497</v>
      </c>
      <c r="BU172" s="280">
        <v>566590.36040000001</v>
      </c>
      <c r="BV172">
        <v>176590.36040000001</v>
      </c>
      <c r="BW172">
        <v>749.70322620000002</v>
      </c>
      <c r="BX172">
        <v>25.964021049999999</v>
      </c>
      <c r="BY172">
        <v>1.5558407839999999</v>
      </c>
      <c r="CA172">
        <v>565787.8077</v>
      </c>
      <c r="CB172">
        <v>175787.8077</v>
      </c>
      <c r="CC172">
        <v>749.87548519999996</v>
      </c>
      <c r="CD172">
        <v>26.286686979999999</v>
      </c>
      <c r="CE172">
        <v>1.555394519</v>
      </c>
      <c r="CG172">
        <v>598320.94689999998</v>
      </c>
      <c r="CH172">
        <v>208320.94690000001</v>
      </c>
      <c r="CI172">
        <v>671.62219579999999</v>
      </c>
      <c r="CJ172">
        <v>25.488020710000001</v>
      </c>
      <c r="CK172">
        <v>1.8036839410000001</v>
      </c>
      <c r="CM172">
        <v>601622.58649999998</v>
      </c>
      <c r="CN172">
        <v>211622.5865</v>
      </c>
      <c r="CO172">
        <v>672.53131159999998</v>
      </c>
      <c r="CP172">
        <v>25.32925032</v>
      </c>
      <c r="CQ172" s="281">
        <v>1.807792941</v>
      </c>
      <c r="CS172" s="280">
        <v>556133.0122</v>
      </c>
      <c r="CT172">
        <v>166133.0122</v>
      </c>
      <c r="CU172">
        <v>680.09186380000006</v>
      </c>
      <c r="CV172">
        <v>25.54225675</v>
      </c>
      <c r="CW172">
        <v>1.638937447</v>
      </c>
      <c r="CY172">
        <v>569847.27289999998</v>
      </c>
      <c r="CZ172">
        <v>179847.27290000001</v>
      </c>
      <c r="DA172">
        <v>685.65413320000005</v>
      </c>
      <c r="DB172">
        <v>25.770014759999999</v>
      </c>
      <c r="DC172">
        <v>1.6687412589999999</v>
      </c>
      <c r="DE172">
        <v>592722.10120000003</v>
      </c>
      <c r="DF172">
        <v>202722.1012</v>
      </c>
      <c r="DG172">
        <v>643.38656719999994</v>
      </c>
      <c r="DH172">
        <v>25.302127519999999</v>
      </c>
      <c r="DI172">
        <v>1.8497927510000001</v>
      </c>
      <c r="DK172">
        <v>596058.35620000004</v>
      </c>
      <c r="DL172">
        <v>206058.35620000001</v>
      </c>
      <c r="DM172">
        <v>644.27238450000004</v>
      </c>
      <c r="DN172">
        <v>25.205388299999999</v>
      </c>
      <c r="DO172" s="281">
        <v>1.854525523</v>
      </c>
    </row>
    <row r="173" spans="1:119">
      <c r="A173" s="280">
        <v>538201.52879999997</v>
      </c>
      <c r="B173">
        <v>148201.5288</v>
      </c>
      <c r="C173">
        <v>611.02868490000003</v>
      </c>
      <c r="D173">
        <v>25.078792230000001</v>
      </c>
      <c r="E173">
        <v>1.773784279</v>
      </c>
      <c r="G173">
        <v>541827.30850000004</v>
      </c>
      <c r="H173">
        <v>151827.30850000001</v>
      </c>
      <c r="I173">
        <v>612.59764129999996</v>
      </c>
      <c r="J173">
        <v>25.11985396</v>
      </c>
      <c r="K173">
        <v>1.7849738909999999</v>
      </c>
      <c r="M173">
        <v>546889.49210000003</v>
      </c>
      <c r="N173">
        <v>156889.4921</v>
      </c>
      <c r="O173">
        <v>601.52660330000003</v>
      </c>
      <c r="P173">
        <v>25.010956790000002</v>
      </c>
      <c r="Q173">
        <v>1.8344403789999999</v>
      </c>
      <c r="S173">
        <v>548440.97600000002</v>
      </c>
      <c r="T173">
        <v>158440.976</v>
      </c>
      <c r="U173">
        <v>601.75939989999995</v>
      </c>
      <c r="V173">
        <v>25.008421160000001</v>
      </c>
      <c r="W173" s="281">
        <v>1.837790343</v>
      </c>
      <c r="Y173" s="280">
        <v>544557.48789999995</v>
      </c>
      <c r="Z173">
        <v>154557.48790000001</v>
      </c>
      <c r="AA173">
        <v>675.96824370000002</v>
      </c>
      <c r="AB173">
        <v>25.515932379999999</v>
      </c>
      <c r="AC173">
        <v>1.6523665359999999</v>
      </c>
      <c r="AE173">
        <v>514891.68560000003</v>
      </c>
      <c r="AF173">
        <v>124891.6856</v>
      </c>
      <c r="AG173">
        <v>665.32334230000004</v>
      </c>
      <c r="AH173">
        <v>25.596310339999999</v>
      </c>
      <c r="AI173">
        <v>1.5771096520000001</v>
      </c>
      <c r="AK173">
        <v>516715.53769999999</v>
      </c>
      <c r="AL173">
        <v>126715.5377</v>
      </c>
      <c r="AM173">
        <v>615.91849339999999</v>
      </c>
      <c r="AN173">
        <v>25.113282720000001</v>
      </c>
      <c r="AO173">
        <v>1.6833455049999999</v>
      </c>
      <c r="AQ173">
        <v>516299.9964</v>
      </c>
      <c r="AR173">
        <v>126299.9964</v>
      </c>
      <c r="AS173">
        <v>615.56223809999995</v>
      </c>
      <c r="AT173">
        <v>25.073852909999999</v>
      </c>
      <c r="AU173" s="281">
        <v>1.6815470749999999</v>
      </c>
      <c r="AW173" s="280">
        <v>605607.87970000005</v>
      </c>
      <c r="AX173">
        <v>215607.87969999999</v>
      </c>
      <c r="AY173">
        <v>651.23739999999998</v>
      </c>
      <c r="AZ173">
        <v>25.354816700000001</v>
      </c>
      <c r="BA173">
        <v>1.674520185</v>
      </c>
      <c r="BC173">
        <v>612076.29330000002</v>
      </c>
      <c r="BD173">
        <v>222076.29329999999</v>
      </c>
      <c r="BE173">
        <v>643.07595200000003</v>
      </c>
      <c r="BF173">
        <v>25.400245460000001</v>
      </c>
      <c r="BG173">
        <v>1.701648338</v>
      </c>
      <c r="BI173">
        <v>632713.63710000005</v>
      </c>
      <c r="BJ173">
        <v>242713.63709999999</v>
      </c>
      <c r="BK173">
        <v>627.47937790000003</v>
      </c>
      <c r="BL173">
        <v>25.193799039999998</v>
      </c>
      <c r="BM173">
        <v>1.9123747369999999</v>
      </c>
      <c r="BO173">
        <v>634487.64780000004</v>
      </c>
      <c r="BP173">
        <v>244487.64780000001</v>
      </c>
      <c r="BQ173">
        <v>627.99019069999997</v>
      </c>
      <c r="BR173">
        <v>25.131547489999999</v>
      </c>
      <c r="BS173" s="281">
        <v>1.9151230079999999</v>
      </c>
      <c r="BU173" s="280">
        <v>569880.04070000001</v>
      </c>
      <c r="BV173">
        <v>179880.04070000001</v>
      </c>
      <c r="BW173">
        <v>751.03874780000001</v>
      </c>
      <c r="BX173">
        <v>25.97172441</v>
      </c>
      <c r="BY173">
        <v>1.5607929490000001</v>
      </c>
      <c r="CA173">
        <v>569078.57310000004</v>
      </c>
      <c r="CB173">
        <v>179078.57310000001</v>
      </c>
      <c r="CC173">
        <v>751.21316779999995</v>
      </c>
      <c r="CD173">
        <v>26.29697238</v>
      </c>
      <c r="CE173">
        <v>1.560388307</v>
      </c>
      <c r="CG173">
        <v>601567.76309999998</v>
      </c>
      <c r="CH173">
        <v>211567.76310000001</v>
      </c>
      <c r="CI173">
        <v>672.86191410000004</v>
      </c>
      <c r="CJ173">
        <v>25.496002539999999</v>
      </c>
      <c r="CK173">
        <v>1.8082027249999999</v>
      </c>
      <c r="CM173">
        <v>604864.94620000001</v>
      </c>
      <c r="CN173">
        <v>214864.94620000001</v>
      </c>
      <c r="CO173">
        <v>673.77005929999996</v>
      </c>
      <c r="CP173">
        <v>25.334560199999999</v>
      </c>
      <c r="CQ173" s="281">
        <v>1.8121615250000001</v>
      </c>
      <c r="CS173" s="280">
        <v>559436.8334</v>
      </c>
      <c r="CT173">
        <v>169436.8334</v>
      </c>
      <c r="CU173">
        <v>681.32863039999995</v>
      </c>
      <c r="CV173">
        <v>25.55012043</v>
      </c>
      <c r="CW173">
        <v>1.6460992969999999</v>
      </c>
      <c r="CY173">
        <v>573132.55059999996</v>
      </c>
      <c r="CZ173">
        <v>183132.55059999999</v>
      </c>
      <c r="DA173">
        <v>686.90472009999996</v>
      </c>
      <c r="DB173">
        <v>25.780530880000001</v>
      </c>
      <c r="DC173">
        <v>1.675042785</v>
      </c>
      <c r="DE173">
        <v>595976.47609999997</v>
      </c>
      <c r="DF173">
        <v>205976.4761</v>
      </c>
      <c r="DG173">
        <v>644.60400689999994</v>
      </c>
      <c r="DH173">
        <v>25.31030964</v>
      </c>
      <c r="DI173">
        <v>1.855205993</v>
      </c>
      <c r="DK173">
        <v>599308.2267</v>
      </c>
      <c r="DL173">
        <v>209308.2267</v>
      </c>
      <c r="DM173">
        <v>645.48873089999995</v>
      </c>
      <c r="DN173">
        <v>25.210830659999999</v>
      </c>
      <c r="DO173" s="281">
        <v>1.859763152</v>
      </c>
    </row>
    <row r="174" spans="1:119">
      <c r="A174" s="280">
        <v>541529.61470000003</v>
      </c>
      <c r="B174">
        <v>151529.61470000001</v>
      </c>
      <c r="C174">
        <v>612.18380960000002</v>
      </c>
      <c r="D174">
        <v>25.086966350000001</v>
      </c>
      <c r="E174">
        <v>1.7827156120000001</v>
      </c>
      <c r="G174">
        <v>545150.48629999999</v>
      </c>
      <c r="H174">
        <v>155150.48629999999</v>
      </c>
      <c r="I174">
        <v>613.77767159999996</v>
      </c>
      <c r="J174">
        <v>25.130959229999998</v>
      </c>
      <c r="K174">
        <v>1.7936507770000001</v>
      </c>
      <c r="M174">
        <v>550205.81880000001</v>
      </c>
      <c r="N174">
        <v>160205.81880000001</v>
      </c>
      <c r="O174">
        <v>602.71500079999998</v>
      </c>
      <c r="P174">
        <v>25.019499029999999</v>
      </c>
      <c r="Q174">
        <v>1.8431380879999999</v>
      </c>
      <c r="S174">
        <v>551755.20330000005</v>
      </c>
      <c r="T174">
        <v>161755.20329999999</v>
      </c>
      <c r="U174">
        <v>602.94160710000006</v>
      </c>
      <c r="V174">
        <v>25.014084149999999</v>
      </c>
      <c r="W174" s="281">
        <v>1.846331594</v>
      </c>
      <c r="Y174" s="280">
        <v>547876.97050000005</v>
      </c>
      <c r="Z174">
        <v>157876.9705</v>
      </c>
      <c r="AA174">
        <v>677.22051009999996</v>
      </c>
      <c r="AB174">
        <v>25.523943079999999</v>
      </c>
      <c r="AC174">
        <v>1.659562207</v>
      </c>
      <c r="AE174">
        <v>517952.4852</v>
      </c>
      <c r="AF174">
        <v>127952.4852</v>
      </c>
      <c r="AG174">
        <v>666.42552769999998</v>
      </c>
      <c r="AH174">
        <v>25.605861919999999</v>
      </c>
      <c r="AI174">
        <v>1.586025196</v>
      </c>
      <c r="AK174">
        <v>519774.72340000002</v>
      </c>
      <c r="AL174">
        <v>129774.7234</v>
      </c>
      <c r="AM174">
        <v>616.97174510000002</v>
      </c>
      <c r="AN174">
        <v>25.120677260000001</v>
      </c>
      <c r="AO174">
        <v>1.693485471</v>
      </c>
      <c r="AQ174">
        <v>519359.54989999998</v>
      </c>
      <c r="AR174">
        <v>129359.5499</v>
      </c>
      <c r="AS174">
        <v>616.59888679999995</v>
      </c>
      <c r="AT174">
        <v>25.078707690000002</v>
      </c>
      <c r="AU174" s="281">
        <v>1.691711127</v>
      </c>
      <c r="AW174" s="280">
        <v>608844.86109999998</v>
      </c>
      <c r="AX174">
        <v>218844.86110000001</v>
      </c>
      <c r="AY174">
        <v>648.02075520000005</v>
      </c>
      <c r="AZ174">
        <v>25.333363179999999</v>
      </c>
      <c r="BA174">
        <v>1.687206757</v>
      </c>
      <c r="BC174">
        <v>615304.54720000003</v>
      </c>
      <c r="BD174">
        <v>225304.5472</v>
      </c>
      <c r="BE174">
        <v>640.95140379999998</v>
      </c>
      <c r="BF174">
        <v>25.381120859999999</v>
      </c>
      <c r="BG174">
        <v>1.713310042</v>
      </c>
      <c r="BI174">
        <v>635914.06299999997</v>
      </c>
      <c r="BJ174">
        <v>245914.06299999999</v>
      </c>
      <c r="BK174">
        <v>628.13015700000005</v>
      </c>
      <c r="BL174">
        <v>25.19828304</v>
      </c>
      <c r="BM174">
        <v>1.918835914</v>
      </c>
      <c r="BO174">
        <v>637685.6827</v>
      </c>
      <c r="BP174">
        <v>247685.6827</v>
      </c>
      <c r="BQ174">
        <v>628.63218600000005</v>
      </c>
      <c r="BR174">
        <v>25.134494119999999</v>
      </c>
      <c r="BS174" s="281">
        <v>1.921484129</v>
      </c>
      <c r="BU174" s="280">
        <v>573165.27419999999</v>
      </c>
      <c r="BV174">
        <v>183165.27420000001</v>
      </c>
      <c r="BW174">
        <v>752.37293030000001</v>
      </c>
      <c r="BX174">
        <v>25.97940638</v>
      </c>
      <c r="BY174">
        <v>1.5655828860000001</v>
      </c>
      <c r="CA174">
        <v>572364.8898</v>
      </c>
      <c r="CB174">
        <v>182364.8898</v>
      </c>
      <c r="CC174">
        <v>752.54943960000003</v>
      </c>
      <c r="CD174">
        <v>26.30722866</v>
      </c>
      <c r="CE174">
        <v>1.5652181789999999</v>
      </c>
      <c r="CG174">
        <v>604810.19669999997</v>
      </c>
      <c r="CH174">
        <v>214810.1967</v>
      </c>
      <c r="CI174">
        <v>674.10073920000002</v>
      </c>
      <c r="CJ174">
        <v>25.503963949999999</v>
      </c>
      <c r="CK174">
        <v>1.8125741769999999</v>
      </c>
      <c r="CM174">
        <v>608102.9301</v>
      </c>
      <c r="CN174">
        <v>218102.9301</v>
      </c>
      <c r="CO174">
        <v>675.00796809999997</v>
      </c>
      <c r="CP174">
        <v>25.339856730000001</v>
      </c>
      <c r="CQ174" s="281">
        <v>1.816387993</v>
      </c>
      <c r="CS174" s="280">
        <v>562736.18629999994</v>
      </c>
      <c r="CT174">
        <v>172736.1863</v>
      </c>
      <c r="CU174">
        <v>682.56824410000002</v>
      </c>
      <c r="CV174">
        <v>25.557987919999999</v>
      </c>
      <c r="CW174">
        <v>1.6530410250000001</v>
      </c>
      <c r="CY174">
        <v>576413.38800000004</v>
      </c>
      <c r="CZ174">
        <v>186413.38800000001</v>
      </c>
      <c r="DA174">
        <v>688.15583939999999</v>
      </c>
      <c r="DB174">
        <v>25.791032340000001</v>
      </c>
      <c r="DC174">
        <v>1.681152282</v>
      </c>
      <c r="DE174">
        <v>599226.45719999995</v>
      </c>
      <c r="DF174">
        <v>209226.4572</v>
      </c>
      <c r="DG174">
        <v>645.82109779999996</v>
      </c>
      <c r="DH174">
        <v>25.31847398</v>
      </c>
      <c r="DI174">
        <v>1.860448112</v>
      </c>
      <c r="DK174">
        <v>602553.71019999997</v>
      </c>
      <c r="DL174">
        <v>212553.7102</v>
      </c>
      <c r="DM174">
        <v>646.70483469999999</v>
      </c>
      <c r="DN174">
        <v>25.2162617</v>
      </c>
      <c r="DO174" s="281">
        <v>1.8648357840000001</v>
      </c>
    </row>
    <row r="175" spans="1:119">
      <c r="A175" s="280">
        <v>544853.19539999997</v>
      </c>
      <c r="B175">
        <v>154853.1954</v>
      </c>
      <c r="C175">
        <v>613.3472501</v>
      </c>
      <c r="D175">
        <v>25.095183800000001</v>
      </c>
      <c r="E175">
        <v>1.791365324</v>
      </c>
      <c r="G175">
        <v>548469.16639999999</v>
      </c>
      <c r="H175">
        <v>158469.16639999999</v>
      </c>
      <c r="I175">
        <v>614.96295729999997</v>
      </c>
      <c r="J175">
        <v>25.142092519999999</v>
      </c>
      <c r="K175">
        <v>1.80205288</v>
      </c>
      <c r="M175">
        <v>553517.65819999995</v>
      </c>
      <c r="N175">
        <v>163517.65820000001</v>
      </c>
      <c r="O175">
        <v>603.90669130000003</v>
      </c>
      <c r="P175">
        <v>25.028048080000001</v>
      </c>
      <c r="Q175">
        <v>1.851552085</v>
      </c>
      <c r="S175">
        <v>555064.94660000002</v>
      </c>
      <c r="T175">
        <v>165064.9466</v>
      </c>
      <c r="U175">
        <v>604.12778040000001</v>
      </c>
      <c r="V175">
        <v>25.019755010000001</v>
      </c>
      <c r="W175" s="281">
        <v>1.854595293</v>
      </c>
      <c r="Y175" s="280">
        <v>551191.96109999996</v>
      </c>
      <c r="Z175">
        <v>161191.96109999999</v>
      </c>
      <c r="AA175">
        <v>678.47508440000001</v>
      </c>
      <c r="AB175">
        <v>25.531953720000001</v>
      </c>
      <c r="AC175">
        <v>1.666522362</v>
      </c>
      <c r="AE175">
        <v>521010.57620000001</v>
      </c>
      <c r="AF175">
        <v>131010.5762</v>
      </c>
      <c r="AG175">
        <v>667.53690040000004</v>
      </c>
      <c r="AH175">
        <v>25.615477219999999</v>
      </c>
      <c r="AI175">
        <v>1.594666811</v>
      </c>
      <c r="AK175">
        <v>522831.20110000001</v>
      </c>
      <c r="AL175">
        <v>132831.20110000001</v>
      </c>
      <c r="AM175">
        <v>618.03488579999998</v>
      </c>
      <c r="AN175">
        <v>25.128128480000001</v>
      </c>
      <c r="AO175">
        <v>1.7033139719999999</v>
      </c>
      <c r="AQ175">
        <v>522416.39520000003</v>
      </c>
      <c r="AR175">
        <v>132416.3952</v>
      </c>
      <c r="AS175">
        <v>617.64721699999996</v>
      </c>
      <c r="AT175">
        <v>25.083608940000001</v>
      </c>
      <c r="AU175" s="281">
        <v>1.701562773</v>
      </c>
      <c r="AW175" s="280">
        <v>612077.47459999996</v>
      </c>
      <c r="AX175">
        <v>222077.47459999999</v>
      </c>
      <c r="AY175">
        <v>645.30643610000004</v>
      </c>
      <c r="AZ175">
        <v>25.315176059999999</v>
      </c>
      <c r="BA175">
        <v>1.699391482</v>
      </c>
      <c r="BC175">
        <v>618528.44640000002</v>
      </c>
      <c r="BD175">
        <v>228528.44639999999</v>
      </c>
      <c r="BE175">
        <v>639.22061870000005</v>
      </c>
      <c r="BF175">
        <v>25.365481559999999</v>
      </c>
      <c r="BG175">
        <v>1.7245346260000001</v>
      </c>
      <c r="BI175">
        <v>639110.17559999996</v>
      </c>
      <c r="BJ175">
        <v>249110.17559999999</v>
      </c>
      <c r="BK175">
        <v>628.84737070000006</v>
      </c>
      <c r="BL175">
        <v>25.20321998</v>
      </c>
      <c r="BM175">
        <v>1.925086831</v>
      </c>
      <c r="BO175">
        <v>640879.40780000004</v>
      </c>
      <c r="BP175">
        <v>250879.40779999999</v>
      </c>
      <c r="BQ175">
        <v>629.33896549999997</v>
      </c>
      <c r="BR175">
        <v>25.137734980000001</v>
      </c>
      <c r="BS175" s="281">
        <v>1.927638602</v>
      </c>
      <c r="BU175" s="280">
        <v>576446.0673</v>
      </c>
      <c r="BV175">
        <v>186446.0673</v>
      </c>
      <c r="BW175">
        <v>753.70601390000002</v>
      </c>
      <c r="BX175">
        <v>25.987067870000001</v>
      </c>
      <c r="BY175">
        <v>1.570217344</v>
      </c>
      <c r="CA175">
        <v>575646.76470000006</v>
      </c>
      <c r="CB175">
        <v>185646.7647</v>
      </c>
      <c r="CC175">
        <v>753.88425119999999</v>
      </c>
      <c r="CD175">
        <v>26.317455559999999</v>
      </c>
      <c r="CE175">
        <v>1.5698902109999999</v>
      </c>
      <c r="CG175">
        <v>608048.25450000004</v>
      </c>
      <c r="CH175">
        <v>218048.25450000001</v>
      </c>
      <c r="CI175">
        <v>675.33864649999998</v>
      </c>
      <c r="CJ175">
        <v>25.511904850000001</v>
      </c>
      <c r="CK175">
        <v>1.8168033729999999</v>
      </c>
      <c r="CM175">
        <v>611336.54469999997</v>
      </c>
      <c r="CN175">
        <v>221336.5447</v>
      </c>
      <c r="CO175">
        <v>676.24501090000001</v>
      </c>
      <c r="CP175">
        <v>25.345139870000001</v>
      </c>
      <c r="CQ175" s="281">
        <v>1.820477227</v>
      </c>
      <c r="CS175" s="280">
        <v>566031.07759999996</v>
      </c>
      <c r="CT175">
        <v>176031.07759999999</v>
      </c>
      <c r="CU175">
        <v>683.81017320000001</v>
      </c>
      <c r="CV175">
        <v>25.565855790000001</v>
      </c>
      <c r="CW175">
        <v>1.6597700950000001</v>
      </c>
      <c r="CY175">
        <v>579689.79180000001</v>
      </c>
      <c r="CZ175">
        <v>189689.79180000001</v>
      </c>
      <c r="DA175">
        <v>689.40724980000005</v>
      </c>
      <c r="DB175">
        <v>25.80151716</v>
      </c>
      <c r="DC175">
        <v>1.6870761379999999</v>
      </c>
      <c r="DE175">
        <v>602472.05110000004</v>
      </c>
      <c r="DF175">
        <v>212472.05110000001</v>
      </c>
      <c r="DG175">
        <v>647.03776649999998</v>
      </c>
      <c r="DH175">
        <v>25.326620129999998</v>
      </c>
      <c r="DI175">
        <v>1.8655247450000001</v>
      </c>
      <c r="DK175">
        <v>605794.81319999998</v>
      </c>
      <c r="DL175">
        <v>215794.8132</v>
      </c>
      <c r="DM175">
        <v>647.92061550000005</v>
      </c>
      <c r="DN175">
        <v>25.221681090000001</v>
      </c>
      <c r="DO175" s="281">
        <v>1.86974883</v>
      </c>
    </row>
    <row r="176" spans="1:119">
      <c r="A176" s="280">
        <v>548172.27780000004</v>
      </c>
      <c r="B176">
        <v>158172.27780000001</v>
      </c>
      <c r="C176">
        <v>614.51780250000002</v>
      </c>
      <c r="D176">
        <v>25.103435789999999</v>
      </c>
      <c r="E176">
        <v>1.7997430430000001</v>
      </c>
      <c r="G176">
        <v>551783.35560000001</v>
      </c>
      <c r="H176">
        <v>161783.35560000001</v>
      </c>
      <c r="I176">
        <v>616.15264990000003</v>
      </c>
      <c r="J176">
        <v>25.153245689999999</v>
      </c>
      <c r="K176">
        <v>1.8101895210000001</v>
      </c>
      <c r="M176">
        <v>556825.0172</v>
      </c>
      <c r="N176">
        <v>166825.0172</v>
      </c>
      <c r="O176">
        <v>605.10112000000004</v>
      </c>
      <c r="P176">
        <v>25.03659987</v>
      </c>
      <c r="Q176">
        <v>1.8596920779999999</v>
      </c>
      <c r="S176">
        <v>558370.21250000002</v>
      </c>
      <c r="T176">
        <v>168370.21249999999</v>
      </c>
      <c r="U176">
        <v>605.31730600000003</v>
      </c>
      <c r="V176">
        <v>25.02543073</v>
      </c>
      <c r="W176" s="281">
        <v>1.862590918</v>
      </c>
      <c r="Y176" s="280">
        <v>554502.46629999997</v>
      </c>
      <c r="Z176">
        <v>164502.4663</v>
      </c>
      <c r="AA176">
        <v>679.73147219999998</v>
      </c>
      <c r="AB176">
        <v>25.539961120000001</v>
      </c>
      <c r="AC176">
        <v>1.6732554770000001</v>
      </c>
      <c r="AE176">
        <v>524065.95939999999</v>
      </c>
      <c r="AF176">
        <v>134065.95939999999</v>
      </c>
      <c r="AG176">
        <v>668.6561299</v>
      </c>
      <c r="AH176">
        <v>25.6251444</v>
      </c>
      <c r="AI176">
        <v>1.6030439190000001</v>
      </c>
      <c r="AK176">
        <v>525884.97169999999</v>
      </c>
      <c r="AL176">
        <v>135884.97169999999</v>
      </c>
      <c r="AM176">
        <v>619.10674749999998</v>
      </c>
      <c r="AN176">
        <v>25.13562791</v>
      </c>
      <c r="AO176">
        <v>1.7128411189999999</v>
      </c>
      <c r="AQ176">
        <v>525470.53330000001</v>
      </c>
      <c r="AR176">
        <v>135470.53330000001</v>
      </c>
      <c r="AS176">
        <v>618.70573530000001</v>
      </c>
      <c r="AT176">
        <v>25.08854942</v>
      </c>
      <c r="AU176" s="281">
        <v>1.7111124929999999</v>
      </c>
      <c r="AW176" s="280">
        <v>615305.72690000001</v>
      </c>
      <c r="AX176">
        <v>225305.72690000001</v>
      </c>
      <c r="AY176">
        <v>643.03241000000003</v>
      </c>
      <c r="AZ176">
        <v>25.29987916</v>
      </c>
      <c r="BA176">
        <v>1.7111075920000001</v>
      </c>
      <c r="BC176">
        <v>621747.99730000005</v>
      </c>
      <c r="BD176">
        <v>231747.99729999999</v>
      </c>
      <c r="BE176">
        <v>637.81576059999998</v>
      </c>
      <c r="BF176">
        <v>25.35277074</v>
      </c>
      <c r="BG176">
        <v>1.7353416930000001</v>
      </c>
      <c r="BI176">
        <v>642301.98120000004</v>
      </c>
      <c r="BJ176">
        <v>252301.98120000001</v>
      </c>
      <c r="BK176">
        <v>629.62257780000004</v>
      </c>
      <c r="BL176">
        <v>25.208550240000001</v>
      </c>
      <c r="BM176">
        <v>1.931136814</v>
      </c>
      <c r="BO176">
        <v>644068.82960000006</v>
      </c>
      <c r="BP176">
        <v>254068.8296</v>
      </c>
      <c r="BQ176">
        <v>630.10264979999999</v>
      </c>
      <c r="BR176">
        <v>25.14123296</v>
      </c>
      <c r="BS176" s="281">
        <v>1.9335954580000001</v>
      </c>
      <c r="BU176" s="280">
        <v>579722.42700000003</v>
      </c>
      <c r="BV176">
        <v>189722.427</v>
      </c>
      <c r="BW176">
        <v>755.03731189999996</v>
      </c>
      <c r="BX176">
        <v>25.99470608</v>
      </c>
      <c r="BY176">
        <v>1.574700531</v>
      </c>
      <c r="CA176">
        <v>578924.20440000005</v>
      </c>
      <c r="CB176">
        <v>188924.20439999999</v>
      </c>
      <c r="CC176">
        <v>755.21781109999995</v>
      </c>
      <c r="CD176">
        <v>26.327653940000001</v>
      </c>
      <c r="CE176">
        <v>1.5744109550000001</v>
      </c>
      <c r="CG176">
        <v>611281.94290000002</v>
      </c>
      <c r="CH176">
        <v>221281.94289999999</v>
      </c>
      <c r="CI176">
        <v>676.57561480000004</v>
      </c>
      <c r="CJ176">
        <v>25.5198252</v>
      </c>
      <c r="CK176">
        <v>1.8208952009999999</v>
      </c>
      <c r="CM176">
        <v>614565.79650000005</v>
      </c>
      <c r="CN176">
        <v>224565.7965</v>
      </c>
      <c r="CO176">
        <v>677.48116489999995</v>
      </c>
      <c r="CP176">
        <v>25.350409559999999</v>
      </c>
      <c r="CQ176" s="281">
        <v>1.824433924</v>
      </c>
      <c r="CS176" s="280">
        <v>569321.51399999997</v>
      </c>
      <c r="CT176">
        <v>179321.514</v>
      </c>
      <c r="CU176">
        <v>685.05395699999997</v>
      </c>
      <c r="CV176">
        <v>25.573721119999998</v>
      </c>
      <c r="CW176">
        <v>1.6662936770000001</v>
      </c>
      <c r="CY176">
        <v>582961.76859999995</v>
      </c>
      <c r="CZ176">
        <v>192961.76860000001</v>
      </c>
      <c r="DA176">
        <v>690.65874329999997</v>
      </c>
      <c r="DB176">
        <v>25.81198367</v>
      </c>
      <c r="DC176">
        <v>1.6928205000000001</v>
      </c>
      <c r="DE176">
        <v>605713.26430000004</v>
      </c>
      <c r="DF176">
        <v>215713.26430000001</v>
      </c>
      <c r="DG176">
        <v>648.25394940000001</v>
      </c>
      <c r="DH176">
        <v>25.334747740000001</v>
      </c>
      <c r="DI176">
        <v>1.870441327</v>
      </c>
      <c r="DK176">
        <v>609031.54229999997</v>
      </c>
      <c r="DL176">
        <v>219031.5423</v>
      </c>
      <c r="DM176">
        <v>649.13600380000003</v>
      </c>
      <c r="DN176">
        <v>25.227088590000001</v>
      </c>
      <c r="DO176" s="281">
        <v>1.874507511</v>
      </c>
    </row>
    <row r="177" spans="1:119">
      <c r="A177" s="280">
        <v>551486.86880000005</v>
      </c>
      <c r="B177">
        <v>161486.8688</v>
      </c>
      <c r="C177">
        <v>615.69442289999995</v>
      </c>
      <c r="D177">
        <v>25.111714769999999</v>
      </c>
      <c r="E177">
        <v>1.8078579939999999</v>
      </c>
      <c r="G177">
        <v>555093.06070000003</v>
      </c>
      <c r="H177">
        <v>165093.0607</v>
      </c>
      <c r="I177">
        <v>617.34601999999995</v>
      </c>
      <c r="J177">
        <v>25.164411749999999</v>
      </c>
      <c r="K177">
        <v>1.818069653</v>
      </c>
      <c r="M177">
        <v>560127.90240000002</v>
      </c>
      <c r="N177">
        <v>170127.90239999999</v>
      </c>
      <c r="O177">
        <v>606.29780849999997</v>
      </c>
      <c r="P177">
        <v>25.045150939999999</v>
      </c>
      <c r="Q177">
        <v>1.8675674019999999</v>
      </c>
      <c r="S177">
        <v>561671.00789999997</v>
      </c>
      <c r="T177">
        <v>171671.0079</v>
      </c>
      <c r="U177">
        <v>606.50965080000003</v>
      </c>
      <c r="V177">
        <v>25.03110873</v>
      </c>
      <c r="W177" s="281">
        <v>1.870327581</v>
      </c>
      <c r="Y177" s="280">
        <v>557808.49309999996</v>
      </c>
      <c r="Z177">
        <v>167808.49309999999</v>
      </c>
      <c r="AA177">
        <v>680.9892486</v>
      </c>
      <c r="AB177">
        <v>25.547962559999998</v>
      </c>
      <c r="AC177">
        <v>1.6797696820000001</v>
      </c>
      <c r="AE177">
        <v>527118.6361</v>
      </c>
      <c r="AF177">
        <v>137118.6361</v>
      </c>
      <c r="AG177">
        <v>669.78206709999995</v>
      </c>
      <c r="AH177">
        <v>25.634853270000001</v>
      </c>
      <c r="AI177">
        <v>1.6111655490000001</v>
      </c>
      <c r="AK177">
        <v>528936.03630000004</v>
      </c>
      <c r="AL177">
        <v>138936.03630000001</v>
      </c>
      <c r="AM177">
        <v>620.18615990000001</v>
      </c>
      <c r="AN177">
        <v>25.143167120000001</v>
      </c>
      <c r="AO177">
        <v>1.722076903</v>
      </c>
      <c r="AQ177">
        <v>528521.96519999998</v>
      </c>
      <c r="AR177">
        <v>138521.96520000001</v>
      </c>
      <c r="AS177">
        <v>619.77313489999995</v>
      </c>
      <c r="AT177">
        <v>25.093522849999999</v>
      </c>
      <c r="AU177" s="281">
        <v>1.720370344</v>
      </c>
      <c r="AW177" s="280">
        <v>618529.62450000003</v>
      </c>
      <c r="AX177">
        <v>228529.62450000001</v>
      </c>
      <c r="AY177">
        <v>641.1569432</v>
      </c>
      <c r="AZ177">
        <v>25.28720727</v>
      </c>
      <c r="BA177">
        <v>1.7223983169999999</v>
      </c>
      <c r="BC177">
        <v>624963.20640000002</v>
      </c>
      <c r="BD177">
        <v>234963.2064</v>
      </c>
      <c r="BE177">
        <v>636.70915119999995</v>
      </c>
      <c r="BF177">
        <v>25.342736479999999</v>
      </c>
      <c r="BG177">
        <v>1.745766012</v>
      </c>
      <c r="BI177">
        <v>645489.48629999999</v>
      </c>
      <c r="BJ177">
        <v>255489.48629999999</v>
      </c>
      <c r="BK177">
        <v>630.44841529999997</v>
      </c>
      <c r="BL177">
        <v>25.214221770000002</v>
      </c>
      <c r="BM177">
        <v>1.9369944990000001</v>
      </c>
      <c r="BO177">
        <v>647253.95429999998</v>
      </c>
      <c r="BP177">
        <v>257253.95430000001</v>
      </c>
      <c r="BQ177">
        <v>630.91632430000004</v>
      </c>
      <c r="BR177">
        <v>25.144955490000001</v>
      </c>
      <c r="BS177" s="281">
        <v>1.939363087</v>
      </c>
      <c r="BU177" s="280">
        <v>582994.35970000003</v>
      </c>
      <c r="BV177">
        <v>192994.3597</v>
      </c>
      <c r="BW177">
        <v>756.36731999999995</v>
      </c>
      <c r="BX177">
        <v>26.002323229999998</v>
      </c>
      <c r="BY177">
        <v>1.579038916</v>
      </c>
      <c r="CA177">
        <v>582197.21569999994</v>
      </c>
      <c r="CB177">
        <v>192197.2157</v>
      </c>
      <c r="CC177">
        <v>756.54956949999996</v>
      </c>
      <c r="CD177">
        <v>26.33782149</v>
      </c>
      <c r="CE177">
        <v>1.578784508</v>
      </c>
      <c r="CG177">
        <v>614511.26839999994</v>
      </c>
      <c r="CH177">
        <v>224511.2684</v>
      </c>
      <c r="CI177">
        <v>677.81162670000003</v>
      </c>
      <c r="CJ177">
        <v>25.527724979999999</v>
      </c>
      <c r="CK177">
        <v>1.824854365</v>
      </c>
      <c r="CM177">
        <v>617790.69220000005</v>
      </c>
      <c r="CN177">
        <v>227790.69219999999</v>
      </c>
      <c r="CO177">
        <v>678.71641060000002</v>
      </c>
      <c r="CP177">
        <v>25.35566579</v>
      </c>
      <c r="CQ177" s="281">
        <v>1.828262609</v>
      </c>
      <c r="CS177" s="280">
        <v>572607.5024</v>
      </c>
      <c r="CT177">
        <v>182607.5024</v>
      </c>
      <c r="CU177">
        <v>686.29919589999997</v>
      </c>
      <c r="CV177">
        <v>25.581581360000001</v>
      </c>
      <c r="CW177">
        <v>1.6726186649999999</v>
      </c>
      <c r="CY177">
        <v>586229.32519999996</v>
      </c>
      <c r="CZ177">
        <v>196229.32519999999</v>
      </c>
      <c r="DA177">
        <v>691.91014070000006</v>
      </c>
      <c r="DB177">
        <v>25.822430440000002</v>
      </c>
      <c r="DC177">
        <v>1.698391285</v>
      </c>
      <c r="DE177">
        <v>608950.10340000002</v>
      </c>
      <c r="DF177">
        <v>218950.10339999999</v>
      </c>
      <c r="DG177">
        <v>649.46959219999997</v>
      </c>
      <c r="DH177">
        <v>25.342856510000001</v>
      </c>
      <c r="DI177">
        <v>1.8752031010000001</v>
      </c>
      <c r="DK177">
        <v>612263.90390000003</v>
      </c>
      <c r="DL177">
        <v>222263.9039</v>
      </c>
      <c r="DM177">
        <v>650.35093900000004</v>
      </c>
      <c r="DN177">
        <v>25.232483949999999</v>
      </c>
      <c r="DO177" s="281">
        <v>1.879116861</v>
      </c>
    </row>
    <row r="178" spans="1:119">
      <c r="A178" s="280">
        <v>554796.97499999998</v>
      </c>
      <c r="B178">
        <v>164796.97500000001</v>
      </c>
      <c r="C178">
        <v>616.87620560000005</v>
      </c>
      <c r="D178">
        <v>25.1200142</v>
      </c>
      <c r="E178">
        <v>1.8157190329999999</v>
      </c>
      <c r="G178">
        <v>558398.28859999997</v>
      </c>
      <c r="H178">
        <v>168398.2886</v>
      </c>
      <c r="I178">
        <v>618.54243980000001</v>
      </c>
      <c r="J178">
        <v>25.17558472</v>
      </c>
      <c r="K178">
        <v>1.8257018739999999</v>
      </c>
      <c r="M178">
        <v>563426.32070000004</v>
      </c>
      <c r="N178">
        <v>173426.32070000001</v>
      </c>
      <c r="O178">
        <v>607.4963444</v>
      </c>
      <c r="P178">
        <v>25.053698319999999</v>
      </c>
      <c r="Q178">
        <v>1.875187036</v>
      </c>
      <c r="S178">
        <v>564967.3395</v>
      </c>
      <c r="T178">
        <v>174967.3395</v>
      </c>
      <c r="U178">
        <v>607.70435199999997</v>
      </c>
      <c r="V178">
        <v>25.03678678</v>
      </c>
      <c r="W178" s="281">
        <v>1.877814045</v>
      </c>
      <c r="Y178" s="280">
        <v>561110.04810000001</v>
      </c>
      <c r="Z178">
        <v>171110.04810000001</v>
      </c>
      <c r="AA178">
        <v>682.24804879999999</v>
      </c>
      <c r="AB178">
        <v>25.555955740000002</v>
      </c>
      <c r="AC178">
        <v>1.6860727710000001</v>
      </c>
      <c r="AE178">
        <v>530168.60710000002</v>
      </c>
      <c r="AF178">
        <v>140168.60709999999</v>
      </c>
      <c r="AG178">
        <v>670.91371909999998</v>
      </c>
      <c r="AH178">
        <v>25.644595030000001</v>
      </c>
      <c r="AI178">
        <v>1.619040359</v>
      </c>
      <c r="AK178">
        <v>531984.39580000006</v>
      </c>
      <c r="AL178">
        <v>141984.3958</v>
      </c>
      <c r="AM178">
        <v>621.27209870000002</v>
      </c>
      <c r="AN178">
        <v>25.15073872</v>
      </c>
      <c r="AO178">
        <v>1.7310309340000001</v>
      </c>
      <c r="AQ178">
        <v>531570.69189999998</v>
      </c>
      <c r="AR178">
        <v>141570.69190000001</v>
      </c>
      <c r="AS178">
        <v>620.84827229999996</v>
      </c>
      <c r="AT178">
        <v>25.098523709999998</v>
      </c>
      <c r="AU178" s="281">
        <v>1.7293459790000001</v>
      </c>
      <c r="AW178" s="280">
        <v>621749.17379999999</v>
      </c>
      <c r="AX178">
        <v>231749.17379999999</v>
      </c>
      <c r="AY178">
        <v>639.60795949999999</v>
      </c>
      <c r="AZ178">
        <v>25.27672725</v>
      </c>
      <c r="BA178">
        <v>1.733260282</v>
      </c>
      <c r="BC178">
        <v>628174.08030000003</v>
      </c>
      <c r="BD178">
        <v>238174.0803</v>
      </c>
      <c r="BE178">
        <v>635.86481300000003</v>
      </c>
      <c r="BF178">
        <v>25.335066210000001</v>
      </c>
      <c r="BG178">
        <v>1.755830368</v>
      </c>
      <c r="BI178">
        <v>648672.6973</v>
      </c>
      <c r="BJ178">
        <v>258672.6973</v>
      </c>
      <c r="BK178">
        <v>631.32524209999997</v>
      </c>
      <c r="BL178">
        <v>25.220231099999999</v>
      </c>
      <c r="BM178">
        <v>1.942662527</v>
      </c>
      <c r="BO178">
        <v>650434.78850000002</v>
      </c>
      <c r="BP178">
        <v>260434.7885</v>
      </c>
      <c r="BQ178">
        <v>631.78050069999995</v>
      </c>
      <c r="BR178">
        <v>25.148901009999999</v>
      </c>
      <c r="BS178" s="281">
        <v>1.9449439719999999</v>
      </c>
      <c r="BU178" s="280">
        <v>586261.87230000005</v>
      </c>
      <c r="BV178">
        <v>196261.87229999999</v>
      </c>
      <c r="BW178">
        <v>757.69567759999995</v>
      </c>
      <c r="BX178">
        <v>26.00991788</v>
      </c>
      <c r="BY178">
        <v>1.583237453</v>
      </c>
      <c r="CA178">
        <v>585465.8051</v>
      </c>
      <c r="CB178">
        <v>195465.8051</v>
      </c>
      <c r="CC178">
        <v>757.87990639999998</v>
      </c>
      <c r="CD178">
        <v>26.34795991</v>
      </c>
      <c r="CE178">
        <v>1.5830171289999999</v>
      </c>
      <c r="CG178">
        <v>617736.23759999999</v>
      </c>
      <c r="CH178">
        <v>227736.23759999999</v>
      </c>
      <c r="CI178">
        <v>679.04666710000004</v>
      </c>
      <c r="CJ178">
        <v>25.535604169999999</v>
      </c>
      <c r="CK178">
        <v>1.8286853970000001</v>
      </c>
      <c r="CM178">
        <v>621011.23809999996</v>
      </c>
      <c r="CN178">
        <v>231011.23809999999</v>
      </c>
      <c r="CO178">
        <v>679.95073130000003</v>
      </c>
      <c r="CP178">
        <v>25.36090853</v>
      </c>
      <c r="CQ178" s="281">
        <v>1.83196764</v>
      </c>
      <c r="CS178" s="280">
        <v>575889.04940000002</v>
      </c>
      <c r="CT178">
        <v>185889.04939999999</v>
      </c>
      <c r="CU178">
        <v>687.5455432</v>
      </c>
      <c r="CV178">
        <v>25.58943434</v>
      </c>
      <c r="CW178">
        <v>1.678751683</v>
      </c>
      <c r="CY178">
        <v>589492.4682</v>
      </c>
      <c r="CZ178">
        <v>199492.4682</v>
      </c>
      <c r="DA178">
        <v>693.16128779999997</v>
      </c>
      <c r="DB178">
        <v>25.832856249999999</v>
      </c>
      <c r="DC178">
        <v>1.70379419</v>
      </c>
      <c r="DE178">
        <v>612182.57490000001</v>
      </c>
      <c r="DF178">
        <v>222182.57490000001</v>
      </c>
      <c r="DG178">
        <v>650.68464770000003</v>
      </c>
      <c r="DH178">
        <v>25.35094621</v>
      </c>
      <c r="DI178">
        <v>1.8798151279999999</v>
      </c>
      <c r="DK178">
        <v>615491.90469999996</v>
      </c>
      <c r="DL178">
        <v>225491.90470000001</v>
      </c>
      <c r="DM178">
        <v>651.56536879999999</v>
      </c>
      <c r="DN178">
        <v>25.237867009999999</v>
      </c>
      <c r="DO178" s="281">
        <v>1.8835817399999999</v>
      </c>
    </row>
    <row r="179" spans="1:119">
      <c r="A179" s="280">
        <v>558102.60340000002</v>
      </c>
      <c r="B179">
        <v>168102.60339999999</v>
      </c>
      <c r="C179">
        <v>618.062365</v>
      </c>
      <c r="D179">
        <v>25.128328410000002</v>
      </c>
      <c r="E179">
        <v>1.8233346589999999</v>
      </c>
      <c r="G179">
        <v>561699.04599999997</v>
      </c>
      <c r="H179">
        <v>171699.046</v>
      </c>
      <c r="I179">
        <v>619.74136950000002</v>
      </c>
      <c r="J179">
        <v>25.18675949</v>
      </c>
      <c r="K179">
        <v>1.833094454</v>
      </c>
      <c r="M179">
        <v>566720.27890000003</v>
      </c>
      <c r="N179">
        <v>176720.2789</v>
      </c>
      <c r="O179">
        <v>608.69637220000004</v>
      </c>
      <c r="P179">
        <v>25.062239479999999</v>
      </c>
      <c r="Q179">
        <v>1.882559621</v>
      </c>
      <c r="S179">
        <v>568259.21409999998</v>
      </c>
      <c r="T179">
        <v>178259.21410000001</v>
      </c>
      <c r="U179">
        <v>608.90100740000003</v>
      </c>
      <c r="V179">
        <v>25.042462950000001</v>
      </c>
      <c r="W179" s="281">
        <v>1.8850587459999999</v>
      </c>
      <c r="Y179" s="280">
        <v>564407.13829999999</v>
      </c>
      <c r="Z179">
        <v>174407.13829999999</v>
      </c>
      <c r="AA179">
        <v>683.50755939999999</v>
      </c>
      <c r="AB179">
        <v>25.563938690000001</v>
      </c>
      <c r="AC179">
        <v>1.6921722269999999</v>
      </c>
      <c r="AE179">
        <v>533215.87340000004</v>
      </c>
      <c r="AF179">
        <v>143215.87340000001</v>
      </c>
      <c r="AG179">
        <v>672.05022789999998</v>
      </c>
      <c r="AH179">
        <v>25.654362129999999</v>
      </c>
      <c r="AI179">
        <v>1.6266766539999999</v>
      </c>
      <c r="AK179">
        <v>535030.05130000005</v>
      </c>
      <c r="AL179">
        <v>145030.05129999999</v>
      </c>
      <c r="AM179">
        <v>622.36367229999996</v>
      </c>
      <c r="AN179">
        <v>25.158336330000001</v>
      </c>
      <c r="AO179">
        <v>1.7397124450000001</v>
      </c>
      <c r="AQ179">
        <v>534616.7145</v>
      </c>
      <c r="AR179">
        <v>144616.7145</v>
      </c>
      <c r="AS179">
        <v>621.93014640000001</v>
      </c>
      <c r="AT179">
        <v>25.103547209999999</v>
      </c>
      <c r="AU179" s="281">
        <v>1.73804867</v>
      </c>
      <c r="AW179" s="280">
        <v>624964.38130000001</v>
      </c>
      <c r="AX179">
        <v>234964.38130000001</v>
      </c>
      <c r="AY179">
        <v>638.35819260000005</v>
      </c>
      <c r="AZ179">
        <v>25.268252700000001</v>
      </c>
      <c r="BA179">
        <v>1.743738628</v>
      </c>
      <c r="BC179">
        <v>631380.62529999996</v>
      </c>
      <c r="BD179">
        <v>241380.62530000001</v>
      </c>
      <c r="BE179">
        <v>635.25052659999994</v>
      </c>
      <c r="BF179">
        <v>25.329480329999999</v>
      </c>
      <c r="BG179">
        <v>1.7655529299999999</v>
      </c>
      <c r="BI179">
        <v>651851.62040000001</v>
      </c>
      <c r="BJ179">
        <v>261851.62040000001</v>
      </c>
      <c r="BK179">
        <v>632.2356681</v>
      </c>
      <c r="BL179">
        <v>25.226466519999999</v>
      </c>
      <c r="BM179">
        <v>1.9481565089999999</v>
      </c>
      <c r="BO179">
        <v>653611.33829999994</v>
      </c>
      <c r="BP179">
        <v>263611.3383</v>
      </c>
      <c r="BQ179">
        <v>632.67836720000003</v>
      </c>
      <c r="BR179">
        <v>25.152997670000001</v>
      </c>
      <c r="BS179" s="281">
        <v>1.950353497</v>
      </c>
      <c r="BU179" s="280">
        <v>589524.97129999998</v>
      </c>
      <c r="BV179">
        <v>199524.9713</v>
      </c>
      <c r="BW179">
        <v>759.02281649999998</v>
      </c>
      <c r="BX179">
        <v>26.01749143</v>
      </c>
      <c r="BY179">
        <v>1.5873031900000001</v>
      </c>
      <c r="CA179">
        <v>588729.97930000001</v>
      </c>
      <c r="CB179">
        <v>198729.97930000001</v>
      </c>
      <c r="CC179">
        <v>759.20895859999996</v>
      </c>
      <c r="CD179">
        <v>26.35807028</v>
      </c>
      <c r="CE179">
        <v>1.5871156630000001</v>
      </c>
      <c r="CG179">
        <v>620956.85690000001</v>
      </c>
      <c r="CH179">
        <v>230956.85690000001</v>
      </c>
      <c r="CI179">
        <v>680.28072380000003</v>
      </c>
      <c r="CJ179">
        <v>25.54346279</v>
      </c>
      <c r="CK179">
        <v>1.8323926639999999</v>
      </c>
      <c r="CM179">
        <v>624227.44070000004</v>
      </c>
      <c r="CN179">
        <v>234227.44070000001</v>
      </c>
      <c r="CO179">
        <v>681.18411309999999</v>
      </c>
      <c r="CP179">
        <v>25.36613779</v>
      </c>
      <c r="CQ179" s="281">
        <v>1.8355532160000001</v>
      </c>
      <c r="CS179" s="280">
        <v>579166.16170000006</v>
      </c>
      <c r="CT179">
        <v>189166.1617</v>
      </c>
      <c r="CU179">
        <v>688.79269799999997</v>
      </c>
      <c r="CV179">
        <v>25.59727818</v>
      </c>
      <c r="CW179">
        <v>1.684699105</v>
      </c>
      <c r="CY179">
        <v>592751.20420000004</v>
      </c>
      <c r="CZ179">
        <v>202751.20420000001</v>
      </c>
      <c r="DA179">
        <v>694.41205190000005</v>
      </c>
      <c r="DB179">
        <v>25.843260069999999</v>
      </c>
      <c r="DC179">
        <v>1.7090347050000001</v>
      </c>
      <c r="DE179">
        <v>615410.68539999996</v>
      </c>
      <c r="DF179">
        <v>225410.68539999999</v>
      </c>
      <c r="DG179">
        <v>651.89907570000003</v>
      </c>
      <c r="DH179">
        <v>25.359016660000002</v>
      </c>
      <c r="DI179">
        <v>1.88428229</v>
      </c>
      <c r="DK179">
        <v>618715.55119999999</v>
      </c>
      <c r="DL179">
        <v>228715.55119999999</v>
      </c>
      <c r="DM179">
        <v>652.77924759999996</v>
      </c>
      <c r="DN179">
        <v>25.243237610000001</v>
      </c>
      <c r="DO179" s="281">
        <v>1.8879068370000001</v>
      </c>
    </row>
    <row r="180" spans="1:119">
      <c r="A180" s="280">
        <v>561403.76069999998</v>
      </c>
      <c r="B180">
        <v>171403.76070000001</v>
      </c>
      <c r="C180">
        <v>619.25221980000003</v>
      </c>
      <c r="D180">
        <v>25.136652529999999</v>
      </c>
      <c r="E180">
        <v>1.8307130380000001</v>
      </c>
      <c r="G180">
        <v>564995.33970000001</v>
      </c>
      <c r="H180">
        <v>174995.33970000001</v>
      </c>
      <c r="I180">
        <v>620.94234429999995</v>
      </c>
      <c r="J180">
        <v>25.197931700000002</v>
      </c>
      <c r="K180">
        <v>1.8402553420000001</v>
      </c>
      <c r="M180">
        <v>570009.78359999997</v>
      </c>
      <c r="N180">
        <v>180009.7836</v>
      </c>
      <c r="O180">
        <v>609.89758549999999</v>
      </c>
      <c r="P180">
        <v>25.07077224</v>
      </c>
      <c r="Q180">
        <v>1.8896934759999999</v>
      </c>
      <c r="S180">
        <v>571546.6385</v>
      </c>
      <c r="T180">
        <v>181546.6385</v>
      </c>
      <c r="U180">
        <v>610.09926810000002</v>
      </c>
      <c r="V180">
        <v>25.048135569999999</v>
      </c>
      <c r="W180" s="281">
        <v>1.8920698010000001</v>
      </c>
      <c r="Y180" s="280">
        <v>567699.77029999997</v>
      </c>
      <c r="Z180">
        <v>177699.7703</v>
      </c>
      <c r="AA180">
        <v>684.76751090000005</v>
      </c>
      <c r="AB180">
        <v>25.571909730000002</v>
      </c>
      <c r="AC180">
        <v>1.6980752299999999</v>
      </c>
      <c r="AE180">
        <v>536260.43610000005</v>
      </c>
      <c r="AF180">
        <v>146260.43609999999</v>
      </c>
      <c r="AG180">
        <v>673.19085150000001</v>
      </c>
      <c r="AH180">
        <v>25.66414803</v>
      </c>
      <c r="AI180">
        <v>1.6340824119999999</v>
      </c>
      <c r="AK180">
        <v>538073.00379999995</v>
      </c>
      <c r="AL180">
        <v>148073.00380000001</v>
      </c>
      <c r="AM180">
        <v>623.46010490000003</v>
      </c>
      <c r="AN180">
        <v>25.165954379999999</v>
      </c>
      <c r="AO180">
        <v>1.7481303180000001</v>
      </c>
      <c r="AQ180">
        <v>537660.03390000004</v>
      </c>
      <c r="AR180">
        <v>147660.03390000001</v>
      </c>
      <c r="AS180">
        <v>623.01788069999998</v>
      </c>
      <c r="AT180">
        <v>25.108589129999999</v>
      </c>
      <c r="AU180" s="281">
        <v>1.7464873329999999</v>
      </c>
      <c r="AW180" s="280">
        <v>628175.25360000005</v>
      </c>
      <c r="AX180">
        <v>238175.2536</v>
      </c>
      <c r="AY180">
        <v>637.37515389999999</v>
      </c>
      <c r="AZ180">
        <v>25.26157177</v>
      </c>
      <c r="BA180">
        <v>1.753856036</v>
      </c>
      <c r="BC180">
        <v>634582.84790000005</v>
      </c>
      <c r="BD180">
        <v>244582.84789999999</v>
      </c>
      <c r="BE180">
        <v>634.8396199</v>
      </c>
      <c r="BF180">
        <v>25.325739070000001</v>
      </c>
      <c r="BG180">
        <v>1.77495504</v>
      </c>
      <c r="BI180">
        <v>655026.26210000005</v>
      </c>
      <c r="BJ180">
        <v>265026.26209999999</v>
      </c>
      <c r="BK180">
        <v>633.17740040000001</v>
      </c>
      <c r="BL180">
        <v>25.23290733</v>
      </c>
      <c r="BM180">
        <v>1.9534835180000001</v>
      </c>
      <c r="BO180">
        <v>656783.6102</v>
      </c>
      <c r="BP180">
        <v>266783.6102</v>
      </c>
      <c r="BQ180">
        <v>633.60791189999998</v>
      </c>
      <c r="BR180">
        <v>25.15723303</v>
      </c>
      <c r="BS180" s="281">
        <v>1.9555985250000001</v>
      </c>
      <c r="BU180" s="280">
        <v>592783.66339999996</v>
      </c>
      <c r="BV180">
        <v>202783.66339999999</v>
      </c>
      <c r="BW180">
        <v>760.34842079999999</v>
      </c>
      <c r="BX180">
        <v>26.025043289999999</v>
      </c>
      <c r="BY180">
        <v>1.591237112</v>
      </c>
      <c r="CA180">
        <v>591989.745</v>
      </c>
      <c r="CB180">
        <v>201989.745</v>
      </c>
      <c r="CC180">
        <v>760.53580620000002</v>
      </c>
      <c r="CD180">
        <v>26.368146939999999</v>
      </c>
      <c r="CE180">
        <v>1.59108092</v>
      </c>
      <c r="CG180">
        <v>624173.13289999997</v>
      </c>
      <c r="CH180">
        <v>234173.1329</v>
      </c>
      <c r="CI180">
        <v>681.51378629999999</v>
      </c>
      <c r="CJ180">
        <v>25.551300850000001</v>
      </c>
      <c r="CK180">
        <v>1.8359803690000001</v>
      </c>
      <c r="CM180">
        <v>627439.30660000001</v>
      </c>
      <c r="CN180">
        <v>237439.30660000001</v>
      </c>
      <c r="CO180">
        <v>682.41654419999998</v>
      </c>
      <c r="CP180">
        <v>25.371353559999999</v>
      </c>
      <c r="CQ180" s="281">
        <v>1.8390233819999999</v>
      </c>
      <c r="CS180" s="280">
        <v>582438.84600000002</v>
      </c>
      <c r="CT180">
        <v>192438.84599999999</v>
      </c>
      <c r="CU180">
        <v>690.04039939999996</v>
      </c>
      <c r="CV180">
        <v>25.605111260000001</v>
      </c>
      <c r="CW180">
        <v>1.6904670610000001</v>
      </c>
      <c r="CY180">
        <v>596005.53980000003</v>
      </c>
      <c r="CZ180">
        <v>206005.5398</v>
      </c>
      <c r="DA180">
        <v>695.66231860000005</v>
      </c>
      <c r="DB180">
        <v>25.85364105</v>
      </c>
      <c r="DC180">
        <v>1.714118115</v>
      </c>
      <c r="DE180">
        <v>618634.44140000001</v>
      </c>
      <c r="DF180">
        <v>228634.44140000001</v>
      </c>
      <c r="DG180">
        <v>653.11284120000005</v>
      </c>
      <c r="DH180">
        <v>25.367067689999999</v>
      </c>
      <c r="DI180">
        <v>1.8886092969999999</v>
      </c>
      <c r="DK180">
        <v>621934.84970000002</v>
      </c>
      <c r="DL180">
        <v>231934.84969999999</v>
      </c>
      <c r="DM180">
        <v>653.99253599999997</v>
      </c>
      <c r="DN180">
        <v>25.248595630000001</v>
      </c>
      <c r="DO180" s="281">
        <v>1.8920966800000001</v>
      </c>
    </row>
    <row r="181" spans="1:119">
      <c r="A181" s="280">
        <v>564700.45369999995</v>
      </c>
      <c r="B181">
        <v>174700.45370000001</v>
      </c>
      <c r="C181">
        <v>620.44517840000003</v>
      </c>
      <c r="D181">
        <v>25.144982330000001</v>
      </c>
      <c r="E181">
        <v>1.837862023</v>
      </c>
      <c r="G181">
        <v>568287.17649999994</v>
      </c>
      <c r="H181">
        <v>178287.1765</v>
      </c>
      <c r="I181">
        <v>622.14496459999998</v>
      </c>
      <c r="J181">
        <v>25.209097589999999</v>
      </c>
      <c r="K181">
        <v>1.8471921929999999</v>
      </c>
      <c r="M181">
        <v>573294.84169999999</v>
      </c>
      <c r="N181">
        <v>183294.84169999999</v>
      </c>
      <c r="O181">
        <v>611.09972010000001</v>
      </c>
      <c r="P181">
        <v>25.079294740000002</v>
      </c>
      <c r="Q181">
        <v>1.896596613</v>
      </c>
      <c r="S181">
        <v>574829.61919999996</v>
      </c>
      <c r="T181">
        <v>184829.61919999999</v>
      </c>
      <c r="U181">
        <v>611.29883059999997</v>
      </c>
      <c r="V181">
        <v>25.053803210000002</v>
      </c>
      <c r="W181" s="281">
        <v>1.8988550280000001</v>
      </c>
      <c r="Y181" s="280">
        <v>570987.95090000005</v>
      </c>
      <c r="Z181">
        <v>180987.9509</v>
      </c>
      <c r="AA181">
        <v>686.02767189999997</v>
      </c>
      <c r="AB181">
        <v>25.579867449999998</v>
      </c>
      <c r="AC181">
        <v>1.7037886769999999</v>
      </c>
      <c r="AE181">
        <v>539302.29630000005</v>
      </c>
      <c r="AF181">
        <v>149302.29629999999</v>
      </c>
      <c r="AG181">
        <v>674.3349485</v>
      </c>
      <c r="AH181">
        <v>25.673947120000001</v>
      </c>
      <c r="AI181">
        <v>1.6412652940000001</v>
      </c>
      <c r="AK181">
        <v>541113.25430000003</v>
      </c>
      <c r="AL181">
        <v>151113.2543</v>
      </c>
      <c r="AM181">
        <v>624.56072119999999</v>
      </c>
      <c r="AN181">
        <v>25.173588070000001</v>
      </c>
      <c r="AO181">
        <v>1.7562930960000001</v>
      </c>
      <c r="AQ181">
        <v>540700.65110000002</v>
      </c>
      <c r="AR181">
        <v>150700.65109999999</v>
      </c>
      <c r="AS181">
        <v>624.11070770000003</v>
      </c>
      <c r="AT181">
        <v>25.113645829999999</v>
      </c>
      <c r="AU181" s="281">
        <v>1.7546705410000001</v>
      </c>
      <c r="AW181" s="280">
        <v>631381.79700000002</v>
      </c>
      <c r="AX181">
        <v>241381.79699999999</v>
      </c>
      <c r="AY181">
        <v>636.62639160000003</v>
      </c>
      <c r="AZ181">
        <v>25.25647803</v>
      </c>
      <c r="BA181">
        <v>1.7636278359999999</v>
      </c>
      <c r="BC181">
        <v>637780.75450000004</v>
      </c>
      <c r="BD181">
        <v>247780.75450000001</v>
      </c>
      <c r="BE181">
        <v>634.60810809999998</v>
      </c>
      <c r="BF181">
        <v>25.323627779999999</v>
      </c>
      <c r="BG181">
        <v>1.7840541160000001</v>
      </c>
      <c r="BI181">
        <v>658196.62860000005</v>
      </c>
      <c r="BJ181">
        <v>268196.6286</v>
      </c>
      <c r="BK181">
        <v>634.14852900000005</v>
      </c>
      <c r="BL181">
        <v>25.239539359999998</v>
      </c>
      <c r="BM181">
        <v>1.958647324</v>
      </c>
      <c r="BO181">
        <v>659951.61040000001</v>
      </c>
      <c r="BP181">
        <v>269951.61040000001</v>
      </c>
      <c r="BQ181">
        <v>634.5672194</v>
      </c>
      <c r="BR181">
        <v>25.161597619999998</v>
      </c>
      <c r="BS181" s="281">
        <v>1.960682764</v>
      </c>
      <c r="BU181" s="280">
        <v>596037.95519999997</v>
      </c>
      <c r="BV181">
        <v>206037.9552</v>
      </c>
      <c r="BW181">
        <v>761.67207889999997</v>
      </c>
      <c r="BX181">
        <v>26.032571560000001</v>
      </c>
      <c r="BY181">
        <v>1.595046135</v>
      </c>
      <c r="CA181">
        <v>595245.10880000005</v>
      </c>
      <c r="CB181">
        <v>205245.10879999999</v>
      </c>
      <c r="CC181">
        <v>761.86151299999995</v>
      </c>
      <c r="CD181">
        <v>26.378196849999998</v>
      </c>
      <c r="CE181">
        <v>1.5949198410000001</v>
      </c>
      <c r="CG181">
        <v>627385.07200000004</v>
      </c>
      <c r="CH181">
        <v>237385.07199999999</v>
      </c>
      <c r="CI181">
        <v>682.74584609999999</v>
      </c>
      <c r="CJ181">
        <v>25.559118380000001</v>
      </c>
      <c r="CK181">
        <v>1.839452563</v>
      </c>
      <c r="CM181">
        <v>630646.84219999996</v>
      </c>
      <c r="CN181">
        <v>240646.84220000001</v>
      </c>
      <c r="CO181">
        <v>683.64801439999997</v>
      </c>
      <c r="CP181">
        <v>25.376555870000001</v>
      </c>
      <c r="CQ181" s="281">
        <v>1.842382035</v>
      </c>
      <c r="CS181" s="280">
        <v>585707.10900000005</v>
      </c>
      <c r="CT181">
        <v>195707.109</v>
      </c>
      <c r="CU181">
        <v>691.28842099999997</v>
      </c>
      <c r="CV181">
        <v>25.612932199999999</v>
      </c>
      <c r="CW181">
        <v>1.6960614549999999</v>
      </c>
      <c r="CY181">
        <v>599255.4817</v>
      </c>
      <c r="CZ181">
        <v>209255.4817</v>
      </c>
      <c r="DA181">
        <v>696.91198959999997</v>
      </c>
      <c r="DB181">
        <v>25.863998460000001</v>
      </c>
      <c r="DC181">
        <v>1.7190495180000001</v>
      </c>
      <c r="DE181">
        <v>621853.84939999995</v>
      </c>
      <c r="DF181">
        <v>231853.84940000001</v>
      </c>
      <c r="DG181">
        <v>654.32591449999995</v>
      </c>
      <c r="DH181">
        <v>25.375099200000001</v>
      </c>
      <c r="DI181">
        <v>1.8928006980000001</v>
      </c>
      <c r="DK181">
        <v>625149.80689999997</v>
      </c>
      <c r="DL181">
        <v>235149.8069</v>
      </c>
      <c r="DM181">
        <v>655.20519969999998</v>
      </c>
      <c r="DN181">
        <v>25.253940969999999</v>
      </c>
      <c r="DO181" s="281">
        <v>1.8961556390000001</v>
      </c>
    </row>
    <row r="182" spans="1:119">
      <c r="A182" s="280">
        <v>567992.68920000002</v>
      </c>
      <c r="B182">
        <v>177992.68919999999</v>
      </c>
      <c r="C182">
        <v>621.64072750000003</v>
      </c>
      <c r="D182">
        <v>25.153314200000001</v>
      </c>
      <c r="E182">
        <v>1.844789166</v>
      </c>
      <c r="G182">
        <v>571574.56299999997</v>
      </c>
      <c r="H182">
        <v>181574.56299999999</v>
      </c>
      <c r="I182">
        <v>623.34888639999997</v>
      </c>
      <c r="J182">
        <v>25.22025399</v>
      </c>
      <c r="K182">
        <v>1.8539123740000001</v>
      </c>
      <c r="M182">
        <v>576575.45970000001</v>
      </c>
      <c r="N182">
        <v>186575.45970000001</v>
      </c>
      <c r="O182">
        <v>612.30254809999997</v>
      </c>
      <c r="P182">
        <v>25.087805400000001</v>
      </c>
      <c r="Q182">
        <v>1.903276749</v>
      </c>
      <c r="S182">
        <v>578108.16319999995</v>
      </c>
      <c r="T182">
        <v>188108.16320000001</v>
      </c>
      <c r="U182">
        <v>612.49943150000001</v>
      </c>
      <c r="V182">
        <v>25.059464640000002</v>
      </c>
      <c r="W182" s="281">
        <v>1.905421958</v>
      </c>
      <c r="Y182" s="280">
        <v>574271.68680000002</v>
      </c>
      <c r="Z182">
        <v>184271.6868</v>
      </c>
      <c r="AA182">
        <v>687.28784340000004</v>
      </c>
      <c r="AB182">
        <v>25.58781063</v>
      </c>
      <c r="AC182">
        <v>1.70931919</v>
      </c>
      <c r="AE182">
        <v>542341.45479999995</v>
      </c>
      <c r="AF182">
        <v>152341.45480000001</v>
      </c>
      <c r="AG182">
        <v>675.48196389999998</v>
      </c>
      <c r="AH182">
        <v>25.683754560000001</v>
      </c>
      <c r="AI182">
        <v>1.648232666</v>
      </c>
      <c r="AK182">
        <v>544150.80379999999</v>
      </c>
      <c r="AL182">
        <v>154150.80379999999</v>
      </c>
      <c r="AM182">
        <v>625.66493330000003</v>
      </c>
      <c r="AN182">
        <v>25.181233209999998</v>
      </c>
      <c r="AO182">
        <v>1.764209006</v>
      </c>
      <c r="AQ182">
        <v>543738.5673</v>
      </c>
      <c r="AR182">
        <v>153738.5673</v>
      </c>
      <c r="AS182">
        <v>625.20795520000001</v>
      </c>
      <c r="AT182">
        <v>25.118714099999998</v>
      </c>
      <c r="AU182" s="281">
        <v>1.7626065470000001</v>
      </c>
      <c r="AW182" s="280">
        <v>634584.01809999999</v>
      </c>
      <c r="AX182">
        <v>244584.01809999999</v>
      </c>
      <c r="AY182">
        <v>636.08621070000004</v>
      </c>
      <c r="AZ182">
        <v>25.252798479999999</v>
      </c>
      <c r="BA182">
        <v>1.773076238</v>
      </c>
      <c r="BC182">
        <v>640974.35149999999</v>
      </c>
      <c r="BD182">
        <v>250974.35149999999</v>
      </c>
      <c r="BE182">
        <v>634.5349817</v>
      </c>
      <c r="BF182">
        <v>25.322957079999998</v>
      </c>
      <c r="BG182">
        <v>1.7928660649999999</v>
      </c>
      <c r="BI182">
        <v>661362.72629999998</v>
      </c>
      <c r="BJ182">
        <v>271362.72629999998</v>
      </c>
      <c r="BK182">
        <v>635.14536390000001</v>
      </c>
      <c r="BL182">
        <v>25.246336540000001</v>
      </c>
      <c r="BM182">
        <v>1.963653949</v>
      </c>
      <c r="BO182">
        <v>663115.34530000004</v>
      </c>
      <c r="BP182">
        <v>273115.34529999999</v>
      </c>
      <c r="BQ182">
        <v>635.55271459999994</v>
      </c>
      <c r="BR182">
        <v>25.166074590000001</v>
      </c>
      <c r="BS182" s="281">
        <v>1.965612133</v>
      </c>
      <c r="BU182" s="280">
        <v>599287.85329999996</v>
      </c>
      <c r="BV182">
        <v>209287.85329999999</v>
      </c>
      <c r="BW182">
        <v>762.99415369999997</v>
      </c>
      <c r="BX182">
        <v>26.040077759999999</v>
      </c>
      <c r="BY182">
        <v>1.5987345550000001</v>
      </c>
      <c r="CA182">
        <v>598496.07720000006</v>
      </c>
      <c r="CB182">
        <v>208496.0772</v>
      </c>
      <c r="CC182">
        <v>763.18519430000003</v>
      </c>
      <c r="CD182">
        <v>26.3882148</v>
      </c>
      <c r="CE182">
        <v>1.5986371859999999</v>
      </c>
      <c r="CG182">
        <v>630592.68070000003</v>
      </c>
      <c r="CH182">
        <v>240592.6807</v>
      </c>
      <c r="CI182">
        <v>683.97689630000002</v>
      </c>
      <c r="CJ182">
        <v>25.566915430000002</v>
      </c>
      <c r="CK182">
        <v>1.84281315</v>
      </c>
      <c r="CM182">
        <v>633850.05390000006</v>
      </c>
      <c r="CN182">
        <v>243850.0539</v>
      </c>
      <c r="CO182">
        <v>684.87899349999998</v>
      </c>
      <c r="CP182">
        <v>25.381746209999999</v>
      </c>
      <c r="CQ182" s="281">
        <v>1.8456326030000001</v>
      </c>
      <c r="CS182" s="280">
        <v>588970.95730000001</v>
      </c>
      <c r="CT182">
        <v>198970.95730000001</v>
      </c>
      <c r="CU182">
        <v>692.5365663</v>
      </c>
      <c r="CV182">
        <v>25.62073981</v>
      </c>
      <c r="CW182">
        <v>1.701487969</v>
      </c>
      <c r="CY182">
        <v>602501.03630000004</v>
      </c>
      <c r="CZ182">
        <v>212501.03630000001</v>
      </c>
      <c r="DA182">
        <v>698.16098030000001</v>
      </c>
      <c r="DB182">
        <v>25.874331690000002</v>
      </c>
      <c r="DC182">
        <v>1.723833825</v>
      </c>
      <c r="DE182">
        <v>625068.91579999996</v>
      </c>
      <c r="DF182">
        <v>235068.91579999999</v>
      </c>
      <c r="DG182">
        <v>655.53827000000001</v>
      </c>
      <c r="DH182">
        <v>25.383111100000001</v>
      </c>
      <c r="DI182">
        <v>1.8968608840000001</v>
      </c>
      <c r="DK182">
        <v>628360.42920000001</v>
      </c>
      <c r="DL182">
        <v>238360.42920000001</v>
      </c>
      <c r="DM182">
        <v>656.41720910000004</v>
      </c>
      <c r="DN182">
        <v>25.25927355</v>
      </c>
      <c r="DO182" s="281">
        <v>1.900087933</v>
      </c>
    </row>
    <row r="183" spans="1:119">
      <c r="A183" s="280">
        <v>571280.47380000004</v>
      </c>
      <c r="B183">
        <v>181280.47380000001</v>
      </c>
      <c r="C183">
        <v>622.83842170000003</v>
      </c>
      <c r="D183">
        <v>25.161644970000001</v>
      </c>
      <c r="E183">
        <v>1.8515017330000001</v>
      </c>
      <c r="G183">
        <v>574857.5061</v>
      </c>
      <c r="H183">
        <v>184857.5061</v>
      </c>
      <c r="I183">
        <v>624.55381350000005</v>
      </c>
      <c r="J183">
        <v>25.23139815</v>
      </c>
      <c r="K183">
        <v>1.8604229830000001</v>
      </c>
      <c r="M183">
        <v>579851.64450000005</v>
      </c>
      <c r="N183">
        <v>189851.64449999999</v>
      </c>
      <c r="O183">
        <v>613.50587310000003</v>
      </c>
      <c r="P183">
        <v>25.096302869999999</v>
      </c>
      <c r="Q183">
        <v>1.9097413219999999</v>
      </c>
      <c r="S183">
        <v>581382.277</v>
      </c>
      <c r="T183">
        <v>191382.277</v>
      </c>
      <c r="U183">
        <v>613.7008419</v>
      </c>
      <c r="V183">
        <v>25.06511879</v>
      </c>
      <c r="W183" s="281">
        <v>1.9117778459999999</v>
      </c>
      <c r="Y183" s="280">
        <v>577550.98479999998</v>
      </c>
      <c r="Z183">
        <v>187550.98480000001</v>
      </c>
      <c r="AA183">
        <v>688.54785440000001</v>
      </c>
      <c r="AB183">
        <v>25.595738260000001</v>
      </c>
      <c r="AC183">
        <v>1.7146731340000001</v>
      </c>
      <c r="AE183">
        <v>545377.91280000005</v>
      </c>
      <c r="AF183">
        <v>155377.91279999999</v>
      </c>
      <c r="AG183">
        <v>676.63141759999996</v>
      </c>
      <c r="AH183">
        <v>25.693566180000001</v>
      </c>
      <c r="AI183">
        <v>1.6549916090000001</v>
      </c>
      <c r="AK183">
        <v>547185.65339999995</v>
      </c>
      <c r="AL183">
        <v>157185.65340000001</v>
      </c>
      <c r="AM183">
        <v>626.77222940000001</v>
      </c>
      <c r="AN183">
        <v>25.188886190000002</v>
      </c>
      <c r="AO183">
        <v>1.7718859709999999</v>
      </c>
      <c r="AQ183">
        <v>546773.78339999996</v>
      </c>
      <c r="AR183">
        <v>156773.78339999999</v>
      </c>
      <c r="AS183">
        <v>626.30903450000005</v>
      </c>
      <c r="AT183">
        <v>25.123791149999999</v>
      </c>
      <c r="AU183" s="281">
        <v>1.7703032949999999</v>
      </c>
      <c r="AW183" s="280">
        <v>637781.92310000001</v>
      </c>
      <c r="AX183">
        <v>247781.92310000001</v>
      </c>
      <c r="AY183">
        <v>635.73104239999998</v>
      </c>
      <c r="AZ183">
        <v>25.25037618</v>
      </c>
      <c r="BA183">
        <v>1.782218541</v>
      </c>
      <c r="BC183">
        <v>644163.64540000004</v>
      </c>
      <c r="BD183">
        <v>254163.64540000001</v>
      </c>
      <c r="BE183">
        <v>634.60180639999999</v>
      </c>
      <c r="BF183">
        <v>25.323559759999998</v>
      </c>
      <c r="BG183">
        <v>1.8014054399999999</v>
      </c>
      <c r="BI183">
        <v>664524.56149999995</v>
      </c>
      <c r="BJ183">
        <v>274524.56150000001</v>
      </c>
      <c r="BK183">
        <v>636.16945410000005</v>
      </c>
      <c r="BL183">
        <v>25.253300830000001</v>
      </c>
      <c r="BM183">
        <v>1.9685279609999999</v>
      </c>
      <c r="BO183">
        <v>666274.82109999994</v>
      </c>
      <c r="BP183">
        <v>276274.8211</v>
      </c>
      <c r="BQ183">
        <v>636.56667059999995</v>
      </c>
      <c r="BR183">
        <v>25.17066917</v>
      </c>
      <c r="BS183" s="281">
        <v>1.9704078279999999</v>
      </c>
      <c r="BU183" s="280">
        <v>602533.36430000002</v>
      </c>
      <c r="BV183">
        <v>212533.36429999999</v>
      </c>
      <c r="BW183">
        <v>764.31464830000004</v>
      </c>
      <c r="BX183">
        <v>26.047562020000001</v>
      </c>
      <c r="BY183">
        <v>1.602306652</v>
      </c>
      <c r="CA183">
        <v>601742.65700000001</v>
      </c>
      <c r="CB183">
        <v>211742.65700000001</v>
      </c>
      <c r="CC183">
        <v>764.50722919999998</v>
      </c>
      <c r="CD183">
        <v>26.398202950000002</v>
      </c>
      <c r="CE183">
        <v>1.6022371150000001</v>
      </c>
      <c r="CG183">
        <v>633795.96539999999</v>
      </c>
      <c r="CH183">
        <v>243795.96539999999</v>
      </c>
      <c r="CI183">
        <v>685.20693110000002</v>
      </c>
      <c r="CJ183">
        <v>25.574692039999999</v>
      </c>
      <c r="CK183">
        <v>1.846065893</v>
      </c>
      <c r="CM183">
        <v>637048.94810000004</v>
      </c>
      <c r="CN183">
        <v>247048.94810000001</v>
      </c>
      <c r="CO183">
        <v>686.10861139999997</v>
      </c>
      <c r="CP183">
        <v>25.38692197</v>
      </c>
      <c r="CQ183" s="281">
        <v>1.8487793219999999</v>
      </c>
      <c r="CS183" s="280">
        <v>592230.39760000003</v>
      </c>
      <c r="CT183">
        <v>202230.3976</v>
      </c>
      <c r="CU183">
        <v>693.78466479999997</v>
      </c>
      <c r="CV183">
        <v>25.62853307</v>
      </c>
      <c r="CW183">
        <v>1.706752075</v>
      </c>
      <c r="CY183">
        <v>605742.21039999998</v>
      </c>
      <c r="CZ183">
        <v>215742.21040000001</v>
      </c>
      <c r="DA183">
        <v>699.40921800000001</v>
      </c>
      <c r="DB183">
        <v>25.884640229999999</v>
      </c>
      <c r="DC183">
        <v>1.7284757719999999</v>
      </c>
      <c r="DE183">
        <v>628279.64709999994</v>
      </c>
      <c r="DF183">
        <v>238279.6471</v>
      </c>
      <c r="DG183">
        <v>656.74988559999997</v>
      </c>
      <c r="DH183">
        <v>25.391103309999998</v>
      </c>
      <c r="DI183">
        <v>1.9007940919999999</v>
      </c>
      <c r="DK183">
        <v>631566.723</v>
      </c>
      <c r="DL183">
        <v>241566.723</v>
      </c>
      <c r="DM183">
        <v>657.62853849999999</v>
      </c>
      <c r="DN183">
        <v>25.264593300000001</v>
      </c>
      <c r="DO183" s="281">
        <v>1.9038976359999999</v>
      </c>
    </row>
    <row r="184" spans="1:119">
      <c r="A184" s="280">
        <v>574563.81429999997</v>
      </c>
      <c r="B184">
        <v>184563.8143</v>
      </c>
      <c r="C184">
        <v>624.03787409999995</v>
      </c>
      <c r="D184">
        <v>25.16997194</v>
      </c>
      <c r="E184">
        <v>1.8580067229999999</v>
      </c>
      <c r="G184">
        <v>578136.01240000001</v>
      </c>
      <c r="H184">
        <v>188136.01240000001</v>
      </c>
      <c r="I184">
        <v>625.75949100000003</v>
      </c>
      <c r="J184">
        <v>25.242527769999999</v>
      </c>
      <c r="K184">
        <v>1.866730856</v>
      </c>
      <c r="M184">
        <v>583123.40269999998</v>
      </c>
      <c r="N184">
        <v>193123.40270000001</v>
      </c>
      <c r="O184">
        <v>614.70952560000001</v>
      </c>
      <c r="P184">
        <v>25.104786000000001</v>
      </c>
      <c r="Q184">
        <v>1.9159975</v>
      </c>
      <c r="S184">
        <v>584651.96730000002</v>
      </c>
      <c r="T184">
        <v>194651.96729999999</v>
      </c>
      <c r="U184">
        <v>614.90286300000002</v>
      </c>
      <c r="V184">
        <v>25.070764749999999</v>
      </c>
      <c r="W184" s="281">
        <v>1.9179296880000001</v>
      </c>
      <c r="Y184" s="280">
        <v>580825.85140000004</v>
      </c>
      <c r="Z184">
        <v>190825.85140000001</v>
      </c>
      <c r="AA184">
        <v>689.80755810000005</v>
      </c>
      <c r="AB184">
        <v>25.60364946</v>
      </c>
      <c r="AC184">
        <v>1.719856627</v>
      </c>
      <c r="AE184">
        <v>548411.67130000005</v>
      </c>
      <c r="AF184">
        <v>158411.67129999999</v>
      </c>
      <c r="AG184">
        <v>677.78289419999999</v>
      </c>
      <c r="AH184">
        <v>25.703378399999998</v>
      </c>
      <c r="AI184">
        <v>1.6615489400000001</v>
      </c>
      <c r="AK184">
        <v>550217.804</v>
      </c>
      <c r="AL184">
        <v>160217.804</v>
      </c>
      <c r="AM184">
        <v>627.88216379999994</v>
      </c>
      <c r="AN184">
        <v>25.196543869999999</v>
      </c>
      <c r="AO184">
        <v>1.7793316239999999</v>
      </c>
      <c r="AQ184">
        <v>549806.3003</v>
      </c>
      <c r="AR184">
        <v>159806.3003</v>
      </c>
      <c r="AS184">
        <v>627.41342940000004</v>
      </c>
      <c r="AT184">
        <v>25.128874549999999</v>
      </c>
      <c r="AU184" s="281">
        <v>1.7777684380000001</v>
      </c>
      <c r="AW184" s="280">
        <v>640975.51859999995</v>
      </c>
      <c r="AX184">
        <v>250975.51860000001</v>
      </c>
      <c r="AY184">
        <v>635.54014219999999</v>
      </c>
      <c r="AZ184">
        <v>25.249071910000001</v>
      </c>
      <c r="BA184">
        <v>1.791070623</v>
      </c>
      <c r="BC184">
        <v>647348.64240000001</v>
      </c>
      <c r="BD184">
        <v>257348.64240000001</v>
      </c>
      <c r="BE184">
        <v>634.79271359999996</v>
      </c>
      <c r="BF184">
        <v>25.32528988</v>
      </c>
      <c r="BG184">
        <v>1.809685129</v>
      </c>
      <c r="BI184">
        <v>667682.14040000003</v>
      </c>
      <c r="BJ184">
        <v>277682.14039999997</v>
      </c>
      <c r="BK184">
        <v>637.21095679999996</v>
      </c>
      <c r="BL184">
        <v>25.260374760000001</v>
      </c>
      <c r="BM184">
        <v>1.973243372</v>
      </c>
      <c r="BO184">
        <v>669430.0442</v>
      </c>
      <c r="BP184">
        <v>279430.0442</v>
      </c>
      <c r="BQ184">
        <v>637.59727359999999</v>
      </c>
      <c r="BR184">
        <v>25.17533263</v>
      </c>
      <c r="BS184" s="281">
        <v>1.9750529379999999</v>
      </c>
      <c r="BU184" s="280">
        <v>605774.49470000004</v>
      </c>
      <c r="BV184">
        <v>215774.49470000001</v>
      </c>
      <c r="BW184">
        <v>765.63355300000001</v>
      </c>
      <c r="BX184">
        <v>26.055024370000002</v>
      </c>
      <c r="BY184">
        <v>1.6057665489999999</v>
      </c>
      <c r="CA184">
        <v>604984.85459999996</v>
      </c>
      <c r="CB184">
        <v>214984.85459999999</v>
      </c>
      <c r="CC184">
        <v>765.82762609999997</v>
      </c>
      <c r="CD184">
        <v>26.408161490000001</v>
      </c>
      <c r="CE184">
        <v>1.6057237849999999</v>
      </c>
      <c r="CG184">
        <v>636994.9325</v>
      </c>
      <c r="CH184">
        <v>246994.9325</v>
      </c>
      <c r="CI184">
        <v>686.43642910000005</v>
      </c>
      <c r="CJ184">
        <v>25.5824505</v>
      </c>
      <c r="CK184">
        <v>1.849214076</v>
      </c>
      <c r="CM184">
        <v>640243.53130000003</v>
      </c>
      <c r="CN184">
        <v>250243.5313</v>
      </c>
      <c r="CO184">
        <v>687.33709090000002</v>
      </c>
      <c r="CP184">
        <v>25.392083750000001</v>
      </c>
      <c r="CQ184" s="281">
        <v>1.851825464</v>
      </c>
      <c r="CS184" s="280">
        <v>595485.43640000001</v>
      </c>
      <c r="CT184">
        <v>205485.43640000001</v>
      </c>
      <c r="CU184">
        <v>695.03256859999999</v>
      </c>
      <c r="CV184">
        <v>25.636311119999998</v>
      </c>
      <c r="CW184">
        <v>1.711859045</v>
      </c>
      <c r="CY184">
        <v>608979.01049999997</v>
      </c>
      <c r="CZ184">
        <v>218979.0105</v>
      </c>
      <c r="DA184">
        <v>700.65664019999997</v>
      </c>
      <c r="DB184">
        <v>25.894923680000002</v>
      </c>
      <c r="DC184">
        <v>1.7329799260000001</v>
      </c>
      <c r="DE184">
        <v>631486.04980000004</v>
      </c>
      <c r="DF184">
        <v>241486.04980000001</v>
      </c>
      <c r="DG184">
        <v>657.96074239999996</v>
      </c>
      <c r="DH184">
        <v>25.399075799999999</v>
      </c>
      <c r="DI184">
        <v>1.9046044179999999</v>
      </c>
      <c r="DK184">
        <v>634768.69469999999</v>
      </c>
      <c r="DL184">
        <v>244768.69469999999</v>
      </c>
      <c r="DM184">
        <v>658.83916580000005</v>
      </c>
      <c r="DN184">
        <v>25.269900190000001</v>
      </c>
      <c r="DO184" s="281">
        <v>1.907588683</v>
      </c>
    </row>
    <row r="185" spans="1:119">
      <c r="A185" s="280">
        <v>577842.71750000003</v>
      </c>
      <c r="B185">
        <v>187842.7175</v>
      </c>
      <c r="C185">
        <v>625.23874909999995</v>
      </c>
      <c r="D185">
        <v>25.17829278</v>
      </c>
      <c r="E185">
        <v>1.864310876</v>
      </c>
      <c r="G185">
        <v>581410.08849999995</v>
      </c>
      <c r="H185">
        <v>191410.08850000001</v>
      </c>
      <c r="I185">
        <v>626.96569980000004</v>
      </c>
      <c r="J185">
        <v>25.253640860000001</v>
      </c>
      <c r="K185">
        <v>1.872842584</v>
      </c>
      <c r="M185">
        <v>586390.74089999998</v>
      </c>
      <c r="N185">
        <v>196390.7409</v>
      </c>
      <c r="O185">
        <v>615.91335979999997</v>
      </c>
      <c r="P185">
        <v>25.113253820000001</v>
      </c>
      <c r="Q185">
        <v>1.9220521930000001</v>
      </c>
      <c r="S185">
        <v>587917.24080000003</v>
      </c>
      <c r="T185">
        <v>197917.2408</v>
      </c>
      <c r="U185">
        <v>616.10532209999997</v>
      </c>
      <c r="V185">
        <v>25.076401740000001</v>
      </c>
      <c r="W185" s="281">
        <v>1.9238842249999999</v>
      </c>
      <c r="Y185" s="280">
        <v>584096.29339999997</v>
      </c>
      <c r="Z185">
        <v>194096.2934</v>
      </c>
      <c r="AA185">
        <v>691.0668283</v>
      </c>
      <c r="AB185">
        <v>25.611543520000001</v>
      </c>
      <c r="AC185">
        <v>1.7248755490000001</v>
      </c>
      <c r="AE185">
        <v>551442.73109999998</v>
      </c>
      <c r="AF185">
        <v>161442.7311</v>
      </c>
      <c r="AG185">
        <v>678.93603399999995</v>
      </c>
      <c r="AH185">
        <v>25.713188110000001</v>
      </c>
      <c r="AI185">
        <v>1.667911216</v>
      </c>
      <c r="AK185">
        <v>553247.25670000003</v>
      </c>
      <c r="AL185">
        <v>163247.2567</v>
      </c>
      <c r="AM185">
        <v>628.99434840000004</v>
      </c>
      <c r="AN185">
        <v>25.204203530000001</v>
      </c>
      <c r="AO185">
        <v>1.7865533250000001</v>
      </c>
      <c r="AQ185">
        <v>552836.11919999996</v>
      </c>
      <c r="AR185">
        <v>162836.11919999999</v>
      </c>
      <c r="AS185">
        <v>628.52068810000003</v>
      </c>
      <c r="AT185">
        <v>25.133962159999999</v>
      </c>
      <c r="AU185" s="281">
        <v>1.785009353</v>
      </c>
      <c r="AW185" s="280">
        <v>644164.81079999998</v>
      </c>
      <c r="AX185">
        <v>254164.81080000001</v>
      </c>
      <c r="AY185">
        <v>635.49522420000005</v>
      </c>
      <c r="AZ185">
        <v>25.248762070000002</v>
      </c>
      <c r="BA185">
        <v>1.7996470609999999</v>
      </c>
      <c r="BC185">
        <v>650529.34900000005</v>
      </c>
      <c r="BD185">
        <v>260529.34899999999</v>
      </c>
      <c r="BE185">
        <v>635.09362160000001</v>
      </c>
      <c r="BF185">
        <v>25.328016959999999</v>
      </c>
      <c r="BG185">
        <v>1.817721988</v>
      </c>
      <c r="BI185">
        <v>670835.4693</v>
      </c>
      <c r="BJ185">
        <v>280835.4693</v>
      </c>
      <c r="BK185">
        <v>638.26651260000006</v>
      </c>
      <c r="BL185">
        <v>25.26753763</v>
      </c>
      <c r="BM185">
        <v>1.9778120079999999</v>
      </c>
      <c r="BO185">
        <v>672581.02080000006</v>
      </c>
      <c r="BP185">
        <v>282581.0208</v>
      </c>
      <c r="BQ185">
        <v>638.64336990000004</v>
      </c>
      <c r="BR185">
        <v>25.180061869999999</v>
      </c>
      <c r="BS185" s="281">
        <v>1.9795514890000001</v>
      </c>
      <c r="BU185" s="280">
        <v>609011.25120000006</v>
      </c>
      <c r="BV185">
        <v>219011.2512</v>
      </c>
      <c r="BW185">
        <v>766.9508601</v>
      </c>
      <c r="BX185">
        <v>26.062464859999999</v>
      </c>
      <c r="BY185">
        <v>1.6091182070000001</v>
      </c>
      <c r="CA185">
        <v>608222.67669999995</v>
      </c>
      <c r="CB185">
        <v>218222.67670000001</v>
      </c>
      <c r="CC185">
        <v>767.14637870000001</v>
      </c>
      <c r="CD185">
        <v>26.41809052</v>
      </c>
      <c r="CE185">
        <v>1.609101202</v>
      </c>
      <c r="CG185">
        <v>640189.58849999995</v>
      </c>
      <c r="CH185">
        <v>250189.58850000001</v>
      </c>
      <c r="CI185">
        <v>687.66452170000002</v>
      </c>
      <c r="CJ185">
        <v>25.59018696</v>
      </c>
      <c r="CK185">
        <v>1.852261833</v>
      </c>
      <c r="CM185">
        <v>643433.80980000005</v>
      </c>
      <c r="CN185">
        <v>253433.80979999999</v>
      </c>
      <c r="CO185">
        <v>688.56458789999999</v>
      </c>
      <c r="CP185">
        <v>25.39723219</v>
      </c>
      <c r="CQ185" s="281">
        <v>1.8547743299999999</v>
      </c>
      <c r="CS185" s="280">
        <v>598736.08039999998</v>
      </c>
      <c r="CT185">
        <v>208736.08040000001</v>
      </c>
      <c r="CU185">
        <v>696.28014940000003</v>
      </c>
      <c r="CV185">
        <v>25.644073200000001</v>
      </c>
      <c r="CW185">
        <v>1.716813962</v>
      </c>
      <c r="CY185">
        <v>612211.44299999997</v>
      </c>
      <c r="CZ185">
        <v>222211.443</v>
      </c>
      <c r="DA185">
        <v>701.9031933</v>
      </c>
      <c r="DB185">
        <v>25.905181689999999</v>
      </c>
      <c r="DC185">
        <v>1.7373506919999999</v>
      </c>
      <c r="DE185">
        <v>634688.13029999996</v>
      </c>
      <c r="DF185">
        <v>244688.13029999999</v>
      </c>
      <c r="DG185">
        <v>659.17082449999998</v>
      </c>
      <c r="DH185">
        <v>25.40702855</v>
      </c>
      <c r="DI185">
        <v>1.908295812</v>
      </c>
      <c r="DK185">
        <v>637966.35089999996</v>
      </c>
      <c r="DL185">
        <v>247966.35089999999</v>
      </c>
      <c r="DM185">
        <v>660.04907179999998</v>
      </c>
      <c r="DN185">
        <v>25.275194190000001</v>
      </c>
      <c r="DO185" s="281">
        <v>1.911164876</v>
      </c>
    </row>
    <row r="186" spans="1:119">
      <c r="A186" s="280">
        <v>581117.1899</v>
      </c>
      <c r="B186">
        <v>191117.1899</v>
      </c>
      <c r="C186">
        <v>626.44075510000005</v>
      </c>
      <c r="D186">
        <v>25.186605480000001</v>
      </c>
      <c r="E186">
        <v>1.8704206880000001</v>
      </c>
      <c r="G186">
        <v>584679.74129999999</v>
      </c>
      <c r="H186">
        <v>194679.74129999999</v>
      </c>
      <c r="I186">
        <v>628.17225099999996</v>
      </c>
      <c r="J186">
        <v>25.26473575</v>
      </c>
      <c r="K186">
        <v>1.8787645239999999</v>
      </c>
      <c r="M186">
        <v>589653.66590000002</v>
      </c>
      <c r="N186">
        <v>199653.66589999999</v>
      </c>
      <c r="O186">
        <v>617.11724949999996</v>
      </c>
      <c r="P186">
        <v>25.121705500000001</v>
      </c>
      <c r="Q186">
        <v>1.927912066</v>
      </c>
      <c r="S186">
        <v>591178.1041</v>
      </c>
      <c r="T186">
        <v>201178.1041</v>
      </c>
      <c r="U186">
        <v>617.30806900000005</v>
      </c>
      <c r="V186">
        <v>25.082029089999999</v>
      </c>
      <c r="W186" s="281">
        <v>1.9296479609999999</v>
      </c>
      <c r="Y186" s="280">
        <v>587362.3175</v>
      </c>
      <c r="Z186">
        <v>197362.3175</v>
      </c>
      <c r="AA186">
        <v>692.32555669999999</v>
      </c>
      <c r="AB186">
        <v>25.619419820000001</v>
      </c>
      <c r="AC186">
        <v>1.7297355560000001</v>
      </c>
      <c r="AE186">
        <v>554471.09349999996</v>
      </c>
      <c r="AF186">
        <v>164471.09349999999</v>
      </c>
      <c r="AG186">
        <v>680.09052580000002</v>
      </c>
      <c r="AH186">
        <v>25.722992659999999</v>
      </c>
      <c r="AI186">
        <v>1.674084755</v>
      </c>
      <c r="AK186">
        <v>556274.01240000001</v>
      </c>
      <c r="AL186">
        <v>166274.01240000001</v>
      </c>
      <c r="AM186">
        <v>630.10844499999996</v>
      </c>
      <c r="AN186">
        <v>25.211862790000001</v>
      </c>
      <c r="AO186">
        <v>1.793558172</v>
      </c>
      <c r="AQ186">
        <v>555863.24109999998</v>
      </c>
      <c r="AR186">
        <v>165863.24110000001</v>
      </c>
      <c r="AS186">
        <v>629.63041420000002</v>
      </c>
      <c r="AT186">
        <v>25.13905214</v>
      </c>
      <c r="AU186" s="281">
        <v>1.79203315</v>
      </c>
      <c r="AW186" s="280">
        <v>647349.80630000005</v>
      </c>
      <c r="AX186">
        <v>257349.8063</v>
      </c>
      <c r="AY186">
        <v>635.58014130000004</v>
      </c>
      <c r="AZ186">
        <v>25.24933687</v>
      </c>
      <c r="BA186">
        <v>1.807961261</v>
      </c>
      <c r="BC186">
        <v>653705.77150000003</v>
      </c>
      <c r="BD186">
        <v>263705.77149999997</v>
      </c>
      <c r="BE186">
        <v>635.49069359999999</v>
      </c>
      <c r="BF186">
        <v>25.33161965</v>
      </c>
      <c r="BG186">
        <v>1.825519946</v>
      </c>
      <c r="BI186">
        <v>673984.55460000003</v>
      </c>
      <c r="BJ186">
        <v>283984.55459999997</v>
      </c>
      <c r="BK186">
        <v>639.33693559999995</v>
      </c>
      <c r="BL186">
        <v>25.274789420000001</v>
      </c>
      <c r="BM186">
        <v>1.9822446339999999</v>
      </c>
      <c r="BO186">
        <v>675727.75710000005</v>
      </c>
      <c r="BP186">
        <v>285727.75709999999</v>
      </c>
      <c r="BQ186">
        <v>639.70501330000002</v>
      </c>
      <c r="BR186">
        <v>25.184853919999998</v>
      </c>
      <c r="BS186" s="281">
        <v>1.9839152879999999</v>
      </c>
      <c r="BU186" s="280">
        <v>612243.64029999997</v>
      </c>
      <c r="BV186">
        <v>222243.6403</v>
      </c>
      <c r="BW186">
        <v>768.26656360000004</v>
      </c>
      <c r="BX186">
        <v>26.06988355</v>
      </c>
      <c r="BY186">
        <v>1.612365432</v>
      </c>
      <c r="CA186">
        <v>611456.12970000005</v>
      </c>
      <c r="CB186">
        <v>221456.12969999999</v>
      </c>
      <c r="CC186">
        <v>768.46348209999996</v>
      </c>
      <c r="CD186">
        <v>26.427990099999999</v>
      </c>
      <c r="CE186">
        <v>1.612373217</v>
      </c>
      <c r="CG186">
        <v>643379.93969999999</v>
      </c>
      <c r="CH186">
        <v>253379.93969999999</v>
      </c>
      <c r="CI186">
        <v>688.89141810000001</v>
      </c>
      <c r="CJ186">
        <v>25.597902179999998</v>
      </c>
      <c r="CK186">
        <v>1.855212305</v>
      </c>
      <c r="CM186">
        <v>646619.79009999998</v>
      </c>
      <c r="CN186">
        <v>256619.79010000001</v>
      </c>
      <c r="CO186">
        <v>689.79110209999999</v>
      </c>
      <c r="CP186">
        <v>25.402367349999999</v>
      </c>
      <c r="CQ186" s="281">
        <v>1.857629156</v>
      </c>
      <c r="CS186" s="280">
        <v>601982.33620000002</v>
      </c>
      <c r="CT186">
        <v>211982.33619999999</v>
      </c>
      <c r="CU186">
        <v>697.52729590000001</v>
      </c>
      <c r="CV186">
        <v>25.6518187</v>
      </c>
      <c r="CW186">
        <v>1.721621721</v>
      </c>
      <c r="CY186">
        <v>615439.51459999999</v>
      </c>
      <c r="CZ186">
        <v>225439.51459999999</v>
      </c>
      <c r="DA186">
        <v>703.14883139999995</v>
      </c>
      <c r="DB186">
        <v>25.915413990000001</v>
      </c>
      <c r="DC186">
        <v>1.7415923179999999</v>
      </c>
      <c r="DE186">
        <v>637885.89500000002</v>
      </c>
      <c r="DF186">
        <v>247885.89499999999</v>
      </c>
      <c r="DG186">
        <v>660.38011789999996</v>
      </c>
      <c r="DH186">
        <v>25.41496154</v>
      </c>
      <c r="DI186">
        <v>1.911872094</v>
      </c>
      <c r="DK186">
        <v>641159.69779999997</v>
      </c>
      <c r="DL186">
        <v>251159.69779999999</v>
      </c>
      <c r="DM186">
        <v>661.25823979999996</v>
      </c>
      <c r="DN186">
        <v>25.28047527</v>
      </c>
      <c r="DO186" s="281">
        <v>1.9146298850000001</v>
      </c>
    </row>
    <row r="187" spans="1:119">
      <c r="A187" s="280">
        <v>584387.23840000003</v>
      </c>
      <c r="B187">
        <v>194387.2384</v>
      </c>
      <c r="C187">
        <v>627.64363900000001</v>
      </c>
      <c r="D187">
        <v>25.194908300000002</v>
      </c>
      <c r="E187">
        <v>1.876342419</v>
      </c>
      <c r="G187">
        <v>587944.97719999996</v>
      </c>
      <c r="H187">
        <v>197944.97719999999</v>
      </c>
      <c r="I187">
        <v>629.37898199999995</v>
      </c>
      <c r="J187">
        <v>25.275811000000001</v>
      </c>
      <c r="K187">
        <v>1.8845028029999999</v>
      </c>
      <c r="M187">
        <v>592912.18420000002</v>
      </c>
      <c r="N187">
        <v>202912.18419999999</v>
      </c>
      <c r="O187">
        <v>618.32108640000001</v>
      </c>
      <c r="P187">
        <v>25.13014033</v>
      </c>
      <c r="Q187">
        <v>1.933583549</v>
      </c>
      <c r="S187">
        <v>594434.5638</v>
      </c>
      <c r="T187">
        <v>204434.5638</v>
      </c>
      <c r="U187">
        <v>618.51097340000001</v>
      </c>
      <c r="V187">
        <v>25.08764622</v>
      </c>
      <c r="W187" s="281">
        <v>1.9352271670000001</v>
      </c>
      <c r="Y187" s="280">
        <v>590623.93019999994</v>
      </c>
      <c r="Z187">
        <v>200623.9302</v>
      </c>
      <c r="AA187">
        <v>693.58365019999997</v>
      </c>
      <c r="AB187">
        <v>25.627277849999999</v>
      </c>
      <c r="AC187">
        <v>1.7344420869999999</v>
      </c>
      <c r="AE187">
        <v>557496.75939999998</v>
      </c>
      <c r="AF187">
        <v>167496.75940000001</v>
      </c>
      <c r="AG187">
        <v>681.24609989999999</v>
      </c>
      <c r="AH187">
        <v>25.732789759999999</v>
      </c>
      <c r="AI187">
        <v>1.680075639</v>
      </c>
      <c r="AK187">
        <v>559298.0723</v>
      </c>
      <c r="AL187">
        <v>169298.0723</v>
      </c>
      <c r="AM187">
        <v>631.2241593</v>
      </c>
      <c r="AN187">
        <v>25.219519630000001</v>
      </c>
      <c r="AO187">
        <v>1.8003530089999999</v>
      </c>
      <c r="AQ187">
        <v>558887.66689999995</v>
      </c>
      <c r="AR187">
        <v>168887.66690000001</v>
      </c>
      <c r="AS187">
        <v>630.74226050000004</v>
      </c>
      <c r="AT187">
        <v>25.14414287</v>
      </c>
      <c r="AU187" s="281">
        <v>1.7988466869999999</v>
      </c>
      <c r="AW187" s="280">
        <v>650530.51130000001</v>
      </c>
      <c r="AX187">
        <v>260530.51130000001</v>
      </c>
      <c r="AY187">
        <v>635.7809383</v>
      </c>
      <c r="AZ187">
        <v>25.250699990000001</v>
      </c>
      <c r="BA187">
        <v>1.816025126</v>
      </c>
      <c r="BC187">
        <v>656877.91619999998</v>
      </c>
      <c r="BD187">
        <v>266877.91619999998</v>
      </c>
      <c r="BE187">
        <v>635.97359670000003</v>
      </c>
      <c r="BF187">
        <v>25.335999470000001</v>
      </c>
      <c r="BG187">
        <v>1.8330925739999999</v>
      </c>
      <c r="BI187">
        <v>677129.40229999996</v>
      </c>
      <c r="BJ187">
        <v>287129.40230000002</v>
      </c>
      <c r="BK187">
        <v>640.42030750000004</v>
      </c>
      <c r="BL187">
        <v>25.282116680000001</v>
      </c>
      <c r="BM187">
        <v>1.98654584</v>
      </c>
      <c r="BO187">
        <v>678870.25939999998</v>
      </c>
      <c r="BP187">
        <v>288870.25939999998</v>
      </c>
      <c r="BQ187">
        <v>640.78028879999999</v>
      </c>
      <c r="BR187">
        <v>25.189699470000001</v>
      </c>
      <c r="BS187" s="281">
        <v>1.9881496030000001</v>
      </c>
      <c r="BU187" s="280">
        <v>615471.66839999997</v>
      </c>
      <c r="BV187">
        <v>225471.6684</v>
      </c>
      <c r="BW187">
        <v>769.58065920000001</v>
      </c>
      <c r="BX187">
        <v>26.077280500000001</v>
      </c>
      <c r="BY187">
        <v>1.615511878</v>
      </c>
      <c r="CA187">
        <v>614685.22030000004</v>
      </c>
      <c r="CB187">
        <v>224685.22029999999</v>
      </c>
      <c r="CC187">
        <v>769.77893300000005</v>
      </c>
      <c r="CD187">
        <v>26.437860329999999</v>
      </c>
      <c r="CE187">
        <v>1.6155435279999999</v>
      </c>
      <c r="CG187">
        <v>646565.99250000005</v>
      </c>
      <c r="CH187">
        <v>256565.99249999999</v>
      </c>
      <c r="CI187">
        <v>690.11729030000004</v>
      </c>
      <c r="CJ187">
        <v>25.605597240000002</v>
      </c>
      <c r="CK187">
        <v>1.8580686749999999</v>
      </c>
      <c r="CM187">
        <v>649801.47840000002</v>
      </c>
      <c r="CN187">
        <v>259801.47839999999</v>
      </c>
      <c r="CO187">
        <v>691.0168367</v>
      </c>
      <c r="CP187">
        <v>25.4074898</v>
      </c>
      <c r="CQ187" s="281">
        <v>1.8603933399999999</v>
      </c>
      <c r="CS187" s="280">
        <v>605224.21039999998</v>
      </c>
      <c r="CT187">
        <v>215224.21040000001</v>
      </c>
      <c r="CU187">
        <v>698.77391150000005</v>
      </c>
      <c r="CV187">
        <v>25.659547069999999</v>
      </c>
      <c r="CW187">
        <v>1.7262870450000001</v>
      </c>
      <c r="CY187">
        <v>618663.2317</v>
      </c>
      <c r="CZ187">
        <v>228663.2317</v>
      </c>
      <c r="DA187">
        <v>704.39351499999998</v>
      </c>
      <c r="DB187">
        <v>25.92562036</v>
      </c>
      <c r="DC187">
        <v>1.7457089059999999</v>
      </c>
      <c r="DE187">
        <v>641079.3504</v>
      </c>
      <c r="DF187">
        <v>251079.3504</v>
      </c>
      <c r="DG187">
        <v>661.58861109999998</v>
      </c>
      <c r="DH187">
        <v>25.422874780000001</v>
      </c>
      <c r="DI187">
        <v>1.9153369520000001</v>
      </c>
      <c r="DK187">
        <v>644348.74190000002</v>
      </c>
      <c r="DL187">
        <v>254348.74189999999</v>
      </c>
      <c r="DM187">
        <v>662.46665559999997</v>
      </c>
      <c r="DN187">
        <v>25.28574343</v>
      </c>
      <c r="DO187" s="281">
        <v>1.9179872579999999</v>
      </c>
    </row>
    <row r="188" spans="1:119">
      <c r="A188" s="280">
        <v>587652.86939999997</v>
      </c>
      <c r="B188">
        <v>197652.8694</v>
      </c>
      <c r="C188">
        <v>628.84718109999994</v>
      </c>
      <c r="D188">
        <v>25.20319976</v>
      </c>
      <c r="E188">
        <v>1.8820821080000001</v>
      </c>
      <c r="G188">
        <v>591205.80310000002</v>
      </c>
      <c r="H188">
        <v>201205.80309999999</v>
      </c>
      <c r="I188">
        <v>630.58575310000003</v>
      </c>
      <c r="J188">
        <v>25.286865410000001</v>
      </c>
      <c r="K188">
        <v>1.8900633360000001</v>
      </c>
      <c r="M188">
        <v>596166.30249999999</v>
      </c>
      <c r="N188">
        <v>206166.30249999999</v>
      </c>
      <c r="O188">
        <v>619.52477669999996</v>
      </c>
      <c r="P188">
        <v>25.13855774</v>
      </c>
      <c r="Q188">
        <v>1.939072841</v>
      </c>
      <c r="S188">
        <v>597686.62659999996</v>
      </c>
      <c r="T188">
        <v>207686.62659999999</v>
      </c>
      <c r="U188">
        <v>619.72248579999996</v>
      </c>
      <c r="V188">
        <v>25.093289290000001</v>
      </c>
      <c r="W188" s="281">
        <v>1.9406202260000001</v>
      </c>
      <c r="Y188" s="280">
        <v>593881.13829999999</v>
      </c>
      <c r="Z188">
        <v>203881.13829999999</v>
      </c>
      <c r="AA188">
        <v>694.84102900000005</v>
      </c>
      <c r="AB188">
        <v>25.635117189999999</v>
      </c>
      <c r="AC188">
        <v>1.739000377</v>
      </c>
      <c r="AE188">
        <v>560519.72970000003</v>
      </c>
      <c r="AF188">
        <v>170519.7297</v>
      </c>
      <c r="AG188">
        <v>682.40252299999997</v>
      </c>
      <c r="AH188">
        <v>25.742577449999999</v>
      </c>
      <c r="AI188">
        <v>1.6858897310000001</v>
      </c>
      <c r="AK188">
        <v>562319.43720000004</v>
      </c>
      <c r="AL188">
        <v>172319.43719999999</v>
      </c>
      <c r="AM188">
        <v>632.34123450000004</v>
      </c>
      <c r="AN188">
        <v>25.227172280000001</v>
      </c>
      <c r="AO188">
        <v>1.806944442</v>
      </c>
      <c r="AQ188">
        <v>561909.39769999997</v>
      </c>
      <c r="AR188">
        <v>171909.3977</v>
      </c>
      <c r="AS188">
        <v>631.85592280000003</v>
      </c>
      <c r="AT188">
        <v>25.14923293</v>
      </c>
      <c r="AU188" s="281">
        <v>1.80545658</v>
      </c>
      <c r="AW188" s="280">
        <v>653706.93220000004</v>
      </c>
      <c r="AX188">
        <v>263706.93219999998</v>
      </c>
      <c r="AY188">
        <v>636.08524709999995</v>
      </c>
      <c r="AZ188">
        <v>25.252765360000001</v>
      </c>
      <c r="BA188">
        <v>1.8238548640000001</v>
      </c>
      <c r="BC188">
        <v>660045.78940000001</v>
      </c>
      <c r="BD188">
        <v>270045.78940000001</v>
      </c>
      <c r="BE188">
        <v>636.53253570000004</v>
      </c>
      <c r="BF188">
        <v>25.34106577</v>
      </c>
      <c r="BG188">
        <v>1.8404495169999999</v>
      </c>
      <c r="BI188">
        <v>680270.01879999996</v>
      </c>
      <c r="BJ188">
        <v>290270.01880000002</v>
      </c>
      <c r="BK188">
        <v>641.51493879999998</v>
      </c>
      <c r="BL188">
        <v>25.289507589999999</v>
      </c>
      <c r="BM188">
        <v>1.9907200169999999</v>
      </c>
      <c r="BO188">
        <v>682008.53379999998</v>
      </c>
      <c r="BP188">
        <v>292008.53379999998</v>
      </c>
      <c r="BQ188">
        <v>641.86749899999995</v>
      </c>
      <c r="BR188">
        <v>25.194590600000002</v>
      </c>
      <c r="BS188" s="281">
        <v>1.992258777</v>
      </c>
      <c r="BU188" s="280">
        <v>618695.34210000001</v>
      </c>
      <c r="BV188">
        <v>228695.34210000001</v>
      </c>
      <c r="BW188">
        <v>770.89314390000004</v>
      </c>
      <c r="BX188">
        <v>26.084655779999999</v>
      </c>
      <c r="BY188">
        <v>1.6185610560000001</v>
      </c>
      <c r="CA188">
        <v>617909.95479999995</v>
      </c>
      <c r="CB188">
        <v>227909.95480000001</v>
      </c>
      <c r="CC188">
        <v>771.09272929999997</v>
      </c>
      <c r="CD188">
        <v>26.447701330000001</v>
      </c>
      <c r="CE188">
        <v>1.618615685</v>
      </c>
      <c r="CG188">
        <v>649747.75340000005</v>
      </c>
      <c r="CH188">
        <v>259747.75339999999</v>
      </c>
      <c r="CI188">
        <v>691.34214099999997</v>
      </c>
      <c r="CJ188">
        <v>25.613272250000001</v>
      </c>
      <c r="CK188">
        <v>1.860834069</v>
      </c>
      <c r="CM188">
        <v>652978.88119999995</v>
      </c>
      <c r="CN188">
        <v>262978.8812</v>
      </c>
      <c r="CO188">
        <v>692.24209770000004</v>
      </c>
      <c r="CP188">
        <v>25.412600019999999</v>
      </c>
      <c r="CQ188" s="281">
        <v>1.8630731840000001</v>
      </c>
      <c r="CS188" s="280">
        <v>608461.70940000005</v>
      </c>
      <c r="CT188">
        <v>218461.70939999999</v>
      </c>
      <c r="CU188">
        <v>700.01991269999996</v>
      </c>
      <c r="CV188">
        <v>25.66725787</v>
      </c>
      <c r="CW188">
        <v>1.730814485</v>
      </c>
      <c r="CY188">
        <v>621882.60080000001</v>
      </c>
      <c r="CZ188">
        <v>231882.60079999999</v>
      </c>
      <c r="DA188">
        <v>705.6372106</v>
      </c>
      <c r="DB188">
        <v>25.935800629999999</v>
      </c>
      <c r="DC188">
        <v>1.749704412</v>
      </c>
      <c r="DE188">
        <v>644268.50280000002</v>
      </c>
      <c r="DF188">
        <v>254268.50279999999</v>
      </c>
      <c r="DG188">
        <v>662.79629390000002</v>
      </c>
      <c r="DH188">
        <v>25.43076829</v>
      </c>
      <c r="DI188">
        <v>1.918693947</v>
      </c>
      <c r="DK188">
        <v>647533.48959999997</v>
      </c>
      <c r="DL188">
        <v>257533.4896</v>
      </c>
      <c r="DM188">
        <v>663.67430690000003</v>
      </c>
      <c r="DN188">
        <v>25.29099866</v>
      </c>
      <c r="DO188" s="281">
        <v>1.9212404219999999</v>
      </c>
    </row>
    <row r="189" spans="1:119">
      <c r="A189" s="280">
        <v>590914.08979999996</v>
      </c>
      <c r="B189">
        <v>200914.08979999999</v>
      </c>
      <c r="C189">
        <v>630.0511904</v>
      </c>
      <c r="D189">
        <v>25.211478589999999</v>
      </c>
      <c r="E189">
        <v>1.8876455780000001</v>
      </c>
      <c r="G189">
        <v>594462.2254</v>
      </c>
      <c r="H189">
        <v>204462.2254</v>
      </c>
      <c r="I189">
        <v>631.79244400000005</v>
      </c>
      <c r="J189">
        <v>25.297897949999999</v>
      </c>
      <c r="K189">
        <v>1.895451827</v>
      </c>
      <c r="M189">
        <v>599416.02729999996</v>
      </c>
      <c r="N189">
        <v>209416.02729999999</v>
      </c>
      <c r="O189">
        <v>620.73714199999995</v>
      </c>
      <c r="P189">
        <v>25.147014420000001</v>
      </c>
      <c r="Q189">
        <v>1.9443782940000001</v>
      </c>
      <c r="S189">
        <v>600934.29909999995</v>
      </c>
      <c r="T189">
        <v>210934.2991</v>
      </c>
      <c r="U189">
        <v>620.92462309999996</v>
      </c>
      <c r="V189">
        <v>25.098880990000001</v>
      </c>
      <c r="W189" s="281">
        <v>1.9458486269999999</v>
      </c>
      <c r="Y189" s="280">
        <v>597133.94830000005</v>
      </c>
      <c r="Z189">
        <v>207133.94829999999</v>
      </c>
      <c r="AA189">
        <v>696.09762479999995</v>
      </c>
      <c r="AB189">
        <v>25.642937490000001</v>
      </c>
      <c r="AC189">
        <v>1.7434154610000001</v>
      </c>
      <c r="AE189">
        <v>563540.00560000003</v>
      </c>
      <c r="AF189">
        <v>173540.0056</v>
      </c>
      <c r="AG189">
        <v>683.55959299999995</v>
      </c>
      <c r="AH189">
        <v>25.75235404</v>
      </c>
      <c r="AI189">
        <v>1.6915326820000001</v>
      </c>
      <c r="AK189">
        <v>565338.10840000003</v>
      </c>
      <c r="AL189">
        <v>175338.1084</v>
      </c>
      <c r="AM189">
        <v>633.45944710000003</v>
      </c>
      <c r="AN189">
        <v>25.2348192</v>
      </c>
      <c r="AO189">
        <v>1.8133388500000001</v>
      </c>
      <c r="AQ189">
        <v>564928.43440000003</v>
      </c>
      <c r="AR189">
        <v>174928.4344</v>
      </c>
      <c r="AS189">
        <v>632.97113400000001</v>
      </c>
      <c r="AT189">
        <v>25.15432109</v>
      </c>
      <c r="AU189" s="281">
        <v>1.811869213</v>
      </c>
      <c r="AW189" s="280">
        <v>656879.07530000003</v>
      </c>
      <c r="AX189">
        <v>266879.07530000003</v>
      </c>
      <c r="AY189">
        <v>636.48048600000004</v>
      </c>
      <c r="AZ189">
        <v>25.255450809999999</v>
      </c>
      <c r="BA189">
        <v>1.8314534179999999</v>
      </c>
      <c r="BC189">
        <v>663209.39749999996</v>
      </c>
      <c r="BD189">
        <v>273209.39750000002</v>
      </c>
      <c r="BE189">
        <v>637.15885909999997</v>
      </c>
      <c r="BF189">
        <v>25.346738330000001</v>
      </c>
      <c r="BG189">
        <v>1.8475997040000001</v>
      </c>
      <c r="BI189">
        <v>683406.41020000004</v>
      </c>
      <c r="BJ189">
        <v>293406.41019999998</v>
      </c>
      <c r="BK189">
        <v>642.61935029999995</v>
      </c>
      <c r="BL189">
        <v>25.296951839999998</v>
      </c>
      <c r="BM189">
        <v>1.994771345</v>
      </c>
      <c r="BO189">
        <v>685142.58669999999</v>
      </c>
      <c r="BP189">
        <v>295142.58669999999</v>
      </c>
      <c r="BQ189">
        <v>642.96515039999997</v>
      </c>
      <c r="BR189">
        <v>25.19952035</v>
      </c>
      <c r="BS189" s="281">
        <v>1.9962469410000001</v>
      </c>
      <c r="BU189" s="280">
        <v>621914.6679</v>
      </c>
      <c r="BV189">
        <v>231914.6679</v>
      </c>
      <c r="BW189">
        <v>772.20401609999999</v>
      </c>
      <c r="BX189">
        <v>26.092009470000001</v>
      </c>
      <c r="BY189">
        <v>1.6215163399999999</v>
      </c>
      <c r="CA189">
        <v>621130.33990000002</v>
      </c>
      <c r="CB189">
        <v>231130.33989999999</v>
      </c>
      <c r="CC189">
        <v>772.40486989999999</v>
      </c>
      <c r="CD189">
        <v>26.457513209999998</v>
      </c>
      <c r="CE189">
        <v>1.6215931029999999</v>
      </c>
      <c r="CG189">
        <v>652925.22849999997</v>
      </c>
      <c r="CH189">
        <v>262925.22850000003</v>
      </c>
      <c r="CI189">
        <v>692.56658210000001</v>
      </c>
      <c r="CJ189">
        <v>25.62092827</v>
      </c>
      <c r="CK189">
        <v>1.863515246</v>
      </c>
      <c r="CM189">
        <v>656152.0048</v>
      </c>
      <c r="CN189">
        <v>266152.0048</v>
      </c>
      <c r="CO189">
        <v>693.46563709999998</v>
      </c>
      <c r="CP189">
        <v>25.41769558</v>
      </c>
      <c r="CQ189" s="281">
        <v>1.865664202</v>
      </c>
      <c r="CS189" s="280">
        <v>611694.84</v>
      </c>
      <c r="CT189">
        <v>221694.84</v>
      </c>
      <c r="CU189">
        <v>701.26522690000002</v>
      </c>
      <c r="CV189">
        <v>25.674950719999998</v>
      </c>
      <c r="CW189">
        <v>1.7352084350000001</v>
      </c>
      <c r="CY189">
        <v>625097.62849999999</v>
      </c>
      <c r="CZ189">
        <v>235097.62849999999</v>
      </c>
      <c r="DA189">
        <v>706.87988940000002</v>
      </c>
      <c r="DB189">
        <v>25.94595468</v>
      </c>
      <c r="DC189">
        <v>1.7535826560000001</v>
      </c>
      <c r="DE189">
        <v>647453.35849999997</v>
      </c>
      <c r="DF189">
        <v>257453.3585</v>
      </c>
      <c r="DG189">
        <v>664.00315809999995</v>
      </c>
      <c r="DH189">
        <v>25.438642089999998</v>
      </c>
      <c r="DI189">
        <v>1.9219465229999999</v>
      </c>
      <c r="DK189">
        <v>650713.94720000005</v>
      </c>
      <c r="DL189">
        <v>260713.9472</v>
      </c>
      <c r="DM189">
        <v>664.8811829</v>
      </c>
      <c r="DN189">
        <v>25.296240969999999</v>
      </c>
      <c r="DO189" s="281">
        <v>1.924392688</v>
      </c>
    </row>
    <row r="190" spans="1:119">
      <c r="A190" s="280">
        <v>594170.90599999996</v>
      </c>
      <c r="B190">
        <v>204170.90599999999</v>
      </c>
      <c r="C190">
        <v>631.25550139999996</v>
      </c>
      <c r="D190">
        <v>25.219743680000001</v>
      </c>
      <c r="E190">
        <v>1.8930384490000001</v>
      </c>
      <c r="G190">
        <v>597714.25089999998</v>
      </c>
      <c r="H190">
        <v>207714.25090000001</v>
      </c>
      <c r="I190">
        <v>632.99895100000003</v>
      </c>
      <c r="J190">
        <v>25.308907770000001</v>
      </c>
      <c r="K190">
        <v>1.9006737840000001</v>
      </c>
      <c r="M190">
        <v>602661.36529999995</v>
      </c>
      <c r="N190">
        <v>212661.3653</v>
      </c>
      <c r="O190">
        <v>621.93953850000003</v>
      </c>
      <c r="P190">
        <v>25.155390100000002</v>
      </c>
      <c r="Q190">
        <v>1.9495211670000001</v>
      </c>
      <c r="S190">
        <v>604177.58770000003</v>
      </c>
      <c r="T190">
        <v>214177.5877</v>
      </c>
      <c r="U190">
        <v>622.12660540000002</v>
      </c>
      <c r="V190">
        <v>25.104461149999999</v>
      </c>
      <c r="W190" s="281">
        <v>1.9509102</v>
      </c>
      <c r="Y190" s="280">
        <v>600382.36679999996</v>
      </c>
      <c r="Z190">
        <v>210382.36679999999</v>
      </c>
      <c r="AA190">
        <v>697.35337870000001</v>
      </c>
      <c r="AB190">
        <v>25.650738459999999</v>
      </c>
      <c r="AC190">
        <v>1.747692187</v>
      </c>
      <c r="AE190">
        <v>566557.58810000005</v>
      </c>
      <c r="AF190">
        <v>176557.58809999999</v>
      </c>
      <c r="AG190">
        <v>684.71713460000001</v>
      </c>
      <c r="AH190">
        <v>25.76211808</v>
      </c>
      <c r="AI190">
        <v>1.697009939</v>
      </c>
      <c r="AK190">
        <v>568354.08660000004</v>
      </c>
      <c r="AL190">
        <v>178354.08660000001</v>
      </c>
      <c r="AM190">
        <v>634.57860240000002</v>
      </c>
      <c r="AN190">
        <v>25.242459069999999</v>
      </c>
      <c r="AO190">
        <v>1.8195423879999999</v>
      </c>
      <c r="AQ190">
        <v>567944.77819999994</v>
      </c>
      <c r="AR190">
        <v>177944.7782</v>
      </c>
      <c r="AS190">
        <v>634.08766019999996</v>
      </c>
      <c r="AT190">
        <v>25.15940629</v>
      </c>
      <c r="AU190" s="281">
        <v>1.8180907509999999</v>
      </c>
      <c r="AW190" s="280">
        <v>660046.94700000004</v>
      </c>
      <c r="AX190">
        <v>270046.94699999999</v>
      </c>
      <c r="AY190">
        <v>636.95735249999996</v>
      </c>
      <c r="AZ190">
        <v>25.258689579999999</v>
      </c>
      <c r="BA190">
        <v>1.8388336240000001</v>
      </c>
      <c r="BC190">
        <v>666368.74679999996</v>
      </c>
      <c r="BD190">
        <v>276368.74680000002</v>
      </c>
      <c r="BE190">
        <v>637.84491349999996</v>
      </c>
      <c r="BF190">
        <v>25.352946070000002</v>
      </c>
      <c r="BG190">
        <v>1.8545514270000001</v>
      </c>
      <c r="BI190">
        <v>686538.58279999997</v>
      </c>
      <c r="BJ190">
        <v>296538.58279999997</v>
      </c>
      <c r="BK190">
        <v>643.73224649999997</v>
      </c>
      <c r="BL190">
        <v>25.304440410000002</v>
      </c>
      <c r="BM190">
        <v>1.998703814</v>
      </c>
      <c r="BO190">
        <v>688272.42409999995</v>
      </c>
      <c r="BP190">
        <v>298272.4241</v>
      </c>
      <c r="BQ190">
        <v>644.07192669999995</v>
      </c>
      <c r="BR190">
        <v>25.20448262</v>
      </c>
      <c r="BS190" s="281">
        <v>2.000118037</v>
      </c>
      <c r="BU190" s="280">
        <v>625129.65229999996</v>
      </c>
      <c r="BV190">
        <v>235129.65229999999</v>
      </c>
      <c r="BW190">
        <v>773.51327490000006</v>
      </c>
      <c r="BX190">
        <v>26.099341670000001</v>
      </c>
      <c r="BY190">
        <v>1.624380975</v>
      </c>
      <c r="CA190">
        <v>624346.38190000004</v>
      </c>
      <c r="CB190">
        <v>234346.38190000001</v>
      </c>
      <c r="CC190">
        <v>773.71535500000005</v>
      </c>
      <c r="CD190">
        <v>26.46729607</v>
      </c>
      <c r="CE190">
        <v>1.624479062</v>
      </c>
      <c r="CG190">
        <v>656098.42429999996</v>
      </c>
      <c r="CH190">
        <v>266098.42430000001</v>
      </c>
      <c r="CI190">
        <v>693.789714</v>
      </c>
      <c r="CJ190">
        <v>25.628565590000001</v>
      </c>
      <c r="CK190">
        <v>1.866107921</v>
      </c>
      <c r="CM190">
        <v>659320.85549999995</v>
      </c>
      <c r="CN190">
        <v>269320.85550000001</v>
      </c>
      <c r="CO190">
        <v>694.68816919999995</v>
      </c>
      <c r="CP190">
        <v>25.422777920000001</v>
      </c>
      <c r="CQ190" s="281">
        <v>1.8681730990000001</v>
      </c>
      <c r="CS190" s="280">
        <v>614923.60840000003</v>
      </c>
      <c r="CT190">
        <v>224923.6084</v>
      </c>
      <c r="CU190">
        <v>702.50979129999996</v>
      </c>
      <c r="CV190">
        <v>25.682625300000002</v>
      </c>
      <c r="CW190">
        <v>1.7394731290000001</v>
      </c>
      <c r="CY190">
        <v>628308.32109999994</v>
      </c>
      <c r="CZ190">
        <v>238308.3211</v>
      </c>
      <c r="DA190">
        <v>708.12152700000001</v>
      </c>
      <c r="DB190">
        <v>25.9560824</v>
      </c>
      <c r="DC190">
        <v>1.7573473239999999</v>
      </c>
      <c r="DE190">
        <v>650633.92409999995</v>
      </c>
      <c r="DF190">
        <v>260633.9241</v>
      </c>
      <c r="DG190">
        <v>665.2091964</v>
      </c>
      <c r="DH190">
        <v>25.44649622</v>
      </c>
      <c r="DI190">
        <v>1.925098006</v>
      </c>
      <c r="DK190">
        <v>653890.12109999999</v>
      </c>
      <c r="DL190">
        <v>263890.12109999999</v>
      </c>
      <c r="DM190">
        <v>666.08727469999997</v>
      </c>
      <c r="DN190">
        <v>25.301470380000001</v>
      </c>
      <c r="DO190" s="281">
        <v>1.927447259</v>
      </c>
    </row>
    <row r="191" spans="1:119">
      <c r="A191" s="280">
        <v>597423.32479999994</v>
      </c>
      <c r="B191">
        <v>207423.3248</v>
      </c>
      <c r="C191">
        <v>632.45997009999996</v>
      </c>
      <c r="D191">
        <v>25.2279941</v>
      </c>
      <c r="E191">
        <v>1.8982661439999999</v>
      </c>
      <c r="G191">
        <v>600961.88600000006</v>
      </c>
      <c r="H191">
        <v>210961.886</v>
      </c>
      <c r="I191">
        <v>634.20518519999996</v>
      </c>
      <c r="J191">
        <v>25.31989415</v>
      </c>
      <c r="K191">
        <v>1.905734523</v>
      </c>
      <c r="M191">
        <v>605902.32299999997</v>
      </c>
      <c r="N191">
        <v>215902.323</v>
      </c>
      <c r="O191">
        <v>623.14149989999999</v>
      </c>
      <c r="P191">
        <v>25.16374656</v>
      </c>
      <c r="Q191">
        <v>1.9544994760000001</v>
      </c>
      <c r="S191">
        <v>607416.49919999996</v>
      </c>
      <c r="T191">
        <v>217416.49919999999</v>
      </c>
      <c r="U191">
        <v>623.32847040000001</v>
      </c>
      <c r="V191">
        <v>25.110029999999998</v>
      </c>
      <c r="W191" s="281">
        <v>1.9558101649999999</v>
      </c>
      <c r="Y191" s="280">
        <v>603626.40049999999</v>
      </c>
      <c r="Z191">
        <v>213626.40049999999</v>
      </c>
      <c r="AA191">
        <v>698.60824079999998</v>
      </c>
      <c r="AB191">
        <v>25.658519869999999</v>
      </c>
      <c r="AC191">
        <v>1.751835222</v>
      </c>
      <c r="AE191">
        <v>569572.47809999995</v>
      </c>
      <c r="AF191">
        <v>179572.47810000001</v>
      </c>
      <c r="AG191">
        <v>685.87499620000006</v>
      </c>
      <c r="AH191">
        <v>25.771868319999999</v>
      </c>
      <c r="AI191">
        <v>1.7023267550000001</v>
      </c>
      <c r="AK191">
        <v>571367.37300000002</v>
      </c>
      <c r="AL191">
        <v>181367.37299999999</v>
      </c>
      <c r="AM191">
        <v>635.69853069999999</v>
      </c>
      <c r="AN191">
        <v>25.250090740000001</v>
      </c>
      <c r="AO191">
        <v>1.8255610019999999</v>
      </c>
      <c r="AQ191">
        <v>570958.4301</v>
      </c>
      <c r="AR191">
        <v>180958.4301</v>
      </c>
      <c r="AS191">
        <v>635.20529629999999</v>
      </c>
      <c r="AT191">
        <v>25.164487579999999</v>
      </c>
      <c r="AU191" s="281">
        <v>1.824127144</v>
      </c>
      <c r="AW191" s="280">
        <v>663210.55359999998</v>
      </c>
      <c r="AX191">
        <v>273210.55359999998</v>
      </c>
      <c r="AY191">
        <v>637.50709989999996</v>
      </c>
      <c r="AZ191">
        <v>25.262421119999999</v>
      </c>
      <c r="BA191">
        <v>1.8460046990000001</v>
      </c>
      <c r="BC191">
        <v>669523.84340000001</v>
      </c>
      <c r="BD191">
        <v>279523.84340000001</v>
      </c>
      <c r="BE191">
        <v>638.58392379999998</v>
      </c>
      <c r="BF191">
        <v>25.359625999999999</v>
      </c>
      <c r="BG191">
        <v>1.8613124059999999</v>
      </c>
      <c r="BI191">
        <v>689666.54269999999</v>
      </c>
      <c r="BJ191">
        <v>299666.54269999999</v>
      </c>
      <c r="BK191">
        <v>644.85249260000001</v>
      </c>
      <c r="BL191">
        <v>25.311965430000001</v>
      </c>
      <c r="BM191">
        <v>2.0025212300000002</v>
      </c>
      <c r="BO191">
        <v>691398.05229999998</v>
      </c>
      <c r="BP191">
        <v>301398.05229999998</v>
      </c>
      <c r="BQ191">
        <v>645.18666810000002</v>
      </c>
      <c r="BR191">
        <v>25.209472009999999</v>
      </c>
      <c r="BS191" s="281">
        <v>2.0038758300000001</v>
      </c>
      <c r="BU191" s="280">
        <v>628340.30180000002</v>
      </c>
      <c r="BV191">
        <v>238340.30179999999</v>
      </c>
      <c r="BW191">
        <v>774.82092060000002</v>
      </c>
      <c r="BX191">
        <v>26.106652449999999</v>
      </c>
      <c r="BY191">
        <v>1.627158079</v>
      </c>
      <c r="CA191">
        <v>627558.08739999996</v>
      </c>
      <c r="CB191">
        <v>237558.08739999999</v>
      </c>
      <c r="CC191">
        <v>775.02418539999996</v>
      </c>
      <c r="CD191">
        <v>26.47705006</v>
      </c>
      <c r="CE191">
        <v>1.627276717</v>
      </c>
      <c r="CG191">
        <v>659267.34719999996</v>
      </c>
      <c r="CH191">
        <v>269267.34720000002</v>
      </c>
      <c r="CI191">
        <v>695.0114681</v>
      </c>
      <c r="CJ191">
        <v>25.636180700000001</v>
      </c>
      <c r="CK191">
        <v>1.868618125</v>
      </c>
      <c r="CM191">
        <v>662485.43960000004</v>
      </c>
      <c r="CN191">
        <v>272485.43959999998</v>
      </c>
      <c r="CO191">
        <v>695.90970890000006</v>
      </c>
      <c r="CP191">
        <v>25.427847199999999</v>
      </c>
      <c r="CQ191" s="281">
        <v>1.8706025289999999</v>
      </c>
      <c r="CS191" s="280">
        <v>618148.02139999997</v>
      </c>
      <c r="CT191">
        <v>228148.0214</v>
      </c>
      <c r="CU191">
        <v>703.75355160000004</v>
      </c>
      <c r="CV191">
        <v>25.690281349999999</v>
      </c>
      <c r="CW191">
        <v>1.7436126569999999</v>
      </c>
      <c r="CY191">
        <v>631514.6851</v>
      </c>
      <c r="CZ191">
        <v>241514.6851</v>
      </c>
      <c r="DA191">
        <v>709.36210270000004</v>
      </c>
      <c r="DB191">
        <v>25.966183730000001</v>
      </c>
      <c r="DC191">
        <v>1.761001976</v>
      </c>
      <c r="DE191">
        <v>653810.20570000005</v>
      </c>
      <c r="DF191">
        <v>263810.20569999999</v>
      </c>
      <c r="DG191">
        <v>666.41440279999995</v>
      </c>
      <c r="DH191">
        <v>25.454330720000002</v>
      </c>
      <c r="DI191">
        <v>1.9281516089999999</v>
      </c>
      <c r="DK191">
        <v>657062.01749999996</v>
      </c>
      <c r="DL191">
        <v>267062.01750000002</v>
      </c>
      <c r="DM191">
        <v>667.29257440000003</v>
      </c>
      <c r="DN191">
        <v>25.306686899999999</v>
      </c>
      <c r="DO191" s="281">
        <v>1.930407226</v>
      </c>
    </row>
    <row r="192" spans="1:119">
      <c r="A192" s="280">
        <v>600671.35270000005</v>
      </c>
      <c r="B192">
        <v>210671.35269999999</v>
      </c>
      <c r="C192">
        <v>633.66447149999999</v>
      </c>
      <c r="D192">
        <v>25.236229049999999</v>
      </c>
      <c r="E192">
        <v>1.9033338989999999</v>
      </c>
      <c r="G192">
        <v>604205.13749999995</v>
      </c>
      <c r="H192">
        <v>214205.13750000001</v>
      </c>
      <c r="I192">
        <v>635.41106979999995</v>
      </c>
      <c r="J192">
        <v>25.330856480000001</v>
      </c>
      <c r="K192">
        <v>1.9106391789999999</v>
      </c>
      <c r="M192">
        <v>609138.90700000001</v>
      </c>
      <c r="N192">
        <v>219138.90700000001</v>
      </c>
      <c r="O192">
        <v>624.34316209999997</v>
      </c>
      <c r="P192">
        <v>25.17208484</v>
      </c>
      <c r="Q192">
        <v>1.9593182659999999</v>
      </c>
      <c r="S192">
        <v>610651.04</v>
      </c>
      <c r="T192">
        <v>220651.04</v>
      </c>
      <c r="U192">
        <v>624.53014459999997</v>
      </c>
      <c r="V192">
        <v>25.11558724</v>
      </c>
      <c r="W192" s="281">
        <v>1.9605537740000001</v>
      </c>
      <c r="Y192" s="280">
        <v>606866.05579999997</v>
      </c>
      <c r="Z192">
        <v>216866.0558</v>
      </c>
      <c r="AA192">
        <v>699.86216790000003</v>
      </c>
      <c r="AB192">
        <v>25.666281529999999</v>
      </c>
      <c r="AC192">
        <v>1.7558490600000001</v>
      </c>
      <c r="AE192">
        <v>572584.67669999995</v>
      </c>
      <c r="AF192">
        <v>182584.67670000001</v>
      </c>
      <c r="AG192">
        <v>687.03304660000003</v>
      </c>
      <c r="AH192">
        <v>25.781603709999999</v>
      </c>
      <c r="AI192">
        <v>1.7074882</v>
      </c>
      <c r="AK192">
        <v>574377.96869999997</v>
      </c>
      <c r="AL192">
        <v>184377.9687</v>
      </c>
      <c r="AM192">
        <v>636.81908390000001</v>
      </c>
      <c r="AN192">
        <v>25.257713240000001</v>
      </c>
      <c r="AO192">
        <v>1.831400436</v>
      </c>
      <c r="AQ192">
        <v>573969.39099999995</v>
      </c>
      <c r="AR192">
        <v>183969.391</v>
      </c>
      <c r="AS192">
        <v>636.32386240000005</v>
      </c>
      <c r="AT192">
        <v>25.169564170000001</v>
      </c>
      <c r="AU192" s="281">
        <v>1.829984142</v>
      </c>
      <c r="AW192" s="280">
        <v>666369.90130000003</v>
      </c>
      <c r="AX192">
        <v>276369.90130000003</v>
      </c>
      <c r="AY192">
        <v>638.12185090000003</v>
      </c>
      <c r="AZ192">
        <v>25.266590619999999</v>
      </c>
      <c r="BA192">
        <v>1.852975126</v>
      </c>
      <c r="BC192">
        <v>672674.69380000001</v>
      </c>
      <c r="BD192">
        <v>282674.69380000001</v>
      </c>
      <c r="BE192">
        <v>639.36988789999998</v>
      </c>
      <c r="BF192">
        <v>25.36672227</v>
      </c>
      <c r="BG192">
        <v>1.8678898450000001</v>
      </c>
      <c r="BI192">
        <v>692790.29619999998</v>
      </c>
      <c r="BJ192">
        <v>302790.29619999998</v>
      </c>
      <c r="BK192">
        <v>645.97909500000003</v>
      </c>
      <c r="BL192">
        <v>25.319520010000002</v>
      </c>
      <c r="BM192">
        <v>2.0062272390000002</v>
      </c>
      <c r="BO192">
        <v>694519.47739999997</v>
      </c>
      <c r="BP192">
        <v>304519.47739999997</v>
      </c>
      <c r="BQ192">
        <v>646.30835239999999</v>
      </c>
      <c r="BR192">
        <v>25.214483820000002</v>
      </c>
      <c r="BS192" s="281">
        <v>2.0075239200000001</v>
      </c>
      <c r="BU192" s="280">
        <v>631546.62269999995</v>
      </c>
      <c r="BV192">
        <v>241546.62270000001</v>
      </c>
      <c r="BW192">
        <v>776.12695399999996</v>
      </c>
      <c r="BX192">
        <v>26.113941910000001</v>
      </c>
      <c r="BY192">
        <v>1.6298506500000001</v>
      </c>
      <c r="CA192">
        <v>630765.46290000004</v>
      </c>
      <c r="CB192">
        <v>240765.46290000001</v>
      </c>
      <c r="CC192">
        <v>776.33136260000003</v>
      </c>
      <c r="CD192">
        <v>26.486775300000001</v>
      </c>
      <c r="CE192">
        <v>1.6299890969999999</v>
      </c>
      <c r="CG192">
        <v>662432.00329999998</v>
      </c>
      <c r="CH192">
        <v>272432.00329999998</v>
      </c>
      <c r="CI192">
        <v>696.23219730000005</v>
      </c>
      <c r="CJ192">
        <v>25.64377606</v>
      </c>
      <c r="CK192">
        <v>1.871048813</v>
      </c>
      <c r="CM192">
        <v>665645.76329999999</v>
      </c>
      <c r="CN192">
        <v>275645.76329999999</v>
      </c>
      <c r="CO192">
        <v>697.13025519999997</v>
      </c>
      <c r="CP192">
        <v>25.432903490000001</v>
      </c>
      <c r="CQ192" s="281">
        <v>1.872955103</v>
      </c>
      <c r="CS192" s="280">
        <v>621368.08539999998</v>
      </c>
      <c r="CT192">
        <v>231368.08540000001</v>
      </c>
      <c r="CU192">
        <v>704.99646089999999</v>
      </c>
      <c r="CV192">
        <v>25.697918649999998</v>
      </c>
      <c r="CW192">
        <v>1.747630963</v>
      </c>
      <c r="CY192">
        <v>634716.72699999996</v>
      </c>
      <c r="CZ192">
        <v>244716.72700000001</v>
      </c>
      <c r="DA192">
        <v>710.60159869999995</v>
      </c>
      <c r="DB192">
        <v>25.976258649999998</v>
      </c>
      <c r="DC192">
        <v>1.7645500510000001</v>
      </c>
      <c r="DE192">
        <v>656982.20979999995</v>
      </c>
      <c r="DF192">
        <v>266982.20980000001</v>
      </c>
      <c r="DG192">
        <v>667.61877230000005</v>
      </c>
      <c r="DH192">
        <v>25.462145629999998</v>
      </c>
      <c r="DI192">
        <v>1.931110441</v>
      </c>
      <c r="DK192">
        <v>660229.64289999998</v>
      </c>
      <c r="DL192">
        <v>270229.64289999998</v>
      </c>
      <c r="DM192">
        <v>668.49707530000001</v>
      </c>
      <c r="DN192">
        <v>25.311890559999998</v>
      </c>
      <c r="DO192" s="281">
        <v>1.933275581</v>
      </c>
    </row>
    <row r="193" spans="1:119">
      <c r="A193" s="280">
        <v>603914.99620000005</v>
      </c>
      <c r="B193">
        <v>213914.99619999999</v>
      </c>
      <c r="C193">
        <v>634.86889729999996</v>
      </c>
      <c r="D193">
        <v>25.24444785</v>
      </c>
      <c r="E193">
        <v>1.9082467700000001</v>
      </c>
      <c r="G193">
        <v>607444.01170000003</v>
      </c>
      <c r="H193">
        <v>217444.0117</v>
      </c>
      <c r="I193">
        <v>636.61653909999995</v>
      </c>
      <c r="J193">
        <v>25.34179425</v>
      </c>
      <c r="K193">
        <v>1.9153927100000001</v>
      </c>
      <c r="M193">
        <v>612371.12379999994</v>
      </c>
      <c r="N193">
        <v>222371.1238</v>
      </c>
      <c r="O193">
        <v>625.54447189999996</v>
      </c>
      <c r="P193">
        <v>25.18040465</v>
      </c>
      <c r="Q193">
        <v>1.963982728</v>
      </c>
      <c r="S193">
        <v>613881.21669999999</v>
      </c>
      <c r="T193">
        <v>223881.21669999999</v>
      </c>
      <c r="U193">
        <v>625.73156070000005</v>
      </c>
      <c r="V193">
        <v>25.12113261</v>
      </c>
      <c r="W193" s="281">
        <v>1.9651461029999999</v>
      </c>
      <c r="Y193" s="280">
        <v>610101.33929999999</v>
      </c>
      <c r="Z193">
        <v>220101.33929999999</v>
      </c>
      <c r="AA193">
        <v>701.11512349999998</v>
      </c>
      <c r="AB193">
        <v>25.674023300000002</v>
      </c>
      <c r="AC193">
        <v>1.7597380279999999</v>
      </c>
      <c r="AE193">
        <v>575594.18489999999</v>
      </c>
      <c r="AF193">
        <v>185594.18489999999</v>
      </c>
      <c r="AG193">
        <v>688.19117180000001</v>
      </c>
      <c r="AH193">
        <v>25.791323340000002</v>
      </c>
      <c r="AI193">
        <v>1.7124991629999999</v>
      </c>
      <c r="AK193">
        <v>577385.87450000003</v>
      </c>
      <c r="AL193">
        <v>187385.87450000001</v>
      </c>
      <c r="AM193">
        <v>637.94013319999999</v>
      </c>
      <c r="AN193">
        <v>25.265325700000002</v>
      </c>
      <c r="AO193">
        <v>1.837066241</v>
      </c>
      <c r="AQ193">
        <v>576977.66189999995</v>
      </c>
      <c r="AR193">
        <v>186977.66190000001</v>
      </c>
      <c r="AS193">
        <v>637.44320070000003</v>
      </c>
      <c r="AT193">
        <v>25.174635339999998</v>
      </c>
      <c r="AU193" s="281">
        <v>1.835667296</v>
      </c>
      <c r="AW193" s="280">
        <v>669524.99639999995</v>
      </c>
      <c r="AX193">
        <v>279524.9964</v>
      </c>
      <c r="AY193">
        <v>638.79460019999999</v>
      </c>
      <c r="AZ193">
        <v>25.271149300000001</v>
      </c>
      <c r="BA193">
        <v>1.859752788</v>
      </c>
      <c r="BC193">
        <v>675821.304</v>
      </c>
      <c r="BD193">
        <v>285821.304</v>
      </c>
      <c r="BE193">
        <v>640.20330639999997</v>
      </c>
      <c r="BF193">
        <v>25.374232379999999</v>
      </c>
      <c r="BG193">
        <v>1.8742849660000001</v>
      </c>
      <c r="BI193">
        <v>695909.8493</v>
      </c>
      <c r="BJ193">
        <v>305909.8493</v>
      </c>
      <c r="BK193">
        <v>647.11118320000003</v>
      </c>
      <c r="BL193">
        <v>25.327098159999998</v>
      </c>
      <c r="BM193">
        <v>2.00982533</v>
      </c>
      <c r="BO193">
        <v>697636.70550000004</v>
      </c>
      <c r="BP193">
        <v>307636.70549999998</v>
      </c>
      <c r="BQ193">
        <v>647.43607870000005</v>
      </c>
      <c r="BR193">
        <v>25.219513890000002</v>
      </c>
      <c r="BS193" s="281">
        <v>2.0110657569999999</v>
      </c>
      <c r="BU193" s="280">
        <v>634748.62159999995</v>
      </c>
      <c r="BV193">
        <v>244748.62160000001</v>
      </c>
      <c r="BW193">
        <v>777.43137650000006</v>
      </c>
      <c r="BX193">
        <v>26.121210139999999</v>
      </c>
      <c r="BY193">
        <v>1.632461572</v>
      </c>
      <c r="CA193">
        <v>633968.51459999999</v>
      </c>
      <c r="CB193">
        <v>243968.51459999999</v>
      </c>
      <c r="CC193">
        <v>777.63688869999999</v>
      </c>
      <c r="CD193">
        <v>26.496471929999998</v>
      </c>
      <c r="CE193">
        <v>1.6326191210000001</v>
      </c>
      <c r="CG193">
        <v>665592.39899999998</v>
      </c>
      <c r="CH193">
        <v>275592.39899999998</v>
      </c>
      <c r="CI193">
        <v>697.45190339999999</v>
      </c>
      <c r="CJ193">
        <v>25.651351760000001</v>
      </c>
      <c r="CK193">
        <v>1.8734025990000001</v>
      </c>
      <c r="CM193">
        <v>668801.83310000005</v>
      </c>
      <c r="CN193">
        <v>278801.83309999999</v>
      </c>
      <c r="CO193">
        <v>698.34980689999998</v>
      </c>
      <c r="CP193">
        <v>25.437946820000001</v>
      </c>
      <c r="CQ193" s="281">
        <v>1.875233344</v>
      </c>
      <c r="CS193" s="280">
        <v>624583.80689999997</v>
      </c>
      <c r="CT193">
        <v>234583.8069</v>
      </c>
      <c r="CU193">
        <v>706.23847850000004</v>
      </c>
      <c r="CV193">
        <v>25.705537039999999</v>
      </c>
      <c r="CW193">
        <v>1.7515318559999999</v>
      </c>
      <c r="CY193">
        <v>637914.45319999999</v>
      </c>
      <c r="CZ193">
        <v>247914.45319999999</v>
      </c>
      <c r="DA193">
        <v>711.84000040000001</v>
      </c>
      <c r="DB193">
        <v>25.986307140000001</v>
      </c>
      <c r="DC193">
        <v>1.7679948679999999</v>
      </c>
      <c r="DE193">
        <v>660149.94259999995</v>
      </c>
      <c r="DF193">
        <v>270149.94260000001</v>
      </c>
      <c r="DG193">
        <v>668.82230079999999</v>
      </c>
      <c r="DH193">
        <v>25.46994102</v>
      </c>
      <c r="DI193">
        <v>1.9339775020000001</v>
      </c>
      <c r="DK193">
        <v>663393.00349999999</v>
      </c>
      <c r="DL193">
        <v>273393.00349999999</v>
      </c>
      <c r="DM193">
        <v>669.70077179999998</v>
      </c>
      <c r="DN193">
        <v>25.317081389999998</v>
      </c>
      <c r="DO193" s="281">
        <v>1.936055214</v>
      </c>
    </row>
    <row r="194" spans="1:119">
      <c r="A194" s="280">
        <v>607154.26210000005</v>
      </c>
      <c r="B194">
        <v>217154.26209999999</v>
      </c>
      <c r="C194">
        <v>636.07315310000001</v>
      </c>
      <c r="D194">
        <v>25.252649909999999</v>
      </c>
      <c r="E194">
        <v>1.913009639</v>
      </c>
      <c r="G194">
        <v>610678.51540000003</v>
      </c>
      <c r="H194">
        <v>220678.5154</v>
      </c>
      <c r="I194">
        <v>637.82153619999997</v>
      </c>
      <c r="J194">
        <v>25.352707070000001</v>
      </c>
      <c r="K194">
        <v>1.919999904</v>
      </c>
      <c r="M194">
        <v>615598.97990000003</v>
      </c>
      <c r="N194">
        <v>225598.97990000001</v>
      </c>
      <c r="O194">
        <v>626.74537759999998</v>
      </c>
      <c r="P194">
        <v>25.188705710000001</v>
      </c>
      <c r="Q194">
        <v>1.9684978870000001</v>
      </c>
      <c r="S194">
        <v>617107.03579999995</v>
      </c>
      <c r="T194">
        <v>227107.03580000001</v>
      </c>
      <c r="U194">
        <v>626.93266000000006</v>
      </c>
      <c r="V194">
        <v>25.126665880000001</v>
      </c>
      <c r="W194" s="281">
        <v>1.969592053</v>
      </c>
      <c r="Y194" s="280">
        <v>613332.25760000001</v>
      </c>
      <c r="Z194">
        <v>223332.25760000001</v>
      </c>
      <c r="AA194">
        <v>702.36707639999997</v>
      </c>
      <c r="AB194">
        <v>25.681745060000001</v>
      </c>
      <c r="AC194">
        <v>1.7635062939999999</v>
      </c>
      <c r="AE194">
        <v>578601.00379999995</v>
      </c>
      <c r="AF194">
        <v>188601.00380000001</v>
      </c>
      <c r="AG194">
        <v>689.34927330000005</v>
      </c>
      <c r="AH194">
        <v>25.80102643</v>
      </c>
      <c r="AI194">
        <v>1.717364364</v>
      </c>
      <c r="AK194">
        <v>580391.09160000004</v>
      </c>
      <c r="AL194">
        <v>190391.09160000001</v>
      </c>
      <c r="AM194">
        <v>639.06156610000005</v>
      </c>
      <c r="AN194">
        <v>25.2729274</v>
      </c>
      <c r="AO194">
        <v>1.842563779</v>
      </c>
      <c r="AQ194">
        <v>579983.24399999995</v>
      </c>
      <c r="AR194">
        <v>189983.24400000001</v>
      </c>
      <c r="AS194">
        <v>638.56317279999996</v>
      </c>
      <c r="AT194">
        <v>25.179700480000001</v>
      </c>
      <c r="AU194" s="281">
        <v>1.8411819739999999</v>
      </c>
      <c r="AW194" s="280">
        <v>672675.84510000004</v>
      </c>
      <c r="AX194">
        <v>282675.84509999998</v>
      </c>
      <c r="AY194">
        <v>639.51910710000004</v>
      </c>
      <c r="AZ194">
        <v>25.27605368</v>
      </c>
      <c r="BA194">
        <v>1.8663450500000001</v>
      </c>
      <c r="BC194">
        <v>678963.68039999995</v>
      </c>
      <c r="BD194">
        <v>288963.68040000001</v>
      </c>
      <c r="BE194">
        <v>641.06816219999996</v>
      </c>
      <c r="BF194">
        <v>25.382021269999999</v>
      </c>
      <c r="BG194">
        <v>1.8805142130000001</v>
      </c>
      <c r="BI194">
        <v>699025.20810000005</v>
      </c>
      <c r="BJ194">
        <v>309025.20809999999</v>
      </c>
      <c r="BK194">
        <v>648.24799470000005</v>
      </c>
      <c r="BL194">
        <v>25.334694630000001</v>
      </c>
      <c r="BM194">
        <v>2.0133188500000001</v>
      </c>
      <c r="BO194">
        <v>700749.74289999995</v>
      </c>
      <c r="BP194">
        <v>310749.74290000001</v>
      </c>
      <c r="BQ194">
        <v>648.56905319999998</v>
      </c>
      <c r="BR194">
        <v>25.22455858</v>
      </c>
      <c r="BS194" s="281">
        <v>2.0145046500000001</v>
      </c>
      <c r="BU194" s="280">
        <v>637946.30480000004</v>
      </c>
      <c r="BV194">
        <v>247946.30480000001</v>
      </c>
      <c r="BW194">
        <v>778.73419030000002</v>
      </c>
      <c r="BX194">
        <v>26.12845725</v>
      </c>
      <c r="BY194">
        <v>1.6349936169999999</v>
      </c>
      <c r="CA194">
        <v>637167.24919999996</v>
      </c>
      <c r="CB194">
        <v>247167.24919999999</v>
      </c>
      <c r="CC194">
        <v>778.94076629999995</v>
      </c>
      <c r="CD194">
        <v>26.506140070000001</v>
      </c>
      <c r="CE194">
        <v>1.6351695900000001</v>
      </c>
      <c r="CG194">
        <v>668748.54059999995</v>
      </c>
      <c r="CH194">
        <v>278748.54060000001</v>
      </c>
      <c r="CI194">
        <v>698.67058610000004</v>
      </c>
      <c r="CJ194">
        <v>25.658907889999998</v>
      </c>
      <c r="CK194">
        <v>1.875682007</v>
      </c>
      <c r="CM194">
        <v>671953.65509999997</v>
      </c>
      <c r="CN194">
        <v>281953.65509999997</v>
      </c>
      <c r="CO194">
        <v>699.56836369999996</v>
      </c>
      <c r="CP194">
        <v>25.442977240000001</v>
      </c>
      <c r="CQ194" s="281">
        <v>1.8774396849999999</v>
      </c>
      <c r="CS194" s="280">
        <v>627795.19220000005</v>
      </c>
      <c r="CT194">
        <v>237795.19219999999</v>
      </c>
      <c r="CU194">
        <v>707.47956950000003</v>
      </c>
      <c r="CV194">
        <v>25.713136380000002</v>
      </c>
      <c r="CW194">
        <v>1.755319012</v>
      </c>
      <c r="CY194">
        <v>641107.87009999994</v>
      </c>
      <c r="CZ194">
        <v>251107.8701</v>
      </c>
      <c r="DA194">
        <v>713.07729529999995</v>
      </c>
      <c r="DB194">
        <v>25.996329200000002</v>
      </c>
      <c r="DC194">
        <v>1.7713396340000001</v>
      </c>
      <c r="DE194">
        <v>663313.4105</v>
      </c>
      <c r="DF194">
        <v>273313.4105</v>
      </c>
      <c r="DG194">
        <v>670.0249847</v>
      </c>
      <c r="DH194">
        <v>25.477716940000001</v>
      </c>
      <c r="DI194">
        <v>1.9367556960000001</v>
      </c>
      <c r="DK194">
        <v>666552.10560000001</v>
      </c>
      <c r="DL194">
        <v>276552.10560000001</v>
      </c>
      <c r="DM194">
        <v>670.90365889999998</v>
      </c>
      <c r="DN194">
        <v>25.322259410000001</v>
      </c>
      <c r="DO194" s="281">
        <v>1.938748921</v>
      </c>
    </row>
    <row r="195" spans="1:119">
      <c r="A195" s="280">
        <v>610389.15670000005</v>
      </c>
      <c r="B195">
        <v>220389.15669999999</v>
      </c>
      <c r="C195">
        <v>637.2771573</v>
      </c>
      <c r="D195">
        <v>25.260834760000002</v>
      </c>
      <c r="E195">
        <v>1.917627223</v>
      </c>
      <c r="G195">
        <v>613908.65500000003</v>
      </c>
      <c r="H195">
        <v>223908.655</v>
      </c>
      <c r="I195">
        <v>639.02601270000002</v>
      </c>
      <c r="J195">
        <v>25.363594590000002</v>
      </c>
      <c r="K195">
        <v>1.9244653890000001</v>
      </c>
      <c r="M195">
        <v>618822.48199999996</v>
      </c>
      <c r="N195">
        <v>228822.48199999999</v>
      </c>
      <c r="O195">
        <v>627.9458343</v>
      </c>
      <c r="P195">
        <v>25.196987780000001</v>
      </c>
      <c r="Q195">
        <v>1.972868592</v>
      </c>
      <c r="S195">
        <v>620328.5037</v>
      </c>
      <c r="T195">
        <v>230328.5037</v>
      </c>
      <c r="U195">
        <v>628.13339159999998</v>
      </c>
      <c r="V195">
        <v>25.132186879999999</v>
      </c>
      <c r="W195" s="281">
        <v>1.973896359</v>
      </c>
      <c r="Y195" s="280">
        <v>616558.81720000005</v>
      </c>
      <c r="Z195">
        <v>226558.81719999999</v>
      </c>
      <c r="AA195">
        <v>703.61800000000005</v>
      </c>
      <c r="AB195">
        <v>25.689446749999998</v>
      </c>
      <c r="AC195">
        <v>1.7671578750000001</v>
      </c>
      <c r="AE195">
        <v>581605.13419999997</v>
      </c>
      <c r="AF195">
        <v>191605.1342</v>
      </c>
      <c r="AG195">
        <v>690.50726569999995</v>
      </c>
      <c r="AH195">
        <v>25.810712330000001</v>
      </c>
      <c r="AI195">
        <v>1.7220883579999999</v>
      </c>
      <c r="AK195">
        <v>583393.62089999998</v>
      </c>
      <c r="AL195">
        <v>193393.62090000001</v>
      </c>
      <c r="AM195">
        <v>640.18328489999999</v>
      </c>
      <c r="AN195">
        <v>25.280517710000002</v>
      </c>
      <c r="AO195">
        <v>1.8478982340000001</v>
      </c>
      <c r="AQ195">
        <v>582986.13820000004</v>
      </c>
      <c r="AR195">
        <v>192986.13819999999</v>
      </c>
      <c r="AS195">
        <v>639.68365740000002</v>
      </c>
      <c r="AT195">
        <v>25.184759060000001</v>
      </c>
      <c r="AU195" s="281">
        <v>1.8465333610000001</v>
      </c>
      <c r="AW195" s="280">
        <v>675822.45380000002</v>
      </c>
      <c r="AX195">
        <v>285822.45380000002</v>
      </c>
      <c r="AY195">
        <v>640.28980799999999</v>
      </c>
      <c r="AZ195">
        <v>25.281264950000001</v>
      </c>
      <c r="BA195">
        <v>1.8727588049999999</v>
      </c>
      <c r="BC195">
        <v>682101.82920000004</v>
      </c>
      <c r="BD195">
        <v>292101.82919999998</v>
      </c>
      <c r="BE195">
        <v>641.96502640000006</v>
      </c>
      <c r="BF195">
        <v>25.390087529999999</v>
      </c>
      <c r="BG195">
        <v>1.8865799599999999</v>
      </c>
      <c r="BI195">
        <v>702136.37899999996</v>
      </c>
      <c r="BJ195">
        <v>312136.37900000002</v>
      </c>
      <c r="BK195">
        <v>649.38886149999996</v>
      </c>
      <c r="BL195">
        <v>25.342304859999999</v>
      </c>
      <c r="BM195">
        <v>2.0167110130000001</v>
      </c>
      <c r="BO195">
        <v>703858.5956</v>
      </c>
      <c r="BP195">
        <v>313858.5956</v>
      </c>
      <c r="BQ195">
        <v>649.70657589999996</v>
      </c>
      <c r="BR195">
        <v>25.229614689999998</v>
      </c>
      <c r="BS195" s="281">
        <v>2.0178437730000001</v>
      </c>
      <c r="BU195" s="280">
        <v>641139.67870000005</v>
      </c>
      <c r="BV195">
        <v>251139.67869999999</v>
      </c>
      <c r="BW195">
        <v>780.03539780000006</v>
      </c>
      <c r="BX195">
        <v>26.135683329999999</v>
      </c>
      <c r="BY195">
        <v>1.6374494550000001</v>
      </c>
      <c r="CA195">
        <v>640361.67299999995</v>
      </c>
      <c r="CB195">
        <v>250361.67300000001</v>
      </c>
      <c r="CC195">
        <v>780.24299840000003</v>
      </c>
      <c r="CD195">
        <v>26.515779869999999</v>
      </c>
      <c r="CE195">
        <v>1.6376432030000001</v>
      </c>
      <c r="CG195">
        <v>671900.43429999996</v>
      </c>
      <c r="CH195">
        <v>281900.43430000002</v>
      </c>
      <c r="CI195">
        <v>699.88824550000004</v>
      </c>
      <c r="CJ195">
        <v>25.666444519999999</v>
      </c>
      <c r="CK195">
        <v>1.8778894749999999</v>
      </c>
      <c r="CM195">
        <v>675101.23560000001</v>
      </c>
      <c r="CN195">
        <v>285101.23560000001</v>
      </c>
      <c r="CO195">
        <v>700.78592519999995</v>
      </c>
      <c r="CP195">
        <v>25.447994810000001</v>
      </c>
      <c r="CQ195" s="281">
        <v>1.879576476</v>
      </c>
      <c r="CS195" s="280">
        <v>631002.24800000002</v>
      </c>
      <c r="CT195">
        <v>241002.24799999999</v>
      </c>
      <c r="CU195">
        <v>708.71970369999997</v>
      </c>
      <c r="CV195">
        <v>25.720716549999999</v>
      </c>
      <c r="CW195">
        <v>1.758995981</v>
      </c>
      <c r="CY195">
        <v>644296.98400000005</v>
      </c>
      <c r="CZ195">
        <v>254296.984</v>
      </c>
      <c r="DA195">
        <v>714.31347289999997</v>
      </c>
      <c r="DB195">
        <v>26.006324859999999</v>
      </c>
      <c r="DC195">
        <v>1.7745874479999999</v>
      </c>
      <c r="DE195">
        <v>666472.61970000004</v>
      </c>
      <c r="DF195">
        <v>276472.61969999998</v>
      </c>
      <c r="DG195">
        <v>671.22682129999998</v>
      </c>
      <c r="DH195">
        <v>25.485473450000001</v>
      </c>
      <c r="DI195">
        <v>1.93944783</v>
      </c>
      <c r="DK195">
        <v>669706.95539999998</v>
      </c>
      <c r="DL195">
        <v>279706.95539999998</v>
      </c>
      <c r="DM195">
        <v>672.10573269999998</v>
      </c>
      <c r="DN195">
        <v>25.327424669999999</v>
      </c>
      <c r="DO195" s="281">
        <v>1.9413594030000001</v>
      </c>
    </row>
    <row r="196" spans="1:119">
      <c r="A196" s="280">
        <v>613619.68669999996</v>
      </c>
      <c r="B196">
        <v>223619.68669999999</v>
      </c>
      <c r="C196">
        <v>638.48083880000001</v>
      </c>
      <c r="D196">
        <v>25.269001970000001</v>
      </c>
      <c r="E196">
        <v>1.9221040789999999</v>
      </c>
      <c r="G196">
        <v>617134.43709999998</v>
      </c>
      <c r="H196">
        <v>227134.43710000001</v>
      </c>
      <c r="I196">
        <v>640.2299266</v>
      </c>
      <c r="J196">
        <v>25.374456540000001</v>
      </c>
      <c r="K196">
        <v>1.9287936349999999</v>
      </c>
      <c r="M196">
        <v>622041.63630000001</v>
      </c>
      <c r="N196">
        <v>232041.63630000001</v>
      </c>
      <c r="O196">
        <v>629.14580330000001</v>
      </c>
      <c r="P196">
        <v>25.20525069</v>
      </c>
      <c r="Q196">
        <v>1.977099529</v>
      </c>
      <c r="S196">
        <v>623545.62710000004</v>
      </c>
      <c r="T196">
        <v>233545.62710000001</v>
      </c>
      <c r="U196">
        <v>629.33371120000004</v>
      </c>
      <c r="V196">
        <v>25.137695440000002</v>
      </c>
      <c r="W196" s="281">
        <v>1.978063594</v>
      </c>
      <c r="Y196" s="280">
        <v>619781.0246</v>
      </c>
      <c r="Z196">
        <v>229781.0246</v>
      </c>
      <c r="AA196">
        <v>704.86787159999994</v>
      </c>
      <c r="AB196">
        <v>25.697128289999998</v>
      </c>
      <c r="AC196">
        <v>1.770696641</v>
      </c>
      <c r="AE196">
        <v>584606.57739999995</v>
      </c>
      <c r="AF196">
        <v>194606.57740000001</v>
      </c>
      <c r="AG196">
        <v>691.66507530000001</v>
      </c>
      <c r="AH196">
        <v>25.82038047</v>
      </c>
      <c r="AI196">
        <v>1.7266755439999999</v>
      </c>
      <c r="AK196">
        <v>586453.43299999996</v>
      </c>
      <c r="AL196">
        <v>196453.43299999999</v>
      </c>
      <c r="AM196">
        <v>641.32764399999996</v>
      </c>
      <c r="AN196">
        <v>25.28824753</v>
      </c>
      <c r="AO196">
        <v>1.853176567</v>
      </c>
      <c r="AQ196">
        <v>585986.34550000005</v>
      </c>
      <c r="AR196">
        <v>195986.3455</v>
      </c>
      <c r="AS196">
        <v>640.80454789999999</v>
      </c>
      <c r="AT196">
        <v>25.189810619999999</v>
      </c>
      <c r="AU196" s="281">
        <v>1.8517264710000001</v>
      </c>
      <c r="AW196" s="280">
        <v>678964.82869999995</v>
      </c>
      <c r="AX196">
        <v>288964.82870000001</v>
      </c>
      <c r="AY196">
        <v>641.1069463</v>
      </c>
      <c r="AZ196">
        <v>25.286779689999999</v>
      </c>
      <c r="BA196">
        <v>1.878995534</v>
      </c>
      <c r="BC196">
        <v>685235.75650000002</v>
      </c>
      <c r="BD196">
        <v>295235.75650000002</v>
      </c>
      <c r="BE196">
        <v>642.89207539999995</v>
      </c>
      <c r="BF196">
        <v>25.39841148</v>
      </c>
      <c r="BG196">
        <v>1.892487499</v>
      </c>
      <c r="BI196">
        <v>705243.36780000001</v>
      </c>
      <c r="BJ196">
        <v>315243.36780000001</v>
      </c>
      <c r="BK196">
        <v>650.53319859999999</v>
      </c>
      <c r="BL196">
        <v>25.349924829999999</v>
      </c>
      <c r="BM196">
        <v>2.0200049080000002</v>
      </c>
      <c r="BO196">
        <v>706963.26969999995</v>
      </c>
      <c r="BP196">
        <v>316963.2697</v>
      </c>
      <c r="BQ196">
        <v>650.84802999999999</v>
      </c>
      <c r="BR196">
        <v>25.234679400000001</v>
      </c>
      <c r="BS196" s="281">
        <v>2.0210861790000001</v>
      </c>
      <c r="BU196" s="280">
        <v>644328.74979999999</v>
      </c>
      <c r="BV196">
        <v>254328.74979999999</v>
      </c>
      <c r="BW196">
        <v>781.33500179999999</v>
      </c>
      <c r="BX196">
        <v>26.14288848</v>
      </c>
      <c r="BY196">
        <v>1.6398316529999999</v>
      </c>
      <c r="CA196">
        <v>643551.79229999997</v>
      </c>
      <c r="CB196">
        <v>253551.7923</v>
      </c>
      <c r="CC196">
        <v>781.54358850000006</v>
      </c>
      <c r="CD196">
        <v>26.525391469999999</v>
      </c>
      <c r="CE196">
        <v>1.6400425540000001</v>
      </c>
      <c r="CG196">
        <v>675048.08649999998</v>
      </c>
      <c r="CH196">
        <v>285048.08649999998</v>
      </c>
      <c r="CI196">
        <v>701.10488169999996</v>
      </c>
      <c r="CJ196">
        <v>25.673961729999998</v>
      </c>
      <c r="CK196">
        <v>1.880027355</v>
      </c>
      <c r="CM196">
        <v>678244.58089999994</v>
      </c>
      <c r="CN196">
        <v>288244.5809</v>
      </c>
      <c r="CO196">
        <v>702.00249140000005</v>
      </c>
      <c r="CP196">
        <v>25.452999590000001</v>
      </c>
      <c r="CQ196" s="281">
        <v>1.8816459839999999</v>
      </c>
      <c r="CS196" s="280">
        <v>634204.98069999996</v>
      </c>
      <c r="CT196">
        <v>244204.98069999999</v>
      </c>
      <c r="CU196">
        <v>709.95885510000005</v>
      </c>
      <c r="CV196">
        <v>25.728277469999998</v>
      </c>
      <c r="CW196">
        <v>1.762566192</v>
      </c>
      <c r="CY196">
        <v>647481.8014</v>
      </c>
      <c r="CZ196">
        <v>257481.8014</v>
      </c>
      <c r="DA196">
        <v>715.5485248</v>
      </c>
      <c r="DB196">
        <v>26.016294160000001</v>
      </c>
      <c r="DC196">
        <v>1.7777413040000001</v>
      </c>
      <c r="DE196">
        <v>669627.57660000003</v>
      </c>
      <c r="DF196">
        <v>279627.57659999997</v>
      </c>
      <c r="DG196">
        <v>672.42780819999996</v>
      </c>
      <c r="DH196">
        <v>25.493210609999998</v>
      </c>
      <c r="DI196">
        <v>1.942056614</v>
      </c>
      <c r="DK196">
        <v>672857.55929999996</v>
      </c>
      <c r="DL196">
        <v>282857.55930000002</v>
      </c>
      <c r="DM196">
        <v>673.30698959999995</v>
      </c>
      <c r="DN196">
        <v>25.332577189999999</v>
      </c>
      <c r="DO196" s="281">
        <v>1.9438892729999999</v>
      </c>
    </row>
    <row r="197" spans="1:119">
      <c r="A197" s="280">
        <v>616845.85860000004</v>
      </c>
      <c r="B197">
        <v>226845.85860000001</v>
      </c>
      <c r="C197">
        <v>639.68413620000001</v>
      </c>
      <c r="D197">
        <v>25.277151199999999</v>
      </c>
      <c r="E197">
        <v>1.926444611</v>
      </c>
      <c r="G197">
        <v>620355.86809999996</v>
      </c>
      <c r="H197">
        <v>230355.86809999999</v>
      </c>
      <c r="I197">
        <v>641.43324210000003</v>
      </c>
      <c r="J197">
        <v>25.38529269</v>
      </c>
      <c r="K197">
        <v>1.9329889629999999</v>
      </c>
      <c r="M197">
        <v>625256.44949999999</v>
      </c>
      <c r="N197">
        <v>235256.44949999999</v>
      </c>
      <c r="O197">
        <v>630.34525150000002</v>
      </c>
      <c r="P197">
        <v>25.213494270000002</v>
      </c>
      <c r="Q197">
        <v>1.9811952239999999</v>
      </c>
      <c r="S197">
        <v>626758.41229999997</v>
      </c>
      <c r="T197">
        <v>236758.4123</v>
      </c>
      <c r="U197">
        <v>630.53358030000004</v>
      </c>
      <c r="V197">
        <v>25.14319145</v>
      </c>
      <c r="W197" s="281">
        <v>1.9820981769999999</v>
      </c>
      <c r="Y197" s="280">
        <v>622998.88619999995</v>
      </c>
      <c r="Z197">
        <v>232998.88620000001</v>
      </c>
      <c r="AA197">
        <v>706.11667239999997</v>
      </c>
      <c r="AB197">
        <v>25.704789659999999</v>
      </c>
      <c r="AC197">
        <v>1.7741263199999999</v>
      </c>
      <c r="AE197">
        <v>587665.28200000001</v>
      </c>
      <c r="AF197">
        <v>197665.28200000001</v>
      </c>
      <c r="AG197">
        <v>692.84578620000002</v>
      </c>
      <c r="AH197">
        <v>25.830223199999999</v>
      </c>
      <c r="AI197">
        <v>1.731217939</v>
      </c>
      <c r="AK197">
        <v>589510.45090000005</v>
      </c>
      <c r="AL197">
        <v>199510.4509</v>
      </c>
      <c r="AM197">
        <v>642.47213280000005</v>
      </c>
      <c r="AN197">
        <v>25.29596445</v>
      </c>
      <c r="AO197">
        <v>1.8582955839999999</v>
      </c>
      <c r="AQ197">
        <v>589043.79</v>
      </c>
      <c r="AR197">
        <v>199043.79</v>
      </c>
      <c r="AS197">
        <v>641.94817780000005</v>
      </c>
      <c r="AT197">
        <v>25.19495556</v>
      </c>
      <c r="AU197" s="281">
        <v>1.8568654120000001</v>
      </c>
      <c r="AW197" s="280">
        <v>682102.97589999996</v>
      </c>
      <c r="AX197">
        <v>292102.97590000002</v>
      </c>
      <c r="AY197">
        <v>641.95643770000004</v>
      </c>
      <c r="AZ197">
        <v>25.29250944</v>
      </c>
      <c r="BA197">
        <v>1.885069924</v>
      </c>
      <c r="BC197">
        <v>688365.46869999997</v>
      </c>
      <c r="BD197">
        <v>298365.46870000003</v>
      </c>
      <c r="BE197">
        <v>643.84583429999998</v>
      </c>
      <c r="BF197">
        <v>25.406963789999999</v>
      </c>
      <c r="BG197">
        <v>1.8982385669999999</v>
      </c>
      <c r="BI197">
        <v>708346.18090000004</v>
      </c>
      <c r="BJ197">
        <v>318346.18089999998</v>
      </c>
      <c r="BK197">
        <v>651.68049340000005</v>
      </c>
      <c r="BL197">
        <v>25.35755108</v>
      </c>
      <c r="BM197">
        <v>2.0232035069999998</v>
      </c>
      <c r="BO197">
        <v>710063.77139999997</v>
      </c>
      <c r="BP197">
        <v>320063.77140000003</v>
      </c>
      <c r="BQ197">
        <v>651.99287170000002</v>
      </c>
      <c r="BR197">
        <v>25.239750239999999</v>
      </c>
      <c r="BS197" s="281">
        <v>2.0242348020000001</v>
      </c>
      <c r="BU197" s="280">
        <v>647513.52439999999</v>
      </c>
      <c r="BV197">
        <v>257513.52439999999</v>
      </c>
      <c r="BW197">
        <v>782.63300570000001</v>
      </c>
      <c r="BX197">
        <v>26.1500728</v>
      </c>
      <c r="BY197">
        <v>1.6421426809999999</v>
      </c>
      <c r="CA197">
        <v>646737.61360000004</v>
      </c>
      <c r="CB197">
        <v>256737.61360000001</v>
      </c>
      <c r="CC197">
        <v>782.84254009999995</v>
      </c>
      <c r="CD197">
        <v>26.534974999999999</v>
      </c>
      <c r="CE197">
        <v>1.6423701420000001</v>
      </c>
      <c r="CG197">
        <v>678191.50320000004</v>
      </c>
      <c r="CH197">
        <v>288191.50319999998</v>
      </c>
      <c r="CI197">
        <v>702.32049529999995</v>
      </c>
      <c r="CJ197">
        <v>25.6814596</v>
      </c>
      <c r="CK197">
        <v>1.882097916</v>
      </c>
      <c r="CM197">
        <v>681383.69700000004</v>
      </c>
      <c r="CN197">
        <v>291383.69699999999</v>
      </c>
      <c r="CO197">
        <v>703.21806249999997</v>
      </c>
      <c r="CP197">
        <v>25.457991610000001</v>
      </c>
      <c r="CQ197" s="281">
        <v>1.8836503979999999</v>
      </c>
      <c r="CS197" s="280">
        <v>637403.39650000003</v>
      </c>
      <c r="CT197">
        <v>247403.3965</v>
      </c>
      <c r="CU197">
        <v>711.19700139999998</v>
      </c>
      <c r="CV197">
        <v>25.735819100000001</v>
      </c>
      <c r="CW197">
        <v>1.766032955</v>
      </c>
      <c r="CY197">
        <v>650662.32860000001</v>
      </c>
      <c r="CZ197">
        <v>260662.32860000001</v>
      </c>
      <c r="DA197">
        <v>716.78244380000001</v>
      </c>
      <c r="DB197">
        <v>26.026237139999999</v>
      </c>
      <c r="DC197">
        <v>1.780804093</v>
      </c>
      <c r="DE197">
        <v>672778.28729999997</v>
      </c>
      <c r="DF197">
        <v>282778.28730000003</v>
      </c>
      <c r="DG197">
        <v>673.62794369999995</v>
      </c>
      <c r="DH197">
        <v>25.500928500000001</v>
      </c>
      <c r="DI197">
        <v>1.9445846739999999</v>
      </c>
      <c r="DK197">
        <v>676003.92350000003</v>
      </c>
      <c r="DL197">
        <v>286003.92349999998</v>
      </c>
      <c r="DM197">
        <v>674.5074267</v>
      </c>
      <c r="DN197">
        <v>25.337717019999999</v>
      </c>
      <c r="DO197" s="281">
        <v>1.94634106</v>
      </c>
    </row>
    <row r="198" spans="1:119">
      <c r="A198" s="280">
        <v>620067.67879999999</v>
      </c>
      <c r="B198">
        <v>230067.67879999999</v>
      </c>
      <c r="C198">
        <v>640.88699589999999</v>
      </c>
      <c r="D198">
        <v>25.285282160000001</v>
      </c>
      <c r="E198">
        <v>1.9306530740000001</v>
      </c>
      <c r="G198">
        <v>623572.95449999999</v>
      </c>
      <c r="H198">
        <v>233572.95449999999</v>
      </c>
      <c r="I198">
        <v>642.63592840000001</v>
      </c>
      <c r="J198">
        <v>25.396102890000002</v>
      </c>
      <c r="K198">
        <v>1.9370555490000001</v>
      </c>
      <c r="M198">
        <v>628466.92799999996</v>
      </c>
      <c r="N198">
        <v>238466.92800000001</v>
      </c>
      <c r="O198">
        <v>631.54415010000002</v>
      </c>
      <c r="P198">
        <v>25.221718410000001</v>
      </c>
      <c r="Q198">
        <v>1.9851600490000001</v>
      </c>
      <c r="S198">
        <v>629966.86580000003</v>
      </c>
      <c r="T198">
        <v>239966.8658</v>
      </c>
      <c r="U198">
        <v>631.73296540000001</v>
      </c>
      <c r="V198">
        <v>25.148674790000001</v>
      </c>
      <c r="W198" s="281">
        <v>1.9860043759999999</v>
      </c>
      <c r="Y198" s="280">
        <v>626212.40870000003</v>
      </c>
      <c r="Z198">
        <v>236212.4087</v>
      </c>
      <c r="AA198">
        <v>707.36438610000005</v>
      </c>
      <c r="AB198">
        <v>25.71243084</v>
      </c>
      <c r="AC198">
        <v>1.777450508</v>
      </c>
      <c r="AE198">
        <v>590721.19279999996</v>
      </c>
      <c r="AF198">
        <v>200721.19279999999</v>
      </c>
      <c r="AG198">
        <v>694.02618159999997</v>
      </c>
      <c r="AH198">
        <v>25.84004655</v>
      </c>
      <c r="AI198">
        <v>1.735626769</v>
      </c>
      <c r="AK198">
        <v>592564.67570000002</v>
      </c>
      <c r="AL198">
        <v>202564.67569999999</v>
      </c>
      <c r="AM198">
        <v>643.61668280000004</v>
      </c>
      <c r="AN198">
        <v>25.303668049999999</v>
      </c>
      <c r="AO198">
        <v>1.863260253</v>
      </c>
      <c r="AQ198">
        <v>592098.4412</v>
      </c>
      <c r="AR198">
        <v>202098.4412</v>
      </c>
      <c r="AS198">
        <v>643.09204599999998</v>
      </c>
      <c r="AT198">
        <v>25.20009241</v>
      </c>
      <c r="AU198" s="281">
        <v>1.8618496959999999</v>
      </c>
      <c r="AW198" s="280">
        <v>685236.90179999999</v>
      </c>
      <c r="AX198">
        <v>295236.90179999999</v>
      </c>
      <c r="AY198">
        <v>642.83769110000003</v>
      </c>
      <c r="AZ198">
        <v>25.298445650000001</v>
      </c>
      <c r="BA198">
        <v>1.890985565</v>
      </c>
      <c r="BC198">
        <v>691490.97169999999</v>
      </c>
      <c r="BD198">
        <v>301490.97169999999</v>
      </c>
      <c r="BE198">
        <v>644.82388030000004</v>
      </c>
      <c r="BF198">
        <v>25.415714260000001</v>
      </c>
      <c r="BG198">
        <v>1.9038580860000001</v>
      </c>
      <c r="BI198">
        <v>711444.82409999997</v>
      </c>
      <c r="BJ198">
        <v>321444.82410000003</v>
      </c>
      <c r="BK198">
        <v>652.83029710000005</v>
      </c>
      <c r="BL198">
        <v>25.36518057</v>
      </c>
      <c r="BM198">
        <v>2.0263096730000001</v>
      </c>
      <c r="BO198">
        <v>713160.10660000006</v>
      </c>
      <c r="BP198">
        <v>323160.1066</v>
      </c>
      <c r="BQ198">
        <v>653.14062200000001</v>
      </c>
      <c r="BR198">
        <v>25.244825049999999</v>
      </c>
      <c r="BS198" s="281">
        <v>2.0272924699999999</v>
      </c>
      <c r="BU198" s="280">
        <v>650694.00890000002</v>
      </c>
      <c r="BV198">
        <v>260694.00889999999</v>
      </c>
      <c r="BW198">
        <v>783.92941280000002</v>
      </c>
      <c r="BX198">
        <v>26.157236399999999</v>
      </c>
      <c r="BY198">
        <v>1.6443849189999999</v>
      </c>
      <c r="CA198">
        <v>649919.1433</v>
      </c>
      <c r="CB198">
        <v>259919.1433</v>
      </c>
      <c r="CC198">
        <v>784.13985709999997</v>
      </c>
      <c r="CD198">
        <v>26.54453062</v>
      </c>
      <c r="CE198">
        <v>1.64462837</v>
      </c>
      <c r="CG198">
        <v>681330.69079999998</v>
      </c>
      <c r="CH198">
        <v>291330.69079999998</v>
      </c>
      <c r="CI198">
        <v>703.53508699999998</v>
      </c>
      <c r="CJ198">
        <v>25.688938220000001</v>
      </c>
      <c r="CK198">
        <v>1.88410335</v>
      </c>
      <c r="CM198">
        <v>684518.59039999999</v>
      </c>
      <c r="CN198">
        <v>294518.59039999999</v>
      </c>
      <c r="CO198">
        <v>704.43263899999999</v>
      </c>
      <c r="CP198">
        <v>25.462970930000001</v>
      </c>
      <c r="CQ198" s="281">
        <v>1.885591832</v>
      </c>
      <c r="CS198" s="280">
        <v>640597.50210000004</v>
      </c>
      <c r="CT198">
        <v>250597.50210000001</v>
      </c>
      <c r="CU198">
        <v>712.43412360000002</v>
      </c>
      <c r="CV198">
        <v>25.74334138</v>
      </c>
      <c r="CW198">
        <v>1.7693994710000001</v>
      </c>
      <c r="CY198">
        <v>653838.57200000004</v>
      </c>
      <c r="CZ198">
        <v>263838.57199999999</v>
      </c>
      <c r="DA198">
        <v>718.01522420000003</v>
      </c>
      <c r="DB198">
        <v>26.03615387</v>
      </c>
      <c r="DC198">
        <v>1.7837786120000001</v>
      </c>
      <c r="DE198">
        <v>675924.75809999998</v>
      </c>
      <c r="DF198">
        <v>285924.75809999998</v>
      </c>
      <c r="DG198">
        <v>674.82722620000004</v>
      </c>
      <c r="DH198">
        <v>25.508627180000001</v>
      </c>
      <c r="DI198">
        <v>1.947034546</v>
      </c>
      <c r="DK198">
        <v>679146.05420000001</v>
      </c>
      <c r="DL198">
        <v>289146.05420000001</v>
      </c>
      <c r="DM198">
        <v>675.70704160000003</v>
      </c>
      <c r="DN198">
        <v>25.342844209999999</v>
      </c>
      <c r="DO198" s="281">
        <v>1.948717206</v>
      </c>
    </row>
    <row r="199" spans="1:119">
      <c r="A199" s="280">
        <v>623285.15390000003</v>
      </c>
      <c r="B199">
        <v>233285.1539</v>
      </c>
      <c r="C199">
        <v>642.08937149999997</v>
      </c>
      <c r="D199">
        <v>25.29339461</v>
      </c>
      <c r="E199">
        <v>1.934733584</v>
      </c>
      <c r="G199">
        <v>626785.70290000003</v>
      </c>
      <c r="H199">
        <v>236785.7029</v>
      </c>
      <c r="I199">
        <v>643.83795910000003</v>
      </c>
      <c r="J199">
        <v>25.406887000000001</v>
      </c>
      <c r="K199">
        <v>1.9409974290000001</v>
      </c>
      <c r="M199">
        <v>631673.07819999999</v>
      </c>
      <c r="N199">
        <v>241673.07819999999</v>
      </c>
      <c r="O199">
        <v>632.74247439999999</v>
      </c>
      <c r="P199">
        <v>25.229923029999998</v>
      </c>
      <c r="Q199">
        <v>1.988998227</v>
      </c>
      <c r="S199">
        <v>633170.99399999995</v>
      </c>
      <c r="T199">
        <v>243170.99400000001</v>
      </c>
      <c r="U199">
        <v>632.93183759999999</v>
      </c>
      <c r="V199">
        <v>25.154145400000001</v>
      </c>
      <c r="W199" s="281">
        <v>1.9897863140000001</v>
      </c>
      <c r="Y199" s="280">
        <v>629421.59829999995</v>
      </c>
      <c r="Z199">
        <v>239421.59830000001</v>
      </c>
      <c r="AA199">
        <v>708.61099920000004</v>
      </c>
      <c r="AB199">
        <v>25.720051829999999</v>
      </c>
      <c r="AC199">
        <v>1.7806726690000001</v>
      </c>
      <c r="AE199">
        <v>593774.31099999999</v>
      </c>
      <c r="AF199">
        <v>203774.31099999999</v>
      </c>
      <c r="AG199">
        <v>695.20621080000001</v>
      </c>
      <c r="AH199">
        <v>25.849850159999999</v>
      </c>
      <c r="AI199">
        <v>1.7399062359999999</v>
      </c>
      <c r="AK199">
        <v>595616.10840000003</v>
      </c>
      <c r="AL199">
        <v>205616.1084</v>
      </c>
      <c r="AM199">
        <v>644.76123440000003</v>
      </c>
      <c r="AN199">
        <v>25.31135797</v>
      </c>
      <c r="AO199">
        <v>1.868075376</v>
      </c>
      <c r="AQ199">
        <v>595150.3003</v>
      </c>
      <c r="AR199">
        <v>205150.3003</v>
      </c>
      <c r="AS199">
        <v>644.23607670000001</v>
      </c>
      <c r="AT199">
        <v>25.205220870000002</v>
      </c>
      <c r="AU199" s="281">
        <v>1.8666841300000001</v>
      </c>
      <c r="AW199" s="280">
        <v>688366.61230000004</v>
      </c>
      <c r="AX199">
        <v>298366.61229999998</v>
      </c>
      <c r="AY199">
        <v>643.74929050000003</v>
      </c>
      <c r="AZ199">
        <v>25.304577049999999</v>
      </c>
      <c r="BA199">
        <v>1.8967470399999999</v>
      </c>
      <c r="BC199">
        <v>694612.27190000005</v>
      </c>
      <c r="BD199">
        <v>304612.27189999999</v>
      </c>
      <c r="BE199">
        <v>645.81920530000002</v>
      </c>
      <c r="BF199">
        <v>25.424609740000001</v>
      </c>
      <c r="BG199">
        <v>1.9093218789999999</v>
      </c>
      <c r="BI199">
        <v>714539.30370000005</v>
      </c>
      <c r="BJ199">
        <v>324539.30369999999</v>
      </c>
      <c r="BK199">
        <v>653.98221620000004</v>
      </c>
      <c r="BL199">
        <v>25.372810650000002</v>
      </c>
      <c r="BM199">
        <v>2.0293261650000001</v>
      </c>
      <c r="BO199">
        <v>716252.28150000004</v>
      </c>
      <c r="BP199">
        <v>326252.28149999998</v>
      </c>
      <c r="BQ199">
        <v>654.29085829999997</v>
      </c>
      <c r="BR199">
        <v>25.249901919999999</v>
      </c>
      <c r="BS199" s="281">
        <v>2.0302619040000001</v>
      </c>
      <c r="BU199" s="280">
        <v>653870.20959999994</v>
      </c>
      <c r="BV199">
        <v>263870.2096</v>
      </c>
      <c r="BW199">
        <v>785.2242268</v>
      </c>
      <c r="BX199">
        <v>26.16437938</v>
      </c>
      <c r="BY199">
        <v>1.646560655</v>
      </c>
      <c r="CA199">
        <v>653096.38760000002</v>
      </c>
      <c r="CB199">
        <v>263096.38760000002</v>
      </c>
      <c r="CC199">
        <v>785.43554370000004</v>
      </c>
      <c r="CD199">
        <v>26.55405846</v>
      </c>
      <c r="CE199">
        <v>1.6468195510000001</v>
      </c>
      <c r="CG199">
        <v>684465.65540000005</v>
      </c>
      <c r="CH199">
        <v>294465.65539999999</v>
      </c>
      <c r="CI199">
        <v>704.74865769999997</v>
      </c>
      <c r="CJ199">
        <v>25.69639767</v>
      </c>
      <c r="CK199">
        <v>1.886045773</v>
      </c>
      <c r="CM199">
        <v>687649.26710000006</v>
      </c>
      <c r="CN199">
        <v>297649.2671</v>
      </c>
      <c r="CO199">
        <v>705.64622159999999</v>
      </c>
      <c r="CP199">
        <v>25.467937620000001</v>
      </c>
      <c r="CQ199" s="281">
        <v>1.8874723259999999</v>
      </c>
      <c r="CS199" s="280">
        <v>643787.30370000005</v>
      </c>
      <c r="CT199">
        <v>253787.30369999999</v>
      </c>
      <c r="CU199">
        <v>713.67020539999999</v>
      </c>
      <c r="CV199">
        <v>25.750844300000001</v>
      </c>
      <c r="CW199">
        <v>1.77266883</v>
      </c>
      <c r="CY199">
        <v>657010.5379</v>
      </c>
      <c r="CZ199">
        <v>267010.5379</v>
      </c>
      <c r="DA199">
        <v>719.24686150000002</v>
      </c>
      <c r="DB199">
        <v>26.04604441</v>
      </c>
      <c r="DC199">
        <v>1.786667564</v>
      </c>
      <c r="DE199">
        <v>679066.99540000001</v>
      </c>
      <c r="DF199">
        <v>289066.99540000001</v>
      </c>
      <c r="DG199">
        <v>676.02565479999998</v>
      </c>
      <c r="DH199">
        <v>25.516306719999999</v>
      </c>
      <c r="DI199">
        <v>1.9494086820000001</v>
      </c>
      <c r="DK199">
        <v>682283.95770000003</v>
      </c>
      <c r="DL199">
        <v>292283.95770000003</v>
      </c>
      <c r="DM199">
        <v>676.90583240000001</v>
      </c>
      <c r="DN199">
        <v>25.347958779999999</v>
      </c>
      <c r="DO199" s="281">
        <v>1.9510200769999999</v>
      </c>
    </row>
    <row r="200" spans="1:119">
      <c r="A200" s="280">
        <v>626498.29029999999</v>
      </c>
      <c r="B200">
        <v>236498.29029999999</v>
      </c>
      <c r="C200">
        <v>643.29122299999995</v>
      </c>
      <c r="D200">
        <v>25.30148836</v>
      </c>
      <c r="E200">
        <v>1.938690118</v>
      </c>
      <c r="G200">
        <v>629994.11959999998</v>
      </c>
      <c r="H200">
        <v>239994.11960000001</v>
      </c>
      <c r="I200">
        <v>645.03931160000002</v>
      </c>
      <c r="J200">
        <v>25.417644930000002</v>
      </c>
      <c r="K200">
        <v>1.9448185069999999</v>
      </c>
      <c r="M200">
        <v>634874.90659999999</v>
      </c>
      <c r="N200">
        <v>244874.90659999999</v>
      </c>
      <c r="O200">
        <v>633.94020330000001</v>
      </c>
      <c r="P200">
        <v>25.238108059999998</v>
      </c>
      <c r="Q200">
        <v>1.9927138390000001</v>
      </c>
      <c r="S200">
        <v>636370.80350000004</v>
      </c>
      <c r="T200">
        <v>246370.80350000001</v>
      </c>
      <c r="U200">
        <v>634.13017160000004</v>
      </c>
      <c r="V200">
        <v>25.15960321</v>
      </c>
      <c r="W200" s="281">
        <v>1.9934479789999999</v>
      </c>
      <c r="Y200" s="280">
        <v>632626.46160000004</v>
      </c>
      <c r="Z200">
        <v>242626.46160000001</v>
      </c>
      <c r="AA200">
        <v>709.8565006</v>
      </c>
      <c r="AB200">
        <v>25.727652639999999</v>
      </c>
      <c r="AC200">
        <v>1.7837961449999999</v>
      </c>
      <c r="AE200">
        <v>596824.63749999995</v>
      </c>
      <c r="AF200">
        <v>206824.63750000001</v>
      </c>
      <c r="AG200">
        <v>696.38583019999999</v>
      </c>
      <c r="AH200">
        <v>25.859633760000001</v>
      </c>
      <c r="AI200">
        <v>1.7440603960000001</v>
      </c>
      <c r="AK200">
        <v>598664.75029999996</v>
      </c>
      <c r="AL200">
        <v>208664.75030000001</v>
      </c>
      <c r="AM200">
        <v>645.9057358</v>
      </c>
      <c r="AN200">
        <v>25.319033919999999</v>
      </c>
      <c r="AO200">
        <v>1.872745597</v>
      </c>
      <c r="AQ200">
        <v>598199.36829999997</v>
      </c>
      <c r="AR200">
        <v>208199.3683</v>
      </c>
      <c r="AS200">
        <v>645.38020340000003</v>
      </c>
      <c r="AT200">
        <v>25.21034066</v>
      </c>
      <c r="AU200" s="281">
        <v>1.871373358</v>
      </c>
      <c r="AW200" s="280">
        <v>691492.1139</v>
      </c>
      <c r="AX200">
        <v>301492.1139</v>
      </c>
      <c r="AY200">
        <v>644.68812860000003</v>
      </c>
      <c r="AZ200">
        <v>25.310881810000001</v>
      </c>
      <c r="BA200">
        <v>1.902356366</v>
      </c>
      <c r="BC200">
        <v>697729.37529999996</v>
      </c>
      <c r="BD200">
        <v>307729.37530000001</v>
      </c>
      <c r="BE200">
        <v>646.83148259999996</v>
      </c>
      <c r="BF200">
        <v>25.433646939999999</v>
      </c>
      <c r="BG200">
        <v>1.9146429220000001</v>
      </c>
      <c r="BI200">
        <v>717629.62560000003</v>
      </c>
      <c r="BJ200">
        <v>327629.62560000003</v>
      </c>
      <c r="BK200">
        <v>655.13590620000002</v>
      </c>
      <c r="BL200">
        <v>25.380439020000001</v>
      </c>
      <c r="BM200">
        <v>2.0322556430000001</v>
      </c>
      <c r="BO200">
        <v>719340.30209999997</v>
      </c>
      <c r="BP200">
        <v>329340.30209999997</v>
      </c>
      <c r="BQ200">
        <v>655.44320830000004</v>
      </c>
      <c r="BR200">
        <v>25.25497919</v>
      </c>
      <c r="BS200" s="281">
        <v>2.0331457319999999</v>
      </c>
      <c r="BU200" s="280">
        <v>657042.13289999997</v>
      </c>
      <c r="BV200">
        <v>267042.13290000003</v>
      </c>
      <c r="BW200">
        <v>786.51745170000004</v>
      </c>
      <c r="BX200">
        <v>26.171501849999999</v>
      </c>
      <c r="BY200">
        <v>1.6486720939999999</v>
      </c>
      <c r="CA200">
        <v>656269.35290000006</v>
      </c>
      <c r="CB200">
        <v>266269.3529</v>
      </c>
      <c r="CC200">
        <v>786.72960420000004</v>
      </c>
      <c r="CD200">
        <v>26.563558660000002</v>
      </c>
      <c r="CE200">
        <v>1.6489459120000001</v>
      </c>
      <c r="CG200">
        <v>687596.40330000001</v>
      </c>
      <c r="CH200">
        <v>297596.40330000001</v>
      </c>
      <c r="CI200">
        <v>705.96120840000003</v>
      </c>
      <c r="CJ200">
        <v>25.703838040000001</v>
      </c>
      <c r="CK200">
        <v>1.887927227</v>
      </c>
      <c r="CM200">
        <v>690775.73329999996</v>
      </c>
      <c r="CN200">
        <v>300775.73330000002</v>
      </c>
      <c r="CO200">
        <v>706.85881089999998</v>
      </c>
      <c r="CP200">
        <v>25.472891709999999</v>
      </c>
      <c r="CQ200" s="281">
        <v>1.889293852</v>
      </c>
      <c r="CS200" s="280">
        <v>646972.8077</v>
      </c>
      <c r="CT200">
        <v>256972.8077</v>
      </c>
      <c r="CU200">
        <v>714.90523289999999</v>
      </c>
      <c r="CV200">
        <v>25.758327860000001</v>
      </c>
      <c r="CW200">
        <v>1.7758440179999999</v>
      </c>
      <c r="CY200">
        <v>660178.23259999999</v>
      </c>
      <c r="CZ200">
        <v>270178.23259999999</v>
      </c>
      <c r="DA200">
        <v>720.477352</v>
      </c>
      <c r="DB200">
        <v>26.055908850000002</v>
      </c>
      <c r="DC200">
        <v>1.7894735610000001</v>
      </c>
      <c r="DE200">
        <v>682205.00520000001</v>
      </c>
      <c r="DF200">
        <v>292205.00520000001</v>
      </c>
      <c r="DG200">
        <v>677.22322859999997</v>
      </c>
      <c r="DH200">
        <v>25.52396719</v>
      </c>
      <c r="DI200">
        <v>1.9517094559999999</v>
      </c>
      <c r="DK200">
        <v>685417.64</v>
      </c>
      <c r="DL200">
        <v>295417.64</v>
      </c>
      <c r="DM200">
        <v>678.10379739999996</v>
      </c>
      <c r="DN200">
        <v>25.353060790000001</v>
      </c>
      <c r="DO200" s="281">
        <v>1.9532519589999999</v>
      </c>
    </row>
    <row r="201" spans="1:119">
      <c r="A201" s="280">
        <v>629707.09450000001</v>
      </c>
      <c r="B201">
        <v>239707.09450000001</v>
      </c>
      <c r="C201">
        <v>644.4925154</v>
      </c>
      <c r="D201">
        <v>25.30956325</v>
      </c>
      <c r="E201">
        <v>1.9425265229999999</v>
      </c>
      <c r="G201">
        <v>633198.21109999996</v>
      </c>
      <c r="H201">
        <v>243198.21109999999</v>
      </c>
      <c r="I201">
        <v>646.23996650000004</v>
      </c>
      <c r="J201">
        <v>25.428376610000001</v>
      </c>
      <c r="K201">
        <v>1.9485225559999999</v>
      </c>
      <c r="M201">
        <v>638072.41960000002</v>
      </c>
      <c r="N201">
        <v>248072.41959999999</v>
      </c>
      <c r="O201">
        <v>635.13731829999995</v>
      </c>
      <c r="P201">
        <v>25.246273460000001</v>
      </c>
      <c r="Q201">
        <v>1.996310831</v>
      </c>
      <c r="S201">
        <v>639566.30050000001</v>
      </c>
      <c r="T201">
        <v>249566.30050000001</v>
      </c>
      <c r="U201">
        <v>635.32794550000006</v>
      </c>
      <c r="V201">
        <v>25.165048169999999</v>
      </c>
      <c r="W201" s="281">
        <v>1.996993222</v>
      </c>
      <c r="Y201" s="280">
        <v>635827.005</v>
      </c>
      <c r="Z201">
        <v>245827.005</v>
      </c>
      <c r="AA201">
        <v>711.10088089999999</v>
      </c>
      <c r="AB201">
        <v>25.735233310000002</v>
      </c>
      <c r="AC201">
        <v>1.7868241579999999</v>
      </c>
      <c r="AE201">
        <v>599872.17359999998</v>
      </c>
      <c r="AF201">
        <v>209872.17360000001</v>
      </c>
      <c r="AG201">
        <v>697.56500219999998</v>
      </c>
      <c r="AH201">
        <v>25.8693971</v>
      </c>
      <c r="AI201">
        <v>1.7480931660000001</v>
      </c>
      <c r="AK201">
        <v>601710.60230000003</v>
      </c>
      <c r="AL201">
        <v>211710.6023</v>
      </c>
      <c r="AM201">
        <v>647.05014210000002</v>
      </c>
      <c r="AN201">
        <v>25.326695640000001</v>
      </c>
      <c r="AO201">
        <v>1.8772754030000001</v>
      </c>
      <c r="AQ201">
        <v>601245.64630000002</v>
      </c>
      <c r="AR201">
        <v>211245.64629999999</v>
      </c>
      <c r="AS201">
        <v>646.52436790000002</v>
      </c>
      <c r="AT201">
        <v>25.215451550000001</v>
      </c>
      <c r="AU201" s="281">
        <v>1.875921873</v>
      </c>
      <c r="AW201" s="280">
        <v>694613.41249999998</v>
      </c>
      <c r="AX201">
        <v>304613.41249999998</v>
      </c>
      <c r="AY201">
        <v>645.65100070000005</v>
      </c>
      <c r="AZ201">
        <v>25.31733522</v>
      </c>
      <c r="BA201">
        <v>1.9078358470000001</v>
      </c>
      <c r="BC201">
        <v>700842.28810000001</v>
      </c>
      <c r="BD201">
        <v>310842.28810000001</v>
      </c>
      <c r="BE201">
        <v>647.85964320000005</v>
      </c>
      <c r="BF201">
        <v>25.44281161</v>
      </c>
      <c r="BG201">
        <v>1.919828587</v>
      </c>
      <c r="BI201">
        <v>720715.79590000003</v>
      </c>
      <c r="BJ201">
        <v>330715.79590000003</v>
      </c>
      <c r="BK201">
        <v>656.29106539999998</v>
      </c>
      <c r="BL201">
        <v>25.38806366</v>
      </c>
      <c r="BM201">
        <v>2.035100677</v>
      </c>
      <c r="BO201">
        <v>722424.17449999996</v>
      </c>
      <c r="BP201">
        <v>332424.17450000002</v>
      </c>
      <c r="BQ201">
        <v>656.59734390000006</v>
      </c>
      <c r="BR201">
        <v>25.260055399999999</v>
      </c>
      <c r="BS201" s="281">
        <v>2.0359464869999999</v>
      </c>
      <c r="BU201" s="280">
        <v>660209.78500000003</v>
      </c>
      <c r="BV201">
        <v>270209.78499999997</v>
      </c>
      <c r="BW201">
        <v>787.80909150000002</v>
      </c>
      <c r="BX201">
        <v>26.178603899999999</v>
      </c>
      <c r="BY201">
        <v>1.6507213599999999</v>
      </c>
      <c r="CA201">
        <v>659438.04559999995</v>
      </c>
      <c r="CB201">
        <v>269438.04560000001</v>
      </c>
      <c r="CC201">
        <v>788.02204300000005</v>
      </c>
      <c r="CD201">
        <v>26.573031369999999</v>
      </c>
      <c r="CE201">
        <v>1.651009599</v>
      </c>
      <c r="CG201">
        <v>690722.94059999997</v>
      </c>
      <c r="CH201">
        <v>300722.94059999997</v>
      </c>
      <c r="CI201">
        <v>707.17274039999995</v>
      </c>
      <c r="CJ201">
        <v>25.711259389999999</v>
      </c>
      <c r="CK201">
        <v>1.889749686</v>
      </c>
      <c r="CM201">
        <v>693897.9952</v>
      </c>
      <c r="CN201">
        <v>303897.9952</v>
      </c>
      <c r="CO201">
        <v>708.07040789999996</v>
      </c>
      <c r="CP201">
        <v>25.477833270000001</v>
      </c>
      <c r="CQ201" s="281">
        <v>1.891058312</v>
      </c>
      <c r="CS201" s="280">
        <v>650154.02049999998</v>
      </c>
      <c r="CT201">
        <v>260154.02050000001</v>
      </c>
      <c r="CU201">
        <v>716.13919429999999</v>
      </c>
      <c r="CV201">
        <v>25.765792050000002</v>
      </c>
      <c r="CW201">
        <v>1.7789279220000001</v>
      </c>
      <c r="CY201">
        <v>663341.66240000003</v>
      </c>
      <c r="CZ201">
        <v>273341.66239999997</v>
      </c>
      <c r="DA201">
        <v>721.70669320000002</v>
      </c>
      <c r="DB201">
        <v>26.065747259999998</v>
      </c>
      <c r="DC201">
        <v>1.792199128</v>
      </c>
      <c r="DE201">
        <v>685338.79370000004</v>
      </c>
      <c r="DF201">
        <v>295338.79369999998</v>
      </c>
      <c r="DG201">
        <v>678.41994720000002</v>
      </c>
      <c r="DH201">
        <v>25.531608670000001</v>
      </c>
      <c r="DI201">
        <v>1.953939162</v>
      </c>
      <c r="DK201">
        <v>688547.10750000004</v>
      </c>
      <c r="DL201">
        <v>298547.10749999998</v>
      </c>
      <c r="DM201">
        <v>679.30093529999999</v>
      </c>
      <c r="DN201">
        <v>25.358150290000001</v>
      </c>
      <c r="DO201" s="281">
        <v>1.9554150640000001</v>
      </c>
    </row>
    <row r="202" spans="1:119">
      <c r="A202" s="280">
        <v>632911.57299999997</v>
      </c>
      <c r="B202">
        <v>242911.573</v>
      </c>
      <c r="C202">
        <v>645.69321849999994</v>
      </c>
      <c r="D202">
        <v>25.317619149999999</v>
      </c>
      <c r="E202">
        <v>1.9462465179999999</v>
      </c>
      <c r="G202">
        <v>636397.98389999999</v>
      </c>
      <c r="H202">
        <v>246397.98389999999</v>
      </c>
      <c r="I202">
        <v>647.43990740000004</v>
      </c>
      <c r="J202">
        <v>25.43908201</v>
      </c>
      <c r="K202">
        <v>1.9521132240000001</v>
      </c>
      <c r="M202">
        <v>641265.62360000005</v>
      </c>
      <c r="N202">
        <v>251265.62359999999</v>
      </c>
      <c r="O202">
        <v>636.33380390000002</v>
      </c>
      <c r="P202">
        <v>25.254419200000001</v>
      </c>
      <c r="Q202">
        <v>1.999793012</v>
      </c>
      <c r="S202">
        <v>642757.49159999995</v>
      </c>
      <c r="T202">
        <v>252757.49160000001</v>
      </c>
      <c r="U202">
        <v>636.52514020000001</v>
      </c>
      <c r="V202">
        <v>25.170480250000001</v>
      </c>
      <c r="W202" s="281">
        <v>2.0004257669999999</v>
      </c>
      <c r="Y202" s="280">
        <v>639023.23479999998</v>
      </c>
      <c r="Z202">
        <v>249023.23480000001</v>
      </c>
      <c r="AA202">
        <v>712.34413240000003</v>
      </c>
      <c r="AB202">
        <v>25.742793859999999</v>
      </c>
      <c r="AC202">
        <v>1.789759815</v>
      </c>
      <c r="AE202">
        <v>602916.9203</v>
      </c>
      <c r="AF202">
        <v>212916.9203</v>
      </c>
      <c r="AG202">
        <v>698.74369439999998</v>
      </c>
      <c r="AH202">
        <v>25.879139989999999</v>
      </c>
      <c r="AI202">
        <v>1.75200833</v>
      </c>
      <c r="AK202">
        <v>604753.6655</v>
      </c>
      <c r="AL202">
        <v>214753.6655</v>
      </c>
      <c r="AM202">
        <v>648.19441410000002</v>
      </c>
      <c r="AN202">
        <v>25.334342929999998</v>
      </c>
      <c r="AO202">
        <v>1.881669136</v>
      </c>
      <c r="AQ202">
        <v>604289.13529999997</v>
      </c>
      <c r="AR202">
        <v>214289.13529999999</v>
      </c>
      <c r="AS202">
        <v>647.66851929999996</v>
      </c>
      <c r="AT202">
        <v>25.220553339999999</v>
      </c>
      <c r="AU202" s="281">
        <v>1.880334019</v>
      </c>
      <c r="AW202" s="280">
        <v>697730.51439999999</v>
      </c>
      <c r="AX202">
        <v>307730.51439999999</v>
      </c>
      <c r="AY202">
        <v>646.63350860000003</v>
      </c>
      <c r="AZ202">
        <v>25.323911720000002</v>
      </c>
      <c r="BA202">
        <v>1.913166854</v>
      </c>
      <c r="BC202">
        <v>703951.01639999996</v>
      </c>
      <c r="BD202">
        <v>313951.01640000002</v>
      </c>
      <c r="BE202">
        <v>648.90267489999997</v>
      </c>
      <c r="BF202">
        <v>25.45209388</v>
      </c>
      <c r="BG202">
        <v>1.9248846589999999</v>
      </c>
      <c r="BI202">
        <v>723797.82070000004</v>
      </c>
      <c r="BJ202">
        <v>333797.82069999998</v>
      </c>
      <c r="BK202">
        <v>657.44742929999995</v>
      </c>
      <c r="BL202">
        <v>25.39568285</v>
      </c>
      <c r="BM202">
        <v>2.0378637469999998</v>
      </c>
      <c r="BO202">
        <v>725503.90460000001</v>
      </c>
      <c r="BP202">
        <v>335503.90460000001</v>
      </c>
      <c r="BQ202">
        <v>657.75297569999998</v>
      </c>
      <c r="BR202">
        <v>25.265129269999999</v>
      </c>
      <c r="BS202" s="281">
        <v>2.0386666149999999</v>
      </c>
      <c r="BU202" s="280">
        <v>663373.17229999998</v>
      </c>
      <c r="BV202">
        <v>273373.17229999998</v>
      </c>
      <c r="BW202">
        <v>789.09915030000002</v>
      </c>
      <c r="BX202">
        <v>26.18568565</v>
      </c>
      <c r="BY202">
        <v>1.6527104960000001</v>
      </c>
      <c r="CA202">
        <v>662602.4719</v>
      </c>
      <c r="CB202">
        <v>272602.4719</v>
      </c>
      <c r="CC202">
        <v>789.31286450000005</v>
      </c>
      <c r="CD202">
        <v>26.58247673</v>
      </c>
      <c r="CE202">
        <v>1.6530126780000001</v>
      </c>
      <c r="CG202">
        <v>693845.27350000001</v>
      </c>
      <c r="CH202">
        <v>303845.27350000001</v>
      </c>
      <c r="CI202">
        <v>708.38325480000003</v>
      </c>
      <c r="CJ202">
        <v>25.718661829999999</v>
      </c>
      <c r="CK202">
        <v>1.8915150540000001</v>
      </c>
      <c r="CM202">
        <v>697016.05889999995</v>
      </c>
      <c r="CN202">
        <v>307016.0589</v>
      </c>
      <c r="CO202">
        <v>709.28101360000005</v>
      </c>
      <c r="CP202">
        <v>25.482762340000001</v>
      </c>
      <c r="CQ202" s="281">
        <v>1.892767544</v>
      </c>
      <c r="CS202" s="280">
        <v>653330.94850000006</v>
      </c>
      <c r="CT202">
        <v>263330.9485</v>
      </c>
      <c r="CU202">
        <v>717.37207960000001</v>
      </c>
      <c r="CV202">
        <v>25.773236900000001</v>
      </c>
      <c r="CW202">
        <v>1.7819233320000001</v>
      </c>
      <c r="CY202">
        <v>666500.83360000001</v>
      </c>
      <c r="CZ202">
        <v>276500.83360000001</v>
      </c>
      <c r="DA202">
        <v>722.93488290000005</v>
      </c>
      <c r="DB202">
        <v>26.075559729999998</v>
      </c>
      <c r="DC202">
        <v>1.794846707</v>
      </c>
      <c r="DE202">
        <v>688468.36730000004</v>
      </c>
      <c r="DF202">
        <v>298468.36729999998</v>
      </c>
      <c r="DG202">
        <v>679.61581009999998</v>
      </c>
      <c r="DH202">
        <v>25.539231239999999</v>
      </c>
      <c r="DI202">
        <v>1.9561000209999999</v>
      </c>
      <c r="DK202">
        <v>691672.36629999999</v>
      </c>
      <c r="DL202">
        <v>301672.36629999999</v>
      </c>
      <c r="DM202">
        <v>680.49724500000002</v>
      </c>
      <c r="DN202">
        <v>25.363227299999998</v>
      </c>
      <c r="DO202" s="281">
        <v>1.957511534</v>
      </c>
    </row>
    <row r="203" spans="1:119">
      <c r="A203" s="280">
        <v>636111.73210000002</v>
      </c>
      <c r="B203">
        <v>246111.73209999999</v>
      </c>
      <c r="C203">
        <v>646.89330619999998</v>
      </c>
      <c r="D203">
        <v>25.32565597</v>
      </c>
      <c r="E203">
        <v>1.9498537</v>
      </c>
      <c r="G203">
        <v>639593.44429999997</v>
      </c>
      <c r="H203">
        <v>249593.4443</v>
      </c>
      <c r="I203">
        <v>648.63912010000001</v>
      </c>
      <c r="J203">
        <v>25.4497611</v>
      </c>
      <c r="K203">
        <v>1.9555940409999999</v>
      </c>
      <c r="M203">
        <v>644454.52500000002</v>
      </c>
      <c r="N203">
        <v>254454.52499999999</v>
      </c>
      <c r="O203">
        <v>637.52964640000005</v>
      </c>
      <c r="P203">
        <v>25.262545280000001</v>
      </c>
      <c r="Q203">
        <v>2.0031640689999999</v>
      </c>
      <c r="S203">
        <v>645944.38300000003</v>
      </c>
      <c r="T203">
        <v>255944.383</v>
      </c>
      <c r="U203">
        <v>637.72173929999997</v>
      </c>
      <c r="V203">
        <v>25.175899430000001</v>
      </c>
      <c r="W203" s="281">
        <v>2.0037492139999999</v>
      </c>
      <c r="Y203" s="280">
        <v>642215.15760000004</v>
      </c>
      <c r="Z203">
        <v>252215.15760000001</v>
      </c>
      <c r="AA203">
        <v>713.58624889999999</v>
      </c>
      <c r="AB203">
        <v>25.750334339999998</v>
      </c>
      <c r="AC203">
        <v>1.7926061120000001</v>
      </c>
      <c r="AE203">
        <v>605958.8787</v>
      </c>
      <c r="AF203">
        <v>215958.8787</v>
      </c>
      <c r="AG203">
        <v>699.92187890000002</v>
      </c>
      <c r="AH203">
        <v>25.888862270000001</v>
      </c>
      <c r="AI203">
        <v>1.755809543</v>
      </c>
      <c r="AK203">
        <v>607793.94110000005</v>
      </c>
      <c r="AL203">
        <v>217793.9411</v>
      </c>
      <c r="AM203">
        <v>649.33851790000006</v>
      </c>
      <c r="AN203">
        <v>25.341975619999999</v>
      </c>
      <c r="AO203">
        <v>1.8859309930000001</v>
      </c>
      <c r="AQ203">
        <v>607329.83660000004</v>
      </c>
      <c r="AR203">
        <v>217329.83660000001</v>
      </c>
      <c r="AS203">
        <v>648.81261300000006</v>
      </c>
      <c r="AT203">
        <v>25.225645879999998</v>
      </c>
      <c r="AU203" s="281">
        <v>1.884613995</v>
      </c>
      <c r="AW203" s="280">
        <v>700843.42559999996</v>
      </c>
      <c r="AX203">
        <v>310843.42560000002</v>
      </c>
      <c r="AY203">
        <v>647.63276919999998</v>
      </c>
      <c r="AZ203">
        <v>25.330594059999999</v>
      </c>
      <c r="BA203">
        <v>1.918357039</v>
      </c>
      <c r="BC203">
        <v>707055.56629999995</v>
      </c>
      <c r="BD203">
        <v>317055.56630000001</v>
      </c>
      <c r="BE203">
        <v>649.9572144</v>
      </c>
      <c r="BF203">
        <v>25.461462879999999</v>
      </c>
      <c r="BG203">
        <v>1.9298125129999999</v>
      </c>
      <c r="BI203">
        <v>726875.70589999994</v>
      </c>
      <c r="BJ203">
        <v>336875.7059</v>
      </c>
      <c r="BK203">
        <v>658.60476640000002</v>
      </c>
      <c r="BL203">
        <v>25.40329504</v>
      </c>
      <c r="BM203">
        <v>2.040547251</v>
      </c>
      <c r="BO203">
        <v>728579.49860000005</v>
      </c>
      <c r="BP203">
        <v>338579.49859999999</v>
      </c>
      <c r="BQ203">
        <v>658.90984879999996</v>
      </c>
      <c r="BR203">
        <v>25.27019967</v>
      </c>
      <c r="BS203" s="281">
        <v>2.0413084810000002</v>
      </c>
      <c r="BU203" s="280">
        <v>666532.30110000004</v>
      </c>
      <c r="BV203">
        <v>276532.30109999998</v>
      </c>
      <c r="BW203">
        <v>790.3876325</v>
      </c>
      <c r="BX203">
        <v>26.192747199999999</v>
      </c>
      <c r="BY203">
        <v>1.6546414730000001</v>
      </c>
      <c r="CA203">
        <v>665762.63820000004</v>
      </c>
      <c r="CB203">
        <v>275762.63819999999</v>
      </c>
      <c r="CC203">
        <v>790.60207339999999</v>
      </c>
      <c r="CD203">
        <v>26.591894889999999</v>
      </c>
      <c r="CE203">
        <v>1.654957137</v>
      </c>
      <c r="CG203">
        <v>696963.40819999995</v>
      </c>
      <c r="CH203">
        <v>306963.40820000001</v>
      </c>
      <c r="CI203">
        <v>709.59275319999995</v>
      </c>
      <c r="CJ203">
        <v>25.726045429999999</v>
      </c>
      <c r="CK203">
        <v>1.8932251710000001</v>
      </c>
      <c r="CM203">
        <v>700129.93070000003</v>
      </c>
      <c r="CN203">
        <v>310129.93070000003</v>
      </c>
      <c r="CO203">
        <v>710.49062909999998</v>
      </c>
      <c r="CP203">
        <v>25.487678989999999</v>
      </c>
      <c r="CQ203" s="281">
        <v>1.894423325</v>
      </c>
      <c r="CS203" s="280">
        <v>656503.598</v>
      </c>
      <c r="CT203">
        <v>266503.598</v>
      </c>
      <c r="CU203">
        <v>718.60388069999999</v>
      </c>
      <c r="CV203">
        <v>25.78066243</v>
      </c>
      <c r="CW203">
        <v>1.784832945</v>
      </c>
      <c r="CY203">
        <v>669655.7524</v>
      </c>
      <c r="CZ203">
        <v>279655.7524</v>
      </c>
      <c r="DA203">
        <v>724.16191979999996</v>
      </c>
      <c r="DB203">
        <v>26.085346359999999</v>
      </c>
      <c r="DC203">
        <v>1.797418661</v>
      </c>
      <c r="DE203">
        <v>691593.73190000001</v>
      </c>
      <c r="DF203">
        <v>301593.73190000001</v>
      </c>
      <c r="DG203">
        <v>680.81081730000005</v>
      </c>
      <c r="DH203">
        <v>25.546834960000002</v>
      </c>
      <c r="DI203">
        <v>1.95819418</v>
      </c>
      <c r="DK203">
        <v>694793.42260000005</v>
      </c>
      <c r="DL203">
        <v>304793.42259999999</v>
      </c>
      <c r="DM203">
        <v>681.69272579999995</v>
      </c>
      <c r="DN203">
        <v>25.368291899999999</v>
      </c>
      <c r="DO203" s="281">
        <v>1.9595434389999999</v>
      </c>
    </row>
    <row r="204" spans="1:119">
      <c r="A204" s="280">
        <v>639307.57819999999</v>
      </c>
      <c r="B204">
        <v>249307.57819999999</v>
      </c>
      <c r="C204">
        <v>648.09275579999996</v>
      </c>
      <c r="D204">
        <v>25.33367363</v>
      </c>
      <c r="E204">
        <v>1.95335155</v>
      </c>
      <c r="G204">
        <v>642784.59880000004</v>
      </c>
      <c r="H204">
        <v>252784.59880000001</v>
      </c>
      <c r="I204">
        <v>649.83759259999999</v>
      </c>
      <c r="J204">
        <v>25.460413899999999</v>
      </c>
      <c r="K204">
        <v>1.9589684199999999</v>
      </c>
      <c r="M204">
        <v>647639.13020000001</v>
      </c>
      <c r="N204">
        <v>257639.13020000001</v>
      </c>
      <c r="O204">
        <v>638.72483439999996</v>
      </c>
      <c r="P204">
        <v>25.270651690000001</v>
      </c>
      <c r="Q204">
        <v>2.0064275610000002</v>
      </c>
      <c r="S204">
        <v>649126.98120000004</v>
      </c>
      <c r="T204">
        <v>259126.98120000001</v>
      </c>
      <c r="U204">
        <v>638.91772830000002</v>
      </c>
      <c r="V204">
        <v>25.181305689999999</v>
      </c>
      <c r="W204" s="281">
        <v>2.006967044</v>
      </c>
      <c r="Y204" s="280">
        <v>645402.77969999996</v>
      </c>
      <c r="Z204">
        <v>255402.77970000001</v>
      </c>
      <c r="AA204">
        <v>714.82722530000001</v>
      </c>
      <c r="AB204">
        <v>25.757854810000001</v>
      </c>
      <c r="AC204">
        <v>1.795365943</v>
      </c>
      <c r="AE204">
        <v>608998.04980000004</v>
      </c>
      <c r="AF204">
        <v>218998.04980000001</v>
      </c>
      <c r="AG204">
        <v>701.09953169999994</v>
      </c>
      <c r="AH204">
        <v>25.89856382</v>
      </c>
      <c r="AI204">
        <v>1.7595003339999999</v>
      </c>
      <c r="AK204">
        <v>610831.4301</v>
      </c>
      <c r="AL204">
        <v>220831.4301</v>
      </c>
      <c r="AM204">
        <v>650.48242400000004</v>
      </c>
      <c r="AN204">
        <v>25.349593550000002</v>
      </c>
      <c r="AO204">
        <v>1.890065036</v>
      </c>
      <c r="AQ204">
        <v>610367.75100000005</v>
      </c>
      <c r="AR204">
        <v>220367.75099999999</v>
      </c>
      <c r="AS204">
        <v>649.95661010000003</v>
      </c>
      <c r="AT204">
        <v>25.230729010000001</v>
      </c>
      <c r="AU204" s="281">
        <v>1.8887658650000001</v>
      </c>
      <c r="AW204" s="280">
        <v>703952.15240000002</v>
      </c>
      <c r="AX204">
        <v>313952.15240000002</v>
      </c>
      <c r="AY204">
        <v>648.64863549999995</v>
      </c>
      <c r="AZ204">
        <v>25.337377</v>
      </c>
      <c r="BA204">
        <v>1.9234152870000001</v>
      </c>
      <c r="BC204">
        <v>710155.94389999995</v>
      </c>
      <c r="BD204">
        <v>320155.94390000001</v>
      </c>
      <c r="BE204">
        <v>651.02305809999996</v>
      </c>
      <c r="BF204">
        <v>25.470917750000002</v>
      </c>
      <c r="BG204">
        <v>1.934615824</v>
      </c>
      <c r="BI204">
        <v>729949.45759999997</v>
      </c>
      <c r="BJ204">
        <v>339949.45760000002</v>
      </c>
      <c r="BK204">
        <v>659.76287379999997</v>
      </c>
      <c r="BL204">
        <v>25.410898939999999</v>
      </c>
      <c r="BM204">
        <v>2.043153507</v>
      </c>
      <c r="BO204">
        <v>731650.96230000001</v>
      </c>
      <c r="BP204">
        <v>341650.96230000001</v>
      </c>
      <c r="BQ204">
        <v>660.06773850000002</v>
      </c>
      <c r="BR204">
        <v>25.27526563</v>
      </c>
      <c r="BS204" s="281">
        <v>2.0438743700000002</v>
      </c>
      <c r="BU204" s="280">
        <v>669687.17760000005</v>
      </c>
      <c r="BV204">
        <v>279687.1776</v>
      </c>
      <c r="BW204">
        <v>791.67454250000003</v>
      </c>
      <c r="BX204">
        <v>26.199788640000001</v>
      </c>
      <c r="BY204">
        <v>1.6565161900000001</v>
      </c>
      <c r="CA204">
        <v>668918.55059999996</v>
      </c>
      <c r="CB204">
        <v>278918.55060000002</v>
      </c>
      <c r="CC204">
        <v>791.88967449999996</v>
      </c>
      <c r="CD204">
        <v>26.60128598</v>
      </c>
      <c r="CE204">
        <v>1.6568448950000001</v>
      </c>
      <c r="CG204">
        <v>700077.35069999995</v>
      </c>
      <c r="CH204">
        <v>310077.35070000001</v>
      </c>
      <c r="CI204">
        <v>710.80123679999997</v>
      </c>
      <c r="CJ204">
        <v>25.733410280000001</v>
      </c>
      <c r="CK204">
        <v>1.894881815</v>
      </c>
      <c r="CM204">
        <v>703239.6165</v>
      </c>
      <c r="CN204">
        <v>313239.6165</v>
      </c>
      <c r="CO204">
        <v>711.69925539999997</v>
      </c>
      <c r="CP204">
        <v>25.492583270000001</v>
      </c>
      <c r="CQ204" s="281">
        <v>1.8960273700000001</v>
      </c>
      <c r="CS204" s="280">
        <v>659671.97519999999</v>
      </c>
      <c r="CT204">
        <v>269671.97519999999</v>
      </c>
      <c r="CU204">
        <v>719.83459040000002</v>
      </c>
      <c r="CV204">
        <v>25.788068689999999</v>
      </c>
      <c r="CW204">
        <v>1.787659369</v>
      </c>
      <c r="CY204">
        <v>672806.42520000006</v>
      </c>
      <c r="CZ204">
        <v>282806.4252</v>
      </c>
      <c r="DA204">
        <v>725.38780320000001</v>
      </c>
      <c r="DB204">
        <v>26.095107240000001</v>
      </c>
      <c r="DC204">
        <v>1.799917274</v>
      </c>
      <c r="DE204">
        <v>694714.89390000002</v>
      </c>
      <c r="DF204">
        <v>304714.89390000002</v>
      </c>
      <c r="DG204">
        <v>682.00496889999999</v>
      </c>
      <c r="DH204">
        <v>25.554419920000001</v>
      </c>
      <c r="DI204">
        <v>1.9602237179999999</v>
      </c>
      <c r="DK204">
        <v>697910.28240000003</v>
      </c>
      <c r="DL204">
        <v>307910.28240000003</v>
      </c>
      <c r="DM204">
        <v>682.88737690000005</v>
      </c>
      <c r="DN204">
        <v>25.373344110000001</v>
      </c>
      <c r="DO204" s="281">
        <v>1.9615127830000001</v>
      </c>
    </row>
    <row r="205" spans="1:119">
      <c r="A205" s="280">
        <v>642499.11789999995</v>
      </c>
      <c r="B205">
        <v>252499.11790000001</v>
      </c>
      <c r="C205">
        <v>649.29154770000002</v>
      </c>
      <c r="D205">
        <v>25.341672079999999</v>
      </c>
      <c r="E205">
        <v>1.9567434349999999</v>
      </c>
      <c r="G205">
        <v>645971.45369999995</v>
      </c>
      <c r="H205">
        <v>255971.45370000001</v>
      </c>
      <c r="I205">
        <v>651.03531469999996</v>
      </c>
      <c r="J205">
        <v>25.471040410000001</v>
      </c>
      <c r="K205">
        <v>1.9622396630000001</v>
      </c>
      <c r="M205">
        <v>650819.44550000003</v>
      </c>
      <c r="N205">
        <v>260819.4455</v>
      </c>
      <c r="O205">
        <v>639.91935779999994</v>
      </c>
      <c r="P205">
        <v>25.278738449999999</v>
      </c>
      <c r="Q205">
        <v>2.0095869319999999</v>
      </c>
      <c r="S205">
        <v>652305.29240000003</v>
      </c>
      <c r="T205">
        <v>262305.29239999998</v>
      </c>
      <c r="U205">
        <v>640.11309489999996</v>
      </c>
      <c r="V205">
        <v>25.186699040000001</v>
      </c>
      <c r="W205" s="281">
        <v>2.0100826199999999</v>
      </c>
      <c r="Y205" s="280">
        <v>648586.10750000004</v>
      </c>
      <c r="Z205">
        <v>258586.10750000001</v>
      </c>
      <c r="AA205">
        <v>716.06705769999996</v>
      </c>
      <c r="AB205">
        <v>25.76535531</v>
      </c>
      <c r="AC205">
        <v>1.7980420960000001</v>
      </c>
      <c r="AE205">
        <v>612034.43480000005</v>
      </c>
      <c r="AF205">
        <v>222034.43479999999</v>
      </c>
      <c r="AG205">
        <v>702.27663250000001</v>
      </c>
      <c r="AH205">
        <v>25.90824456</v>
      </c>
      <c r="AI205">
        <v>1.7630841150000001</v>
      </c>
      <c r="AK205">
        <v>613866.13370000001</v>
      </c>
      <c r="AL205">
        <v>223866.13370000001</v>
      </c>
      <c r="AM205">
        <v>651.62610670000004</v>
      </c>
      <c r="AN205">
        <v>25.357196609999999</v>
      </c>
      <c r="AO205">
        <v>1.894075191</v>
      </c>
      <c r="AQ205">
        <v>613402.87990000006</v>
      </c>
      <c r="AR205">
        <v>223402.8799</v>
      </c>
      <c r="AS205">
        <v>651.10047640000005</v>
      </c>
      <c r="AT205">
        <v>25.235802629999998</v>
      </c>
      <c r="AU205" s="281">
        <v>1.892793559</v>
      </c>
      <c r="AW205" s="280">
        <v>707056.70079999999</v>
      </c>
      <c r="AX205">
        <v>317056.70079999999</v>
      </c>
      <c r="AY205">
        <v>649.67928919999997</v>
      </c>
      <c r="AZ205">
        <v>25.34424791</v>
      </c>
      <c r="BA205">
        <v>1.928345583</v>
      </c>
      <c r="BC205">
        <v>713252.15529999998</v>
      </c>
      <c r="BD205">
        <v>323252.15529999998</v>
      </c>
      <c r="BE205">
        <v>652.09834599999999</v>
      </c>
      <c r="BF205">
        <v>25.480440560000002</v>
      </c>
      <c r="BG205">
        <v>1.939298763</v>
      </c>
      <c r="BI205">
        <v>733019.08180000004</v>
      </c>
      <c r="BJ205">
        <v>343019.08179999999</v>
      </c>
      <c r="BK205">
        <v>660.92157380000003</v>
      </c>
      <c r="BL205">
        <v>25.418493380000001</v>
      </c>
      <c r="BM205">
        <v>2.0456847589999998</v>
      </c>
      <c r="BO205">
        <v>734718.30180000002</v>
      </c>
      <c r="BP205">
        <v>344718.30180000002</v>
      </c>
      <c r="BQ205">
        <v>661.22644660000003</v>
      </c>
      <c r="BR205">
        <v>25.280326290000001</v>
      </c>
      <c r="BS205" s="281">
        <v>2.0463664910000001</v>
      </c>
      <c r="BU205" s="280">
        <v>672837.80819999997</v>
      </c>
      <c r="BV205">
        <v>282837.80820000003</v>
      </c>
      <c r="BW205">
        <v>792.95988469999998</v>
      </c>
      <c r="BX205">
        <v>26.206810090000001</v>
      </c>
      <c r="BY205">
        <v>1.6583364730000001</v>
      </c>
      <c r="CA205">
        <v>672070.21550000005</v>
      </c>
      <c r="CB205">
        <v>282070.21549999999</v>
      </c>
      <c r="CC205">
        <v>793.17567240000005</v>
      </c>
      <c r="CD205">
        <v>26.610650140000001</v>
      </c>
      <c r="CE205">
        <v>1.658677798</v>
      </c>
      <c r="CG205">
        <v>703187.10719999997</v>
      </c>
      <c r="CH205">
        <v>313187.10720000003</v>
      </c>
      <c r="CI205">
        <v>712.00870729999997</v>
      </c>
      <c r="CJ205">
        <v>25.740756449999999</v>
      </c>
      <c r="CK205">
        <v>1.896486702</v>
      </c>
      <c r="CM205">
        <v>706345.12250000006</v>
      </c>
      <c r="CN205">
        <v>316345.1225</v>
      </c>
      <c r="CO205">
        <v>712.9068939</v>
      </c>
      <c r="CP205">
        <v>25.497475219999998</v>
      </c>
      <c r="CQ205" s="281">
        <v>1.897581336</v>
      </c>
      <c r="CS205" s="280">
        <v>662836.08660000004</v>
      </c>
      <c r="CT205">
        <v>272836.08659999998</v>
      </c>
      <c r="CU205">
        <v>721.06420319999995</v>
      </c>
      <c r="CV205">
        <v>25.795455709999999</v>
      </c>
      <c r="CW205">
        <v>1.7904051240000001</v>
      </c>
      <c r="CY205">
        <v>675952.85820000002</v>
      </c>
      <c r="CZ205">
        <v>285952.85820000002</v>
      </c>
      <c r="DA205">
        <v>726.61253280000005</v>
      </c>
      <c r="DB205">
        <v>26.104842479999999</v>
      </c>
      <c r="DC205">
        <v>1.8023447539999999</v>
      </c>
      <c r="DE205">
        <v>697831.85939999996</v>
      </c>
      <c r="DF205">
        <v>307831.85940000002</v>
      </c>
      <c r="DG205">
        <v>683.19826490000003</v>
      </c>
      <c r="DH205">
        <v>25.561986189999999</v>
      </c>
      <c r="DI205">
        <v>1.9621906440000001</v>
      </c>
      <c r="DK205">
        <v>701022.95200000005</v>
      </c>
      <c r="DL205">
        <v>311022.95199999999</v>
      </c>
      <c r="DM205">
        <v>684.08119820000002</v>
      </c>
      <c r="DN205">
        <v>25.37838399</v>
      </c>
      <c r="DO205" s="281">
        <v>1.963421506</v>
      </c>
    </row>
    <row r="206" spans="1:119">
      <c r="A206" s="280">
        <v>645686.35739999998</v>
      </c>
      <c r="B206">
        <v>255686.35740000001</v>
      </c>
      <c r="C206">
        <v>650.48966499999995</v>
      </c>
      <c r="D206">
        <v>25.349651290000001</v>
      </c>
      <c r="E206">
        <v>1.9600326109999999</v>
      </c>
      <c r="G206">
        <v>649154.01540000003</v>
      </c>
      <c r="H206">
        <v>259154.0154</v>
      </c>
      <c r="I206">
        <v>652.23227770000005</v>
      </c>
      <c r="J206">
        <v>25.481640680000002</v>
      </c>
      <c r="K206">
        <v>1.9654109639999999</v>
      </c>
      <c r="M206">
        <v>653995.47730000003</v>
      </c>
      <c r="N206">
        <v>263995.47730000003</v>
      </c>
      <c r="O206">
        <v>641.11320809999995</v>
      </c>
      <c r="P206">
        <v>25.28680559</v>
      </c>
      <c r="Q206">
        <v>2.0126455110000001</v>
      </c>
      <c r="S206">
        <v>655479.32310000004</v>
      </c>
      <c r="T206">
        <v>265479.32309999998</v>
      </c>
      <c r="U206">
        <v>641.31178680000005</v>
      </c>
      <c r="V206">
        <v>25.192094399999998</v>
      </c>
      <c r="W206" s="281">
        <v>2.0131131930000001</v>
      </c>
      <c r="Y206" s="280">
        <v>651765.14720000001</v>
      </c>
      <c r="Z206">
        <v>261765.14720000001</v>
      </c>
      <c r="AA206">
        <v>717.30574309999997</v>
      </c>
      <c r="AB206">
        <v>25.772835919999999</v>
      </c>
      <c r="AC206">
        <v>1.800637263</v>
      </c>
      <c r="AE206">
        <v>615068.03469999996</v>
      </c>
      <c r="AF206">
        <v>225068.03469999999</v>
      </c>
      <c r="AG206">
        <v>703.45316349999996</v>
      </c>
      <c r="AH206">
        <v>25.917904400000001</v>
      </c>
      <c r="AI206">
        <v>1.7665641839999999</v>
      </c>
      <c r="AK206">
        <v>616898.05279999995</v>
      </c>
      <c r="AL206">
        <v>226898.0528</v>
      </c>
      <c r="AM206">
        <v>652.76954369999999</v>
      </c>
      <c r="AN206">
        <v>25.364784709999999</v>
      </c>
      <c r="AO206">
        <v>1.8979652600000001</v>
      </c>
      <c r="AQ206">
        <v>616435.22409999999</v>
      </c>
      <c r="AR206">
        <v>226435.22409999999</v>
      </c>
      <c r="AS206">
        <v>652.24418209999999</v>
      </c>
      <c r="AT206">
        <v>25.240866629999999</v>
      </c>
      <c r="AU206" s="281">
        <v>1.896700879</v>
      </c>
      <c r="AW206" s="280">
        <v>710157.07680000004</v>
      </c>
      <c r="AX206">
        <v>320157.07679999998</v>
      </c>
      <c r="AY206">
        <v>650.72387249999997</v>
      </c>
      <c r="AZ206">
        <v>25.35119989</v>
      </c>
      <c r="BA206">
        <v>1.933154297</v>
      </c>
      <c r="BC206">
        <v>716344.20649999997</v>
      </c>
      <c r="BD206">
        <v>326344.20649999997</v>
      </c>
      <c r="BE206">
        <v>653.18264499999998</v>
      </c>
      <c r="BF206">
        <v>25.490027000000001</v>
      </c>
      <c r="BG206">
        <v>1.9438659819999999</v>
      </c>
      <c r="BI206">
        <v>736084.58429999999</v>
      </c>
      <c r="BJ206">
        <v>346084.58429999999</v>
      </c>
      <c r="BK206">
        <v>662.08071080000002</v>
      </c>
      <c r="BL206">
        <v>25.42607739</v>
      </c>
      <c r="BM206">
        <v>2.0481431780000001</v>
      </c>
      <c r="BO206">
        <v>737781.52309999999</v>
      </c>
      <c r="BP206">
        <v>347781.52309999999</v>
      </c>
      <c r="BQ206">
        <v>662.38579860000004</v>
      </c>
      <c r="BR206">
        <v>25.285380889999999</v>
      </c>
      <c r="BS206" s="281">
        <v>2.0487869839999999</v>
      </c>
      <c r="BU206" s="280">
        <v>675984.19889999996</v>
      </c>
      <c r="BV206">
        <v>285984.19890000002</v>
      </c>
      <c r="BW206">
        <v>794.24366359999999</v>
      </c>
      <c r="BX206">
        <v>26.21381165</v>
      </c>
      <c r="BY206">
        <v>1.6601040869999999</v>
      </c>
      <c r="CA206">
        <v>675217.63919999998</v>
      </c>
      <c r="CB206">
        <v>285217.63919999998</v>
      </c>
      <c r="CC206">
        <v>794.46007199999997</v>
      </c>
      <c r="CD206">
        <v>26.61998753</v>
      </c>
      <c r="CE206">
        <v>1.660457625</v>
      </c>
      <c r="CG206">
        <v>706292.6838</v>
      </c>
      <c r="CH206">
        <v>316292.6838</v>
      </c>
      <c r="CI206">
        <v>713.21516610000003</v>
      </c>
      <c r="CJ206">
        <v>25.748084039999998</v>
      </c>
      <c r="CK206">
        <v>1.8980414919999999</v>
      </c>
      <c r="CM206">
        <v>709446.45490000001</v>
      </c>
      <c r="CN206">
        <v>319446.45490000001</v>
      </c>
      <c r="CO206">
        <v>714.1135458</v>
      </c>
      <c r="CP206">
        <v>25.502354910000001</v>
      </c>
      <c r="CQ206" s="281">
        <v>1.8990868249999999</v>
      </c>
      <c r="CS206" s="280">
        <v>665995.93839999998</v>
      </c>
      <c r="CT206">
        <v>275995.93839999998</v>
      </c>
      <c r="CU206">
        <v>722.29271440000002</v>
      </c>
      <c r="CV206">
        <v>25.802823539999999</v>
      </c>
      <c r="CW206">
        <v>1.79307265</v>
      </c>
      <c r="CY206">
        <v>679095.05759999994</v>
      </c>
      <c r="CZ206">
        <v>289095.0576</v>
      </c>
      <c r="DA206">
        <v>727.83610869999995</v>
      </c>
      <c r="DB206">
        <v>26.11455217</v>
      </c>
      <c r="DC206">
        <v>1.80470324</v>
      </c>
      <c r="DE206">
        <v>700944.63439999998</v>
      </c>
      <c r="DF206">
        <v>310944.63439999998</v>
      </c>
      <c r="DG206">
        <v>684.39070570000001</v>
      </c>
      <c r="DH206">
        <v>25.569533839999998</v>
      </c>
      <c r="DI206">
        <v>1.964096904</v>
      </c>
      <c r="DK206">
        <v>704131.4375</v>
      </c>
      <c r="DL206">
        <v>314131.4375</v>
      </c>
      <c r="DM206">
        <v>685.27418909999994</v>
      </c>
      <c r="DN206">
        <v>25.383411590000001</v>
      </c>
      <c r="DO206" s="281">
        <v>1.9652714849999999</v>
      </c>
    </row>
    <row r="207" spans="1:119">
      <c r="A207" s="280">
        <v>648869.30310000002</v>
      </c>
      <c r="B207">
        <v>258869.30309999999</v>
      </c>
      <c r="C207">
        <v>651.687093</v>
      </c>
      <c r="D207">
        <v>25.357611240000001</v>
      </c>
      <c r="E207">
        <v>1.963222231</v>
      </c>
      <c r="G207">
        <v>652332.29020000005</v>
      </c>
      <c r="H207">
        <v>262332.29019999999</v>
      </c>
      <c r="I207">
        <v>653.42847429999995</v>
      </c>
      <c r="J207">
        <v>25.492214740000001</v>
      </c>
      <c r="K207">
        <v>1.968485413</v>
      </c>
      <c r="M207">
        <v>657167.23179999995</v>
      </c>
      <c r="N207">
        <v>267167.23180000001</v>
      </c>
      <c r="O207">
        <v>642.306378</v>
      </c>
      <c r="P207">
        <v>25.29485313</v>
      </c>
      <c r="Q207">
        <v>2.0156065160000001</v>
      </c>
      <c r="S207">
        <v>658649.07960000006</v>
      </c>
      <c r="T207">
        <v>268649.0796</v>
      </c>
      <c r="U207">
        <v>642.50666290000004</v>
      </c>
      <c r="V207">
        <v>25.197462819999998</v>
      </c>
      <c r="W207" s="281">
        <v>2.0160387370000001</v>
      </c>
      <c r="Y207" s="280">
        <v>654939.90540000005</v>
      </c>
      <c r="Z207">
        <v>264939.90539999999</v>
      </c>
      <c r="AA207">
        <v>718.54327920000003</v>
      </c>
      <c r="AB207">
        <v>25.780296700000001</v>
      </c>
      <c r="AC207">
        <v>1.803154044</v>
      </c>
      <c r="AE207">
        <v>618098.85060000001</v>
      </c>
      <c r="AF207">
        <v>228098.85060000001</v>
      </c>
      <c r="AG207">
        <v>704.62910959999999</v>
      </c>
      <c r="AH207">
        <v>25.927543320000002</v>
      </c>
      <c r="AI207">
        <v>1.7699437259999999</v>
      </c>
      <c r="AK207">
        <v>619927.18859999999</v>
      </c>
      <c r="AL207">
        <v>229927.18859999999</v>
      </c>
      <c r="AM207">
        <v>653.91271570000004</v>
      </c>
      <c r="AN207">
        <v>25.372357780000002</v>
      </c>
      <c r="AO207">
        <v>1.901738919</v>
      </c>
      <c r="AQ207">
        <v>619464.78489999997</v>
      </c>
      <c r="AR207">
        <v>229464.7849</v>
      </c>
      <c r="AS207">
        <v>653.38770109999996</v>
      </c>
      <c r="AT207">
        <v>25.24592093</v>
      </c>
      <c r="AU207" s="281">
        <v>1.900491503</v>
      </c>
      <c r="AW207" s="280">
        <v>713253.28670000006</v>
      </c>
      <c r="AX207">
        <v>323253.2867</v>
      </c>
      <c r="AY207">
        <v>651.77935090000005</v>
      </c>
      <c r="AZ207">
        <v>25.358213849999999</v>
      </c>
      <c r="BA207">
        <v>1.9378399100000001</v>
      </c>
      <c r="BC207">
        <v>719432.10360000003</v>
      </c>
      <c r="BD207">
        <v>329432.10359999997</v>
      </c>
      <c r="BE207">
        <v>654.27396869999995</v>
      </c>
      <c r="BF207">
        <v>25.499660110000001</v>
      </c>
      <c r="BG207">
        <v>1.9483185240000001</v>
      </c>
      <c r="BI207">
        <v>739145.97129999998</v>
      </c>
      <c r="BJ207">
        <v>349145.97129999998</v>
      </c>
      <c r="BK207">
        <v>663.24014839999995</v>
      </c>
      <c r="BL207">
        <v>25.433650100000001</v>
      </c>
      <c r="BM207">
        <v>2.0505308649999998</v>
      </c>
      <c r="BO207">
        <v>740840.63199999998</v>
      </c>
      <c r="BP207">
        <v>350840.63199999998</v>
      </c>
      <c r="BQ207">
        <v>663.54564059999996</v>
      </c>
      <c r="BR207">
        <v>25.29042879</v>
      </c>
      <c r="BS207" s="281">
        <v>2.0511379189999999</v>
      </c>
      <c r="BU207" s="280">
        <v>679126.35620000004</v>
      </c>
      <c r="BV207">
        <v>289126.35619999998</v>
      </c>
      <c r="BW207">
        <v>795.52588379999997</v>
      </c>
      <c r="BX207">
        <v>26.220793409999999</v>
      </c>
      <c r="BY207">
        <v>1.6618207300000001</v>
      </c>
      <c r="CA207">
        <v>678360.82779999997</v>
      </c>
      <c r="CB207">
        <v>288360.82780000003</v>
      </c>
      <c r="CC207">
        <v>795.74287800000002</v>
      </c>
      <c r="CD207">
        <v>26.62929827</v>
      </c>
      <c r="CE207">
        <v>1.6621860930000001</v>
      </c>
      <c r="CG207">
        <v>709394.08660000004</v>
      </c>
      <c r="CH207">
        <v>319394.08659999998</v>
      </c>
      <c r="CI207">
        <v>714.42061490000003</v>
      </c>
      <c r="CJ207">
        <v>25.755393130000002</v>
      </c>
      <c r="CK207">
        <v>1.8995477869999999</v>
      </c>
      <c r="CM207">
        <v>712543.61959999998</v>
      </c>
      <c r="CN207">
        <v>322543.61959999998</v>
      </c>
      <c r="CO207">
        <v>715.31921239999997</v>
      </c>
      <c r="CP207">
        <v>25.507222389999999</v>
      </c>
      <c r="CQ207" s="281">
        <v>1.9005453839999999</v>
      </c>
      <c r="CS207" s="280">
        <v>669151.5368</v>
      </c>
      <c r="CT207">
        <v>279151.5368</v>
      </c>
      <c r="CU207">
        <v>723.52012019999995</v>
      </c>
      <c r="CV207">
        <v>25.810172229999999</v>
      </c>
      <c r="CW207">
        <v>1.7956643029999999</v>
      </c>
      <c r="CY207">
        <v>682233.02969999996</v>
      </c>
      <c r="CZ207">
        <v>292233.02970000001</v>
      </c>
      <c r="DA207">
        <v>729.05853119999995</v>
      </c>
      <c r="DB207">
        <v>26.124236419999999</v>
      </c>
      <c r="DC207">
        <v>1.8069947989999999</v>
      </c>
      <c r="DE207">
        <v>704053.22510000004</v>
      </c>
      <c r="DF207">
        <v>314053.22509999998</v>
      </c>
      <c r="DG207">
        <v>685.58229159999996</v>
      </c>
      <c r="DH207">
        <v>25.577062959999999</v>
      </c>
      <c r="DI207">
        <v>1.9659443809999999</v>
      </c>
      <c r="DK207">
        <v>707235.74490000005</v>
      </c>
      <c r="DL207">
        <v>317235.74489999999</v>
      </c>
      <c r="DM207">
        <v>686.46634959999994</v>
      </c>
      <c r="DN207">
        <v>25.388426949999999</v>
      </c>
      <c r="DO207" s="281">
        <v>1.9670645369999999</v>
      </c>
    </row>
    <row r="208" spans="1:119">
      <c r="A208" s="280">
        <v>652047.96149999998</v>
      </c>
      <c r="B208">
        <v>262047.9615</v>
      </c>
      <c r="C208">
        <v>652.88381919999995</v>
      </c>
      <c r="D208">
        <v>25.365551920000001</v>
      </c>
      <c r="E208">
        <v>1.966315346</v>
      </c>
      <c r="G208">
        <v>655506.28460000001</v>
      </c>
      <c r="H208">
        <v>265506.28460000001</v>
      </c>
      <c r="I208">
        <v>654.62389840000003</v>
      </c>
      <c r="J208">
        <v>25.502762650000001</v>
      </c>
      <c r="K208">
        <v>1.971466001</v>
      </c>
      <c r="M208">
        <v>660334.71550000005</v>
      </c>
      <c r="N208">
        <v>270334.71549999999</v>
      </c>
      <c r="O208">
        <v>643.50377419999995</v>
      </c>
      <c r="P208">
        <v>25.302905880000001</v>
      </c>
      <c r="Q208">
        <v>2.0184917320000002</v>
      </c>
      <c r="S208">
        <v>661814.56810000003</v>
      </c>
      <c r="T208">
        <v>271814.56809999997</v>
      </c>
      <c r="U208">
        <v>643.70109560000003</v>
      </c>
      <c r="V208">
        <v>25.202820330000002</v>
      </c>
      <c r="W208" s="281">
        <v>2.0188715340000001</v>
      </c>
      <c r="Y208" s="280">
        <v>658110.38820000004</v>
      </c>
      <c r="Z208">
        <v>268110.38819999999</v>
      </c>
      <c r="AA208">
        <v>719.77966460000005</v>
      </c>
      <c r="AB208">
        <v>25.787737709999998</v>
      </c>
      <c r="AC208">
        <v>1.8055949440000001</v>
      </c>
      <c r="AE208">
        <v>621126.88370000001</v>
      </c>
      <c r="AF208">
        <v>231126.88370000001</v>
      </c>
      <c r="AG208">
        <v>705.80445810000003</v>
      </c>
      <c r="AH208">
        <v>25.937161280000002</v>
      </c>
      <c r="AI208">
        <v>1.7732258219999999</v>
      </c>
      <c r="AK208">
        <v>622953.54220000003</v>
      </c>
      <c r="AL208">
        <v>232953.5422</v>
      </c>
      <c r="AM208">
        <v>655.05560600000001</v>
      </c>
      <c r="AN208">
        <v>25.379915759999999</v>
      </c>
      <c r="AO208">
        <v>1.9053997250000001</v>
      </c>
      <c r="AQ208">
        <v>622491.56330000004</v>
      </c>
      <c r="AR208">
        <v>232491.56330000001</v>
      </c>
      <c r="AS208">
        <v>654.53101049999998</v>
      </c>
      <c r="AT208">
        <v>25.250965480000001</v>
      </c>
      <c r="AU208" s="281">
        <v>1.9041689930000001</v>
      </c>
      <c r="AW208" s="280">
        <v>716345.33640000003</v>
      </c>
      <c r="AX208">
        <v>326345.33639999997</v>
      </c>
      <c r="AY208">
        <v>652.84557619999998</v>
      </c>
      <c r="AZ208">
        <v>25.365287519999999</v>
      </c>
      <c r="BA208">
        <v>1.942408497</v>
      </c>
      <c r="BC208">
        <v>722515.85270000005</v>
      </c>
      <c r="BD208">
        <v>332515.85269999999</v>
      </c>
      <c r="BE208">
        <v>655.37192649999997</v>
      </c>
      <c r="BF208">
        <v>25.509335740000001</v>
      </c>
      <c r="BG208">
        <v>1.9526604620000001</v>
      </c>
      <c r="BI208">
        <v>742203.2487</v>
      </c>
      <c r="BJ208">
        <v>352203.2487</v>
      </c>
      <c r="BK208">
        <v>664.39976720000004</v>
      </c>
      <c r="BL208">
        <v>25.441210760000001</v>
      </c>
      <c r="BM208">
        <v>2.052849857</v>
      </c>
      <c r="BO208">
        <v>743895.63459999999</v>
      </c>
      <c r="BP208">
        <v>353895.63459999999</v>
      </c>
      <c r="BQ208">
        <v>664.70583699999997</v>
      </c>
      <c r="BR208">
        <v>25.29546942</v>
      </c>
      <c r="BS208" s="281">
        <v>2.0534213000000001</v>
      </c>
      <c r="BU208" s="280">
        <v>682264.28610000003</v>
      </c>
      <c r="BV208">
        <v>292264.28610000003</v>
      </c>
      <c r="BW208">
        <v>796.80654979999997</v>
      </c>
      <c r="BX208">
        <v>26.22775549</v>
      </c>
      <c r="BY208">
        <v>1.6634880400000001</v>
      </c>
      <c r="CA208">
        <v>681499.78760000004</v>
      </c>
      <c r="CB208">
        <v>291499.78759999998</v>
      </c>
      <c r="CC208">
        <v>797.0240953</v>
      </c>
      <c r="CD208">
        <v>26.638582509999999</v>
      </c>
      <c r="CE208">
        <v>1.663864856</v>
      </c>
      <c r="CG208">
        <v>712491.32169999997</v>
      </c>
      <c r="CH208">
        <v>322491.32169999997</v>
      </c>
      <c r="CI208">
        <v>715.62505520000002</v>
      </c>
      <c r="CJ208">
        <v>25.762683790000001</v>
      </c>
      <c r="CK208">
        <v>1.901007135</v>
      </c>
      <c r="CM208">
        <v>715636.62280000001</v>
      </c>
      <c r="CN208">
        <v>325636.62280000001</v>
      </c>
      <c r="CO208">
        <v>716.5238951</v>
      </c>
      <c r="CP208">
        <v>25.512077699999999</v>
      </c>
      <c r="CQ208" s="281">
        <v>1.901958509</v>
      </c>
      <c r="CS208" s="280">
        <v>672302.88820000004</v>
      </c>
      <c r="CT208">
        <v>282302.88819999999</v>
      </c>
      <c r="CU208">
        <v>724.74641759999997</v>
      </c>
      <c r="CV208">
        <v>25.817501849999999</v>
      </c>
      <c r="CW208">
        <v>1.798182366</v>
      </c>
      <c r="CY208">
        <v>685366.78060000006</v>
      </c>
      <c r="CZ208">
        <v>295366.7806</v>
      </c>
      <c r="DA208">
        <v>730.27980130000003</v>
      </c>
      <c r="DB208">
        <v>26.133895339999999</v>
      </c>
      <c r="DC208">
        <v>1.809221432</v>
      </c>
      <c r="DE208">
        <v>707157.63760000002</v>
      </c>
      <c r="DF208">
        <v>317157.63760000002</v>
      </c>
      <c r="DG208">
        <v>686.77302320000001</v>
      </c>
      <c r="DH208">
        <v>25.58457362</v>
      </c>
      <c r="DI208">
        <v>1.9677348969999999</v>
      </c>
      <c r="DK208">
        <v>710335.88040000002</v>
      </c>
      <c r="DL208">
        <v>320335.88040000002</v>
      </c>
      <c r="DM208">
        <v>687.65767960000005</v>
      </c>
      <c r="DN208">
        <v>25.393430120000001</v>
      </c>
      <c r="DO208" s="281">
        <v>1.9688024200000001</v>
      </c>
    </row>
    <row r="209" spans="1:119">
      <c r="A209" s="280">
        <v>655222.33869999996</v>
      </c>
      <c r="B209">
        <v>265222.33870000002</v>
      </c>
      <c r="C209">
        <v>654.07983260000003</v>
      </c>
      <c r="D209">
        <v>25.373473350000001</v>
      </c>
      <c r="E209">
        <v>1.969314907</v>
      </c>
      <c r="G209">
        <v>658676.00470000005</v>
      </c>
      <c r="H209">
        <v>268676.00469999999</v>
      </c>
      <c r="I209">
        <v>655.81854480000004</v>
      </c>
      <c r="J209">
        <v>25.513284479999999</v>
      </c>
      <c r="K209">
        <v>1.9743556209999999</v>
      </c>
      <c r="M209">
        <v>663497.93469999998</v>
      </c>
      <c r="N209">
        <v>273497.93469999998</v>
      </c>
      <c r="O209">
        <v>644.69655060000002</v>
      </c>
      <c r="P209">
        <v>25.310918579999999</v>
      </c>
      <c r="Q209">
        <v>2.0212717119999999</v>
      </c>
      <c r="S209">
        <v>664975.79500000004</v>
      </c>
      <c r="T209">
        <v>274975.79499999998</v>
      </c>
      <c r="U209">
        <v>644.8935894</v>
      </c>
      <c r="V209">
        <v>25.208160759999998</v>
      </c>
      <c r="W209" s="281">
        <v>2.0216096069999998</v>
      </c>
      <c r="Y209" s="280">
        <v>661276.60199999996</v>
      </c>
      <c r="Z209">
        <v>271276.60200000001</v>
      </c>
      <c r="AA209">
        <v>721.01489809999998</v>
      </c>
      <c r="AB209">
        <v>25.795159040000001</v>
      </c>
      <c r="AC209">
        <v>1.807962386</v>
      </c>
      <c r="AE209">
        <v>624152.13500000001</v>
      </c>
      <c r="AF209">
        <v>234152.13500000001</v>
      </c>
      <c r="AG209">
        <v>706.97919790000003</v>
      </c>
      <c r="AH209">
        <v>25.94675827</v>
      </c>
      <c r="AI209">
        <v>1.7764134490000001</v>
      </c>
      <c r="AK209">
        <v>625977.11470000003</v>
      </c>
      <c r="AL209">
        <v>235977.11470000001</v>
      </c>
      <c r="AM209">
        <v>656.19819989999996</v>
      </c>
      <c r="AN209">
        <v>25.387458609999999</v>
      </c>
      <c r="AO209">
        <v>1.9089511219999999</v>
      </c>
      <c r="AQ209">
        <v>625515.56039999996</v>
      </c>
      <c r="AR209">
        <v>235515.56039999999</v>
      </c>
      <c r="AS209">
        <v>655.67409020000002</v>
      </c>
      <c r="AT209">
        <v>25.25600021</v>
      </c>
      <c r="AU209" s="281">
        <v>1.907736793</v>
      </c>
      <c r="AW209" s="280">
        <v>719433.23199999996</v>
      </c>
      <c r="AX209">
        <v>329433.23200000002</v>
      </c>
      <c r="AY209">
        <v>653.92077800000004</v>
      </c>
      <c r="AZ209">
        <v>25.372409380000001</v>
      </c>
      <c r="BA209">
        <v>1.9468630840000001</v>
      </c>
      <c r="BC209">
        <v>725595.45970000001</v>
      </c>
      <c r="BD209">
        <v>335595.45970000001</v>
      </c>
      <c r="BE209">
        <v>656.47571430000005</v>
      </c>
      <c r="BF209">
        <v>25.519046459999998</v>
      </c>
      <c r="BG209">
        <v>1.956894889</v>
      </c>
      <c r="BI209">
        <v>745256.42229999998</v>
      </c>
      <c r="BJ209">
        <v>355256.42229999998</v>
      </c>
      <c r="BK209">
        <v>665.55946259999996</v>
      </c>
      <c r="BL209">
        <v>25.44875875</v>
      </c>
      <c r="BM209">
        <v>2.0551021280000001</v>
      </c>
      <c r="BO209">
        <v>746946.5368</v>
      </c>
      <c r="BP209">
        <v>356946.5368</v>
      </c>
      <c r="BQ209">
        <v>665.86626820000004</v>
      </c>
      <c r="BR209">
        <v>25.30050228</v>
      </c>
      <c r="BS209" s="281">
        <v>2.0556390699999998</v>
      </c>
      <c r="BU209" s="280">
        <v>685397.99490000005</v>
      </c>
      <c r="BV209">
        <v>295397.99489999999</v>
      </c>
      <c r="BW209">
        <v>798.08566619999999</v>
      </c>
      <c r="BX209">
        <v>26.234697990000001</v>
      </c>
      <c r="BY209">
        <v>1.665107597</v>
      </c>
      <c r="CA209">
        <v>684634.52480000001</v>
      </c>
      <c r="CB209">
        <v>294634.52480000001</v>
      </c>
      <c r="CC209">
        <v>798.30372880000004</v>
      </c>
      <c r="CD209">
        <v>26.647840380000002</v>
      </c>
      <c r="CE209">
        <v>1.6654955069999999</v>
      </c>
      <c r="CG209">
        <v>715584.39520000003</v>
      </c>
      <c r="CH209">
        <v>325584.39520000003</v>
      </c>
      <c r="CI209">
        <v>716.82848879999995</v>
      </c>
      <c r="CJ209">
        <v>25.769956109999999</v>
      </c>
      <c r="CK209">
        <v>1.9024210349999999</v>
      </c>
      <c r="CM209">
        <v>718725.47050000005</v>
      </c>
      <c r="CN209">
        <v>328725.4705</v>
      </c>
      <c r="CO209">
        <v>717.7275952</v>
      </c>
      <c r="CP209">
        <v>25.51692091</v>
      </c>
      <c r="CQ209" s="281">
        <v>1.9033276450000001</v>
      </c>
      <c r="CS209" s="280">
        <v>675449.9987</v>
      </c>
      <c r="CT209">
        <v>285449.9987</v>
      </c>
      <c r="CU209">
        <v>725.97160450000001</v>
      </c>
      <c r="CV209">
        <v>25.82481246</v>
      </c>
      <c r="CW209">
        <v>1.8006290460000001</v>
      </c>
      <c r="CY209">
        <v>688496.31649999996</v>
      </c>
      <c r="CZ209">
        <v>298496.31650000002</v>
      </c>
      <c r="DA209">
        <v>731.49991990000001</v>
      </c>
      <c r="DB209">
        <v>26.14352903</v>
      </c>
      <c r="DC209">
        <v>1.8113850739999999</v>
      </c>
      <c r="DE209">
        <v>710257.87809999997</v>
      </c>
      <c r="DF209">
        <v>320257.87809999997</v>
      </c>
      <c r="DG209">
        <v>687.96290080000006</v>
      </c>
      <c r="DH209">
        <v>25.592065900000001</v>
      </c>
      <c r="DI209">
        <v>1.9694702159999999</v>
      </c>
      <c r="DK209">
        <v>713431.85</v>
      </c>
      <c r="DL209">
        <v>323431.84999999998</v>
      </c>
      <c r="DM209">
        <v>688.84817929999997</v>
      </c>
      <c r="DN209">
        <v>25.398421150000001</v>
      </c>
      <c r="DO209" s="281">
        <v>1.9704868369999999</v>
      </c>
    </row>
    <row r="210" spans="1:119">
      <c r="A210" s="280">
        <v>658392.4412</v>
      </c>
      <c r="B210">
        <v>268392.4412</v>
      </c>
      <c r="C210">
        <v>655.27512390000004</v>
      </c>
      <c r="D210">
        <v>25.38137553</v>
      </c>
      <c r="E210">
        <v>1.9722237709999999</v>
      </c>
      <c r="G210">
        <v>661841.45700000005</v>
      </c>
      <c r="H210">
        <v>271841.45699999999</v>
      </c>
      <c r="I210">
        <v>657.01240910000001</v>
      </c>
      <c r="J210">
        <v>25.52378028</v>
      </c>
      <c r="K210">
        <v>1.977157075</v>
      </c>
      <c r="M210">
        <v>666656.89549999998</v>
      </c>
      <c r="N210">
        <v>276656.89549999998</v>
      </c>
      <c r="O210">
        <v>645.88732379999999</v>
      </c>
      <c r="P210">
        <v>25.318905319999999</v>
      </c>
      <c r="Q210">
        <v>2.023958318</v>
      </c>
      <c r="S210">
        <v>668132.76650000003</v>
      </c>
      <c r="T210">
        <v>278132.76650000003</v>
      </c>
      <c r="U210">
        <v>646.08546669999998</v>
      </c>
      <c r="V210">
        <v>25.213488569999999</v>
      </c>
      <c r="W210" s="281">
        <v>2.0242606080000001</v>
      </c>
      <c r="Y210" s="280">
        <v>664438.55310000002</v>
      </c>
      <c r="Z210">
        <v>274438.55310000002</v>
      </c>
      <c r="AA210">
        <v>722.24897950000002</v>
      </c>
      <c r="AB210">
        <v>25.802560769999999</v>
      </c>
      <c r="AC210">
        <v>1.810258707</v>
      </c>
      <c r="AE210">
        <v>627174.60560000001</v>
      </c>
      <c r="AF210">
        <v>237174.60560000001</v>
      </c>
      <c r="AG210">
        <v>708.1533197</v>
      </c>
      <c r="AH210">
        <v>25.95633428</v>
      </c>
      <c r="AI210">
        <v>1.779509486</v>
      </c>
      <c r="AK210">
        <v>628997.90709999995</v>
      </c>
      <c r="AL210">
        <v>238997.90710000001</v>
      </c>
      <c r="AM210">
        <v>657.34048480000001</v>
      </c>
      <c r="AN210">
        <v>25.394986299999999</v>
      </c>
      <c r="AO210">
        <v>1.912396443</v>
      </c>
      <c r="AQ210">
        <v>628536.77729999996</v>
      </c>
      <c r="AR210">
        <v>238536.77729999999</v>
      </c>
      <c r="AS210">
        <v>656.81692290000001</v>
      </c>
      <c r="AT210">
        <v>25.26102508</v>
      </c>
      <c r="AU210" s="281">
        <v>1.9111982380000001</v>
      </c>
      <c r="AW210" s="280">
        <v>722516.97959999996</v>
      </c>
      <c r="AX210">
        <v>332516.97960000002</v>
      </c>
      <c r="AY210">
        <v>655.004684</v>
      </c>
      <c r="AZ210">
        <v>25.379576539999999</v>
      </c>
      <c r="BA210">
        <v>1.951208236</v>
      </c>
      <c r="BC210">
        <v>728670.93070000003</v>
      </c>
      <c r="BD210">
        <v>338670.93070000003</v>
      </c>
      <c r="BE210">
        <v>657.58461569999997</v>
      </c>
      <c r="BF210">
        <v>25.528785790000001</v>
      </c>
      <c r="BG210">
        <v>1.961024691</v>
      </c>
      <c r="BI210">
        <v>748305.49820000003</v>
      </c>
      <c r="BJ210">
        <v>358305.49819999997</v>
      </c>
      <c r="BK210">
        <v>666.71914300000003</v>
      </c>
      <c r="BL210">
        <v>25.456293500000001</v>
      </c>
      <c r="BM210">
        <v>2.0572895880000002</v>
      </c>
      <c r="BO210">
        <v>749993.34439999994</v>
      </c>
      <c r="BP210">
        <v>359993.3444</v>
      </c>
      <c r="BQ210">
        <v>667.02682870000001</v>
      </c>
      <c r="BR210">
        <v>25.30552694</v>
      </c>
      <c r="BS210" s="281">
        <v>2.05779311</v>
      </c>
      <c r="BU210" s="280">
        <v>688527.48880000005</v>
      </c>
      <c r="BV210">
        <v>298527.48879999999</v>
      </c>
      <c r="BW210">
        <v>799.36323760000005</v>
      </c>
      <c r="BX210">
        <v>26.241620999999999</v>
      </c>
      <c r="BY210">
        <v>1.6666809229999999</v>
      </c>
      <c r="CA210">
        <v>687765.04550000001</v>
      </c>
      <c r="CB210">
        <v>297765.04550000001</v>
      </c>
      <c r="CC210">
        <v>799.58178329999998</v>
      </c>
      <c r="CD210">
        <v>26.657072029999998</v>
      </c>
      <c r="CE210">
        <v>1.6670795839999999</v>
      </c>
      <c r="CG210">
        <v>718673.31299999997</v>
      </c>
      <c r="CH210">
        <v>328673.31300000002</v>
      </c>
      <c r="CI210">
        <v>718.03091719999998</v>
      </c>
      <c r="CJ210">
        <v>25.77721017</v>
      </c>
      <c r="CK210">
        <v>1.9037909310000001</v>
      </c>
      <c r="CM210">
        <v>721810.16879999998</v>
      </c>
      <c r="CN210">
        <v>331810.16879999998</v>
      </c>
      <c r="CO210">
        <v>718.93031410000003</v>
      </c>
      <c r="CP210">
        <v>25.521752060000001</v>
      </c>
      <c r="CQ210" s="281">
        <v>1.9046541910000001</v>
      </c>
      <c r="CS210" s="280">
        <v>678592.87470000004</v>
      </c>
      <c r="CT210">
        <v>288592.87469999999</v>
      </c>
      <c r="CU210">
        <v>727.19567930000005</v>
      </c>
      <c r="CV210">
        <v>25.83210412</v>
      </c>
      <c r="CW210">
        <v>1.803006476</v>
      </c>
      <c r="CY210">
        <v>691621.64359999995</v>
      </c>
      <c r="CZ210">
        <v>301621.64360000001</v>
      </c>
      <c r="DA210">
        <v>732.71888820000004</v>
      </c>
      <c r="DB210">
        <v>26.153137610000002</v>
      </c>
      <c r="DC210">
        <v>1.8134876</v>
      </c>
      <c r="DE210">
        <v>713353.95250000001</v>
      </c>
      <c r="DF210">
        <v>323353.95250000001</v>
      </c>
      <c r="DG210">
        <v>689.15192530000002</v>
      </c>
      <c r="DH210">
        <v>25.599539870000001</v>
      </c>
      <c r="DI210">
        <v>1.971152045</v>
      </c>
      <c r="DK210">
        <v>716523.65980000002</v>
      </c>
      <c r="DL210">
        <v>326523.65980000002</v>
      </c>
      <c r="DM210">
        <v>690.03784870000004</v>
      </c>
      <c r="DN210">
        <v>25.403400099999999</v>
      </c>
      <c r="DO210" s="281">
        <v>1.9721194360000001</v>
      </c>
    </row>
    <row r="211" spans="1:119">
      <c r="A211" s="280">
        <v>661558.27529999998</v>
      </c>
      <c r="B211">
        <v>271558.27529999998</v>
      </c>
      <c r="C211">
        <v>656.47384139999997</v>
      </c>
      <c r="D211">
        <v>25.389282640000001</v>
      </c>
      <c r="E211">
        <v>1.97504178</v>
      </c>
      <c r="G211">
        <v>665002.64769999997</v>
      </c>
      <c r="H211">
        <v>275002.64769999997</v>
      </c>
      <c r="I211">
        <v>658.21242770000003</v>
      </c>
      <c r="J211">
        <v>25.534305140000001</v>
      </c>
      <c r="K211">
        <v>1.979868414</v>
      </c>
      <c r="M211">
        <v>669811.60430000001</v>
      </c>
      <c r="N211">
        <v>279811.60430000001</v>
      </c>
      <c r="O211">
        <v>647.07745269999998</v>
      </c>
      <c r="P211">
        <v>25.32687305</v>
      </c>
      <c r="Q211">
        <v>2.026559115</v>
      </c>
      <c r="S211">
        <v>671285.48899999994</v>
      </c>
      <c r="T211">
        <v>281285.489</v>
      </c>
      <c r="U211">
        <v>647.27850009999997</v>
      </c>
      <c r="V211">
        <v>25.218810149999999</v>
      </c>
      <c r="W211" s="281">
        <v>2.026828809</v>
      </c>
      <c r="Y211" s="280">
        <v>667596.24780000001</v>
      </c>
      <c r="Z211">
        <v>277596.24780000001</v>
      </c>
      <c r="AA211">
        <v>723.4819086</v>
      </c>
      <c r="AB211">
        <v>25.809942960000001</v>
      </c>
      <c r="AC211">
        <v>1.812486163</v>
      </c>
      <c r="AE211">
        <v>630194.2966</v>
      </c>
      <c r="AF211">
        <v>240194.2966</v>
      </c>
      <c r="AG211">
        <v>709.32681579999996</v>
      </c>
      <c r="AH211">
        <v>25.965889350000001</v>
      </c>
      <c r="AI211">
        <v>1.782516717</v>
      </c>
      <c r="AK211">
        <v>632015.92059999995</v>
      </c>
      <c r="AL211">
        <v>242015.92060000001</v>
      </c>
      <c r="AM211">
        <v>658.48244969999996</v>
      </c>
      <c r="AN211">
        <v>25.402498820000002</v>
      </c>
      <c r="AO211">
        <v>1.915738913</v>
      </c>
      <c r="AQ211">
        <v>631555.21510000003</v>
      </c>
      <c r="AR211">
        <v>241555.2151</v>
      </c>
      <c r="AS211">
        <v>657.95949310000003</v>
      </c>
      <c r="AT211">
        <v>25.266040069999999</v>
      </c>
      <c r="AU211" s="281">
        <v>1.914556556</v>
      </c>
      <c r="AW211" s="280">
        <v>725596.58510000003</v>
      </c>
      <c r="AX211">
        <v>335596.58510000003</v>
      </c>
      <c r="AY211">
        <v>656.09540749999996</v>
      </c>
      <c r="AZ211">
        <v>25.386777410000001</v>
      </c>
      <c r="BA211">
        <v>1.955444532</v>
      </c>
      <c r="BC211">
        <v>731742.27159999998</v>
      </c>
      <c r="BD211">
        <v>341742.27159999998</v>
      </c>
      <c r="BE211">
        <v>658.69799399999999</v>
      </c>
      <c r="BF211">
        <v>25.53854797</v>
      </c>
      <c r="BG211">
        <v>1.9650526450000001</v>
      </c>
      <c r="BI211">
        <v>751350.48219999997</v>
      </c>
      <c r="BJ211">
        <v>361350.48220000003</v>
      </c>
      <c r="BK211">
        <v>667.87872809999999</v>
      </c>
      <c r="BL211">
        <v>25.463814540000001</v>
      </c>
      <c r="BM211">
        <v>2.0594140940000001</v>
      </c>
      <c r="BO211">
        <v>753036.06350000005</v>
      </c>
      <c r="BP211">
        <v>363036.06349999999</v>
      </c>
      <c r="BQ211">
        <v>668.18742580000003</v>
      </c>
      <c r="BR211">
        <v>25.310543020000001</v>
      </c>
      <c r="BS211" s="281">
        <v>2.059885247</v>
      </c>
      <c r="BU211" s="280">
        <v>691652.77399999998</v>
      </c>
      <c r="BV211">
        <v>301652.77399999998</v>
      </c>
      <c r="BW211">
        <v>800.6392687</v>
      </c>
      <c r="BX211">
        <v>26.248524620000001</v>
      </c>
      <c r="BY211">
        <v>1.668209488</v>
      </c>
      <c r="CA211">
        <v>690891.35600000003</v>
      </c>
      <c r="CB211">
        <v>300891.35600000003</v>
      </c>
      <c r="CC211">
        <v>800.85826369999995</v>
      </c>
      <c r="CD211">
        <v>26.66627759</v>
      </c>
      <c r="CE211">
        <v>1.66861857</v>
      </c>
      <c r="CG211">
        <v>721758.08140000002</v>
      </c>
      <c r="CH211">
        <v>331758.08140000002</v>
      </c>
      <c r="CI211">
        <v>719.23234209999998</v>
      </c>
      <c r="CJ211">
        <v>25.784446060000001</v>
      </c>
      <c r="CK211">
        <v>1.905118222</v>
      </c>
      <c r="CM211">
        <v>724890.72360000003</v>
      </c>
      <c r="CN211">
        <v>334890.72360000003</v>
      </c>
      <c r="CO211">
        <v>720.13205310000001</v>
      </c>
      <c r="CP211">
        <v>25.526571220000001</v>
      </c>
      <c r="CQ211" s="281">
        <v>1.905939496</v>
      </c>
      <c r="CS211" s="280">
        <v>681731.52229999995</v>
      </c>
      <c r="CT211">
        <v>291731.52230000001</v>
      </c>
      <c r="CU211">
        <v>728.41864069999997</v>
      </c>
      <c r="CV211">
        <v>25.83937689</v>
      </c>
      <c r="CW211">
        <v>1.805316723</v>
      </c>
      <c r="CY211">
        <v>694742.76800000004</v>
      </c>
      <c r="CZ211">
        <v>304742.76799999998</v>
      </c>
      <c r="DA211">
        <v>733.93670780000002</v>
      </c>
      <c r="DB211">
        <v>26.162721189999999</v>
      </c>
      <c r="DC211">
        <v>1.8155308240000001</v>
      </c>
      <c r="DE211">
        <v>716445.86699999997</v>
      </c>
      <c r="DF211">
        <v>326445.86700000003</v>
      </c>
      <c r="DG211">
        <v>690.34009709999998</v>
      </c>
      <c r="DH211">
        <v>25.606995609999998</v>
      </c>
      <c r="DI211">
        <v>1.9727820359999999</v>
      </c>
      <c r="DK211">
        <v>719611.31579999998</v>
      </c>
      <c r="DL211">
        <v>329611.31579999998</v>
      </c>
      <c r="DM211">
        <v>691.22668799999997</v>
      </c>
      <c r="DN211">
        <v>25.408366999999998</v>
      </c>
      <c r="DO211" s="281">
        <v>1.9737018120000001</v>
      </c>
    </row>
    <row r="212" spans="1:119">
      <c r="A212" s="280">
        <v>664719.84719999996</v>
      </c>
      <c r="B212">
        <v>274719.84720000002</v>
      </c>
      <c r="C212">
        <v>657.67197869999995</v>
      </c>
      <c r="D212">
        <v>25.39717353</v>
      </c>
      <c r="E212">
        <v>1.977773252</v>
      </c>
      <c r="G212">
        <v>668159.58310000005</v>
      </c>
      <c r="H212">
        <v>278159.58309999999</v>
      </c>
      <c r="I212">
        <v>659.40650900000003</v>
      </c>
      <c r="J212">
        <v>25.54476455</v>
      </c>
      <c r="K212">
        <v>1.9824991030000001</v>
      </c>
      <c r="M212">
        <v>672962.06740000006</v>
      </c>
      <c r="N212">
        <v>282962.0674</v>
      </c>
      <c r="O212">
        <v>648.26691619999997</v>
      </c>
      <c r="P212">
        <v>25.33482171</v>
      </c>
      <c r="Q212">
        <v>2.029076898</v>
      </c>
      <c r="S212">
        <v>674433.96860000002</v>
      </c>
      <c r="T212">
        <v>284433.96860000002</v>
      </c>
      <c r="U212">
        <v>648.46900140000002</v>
      </c>
      <c r="V212">
        <v>25.224112210000001</v>
      </c>
      <c r="W212" s="281">
        <v>2.0293138910000001</v>
      </c>
      <c r="Y212" s="280">
        <v>670749.6923</v>
      </c>
      <c r="Z212">
        <v>280749.6923</v>
      </c>
      <c r="AA212">
        <v>724.71368589999997</v>
      </c>
      <c r="AB212">
        <v>25.817305699999999</v>
      </c>
      <c r="AC212">
        <v>1.8146469329999999</v>
      </c>
      <c r="AE212">
        <v>633211.20900000003</v>
      </c>
      <c r="AF212">
        <v>243211.209</v>
      </c>
      <c r="AG212">
        <v>710.49967939999999</v>
      </c>
      <c r="AH212">
        <v>25.97542348</v>
      </c>
      <c r="AI212">
        <v>1.7854378339999999</v>
      </c>
      <c r="AK212">
        <v>635031.15619999997</v>
      </c>
      <c r="AL212">
        <v>245031.1562</v>
      </c>
      <c r="AM212">
        <v>659.62408519999997</v>
      </c>
      <c r="AN212">
        <v>25.409996159999999</v>
      </c>
      <c r="AO212">
        <v>1.9189816550000001</v>
      </c>
      <c r="AQ212">
        <v>634570.87490000005</v>
      </c>
      <c r="AR212">
        <v>244570.8749</v>
      </c>
      <c r="AS212">
        <v>659.1017875</v>
      </c>
      <c r="AT212">
        <v>25.271045149999999</v>
      </c>
      <c r="AU212" s="281">
        <v>1.917814871</v>
      </c>
      <c r="AW212" s="280">
        <v>728672.05449999997</v>
      </c>
      <c r="AX212">
        <v>338672.05450000003</v>
      </c>
      <c r="AY212">
        <v>657.19261010000002</v>
      </c>
      <c r="AZ212">
        <v>25.394009029999999</v>
      </c>
      <c r="BA212">
        <v>1.959576116</v>
      </c>
      <c r="BC212">
        <v>734809.48849999998</v>
      </c>
      <c r="BD212">
        <v>344809.48849999998</v>
      </c>
      <c r="BE212">
        <v>659.81528270000001</v>
      </c>
      <c r="BF212">
        <v>25.548327889999999</v>
      </c>
      <c r="BG212">
        <v>1.9689814349999999</v>
      </c>
      <c r="BI212">
        <v>754391.38020000001</v>
      </c>
      <c r="BJ212">
        <v>364391.38020000001</v>
      </c>
      <c r="BK212">
        <v>669.0381476</v>
      </c>
      <c r="BL212">
        <v>25.471321469999999</v>
      </c>
      <c r="BM212">
        <v>2.0614774429999998</v>
      </c>
      <c r="BO212">
        <v>756074.69990000001</v>
      </c>
      <c r="BP212">
        <v>366074.69990000001</v>
      </c>
      <c r="BQ212">
        <v>669.34797749999996</v>
      </c>
      <c r="BR212">
        <v>25.315550210000001</v>
      </c>
      <c r="BS212" s="281">
        <v>2.0619172479999999</v>
      </c>
      <c r="BU212" s="280">
        <v>694773.85660000006</v>
      </c>
      <c r="BV212">
        <v>304773.8566</v>
      </c>
      <c r="BW212">
        <v>801.91376409999998</v>
      </c>
      <c r="BX212">
        <v>26.25540896</v>
      </c>
      <c r="BY212">
        <v>1.669694708</v>
      </c>
      <c r="CA212">
        <v>694013.46250000002</v>
      </c>
      <c r="CB212">
        <v>304013.46250000002</v>
      </c>
      <c r="CC212">
        <v>802.13317480000001</v>
      </c>
      <c r="CD212">
        <v>26.6754572</v>
      </c>
      <c r="CE212">
        <v>1.6701138950000001</v>
      </c>
      <c r="CG212">
        <v>724838.70620000002</v>
      </c>
      <c r="CH212">
        <v>334838.70620000002</v>
      </c>
      <c r="CI212">
        <v>720.43276530000003</v>
      </c>
      <c r="CJ212">
        <v>25.791663849999999</v>
      </c>
      <c r="CK212">
        <v>1.906404261</v>
      </c>
      <c r="CM212">
        <v>727967.14110000001</v>
      </c>
      <c r="CN212">
        <v>337967.14110000001</v>
      </c>
      <c r="CO212">
        <v>721.33281380000005</v>
      </c>
      <c r="CP212">
        <v>25.531378419999999</v>
      </c>
      <c r="CQ212" s="281">
        <v>1.9071848659999999</v>
      </c>
      <c r="CS212" s="280">
        <v>684865.94779999997</v>
      </c>
      <c r="CT212">
        <v>294865.94780000002</v>
      </c>
      <c r="CU212">
        <v>729.64048809999997</v>
      </c>
      <c r="CV212">
        <v>25.846630860000001</v>
      </c>
      <c r="CW212">
        <v>1.8075617859999999</v>
      </c>
      <c r="CY212">
        <v>697859.696</v>
      </c>
      <c r="CZ212">
        <v>307859.696</v>
      </c>
      <c r="DA212">
        <v>735.15338010000005</v>
      </c>
      <c r="DB212">
        <v>26.17227986</v>
      </c>
      <c r="DC212">
        <v>1.8175165</v>
      </c>
      <c r="DE212">
        <v>719533.62749999994</v>
      </c>
      <c r="DF212">
        <v>329533.6275</v>
      </c>
      <c r="DG212">
        <v>691.52741690000005</v>
      </c>
      <c r="DH212">
        <v>25.61443319</v>
      </c>
      <c r="DI212">
        <v>1.974361789</v>
      </c>
      <c r="DK212">
        <v>722694.82409999997</v>
      </c>
      <c r="DL212">
        <v>332694.82410000003</v>
      </c>
      <c r="DM212">
        <v>692.41469740000002</v>
      </c>
      <c r="DN212">
        <v>25.413321910000001</v>
      </c>
      <c r="DO212" s="281">
        <v>1.9752355109999999</v>
      </c>
    </row>
    <row r="213" spans="1:119">
      <c r="A213" s="280">
        <v>667877.16330000001</v>
      </c>
      <c r="B213">
        <v>277877.16330000001</v>
      </c>
      <c r="C213">
        <v>658.86428430000001</v>
      </c>
      <c r="D213">
        <v>25.405012970000001</v>
      </c>
      <c r="E213">
        <v>1.9804265999999999</v>
      </c>
      <c r="G213">
        <v>671312.26950000005</v>
      </c>
      <c r="H213">
        <v>281312.26949999999</v>
      </c>
      <c r="I213">
        <v>660.59713639999995</v>
      </c>
      <c r="J213">
        <v>25.555175009999999</v>
      </c>
      <c r="K213">
        <v>1.9850523550000001</v>
      </c>
      <c r="M213">
        <v>676108.29099999997</v>
      </c>
      <c r="N213">
        <v>286108.29100000003</v>
      </c>
      <c r="O213">
        <v>649.45752879999998</v>
      </c>
      <c r="P213">
        <v>25.34276113</v>
      </c>
      <c r="Q213">
        <v>2.0315158160000002</v>
      </c>
      <c r="S213">
        <v>677578.21169999999</v>
      </c>
      <c r="T213">
        <v>287578.21169999999</v>
      </c>
      <c r="U213">
        <v>649.65882969999996</v>
      </c>
      <c r="V213">
        <v>25.229401559999999</v>
      </c>
      <c r="W213" s="281">
        <v>2.0317200190000002</v>
      </c>
      <c r="Y213" s="280">
        <v>673898.89300000004</v>
      </c>
      <c r="Z213">
        <v>283898.89299999998</v>
      </c>
      <c r="AA213">
        <v>725.94431180000004</v>
      </c>
      <c r="AB213">
        <v>25.82464907</v>
      </c>
      <c r="AC213">
        <v>1.8167431220000001</v>
      </c>
      <c r="AE213">
        <v>636225.34409999999</v>
      </c>
      <c r="AF213">
        <v>246225.34409999999</v>
      </c>
      <c r="AG213">
        <v>711.6719051</v>
      </c>
      <c r="AH213">
        <v>25.984936709999999</v>
      </c>
      <c r="AI213">
        <v>1.788275442</v>
      </c>
      <c r="AK213">
        <v>638043.61499999999</v>
      </c>
      <c r="AL213">
        <v>248043.61499999999</v>
      </c>
      <c r="AM213">
        <v>660.76538300000004</v>
      </c>
      <c r="AN213">
        <v>25.417478330000002</v>
      </c>
      <c r="AO213">
        <v>1.9221276920000001</v>
      </c>
      <c r="AQ213">
        <v>637583.75769999996</v>
      </c>
      <c r="AR213">
        <v>247583.75769999999</v>
      </c>
      <c r="AS213">
        <v>660.24379439999996</v>
      </c>
      <c r="AT213">
        <v>25.276040309999999</v>
      </c>
      <c r="AU213" s="281">
        <v>1.9209762100000001</v>
      </c>
      <c r="AW213" s="280">
        <v>731743.39399999997</v>
      </c>
      <c r="AX213">
        <v>341743.39399999997</v>
      </c>
      <c r="AY213">
        <v>658.29554440000004</v>
      </c>
      <c r="AZ213">
        <v>25.40126631</v>
      </c>
      <c r="BA213">
        <v>1.963605815</v>
      </c>
      <c r="BC213">
        <v>737872.58739999996</v>
      </c>
      <c r="BD213">
        <v>347872.58740000002</v>
      </c>
      <c r="BE213">
        <v>660.93597820000002</v>
      </c>
      <c r="BF213">
        <v>25.55812104</v>
      </c>
      <c r="BG213">
        <v>1.9728136489999999</v>
      </c>
      <c r="BI213">
        <v>757428.19810000004</v>
      </c>
      <c r="BJ213">
        <v>367428.19809999998</v>
      </c>
      <c r="BK213">
        <v>670.19733989999997</v>
      </c>
      <c r="BL213">
        <v>25.478813930000001</v>
      </c>
      <c r="BM213">
        <v>2.0634813799999998</v>
      </c>
      <c r="BO213">
        <v>759109.25939999998</v>
      </c>
      <c r="BP213">
        <v>369109.25939999998</v>
      </c>
      <c r="BQ213">
        <v>670.50841170000001</v>
      </c>
      <c r="BR213">
        <v>25.320548219999999</v>
      </c>
      <c r="BS213" s="281">
        <v>2.063890829</v>
      </c>
      <c r="BU213" s="280">
        <v>697890.74280000001</v>
      </c>
      <c r="BV213">
        <v>307890.74280000001</v>
      </c>
      <c r="BW213">
        <v>803.18672839999999</v>
      </c>
      <c r="BX213">
        <v>26.262274120000001</v>
      </c>
      <c r="BY213">
        <v>1.671137951</v>
      </c>
      <c r="CA213">
        <v>697131.37100000004</v>
      </c>
      <c r="CB213">
        <v>307131.37099999998</v>
      </c>
      <c r="CC213">
        <v>803.40652150000005</v>
      </c>
      <c r="CD213">
        <v>26.684610989999999</v>
      </c>
      <c r="CE213">
        <v>1.6715669390000001</v>
      </c>
      <c r="CG213">
        <v>727915.19350000005</v>
      </c>
      <c r="CH213">
        <v>337915.19349999999</v>
      </c>
      <c r="CI213">
        <v>721.63218830000005</v>
      </c>
      <c r="CJ213">
        <v>25.79886363</v>
      </c>
      <c r="CK213">
        <v>1.907650353</v>
      </c>
      <c r="CM213">
        <v>731039.42709999997</v>
      </c>
      <c r="CN213">
        <v>341039.42709999997</v>
      </c>
      <c r="CO213">
        <v>722.53259760000003</v>
      </c>
      <c r="CP213">
        <v>25.536173720000001</v>
      </c>
      <c r="CQ213" s="281">
        <v>1.9083915650000001</v>
      </c>
      <c r="CS213" s="280">
        <v>687996.15729999996</v>
      </c>
      <c r="CT213">
        <v>297996.15730000002</v>
      </c>
      <c r="CU213">
        <v>730.86122139999998</v>
      </c>
      <c r="CV213">
        <v>25.853866100000001</v>
      </c>
      <c r="CW213">
        <v>1.8097436010000001</v>
      </c>
      <c r="CY213">
        <v>700972.43359999999</v>
      </c>
      <c r="CZ213">
        <v>310972.43359999999</v>
      </c>
      <c r="DA213">
        <v>736.36890700000004</v>
      </c>
      <c r="DB213">
        <v>26.18181375</v>
      </c>
      <c r="DC213">
        <v>1.8194463279999999</v>
      </c>
      <c r="DE213">
        <v>722617.2402</v>
      </c>
      <c r="DF213">
        <v>332617.2402</v>
      </c>
      <c r="DG213">
        <v>692.71388549999995</v>
      </c>
      <c r="DH213">
        <v>25.621852700000002</v>
      </c>
      <c r="DI213">
        <v>1.9758928520000001</v>
      </c>
      <c r="DK213">
        <v>725774.19079999998</v>
      </c>
      <c r="DL213">
        <v>335774.19079999998</v>
      </c>
      <c r="DM213">
        <v>693.60187740000003</v>
      </c>
      <c r="DN213">
        <v>25.418264870000002</v>
      </c>
      <c r="DO213" s="281">
        <v>1.976722028</v>
      </c>
    </row>
    <row r="214" spans="1:119">
      <c r="A214" s="280">
        <v>671030.22970000003</v>
      </c>
      <c r="B214">
        <v>281030.22970000003</v>
      </c>
      <c r="C214">
        <v>660.05585169999995</v>
      </c>
      <c r="D214">
        <v>25.412833389999999</v>
      </c>
      <c r="E214">
        <v>1.9829999149999999</v>
      </c>
      <c r="G214">
        <v>674460.71310000005</v>
      </c>
      <c r="H214">
        <v>284460.71309999999</v>
      </c>
      <c r="I214">
        <v>661.78701760000001</v>
      </c>
      <c r="J214">
        <v>25.565560189999999</v>
      </c>
      <c r="K214">
        <v>1.9875278439999999</v>
      </c>
      <c r="M214">
        <v>679250.28119999997</v>
      </c>
      <c r="N214">
        <v>289250.28120000003</v>
      </c>
      <c r="O214">
        <v>650.64557539999998</v>
      </c>
      <c r="P214">
        <v>25.35067119</v>
      </c>
      <c r="Q214">
        <v>2.033875321</v>
      </c>
      <c r="S214">
        <v>680718.22439999995</v>
      </c>
      <c r="T214">
        <v>290718.22440000001</v>
      </c>
      <c r="U214">
        <v>650.84801279999999</v>
      </c>
      <c r="V214">
        <v>25.234678379999998</v>
      </c>
      <c r="W214" s="281">
        <v>2.0340496149999998</v>
      </c>
      <c r="Y214" s="280">
        <v>677043.85600000003</v>
      </c>
      <c r="Z214">
        <v>287043.85600000003</v>
      </c>
      <c r="AA214">
        <v>727.1737875</v>
      </c>
      <c r="AB214">
        <v>25.83197316</v>
      </c>
      <c r="AC214">
        <v>1.8187767640000001</v>
      </c>
      <c r="AE214">
        <v>639236.70279999997</v>
      </c>
      <c r="AF214">
        <v>249236.7028</v>
      </c>
      <c r="AG214">
        <v>712.84348809999995</v>
      </c>
      <c r="AH214">
        <v>25.99442908</v>
      </c>
      <c r="AI214">
        <v>1.791032059</v>
      </c>
      <c r="AK214">
        <v>641053.29819999996</v>
      </c>
      <c r="AL214">
        <v>251053.29819999999</v>
      </c>
      <c r="AM214">
        <v>661.90633600000001</v>
      </c>
      <c r="AN214">
        <v>25.42494533</v>
      </c>
      <c r="AO214">
        <v>1.9251799510000001</v>
      </c>
      <c r="AQ214">
        <v>640593.86470000003</v>
      </c>
      <c r="AR214">
        <v>250593.86470000001</v>
      </c>
      <c r="AS214">
        <v>661.38550329999998</v>
      </c>
      <c r="AT214">
        <v>25.281025530000001</v>
      </c>
      <c r="AU214" s="281">
        <v>1.9240435</v>
      </c>
      <c r="AW214" s="280">
        <v>734810.60939999996</v>
      </c>
      <c r="AX214">
        <v>344810.60940000002</v>
      </c>
      <c r="AY214">
        <v>659.40354330000002</v>
      </c>
      <c r="AZ214">
        <v>25.408544710000001</v>
      </c>
      <c r="BA214">
        <v>1.967536344</v>
      </c>
      <c r="BC214">
        <v>740931.57409999997</v>
      </c>
      <c r="BD214">
        <v>350931.57410000003</v>
      </c>
      <c r="BE214">
        <v>662.05963220000001</v>
      </c>
      <c r="BF214">
        <v>25.567923409999999</v>
      </c>
      <c r="BG214">
        <v>1.97655179</v>
      </c>
      <c r="BI214">
        <v>760460.94180000003</v>
      </c>
      <c r="BJ214">
        <v>370460.94179999997</v>
      </c>
      <c r="BK214">
        <v>671.35625110000001</v>
      </c>
      <c r="BL214">
        <v>25.486291640000001</v>
      </c>
      <c r="BM214">
        <v>2.0654275979999999</v>
      </c>
      <c r="BO214">
        <v>762139.74800000002</v>
      </c>
      <c r="BP214">
        <v>372139.74800000002</v>
      </c>
      <c r="BQ214">
        <v>671.66866470000002</v>
      </c>
      <c r="BR214">
        <v>25.325536799999998</v>
      </c>
      <c r="BS214" s="281">
        <v>2.065807656</v>
      </c>
      <c r="BU214" s="280">
        <v>701003.43859999999</v>
      </c>
      <c r="BV214">
        <v>311003.43859999999</v>
      </c>
      <c r="BW214">
        <v>804.45816620000005</v>
      </c>
      <c r="BX214">
        <v>26.269120189999999</v>
      </c>
      <c r="BY214">
        <v>1.6725405360000001</v>
      </c>
      <c r="CA214">
        <v>700245.08770000003</v>
      </c>
      <c r="CB214">
        <v>310245.08769999997</v>
      </c>
      <c r="CC214">
        <v>804.67830849999996</v>
      </c>
      <c r="CD214">
        <v>26.693739099999998</v>
      </c>
      <c r="CE214">
        <v>1.6729790339999999</v>
      </c>
      <c r="CG214">
        <v>730987.54929999996</v>
      </c>
      <c r="CH214">
        <v>340987.54930000001</v>
      </c>
      <c r="CI214">
        <v>722.83061299999997</v>
      </c>
      <c r="CJ214">
        <v>25.806045470000001</v>
      </c>
      <c r="CK214">
        <v>1.9088577609999999</v>
      </c>
      <c r="CM214">
        <v>734107.58770000003</v>
      </c>
      <c r="CN214">
        <v>344107.58769999997</v>
      </c>
      <c r="CO214">
        <v>723.73140569999998</v>
      </c>
      <c r="CP214">
        <v>25.540957179999999</v>
      </c>
      <c r="CQ214" s="281">
        <v>1.9095608120000001</v>
      </c>
      <c r="CS214" s="280">
        <v>691122.15700000001</v>
      </c>
      <c r="CT214">
        <v>301122.15700000001</v>
      </c>
      <c r="CU214">
        <v>732.08084050000002</v>
      </c>
      <c r="CV214">
        <v>25.861082669999998</v>
      </c>
      <c r="CW214">
        <v>1.811864038</v>
      </c>
      <c r="CY214">
        <v>704080.98690000002</v>
      </c>
      <c r="CZ214">
        <v>314080.98690000002</v>
      </c>
      <c r="DA214">
        <v>737.58329019999996</v>
      </c>
      <c r="DB214">
        <v>26.191322970000002</v>
      </c>
      <c r="DC214">
        <v>1.8213219540000001</v>
      </c>
      <c r="DE214">
        <v>725696.71100000001</v>
      </c>
      <c r="DF214">
        <v>335696.71100000001</v>
      </c>
      <c r="DG214">
        <v>693.89950350000004</v>
      </c>
      <c r="DH214">
        <v>25.629254209999999</v>
      </c>
      <c r="DI214">
        <v>1.977376727</v>
      </c>
      <c r="DK214">
        <v>728849.42169999995</v>
      </c>
      <c r="DL214">
        <v>338849.42170000001</v>
      </c>
      <c r="DM214">
        <v>694.78822820000005</v>
      </c>
      <c r="DN214">
        <v>25.423195939999999</v>
      </c>
      <c r="DO214" s="281">
        <v>1.978162813</v>
      </c>
    </row>
    <row r="215" spans="1:119">
      <c r="A215" s="280">
        <v>674179.05290000001</v>
      </c>
      <c r="B215">
        <v>284179.05290000001</v>
      </c>
      <c r="C215">
        <v>661.24676199999999</v>
      </c>
      <c r="D215">
        <v>25.420635399999998</v>
      </c>
      <c r="E215">
        <v>1.9854954739999999</v>
      </c>
      <c r="G215">
        <v>677604.92009999999</v>
      </c>
      <c r="H215">
        <v>287604.92009999999</v>
      </c>
      <c r="I215">
        <v>662.97621319999996</v>
      </c>
      <c r="J215">
        <v>25.575920759999999</v>
      </c>
      <c r="K215">
        <v>1.989927834</v>
      </c>
      <c r="M215">
        <v>682388.04449999996</v>
      </c>
      <c r="N215">
        <v>292388.04450000002</v>
      </c>
      <c r="O215">
        <v>651.83287110000003</v>
      </c>
      <c r="P215">
        <v>25.358561890000001</v>
      </c>
      <c r="Q215">
        <v>2.0361595800000001</v>
      </c>
      <c r="S215">
        <v>683854.01289999997</v>
      </c>
      <c r="T215">
        <v>293854.01289999997</v>
      </c>
      <c r="U215">
        <v>652.03654340000003</v>
      </c>
      <c r="V215">
        <v>25.239942679999999</v>
      </c>
      <c r="W215" s="281">
        <v>2.0363050920000001</v>
      </c>
      <c r="Y215" s="280">
        <v>680184.58759999997</v>
      </c>
      <c r="Z215">
        <v>290184.58760000003</v>
      </c>
      <c r="AA215">
        <v>728.40211409999995</v>
      </c>
      <c r="AB215">
        <v>25.839278050000001</v>
      </c>
      <c r="AC215">
        <v>1.820749822</v>
      </c>
      <c r="AE215">
        <v>642245.28630000004</v>
      </c>
      <c r="AF215">
        <v>252245.28630000001</v>
      </c>
      <c r="AG215">
        <v>714.01442480000003</v>
      </c>
      <c r="AH215">
        <v>26.003900649999999</v>
      </c>
      <c r="AI215">
        <v>1.7937101209999999</v>
      </c>
      <c r="AK215">
        <v>644060.20680000004</v>
      </c>
      <c r="AL215">
        <v>254060.20680000001</v>
      </c>
      <c r="AM215">
        <v>663.04693799999995</v>
      </c>
      <c r="AN215">
        <v>25.432397170000002</v>
      </c>
      <c r="AO215">
        <v>1.9281412659999999</v>
      </c>
      <c r="AQ215">
        <v>643601.19689999998</v>
      </c>
      <c r="AR215">
        <v>253601.19690000001</v>
      </c>
      <c r="AS215">
        <v>662.5269055</v>
      </c>
      <c r="AT215">
        <v>25.286000820000002</v>
      </c>
      <c r="AU215" s="281">
        <v>1.927019579</v>
      </c>
      <c r="AW215" s="280">
        <v>737873.70669999998</v>
      </c>
      <c r="AX215">
        <v>347873.70669999998</v>
      </c>
      <c r="AY215">
        <v>660.51600970000004</v>
      </c>
      <c r="AZ215">
        <v>25.41584018</v>
      </c>
      <c r="BA215">
        <v>1.971370324</v>
      </c>
      <c r="BC215">
        <v>743986.45460000006</v>
      </c>
      <c r="BD215">
        <v>353986.4546</v>
      </c>
      <c r="BE215">
        <v>663.18584629999998</v>
      </c>
      <c r="BF215">
        <v>25.577731459999999</v>
      </c>
      <c r="BG215">
        <v>1.980198278</v>
      </c>
      <c r="BI215">
        <v>763489.61719999998</v>
      </c>
      <c r="BJ215">
        <v>373489.61719999998</v>
      </c>
      <c r="BK215">
        <v>672.51483380000002</v>
      </c>
      <c r="BL215">
        <v>25.493754330000002</v>
      </c>
      <c r="BM215">
        <v>2.0673177389999999</v>
      </c>
      <c r="BO215">
        <v>765166.17139999999</v>
      </c>
      <c r="BP215">
        <v>375166.17139999999</v>
      </c>
      <c r="BQ215">
        <v>672.82868029999997</v>
      </c>
      <c r="BR215">
        <v>25.330515770000002</v>
      </c>
      <c r="BS215" s="281">
        <v>2.0676693429999999</v>
      </c>
      <c r="BU215" s="280">
        <v>704111.95030000003</v>
      </c>
      <c r="BV215">
        <v>314111.95030000003</v>
      </c>
      <c r="BW215">
        <v>805.72808199999997</v>
      </c>
      <c r="BX215">
        <v>26.27594727</v>
      </c>
      <c r="BY215">
        <v>1.673903736</v>
      </c>
      <c r="CA215">
        <v>703354.61869999999</v>
      </c>
      <c r="CB215">
        <v>313354.61869999999</v>
      </c>
      <c r="CC215">
        <v>805.94854080000005</v>
      </c>
      <c r="CD215">
        <v>26.702841660000001</v>
      </c>
      <c r="CE215">
        <v>1.674351463</v>
      </c>
      <c r="CG215">
        <v>734055.77949999995</v>
      </c>
      <c r="CH215">
        <v>344055.7795</v>
      </c>
      <c r="CI215">
        <v>724.02804079999999</v>
      </c>
      <c r="CJ215">
        <v>25.813209449999999</v>
      </c>
      <c r="CK215">
        <v>1.9100277080000001</v>
      </c>
      <c r="CM215">
        <v>737171.62890000001</v>
      </c>
      <c r="CN215">
        <v>347171.62890000001</v>
      </c>
      <c r="CO215">
        <v>724.9292398</v>
      </c>
      <c r="CP215">
        <v>25.54572885</v>
      </c>
      <c r="CQ215" s="281">
        <v>1.9106937900000001</v>
      </c>
      <c r="CS215" s="280">
        <v>694243.95310000004</v>
      </c>
      <c r="CT215">
        <v>304243.95309999998</v>
      </c>
      <c r="CU215">
        <v>733.29934579999997</v>
      </c>
      <c r="CV215">
        <v>25.868280649999999</v>
      </c>
      <c r="CW215">
        <v>1.8139249129999999</v>
      </c>
      <c r="CY215">
        <v>707185.36219999997</v>
      </c>
      <c r="CZ215">
        <v>317185.36219999997</v>
      </c>
      <c r="DA215">
        <v>738.79653169999995</v>
      </c>
      <c r="DB215">
        <v>26.20080763</v>
      </c>
      <c r="DC215">
        <v>1.8231449710000001</v>
      </c>
      <c r="DE215">
        <v>728772.04599999997</v>
      </c>
      <c r="DF215">
        <v>338772.04599999997</v>
      </c>
      <c r="DG215">
        <v>695.08427180000001</v>
      </c>
      <c r="DH215">
        <v>25.636637780000001</v>
      </c>
      <c r="DI215">
        <v>1.978814863</v>
      </c>
      <c r="DK215">
        <v>731920.52300000004</v>
      </c>
      <c r="DL215">
        <v>341920.52299999999</v>
      </c>
      <c r="DM215">
        <v>695.97375030000001</v>
      </c>
      <c r="DN215">
        <v>25.428115160000001</v>
      </c>
      <c r="DO215" s="281">
        <v>1.979559268</v>
      </c>
    </row>
    <row r="216" spans="1:119">
      <c r="A216" s="280">
        <v>677323.63890000002</v>
      </c>
      <c r="B216">
        <v>287323.63890000002</v>
      </c>
      <c r="C216">
        <v>662.43700249999995</v>
      </c>
      <c r="D216">
        <v>25.428418990000001</v>
      </c>
      <c r="E216">
        <v>1.98791563</v>
      </c>
      <c r="G216">
        <v>680744.89690000005</v>
      </c>
      <c r="H216">
        <v>290744.89689999999</v>
      </c>
      <c r="I216">
        <v>664.16471009999998</v>
      </c>
      <c r="J216">
        <v>25.586256689999999</v>
      </c>
      <c r="K216">
        <v>1.9922546329999999</v>
      </c>
      <c r="M216">
        <v>685521.58680000005</v>
      </c>
      <c r="N216">
        <v>295521.58679999999</v>
      </c>
      <c r="O216">
        <v>653.01949160000004</v>
      </c>
      <c r="P216">
        <v>25.366433749999999</v>
      </c>
      <c r="Q216">
        <v>2.0383708650000001</v>
      </c>
      <c r="S216">
        <v>686985.5834</v>
      </c>
      <c r="T216">
        <v>296985.5834</v>
      </c>
      <c r="U216">
        <v>653.22441479999998</v>
      </c>
      <c r="V216">
        <v>25.245194479999999</v>
      </c>
      <c r="W216" s="281">
        <v>2.038488788</v>
      </c>
      <c r="Y216" s="280">
        <v>683321.09389999998</v>
      </c>
      <c r="Z216">
        <v>293321.09389999998</v>
      </c>
      <c r="AA216">
        <v>729.62929299999996</v>
      </c>
      <c r="AB216">
        <v>25.846563809999999</v>
      </c>
      <c r="AC216">
        <v>1.8226641939999999</v>
      </c>
      <c r="AE216">
        <v>645251.0956</v>
      </c>
      <c r="AF216">
        <v>255251.0956</v>
      </c>
      <c r="AG216">
        <v>715.18471190000002</v>
      </c>
      <c r="AH216">
        <v>26.013351449999998</v>
      </c>
      <c r="AI216">
        <v>1.796311988</v>
      </c>
      <c r="AK216">
        <v>647064.34199999995</v>
      </c>
      <c r="AL216">
        <v>257064.342</v>
      </c>
      <c r="AM216">
        <v>664.18718360000003</v>
      </c>
      <c r="AN216">
        <v>25.439833889999999</v>
      </c>
      <c r="AO216">
        <v>1.9310143820000001</v>
      </c>
      <c r="AQ216">
        <v>646605.75549999997</v>
      </c>
      <c r="AR216">
        <v>256605.7555</v>
      </c>
      <c r="AS216">
        <v>663.66799300000002</v>
      </c>
      <c r="AT216">
        <v>25.290966180000002</v>
      </c>
      <c r="AU216" s="281">
        <v>1.929907193</v>
      </c>
      <c r="AW216" s="280">
        <v>740932.69189999998</v>
      </c>
      <c r="AX216">
        <v>350932.69189999998</v>
      </c>
      <c r="AY216">
        <v>661.63240889999997</v>
      </c>
      <c r="AZ216">
        <v>25.423149129999999</v>
      </c>
      <c r="BA216">
        <v>1.9751102810000001</v>
      </c>
      <c r="BC216">
        <v>747037.23490000004</v>
      </c>
      <c r="BD216">
        <v>357037.23489999998</v>
      </c>
      <c r="BE216">
        <v>664.31426580000004</v>
      </c>
      <c r="BF216">
        <v>25.58754205</v>
      </c>
      <c r="BG216">
        <v>1.983755454</v>
      </c>
      <c r="BI216">
        <v>766514.23010000004</v>
      </c>
      <c r="BJ216">
        <v>376514.23009999999</v>
      </c>
      <c r="BK216">
        <v>673.67304679999995</v>
      </c>
      <c r="BL216">
        <v>25.501201810000001</v>
      </c>
      <c r="BM216">
        <v>2.0691533980000001</v>
      </c>
      <c r="BO216">
        <v>768188.53559999994</v>
      </c>
      <c r="BP216">
        <v>378188.5356</v>
      </c>
      <c r="BQ216">
        <v>673.98840910000001</v>
      </c>
      <c r="BR216">
        <v>25.335484919999999</v>
      </c>
      <c r="BS216" s="281">
        <v>2.0694774589999998</v>
      </c>
      <c r="BU216" s="280">
        <v>707216.28390000004</v>
      </c>
      <c r="BV216">
        <v>317216.28389999998</v>
      </c>
      <c r="BW216">
        <v>806.9964804</v>
      </c>
      <c r="BX216">
        <v>26.282755460000001</v>
      </c>
      <c r="BY216">
        <v>1.675228779</v>
      </c>
      <c r="CA216">
        <v>706459.97019999998</v>
      </c>
      <c r="CB216">
        <v>316459.97019999998</v>
      </c>
      <c r="CC216">
        <v>807.21722299999999</v>
      </c>
      <c r="CD216">
        <v>26.711918799999999</v>
      </c>
      <c r="CE216">
        <v>1.675685466</v>
      </c>
      <c r="CG216">
        <v>737119.89020000002</v>
      </c>
      <c r="CH216">
        <v>347119.89020000002</v>
      </c>
      <c r="CI216">
        <v>725.22447360000001</v>
      </c>
      <c r="CJ216">
        <v>25.820355660000001</v>
      </c>
      <c r="CK216">
        <v>1.9111613750000001</v>
      </c>
      <c r="CM216">
        <v>740231.55649999995</v>
      </c>
      <c r="CN216">
        <v>350231.55650000001</v>
      </c>
      <c r="CO216">
        <v>726.12610110000003</v>
      </c>
      <c r="CP216">
        <v>25.550488770000001</v>
      </c>
      <c r="CQ216" s="281">
        <v>1.911791639</v>
      </c>
      <c r="CS216" s="280">
        <v>697361.55169999995</v>
      </c>
      <c r="CT216">
        <v>307361.55170000001</v>
      </c>
      <c r="CU216">
        <v>734.5167381</v>
      </c>
      <c r="CV216">
        <v>25.87546012</v>
      </c>
      <c r="CW216">
        <v>1.8159279800000001</v>
      </c>
      <c r="CY216">
        <v>710285.56530000002</v>
      </c>
      <c r="CZ216">
        <v>320285.56530000002</v>
      </c>
      <c r="DA216">
        <v>740.00863370000002</v>
      </c>
      <c r="DB216">
        <v>26.21026784</v>
      </c>
      <c r="DC216">
        <v>1.8249169220000001</v>
      </c>
      <c r="DE216">
        <v>731843.25120000006</v>
      </c>
      <c r="DF216">
        <v>341843.2512</v>
      </c>
      <c r="DG216">
        <v>696.26819109999997</v>
      </c>
      <c r="DH216">
        <v>25.644003510000001</v>
      </c>
      <c r="DI216">
        <v>1.980208669</v>
      </c>
      <c r="DK216">
        <v>734987.50060000003</v>
      </c>
      <c r="DL216">
        <v>344987.50060000003</v>
      </c>
      <c r="DM216">
        <v>697.1667344</v>
      </c>
      <c r="DN216">
        <v>25.433054179999999</v>
      </c>
      <c r="DO216" s="281">
        <v>1.9809066950000001</v>
      </c>
    </row>
    <row r="217" spans="1:119">
      <c r="A217" s="280">
        <v>680463.99410000001</v>
      </c>
      <c r="B217">
        <v>290463.99410000001</v>
      </c>
      <c r="C217">
        <v>663.62655919999997</v>
      </c>
      <c r="D217">
        <v>25.436184149999999</v>
      </c>
      <c r="E217">
        <v>1.9902626699999999</v>
      </c>
      <c r="G217">
        <v>683880.64950000006</v>
      </c>
      <c r="H217">
        <v>293880.6495</v>
      </c>
      <c r="I217">
        <v>665.35249429999999</v>
      </c>
      <c r="J217">
        <v>25.596567950000001</v>
      </c>
      <c r="K217">
        <v>1.9945104769999999</v>
      </c>
      <c r="M217">
        <v>688650.91449999996</v>
      </c>
      <c r="N217">
        <v>298650.91450000001</v>
      </c>
      <c r="O217">
        <v>654.20543139999995</v>
      </c>
      <c r="P217">
        <v>25.374286829999999</v>
      </c>
      <c r="Q217">
        <v>2.0405114860000002</v>
      </c>
      <c r="S217">
        <v>690112.94220000005</v>
      </c>
      <c r="T217">
        <v>300112.94219999999</v>
      </c>
      <c r="U217">
        <v>654.41162110000005</v>
      </c>
      <c r="V217">
        <v>25.2504338</v>
      </c>
      <c r="W217" s="281">
        <v>2.0406029659999998</v>
      </c>
      <c r="Y217" s="280">
        <v>686453.38130000001</v>
      </c>
      <c r="Z217">
        <v>296453.38130000001</v>
      </c>
      <c r="AA217">
        <v>730.85532560000001</v>
      </c>
      <c r="AB217">
        <v>25.853830550000001</v>
      </c>
      <c r="AC217">
        <v>1.824521713</v>
      </c>
      <c r="AE217">
        <v>648254.13190000004</v>
      </c>
      <c r="AF217">
        <v>258254.13190000001</v>
      </c>
      <c r="AG217">
        <v>716.35434699999996</v>
      </c>
      <c r="AH217">
        <v>26.02278154</v>
      </c>
      <c r="AI217">
        <v>1.7988399390000001</v>
      </c>
      <c r="AK217">
        <v>650065.7047</v>
      </c>
      <c r="AL217">
        <v>260065.7047</v>
      </c>
      <c r="AM217">
        <v>665.32706819999999</v>
      </c>
      <c r="AN217">
        <v>25.447255500000001</v>
      </c>
      <c r="AO217">
        <v>1.9338019550000001</v>
      </c>
      <c r="AQ217">
        <v>649607.5416</v>
      </c>
      <c r="AR217">
        <v>259607.5416</v>
      </c>
      <c r="AS217">
        <v>664.80875890000004</v>
      </c>
      <c r="AT217">
        <v>25.295921610000001</v>
      </c>
      <c r="AU217" s="281">
        <v>1.932709003</v>
      </c>
      <c r="AW217" s="280">
        <v>743987.57090000005</v>
      </c>
      <c r="AX217">
        <v>353987.57089999999</v>
      </c>
      <c r="AY217">
        <v>662.75226220000002</v>
      </c>
      <c r="AZ217">
        <v>25.430468340000001</v>
      </c>
      <c r="BA217">
        <v>1.97875866</v>
      </c>
      <c r="BC217">
        <v>750083.92079999996</v>
      </c>
      <c r="BD217">
        <v>360083.92080000002</v>
      </c>
      <c r="BE217">
        <v>665.44457539999996</v>
      </c>
      <c r="BF217">
        <v>25.597352390000001</v>
      </c>
      <c r="BG217">
        <v>1.9872255889999999</v>
      </c>
      <c r="BI217">
        <v>769534.78630000004</v>
      </c>
      <c r="BJ217">
        <v>379534.78629999998</v>
      </c>
      <c r="BK217">
        <v>674.83085359999995</v>
      </c>
      <c r="BL217">
        <v>25.508633889999999</v>
      </c>
      <c r="BM217">
        <v>2.070936122</v>
      </c>
      <c r="BO217">
        <v>771206.84640000004</v>
      </c>
      <c r="BP217">
        <v>381206.84639999998</v>
      </c>
      <c r="BQ217">
        <v>675.1478075</v>
      </c>
      <c r="BR217">
        <v>25.340444130000002</v>
      </c>
      <c r="BS217" s="281">
        <v>2.0712335259999999</v>
      </c>
      <c r="BU217" s="280">
        <v>710316.44559999998</v>
      </c>
      <c r="BV217">
        <v>320316.44559999998</v>
      </c>
      <c r="BW217">
        <v>808.26336600000002</v>
      </c>
      <c r="BX217">
        <v>26.289544859999999</v>
      </c>
      <c r="BY217">
        <v>1.6765168530000001</v>
      </c>
      <c r="CA217">
        <v>709561.14820000005</v>
      </c>
      <c r="CB217">
        <v>319561.1482</v>
      </c>
      <c r="CC217">
        <v>808.48435989999996</v>
      </c>
      <c r="CD217">
        <v>26.720970650000002</v>
      </c>
      <c r="CE217">
        <v>1.6769822400000001</v>
      </c>
      <c r="CG217">
        <v>740179.88740000001</v>
      </c>
      <c r="CH217">
        <v>350179.88740000001</v>
      </c>
      <c r="CI217">
        <v>726.41991299999995</v>
      </c>
      <c r="CJ217">
        <v>25.827484170000002</v>
      </c>
      <c r="CK217">
        <v>1.912259903</v>
      </c>
      <c r="CM217">
        <v>743287.37670000002</v>
      </c>
      <c r="CN217">
        <v>353287.37670000002</v>
      </c>
      <c r="CO217">
        <v>727.32199100000003</v>
      </c>
      <c r="CP217">
        <v>25.555237000000002</v>
      </c>
      <c r="CQ217" s="281">
        <v>1.9128554630000001</v>
      </c>
      <c r="CS217" s="280">
        <v>700474.95900000003</v>
      </c>
      <c r="CT217">
        <v>310474.95899999997</v>
      </c>
      <c r="CU217">
        <v>735.73301800000002</v>
      </c>
      <c r="CV217">
        <v>25.882621159999999</v>
      </c>
      <c r="CW217">
        <v>1.817874937</v>
      </c>
      <c r="CY217">
        <v>713381.60250000004</v>
      </c>
      <c r="CZ217">
        <v>323381.60249999998</v>
      </c>
      <c r="DA217">
        <v>741.21959800000002</v>
      </c>
      <c r="DB217">
        <v>26.2197037</v>
      </c>
      <c r="DC217">
        <v>1.8266393009999999</v>
      </c>
      <c r="DE217">
        <v>734910.33250000002</v>
      </c>
      <c r="DF217">
        <v>344910.33250000002</v>
      </c>
      <c r="DG217">
        <v>697.45126219999997</v>
      </c>
      <c r="DH217">
        <v>25.65135145</v>
      </c>
      <c r="DI217">
        <v>1.981559506</v>
      </c>
      <c r="DK217">
        <v>738050.36040000001</v>
      </c>
      <c r="DL217">
        <v>348050.36040000001</v>
      </c>
      <c r="DM217">
        <v>698.34996679999995</v>
      </c>
      <c r="DN217">
        <v>25.437947179999998</v>
      </c>
      <c r="DO217" s="281">
        <v>1.982218601</v>
      </c>
    </row>
    <row r="218" spans="1:119">
      <c r="A218" s="280">
        <v>683600.12450000003</v>
      </c>
      <c r="B218">
        <v>293600.12449999998</v>
      </c>
      <c r="C218">
        <v>664.81541979999997</v>
      </c>
      <c r="D218">
        <v>25.443930869999999</v>
      </c>
      <c r="E218">
        <v>1.992538806</v>
      </c>
      <c r="G218">
        <v>687012.18420000002</v>
      </c>
      <c r="H218">
        <v>297012.18420000002</v>
      </c>
      <c r="I218">
        <v>666.53955380000002</v>
      </c>
      <c r="J218">
        <v>25.606854550000001</v>
      </c>
      <c r="K218">
        <v>1.9966975339999999</v>
      </c>
      <c r="M218">
        <v>691776.03370000003</v>
      </c>
      <c r="N218">
        <v>301776.03370000003</v>
      </c>
      <c r="O218">
        <v>655.39068480000003</v>
      </c>
      <c r="P218">
        <v>25.382121139999999</v>
      </c>
      <c r="Q218">
        <v>2.0425836770000001</v>
      </c>
      <c r="S218">
        <v>693236.09530000004</v>
      </c>
      <c r="T218">
        <v>303236.09529999999</v>
      </c>
      <c r="U218">
        <v>655.59815709999998</v>
      </c>
      <c r="V218">
        <v>25.255660679999998</v>
      </c>
      <c r="W218" s="281">
        <v>2.042649816</v>
      </c>
      <c r="Y218" s="280">
        <v>689581.4558</v>
      </c>
      <c r="Z218">
        <v>299581.4558</v>
      </c>
      <c r="AA218">
        <v>732.08021369999994</v>
      </c>
      <c r="AB218">
        <v>25.861078339999999</v>
      </c>
      <c r="AC218">
        <v>1.82632415</v>
      </c>
      <c r="AE218">
        <v>651254.39619999996</v>
      </c>
      <c r="AF218">
        <v>261254.39619999999</v>
      </c>
      <c r="AG218">
        <v>717.52332809999996</v>
      </c>
      <c r="AH218">
        <v>26.03219099</v>
      </c>
      <c r="AI218">
        <v>1.8012961830000001</v>
      </c>
      <c r="AK218">
        <v>653123.06440000003</v>
      </c>
      <c r="AL218">
        <v>263123.06439999997</v>
      </c>
      <c r="AM218">
        <v>666.48941309999998</v>
      </c>
      <c r="AN218">
        <v>25.454810040000002</v>
      </c>
      <c r="AO218">
        <v>1.9365583179999999</v>
      </c>
      <c r="AQ218">
        <v>652665.33270000003</v>
      </c>
      <c r="AR218">
        <v>262665.33270000003</v>
      </c>
      <c r="AS218">
        <v>665.97155550000002</v>
      </c>
      <c r="AT218">
        <v>25.300964</v>
      </c>
      <c r="AU218" s="281">
        <v>1.9354800759999999</v>
      </c>
      <c r="AW218" s="280">
        <v>747038.34970000002</v>
      </c>
      <c r="AX218">
        <v>357038.34970000002</v>
      </c>
      <c r="AY218">
        <v>663.87514109999995</v>
      </c>
      <c r="AZ218">
        <v>25.437794929999999</v>
      </c>
      <c r="BA218">
        <v>1.9823178210000001</v>
      </c>
      <c r="BC218">
        <v>753126.5183</v>
      </c>
      <c r="BD218">
        <v>363126.5183</v>
      </c>
      <c r="BE218">
        <v>666.57649470000001</v>
      </c>
      <c r="BF218">
        <v>25.60716004</v>
      </c>
      <c r="BG218">
        <v>1.99061088</v>
      </c>
      <c r="BI218">
        <v>772551.2916</v>
      </c>
      <c r="BJ218">
        <v>382551.2916</v>
      </c>
      <c r="BK218">
        <v>675.98822240000004</v>
      </c>
      <c r="BL218">
        <v>25.51605043</v>
      </c>
      <c r="BM218">
        <v>2.0726674159999998</v>
      </c>
      <c r="BO218">
        <v>774221.10950000002</v>
      </c>
      <c r="BP218">
        <v>384221.10950000002</v>
      </c>
      <c r="BQ218">
        <v>676.30683690000001</v>
      </c>
      <c r="BR218">
        <v>25.345393250000001</v>
      </c>
      <c r="BS218" s="281">
        <v>2.0729390200000002</v>
      </c>
      <c r="BU218" s="280">
        <v>713412.44129999995</v>
      </c>
      <c r="BV218">
        <v>323412.44130000001</v>
      </c>
      <c r="BW218">
        <v>809.52874340000005</v>
      </c>
      <c r="BX218">
        <v>26.296315549999999</v>
      </c>
      <c r="BY218">
        <v>1.6777691020000001</v>
      </c>
      <c r="CA218">
        <v>712658.15879999998</v>
      </c>
      <c r="CB218">
        <v>322658.15879999998</v>
      </c>
      <c r="CC218">
        <v>809.74995630000001</v>
      </c>
      <c r="CD218">
        <v>26.729997340000001</v>
      </c>
      <c r="CE218">
        <v>1.6782429409999999</v>
      </c>
      <c r="CG218">
        <v>743235.77690000006</v>
      </c>
      <c r="CH218">
        <v>353235.7769</v>
      </c>
      <c r="CI218">
        <v>727.61436070000002</v>
      </c>
      <c r="CJ218">
        <v>25.834595050000001</v>
      </c>
      <c r="CK218">
        <v>1.913324399</v>
      </c>
      <c r="CM218">
        <v>746394.24609999999</v>
      </c>
      <c r="CN218">
        <v>356394.24609999999</v>
      </c>
      <c r="CO218">
        <v>723.54054910000002</v>
      </c>
      <c r="CP218">
        <v>25.540418290000002</v>
      </c>
      <c r="CQ218" s="281">
        <v>1.9166980259999999</v>
      </c>
      <c r="CS218" s="280">
        <v>703584.18099999998</v>
      </c>
      <c r="CT218">
        <v>313584.18099999998</v>
      </c>
      <c r="CU218">
        <v>736.94818680000003</v>
      </c>
      <c r="CV218">
        <v>25.889763850000001</v>
      </c>
      <c r="CW218">
        <v>1.819767431</v>
      </c>
      <c r="CY218">
        <v>716473.47990000003</v>
      </c>
      <c r="CZ218">
        <v>326473.47989999998</v>
      </c>
      <c r="DA218">
        <v>742.42978779999999</v>
      </c>
      <c r="DB218">
        <v>26.229117179999999</v>
      </c>
      <c r="DC218">
        <v>1.828313273</v>
      </c>
      <c r="DE218">
        <v>737973.29599999997</v>
      </c>
      <c r="DF218">
        <v>347973.29599999997</v>
      </c>
      <c r="DG218">
        <v>698.64206820000004</v>
      </c>
      <c r="DH218">
        <v>25.658730779999999</v>
      </c>
      <c r="DI218">
        <v>1.9828625959999999</v>
      </c>
      <c r="DK218">
        <v>741109.10849999997</v>
      </c>
      <c r="DL218">
        <v>351109.10849999997</v>
      </c>
      <c r="DM218">
        <v>699.53225039999995</v>
      </c>
      <c r="DN218">
        <v>25.442827959999999</v>
      </c>
      <c r="DO218" s="281">
        <v>1.9834904369999999</v>
      </c>
    </row>
    <row r="219" spans="1:119">
      <c r="A219" s="280">
        <v>686732.03659999999</v>
      </c>
      <c r="B219">
        <v>296732.03659999999</v>
      </c>
      <c r="C219">
        <v>666.00357359999998</v>
      </c>
      <c r="D219">
        <v>25.451659159999998</v>
      </c>
      <c r="E219">
        <v>1.994746181</v>
      </c>
      <c r="G219">
        <v>690139.50719999999</v>
      </c>
      <c r="H219">
        <v>300139.50719999999</v>
      </c>
      <c r="I219">
        <v>667.72587829999998</v>
      </c>
      <c r="J219">
        <v>25.617116500000002</v>
      </c>
      <c r="K219">
        <v>1.9988178990000001</v>
      </c>
      <c r="M219">
        <v>694896.95059999998</v>
      </c>
      <c r="N219">
        <v>304896.95059999998</v>
      </c>
      <c r="O219">
        <v>656.57524709999996</v>
      </c>
      <c r="P219">
        <v>25.38993675</v>
      </c>
      <c r="Q219">
        <v>2.044589604</v>
      </c>
      <c r="S219">
        <v>696355.049</v>
      </c>
      <c r="T219">
        <v>306355.049</v>
      </c>
      <c r="U219">
        <v>656.78401819999999</v>
      </c>
      <c r="V219">
        <v>25.26087514</v>
      </c>
      <c r="W219" s="281">
        <v>2.044631458</v>
      </c>
      <c r="Y219" s="280">
        <v>692705.3236</v>
      </c>
      <c r="Z219">
        <v>302705.3236</v>
      </c>
      <c r="AA219">
        <v>733.30395910000004</v>
      </c>
      <c r="AB219">
        <v>25.868307260000002</v>
      </c>
      <c r="AC219">
        <v>1.828073219</v>
      </c>
      <c r="AE219">
        <v>654310.63639999996</v>
      </c>
      <c r="AF219">
        <v>264310.63640000002</v>
      </c>
      <c r="AG219">
        <v>718.71455539999999</v>
      </c>
      <c r="AH219">
        <v>26.041763750000001</v>
      </c>
      <c r="AI219">
        <v>1.803728972</v>
      </c>
      <c r="AK219">
        <v>656177.5442</v>
      </c>
      <c r="AL219">
        <v>266177.5442</v>
      </c>
      <c r="AM219">
        <v>667.65124170000001</v>
      </c>
      <c r="AN219">
        <v>25.462348370000001</v>
      </c>
      <c r="AO219">
        <v>1.939231041</v>
      </c>
      <c r="AQ219">
        <v>655720.24369999999</v>
      </c>
      <c r="AR219">
        <v>265720.24369999999</v>
      </c>
      <c r="AS219">
        <v>667.13400579999995</v>
      </c>
      <c r="AT219">
        <v>25.305996100000002</v>
      </c>
      <c r="AU219" s="281">
        <v>1.9381672700000001</v>
      </c>
      <c r="AW219" s="280">
        <v>750085.03419999999</v>
      </c>
      <c r="AX219">
        <v>360085.03419999999</v>
      </c>
      <c r="AY219">
        <v>665.00066179999999</v>
      </c>
      <c r="AZ219">
        <v>25.445126349999999</v>
      </c>
      <c r="BA219">
        <v>1.9857900500000001</v>
      </c>
      <c r="BC219">
        <v>756165.03330000001</v>
      </c>
      <c r="BD219">
        <v>366165.03330000001</v>
      </c>
      <c r="BE219">
        <v>667.70977419999997</v>
      </c>
      <c r="BF219">
        <v>25.616962820000001</v>
      </c>
      <c r="BG219">
        <v>1.9939134599999999</v>
      </c>
      <c r="BI219">
        <v>775563.75199999998</v>
      </c>
      <c r="BJ219">
        <v>385563.75199999998</v>
      </c>
      <c r="BK219">
        <v>677.14512549999995</v>
      </c>
      <c r="BL219">
        <v>25.523451300000001</v>
      </c>
      <c r="BM219">
        <v>2.0743487389999999</v>
      </c>
      <c r="BO219">
        <v>777231.3308</v>
      </c>
      <c r="BP219">
        <v>387231.3308</v>
      </c>
      <c r="BQ219">
        <v>677.46546339999998</v>
      </c>
      <c r="BR219">
        <v>25.350332179999999</v>
      </c>
      <c r="BS219" s="281">
        <v>2.0745953770000001</v>
      </c>
      <c r="BU219" s="280">
        <v>716504.27720000001</v>
      </c>
      <c r="BV219">
        <v>326504.27720000001</v>
      </c>
      <c r="BW219">
        <v>810.79261689999998</v>
      </c>
      <c r="BX219">
        <v>26.303067649999999</v>
      </c>
      <c r="BY219">
        <v>1.6789866309999999</v>
      </c>
      <c r="CA219">
        <v>715751.00809999998</v>
      </c>
      <c r="CB219">
        <v>325751.00809999998</v>
      </c>
      <c r="CC219">
        <v>811.0140169</v>
      </c>
      <c r="CD219">
        <v>26.738999010000001</v>
      </c>
      <c r="CE219">
        <v>1.6794686830000001</v>
      </c>
      <c r="CG219">
        <v>746261.34649999999</v>
      </c>
      <c r="CH219">
        <v>356261.34649999999</v>
      </c>
      <c r="CI219">
        <v>724.08834079999997</v>
      </c>
      <c r="CJ219">
        <v>25.813922130000002</v>
      </c>
      <c r="CK219">
        <v>1.9168052120000001</v>
      </c>
      <c r="CM219">
        <v>749638.95900000003</v>
      </c>
      <c r="CN219">
        <v>359638.95899999997</v>
      </c>
      <c r="CO219">
        <v>716.74724749999996</v>
      </c>
      <c r="CP219">
        <v>25.51315125</v>
      </c>
      <c r="CQ219" s="281">
        <v>1.92530913</v>
      </c>
      <c r="CS219" s="280">
        <v>706689.22389999998</v>
      </c>
      <c r="CT219">
        <v>316689.22389999998</v>
      </c>
      <c r="CU219">
        <v>738.16224560000001</v>
      </c>
      <c r="CV219">
        <v>25.89688825</v>
      </c>
      <c r="CW219">
        <v>1.8216070559999999</v>
      </c>
      <c r="CY219">
        <v>719561.20330000005</v>
      </c>
      <c r="CZ219">
        <v>329561.20329999999</v>
      </c>
      <c r="DA219">
        <v>743.6384425</v>
      </c>
      <c r="DB219">
        <v>26.238504370000001</v>
      </c>
      <c r="DC219">
        <v>1.829940817</v>
      </c>
      <c r="DE219">
        <v>741032.14749999996</v>
      </c>
      <c r="DF219">
        <v>351032.14750000002</v>
      </c>
      <c r="DG219">
        <v>699.82276490000004</v>
      </c>
      <c r="DH219">
        <v>25.66603911</v>
      </c>
      <c r="DI219">
        <v>1.9841314839999999</v>
      </c>
      <c r="DK219">
        <v>744163.75069999998</v>
      </c>
      <c r="DL219">
        <v>354163.75069999998</v>
      </c>
      <c r="DM219">
        <v>700.71379360000003</v>
      </c>
      <c r="DN219">
        <v>25.44769745</v>
      </c>
      <c r="DO219" s="281">
        <v>1.9847231059999999</v>
      </c>
    </row>
    <row r="220" spans="1:119">
      <c r="A220" s="280">
        <v>689859.73629999999</v>
      </c>
      <c r="B220">
        <v>299859.73629999999</v>
      </c>
      <c r="C220">
        <v>667.19101149999995</v>
      </c>
      <c r="D220">
        <v>25.459369030000001</v>
      </c>
      <c r="E220">
        <v>1.9968868719999999</v>
      </c>
      <c r="G220">
        <v>693262.62459999998</v>
      </c>
      <c r="H220">
        <v>303262.62459999998</v>
      </c>
      <c r="I220">
        <v>668.9114591</v>
      </c>
      <c r="J220">
        <v>25.627353809999999</v>
      </c>
      <c r="K220">
        <v>2.0008736040000001</v>
      </c>
      <c r="M220">
        <v>698013.67130000005</v>
      </c>
      <c r="N220">
        <v>308013.67129999999</v>
      </c>
      <c r="O220">
        <v>657.75911380000002</v>
      </c>
      <c r="P220">
        <v>25.397733689999999</v>
      </c>
      <c r="Q220">
        <v>2.0465313589999998</v>
      </c>
      <c r="S220">
        <v>699469.80940000003</v>
      </c>
      <c r="T220">
        <v>309469.80940000003</v>
      </c>
      <c r="U220">
        <v>657.96920060000002</v>
      </c>
      <c r="V220">
        <v>25.26607722</v>
      </c>
      <c r="W220" s="281">
        <v>2.046549943</v>
      </c>
      <c r="Y220" s="280">
        <v>695824.99100000004</v>
      </c>
      <c r="Z220">
        <v>305824.99099999998</v>
      </c>
      <c r="AA220">
        <v>734.5265637</v>
      </c>
      <c r="AB220">
        <v>25.87551741</v>
      </c>
      <c r="AC220">
        <v>1.8297705740000001</v>
      </c>
      <c r="AE220">
        <v>657363.99710000004</v>
      </c>
      <c r="AF220">
        <v>267363.99709999998</v>
      </c>
      <c r="AG220">
        <v>719.90509999999995</v>
      </c>
      <c r="AH220">
        <v>26.05131518</v>
      </c>
      <c r="AI220">
        <v>1.806091627</v>
      </c>
      <c r="AK220">
        <v>659229.14520000003</v>
      </c>
      <c r="AL220">
        <v>269229.14520000003</v>
      </c>
      <c r="AM220">
        <v>668.81233269999996</v>
      </c>
      <c r="AN220">
        <v>25.469868730000002</v>
      </c>
      <c r="AO220">
        <v>1.9418231349999999</v>
      </c>
      <c r="AQ220">
        <v>658772.27590000001</v>
      </c>
      <c r="AR220">
        <v>268772.27590000001</v>
      </c>
      <c r="AS220">
        <v>668.29666450000002</v>
      </c>
      <c r="AT220">
        <v>25.311020119999998</v>
      </c>
      <c r="AU220" s="281">
        <v>1.940772607</v>
      </c>
      <c r="AW220" s="280">
        <v>753127.63020000001</v>
      </c>
      <c r="AX220">
        <v>363127.63020000001</v>
      </c>
      <c r="AY220">
        <v>666.1284809</v>
      </c>
      <c r="AZ220">
        <v>25.45246032</v>
      </c>
      <c r="BA220">
        <v>1.9891775599999999</v>
      </c>
      <c r="BC220">
        <v>759199.47169999999</v>
      </c>
      <c r="BD220">
        <v>369199.47169999999</v>
      </c>
      <c r="BE220">
        <v>668.84419209999999</v>
      </c>
      <c r="BF220">
        <v>25.626758809999998</v>
      </c>
      <c r="BG220">
        <v>1.997135398</v>
      </c>
      <c r="BI220">
        <v>778572.17299999995</v>
      </c>
      <c r="BJ220">
        <v>388572.17300000001</v>
      </c>
      <c r="BK220">
        <v>678.30153829999995</v>
      </c>
      <c r="BL220">
        <v>25.530836409999999</v>
      </c>
      <c r="BM220">
        <v>2.075981509</v>
      </c>
      <c r="BO220">
        <v>780292.89720000001</v>
      </c>
      <c r="BP220">
        <v>390292.89720000001</v>
      </c>
      <c r="BQ220">
        <v>679.88403249999999</v>
      </c>
      <c r="BR220">
        <v>25.36031023</v>
      </c>
      <c r="BS220" s="281">
        <v>2.076096395</v>
      </c>
      <c r="BU220" s="280">
        <v>719591.95920000004</v>
      </c>
      <c r="BV220">
        <v>329591.95919999998</v>
      </c>
      <c r="BW220">
        <v>812.05499110000005</v>
      </c>
      <c r="BX220">
        <v>26.309801230000001</v>
      </c>
      <c r="BY220">
        <v>1.68017051</v>
      </c>
      <c r="CA220">
        <v>718839.70220000006</v>
      </c>
      <c r="CB220">
        <v>328839.7022</v>
      </c>
      <c r="CC220">
        <v>812.27654629999995</v>
      </c>
      <c r="CD220">
        <v>26.747975780000001</v>
      </c>
      <c r="CE220">
        <v>1.680660544</v>
      </c>
      <c r="CG220">
        <v>749493.55969999998</v>
      </c>
      <c r="CH220">
        <v>359493.55969999998</v>
      </c>
      <c r="CI220">
        <v>716.96353839999995</v>
      </c>
      <c r="CJ220">
        <v>25.77104289</v>
      </c>
      <c r="CK220">
        <v>1.925470762</v>
      </c>
      <c r="CM220">
        <v>752677.8064</v>
      </c>
      <c r="CN220">
        <v>362677.8064</v>
      </c>
      <c r="CO220">
        <v>711.59766119999995</v>
      </c>
      <c r="CP220">
        <v>25.492323089999999</v>
      </c>
      <c r="CQ220" s="281">
        <v>1.932754708</v>
      </c>
      <c r="CS220" s="280">
        <v>709790.09389999998</v>
      </c>
      <c r="CT220">
        <v>319790.09389999998</v>
      </c>
      <c r="CU220">
        <v>739.37554230000001</v>
      </c>
      <c r="CV220">
        <v>25.903995779999999</v>
      </c>
      <c r="CW220">
        <v>1.8233950999999999</v>
      </c>
      <c r="CY220">
        <v>722644.77899999998</v>
      </c>
      <c r="CZ220">
        <v>332644.77899999998</v>
      </c>
      <c r="DA220">
        <v>744.84596490000001</v>
      </c>
      <c r="DB220">
        <v>26.247867530000001</v>
      </c>
      <c r="DC220">
        <v>1.831523002</v>
      </c>
      <c r="DE220">
        <v>744086.89300000004</v>
      </c>
      <c r="DF220">
        <v>354086.89299999998</v>
      </c>
      <c r="DG220">
        <v>701.00248399999998</v>
      </c>
      <c r="DH220">
        <v>25.67332906</v>
      </c>
      <c r="DI220">
        <v>1.985361559</v>
      </c>
      <c r="DK220">
        <v>747328.94200000004</v>
      </c>
      <c r="DL220">
        <v>357328.94199999998</v>
      </c>
      <c r="DM220">
        <v>697.65342889999999</v>
      </c>
      <c r="DN220">
        <v>25.435189869999999</v>
      </c>
      <c r="DO220" s="281">
        <v>1.9890286260000001</v>
      </c>
    </row>
    <row r="221" spans="1:119">
      <c r="A221" s="280">
        <v>692983.23</v>
      </c>
      <c r="B221">
        <v>302983.23</v>
      </c>
      <c r="C221">
        <v>668.37772540000003</v>
      </c>
      <c r="D221">
        <v>25.467060499999999</v>
      </c>
      <c r="E221">
        <v>1.998962889</v>
      </c>
      <c r="G221">
        <v>696381.54269999999</v>
      </c>
      <c r="H221">
        <v>306381.54269999999</v>
      </c>
      <c r="I221">
        <v>670.09628880000002</v>
      </c>
      <c r="J221">
        <v>25.637566530000001</v>
      </c>
      <c r="K221">
        <v>2.002866617</v>
      </c>
      <c r="M221">
        <v>701126.20189999999</v>
      </c>
      <c r="N221">
        <v>311126.20189999999</v>
      </c>
      <c r="O221">
        <v>658.94228139999996</v>
      </c>
      <c r="P221">
        <v>25.40551202</v>
      </c>
      <c r="Q221">
        <v>2.0484109699999999</v>
      </c>
      <c r="S221">
        <v>702580.38260000001</v>
      </c>
      <c r="T221">
        <v>312580.38260000001</v>
      </c>
      <c r="U221">
        <v>659.15370089999999</v>
      </c>
      <c r="V221">
        <v>25.271266950000001</v>
      </c>
      <c r="W221" s="281">
        <v>2.0484072580000001</v>
      </c>
      <c r="Y221" s="280">
        <v>698940.46389999997</v>
      </c>
      <c r="Z221">
        <v>308940.46389999997</v>
      </c>
      <c r="AA221">
        <v>735.74802950000003</v>
      </c>
      <c r="AB221">
        <v>25.882708869999998</v>
      </c>
      <c r="AC221">
        <v>1.831417815</v>
      </c>
      <c r="AE221">
        <v>660414.47959999996</v>
      </c>
      <c r="AF221">
        <v>270414.47960000002</v>
      </c>
      <c r="AG221">
        <v>721.09496100000001</v>
      </c>
      <c r="AH221">
        <v>26.060845359999998</v>
      </c>
      <c r="AI221">
        <v>1.8083862669999999</v>
      </c>
      <c r="AK221">
        <v>662277.86869999999</v>
      </c>
      <c r="AL221">
        <v>272277.86869999999</v>
      </c>
      <c r="AM221">
        <v>669.97302539999998</v>
      </c>
      <c r="AN221">
        <v>25.47737347</v>
      </c>
      <c r="AO221">
        <v>1.94433667</v>
      </c>
      <c r="AQ221">
        <v>661821.43030000001</v>
      </c>
      <c r="AR221">
        <v>271821.43030000001</v>
      </c>
      <c r="AS221">
        <v>669.45887159999995</v>
      </c>
      <c r="AT221">
        <v>25.31603376</v>
      </c>
      <c r="AU221" s="281">
        <v>1.9432989869999999</v>
      </c>
      <c r="AW221" s="280">
        <v>756166.14370000002</v>
      </c>
      <c r="AX221">
        <v>366166.14370000002</v>
      </c>
      <c r="AY221">
        <v>667.25829060000001</v>
      </c>
      <c r="AZ221">
        <v>25.459794810000002</v>
      </c>
      <c r="BA221">
        <v>1.9924824940000001</v>
      </c>
      <c r="BC221">
        <v>762229.83920000005</v>
      </c>
      <c r="BD221">
        <v>372229.83919999999</v>
      </c>
      <c r="BE221">
        <v>669.97955090000005</v>
      </c>
      <c r="BF221">
        <v>25.63654631</v>
      </c>
      <c r="BG221">
        <v>2.0002787030000002</v>
      </c>
      <c r="BI221">
        <v>781736.77830000001</v>
      </c>
      <c r="BJ221">
        <v>391736.77830000001</v>
      </c>
      <c r="BK221">
        <v>684.99571460000004</v>
      </c>
      <c r="BL221">
        <v>25.573034360000001</v>
      </c>
      <c r="BM221">
        <v>2.0739371869999998</v>
      </c>
      <c r="BO221">
        <v>783612.33700000006</v>
      </c>
      <c r="BP221">
        <v>393612.337</v>
      </c>
      <c r="BQ221">
        <v>689.49227550000001</v>
      </c>
      <c r="BR221">
        <v>25.400937110000001</v>
      </c>
      <c r="BS221" s="281">
        <v>2.0699669209999998</v>
      </c>
      <c r="BU221" s="280">
        <v>722675.49360000005</v>
      </c>
      <c r="BV221">
        <v>332675.49359999999</v>
      </c>
      <c r="BW221">
        <v>813.31587039999999</v>
      </c>
      <c r="BX221">
        <v>26.316516400000001</v>
      </c>
      <c r="BY221">
        <v>1.6813217680000001</v>
      </c>
      <c r="CA221">
        <v>721924.24699999997</v>
      </c>
      <c r="CB221">
        <v>331924.24699999997</v>
      </c>
      <c r="CC221">
        <v>813.53754919999994</v>
      </c>
      <c r="CD221">
        <v>26.756927780000002</v>
      </c>
      <c r="CE221">
        <v>1.681819564</v>
      </c>
      <c r="CG221">
        <v>752532.19629999995</v>
      </c>
      <c r="CH221">
        <v>362532.19630000001</v>
      </c>
      <c r="CI221">
        <v>711.59340220000001</v>
      </c>
      <c r="CJ221">
        <v>25.738466169999999</v>
      </c>
      <c r="CK221">
        <v>1.9329675049999999</v>
      </c>
      <c r="CM221">
        <v>755716.73730000004</v>
      </c>
      <c r="CN221">
        <v>365716.73729999998</v>
      </c>
      <c r="CO221">
        <v>707.26361450000002</v>
      </c>
      <c r="CP221">
        <v>25.474683649999999</v>
      </c>
      <c r="CQ221" s="281">
        <v>1.939775802</v>
      </c>
      <c r="CS221" s="280">
        <v>712886.79680000001</v>
      </c>
      <c r="CT221">
        <v>322886.79680000001</v>
      </c>
      <c r="CU221">
        <v>740.58737020000001</v>
      </c>
      <c r="CV221">
        <v>25.911083770000001</v>
      </c>
      <c r="CW221">
        <v>1.8251335500000001</v>
      </c>
      <c r="CY221">
        <v>725724.21279999998</v>
      </c>
      <c r="CZ221">
        <v>335724.21279999998</v>
      </c>
      <c r="DA221">
        <v>746.05236339999999</v>
      </c>
      <c r="DB221">
        <v>26.257206839999998</v>
      </c>
      <c r="DC221">
        <v>1.8330611370000001</v>
      </c>
      <c r="DE221">
        <v>747364.3774</v>
      </c>
      <c r="DF221">
        <v>357364.3774</v>
      </c>
      <c r="DG221">
        <v>697.79573059999996</v>
      </c>
      <c r="DH221">
        <v>25.653673810000001</v>
      </c>
      <c r="DI221">
        <v>1.9897766240000001</v>
      </c>
      <c r="DK221">
        <v>750337.65579999995</v>
      </c>
      <c r="DL221">
        <v>360337.65580000001</v>
      </c>
      <c r="DM221">
        <v>694.82328819999998</v>
      </c>
      <c r="DN221">
        <v>25.423440750000001</v>
      </c>
      <c r="DO221" s="281">
        <v>1.9942077380000001</v>
      </c>
    </row>
    <row r="222" spans="1:119">
      <c r="A222" s="280">
        <v>696102.52370000002</v>
      </c>
      <c r="B222">
        <v>306102.52370000002</v>
      </c>
      <c r="C222">
        <v>669.56370860000004</v>
      </c>
      <c r="D222">
        <v>25.4747336</v>
      </c>
      <c r="E222">
        <v>2.000976181</v>
      </c>
      <c r="G222">
        <v>699496.26740000001</v>
      </c>
      <c r="H222">
        <v>309496.26740000001</v>
      </c>
      <c r="I222">
        <v>671.28036090000001</v>
      </c>
      <c r="J222">
        <v>25.647754689999999</v>
      </c>
      <c r="K222">
        <v>2.004798842</v>
      </c>
      <c r="M222">
        <v>704234.54850000003</v>
      </c>
      <c r="N222">
        <v>314234.54849999998</v>
      </c>
      <c r="O222">
        <v>660.12474689999999</v>
      </c>
      <c r="P222">
        <v>25.41327179</v>
      </c>
      <c r="Q222">
        <v>2.0502303990000001</v>
      </c>
      <c r="S222">
        <v>705686.7746</v>
      </c>
      <c r="T222">
        <v>315686.7746</v>
      </c>
      <c r="U222">
        <v>660.33751589999997</v>
      </c>
      <c r="V222">
        <v>25.27644437</v>
      </c>
      <c r="W222" s="281">
        <v>2.0502053240000002</v>
      </c>
      <c r="Y222" s="280">
        <v>702051.7487</v>
      </c>
      <c r="Z222">
        <v>312051.7487</v>
      </c>
      <c r="AA222">
        <v>736.96835850000002</v>
      </c>
      <c r="AB222">
        <v>25.889881720000002</v>
      </c>
      <c r="AC222">
        <v>1.833016489</v>
      </c>
      <c r="AE222">
        <v>663462.08490000002</v>
      </c>
      <c r="AF222">
        <v>273462.08490000002</v>
      </c>
      <c r="AG222">
        <v>722.28413790000002</v>
      </c>
      <c r="AH222">
        <v>26.07035436</v>
      </c>
      <c r="AI222">
        <v>1.8106149439999999</v>
      </c>
      <c r="AK222">
        <v>665323.71589999995</v>
      </c>
      <c r="AL222">
        <v>275323.71590000001</v>
      </c>
      <c r="AM222">
        <v>671.13332749999995</v>
      </c>
      <c r="AN222">
        <v>25.484862710000002</v>
      </c>
      <c r="AO222">
        <v>1.9467740280000001</v>
      </c>
      <c r="AQ222">
        <v>664867.70819999999</v>
      </c>
      <c r="AR222">
        <v>274867.70819999999</v>
      </c>
      <c r="AS222">
        <v>670.62023680000004</v>
      </c>
      <c r="AT222">
        <v>25.321034990000001</v>
      </c>
      <c r="AU222" s="281">
        <v>1.945749527</v>
      </c>
      <c r="AW222" s="280">
        <v>759200.58050000004</v>
      </c>
      <c r="AX222">
        <v>369200.58049999998</v>
      </c>
      <c r="AY222">
        <v>668.38981569999999</v>
      </c>
      <c r="AZ222">
        <v>25.46712801</v>
      </c>
      <c r="BA222">
        <v>1.995706932</v>
      </c>
      <c r="BC222">
        <v>765256.14190000005</v>
      </c>
      <c r="BD222">
        <v>375256.14189999999</v>
      </c>
      <c r="BE222">
        <v>671.11567520000006</v>
      </c>
      <c r="BF222">
        <v>25.64632383</v>
      </c>
      <c r="BG222">
        <v>2.0033453250000002</v>
      </c>
      <c r="BI222">
        <v>784978.86549999996</v>
      </c>
      <c r="BJ222">
        <v>394978.86550000001</v>
      </c>
      <c r="BK222">
        <v>693.60060469999996</v>
      </c>
      <c r="BL222">
        <v>25.62712866</v>
      </c>
      <c r="BM222">
        <v>2.0682767540000002</v>
      </c>
      <c r="BO222">
        <v>786930.86840000004</v>
      </c>
      <c r="BP222">
        <v>396930.86839999998</v>
      </c>
      <c r="BQ222">
        <v>697.38309919999995</v>
      </c>
      <c r="BR222">
        <v>25.43379711</v>
      </c>
      <c r="BS222" s="281">
        <v>2.06464662</v>
      </c>
      <c r="BU222" s="280">
        <v>725754.88619999995</v>
      </c>
      <c r="BV222">
        <v>335754.88620000001</v>
      </c>
      <c r="BW222">
        <v>814.5752592</v>
      </c>
      <c r="BX222">
        <v>26.323213240000001</v>
      </c>
      <c r="BY222">
        <v>1.682441404</v>
      </c>
      <c r="CA222">
        <v>725004.64859999996</v>
      </c>
      <c r="CB222">
        <v>335004.64860000001</v>
      </c>
      <c r="CC222">
        <v>814.79703019999999</v>
      </c>
      <c r="CD222">
        <v>26.765855129999998</v>
      </c>
      <c r="CE222">
        <v>1.682946748</v>
      </c>
      <c r="CG222">
        <v>755571.30519999994</v>
      </c>
      <c r="CH222">
        <v>365571.3052</v>
      </c>
      <c r="CI222">
        <v>707.0962505</v>
      </c>
      <c r="CJ222">
        <v>25.71100663</v>
      </c>
      <c r="CK222">
        <v>1.9400258290000001</v>
      </c>
      <c r="CM222">
        <v>758751.76910000003</v>
      </c>
      <c r="CN222">
        <v>368751.76909999998</v>
      </c>
      <c r="CO222">
        <v>703.65286939999999</v>
      </c>
      <c r="CP222">
        <v>25.459896919999998</v>
      </c>
      <c r="CQ222" s="281">
        <v>1.9464316239999999</v>
      </c>
      <c r="CS222" s="280">
        <v>715979.33900000004</v>
      </c>
      <c r="CT222">
        <v>325979.33899999998</v>
      </c>
      <c r="CU222">
        <v>741.7980675</v>
      </c>
      <c r="CV222">
        <v>25.918153579999998</v>
      </c>
      <c r="CW222">
        <v>1.8268236520000001</v>
      </c>
      <c r="CY222">
        <v>728799.51089999999</v>
      </c>
      <c r="CZ222">
        <v>338799.51089999999</v>
      </c>
      <c r="DA222">
        <v>747.25764000000004</v>
      </c>
      <c r="DB222">
        <v>26.266522380000001</v>
      </c>
      <c r="DC222">
        <v>1.834556496</v>
      </c>
      <c r="DE222">
        <v>750364.99650000001</v>
      </c>
      <c r="DF222">
        <v>360364.99650000001</v>
      </c>
      <c r="DG222">
        <v>694.84814530000006</v>
      </c>
      <c r="DH222">
        <v>25.635320750000002</v>
      </c>
      <c r="DI222">
        <v>1.9949613850000001</v>
      </c>
      <c r="DK222">
        <v>753378.29020000005</v>
      </c>
      <c r="DL222">
        <v>363378.29019999999</v>
      </c>
      <c r="DM222">
        <v>692.52938549999999</v>
      </c>
      <c r="DN222">
        <v>25.413879860000002</v>
      </c>
      <c r="DO222" s="281">
        <v>1.9991200280000001</v>
      </c>
    </row>
    <row r="223" spans="1:119">
      <c r="A223" s="280">
        <v>699217.62349999999</v>
      </c>
      <c r="B223">
        <v>309217.62349999999</v>
      </c>
      <c r="C223">
        <v>670.74895519999995</v>
      </c>
      <c r="D223">
        <v>25.48238838</v>
      </c>
      <c r="E223">
        <v>2.002928635</v>
      </c>
      <c r="G223">
        <v>702606.80500000005</v>
      </c>
      <c r="H223">
        <v>312606.80499999999</v>
      </c>
      <c r="I223">
        <v>672.46367029999999</v>
      </c>
      <c r="J223">
        <v>25.657918349999999</v>
      </c>
      <c r="K223">
        <v>2.0066721240000001</v>
      </c>
      <c r="M223">
        <v>707338.71739999996</v>
      </c>
      <c r="N223">
        <v>317338.71740000002</v>
      </c>
      <c r="O223">
        <v>661.30650749999995</v>
      </c>
      <c r="P223">
        <v>25.42101306</v>
      </c>
      <c r="Q223">
        <v>2.0519915449999999</v>
      </c>
      <c r="S223">
        <v>708788.99179999996</v>
      </c>
      <c r="T223">
        <v>318788.99180000002</v>
      </c>
      <c r="U223">
        <v>661.52064319999999</v>
      </c>
      <c r="V223">
        <v>25.28160952</v>
      </c>
      <c r="W223" s="281">
        <v>2.0519460039999999</v>
      </c>
      <c r="Y223" s="280">
        <v>705158.85129999998</v>
      </c>
      <c r="Z223">
        <v>315158.85129999998</v>
      </c>
      <c r="AA223">
        <v>738.18755280000005</v>
      </c>
      <c r="AB223">
        <v>25.897036050000001</v>
      </c>
      <c r="AC223">
        <v>1.834568091</v>
      </c>
      <c r="AE223">
        <v>666506.81440000003</v>
      </c>
      <c r="AF223">
        <v>276506.81439999997</v>
      </c>
      <c r="AG223">
        <v>723.47263050000004</v>
      </c>
      <c r="AH223">
        <v>26.079842259999999</v>
      </c>
      <c r="AI223">
        <v>1.812779642</v>
      </c>
      <c r="AK223">
        <v>668366.68779999996</v>
      </c>
      <c r="AL223">
        <v>278366.68780000001</v>
      </c>
      <c r="AM223">
        <v>672.29323729999999</v>
      </c>
      <c r="AN223">
        <v>25.492336470000001</v>
      </c>
      <c r="AO223">
        <v>1.94913753</v>
      </c>
      <c r="AQ223">
        <v>667911.11060000001</v>
      </c>
      <c r="AR223">
        <v>277911.11060000001</v>
      </c>
      <c r="AS223">
        <v>671.78123019999998</v>
      </c>
      <c r="AT223">
        <v>25.326025959999999</v>
      </c>
      <c r="AU223" s="281">
        <v>1.948125975</v>
      </c>
      <c r="AW223" s="280">
        <v>762230.94660000002</v>
      </c>
      <c r="AX223">
        <v>372230.94660000002</v>
      </c>
      <c r="AY223">
        <v>669.52280949999999</v>
      </c>
      <c r="AZ223">
        <v>25.47445832</v>
      </c>
      <c r="BA223">
        <v>1.9988528889999999</v>
      </c>
      <c r="BC223">
        <v>768278.38540000003</v>
      </c>
      <c r="BD223">
        <v>378278.38540000003</v>
      </c>
      <c r="BE223">
        <v>672.25240899999994</v>
      </c>
      <c r="BF223">
        <v>25.65609006</v>
      </c>
      <c r="BG223">
        <v>2.0063371590000001</v>
      </c>
      <c r="BI223">
        <v>788304.50139999995</v>
      </c>
      <c r="BJ223">
        <v>398304.50140000001</v>
      </c>
      <c r="BK223">
        <v>701.30066299999999</v>
      </c>
      <c r="BL223">
        <v>25.674949569999999</v>
      </c>
      <c r="BM223">
        <v>2.063131099</v>
      </c>
      <c r="BO223">
        <v>790256.02260000003</v>
      </c>
      <c r="BP223">
        <v>400256.02260000003</v>
      </c>
      <c r="BQ223">
        <v>704.42458139999997</v>
      </c>
      <c r="BR223">
        <v>25.462805670000002</v>
      </c>
      <c r="BS223" s="281">
        <v>2.059802688</v>
      </c>
      <c r="BU223" s="280">
        <v>728830.14309999999</v>
      </c>
      <c r="BV223">
        <v>338830.14309999999</v>
      </c>
      <c r="BW223">
        <v>815.83316200000002</v>
      </c>
      <c r="BX223">
        <v>26.32989186</v>
      </c>
      <c r="BY223">
        <v>1.6835303779999999</v>
      </c>
      <c r="CA223">
        <v>728080.91299999994</v>
      </c>
      <c r="CB223">
        <v>338080.913</v>
      </c>
      <c r="CC223">
        <v>816.05499399999997</v>
      </c>
      <c r="CD223">
        <v>26.774757959999999</v>
      </c>
      <c r="CE223">
        <v>1.6840430660000001</v>
      </c>
      <c r="CG223">
        <v>758606.53139999998</v>
      </c>
      <c r="CH223">
        <v>368606.53139999998</v>
      </c>
      <c r="CI223">
        <v>703.36843180000005</v>
      </c>
      <c r="CJ223">
        <v>25.688099820000001</v>
      </c>
      <c r="CK223">
        <v>1.9467080729999999</v>
      </c>
      <c r="CM223">
        <v>761782.73690000002</v>
      </c>
      <c r="CN223">
        <v>371782.73690000002</v>
      </c>
      <c r="CO223">
        <v>700.65386139999998</v>
      </c>
      <c r="CP223">
        <v>25.447556809999998</v>
      </c>
      <c r="CQ223" s="281">
        <v>1.952737715</v>
      </c>
      <c r="CS223" s="280">
        <v>719067.72620000003</v>
      </c>
      <c r="CT223">
        <v>329067.72619999998</v>
      </c>
      <c r="CU223">
        <v>743.00766410000006</v>
      </c>
      <c r="CV223">
        <v>25.925205439999999</v>
      </c>
      <c r="CW223">
        <v>1.828466774</v>
      </c>
      <c r="CY223">
        <v>731870.67920000001</v>
      </c>
      <c r="CZ223">
        <v>341870.67920000001</v>
      </c>
      <c r="DA223">
        <v>748.46179649999999</v>
      </c>
      <c r="DB223">
        <v>26.275814279999999</v>
      </c>
      <c r="DC223">
        <v>1.836010315</v>
      </c>
      <c r="DE223">
        <v>753405.24300000002</v>
      </c>
      <c r="DF223">
        <v>363405.24300000002</v>
      </c>
      <c r="DG223">
        <v>692.46052789999999</v>
      </c>
      <c r="DH223">
        <v>25.620394990000001</v>
      </c>
      <c r="DI223">
        <v>1.999878281</v>
      </c>
      <c r="DK223">
        <v>756416.39789999998</v>
      </c>
      <c r="DL223">
        <v>366416.39789999998</v>
      </c>
      <c r="DM223">
        <v>690.66518729999996</v>
      </c>
      <c r="DN223">
        <v>25.40609152</v>
      </c>
      <c r="DO223" s="281">
        <v>2.0037541089999999</v>
      </c>
    </row>
    <row r="224" spans="1:119">
      <c r="A224" s="280">
        <v>702328.53570000001</v>
      </c>
      <c r="B224">
        <v>312328.53570000001</v>
      </c>
      <c r="C224">
        <v>671.93346010000005</v>
      </c>
      <c r="D224">
        <v>25.490024850000001</v>
      </c>
      <c r="E224">
        <v>2.0048220799999998</v>
      </c>
      <c r="G224">
        <v>705713.16159999999</v>
      </c>
      <c r="H224">
        <v>315713.16159999999</v>
      </c>
      <c r="I224">
        <v>673.6462123</v>
      </c>
      <c r="J224">
        <v>25.668057569999998</v>
      </c>
      <c r="K224">
        <v>2.0084882510000002</v>
      </c>
      <c r="M224">
        <v>710438.7145</v>
      </c>
      <c r="N224">
        <v>320438.7145</v>
      </c>
      <c r="O224">
        <v>662.48756100000003</v>
      </c>
      <c r="P224">
        <v>25.428735889999999</v>
      </c>
      <c r="Q224">
        <v>2.0536962459999999</v>
      </c>
      <c r="S224">
        <v>711887.04</v>
      </c>
      <c r="T224">
        <v>321887.03999999998</v>
      </c>
      <c r="U224">
        <v>662.70308050000006</v>
      </c>
      <c r="V224">
        <v>25.28676243</v>
      </c>
      <c r="W224" s="281">
        <v>2.0536311</v>
      </c>
      <c r="Y224" s="280">
        <v>708261.77789999999</v>
      </c>
      <c r="Z224">
        <v>318261.77789999999</v>
      </c>
      <c r="AA224">
        <v>739.4056147</v>
      </c>
      <c r="AB224">
        <v>25.904171940000001</v>
      </c>
      <c r="AC224">
        <v>1.836074067</v>
      </c>
      <c r="AE224">
        <v>669548.66899999999</v>
      </c>
      <c r="AF224">
        <v>279548.66899999999</v>
      </c>
      <c r="AG224">
        <v>724.66043860000002</v>
      </c>
      <c r="AH224">
        <v>26.08930913</v>
      </c>
      <c r="AI224">
        <v>1.8148822819999999</v>
      </c>
      <c r="AK224">
        <v>671406.78559999994</v>
      </c>
      <c r="AL224">
        <v>281406.7856</v>
      </c>
      <c r="AM224">
        <v>673.45275289999995</v>
      </c>
      <c r="AN224">
        <v>25.499794829999999</v>
      </c>
      <c r="AO224">
        <v>1.951429423</v>
      </c>
      <c r="AQ224">
        <v>670951.63879999996</v>
      </c>
      <c r="AR224">
        <v>280951.63880000002</v>
      </c>
      <c r="AS224">
        <v>672.94186149999996</v>
      </c>
      <c r="AT224">
        <v>25.331006769999998</v>
      </c>
      <c r="AU224" s="281">
        <v>1.95043056</v>
      </c>
      <c r="AW224" s="280">
        <v>765257.24769999995</v>
      </c>
      <c r="AX224">
        <v>375257.24770000001</v>
      </c>
      <c r="AY224">
        <v>670.65705149999997</v>
      </c>
      <c r="AZ224">
        <v>25.48178429</v>
      </c>
      <c r="BA224">
        <v>2.001922322</v>
      </c>
      <c r="BC224">
        <v>771296.57559999998</v>
      </c>
      <c r="BD224">
        <v>381296.57559999998</v>
      </c>
      <c r="BE224">
        <v>673.38961340000003</v>
      </c>
      <c r="BF224">
        <v>25.665843819999999</v>
      </c>
      <c r="BG224">
        <v>2.0092560490000002</v>
      </c>
      <c r="BI224">
        <v>791627.88379999995</v>
      </c>
      <c r="BJ224">
        <v>401627.88380000001</v>
      </c>
      <c r="BK224">
        <v>708.13068129999999</v>
      </c>
      <c r="BL224">
        <v>25.716928459999998</v>
      </c>
      <c r="BM224">
        <v>2.0584440069999999</v>
      </c>
      <c r="BO224">
        <v>793576.57149999996</v>
      </c>
      <c r="BP224">
        <v>403576.57150000002</v>
      </c>
      <c r="BQ224">
        <v>710.71118550000006</v>
      </c>
      <c r="BR224">
        <v>25.488459989999999</v>
      </c>
      <c r="BS224" s="281">
        <v>2.0553637669999998</v>
      </c>
      <c r="BU224" s="280">
        <v>731901.27020000003</v>
      </c>
      <c r="BV224">
        <v>341901.27020000003</v>
      </c>
      <c r="BW224">
        <v>817.08958299999995</v>
      </c>
      <c r="BX224">
        <v>26.33655233</v>
      </c>
      <c r="BY224">
        <v>1.6845896220000001</v>
      </c>
      <c r="CA224">
        <v>731153.04630000005</v>
      </c>
      <c r="CB224">
        <v>341153.04629999999</v>
      </c>
      <c r="CC224">
        <v>817.31144489999997</v>
      </c>
      <c r="CD224">
        <v>26.783636399999999</v>
      </c>
      <c r="CE224">
        <v>1.685109457</v>
      </c>
      <c r="CG224">
        <v>761637.69400000002</v>
      </c>
      <c r="CH224">
        <v>371637.69400000002</v>
      </c>
      <c r="CI224">
        <v>700.28838229999997</v>
      </c>
      <c r="CJ224">
        <v>25.66907994</v>
      </c>
      <c r="CK224">
        <v>1.953031717</v>
      </c>
      <c r="CM224">
        <v>764809.63919999998</v>
      </c>
      <c r="CN224">
        <v>374809.63919999998</v>
      </c>
      <c r="CO224">
        <v>698.19041270000002</v>
      </c>
      <c r="CP224">
        <v>25.437376130000001</v>
      </c>
      <c r="CQ224" s="281">
        <v>1.958725136</v>
      </c>
      <c r="CS224" s="280">
        <v>722151.96479999996</v>
      </c>
      <c r="CT224">
        <v>332151.96480000002</v>
      </c>
      <c r="CU224">
        <v>744.21616270000004</v>
      </c>
      <c r="CV224">
        <v>25.932239450000001</v>
      </c>
      <c r="CW224">
        <v>1.8300642730000001</v>
      </c>
      <c r="CY224">
        <v>734937.72369999997</v>
      </c>
      <c r="CZ224">
        <v>344937.72369999997</v>
      </c>
      <c r="DA224">
        <v>749.66483470000003</v>
      </c>
      <c r="DB224">
        <v>26.285082630000002</v>
      </c>
      <c r="DC224">
        <v>1.837423791</v>
      </c>
      <c r="DE224">
        <v>756443.29960000003</v>
      </c>
      <c r="DF224">
        <v>366443.29960000003</v>
      </c>
      <c r="DG224">
        <v>690.53598299999999</v>
      </c>
      <c r="DH224">
        <v>25.60832946</v>
      </c>
      <c r="DI224">
        <v>2.0045265560000001</v>
      </c>
      <c r="DK224">
        <v>759450.49609999999</v>
      </c>
      <c r="DL224">
        <v>369450.49609999999</v>
      </c>
      <c r="DM224">
        <v>689.18645240000001</v>
      </c>
      <c r="DN224">
        <v>25.399897809999999</v>
      </c>
      <c r="DO224" s="281">
        <v>2.008148689</v>
      </c>
    </row>
    <row r="225" spans="1:119">
      <c r="A225" s="280">
        <v>705435.26630000002</v>
      </c>
      <c r="B225">
        <v>315435.26630000002</v>
      </c>
      <c r="C225">
        <v>673.11721910000006</v>
      </c>
      <c r="D225">
        <v>25.49764309</v>
      </c>
      <c r="E225">
        <v>2.0066582890000002</v>
      </c>
      <c r="G225">
        <v>708815.3432</v>
      </c>
      <c r="H225">
        <v>318815.3432</v>
      </c>
      <c r="I225">
        <v>674.82798319999995</v>
      </c>
      <c r="J225">
        <v>25.678172409999998</v>
      </c>
      <c r="K225">
        <v>2.0102489540000001</v>
      </c>
      <c r="M225">
        <v>713534.54590000003</v>
      </c>
      <c r="N225">
        <v>323534.54590000003</v>
      </c>
      <c r="O225">
        <v>663.6679054</v>
      </c>
      <c r="P225">
        <v>25.436440340000001</v>
      </c>
      <c r="Q225">
        <v>2.0553462809999998</v>
      </c>
      <c r="S225">
        <v>714980.9253</v>
      </c>
      <c r="T225">
        <v>324980.9253</v>
      </c>
      <c r="U225">
        <v>663.88482569999996</v>
      </c>
      <c r="V225">
        <v>25.29190315</v>
      </c>
      <c r="W225" s="281">
        <v>2.0552623570000002</v>
      </c>
      <c r="Y225" s="280">
        <v>711360.53460000001</v>
      </c>
      <c r="Z225">
        <v>321360.53460000001</v>
      </c>
      <c r="AA225">
        <v>740.62254619999999</v>
      </c>
      <c r="AB225">
        <v>25.911289490000001</v>
      </c>
      <c r="AC225">
        <v>1.8375358159999999</v>
      </c>
      <c r="AE225">
        <v>672587.65</v>
      </c>
      <c r="AF225">
        <v>282587.65000000002</v>
      </c>
      <c r="AG225">
        <v>725.84756249999998</v>
      </c>
      <c r="AH225">
        <v>26.098755059999998</v>
      </c>
      <c r="AI225">
        <v>1.816924722</v>
      </c>
      <c r="AK225">
        <v>674444.01049999997</v>
      </c>
      <c r="AL225">
        <v>284444.01049999997</v>
      </c>
      <c r="AM225">
        <v>674.61187289999998</v>
      </c>
      <c r="AN225">
        <v>25.507237809999999</v>
      </c>
      <c r="AO225">
        <v>1.9536518839999999</v>
      </c>
      <c r="AQ225">
        <v>673989.29399999999</v>
      </c>
      <c r="AR225">
        <v>283989.29399999999</v>
      </c>
      <c r="AS225">
        <v>674.1021283</v>
      </c>
      <c r="AT225">
        <v>25.33597743</v>
      </c>
      <c r="AU225" s="281">
        <v>1.952665463</v>
      </c>
      <c r="AW225" s="280">
        <v>768279.48979999998</v>
      </c>
      <c r="AX225">
        <v>378279.48979999998</v>
      </c>
      <c r="AY225">
        <v>671.79234389999999</v>
      </c>
      <c r="AZ225">
        <v>25.489104659999999</v>
      </c>
      <c r="BA225">
        <v>2.0049171299999999</v>
      </c>
      <c r="BC225">
        <v>774310.71849999996</v>
      </c>
      <c r="BD225">
        <v>384310.71850000002</v>
      </c>
      <c r="BE225">
        <v>674.5271649</v>
      </c>
      <c r="BF225">
        <v>25.675584109999999</v>
      </c>
      <c r="BG225">
        <v>2.0121037849999999</v>
      </c>
      <c r="BI225">
        <v>794946.3983</v>
      </c>
      <c r="BJ225">
        <v>404946.3983</v>
      </c>
      <c r="BK225">
        <v>714.19962180000005</v>
      </c>
      <c r="BL225">
        <v>25.753890569999999</v>
      </c>
      <c r="BM225">
        <v>2.0541489369999999</v>
      </c>
      <c r="BO225">
        <v>796892.18680000002</v>
      </c>
      <c r="BP225">
        <v>406892.18680000002</v>
      </c>
      <c r="BQ225">
        <v>716.33477779999998</v>
      </c>
      <c r="BR225">
        <v>25.511216739999998</v>
      </c>
      <c r="BS225" s="281">
        <v>2.0512763930000002</v>
      </c>
      <c r="BU225" s="280">
        <v>734968.27359999996</v>
      </c>
      <c r="BV225">
        <v>344968.27360000001</v>
      </c>
      <c r="BW225">
        <v>818.34452659999999</v>
      </c>
      <c r="BX225">
        <v>26.343194759999999</v>
      </c>
      <c r="BY225">
        <v>1.685620034</v>
      </c>
      <c r="CA225">
        <v>734221.05429999996</v>
      </c>
      <c r="CB225">
        <v>344221.05430000002</v>
      </c>
      <c r="CC225">
        <v>818.56638769999995</v>
      </c>
      <c r="CD225">
        <v>26.792490560000001</v>
      </c>
      <c r="CE225">
        <v>1.686146825</v>
      </c>
      <c r="CG225">
        <v>764664.79090000002</v>
      </c>
      <c r="CH225">
        <v>374664.79090000002</v>
      </c>
      <c r="CI225">
        <v>697.77159840000002</v>
      </c>
      <c r="CJ225">
        <v>25.653470710000001</v>
      </c>
      <c r="CK225">
        <v>1.959027005</v>
      </c>
      <c r="CM225">
        <v>767832.48160000006</v>
      </c>
      <c r="CN225">
        <v>377832.4816</v>
      </c>
      <c r="CO225">
        <v>696.17795330000001</v>
      </c>
      <c r="CP225">
        <v>25.429034189999999</v>
      </c>
      <c r="CQ225" s="281">
        <v>1.9644180600000001</v>
      </c>
      <c r="CS225" s="280">
        <v>725232.06050000002</v>
      </c>
      <c r="CT225">
        <v>335232.06050000002</v>
      </c>
      <c r="CU225">
        <v>745.42356470000004</v>
      </c>
      <c r="CV225">
        <v>25.939255670000001</v>
      </c>
      <c r="CW225">
        <v>1.8316174670000001</v>
      </c>
      <c r="CY225">
        <v>738000.65029999998</v>
      </c>
      <c r="CZ225">
        <v>348000.65029999998</v>
      </c>
      <c r="DA225">
        <v>750.86675639999999</v>
      </c>
      <c r="DB225">
        <v>26.294327540000001</v>
      </c>
      <c r="DC225">
        <v>1.838798084</v>
      </c>
      <c r="DE225">
        <v>759477.36100000003</v>
      </c>
      <c r="DF225">
        <v>369477.36099999998</v>
      </c>
      <c r="DG225">
        <v>689.01583730000004</v>
      </c>
      <c r="DH225">
        <v>25.598776239999999</v>
      </c>
      <c r="DI225">
        <v>2.0089218400000002</v>
      </c>
      <c r="DK225">
        <v>762480.52679999999</v>
      </c>
      <c r="DL225">
        <v>372480.52679999999</v>
      </c>
      <c r="DM225">
        <v>688.04073600000004</v>
      </c>
      <c r="DN225">
        <v>25.395090790000001</v>
      </c>
      <c r="DO225" s="281">
        <v>2.0123182850000001</v>
      </c>
    </row>
    <row r="226" spans="1:119">
      <c r="A226" s="280">
        <v>708537.82140000002</v>
      </c>
      <c r="B226">
        <v>318537.82140000002</v>
      </c>
      <c r="C226">
        <v>674.30022840000004</v>
      </c>
      <c r="D226">
        <v>25.505243119999999</v>
      </c>
      <c r="E226">
        <v>2.008438978</v>
      </c>
      <c r="G226">
        <v>711913.35600000003</v>
      </c>
      <c r="H226">
        <v>321913.35600000003</v>
      </c>
      <c r="I226">
        <v>676.00897980000002</v>
      </c>
      <c r="J226">
        <v>25.688262940000001</v>
      </c>
      <c r="K226">
        <v>2.0119559119999999</v>
      </c>
      <c r="M226">
        <v>716626.21770000004</v>
      </c>
      <c r="N226">
        <v>326626.21769999998</v>
      </c>
      <c r="O226">
        <v>664.84753920000003</v>
      </c>
      <c r="P226">
        <v>25.44412647</v>
      </c>
      <c r="Q226">
        <v>2.0569433749999999</v>
      </c>
      <c r="S226">
        <v>718070.65390000003</v>
      </c>
      <c r="T226">
        <v>328070.65389999998</v>
      </c>
      <c r="U226">
        <v>665.065877</v>
      </c>
      <c r="V226">
        <v>25.29703172</v>
      </c>
      <c r="W226" s="281">
        <v>2.0568414650000002</v>
      </c>
      <c r="Y226" s="280">
        <v>714455.1274</v>
      </c>
      <c r="Z226">
        <v>324455.1274</v>
      </c>
      <c r="AA226">
        <v>741.83834979999995</v>
      </c>
      <c r="AB226">
        <v>25.918388759999999</v>
      </c>
      <c r="AC226">
        <v>1.8389546910000001</v>
      </c>
      <c r="AE226">
        <v>675623.75859999994</v>
      </c>
      <c r="AF226">
        <v>285623.7586</v>
      </c>
      <c r="AG226">
        <v>727.03400250000004</v>
      </c>
      <c r="AH226">
        <v>26.108180130000001</v>
      </c>
      <c r="AI226">
        <v>1.818908762</v>
      </c>
      <c r="AK226">
        <v>677478.36369999999</v>
      </c>
      <c r="AL226">
        <v>287478.36369999999</v>
      </c>
      <c r="AM226">
        <v>675.77059580000002</v>
      </c>
      <c r="AN226">
        <v>25.514665470000001</v>
      </c>
      <c r="AO226">
        <v>1.9558070219999999</v>
      </c>
      <c r="AQ226">
        <v>677024.07720000006</v>
      </c>
      <c r="AR226">
        <v>287024.0772</v>
      </c>
      <c r="AS226">
        <v>675.26202799999999</v>
      </c>
      <c r="AT226">
        <v>25.340937969999999</v>
      </c>
      <c r="AU226" s="281">
        <v>1.9548327940000001</v>
      </c>
      <c r="AW226" s="280">
        <v>771297.67859999998</v>
      </c>
      <c r="AX226">
        <v>381297.67859999998</v>
      </c>
      <c r="AY226">
        <v>672.92850980000003</v>
      </c>
      <c r="AZ226">
        <v>25.496418290000001</v>
      </c>
      <c r="BA226">
        <v>2.0078391579999999</v>
      </c>
      <c r="BC226">
        <v>777320.81960000005</v>
      </c>
      <c r="BD226">
        <v>387320.81959999999</v>
      </c>
      <c r="BE226">
        <v>675.6649539</v>
      </c>
      <c r="BF226">
        <v>25.685310009999998</v>
      </c>
      <c r="BG226">
        <v>2.0148821099999998</v>
      </c>
      <c r="BI226">
        <v>798259.97439999995</v>
      </c>
      <c r="BJ226">
        <v>408259.97440000001</v>
      </c>
      <c r="BK226">
        <v>719.60677599999997</v>
      </c>
      <c r="BL226">
        <v>25.786557670000001</v>
      </c>
      <c r="BM226">
        <v>2.0501927370000002</v>
      </c>
      <c r="BO226">
        <v>800202.86609999998</v>
      </c>
      <c r="BP226">
        <v>410202.86609999998</v>
      </c>
      <c r="BQ226">
        <v>721.37953630000004</v>
      </c>
      <c r="BR226">
        <v>25.53147912</v>
      </c>
      <c r="BS226" s="281">
        <v>2.0474956729999998</v>
      </c>
      <c r="BU226" s="280">
        <v>738031.15930000006</v>
      </c>
      <c r="BV226">
        <v>348031.1593</v>
      </c>
      <c r="BW226">
        <v>819.59799710000004</v>
      </c>
      <c r="BX226">
        <v>26.349819230000001</v>
      </c>
      <c r="BY226">
        <v>1.686622482</v>
      </c>
      <c r="CA226">
        <v>737284.94319999998</v>
      </c>
      <c r="CB226">
        <v>347284.94319999998</v>
      </c>
      <c r="CC226">
        <v>819.81982670000002</v>
      </c>
      <c r="CD226">
        <v>26.801320570000001</v>
      </c>
      <c r="CE226">
        <v>1.6871560480000001</v>
      </c>
      <c r="CG226">
        <v>767687.82750000001</v>
      </c>
      <c r="CH226">
        <v>377687.82750000001</v>
      </c>
      <c r="CI226">
        <v>695.72975989999998</v>
      </c>
      <c r="CJ226">
        <v>25.640764829999998</v>
      </c>
      <c r="CK226">
        <v>1.964727331</v>
      </c>
      <c r="CM226">
        <v>770851.26989999996</v>
      </c>
      <c r="CN226">
        <v>380851.26990000001</v>
      </c>
      <c r="CO226">
        <v>694.55979930000001</v>
      </c>
      <c r="CP226">
        <v>25.42230984</v>
      </c>
      <c r="CQ226" s="281">
        <v>1.969833521</v>
      </c>
      <c r="CS226" s="280">
        <v>728308.01950000005</v>
      </c>
      <c r="CT226">
        <v>338308.01949999999</v>
      </c>
      <c r="CU226">
        <v>746.62987150000004</v>
      </c>
      <c r="CV226">
        <v>25.946254190000001</v>
      </c>
      <c r="CW226">
        <v>1.8331276329999999</v>
      </c>
      <c r="CY226">
        <v>741059.46510000003</v>
      </c>
      <c r="CZ226">
        <v>351059.46509999997</v>
      </c>
      <c r="DA226">
        <v>752.06756380000002</v>
      </c>
      <c r="DB226">
        <v>26.303549109999999</v>
      </c>
      <c r="DC226">
        <v>1.8401343189999999</v>
      </c>
      <c r="DE226">
        <v>762507.35560000001</v>
      </c>
      <c r="DF226">
        <v>372507.35560000001</v>
      </c>
      <c r="DG226">
        <v>687.8462045</v>
      </c>
      <c r="DH226">
        <v>25.59141296</v>
      </c>
      <c r="DI226">
        <v>2.0130878939999999</v>
      </c>
      <c r="DK226">
        <v>765506.49309999996</v>
      </c>
      <c r="DL226">
        <v>375506.49310000002</v>
      </c>
      <c r="DM226">
        <v>687.18578249999996</v>
      </c>
      <c r="DN226">
        <v>25.391497699999999</v>
      </c>
      <c r="DO226" s="281">
        <v>2.0162839730000002</v>
      </c>
    </row>
    <row r="227" spans="1:119">
      <c r="A227" s="280">
        <v>711636.2071</v>
      </c>
      <c r="B227">
        <v>321636.2071</v>
      </c>
      <c r="C227">
        <v>675.48248479999995</v>
      </c>
      <c r="D227">
        <v>25.51282501</v>
      </c>
      <c r="E227">
        <v>2.0101658119999999</v>
      </c>
      <c r="G227">
        <v>715007.20600000001</v>
      </c>
      <c r="H227">
        <v>325007.20600000001</v>
      </c>
      <c r="I227">
        <v>677.18919949999997</v>
      </c>
      <c r="J227">
        <v>25.69832924</v>
      </c>
      <c r="K227">
        <v>2.0136107490000001</v>
      </c>
      <c r="M227">
        <v>719713.73600000003</v>
      </c>
      <c r="N227">
        <v>329713.73599999998</v>
      </c>
      <c r="O227">
        <v>666.02646089999996</v>
      </c>
      <c r="P227">
        <v>25.45179435</v>
      </c>
      <c r="Q227">
        <v>2.0584891939999999</v>
      </c>
      <c r="S227">
        <v>721156.23179999995</v>
      </c>
      <c r="T227">
        <v>331156.23180000001</v>
      </c>
      <c r="U227">
        <v>666.24623310000004</v>
      </c>
      <c r="V227">
        <v>25.302148169999999</v>
      </c>
      <c r="W227" s="281">
        <v>2.0583700600000001</v>
      </c>
      <c r="Y227" s="280">
        <v>717545.56240000005</v>
      </c>
      <c r="Z227">
        <v>327545.5624</v>
      </c>
      <c r="AA227">
        <v>743.05302749999998</v>
      </c>
      <c r="AB227">
        <v>25.925469849999999</v>
      </c>
      <c r="AC227">
        <v>1.840331999</v>
      </c>
      <c r="AE227">
        <v>678656.99600000004</v>
      </c>
      <c r="AF227">
        <v>288656.99599999998</v>
      </c>
      <c r="AG227">
        <v>728.21975910000003</v>
      </c>
      <c r="AH227">
        <v>26.117584409999999</v>
      </c>
      <c r="AI227">
        <v>1.8208361420000001</v>
      </c>
      <c r="AK227">
        <v>680509.84640000004</v>
      </c>
      <c r="AL227">
        <v>290509.84639999998</v>
      </c>
      <c r="AM227">
        <v>676.92892070000005</v>
      </c>
      <c r="AN227">
        <v>25.52207787</v>
      </c>
      <c r="AO227">
        <v>1.9578968779999999</v>
      </c>
      <c r="AQ227">
        <v>680055.98970000003</v>
      </c>
      <c r="AR227">
        <v>290055.98969999998</v>
      </c>
      <c r="AS227">
        <v>676.42155849999995</v>
      </c>
      <c r="AT227">
        <v>25.345888429999999</v>
      </c>
      <c r="AU227" s="281">
        <v>1.956934599</v>
      </c>
      <c r="AW227" s="280">
        <v>774311.8199</v>
      </c>
      <c r="AX227">
        <v>384311.8199</v>
      </c>
      <c r="AY227">
        <v>674.06539099999998</v>
      </c>
      <c r="AZ227">
        <v>25.50372419</v>
      </c>
      <c r="BA227">
        <v>2.0106901989999999</v>
      </c>
      <c r="BC227">
        <v>780394.65670000005</v>
      </c>
      <c r="BD227">
        <v>390394.65669999999</v>
      </c>
      <c r="BE227">
        <v>680.6567139</v>
      </c>
      <c r="BF227">
        <v>25.726474240000002</v>
      </c>
      <c r="BG227">
        <v>2.0166637980000002</v>
      </c>
      <c r="BI227">
        <v>801568.61750000005</v>
      </c>
      <c r="BJ227">
        <v>411568.61749999999</v>
      </c>
      <c r="BK227">
        <v>724.43859999999995</v>
      </c>
      <c r="BL227">
        <v>25.815541400000001</v>
      </c>
      <c r="BM227">
        <v>2.0465327690000001</v>
      </c>
      <c r="BO227">
        <v>803508.61699999997</v>
      </c>
      <c r="BP227">
        <v>413508.61700000003</v>
      </c>
      <c r="BQ227">
        <v>725.9164078</v>
      </c>
      <c r="BR227">
        <v>25.549580580000001</v>
      </c>
      <c r="BS227" s="281">
        <v>2.0439851070000001</v>
      </c>
      <c r="BU227" s="280">
        <v>741089.93310000002</v>
      </c>
      <c r="BV227">
        <v>351089.93310000002</v>
      </c>
      <c r="BW227">
        <v>820.84999879999998</v>
      </c>
      <c r="BX227">
        <v>26.356425819999998</v>
      </c>
      <c r="BY227">
        <v>1.687597808</v>
      </c>
      <c r="CA227">
        <v>740344.71869999997</v>
      </c>
      <c r="CB227">
        <v>350344.71870000003</v>
      </c>
      <c r="CC227">
        <v>821.0717664</v>
      </c>
      <c r="CD227">
        <v>26.81012656</v>
      </c>
      <c r="CE227">
        <v>1.688137972</v>
      </c>
      <c r="CG227">
        <v>770706.80980000005</v>
      </c>
      <c r="CH227">
        <v>380706.80979999999</v>
      </c>
      <c r="CI227">
        <v>694.09838809999997</v>
      </c>
      <c r="CJ227">
        <v>25.630588849999999</v>
      </c>
      <c r="CK227">
        <v>1.9701432329999999</v>
      </c>
      <c r="CM227">
        <v>773866.0098</v>
      </c>
      <c r="CN227">
        <v>383866.0098</v>
      </c>
      <c r="CO227">
        <v>693.2866229</v>
      </c>
      <c r="CP227">
        <v>25.417009329999999</v>
      </c>
      <c r="CQ227" s="281">
        <v>1.9749941</v>
      </c>
      <c r="CS227" s="280">
        <v>731379.84779999999</v>
      </c>
      <c r="CT227">
        <v>341379.84779999999</v>
      </c>
      <c r="CU227">
        <v>747.83508459999996</v>
      </c>
      <c r="CV227">
        <v>25.953235079999999</v>
      </c>
      <c r="CW227">
        <v>1.8345960079999999</v>
      </c>
      <c r="CY227">
        <v>744114.174</v>
      </c>
      <c r="CZ227">
        <v>354114.174</v>
      </c>
      <c r="DA227">
        <v>753.26741519999996</v>
      </c>
      <c r="DB227">
        <v>26.312748150000001</v>
      </c>
      <c r="DC227">
        <v>1.8414337430000001</v>
      </c>
      <c r="DE227">
        <v>765533.28599999996</v>
      </c>
      <c r="DF227">
        <v>375533.28600000002</v>
      </c>
      <c r="DG227">
        <v>686.98105850000002</v>
      </c>
      <c r="DH227">
        <v>25.585957220000001</v>
      </c>
      <c r="DI227">
        <v>2.0170469689999999</v>
      </c>
      <c r="DK227">
        <v>768528.40090000001</v>
      </c>
      <c r="DL227">
        <v>378528.40090000001</v>
      </c>
      <c r="DM227">
        <v>686.58385650000002</v>
      </c>
      <c r="DN227">
        <v>25.388964399999999</v>
      </c>
      <c r="DO227" s="281">
        <v>2.0200617940000001</v>
      </c>
    </row>
    <row r="228" spans="1:119">
      <c r="A228" s="280">
        <v>714730.42949999997</v>
      </c>
      <c r="B228">
        <v>324730.42950000003</v>
      </c>
      <c r="C228">
        <v>676.66398570000001</v>
      </c>
      <c r="D228">
        <v>25.52038881</v>
      </c>
      <c r="E228">
        <v>2.011840404</v>
      </c>
      <c r="G228">
        <v>718096.89930000005</v>
      </c>
      <c r="H228">
        <v>328096.89929999999</v>
      </c>
      <c r="I228">
        <v>678.36864009999999</v>
      </c>
      <c r="J228">
        <v>25.708371379999999</v>
      </c>
      <c r="K228">
        <v>2.0152150400000002</v>
      </c>
      <c r="M228">
        <v>722797.1067</v>
      </c>
      <c r="N228">
        <v>332797.1067</v>
      </c>
      <c r="O228">
        <v>667.20466939999994</v>
      </c>
      <c r="P228">
        <v>25.459444040000001</v>
      </c>
      <c r="Q228">
        <v>2.0599853549999998</v>
      </c>
      <c r="S228">
        <v>724237.66500000004</v>
      </c>
      <c r="T228">
        <v>334237.66499999998</v>
      </c>
      <c r="U228">
        <v>667.42589250000003</v>
      </c>
      <c r="V228">
        <v>25.307252559999998</v>
      </c>
      <c r="W228" s="281">
        <v>2.059849727</v>
      </c>
      <c r="Y228" s="280">
        <v>720631.8456</v>
      </c>
      <c r="Z228">
        <v>330631.8456</v>
      </c>
      <c r="AA228">
        <v>744.26658169999996</v>
      </c>
      <c r="AB228">
        <v>25.93253284</v>
      </c>
      <c r="AC228">
        <v>1.8416690060000001</v>
      </c>
      <c r="AE228">
        <v>681687.36309999996</v>
      </c>
      <c r="AF228">
        <v>291687.36310000002</v>
      </c>
      <c r="AG228">
        <v>729.40483280000001</v>
      </c>
      <c r="AH228">
        <v>26.126967990000001</v>
      </c>
      <c r="AI228">
        <v>1.8227085489999999</v>
      </c>
      <c r="AK228">
        <v>683538.45959999994</v>
      </c>
      <c r="AL228">
        <v>293538.4596</v>
      </c>
      <c r="AM228">
        <v>678.08684630000005</v>
      </c>
      <c r="AN228">
        <v>25.529475040000001</v>
      </c>
      <c r="AO228">
        <v>1.9599234329999999</v>
      </c>
      <c r="AQ228">
        <v>683085.03260000004</v>
      </c>
      <c r="AR228">
        <v>293085.03259999998</v>
      </c>
      <c r="AS228">
        <v>677.58071749999999</v>
      </c>
      <c r="AT228">
        <v>25.35082882</v>
      </c>
      <c r="AU228" s="281">
        <v>1.958972859</v>
      </c>
      <c r="AW228" s="280">
        <v>777321.91960000002</v>
      </c>
      <c r="AX228">
        <v>387321.91960000002</v>
      </c>
      <c r="AY228">
        <v>675.20284560000005</v>
      </c>
      <c r="AZ228">
        <v>25.511021450000001</v>
      </c>
      <c r="BA228">
        <v>2.0134719969999999</v>
      </c>
      <c r="BC228">
        <v>783501.80359999998</v>
      </c>
      <c r="BD228">
        <v>393501.80359999998</v>
      </c>
      <c r="BE228">
        <v>699.83876789999999</v>
      </c>
      <c r="BF228">
        <v>25.88736093</v>
      </c>
      <c r="BG228">
        <v>2.0035649659999999</v>
      </c>
      <c r="BI228">
        <v>804872.33539999998</v>
      </c>
      <c r="BJ228">
        <v>414872.33539999998</v>
      </c>
      <c r="BK228">
        <v>728.77102190000005</v>
      </c>
      <c r="BL228">
        <v>25.841364899999999</v>
      </c>
      <c r="BM228">
        <v>2.04313038</v>
      </c>
      <c r="BO228">
        <v>806809.4473</v>
      </c>
      <c r="BP228">
        <v>416809.4473</v>
      </c>
      <c r="BQ228">
        <v>730.01197139999999</v>
      </c>
      <c r="BR228">
        <v>25.565824030000002</v>
      </c>
      <c r="BS228" s="281">
        <v>2.040711323</v>
      </c>
      <c r="BU228" s="280">
        <v>744144.60109999997</v>
      </c>
      <c r="BV228">
        <v>354144.60110000003</v>
      </c>
      <c r="BW228">
        <v>822.10053579999999</v>
      </c>
      <c r="BX228">
        <v>26.363014639999999</v>
      </c>
      <c r="BY228">
        <v>1.6885468210000001</v>
      </c>
      <c r="CA228">
        <v>743400.38699999999</v>
      </c>
      <c r="CB228">
        <v>353400.38699999999</v>
      </c>
      <c r="CC228">
        <v>822.32221130000005</v>
      </c>
      <c r="CD228">
        <v>26.818908629999999</v>
      </c>
      <c r="CE228">
        <v>1.689093414</v>
      </c>
      <c r="CG228">
        <v>773721.74340000004</v>
      </c>
      <c r="CH228">
        <v>383721.74339999998</v>
      </c>
      <c r="CI228">
        <v>692.82549840000001</v>
      </c>
      <c r="CJ228">
        <v>25.62263424</v>
      </c>
      <c r="CK228">
        <v>1.975301067</v>
      </c>
      <c r="CM228">
        <v>776876.70719999995</v>
      </c>
      <c r="CN228">
        <v>386876.7072</v>
      </c>
      <c r="CO228">
        <v>692.31534099999999</v>
      </c>
      <c r="CP228">
        <v>25.412958410000002</v>
      </c>
      <c r="CQ228" s="281">
        <v>1.9799223500000001</v>
      </c>
      <c r="CS228" s="280">
        <v>734447.55130000005</v>
      </c>
      <c r="CT228">
        <v>344447.55129999999</v>
      </c>
      <c r="CU228">
        <v>749.03920549999998</v>
      </c>
      <c r="CV228">
        <v>25.960198420000001</v>
      </c>
      <c r="CW228">
        <v>1.8360237909999999</v>
      </c>
      <c r="CY228">
        <v>747417.81900000002</v>
      </c>
      <c r="CZ228">
        <v>357417.81900000002</v>
      </c>
      <c r="DA228">
        <v>743.78620209999997</v>
      </c>
      <c r="DB228">
        <v>26.24019049</v>
      </c>
      <c r="DC228">
        <v>1.8493793089999999</v>
      </c>
      <c r="DE228">
        <v>768555.15780000004</v>
      </c>
      <c r="DF228">
        <v>378555.15779999999</v>
      </c>
      <c r="DG228">
        <v>686.37949979999996</v>
      </c>
      <c r="DH228">
        <v>25.582158159999999</v>
      </c>
      <c r="DI228">
        <v>2.020815952</v>
      </c>
      <c r="DK228">
        <v>771546.25580000004</v>
      </c>
      <c r="DL228">
        <v>381546.25579999998</v>
      </c>
      <c r="DM228">
        <v>686.20234870000002</v>
      </c>
      <c r="DN228">
        <v>25.387356459999999</v>
      </c>
      <c r="DO228" s="281">
        <v>2.0236661859999998</v>
      </c>
    </row>
    <row r="229" spans="1:119">
      <c r="A229" s="280">
        <v>717820.49470000004</v>
      </c>
      <c r="B229">
        <v>327820.49469999998</v>
      </c>
      <c r="C229">
        <v>677.84472879999998</v>
      </c>
      <c r="D229">
        <v>25.527934569999999</v>
      </c>
      <c r="E229">
        <v>2.013464318</v>
      </c>
      <c r="G229">
        <v>721182.44200000004</v>
      </c>
      <c r="H229">
        <v>331182.44199999998</v>
      </c>
      <c r="I229">
        <v>679.54729980000002</v>
      </c>
      <c r="J229">
        <v>25.71838945</v>
      </c>
      <c r="K229">
        <v>2.0167703129999999</v>
      </c>
      <c r="M229">
        <v>725876.33600000001</v>
      </c>
      <c r="N229">
        <v>335876.33600000001</v>
      </c>
      <c r="O229">
        <v>668.38216369999998</v>
      </c>
      <c r="P229">
        <v>25.467075609999998</v>
      </c>
      <c r="Q229">
        <v>2.0614334209999998</v>
      </c>
      <c r="S229">
        <v>727314.9595</v>
      </c>
      <c r="T229">
        <v>337314.9595</v>
      </c>
      <c r="U229">
        <v>668.60485400000005</v>
      </c>
      <c r="V229">
        <v>25.312344920000001</v>
      </c>
      <c r="W229" s="281">
        <v>2.061282002</v>
      </c>
      <c r="Y229" s="280">
        <v>723713.98320000002</v>
      </c>
      <c r="Z229">
        <v>333713.98320000002</v>
      </c>
      <c r="AA229">
        <v>745.47901460000003</v>
      </c>
      <c r="AB229">
        <v>25.939577809999999</v>
      </c>
      <c r="AC229">
        <v>1.842966938</v>
      </c>
      <c r="AE229">
        <v>684714.86140000005</v>
      </c>
      <c r="AF229">
        <v>294714.86139999999</v>
      </c>
      <c r="AG229">
        <v>730.58922440000003</v>
      </c>
      <c r="AH229">
        <v>26.136330940000001</v>
      </c>
      <c r="AI229">
        <v>1.824527614</v>
      </c>
      <c r="AK229">
        <v>686564.20460000006</v>
      </c>
      <c r="AL229">
        <v>296564.2046</v>
      </c>
      <c r="AM229">
        <v>679.244372</v>
      </c>
      <c r="AN229">
        <v>25.536857040000001</v>
      </c>
      <c r="AO229">
        <v>1.9618886</v>
      </c>
      <c r="AQ229">
        <v>686111.2071</v>
      </c>
      <c r="AR229">
        <v>296111.2071</v>
      </c>
      <c r="AS229">
        <v>678.73950339999999</v>
      </c>
      <c r="AT229">
        <v>25.355759190000001</v>
      </c>
      <c r="AU229" s="281">
        <v>1.9609494949999999</v>
      </c>
      <c r="AW229" s="280">
        <v>780397.46149999998</v>
      </c>
      <c r="AX229">
        <v>390397.46149999998</v>
      </c>
      <c r="AY229">
        <v>680.10171390000005</v>
      </c>
      <c r="AZ229">
        <v>25.541365989999999</v>
      </c>
      <c r="BA229">
        <v>2.0152647199999998</v>
      </c>
      <c r="BC229">
        <v>786818.88150000002</v>
      </c>
      <c r="BD229">
        <v>396818.88150000002</v>
      </c>
      <c r="BE229">
        <v>716.84895310000002</v>
      </c>
      <c r="BF229">
        <v>26.026063019999999</v>
      </c>
      <c r="BG229">
        <v>1.9915333150000001</v>
      </c>
      <c r="BI229">
        <v>808171.13589999999</v>
      </c>
      <c r="BJ229">
        <v>418171.13589999999</v>
      </c>
      <c r="BK229">
        <v>732.67313509999997</v>
      </c>
      <c r="BL229">
        <v>25.864491829999999</v>
      </c>
      <c r="BM229">
        <v>2.039955119</v>
      </c>
      <c r="BO229">
        <v>810105.36470000003</v>
      </c>
      <c r="BP229">
        <v>420105.36469999998</v>
      </c>
      <c r="BQ229">
        <v>733.72549189999995</v>
      </c>
      <c r="BR229">
        <v>25.580472690000001</v>
      </c>
      <c r="BS229" s="281">
        <v>2.0376488030000002</v>
      </c>
      <c r="BU229" s="280">
        <v>747346.01359999995</v>
      </c>
      <c r="BV229">
        <v>357346.01360000001</v>
      </c>
      <c r="BW229">
        <v>805.15534620000005</v>
      </c>
      <c r="BX229">
        <v>26.273537789999999</v>
      </c>
      <c r="BY229">
        <v>1.699331025</v>
      </c>
      <c r="CA229">
        <v>746549.23600000003</v>
      </c>
      <c r="CB229">
        <v>356549.23599999998</v>
      </c>
      <c r="CC229">
        <v>810.1010129</v>
      </c>
      <c r="CD229">
        <v>26.73349593</v>
      </c>
      <c r="CE229">
        <v>1.6961579200000001</v>
      </c>
      <c r="CG229">
        <v>776732.63430000003</v>
      </c>
      <c r="CH229">
        <v>386732.63429999998</v>
      </c>
      <c r="CI229">
        <v>691.86481560000004</v>
      </c>
      <c r="CJ229">
        <v>25.616619830000001</v>
      </c>
      <c r="CK229">
        <v>1.980224309</v>
      </c>
      <c r="CM229">
        <v>779883.36800000002</v>
      </c>
      <c r="CN229">
        <v>389883.36800000002</v>
      </c>
      <c r="CO229">
        <v>691.60729060000006</v>
      </c>
      <c r="CP229">
        <v>25.410000920000002</v>
      </c>
      <c r="CQ229" s="281">
        <v>1.9846353029999999</v>
      </c>
      <c r="CS229" s="280">
        <v>737511.1361</v>
      </c>
      <c r="CT229">
        <v>347511.1361</v>
      </c>
      <c r="CU229">
        <v>750.2422358</v>
      </c>
      <c r="CV229">
        <v>25.967144279999999</v>
      </c>
      <c r="CW229">
        <v>1.837412144</v>
      </c>
      <c r="CY229">
        <v>750418.79520000005</v>
      </c>
      <c r="CZ229">
        <v>360418.79519999999</v>
      </c>
      <c r="DA229">
        <v>735.21444689999998</v>
      </c>
      <c r="DB229">
        <v>26.173216539999999</v>
      </c>
      <c r="DC229">
        <v>1.85896098</v>
      </c>
      <c r="DE229">
        <v>771572.97690000001</v>
      </c>
      <c r="DF229">
        <v>381572.97690000001</v>
      </c>
      <c r="DG229">
        <v>686.00635139999997</v>
      </c>
      <c r="DH229">
        <v>25.579798069999999</v>
      </c>
      <c r="DI229">
        <v>2.024409978</v>
      </c>
      <c r="DK229">
        <v>774560.0638</v>
      </c>
      <c r="DL229">
        <v>384560.0638</v>
      </c>
      <c r="DM229">
        <v>686.01482739999994</v>
      </c>
      <c r="DN229">
        <v>25.386561440000001</v>
      </c>
      <c r="DO229" s="281">
        <v>2.0271142719999999</v>
      </c>
    </row>
    <row r="230" spans="1:119">
      <c r="A230" s="280">
        <v>720906.40859999997</v>
      </c>
      <c r="B230">
        <v>330906.40860000002</v>
      </c>
      <c r="C230">
        <v>679.02471219999995</v>
      </c>
      <c r="D230">
        <v>25.53546236</v>
      </c>
      <c r="E230">
        <v>2.0150390699999998</v>
      </c>
      <c r="G230">
        <v>724263.83990000002</v>
      </c>
      <c r="H230">
        <v>334263.83990000002</v>
      </c>
      <c r="I230">
        <v>680.72517719999996</v>
      </c>
      <c r="J230">
        <v>25.728383520000001</v>
      </c>
      <c r="K230">
        <v>2.0182780469999999</v>
      </c>
      <c r="M230">
        <v>728913.86719999998</v>
      </c>
      <c r="N230">
        <v>338913.86719999998</v>
      </c>
      <c r="O230">
        <v>669.54417039999998</v>
      </c>
      <c r="P230">
        <v>25.47459396</v>
      </c>
      <c r="Q230">
        <v>2.062818064</v>
      </c>
      <c r="S230">
        <v>730388.1213</v>
      </c>
      <c r="T230">
        <v>340388.1213</v>
      </c>
      <c r="U230">
        <v>669.78311659999997</v>
      </c>
      <c r="V230">
        <v>25.3174253</v>
      </c>
      <c r="W230" s="281">
        <v>2.062668371</v>
      </c>
      <c r="Y230" s="280">
        <v>726791.98100000003</v>
      </c>
      <c r="Z230">
        <v>336791.98100000003</v>
      </c>
      <c r="AA230">
        <v>746.69074680000006</v>
      </c>
      <c r="AB230">
        <v>25.946606540000001</v>
      </c>
      <c r="AC230">
        <v>1.844226726</v>
      </c>
      <c r="AE230">
        <v>687739.49179999996</v>
      </c>
      <c r="AF230">
        <v>297739.49180000002</v>
      </c>
      <c r="AG230">
        <v>731.77293469999995</v>
      </c>
      <c r="AH230">
        <v>26.14567336</v>
      </c>
      <c r="AI230">
        <v>1.826294919</v>
      </c>
      <c r="AK230">
        <v>689587.08250000002</v>
      </c>
      <c r="AL230">
        <v>299587.08250000002</v>
      </c>
      <c r="AM230">
        <v>680.40149699999995</v>
      </c>
      <c r="AN230">
        <v>25.54422392</v>
      </c>
      <c r="AO230">
        <v>1.9637942370000001</v>
      </c>
      <c r="AQ230">
        <v>689134.51439999999</v>
      </c>
      <c r="AR230">
        <v>299134.51439999999</v>
      </c>
      <c r="AS230">
        <v>679.8979147</v>
      </c>
      <c r="AT230">
        <v>25.36067955</v>
      </c>
      <c r="AU230" s="281">
        <v>1.9628663639999999</v>
      </c>
      <c r="AW230" s="280">
        <v>783506.50300000003</v>
      </c>
      <c r="AX230">
        <v>393506.50300000003</v>
      </c>
      <c r="AY230">
        <v>698.49817829999995</v>
      </c>
      <c r="AZ230">
        <v>25.657246099999998</v>
      </c>
      <c r="BA230">
        <v>2.0023496829999998</v>
      </c>
      <c r="BC230">
        <v>790144.15390000003</v>
      </c>
      <c r="BD230">
        <v>400144.15389999998</v>
      </c>
      <c r="BE230">
        <v>732.09974220000004</v>
      </c>
      <c r="BF230">
        <v>26.1476404</v>
      </c>
      <c r="BG230">
        <v>1.9806491049999999</v>
      </c>
      <c r="BI230">
        <v>811465.02679999999</v>
      </c>
      <c r="BJ230">
        <v>421465.02679999999</v>
      </c>
      <c r="BK230">
        <v>736.20750199999998</v>
      </c>
      <c r="BL230">
        <v>25.885330060000001</v>
      </c>
      <c r="BM230">
        <v>2.0369839409999999</v>
      </c>
      <c r="BO230">
        <v>813396.37699999998</v>
      </c>
      <c r="BP230">
        <v>423396.37699999998</v>
      </c>
      <c r="BQ230">
        <v>737.11443039999995</v>
      </c>
      <c r="BR230">
        <v>25.593771310000001</v>
      </c>
      <c r="BS230" s="281">
        <v>2.034780687</v>
      </c>
      <c r="BU230" s="280">
        <v>750680.39199999999</v>
      </c>
      <c r="BV230">
        <v>360680.39199999999</v>
      </c>
      <c r="BW230">
        <v>787.80480869999997</v>
      </c>
      <c r="BX230">
        <v>26.179144109999999</v>
      </c>
      <c r="BY230">
        <v>1.7151561319999999</v>
      </c>
      <c r="CA230">
        <v>749812.61140000005</v>
      </c>
      <c r="CB230">
        <v>359812.61139999999</v>
      </c>
      <c r="CC230">
        <v>791.46658170000001</v>
      </c>
      <c r="CD230">
        <v>26.599006020000001</v>
      </c>
      <c r="CE230">
        <v>1.712141261</v>
      </c>
      <c r="CG230">
        <v>779739.48820000002</v>
      </c>
      <c r="CH230">
        <v>389739.48820000002</v>
      </c>
      <c r="CI230">
        <v>691.17505200000005</v>
      </c>
      <c r="CJ230">
        <v>25.612295029999999</v>
      </c>
      <c r="CK230">
        <v>1.9849307270000001</v>
      </c>
      <c r="CM230">
        <v>782885.99769999995</v>
      </c>
      <c r="CN230">
        <v>392885.99770000001</v>
      </c>
      <c r="CO230">
        <v>691.1289984</v>
      </c>
      <c r="CP230">
        <v>25.40800041</v>
      </c>
      <c r="CQ230" s="281">
        <v>1.989148371</v>
      </c>
      <c r="CS230" s="280">
        <v>740570.60800000001</v>
      </c>
      <c r="CT230">
        <v>350570.60800000001</v>
      </c>
      <c r="CU230">
        <v>751.44432549999999</v>
      </c>
      <c r="CV230">
        <v>25.974073220000001</v>
      </c>
      <c r="CW230">
        <v>1.8387623479999999</v>
      </c>
      <c r="CY230">
        <v>753458.98820000002</v>
      </c>
      <c r="CZ230">
        <v>363458.98820000002</v>
      </c>
      <c r="DA230">
        <v>727.88913960000002</v>
      </c>
      <c r="DB230">
        <v>26.115374719999998</v>
      </c>
      <c r="DC230">
        <v>1.8680358319999999</v>
      </c>
      <c r="DE230">
        <v>774586.74910000002</v>
      </c>
      <c r="DF230">
        <v>384586.74910000002</v>
      </c>
      <c r="DG230">
        <v>685.83318240000006</v>
      </c>
      <c r="DH230">
        <v>25.578695499999998</v>
      </c>
      <c r="DI230">
        <v>2.0278467899999999</v>
      </c>
      <c r="DK230">
        <v>777569.83070000005</v>
      </c>
      <c r="DL230">
        <v>387569.83069999999</v>
      </c>
      <c r="DM230">
        <v>685.99345049999999</v>
      </c>
      <c r="DN230">
        <v>25.386467830000001</v>
      </c>
      <c r="DO230" s="281">
        <v>2.0304102359999998</v>
      </c>
    </row>
    <row r="231" spans="1:119">
      <c r="A231" s="280">
        <v>723988.17729999998</v>
      </c>
      <c r="B231">
        <v>333988.17729999998</v>
      </c>
      <c r="C231">
        <v>680.20393430000001</v>
      </c>
      <c r="D231">
        <v>25.54297223</v>
      </c>
      <c r="E231">
        <v>2.0165661290000001</v>
      </c>
      <c r="G231">
        <v>727341.0993</v>
      </c>
      <c r="H231">
        <v>337341.0993</v>
      </c>
      <c r="I231">
        <v>681.9052216</v>
      </c>
      <c r="J231">
        <v>25.73837563</v>
      </c>
      <c r="K231">
        <v>2.0197488039999998</v>
      </c>
      <c r="M231">
        <v>731954.78280000004</v>
      </c>
      <c r="N231">
        <v>341954.78279999999</v>
      </c>
      <c r="O231">
        <v>670.70920220000005</v>
      </c>
      <c r="P231">
        <v>25.482118159999999</v>
      </c>
      <c r="Q231">
        <v>2.0641618390000001</v>
      </c>
      <c r="S231">
        <v>733457.15650000004</v>
      </c>
      <c r="T231">
        <v>343457.15649999998</v>
      </c>
      <c r="U231">
        <v>670.96067930000004</v>
      </c>
      <c r="V231">
        <v>25.322493739999999</v>
      </c>
      <c r="W231" s="281">
        <v>2.0640102740000001</v>
      </c>
      <c r="Y231" s="280">
        <v>729865.84510000004</v>
      </c>
      <c r="Z231">
        <v>339865.84509999998</v>
      </c>
      <c r="AA231">
        <v>747.90092089999996</v>
      </c>
      <c r="AB231">
        <v>25.953615580000001</v>
      </c>
      <c r="AC231">
        <v>1.845450005</v>
      </c>
      <c r="AE231">
        <v>690761.25569999998</v>
      </c>
      <c r="AF231">
        <v>300761.25569999998</v>
      </c>
      <c r="AG231">
        <v>732.95596439999997</v>
      </c>
      <c r="AH231">
        <v>26.15499531</v>
      </c>
      <c r="AI231">
        <v>1.828011992</v>
      </c>
      <c r="AK231">
        <v>692607.09450000001</v>
      </c>
      <c r="AL231">
        <v>302607.09450000001</v>
      </c>
      <c r="AM231">
        <v>681.55822060000003</v>
      </c>
      <c r="AN231">
        <v>25.551575740000001</v>
      </c>
      <c r="AO231">
        <v>1.9656421420000001</v>
      </c>
      <c r="AQ231">
        <v>692154.95550000004</v>
      </c>
      <c r="AR231">
        <v>302154.95549999998</v>
      </c>
      <c r="AS231">
        <v>681.05594989999997</v>
      </c>
      <c r="AT231">
        <v>25.36558995</v>
      </c>
      <c r="AU231" s="281">
        <v>1.9647252710000001</v>
      </c>
      <c r="AW231" s="280">
        <v>786823.62719999999</v>
      </c>
      <c r="AX231">
        <v>396823.62719999999</v>
      </c>
      <c r="AY231">
        <v>714.90968139999995</v>
      </c>
      <c r="AZ231">
        <v>25.757839270000002</v>
      </c>
      <c r="BA231">
        <v>1.9904703640000001</v>
      </c>
      <c r="BC231">
        <v>793464.86789999995</v>
      </c>
      <c r="BD231">
        <v>403464.86790000001</v>
      </c>
      <c r="BE231">
        <v>745.72655339999994</v>
      </c>
      <c r="BF231">
        <v>26.254147799999998</v>
      </c>
      <c r="BG231">
        <v>1.970740841</v>
      </c>
      <c r="BI231">
        <v>814754.01580000005</v>
      </c>
      <c r="BJ231">
        <v>424754.01579999999</v>
      </c>
      <c r="BK231">
        <v>739.42630450000001</v>
      </c>
      <c r="BL231">
        <v>25.90421551</v>
      </c>
      <c r="BM231">
        <v>2.0341951360000001</v>
      </c>
      <c r="BO231">
        <v>816682.49199999997</v>
      </c>
      <c r="BP231">
        <v>426682.49200000003</v>
      </c>
      <c r="BQ231">
        <v>740.20710699999995</v>
      </c>
      <c r="BR231">
        <v>25.605857239999999</v>
      </c>
      <c r="BS231" s="281">
        <v>2.0320735129999998</v>
      </c>
      <c r="BU231" s="280">
        <v>753720.68</v>
      </c>
      <c r="BV231">
        <v>363720.68</v>
      </c>
      <c r="BW231">
        <v>774.47373570000002</v>
      </c>
      <c r="BX231">
        <v>26.105212959999999</v>
      </c>
      <c r="BY231">
        <v>1.72865783</v>
      </c>
      <c r="CA231">
        <v>752851.82490000001</v>
      </c>
      <c r="CB231">
        <v>362851.82490000001</v>
      </c>
      <c r="CC231">
        <v>777.10964739999997</v>
      </c>
      <c r="CD231">
        <v>26.49326718</v>
      </c>
      <c r="CE231">
        <v>1.725934114</v>
      </c>
      <c r="CG231">
        <v>782742.31090000004</v>
      </c>
      <c r="CH231">
        <v>392742.31089999998</v>
      </c>
      <c r="CI231">
        <v>690.72061480000002</v>
      </c>
      <c r="CJ231">
        <v>25.60944173</v>
      </c>
      <c r="CK231">
        <v>1.9894363269999999</v>
      </c>
      <c r="CM231">
        <v>786217.53240000003</v>
      </c>
      <c r="CN231">
        <v>396217.53240000003</v>
      </c>
      <c r="CO231">
        <v>690.83425629999999</v>
      </c>
      <c r="CP231">
        <v>25.406762220000001</v>
      </c>
      <c r="CQ231" s="281">
        <v>1.99395119</v>
      </c>
      <c r="CS231" s="280">
        <v>743625.973</v>
      </c>
      <c r="CT231">
        <v>353625.973</v>
      </c>
      <c r="CU231">
        <v>752.64517390000003</v>
      </c>
      <c r="CV231">
        <v>25.980984320000001</v>
      </c>
      <c r="CW231">
        <v>1.8400751909999999</v>
      </c>
      <c r="CY231">
        <v>756496.97349999996</v>
      </c>
      <c r="CZ231">
        <v>366496.97350000002</v>
      </c>
      <c r="DA231">
        <v>721.65142230000004</v>
      </c>
      <c r="DB231">
        <v>26.065659220000001</v>
      </c>
      <c r="DC231">
        <v>1.87660301</v>
      </c>
      <c r="DE231">
        <v>777596.48010000004</v>
      </c>
      <c r="DF231">
        <v>387596.48009999999</v>
      </c>
      <c r="DG231">
        <v>685.83031860000006</v>
      </c>
      <c r="DH231">
        <v>25.57867173</v>
      </c>
      <c r="DI231">
        <v>2.0311309120000001</v>
      </c>
      <c r="DK231">
        <v>780575.56209999998</v>
      </c>
      <c r="DL231">
        <v>390575.56209999998</v>
      </c>
      <c r="DM231">
        <v>686.11842209999998</v>
      </c>
      <c r="DN231">
        <v>25.386990170000001</v>
      </c>
      <c r="DO231" s="281">
        <v>2.0335678499999998</v>
      </c>
    </row>
    <row r="232" spans="1:119">
      <c r="A232" s="280">
        <v>727065.80689999997</v>
      </c>
      <c r="B232">
        <v>337065.80690000003</v>
      </c>
      <c r="C232">
        <v>681.38596489999998</v>
      </c>
      <c r="D232">
        <v>25.550481309999999</v>
      </c>
      <c r="E232">
        <v>2.0180609889999999</v>
      </c>
      <c r="G232">
        <v>730414.22600000002</v>
      </c>
      <c r="H232">
        <v>340414.22600000002</v>
      </c>
      <c r="I232">
        <v>683.08307979999995</v>
      </c>
      <c r="J232">
        <v>25.74832954</v>
      </c>
      <c r="K232">
        <v>2.0211724750000002</v>
      </c>
      <c r="M232">
        <v>735020.41099999996</v>
      </c>
      <c r="N232">
        <v>345020.41100000002</v>
      </c>
      <c r="O232">
        <v>671.88407870000003</v>
      </c>
      <c r="P232">
        <v>25.48969301</v>
      </c>
      <c r="Q232">
        <v>2.0654749080000001</v>
      </c>
      <c r="S232">
        <v>736522.07090000005</v>
      </c>
      <c r="T232">
        <v>346522.07089999999</v>
      </c>
      <c r="U232">
        <v>672.13754140000003</v>
      </c>
      <c r="V232">
        <v>25.327550280000001</v>
      </c>
      <c r="W232" s="281">
        <v>2.065309107</v>
      </c>
      <c r="Y232" s="280">
        <v>732935.58160000003</v>
      </c>
      <c r="Z232">
        <v>342935.58159999998</v>
      </c>
      <c r="AA232">
        <v>749.10995509999998</v>
      </c>
      <c r="AB232">
        <v>25.9606067</v>
      </c>
      <c r="AC232">
        <v>1.8466376840000001</v>
      </c>
      <c r="AE232">
        <v>693780.15410000004</v>
      </c>
      <c r="AF232">
        <v>303780.15409999999</v>
      </c>
      <c r="AG232">
        <v>734.13831459999994</v>
      </c>
      <c r="AH232">
        <v>26.164296889999999</v>
      </c>
      <c r="AI232">
        <v>1.8296803159999999</v>
      </c>
      <c r="AK232">
        <v>695624.24170000001</v>
      </c>
      <c r="AL232">
        <v>305624.24170000001</v>
      </c>
      <c r="AM232">
        <v>682.71454249999999</v>
      </c>
      <c r="AN232">
        <v>25.558912540000001</v>
      </c>
      <c r="AO232">
        <v>1.967434058</v>
      </c>
      <c r="AQ232">
        <v>695172.5318</v>
      </c>
      <c r="AR232">
        <v>305172.5318</v>
      </c>
      <c r="AS232">
        <v>682.21360770000001</v>
      </c>
      <c r="AT232">
        <v>25.370490400000001</v>
      </c>
      <c r="AU232" s="281">
        <v>1.966527959</v>
      </c>
      <c r="AW232" s="280">
        <v>790148.89410000003</v>
      </c>
      <c r="AX232">
        <v>400148.89409999998</v>
      </c>
      <c r="AY232">
        <v>729.72713739999995</v>
      </c>
      <c r="AZ232">
        <v>25.846691870000001</v>
      </c>
      <c r="BA232">
        <v>1.979679338</v>
      </c>
      <c r="BC232">
        <v>796780.64939999999</v>
      </c>
      <c r="BD232">
        <v>406780.64939999999</v>
      </c>
      <c r="BE232">
        <v>757.88031880000005</v>
      </c>
      <c r="BF232">
        <v>26.347512269999999</v>
      </c>
      <c r="BG232">
        <v>1.961674315</v>
      </c>
      <c r="BI232">
        <v>818038.11049999995</v>
      </c>
      <c r="BJ232">
        <v>428038.11050000001</v>
      </c>
      <c r="BK232">
        <v>742.36085000000003</v>
      </c>
      <c r="BL232">
        <v>25.921366630000001</v>
      </c>
      <c r="BM232">
        <v>2.031559187</v>
      </c>
      <c r="BO232">
        <v>819963.71730000002</v>
      </c>
      <c r="BP232">
        <v>429963.71730000002</v>
      </c>
      <c r="BQ232">
        <v>743.04859299999998</v>
      </c>
      <c r="BR232">
        <v>25.616918399999999</v>
      </c>
      <c r="BS232" s="281">
        <v>2.0295138879999999</v>
      </c>
      <c r="BU232" s="280">
        <v>756758.33319999999</v>
      </c>
      <c r="BV232">
        <v>366758.33319999999</v>
      </c>
      <c r="BW232">
        <v>763.00566309999999</v>
      </c>
      <c r="BX232">
        <v>26.040588620000001</v>
      </c>
      <c r="BY232">
        <v>1.7414494599999999</v>
      </c>
      <c r="CA232">
        <v>755890.54799999995</v>
      </c>
      <c r="CB232">
        <v>365890.54800000001</v>
      </c>
      <c r="CC232">
        <v>764.81931299999997</v>
      </c>
      <c r="CD232">
        <v>26.401187100000001</v>
      </c>
      <c r="CE232">
        <v>1.7389794860000001</v>
      </c>
      <c r="CG232">
        <v>786074.05960000004</v>
      </c>
      <c r="CH232">
        <v>396074.05959999998</v>
      </c>
      <c r="CI232">
        <v>690.45620980000001</v>
      </c>
      <c r="CJ232">
        <v>25.60777405</v>
      </c>
      <c r="CK232">
        <v>1.994228503</v>
      </c>
      <c r="CM232">
        <v>789544.10569999996</v>
      </c>
      <c r="CN232">
        <v>399544.10570000001</v>
      </c>
      <c r="CO232">
        <v>690.75024829999995</v>
      </c>
      <c r="CP232">
        <v>25.406407720000001</v>
      </c>
      <c r="CQ232" s="281">
        <v>1.9985345830000001</v>
      </c>
      <c r="CS232" s="280">
        <v>746629.78720000002</v>
      </c>
      <c r="CT232">
        <v>356629.78720000002</v>
      </c>
      <c r="CU232">
        <v>746.27822260000005</v>
      </c>
      <c r="CV232">
        <v>25.944635399999999</v>
      </c>
      <c r="CW232">
        <v>1.8454638560000001</v>
      </c>
      <c r="CY232">
        <v>759530.96290000004</v>
      </c>
      <c r="CZ232">
        <v>369530.96289999998</v>
      </c>
      <c r="DA232">
        <v>716.33608560000005</v>
      </c>
      <c r="DB232">
        <v>26.022970489999999</v>
      </c>
      <c r="DC232">
        <v>1.88469197</v>
      </c>
      <c r="DE232">
        <v>780602.17579999997</v>
      </c>
      <c r="DF232">
        <v>390602.17580000003</v>
      </c>
      <c r="DG232">
        <v>685.97671209999999</v>
      </c>
      <c r="DH232">
        <v>25.57959052</v>
      </c>
      <c r="DI232">
        <v>2.0342765040000002</v>
      </c>
      <c r="DK232">
        <v>783577.26390000002</v>
      </c>
      <c r="DL232">
        <v>393577.26390000002</v>
      </c>
      <c r="DM232">
        <v>686.3712769</v>
      </c>
      <c r="DN232">
        <v>25.38805048</v>
      </c>
      <c r="DO232" s="281">
        <v>2.0365965610000001</v>
      </c>
    </row>
    <row r="233" spans="1:119">
      <c r="A233" s="280">
        <v>730139.30330000003</v>
      </c>
      <c r="B233">
        <v>340139.30330000003</v>
      </c>
      <c r="C233">
        <v>682.56458910000003</v>
      </c>
      <c r="D233">
        <v>25.557959369999999</v>
      </c>
      <c r="E233">
        <v>2.0195003319999998</v>
      </c>
      <c r="G233">
        <v>733483.22609999997</v>
      </c>
      <c r="H233">
        <v>343483.22610000003</v>
      </c>
      <c r="I233">
        <v>684.2586063</v>
      </c>
      <c r="J233">
        <v>25.758250230000002</v>
      </c>
      <c r="K233">
        <v>2.022547592</v>
      </c>
      <c r="M233">
        <v>738135.11179999996</v>
      </c>
      <c r="N233">
        <v>348135.11180000001</v>
      </c>
      <c r="O233">
        <v>673.0779407</v>
      </c>
      <c r="P233">
        <v>25.49737725</v>
      </c>
      <c r="Q233">
        <v>2.066767322</v>
      </c>
      <c r="S233">
        <v>739582.87060000002</v>
      </c>
      <c r="T233">
        <v>349582.87060000002</v>
      </c>
      <c r="U233">
        <v>673.31370189999996</v>
      </c>
      <c r="V233">
        <v>25.332594969999999</v>
      </c>
      <c r="W233" s="281">
        <v>2.0665662199999999</v>
      </c>
      <c r="Y233" s="280">
        <v>736001.19629999995</v>
      </c>
      <c r="Z233">
        <v>346001.19630000001</v>
      </c>
      <c r="AA233">
        <v>750.31788170000004</v>
      </c>
      <c r="AB233">
        <v>25.96758015</v>
      </c>
      <c r="AC233">
        <v>1.8477908009999999</v>
      </c>
      <c r="AE233">
        <v>696796.18819999998</v>
      </c>
      <c r="AF233">
        <v>306796.18819999998</v>
      </c>
      <c r="AG233">
        <v>735.31998620000002</v>
      </c>
      <c r="AH233">
        <v>26.17357818</v>
      </c>
      <c r="AI233">
        <v>1.8313013250000001</v>
      </c>
      <c r="AK233">
        <v>698638.52540000004</v>
      </c>
      <c r="AL233">
        <v>308638.52539999998</v>
      </c>
      <c r="AM233">
        <v>683.87046199999997</v>
      </c>
      <c r="AN233">
        <v>25.566234380000001</v>
      </c>
      <c r="AO233">
        <v>1.969171674</v>
      </c>
      <c r="AQ233">
        <v>698187.24430000002</v>
      </c>
      <c r="AR233">
        <v>308187.24430000002</v>
      </c>
      <c r="AS233">
        <v>683.37088719999997</v>
      </c>
      <c r="AT233">
        <v>25.37538095</v>
      </c>
      <c r="AU233" s="281">
        <v>1.968276122</v>
      </c>
      <c r="AW233" s="280">
        <v>793469.60120000003</v>
      </c>
      <c r="AX233">
        <v>403469.60119999998</v>
      </c>
      <c r="AY233">
        <v>743.05705330000001</v>
      </c>
      <c r="AZ233">
        <v>25.92509622</v>
      </c>
      <c r="BA233">
        <v>1.969823213</v>
      </c>
      <c r="BC233">
        <v>800091.49479999999</v>
      </c>
      <c r="BD233">
        <v>410091.49479999999</v>
      </c>
      <c r="BE233">
        <v>768.70903729999998</v>
      </c>
      <c r="BF233">
        <v>26.429444629999999</v>
      </c>
      <c r="BG233">
        <v>1.9533370080000001</v>
      </c>
      <c r="BI233">
        <v>821167.0577</v>
      </c>
      <c r="BJ233">
        <v>431167.0577</v>
      </c>
      <c r="BK233">
        <v>740.71226860000002</v>
      </c>
      <c r="BL233">
        <v>25.912102900000001</v>
      </c>
      <c r="BM233">
        <v>2.0312308030000001</v>
      </c>
      <c r="BO233">
        <v>823191.15</v>
      </c>
      <c r="BP233">
        <v>433191.15</v>
      </c>
      <c r="BQ233">
        <v>736.37952080000002</v>
      </c>
      <c r="BR233">
        <v>25.591100699999998</v>
      </c>
      <c r="BS233" s="281">
        <v>2.0337327580000002</v>
      </c>
      <c r="BU233" s="280">
        <v>759791.97279999999</v>
      </c>
      <c r="BV233">
        <v>369791.97279999999</v>
      </c>
      <c r="BW233">
        <v>753.12641740000004</v>
      </c>
      <c r="BX233">
        <v>25.984133709999998</v>
      </c>
      <c r="BY233">
        <v>1.7535783490000001</v>
      </c>
      <c r="CA233">
        <v>758925.34770000004</v>
      </c>
      <c r="CB233">
        <v>368925.34769999998</v>
      </c>
      <c r="CC233">
        <v>754.28305339999997</v>
      </c>
      <c r="CD233">
        <v>26.321062600000001</v>
      </c>
      <c r="CE233">
        <v>1.751327911</v>
      </c>
      <c r="CG233">
        <v>789400.84640000004</v>
      </c>
      <c r="CH233">
        <v>399400.84639999998</v>
      </c>
      <c r="CI233">
        <v>690.40682179999999</v>
      </c>
      <c r="CJ233">
        <v>25.60745816</v>
      </c>
      <c r="CK233">
        <v>1.9988049320000001</v>
      </c>
      <c r="CM233">
        <v>792865.72530000005</v>
      </c>
      <c r="CN233">
        <v>402865.72529999999</v>
      </c>
      <c r="CO233">
        <v>690.85098779999998</v>
      </c>
      <c r="CP233">
        <v>25.406824839999999</v>
      </c>
      <c r="CQ233" s="281">
        <v>2.0029226979999999</v>
      </c>
      <c r="CS233" s="280">
        <v>749908.20559999999</v>
      </c>
      <c r="CT233">
        <v>359908.20559999999</v>
      </c>
      <c r="CU233">
        <v>736.86258510000005</v>
      </c>
      <c r="CV233">
        <v>25.889599799999999</v>
      </c>
      <c r="CW233">
        <v>1.856061425</v>
      </c>
      <c r="CY233">
        <v>762560.88560000004</v>
      </c>
      <c r="CZ233">
        <v>372560.88559999998</v>
      </c>
      <c r="DA233">
        <v>711.83959359999994</v>
      </c>
      <c r="DB233">
        <v>25.986592170000002</v>
      </c>
      <c r="DC233">
        <v>1.892368724</v>
      </c>
      <c r="DE233">
        <v>783603.84199999995</v>
      </c>
      <c r="DF233">
        <v>393603.842</v>
      </c>
      <c r="DG233">
        <v>686.25282440000001</v>
      </c>
      <c r="DH233">
        <v>25.581327940000001</v>
      </c>
      <c r="DI233">
        <v>2.0372932860000001</v>
      </c>
      <c r="DK233">
        <v>786907.76910000003</v>
      </c>
      <c r="DL233">
        <v>396907.76909999998</v>
      </c>
      <c r="DM233">
        <v>686.78659459999994</v>
      </c>
      <c r="DN233">
        <v>25.389791079999998</v>
      </c>
      <c r="DO233" s="281">
        <v>2.039818737</v>
      </c>
    </row>
    <row r="234" spans="1:119">
      <c r="A234" s="280">
        <v>733208.67249999999</v>
      </c>
      <c r="B234">
        <v>343208.67249999999</v>
      </c>
      <c r="C234">
        <v>683.74252609999996</v>
      </c>
      <c r="D234">
        <v>25.565420110000002</v>
      </c>
      <c r="E234">
        <v>2.0208968610000002</v>
      </c>
      <c r="G234">
        <v>736548.10549999995</v>
      </c>
      <c r="H234">
        <v>346548.10550000001</v>
      </c>
      <c r="I234">
        <v>685.43434160000004</v>
      </c>
      <c r="J234">
        <v>25.768154719999998</v>
      </c>
      <c r="K234">
        <v>2.0238833170000001</v>
      </c>
      <c r="M234">
        <v>741145.31160000002</v>
      </c>
      <c r="N234">
        <v>351145.31160000002</v>
      </c>
      <c r="O234">
        <v>674.23398599999996</v>
      </c>
      <c r="P234">
        <v>25.504804100000001</v>
      </c>
      <c r="Q234">
        <v>2.0679778290000002</v>
      </c>
      <c r="S234">
        <v>742639.56149999995</v>
      </c>
      <c r="T234">
        <v>352639.56150000001</v>
      </c>
      <c r="U234">
        <v>674.48916029999998</v>
      </c>
      <c r="V234">
        <v>25.337627860000001</v>
      </c>
      <c r="W234" s="281">
        <v>2.0677829239999999</v>
      </c>
      <c r="Y234" s="280">
        <v>739062.69519999996</v>
      </c>
      <c r="Z234">
        <v>349062.69520000002</v>
      </c>
      <c r="AA234">
        <v>751.5247038</v>
      </c>
      <c r="AB234">
        <v>25.974536029999999</v>
      </c>
      <c r="AC234">
        <v>1.848910394</v>
      </c>
      <c r="AE234">
        <v>699809.35919999995</v>
      </c>
      <c r="AF234">
        <v>309809.35920000001</v>
      </c>
      <c r="AG234">
        <v>736.50098019999996</v>
      </c>
      <c r="AH234">
        <v>26.182839260000002</v>
      </c>
      <c r="AI234">
        <v>1.832876411</v>
      </c>
      <c r="AK234">
        <v>701649.94669999997</v>
      </c>
      <c r="AL234">
        <v>311649.94669999997</v>
      </c>
      <c r="AM234">
        <v>685.02597890000004</v>
      </c>
      <c r="AN234">
        <v>25.57354131</v>
      </c>
      <c r="AO234">
        <v>1.9708566240000001</v>
      </c>
      <c r="AQ234">
        <v>701199.0943</v>
      </c>
      <c r="AR234">
        <v>311199.0943</v>
      </c>
      <c r="AS234">
        <v>684.52778739999997</v>
      </c>
      <c r="AT234">
        <v>25.38026163</v>
      </c>
      <c r="AU234" s="281">
        <v>1.969971398</v>
      </c>
      <c r="AW234" s="280">
        <v>796785.37560000003</v>
      </c>
      <c r="AX234">
        <v>406785.37560000003</v>
      </c>
      <c r="AY234">
        <v>755.02506619999997</v>
      </c>
      <c r="AZ234">
        <v>25.994300890000002</v>
      </c>
      <c r="BA234">
        <v>1.9607806169999999</v>
      </c>
      <c r="BC234">
        <v>803397.41150000005</v>
      </c>
      <c r="BD234">
        <v>413397.41149999999</v>
      </c>
      <c r="BE234">
        <v>778.35522249999997</v>
      </c>
      <c r="BF234">
        <v>26.501462480000001</v>
      </c>
      <c r="BG234">
        <v>1.9456340990000001</v>
      </c>
      <c r="BI234">
        <v>824272.26710000006</v>
      </c>
      <c r="BJ234">
        <v>434272.2671</v>
      </c>
      <c r="BK234">
        <v>735.24499149999997</v>
      </c>
      <c r="BL234">
        <v>25.879974300000001</v>
      </c>
      <c r="BM234">
        <v>2.0359067839999998</v>
      </c>
      <c r="BO234">
        <v>826446.47970000003</v>
      </c>
      <c r="BP234">
        <v>436446.47970000003</v>
      </c>
      <c r="BQ234">
        <v>731.84790610000005</v>
      </c>
      <c r="BR234">
        <v>25.573266149999998</v>
      </c>
      <c r="BS234" s="281">
        <v>2.0381965979999999</v>
      </c>
      <c r="BU234" s="280">
        <v>762821.54539999994</v>
      </c>
      <c r="BV234">
        <v>372821.5454</v>
      </c>
      <c r="BW234">
        <v>744.60687340000004</v>
      </c>
      <c r="BX234">
        <v>25.934851030000001</v>
      </c>
      <c r="BY234">
        <v>1.7650898429999999</v>
      </c>
      <c r="CA234">
        <v>761956.08270000003</v>
      </c>
      <c r="CB234">
        <v>371956.08270000003</v>
      </c>
      <c r="CC234">
        <v>745.24082750000002</v>
      </c>
      <c r="CD234">
        <v>26.25140202</v>
      </c>
      <c r="CE234">
        <v>1.763027924</v>
      </c>
      <c r="CG234">
        <v>792722.67940000002</v>
      </c>
      <c r="CH234">
        <v>402722.67940000002</v>
      </c>
      <c r="CI234">
        <v>690.54296199999999</v>
      </c>
      <c r="CJ234">
        <v>25.60830601</v>
      </c>
      <c r="CK234">
        <v>2.0031844520000002</v>
      </c>
      <c r="CM234">
        <v>796182.39919999999</v>
      </c>
      <c r="CN234">
        <v>406182.39919999999</v>
      </c>
      <c r="CO234">
        <v>691.11054060000004</v>
      </c>
      <c r="CP234">
        <v>25.40790552</v>
      </c>
      <c r="CQ234" s="281">
        <v>2.007127267</v>
      </c>
      <c r="CS234" s="280">
        <v>752947.76749999996</v>
      </c>
      <c r="CT234">
        <v>362947.76750000002</v>
      </c>
      <c r="CU234">
        <v>729.61135409999997</v>
      </c>
      <c r="CV234">
        <v>25.846756880000001</v>
      </c>
      <c r="CW234">
        <v>1.865165317</v>
      </c>
      <c r="CY234">
        <v>765586.74419999996</v>
      </c>
      <c r="CZ234">
        <v>375586.74420000002</v>
      </c>
      <c r="DA234">
        <v>708.04134509999994</v>
      </c>
      <c r="DB234">
        <v>25.95568209</v>
      </c>
      <c r="DC234">
        <v>1.899650987</v>
      </c>
      <c r="DE234">
        <v>786934.30759999994</v>
      </c>
      <c r="DF234">
        <v>396934.3076</v>
      </c>
      <c r="DG234">
        <v>686.69897179999998</v>
      </c>
      <c r="DH234">
        <v>25.584132360000002</v>
      </c>
      <c r="DI234">
        <v>2.0404999880000001</v>
      </c>
      <c r="DK234">
        <v>790233.31449999998</v>
      </c>
      <c r="DL234">
        <v>400233.31449999998</v>
      </c>
      <c r="DM234">
        <v>687.32174410000005</v>
      </c>
      <c r="DN234">
        <v>25.392035289999999</v>
      </c>
      <c r="DO234" s="281">
        <v>2.0429005180000002</v>
      </c>
    </row>
    <row r="235" spans="1:119">
      <c r="A235" s="280">
        <v>736273.92059999995</v>
      </c>
      <c r="B235">
        <v>346273.92060000001</v>
      </c>
      <c r="C235">
        <v>684.91841550000004</v>
      </c>
      <c r="D235">
        <v>25.572857070000001</v>
      </c>
      <c r="E235">
        <v>2.0222470690000001</v>
      </c>
      <c r="G235">
        <v>739608.87029999995</v>
      </c>
      <c r="H235">
        <v>349608.87030000001</v>
      </c>
      <c r="I235">
        <v>686.60801900000001</v>
      </c>
      <c r="J235">
        <v>25.778027689999998</v>
      </c>
      <c r="K235">
        <v>2.0251739899999999</v>
      </c>
      <c r="M235">
        <v>744197.80370000005</v>
      </c>
      <c r="N235">
        <v>354197.80369999999</v>
      </c>
      <c r="O235">
        <v>675.40568199999996</v>
      </c>
      <c r="P235">
        <v>25.5123192</v>
      </c>
      <c r="Q235">
        <v>2.0691681040000001</v>
      </c>
      <c r="S235">
        <v>745692.14950000006</v>
      </c>
      <c r="T235">
        <v>355692.1495</v>
      </c>
      <c r="U235">
        <v>675.20935250000002</v>
      </c>
      <c r="V235">
        <v>25.340755869999999</v>
      </c>
      <c r="W235" s="281">
        <v>2.0691312869999998</v>
      </c>
      <c r="Y235" s="280">
        <v>742120.08429999999</v>
      </c>
      <c r="Z235">
        <v>352120.08429999999</v>
      </c>
      <c r="AA235">
        <v>752.73042290000001</v>
      </c>
      <c r="AB235">
        <v>25.9814744</v>
      </c>
      <c r="AC235">
        <v>1.8499974690000001</v>
      </c>
      <c r="AE235">
        <v>702819.66819999996</v>
      </c>
      <c r="AF235">
        <v>312819.66820000001</v>
      </c>
      <c r="AG235">
        <v>737.68129769999996</v>
      </c>
      <c r="AH235">
        <v>26.192080199999999</v>
      </c>
      <c r="AI235">
        <v>1.8344069199999999</v>
      </c>
      <c r="AK235">
        <v>704658.50679999997</v>
      </c>
      <c r="AL235">
        <v>314658.50679999997</v>
      </c>
      <c r="AM235">
        <v>686.18109270000002</v>
      </c>
      <c r="AN235">
        <v>25.580833389999999</v>
      </c>
      <c r="AO235">
        <v>1.972490496</v>
      </c>
      <c r="AQ235">
        <v>704208.08279999997</v>
      </c>
      <c r="AR235">
        <v>314208.08279999997</v>
      </c>
      <c r="AS235">
        <v>685.68430720000003</v>
      </c>
      <c r="AT235">
        <v>25.385132460000001</v>
      </c>
      <c r="AU235" s="281">
        <v>1.971615377</v>
      </c>
      <c r="AW235" s="280">
        <v>800096.21400000004</v>
      </c>
      <c r="AX235">
        <v>410096.21399999998</v>
      </c>
      <c r="AY235">
        <v>765.75690129999998</v>
      </c>
      <c r="AZ235">
        <v>26.05543063</v>
      </c>
      <c r="BA235">
        <v>1.9524483580000001</v>
      </c>
      <c r="BC235">
        <v>806698.40729999996</v>
      </c>
      <c r="BD235">
        <v>416698.40730000002</v>
      </c>
      <c r="BE235">
        <v>786.94916209999997</v>
      </c>
      <c r="BF235">
        <v>26.564876160000001</v>
      </c>
      <c r="BG235">
        <v>1.9384854090000001</v>
      </c>
      <c r="BI235">
        <v>827536.98710000003</v>
      </c>
      <c r="BJ235">
        <v>437536.98710000003</v>
      </c>
      <c r="BK235">
        <v>730.79372880000005</v>
      </c>
      <c r="BL235">
        <v>25.853657599999998</v>
      </c>
      <c r="BM235">
        <v>2.04029156</v>
      </c>
      <c r="BO235">
        <v>829712.69880000001</v>
      </c>
      <c r="BP235">
        <v>439712.69880000001</v>
      </c>
      <c r="BQ235">
        <v>728.16544920000001</v>
      </c>
      <c r="BR235">
        <v>25.5586916</v>
      </c>
      <c r="BS235" s="281">
        <v>2.0423211810000002</v>
      </c>
      <c r="BU235" s="280">
        <v>765847.05440000002</v>
      </c>
      <c r="BV235">
        <v>375847.05440000002</v>
      </c>
      <c r="BW235">
        <v>737.2620111</v>
      </c>
      <c r="BX235">
        <v>25.89190782</v>
      </c>
      <c r="BY235">
        <v>1.776028744</v>
      </c>
      <c r="CA235">
        <v>764982.75249999994</v>
      </c>
      <c r="CB235">
        <v>374982.7525</v>
      </c>
      <c r="CC235">
        <v>737.48180339999999</v>
      </c>
      <c r="CD235">
        <v>26.190949140000001</v>
      </c>
      <c r="CE235">
        <v>1.7741286270000001</v>
      </c>
      <c r="CG235">
        <v>796039.56629999995</v>
      </c>
      <c r="CH235">
        <v>406039.56630000001</v>
      </c>
      <c r="CI235">
        <v>690.83832380000001</v>
      </c>
      <c r="CJ235">
        <v>25.610152100000001</v>
      </c>
      <c r="CK235">
        <v>2.007380988</v>
      </c>
      <c r="CM235">
        <v>799494.13520000002</v>
      </c>
      <c r="CN235">
        <v>409494.13520000002</v>
      </c>
      <c r="CO235">
        <v>691.51361680000002</v>
      </c>
      <c r="CP235">
        <v>25.409582449999998</v>
      </c>
      <c r="CQ235" s="281">
        <v>2.0111567309999998</v>
      </c>
      <c r="CS235" s="280">
        <v>755986.3824</v>
      </c>
      <c r="CT235">
        <v>365986.3824</v>
      </c>
      <c r="CU235">
        <v>723.40038589999995</v>
      </c>
      <c r="CV235">
        <v>25.809720259999999</v>
      </c>
      <c r="CW235">
        <v>1.8737727740000001</v>
      </c>
      <c r="CY235">
        <v>768608.54429999995</v>
      </c>
      <c r="CZ235">
        <v>378608.54430000001</v>
      </c>
      <c r="DA235">
        <v>704.84810359999994</v>
      </c>
      <c r="DB235">
        <v>25.929565700000001</v>
      </c>
      <c r="DC235">
        <v>1.906572036</v>
      </c>
      <c r="DE235">
        <v>790259.81339999998</v>
      </c>
      <c r="DF235">
        <v>400259.81339999998</v>
      </c>
      <c r="DG235">
        <v>687.25784850000002</v>
      </c>
      <c r="DH235">
        <v>25.587649639999999</v>
      </c>
      <c r="DI235">
        <v>2.0435718459999999</v>
      </c>
      <c r="DK235">
        <v>793553.90789999999</v>
      </c>
      <c r="DL235">
        <v>403553.90789999999</v>
      </c>
      <c r="DM235">
        <v>687.95694149999997</v>
      </c>
      <c r="DN235">
        <v>25.394696960000001</v>
      </c>
      <c r="DO235" s="281">
        <v>2.0458671499999999</v>
      </c>
    </row>
    <row r="236" spans="1:119">
      <c r="A236" s="280">
        <v>739335.05339999998</v>
      </c>
      <c r="B236">
        <v>349335.05339999998</v>
      </c>
      <c r="C236">
        <v>686.09506239999996</v>
      </c>
      <c r="D236">
        <v>25.580284519999999</v>
      </c>
      <c r="E236">
        <v>2.0235574980000002</v>
      </c>
      <c r="G236">
        <v>742665.52619999996</v>
      </c>
      <c r="H236">
        <v>352665.52620000002</v>
      </c>
      <c r="I236">
        <v>687.78095159999998</v>
      </c>
      <c r="J236">
        <v>25.787877550000001</v>
      </c>
      <c r="K236">
        <v>2.026425073</v>
      </c>
      <c r="M236">
        <v>747466.49609999999</v>
      </c>
      <c r="N236">
        <v>357466.49609999999</v>
      </c>
      <c r="O236">
        <v>675.39775280000003</v>
      </c>
      <c r="P236">
        <v>25.51232959</v>
      </c>
      <c r="Q236">
        <v>2.0713174780000001</v>
      </c>
      <c r="S236">
        <v>748740.64060000004</v>
      </c>
      <c r="T236">
        <v>358740.64059999998</v>
      </c>
      <c r="U236">
        <v>675.14819360000001</v>
      </c>
      <c r="V236">
        <v>25.340485640000001</v>
      </c>
      <c r="W236" s="281">
        <v>2.0714871640000001</v>
      </c>
      <c r="Y236" s="280">
        <v>745129.49470000004</v>
      </c>
      <c r="Z236">
        <v>355129.49469999998</v>
      </c>
      <c r="AA236">
        <v>752.93971539999995</v>
      </c>
      <c r="AB236">
        <v>25.98347279</v>
      </c>
      <c r="AC236">
        <v>1.850742984</v>
      </c>
      <c r="AE236">
        <v>705827.1165</v>
      </c>
      <c r="AF236">
        <v>315827.1165</v>
      </c>
      <c r="AG236">
        <v>738.86093970000002</v>
      </c>
      <c r="AH236">
        <v>26.201301090000001</v>
      </c>
      <c r="AI236">
        <v>1.8358941559999999</v>
      </c>
      <c r="AK236">
        <v>707664.20680000004</v>
      </c>
      <c r="AL236">
        <v>317664.20679999999</v>
      </c>
      <c r="AM236">
        <v>687.33580329999995</v>
      </c>
      <c r="AN236">
        <v>25.588110660000002</v>
      </c>
      <c r="AO236">
        <v>1.974074825</v>
      </c>
      <c r="AQ236">
        <v>707214.21109999996</v>
      </c>
      <c r="AR236">
        <v>317214.21110000001</v>
      </c>
      <c r="AS236">
        <v>686.84044600000004</v>
      </c>
      <c r="AT236">
        <v>25.389993489999998</v>
      </c>
      <c r="AU236" s="281">
        <v>1.973209598</v>
      </c>
      <c r="AW236" s="280">
        <v>803402.12360000005</v>
      </c>
      <c r="AX236">
        <v>413402.12359999999</v>
      </c>
      <c r="AY236">
        <v>775.37581120000004</v>
      </c>
      <c r="AZ236">
        <v>26.109496679999999</v>
      </c>
      <c r="BA236">
        <v>1.9447383760000001</v>
      </c>
      <c r="BC236">
        <v>809994.49</v>
      </c>
      <c r="BD236">
        <v>419994.49</v>
      </c>
      <c r="BE236">
        <v>794.61225000000002</v>
      </c>
      <c r="BF236">
        <v>26.620839230000001</v>
      </c>
      <c r="BG236">
        <v>1.931823005</v>
      </c>
      <c r="BI236">
        <v>830801.91029999999</v>
      </c>
      <c r="BJ236">
        <v>440801.91029999999</v>
      </c>
      <c r="BK236">
        <v>727.19558119999999</v>
      </c>
      <c r="BL236">
        <v>25.832265549999999</v>
      </c>
      <c r="BM236">
        <v>2.0443385690000002</v>
      </c>
      <c r="BO236">
        <v>832974.52549999999</v>
      </c>
      <c r="BP236">
        <v>442974.52549999999</v>
      </c>
      <c r="BQ236">
        <v>725.1994823</v>
      </c>
      <c r="BR236">
        <v>25.54689359</v>
      </c>
      <c r="BS236" s="281">
        <v>2.0461572779999999</v>
      </c>
      <c r="BU236" s="280">
        <v>768868.50540000002</v>
      </c>
      <c r="BV236">
        <v>378868.50540000002</v>
      </c>
      <c r="BW236">
        <v>730.93066699999997</v>
      </c>
      <c r="BX236">
        <v>25.85454511</v>
      </c>
      <c r="BY236">
        <v>1.7864360850000001</v>
      </c>
      <c r="CA236">
        <v>768005.36270000006</v>
      </c>
      <c r="CB236">
        <v>378005.3627</v>
      </c>
      <c r="CC236">
        <v>730.82585329999995</v>
      </c>
      <c r="CD236">
        <v>26.13858067</v>
      </c>
      <c r="CE236">
        <v>1.7846736489999999</v>
      </c>
      <c r="CG236">
        <v>799351.51489999995</v>
      </c>
      <c r="CH236">
        <v>409351.51490000001</v>
      </c>
      <c r="CI236">
        <v>691.27892180000003</v>
      </c>
      <c r="CJ236">
        <v>25.612903200000002</v>
      </c>
      <c r="CK236">
        <v>2.0114011399999998</v>
      </c>
      <c r="CM236">
        <v>802800.94110000005</v>
      </c>
      <c r="CN236">
        <v>412800.9411</v>
      </c>
      <c r="CO236">
        <v>692.03090569999995</v>
      </c>
      <c r="CP236">
        <v>25.41173749</v>
      </c>
      <c r="CQ236" s="281">
        <v>2.0150269359999999</v>
      </c>
      <c r="CS236" s="280">
        <v>759021.05440000002</v>
      </c>
      <c r="CT236">
        <v>369021.05440000002</v>
      </c>
      <c r="CU236">
        <v>718.07512929999996</v>
      </c>
      <c r="CV236">
        <v>25.777722270000002</v>
      </c>
      <c r="CW236">
        <v>1.8819116870000001</v>
      </c>
      <c r="CY236">
        <v>771626.29180000001</v>
      </c>
      <c r="CZ236">
        <v>381626.29180000001</v>
      </c>
      <c r="DA236">
        <v>702.18975579999994</v>
      </c>
      <c r="DB236">
        <v>25.907721160000001</v>
      </c>
      <c r="DC236">
        <v>1.9131625990000001</v>
      </c>
      <c r="DE236">
        <v>793580.36739999999</v>
      </c>
      <c r="DF236">
        <v>403580.36739999999</v>
      </c>
      <c r="DG236">
        <v>687.92198980000001</v>
      </c>
      <c r="DH236">
        <v>25.591821060000001</v>
      </c>
      <c r="DI236">
        <v>2.0465335389999999</v>
      </c>
      <c r="DK236">
        <v>796869.55720000004</v>
      </c>
      <c r="DL236">
        <v>406869.55719999998</v>
      </c>
      <c r="DM236">
        <v>688.68233529999998</v>
      </c>
      <c r="DN236">
        <v>25.397729380000001</v>
      </c>
      <c r="DO236" s="281">
        <v>2.048719239</v>
      </c>
    </row>
    <row r="237" spans="1:119">
      <c r="A237" s="280">
        <v>742392.07689999999</v>
      </c>
      <c r="B237">
        <v>352392.07689999999</v>
      </c>
      <c r="C237">
        <v>687.26963090000004</v>
      </c>
      <c r="D237">
        <v>25.587687219999999</v>
      </c>
      <c r="E237">
        <v>2.0248267659999999</v>
      </c>
      <c r="G237">
        <v>745713.43209999998</v>
      </c>
      <c r="H237">
        <v>355713.43209999998</v>
      </c>
      <c r="I237">
        <v>687.87795640000002</v>
      </c>
      <c r="J237">
        <v>25.78890114</v>
      </c>
      <c r="K237">
        <v>2.0280198089999999</v>
      </c>
      <c r="M237">
        <v>750487.39630000002</v>
      </c>
      <c r="N237">
        <v>360487.39630000002</v>
      </c>
      <c r="O237">
        <v>675.44399720000001</v>
      </c>
      <c r="P237">
        <v>25.512618790000001</v>
      </c>
      <c r="Q237">
        <v>2.0735501109999999</v>
      </c>
      <c r="S237">
        <v>751785.04059999995</v>
      </c>
      <c r="T237">
        <v>361785.04060000001</v>
      </c>
      <c r="U237">
        <v>675.29924570000003</v>
      </c>
      <c r="V237">
        <v>25.3411282</v>
      </c>
      <c r="W237" s="281">
        <v>2.073685598</v>
      </c>
      <c r="Y237" s="280">
        <v>748224.93440000003</v>
      </c>
      <c r="Z237">
        <v>358224.93440000003</v>
      </c>
      <c r="AA237">
        <v>741.52743039999996</v>
      </c>
      <c r="AB237">
        <v>25.91695846</v>
      </c>
      <c r="AC237">
        <v>1.8611030230000001</v>
      </c>
      <c r="AE237">
        <v>708831.70510000002</v>
      </c>
      <c r="AF237">
        <v>318831.70510000002</v>
      </c>
      <c r="AG237">
        <v>740.03990739999995</v>
      </c>
      <c r="AH237">
        <v>26.21050202</v>
      </c>
      <c r="AI237">
        <v>1.837339383</v>
      </c>
      <c r="AK237">
        <v>710667.04790000001</v>
      </c>
      <c r="AL237">
        <v>320667.04790000001</v>
      </c>
      <c r="AM237">
        <v>688.49011029999997</v>
      </c>
      <c r="AN237">
        <v>25.595373169999998</v>
      </c>
      <c r="AO237">
        <v>1.9756111000000001</v>
      </c>
      <c r="AQ237">
        <v>710217.48030000005</v>
      </c>
      <c r="AR237">
        <v>320217.4803</v>
      </c>
      <c r="AS237">
        <v>687.99620300000004</v>
      </c>
      <c r="AT237">
        <v>25.394844729999999</v>
      </c>
      <c r="AU237" s="281">
        <v>1.974755555</v>
      </c>
      <c r="AW237" s="280">
        <v>806703.11239999998</v>
      </c>
      <c r="AX237">
        <v>416703.11239999998</v>
      </c>
      <c r="AY237">
        <v>783.99584389999995</v>
      </c>
      <c r="AZ237">
        <v>26.157381229999999</v>
      </c>
      <c r="BA237">
        <v>1.937575364</v>
      </c>
      <c r="BC237">
        <v>813285.66729999997</v>
      </c>
      <c r="BD237">
        <v>423285.66729999997</v>
      </c>
      <c r="BE237">
        <v>801.45837700000004</v>
      </c>
      <c r="BF237">
        <v>26.670379010000001</v>
      </c>
      <c r="BG237">
        <v>1.925592226</v>
      </c>
      <c r="BI237">
        <v>834062.12659999996</v>
      </c>
      <c r="BJ237">
        <v>444062.12660000002</v>
      </c>
      <c r="BK237">
        <v>724.32198210000001</v>
      </c>
      <c r="BL237">
        <v>25.815095849999999</v>
      </c>
      <c r="BM237">
        <v>2.048097099</v>
      </c>
      <c r="BO237">
        <v>836231.51459999999</v>
      </c>
      <c r="BP237">
        <v>446231.51459999999</v>
      </c>
      <c r="BQ237">
        <v>722.82094170000005</v>
      </c>
      <c r="BR237">
        <v>25.537400250000001</v>
      </c>
      <c r="BS237" s="281">
        <v>2.0497166610000002</v>
      </c>
      <c r="BU237" s="280">
        <v>771885.90430000005</v>
      </c>
      <c r="BV237">
        <v>381885.90429999999</v>
      </c>
      <c r="BW237">
        <v>725.46768940000004</v>
      </c>
      <c r="BX237">
        <v>25.822057130000001</v>
      </c>
      <c r="BY237">
        <v>1.796340021</v>
      </c>
      <c r="CA237">
        <v>771023.91910000006</v>
      </c>
      <c r="CB237">
        <v>381023.9191</v>
      </c>
      <c r="CC237">
        <v>725.11179149999998</v>
      </c>
      <c r="CD237">
        <v>26.09325544</v>
      </c>
      <c r="CE237">
        <v>1.794693267</v>
      </c>
      <c r="CG237">
        <v>802658.53319999995</v>
      </c>
      <c r="CH237">
        <v>412658.53320000001</v>
      </c>
      <c r="CI237">
        <v>691.82863210000005</v>
      </c>
      <c r="CJ237">
        <v>25.61633986</v>
      </c>
      <c r="CK237">
        <v>2.015266811</v>
      </c>
      <c r="CM237">
        <v>806102.8247</v>
      </c>
      <c r="CN237">
        <v>416102.8247</v>
      </c>
      <c r="CO237">
        <v>692.65254000000004</v>
      </c>
      <c r="CP237">
        <v>25.41432223</v>
      </c>
      <c r="CQ237" s="281">
        <v>2.0187654030000002</v>
      </c>
      <c r="CS237" s="280">
        <v>762051.66099999996</v>
      </c>
      <c r="CT237">
        <v>372051.66100000002</v>
      </c>
      <c r="CU237">
        <v>713.54080050000005</v>
      </c>
      <c r="CV237">
        <v>25.750276960000001</v>
      </c>
      <c r="CW237">
        <v>1.889643016</v>
      </c>
      <c r="CY237">
        <v>774639.99250000005</v>
      </c>
      <c r="CZ237">
        <v>384639.99249999999</v>
      </c>
      <c r="DA237">
        <v>699.98295640000003</v>
      </c>
      <c r="DB237">
        <v>25.889530359999998</v>
      </c>
      <c r="DC237">
        <v>1.9194519329999999</v>
      </c>
      <c r="DE237">
        <v>796895.97730000003</v>
      </c>
      <c r="DF237">
        <v>406895.97730000003</v>
      </c>
      <c r="DG237">
        <v>688.67168449999997</v>
      </c>
      <c r="DH237">
        <v>25.596525840000002</v>
      </c>
      <c r="DI237">
        <v>2.0493683439999999</v>
      </c>
      <c r="DK237">
        <v>800180.27020000003</v>
      </c>
      <c r="DL237">
        <v>410180.27020000003</v>
      </c>
      <c r="DM237">
        <v>689.47898499999997</v>
      </c>
      <c r="DN237">
        <v>25.401063109999999</v>
      </c>
      <c r="DO237" s="281">
        <v>2.0514446469999998</v>
      </c>
    </row>
    <row r="238" spans="1:119">
      <c r="A238" s="280">
        <v>745520.1483</v>
      </c>
      <c r="B238">
        <v>355520.1483</v>
      </c>
      <c r="C238">
        <v>687.6266253</v>
      </c>
      <c r="D238">
        <v>25.59010645</v>
      </c>
      <c r="E238">
        <v>2.0263017859999999</v>
      </c>
      <c r="G238">
        <v>748788.51320000004</v>
      </c>
      <c r="H238">
        <v>358788.51319999999</v>
      </c>
      <c r="I238">
        <v>685.9156097</v>
      </c>
      <c r="J238">
        <v>25.772354490000001</v>
      </c>
      <c r="K238">
        <v>2.0319885129999999</v>
      </c>
      <c r="M238">
        <v>753528.36719999998</v>
      </c>
      <c r="N238">
        <v>363528.36719999998</v>
      </c>
      <c r="O238">
        <v>675.59967300000005</v>
      </c>
      <c r="P238">
        <v>25.513613209999999</v>
      </c>
      <c r="Q238">
        <v>2.0756885760000001</v>
      </c>
      <c r="S238">
        <v>754825.35560000001</v>
      </c>
      <c r="T238">
        <v>364825.35560000001</v>
      </c>
      <c r="U238">
        <v>675.54613870000003</v>
      </c>
      <c r="V238">
        <v>25.342178189999998</v>
      </c>
      <c r="W238" s="281">
        <v>2.0757773730000002</v>
      </c>
      <c r="Y238" s="280">
        <v>751251.57059999998</v>
      </c>
      <c r="Z238">
        <v>361251.57059999998</v>
      </c>
      <c r="AA238">
        <v>733.27052579999997</v>
      </c>
      <c r="AB238">
        <v>25.868441969999999</v>
      </c>
      <c r="AC238">
        <v>1.8705696519999999</v>
      </c>
      <c r="AE238">
        <v>711833.43530000001</v>
      </c>
      <c r="AF238">
        <v>321833.43530000001</v>
      </c>
      <c r="AG238">
        <v>741.21820190000005</v>
      </c>
      <c r="AH238">
        <v>26.21968305</v>
      </c>
      <c r="AI238">
        <v>1.838743826</v>
      </c>
      <c r="AK238">
        <v>713724.69530000002</v>
      </c>
      <c r="AL238">
        <v>323724.69530000002</v>
      </c>
      <c r="AM238">
        <v>689.6662</v>
      </c>
      <c r="AN238">
        <v>25.602760230000001</v>
      </c>
      <c r="AO238">
        <v>1.977128966</v>
      </c>
      <c r="AQ238">
        <v>713217.89159999997</v>
      </c>
      <c r="AR238">
        <v>323217.89159999997</v>
      </c>
      <c r="AS238">
        <v>689.1515776</v>
      </c>
      <c r="AT238">
        <v>25.399686240000001</v>
      </c>
      <c r="AU238" s="281">
        <v>1.9762546940000001</v>
      </c>
      <c r="AW238" s="280">
        <v>809999.18810000003</v>
      </c>
      <c r="AX238">
        <v>419999.18810000003</v>
      </c>
      <c r="AY238">
        <v>791.72489849999999</v>
      </c>
      <c r="AZ238">
        <v>26.199870440000002</v>
      </c>
      <c r="BA238">
        <v>1.9308947919999999</v>
      </c>
      <c r="BC238">
        <v>816571.94700000004</v>
      </c>
      <c r="BD238">
        <v>426571.94699999999</v>
      </c>
      <c r="BE238">
        <v>807.59343079999996</v>
      </c>
      <c r="BF238">
        <v>26.714403600000001</v>
      </c>
      <c r="BG238">
        <v>1.919747938</v>
      </c>
      <c r="BI238">
        <v>837317.49829999998</v>
      </c>
      <c r="BJ238">
        <v>447317.49829999998</v>
      </c>
      <c r="BK238">
        <v>722.04109640000001</v>
      </c>
      <c r="BL238">
        <v>25.801425559999998</v>
      </c>
      <c r="BM238">
        <v>2.05158028</v>
      </c>
      <c r="BO238">
        <v>839483.66009999998</v>
      </c>
      <c r="BP238">
        <v>449483.66009999998</v>
      </c>
      <c r="BQ238">
        <v>720.95333140000002</v>
      </c>
      <c r="BR238">
        <v>25.529926469999999</v>
      </c>
      <c r="BS238" s="281">
        <v>2.053031689</v>
      </c>
      <c r="BU238" s="280">
        <v>774899.25679999997</v>
      </c>
      <c r="BV238">
        <v>384899.25679999997</v>
      </c>
      <c r="BW238">
        <v>720.78390430000002</v>
      </c>
      <c r="BX238">
        <v>25.793994770000001</v>
      </c>
      <c r="BY238">
        <v>1.80580045</v>
      </c>
      <c r="CA238">
        <v>774038.42760000005</v>
      </c>
      <c r="CB238">
        <v>384038.4276</v>
      </c>
      <c r="CC238">
        <v>720.23388120000004</v>
      </c>
      <c r="CD238">
        <v>26.054263970000001</v>
      </c>
      <c r="CE238">
        <v>1.804254131</v>
      </c>
      <c r="CG238">
        <v>805960.6287</v>
      </c>
      <c r="CH238">
        <v>415960.6287</v>
      </c>
      <c r="CI238">
        <v>692.4845851</v>
      </c>
      <c r="CJ238">
        <v>25.620429170000001</v>
      </c>
      <c r="CK238">
        <v>2.0190051439999999</v>
      </c>
      <c r="CM238">
        <v>809399.79390000005</v>
      </c>
      <c r="CN238">
        <v>419399.79389999999</v>
      </c>
      <c r="CO238">
        <v>693.36065829999995</v>
      </c>
      <c r="CP238">
        <v>25.417264370000002</v>
      </c>
      <c r="CQ238" s="281">
        <v>2.0223551400000002</v>
      </c>
      <c r="CS238" s="280">
        <v>765078.20259999996</v>
      </c>
      <c r="CT238">
        <v>375078.20260000002</v>
      </c>
      <c r="CU238">
        <v>709.6830099</v>
      </c>
      <c r="CV238">
        <v>25.726787560000002</v>
      </c>
      <c r="CW238">
        <v>1.8969855600000001</v>
      </c>
      <c r="CY238">
        <v>777649.65220000001</v>
      </c>
      <c r="CZ238">
        <v>387649.65220000001</v>
      </c>
      <c r="DA238">
        <v>698.17169899999999</v>
      </c>
      <c r="DB238">
        <v>25.874561740000001</v>
      </c>
      <c r="DC238">
        <v>1.9254499860000001</v>
      </c>
      <c r="DE238">
        <v>800206.65090000001</v>
      </c>
      <c r="DF238">
        <v>410206.65090000001</v>
      </c>
      <c r="DG238">
        <v>689.49315390000004</v>
      </c>
      <c r="DH238">
        <v>25.601682539999999</v>
      </c>
      <c r="DI238">
        <v>2.0520837360000002</v>
      </c>
      <c r="DK238">
        <v>803486.05469999998</v>
      </c>
      <c r="DL238">
        <v>413486.05469999998</v>
      </c>
      <c r="DM238">
        <v>690.34117019999997</v>
      </c>
      <c r="DN238">
        <v>25.404667310000001</v>
      </c>
      <c r="DO238" s="281">
        <v>2.0540640240000001</v>
      </c>
    </row>
    <row r="239" spans="1:119">
      <c r="A239" s="280">
        <v>748717.01459999999</v>
      </c>
      <c r="B239">
        <v>358717.01459999999</v>
      </c>
      <c r="C239">
        <v>685.68363429999999</v>
      </c>
      <c r="D239">
        <v>25.577797409999999</v>
      </c>
      <c r="E239">
        <v>2.0304323129999999</v>
      </c>
      <c r="G239">
        <v>751822.82389999996</v>
      </c>
      <c r="H239">
        <v>361822.82390000002</v>
      </c>
      <c r="I239">
        <v>684.56312549999996</v>
      </c>
      <c r="J239">
        <v>25.760947030000001</v>
      </c>
      <c r="K239">
        <v>2.035598292</v>
      </c>
      <c r="M239">
        <v>756566.2966</v>
      </c>
      <c r="N239">
        <v>366566.2966</v>
      </c>
      <c r="O239">
        <v>675.80298660000005</v>
      </c>
      <c r="P239">
        <v>25.51491468</v>
      </c>
      <c r="Q239">
        <v>2.0777383949999999</v>
      </c>
      <c r="S239">
        <v>757861.59120000002</v>
      </c>
      <c r="T239">
        <v>367861.59120000002</v>
      </c>
      <c r="U239">
        <v>675.81628460000002</v>
      </c>
      <c r="V239">
        <v>25.343331689999999</v>
      </c>
      <c r="W239" s="281">
        <v>2.0777885170000001</v>
      </c>
      <c r="Y239" s="280">
        <v>754291.80819999997</v>
      </c>
      <c r="Z239">
        <v>364291.80820000003</v>
      </c>
      <c r="AA239">
        <v>726.23747979999996</v>
      </c>
      <c r="AB239">
        <v>25.82668868</v>
      </c>
      <c r="AC239">
        <v>1.879505982</v>
      </c>
      <c r="AE239">
        <v>714889.95090000005</v>
      </c>
      <c r="AF239">
        <v>324889.9509</v>
      </c>
      <c r="AG239">
        <v>742.41846429999998</v>
      </c>
      <c r="AH239">
        <v>26.229020259999999</v>
      </c>
      <c r="AI239">
        <v>1.840134538</v>
      </c>
      <c r="AK239">
        <v>716779.37520000001</v>
      </c>
      <c r="AL239">
        <v>326779.37520000001</v>
      </c>
      <c r="AM239">
        <v>690.84187010000005</v>
      </c>
      <c r="AN239">
        <v>25.610132060000002</v>
      </c>
      <c r="AO239">
        <v>1.978599894</v>
      </c>
      <c r="AQ239">
        <v>716273.06350000005</v>
      </c>
      <c r="AR239">
        <v>326273.06349999999</v>
      </c>
      <c r="AS239">
        <v>690.32877670000005</v>
      </c>
      <c r="AT239">
        <v>25.404610850000001</v>
      </c>
      <c r="AU239" s="281">
        <v>1.9777359379999999</v>
      </c>
      <c r="AW239" s="280">
        <v>813290.35849999997</v>
      </c>
      <c r="AX239">
        <v>423290.35849999997</v>
      </c>
      <c r="AY239">
        <v>798.66380179999999</v>
      </c>
      <c r="AZ239">
        <v>26.237663550000001</v>
      </c>
      <c r="BA239">
        <v>1.924641982</v>
      </c>
      <c r="BC239">
        <v>819853.33689999999</v>
      </c>
      <c r="BD239">
        <v>429853.33689999999</v>
      </c>
      <c r="BE239">
        <v>813.08692689999998</v>
      </c>
      <c r="BF239">
        <v>26.753553490000002</v>
      </c>
      <c r="BG239">
        <v>1.9142332150000001</v>
      </c>
      <c r="BI239">
        <v>840568.02879999997</v>
      </c>
      <c r="BJ239">
        <v>450568.02879999997</v>
      </c>
      <c r="BK239">
        <v>720.27389300000004</v>
      </c>
      <c r="BL239">
        <v>25.790806280000002</v>
      </c>
      <c r="BM239">
        <v>2.0548228750000002</v>
      </c>
      <c r="BO239">
        <v>842730.9693</v>
      </c>
      <c r="BP239">
        <v>452730.9693</v>
      </c>
      <c r="BQ239">
        <v>719.52503149999995</v>
      </c>
      <c r="BR239">
        <v>25.5241969</v>
      </c>
      <c r="BS239" s="281">
        <v>2.0561320940000001</v>
      </c>
      <c r="BU239" s="280">
        <v>777908.56880000001</v>
      </c>
      <c r="BV239">
        <v>387908.56880000001</v>
      </c>
      <c r="BW239">
        <v>716.76885300000004</v>
      </c>
      <c r="BX239">
        <v>25.769792809999998</v>
      </c>
      <c r="BY239">
        <v>1.8148370570000001</v>
      </c>
      <c r="CA239">
        <v>777048.89379999996</v>
      </c>
      <c r="CB239">
        <v>387048.89380000002</v>
      </c>
      <c r="CC239">
        <v>716.07516889999999</v>
      </c>
      <c r="CD239">
        <v>26.02080995</v>
      </c>
      <c r="CE239">
        <v>1.813375237</v>
      </c>
      <c r="CG239">
        <v>809257.80949999997</v>
      </c>
      <c r="CH239">
        <v>419257.80949999997</v>
      </c>
      <c r="CI239">
        <v>693.22245729999997</v>
      </c>
      <c r="CJ239">
        <v>25.6250325</v>
      </c>
      <c r="CK239">
        <v>2.022585297</v>
      </c>
      <c r="CM239">
        <v>812691.85620000004</v>
      </c>
      <c r="CN239">
        <v>422691.85619999998</v>
      </c>
      <c r="CO239">
        <v>694.14213489999997</v>
      </c>
      <c r="CP239">
        <v>25.420512649999999</v>
      </c>
      <c r="CQ239" s="281">
        <v>2.0258044069999999</v>
      </c>
      <c r="CS239" s="280">
        <v>768100.68480000005</v>
      </c>
      <c r="CT239">
        <v>378100.68479999999</v>
      </c>
      <c r="CU239">
        <v>706.41438740000001</v>
      </c>
      <c r="CV239">
        <v>25.70678449</v>
      </c>
      <c r="CW239">
        <v>1.903970012</v>
      </c>
      <c r="CY239">
        <v>780655.27659999998</v>
      </c>
      <c r="CZ239">
        <v>390655.27659999998</v>
      </c>
      <c r="DA239">
        <v>696.71264589999998</v>
      </c>
      <c r="DB239">
        <v>25.86247212</v>
      </c>
      <c r="DC239">
        <v>1.931189233</v>
      </c>
      <c r="DE239">
        <v>803512.39619999996</v>
      </c>
      <c r="DF239">
        <v>413512.39620000002</v>
      </c>
      <c r="DG239">
        <v>690.37885679999999</v>
      </c>
      <c r="DH239">
        <v>25.607236220000001</v>
      </c>
      <c r="DI239">
        <v>2.0546938739999998</v>
      </c>
      <c r="DK239">
        <v>806786.91859999998</v>
      </c>
      <c r="DL239">
        <v>416786.91859999998</v>
      </c>
      <c r="DM239">
        <v>691.25993489999996</v>
      </c>
      <c r="DN239">
        <v>25.408503410000002</v>
      </c>
      <c r="DO239" s="281">
        <v>2.0565834540000001</v>
      </c>
    </row>
    <row r="240" spans="1:119">
      <c r="A240" s="280">
        <v>751755.5135</v>
      </c>
      <c r="B240">
        <v>361755.5135</v>
      </c>
      <c r="C240">
        <v>684.41442629999995</v>
      </c>
      <c r="D240">
        <v>25.56976762</v>
      </c>
      <c r="E240">
        <v>2.034035893</v>
      </c>
      <c r="G240">
        <v>754862.65830000001</v>
      </c>
      <c r="H240">
        <v>364862.65830000001</v>
      </c>
      <c r="I240">
        <v>683.55556019999995</v>
      </c>
      <c r="J240">
        <v>25.752434260000001</v>
      </c>
      <c r="K240">
        <v>2.0390065509999999</v>
      </c>
      <c r="M240">
        <v>759600.19460000005</v>
      </c>
      <c r="N240">
        <v>369600.19459999999</v>
      </c>
      <c r="O240">
        <v>675.99865580000005</v>
      </c>
      <c r="P240">
        <v>25.51616907</v>
      </c>
      <c r="Q240">
        <v>2.0797147589999998</v>
      </c>
      <c r="S240">
        <v>760893.75349999999</v>
      </c>
      <c r="T240">
        <v>370893.75349999999</v>
      </c>
      <c r="U240">
        <v>676.06349720000003</v>
      </c>
      <c r="V240">
        <v>25.344388299999999</v>
      </c>
      <c r="W240" s="281">
        <v>2.0797317419999999</v>
      </c>
      <c r="Y240" s="280">
        <v>757328.72580000001</v>
      </c>
      <c r="Z240">
        <v>367328.72580000001</v>
      </c>
      <c r="AA240">
        <v>720.25889640000003</v>
      </c>
      <c r="AB240">
        <v>25.790875440000001</v>
      </c>
      <c r="AC240">
        <v>1.8879478679999999</v>
      </c>
      <c r="AE240">
        <v>717943.49950000003</v>
      </c>
      <c r="AF240">
        <v>327943.49949999998</v>
      </c>
      <c r="AG240">
        <v>743.6180296</v>
      </c>
      <c r="AH240">
        <v>26.23833698</v>
      </c>
      <c r="AI240">
        <v>1.841485332</v>
      </c>
      <c r="AK240">
        <v>719831.08889999997</v>
      </c>
      <c r="AL240">
        <v>329831.08889999997</v>
      </c>
      <c r="AM240">
        <v>692.01712029999999</v>
      </c>
      <c r="AN240">
        <v>25.617488739999999</v>
      </c>
      <c r="AO240">
        <v>1.980025318</v>
      </c>
      <c r="AQ240">
        <v>719325.26899999997</v>
      </c>
      <c r="AR240">
        <v>329325.26899999997</v>
      </c>
      <c r="AS240">
        <v>691.50557730000003</v>
      </c>
      <c r="AT240">
        <v>25.409525410000001</v>
      </c>
      <c r="AU240" s="281">
        <v>1.979171443</v>
      </c>
      <c r="AW240" s="280">
        <v>816576.63119999995</v>
      </c>
      <c r="AX240">
        <v>426576.6312</v>
      </c>
      <c r="AY240">
        <v>804.91489330000002</v>
      </c>
      <c r="AZ240">
        <v>26.271419300000002</v>
      </c>
      <c r="BA240">
        <v>1.9187814510000001</v>
      </c>
      <c r="BC240">
        <v>823142.69689999998</v>
      </c>
      <c r="BD240">
        <v>433142.69689999998</v>
      </c>
      <c r="BE240">
        <v>795.68242780000003</v>
      </c>
      <c r="BF240">
        <v>26.629540129999999</v>
      </c>
      <c r="BG240">
        <v>1.9223504419999999</v>
      </c>
      <c r="BI240">
        <v>843813.72560000001</v>
      </c>
      <c r="BJ240">
        <v>453813.72560000001</v>
      </c>
      <c r="BK240">
        <v>718.94539840000004</v>
      </c>
      <c r="BL240">
        <v>25.782804720000001</v>
      </c>
      <c r="BM240">
        <v>2.0578529049999998</v>
      </c>
      <c r="BO240">
        <v>845973.44990000001</v>
      </c>
      <c r="BP240">
        <v>455973.44990000001</v>
      </c>
      <c r="BQ240">
        <v>718.47259020000001</v>
      </c>
      <c r="BR240">
        <v>25.51996686</v>
      </c>
      <c r="BS240" s="281">
        <v>2.059038293</v>
      </c>
      <c r="BU240" s="280">
        <v>780913.84609999997</v>
      </c>
      <c r="BV240">
        <v>390913.84610000002</v>
      </c>
      <c r="BW240">
        <v>713.3391484</v>
      </c>
      <c r="BX240">
        <v>25.74901084</v>
      </c>
      <c r="BY240">
        <v>1.8234809670000001</v>
      </c>
      <c r="CA240">
        <v>780055.32369999995</v>
      </c>
      <c r="CB240">
        <v>390055.32370000001</v>
      </c>
      <c r="CC240">
        <v>712.54135810000002</v>
      </c>
      <c r="CD240">
        <v>25.992228690000001</v>
      </c>
      <c r="CE240">
        <v>1.822090969</v>
      </c>
      <c r="CG240">
        <v>812550.08310000005</v>
      </c>
      <c r="CH240">
        <v>422550.08309999999</v>
      </c>
      <c r="CI240">
        <v>694.03309420000005</v>
      </c>
      <c r="CJ240">
        <v>25.63008782</v>
      </c>
      <c r="CK240">
        <v>2.026030945</v>
      </c>
      <c r="CM240">
        <v>815979.0196</v>
      </c>
      <c r="CN240">
        <v>425979.0196</v>
      </c>
      <c r="CO240">
        <v>694.98964139999998</v>
      </c>
      <c r="CP240">
        <v>25.42403169</v>
      </c>
      <c r="CQ240" s="281">
        <v>2.0291276730000001</v>
      </c>
      <c r="CS240" s="280">
        <v>771119.11340000003</v>
      </c>
      <c r="CT240">
        <v>381119.11339999997</v>
      </c>
      <c r="CU240">
        <v>703.66421430000003</v>
      </c>
      <c r="CV240">
        <v>25.68987928</v>
      </c>
      <c r="CW240">
        <v>1.910629146</v>
      </c>
      <c r="CY240">
        <v>783656.87159999995</v>
      </c>
      <c r="CZ240">
        <v>393656.87160000001</v>
      </c>
      <c r="DA240">
        <v>695.56073270000002</v>
      </c>
      <c r="DB240">
        <v>25.85291153</v>
      </c>
      <c r="DC240">
        <v>1.936684638</v>
      </c>
      <c r="DE240">
        <v>806813.22089999996</v>
      </c>
      <c r="DF240">
        <v>416813.22090000001</v>
      </c>
      <c r="DG240">
        <v>691.31958910000003</v>
      </c>
      <c r="DH240">
        <v>25.61312766</v>
      </c>
      <c r="DI240">
        <v>2.057204874</v>
      </c>
      <c r="DK240">
        <v>810082.86959999998</v>
      </c>
      <c r="DL240">
        <v>420082.86959999998</v>
      </c>
      <c r="DM240">
        <v>692.22746329999995</v>
      </c>
      <c r="DN240">
        <v>25.412537889999999</v>
      </c>
      <c r="DO240" s="281">
        <v>2.0590085120000001</v>
      </c>
    </row>
    <row r="241" spans="1:119">
      <c r="A241" s="280">
        <v>754795.6139</v>
      </c>
      <c r="B241">
        <v>364795.6139</v>
      </c>
      <c r="C241">
        <v>683.46622330000002</v>
      </c>
      <c r="D241">
        <v>25.563758320000002</v>
      </c>
      <c r="E241">
        <v>2.0374415880000001</v>
      </c>
      <c r="G241">
        <v>757898.82550000004</v>
      </c>
      <c r="H241">
        <v>367898.82549999998</v>
      </c>
      <c r="I241">
        <v>682.84214280000003</v>
      </c>
      <c r="J241">
        <v>25.746397179999999</v>
      </c>
      <c r="K241">
        <v>2.0422312370000002</v>
      </c>
      <c r="M241">
        <v>762630.02450000006</v>
      </c>
      <c r="N241">
        <v>372630.0245</v>
      </c>
      <c r="O241">
        <v>676.12955580000005</v>
      </c>
      <c r="P241">
        <v>25.517010620000001</v>
      </c>
      <c r="Q241">
        <v>2.0816331240000001</v>
      </c>
      <c r="S241">
        <v>763921.84829999995</v>
      </c>
      <c r="T241">
        <v>373921.84830000001</v>
      </c>
      <c r="U241">
        <v>676.23213729999998</v>
      </c>
      <c r="V241">
        <v>25.34511066</v>
      </c>
      <c r="W241" s="281">
        <v>2.0816220140000001</v>
      </c>
      <c r="Y241" s="280">
        <v>760361.60160000005</v>
      </c>
      <c r="Z241">
        <v>370361.60159999999</v>
      </c>
      <c r="AA241">
        <v>715.1732902</v>
      </c>
      <c r="AB241">
        <v>25.760187899999998</v>
      </c>
      <c r="AC241">
        <v>1.8959217909999999</v>
      </c>
      <c r="AE241">
        <v>720994.08239999996</v>
      </c>
      <c r="AF241">
        <v>330994.08240000001</v>
      </c>
      <c r="AG241">
        <v>744.81689919999997</v>
      </c>
      <c r="AH241">
        <v>26.24763329</v>
      </c>
      <c r="AI241">
        <v>1.8427973870000001</v>
      </c>
      <c r="AK241">
        <v>722879.83770000003</v>
      </c>
      <c r="AL241">
        <v>332879.83769999997</v>
      </c>
      <c r="AM241">
        <v>693.19195049999996</v>
      </c>
      <c r="AN241">
        <v>25.62483031</v>
      </c>
      <c r="AO241">
        <v>1.981406628</v>
      </c>
      <c r="AQ241">
        <v>722374.50930000003</v>
      </c>
      <c r="AR241">
        <v>332374.50929999998</v>
      </c>
      <c r="AS241">
        <v>692.68197880000002</v>
      </c>
      <c r="AT241">
        <v>25.41442996</v>
      </c>
      <c r="AU241" s="281">
        <v>1.9805626030000001</v>
      </c>
      <c r="AW241" s="280">
        <v>819858.01399999997</v>
      </c>
      <c r="AX241">
        <v>429858.01400000002</v>
      </c>
      <c r="AY241">
        <v>810.53612120000003</v>
      </c>
      <c r="AZ241">
        <v>26.301560769999998</v>
      </c>
      <c r="BA241">
        <v>1.9132480620000001</v>
      </c>
      <c r="BC241">
        <v>826396.16399999999</v>
      </c>
      <c r="BD241">
        <v>436396.16399999999</v>
      </c>
      <c r="BE241">
        <v>783.05660760000001</v>
      </c>
      <c r="BF241">
        <v>26.537134340000001</v>
      </c>
      <c r="BG241">
        <v>1.9312817280000001</v>
      </c>
      <c r="BI241">
        <v>847054.59620000003</v>
      </c>
      <c r="BJ241">
        <v>457054.59620000003</v>
      </c>
      <c r="BK241">
        <v>717.990544</v>
      </c>
      <c r="BL241">
        <v>25.77704292</v>
      </c>
      <c r="BM241">
        <v>2.0606918940000001</v>
      </c>
      <c r="BO241">
        <v>849211.10930000001</v>
      </c>
      <c r="BP241">
        <v>459211.10930000001</v>
      </c>
      <c r="BQ241">
        <v>717.74376470000004</v>
      </c>
      <c r="BR241">
        <v>25.517032149999999</v>
      </c>
      <c r="BS241" s="281">
        <v>2.061768383</v>
      </c>
      <c r="BU241" s="280">
        <v>783915.09450000001</v>
      </c>
      <c r="BV241">
        <v>393915.09450000001</v>
      </c>
      <c r="BW241">
        <v>710.42356159999997</v>
      </c>
      <c r="BX241">
        <v>25.73126457</v>
      </c>
      <c r="BY241">
        <v>1.8317605379999999</v>
      </c>
      <c r="CA241">
        <v>783057.72290000005</v>
      </c>
      <c r="CB241">
        <v>393057.72289999999</v>
      </c>
      <c r="CC241">
        <v>709.55358890000002</v>
      </c>
      <c r="CD241">
        <v>25.96795182</v>
      </c>
      <c r="CE241">
        <v>1.8304314660000001</v>
      </c>
      <c r="CG241">
        <v>815837.45750000002</v>
      </c>
      <c r="CH241">
        <v>425837.45750000002</v>
      </c>
      <c r="CI241">
        <v>694.90771419999999</v>
      </c>
      <c r="CJ241">
        <v>25.635536170000002</v>
      </c>
      <c r="CK241">
        <v>2.0293514849999998</v>
      </c>
      <c r="CM241">
        <v>819261.2916</v>
      </c>
      <c r="CN241">
        <v>429261.2916</v>
      </c>
      <c r="CO241">
        <v>695.89421219999997</v>
      </c>
      <c r="CP241">
        <v>25.42778328</v>
      </c>
      <c r="CQ241" s="281">
        <v>2.032331605</v>
      </c>
      <c r="CS241" s="280">
        <v>774133.49419999996</v>
      </c>
      <c r="CT241">
        <v>384133.49420000002</v>
      </c>
      <c r="CU241">
        <v>701.36876729999994</v>
      </c>
      <c r="CV241">
        <v>25.675711069999998</v>
      </c>
      <c r="CW241">
        <v>1.9169818219999999</v>
      </c>
      <c r="CY241">
        <v>786987.25820000004</v>
      </c>
      <c r="CZ241">
        <v>396987.25819999998</v>
      </c>
      <c r="DA241">
        <v>694.5965698</v>
      </c>
      <c r="DB241">
        <v>25.8448955</v>
      </c>
      <c r="DC241">
        <v>1.9425292009999999</v>
      </c>
      <c r="DE241">
        <v>810109.13269999996</v>
      </c>
      <c r="DF241">
        <v>420109.13270000002</v>
      </c>
      <c r="DG241">
        <v>692.30745249999995</v>
      </c>
      <c r="DH241">
        <v>25.619306049999999</v>
      </c>
      <c r="DI241">
        <v>2.0596222800000001</v>
      </c>
      <c r="DK241">
        <v>813373.91540000006</v>
      </c>
      <c r="DL241">
        <v>423373.9154</v>
      </c>
      <c r="DM241">
        <v>693.2370085</v>
      </c>
      <c r="DN241">
        <v>25.41674179</v>
      </c>
      <c r="DO241" s="281">
        <v>2.0613442609999999</v>
      </c>
    </row>
    <row r="242" spans="1:119">
      <c r="A242" s="280">
        <v>757831.87860000005</v>
      </c>
      <c r="B242">
        <v>367831.8786</v>
      </c>
      <c r="C242">
        <v>682.79151249999995</v>
      </c>
      <c r="D242">
        <v>25.559475840000001</v>
      </c>
      <c r="E242">
        <v>2.0406685389999999</v>
      </c>
      <c r="G242">
        <v>760930.93709999998</v>
      </c>
      <c r="H242">
        <v>370930.93709999998</v>
      </c>
      <c r="I242">
        <v>682.38181099999997</v>
      </c>
      <c r="J242">
        <v>25.742495999999999</v>
      </c>
      <c r="K242">
        <v>2.04528876</v>
      </c>
      <c r="M242">
        <v>765655.79040000006</v>
      </c>
      <c r="N242">
        <v>375655.7904</v>
      </c>
      <c r="O242">
        <v>676.14615609999998</v>
      </c>
      <c r="P242">
        <v>25.517125539999999</v>
      </c>
      <c r="Q242">
        <v>2.083508776</v>
      </c>
      <c r="S242">
        <v>766945.88150000002</v>
      </c>
      <c r="T242">
        <v>376945.88150000002</v>
      </c>
      <c r="U242">
        <v>676.28098090000003</v>
      </c>
      <c r="V242">
        <v>25.345322549999999</v>
      </c>
      <c r="W242" s="281">
        <v>2.0834728739999999</v>
      </c>
      <c r="Y242" s="280">
        <v>763390.41009999998</v>
      </c>
      <c r="Z242">
        <v>373390.41009999998</v>
      </c>
      <c r="AA242">
        <v>710.88155949999998</v>
      </c>
      <c r="AB242">
        <v>25.73410754</v>
      </c>
      <c r="AC242">
        <v>1.9034920239999999</v>
      </c>
      <c r="AE242">
        <v>724041.70079999999</v>
      </c>
      <c r="AF242">
        <v>334041.70079999999</v>
      </c>
      <c r="AG242">
        <v>746.01507419999996</v>
      </c>
      <c r="AH242">
        <v>26.256909279999999</v>
      </c>
      <c r="AI242">
        <v>1.844071845</v>
      </c>
      <c r="AK242">
        <v>725925.62269999995</v>
      </c>
      <c r="AL242">
        <v>335925.62270000001</v>
      </c>
      <c r="AM242">
        <v>694.36636050000004</v>
      </c>
      <c r="AN242">
        <v>25.63215683</v>
      </c>
      <c r="AO242">
        <v>1.982745172</v>
      </c>
      <c r="AQ242">
        <v>725420.78570000001</v>
      </c>
      <c r="AR242">
        <v>335420.78570000001</v>
      </c>
      <c r="AS242">
        <v>693.85798060000002</v>
      </c>
      <c r="AT242">
        <v>25.419324509999999</v>
      </c>
      <c r="AU242" s="281">
        <v>1.98191077</v>
      </c>
      <c r="AW242" s="280">
        <v>823130.75520000001</v>
      </c>
      <c r="AX242">
        <v>433130.75520000001</v>
      </c>
      <c r="AY242">
        <v>794.08771850000005</v>
      </c>
      <c r="AZ242">
        <v>26.21344607</v>
      </c>
      <c r="BA242">
        <v>1.921199756</v>
      </c>
      <c r="BC242">
        <v>829662.40040000004</v>
      </c>
      <c r="BD242">
        <v>439662.40039999998</v>
      </c>
      <c r="BE242">
        <v>772.44067770000004</v>
      </c>
      <c r="BF242">
        <v>26.458288870000001</v>
      </c>
      <c r="BG242">
        <v>1.9395412270000001</v>
      </c>
      <c r="BI242">
        <v>850290.64809999999</v>
      </c>
      <c r="BJ242">
        <v>460290.64809999999</v>
      </c>
      <c r="BK242">
        <v>717.35766709999996</v>
      </c>
      <c r="BL242">
        <v>25.773212839999999</v>
      </c>
      <c r="BM242">
        <v>2.063365353</v>
      </c>
      <c r="BO242">
        <v>852443.95499999996</v>
      </c>
      <c r="BP242">
        <v>462443.95500000002</v>
      </c>
      <c r="BQ242">
        <v>717.29028349999999</v>
      </c>
      <c r="BR242">
        <v>25.515201510000001</v>
      </c>
      <c r="BS242" s="281">
        <v>2.064345807</v>
      </c>
      <c r="BU242" s="280">
        <v>787245.09649999999</v>
      </c>
      <c r="BV242">
        <v>397245.09649999999</v>
      </c>
      <c r="BW242">
        <v>707.72269619999997</v>
      </c>
      <c r="BX242">
        <v>25.714747769999999</v>
      </c>
      <c r="BY242">
        <v>1.8405722170000001</v>
      </c>
      <c r="CA242">
        <v>786389.00190000003</v>
      </c>
      <c r="CB242">
        <v>396389.00189999997</v>
      </c>
      <c r="CC242">
        <v>706.80384590000006</v>
      </c>
      <c r="CD242">
        <v>25.945501409999999</v>
      </c>
      <c r="CE242">
        <v>1.8393017250000001</v>
      </c>
      <c r="CG242">
        <v>819119.94010000001</v>
      </c>
      <c r="CH242">
        <v>429119.94010000001</v>
      </c>
      <c r="CI242">
        <v>695.83730720000005</v>
      </c>
      <c r="CJ242">
        <v>25.64131995</v>
      </c>
      <c r="CK242">
        <v>2.0325535540000002</v>
      </c>
      <c r="CM242">
        <v>822538.68</v>
      </c>
      <c r="CN242">
        <v>432538.68</v>
      </c>
      <c r="CO242">
        <v>696.84809229999996</v>
      </c>
      <c r="CP242">
        <v>25.431734380000002</v>
      </c>
      <c r="CQ242" s="281">
        <v>2.0354223</v>
      </c>
      <c r="CS242" s="280">
        <v>777143.83290000004</v>
      </c>
      <c r="CT242">
        <v>387143.83289999998</v>
      </c>
      <c r="CU242">
        <v>699.45816809999997</v>
      </c>
      <c r="CV242">
        <v>25.663892300000001</v>
      </c>
      <c r="CW242">
        <v>1.9230453219999999</v>
      </c>
      <c r="CY242">
        <v>790312.68519999995</v>
      </c>
      <c r="CZ242">
        <v>400312.68520000001</v>
      </c>
      <c r="DA242">
        <v>693.92161269999997</v>
      </c>
      <c r="DB242">
        <v>25.839275399999998</v>
      </c>
      <c r="DC242">
        <v>1.948119304</v>
      </c>
      <c r="DE242">
        <v>813400.13939999999</v>
      </c>
      <c r="DF242">
        <v>423400.13939999999</v>
      </c>
      <c r="DG242">
        <v>693.33566940000003</v>
      </c>
      <c r="DH242">
        <v>25.6257278</v>
      </c>
      <c r="DI242">
        <v>2.061951117</v>
      </c>
      <c r="DK242">
        <v>816660.0638</v>
      </c>
      <c r="DL242">
        <v>426660.0638</v>
      </c>
      <c r="DM242">
        <v>694.28274399999998</v>
      </c>
      <c r="DN242">
        <v>25.42109013</v>
      </c>
      <c r="DO242" s="281">
        <v>2.0635953140000001</v>
      </c>
    </row>
    <row r="243" spans="1:119">
      <c r="A243" s="280">
        <v>760864.08030000003</v>
      </c>
      <c r="B243">
        <v>370864.08029999997</v>
      </c>
      <c r="C243">
        <v>682.35369360000004</v>
      </c>
      <c r="D243">
        <v>25.556692989999998</v>
      </c>
      <c r="E243">
        <v>2.0437321609999999</v>
      </c>
      <c r="G243">
        <v>763958.98199999996</v>
      </c>
      <c r="H243">
        <v>373958.98200000002</v>
      </c>
      <c r="I243">
        <v>682.14171680000004</v>
      </c>
      <c r="J243">
        <v>25.740451400000001</v>
      </c>
      <c r="K243">
        <v>2.04819883</v>
      </c>
      <c r="M243">
        <v>768677.49789999996</v>
      </c>
      <c r="N243">
        <v>378677.49790000002</v>
      </c>
      <c r="O243">
        <v>676.03941529999997</v>
      </c>
      <c r="P243">
        <v>25.51644709</v>
      </c>
      <c r="Q243">
        <v>2.0853476839999998</v>
      </c>
      <c r="S243">
        <v>769965.85880000005</v>
      </c>
      <c r="T243">
        <v>379965.85879999999</v>
      </c>
      <c r="U243">
        <v>676.19273290000001</v>
      </c>
      <c r="V243">
        <v>25.34494965</v>
      </c>
      <c r="W243" s="281">
        <v>2.0852924169999998</v>
      </c>
      <c r="Y243" s="280">
        <v>766415.15610000002</v>
      </c>
      <c r="Z243">
        <v>376415.15610000002</v>
      </c>
      <c r="AA243">
        <v>707.26535019999994</v>
      </c>
      <c r="AB243">
        <v>25.71200851</v>
      </c>
      <c r="AC243">
        <v>1.9106752929999999</v>
      </c>
      <c r="AE243">
        <v>727086.35589999997</v>
      </c>
      <c r="AF243">
        <v>337086.35590000002</v>
      </c>
      <c r="AG243">
        <v>747.21255589999998</v>
      </c>
      <c r="AH243">
        <v>26.26616503</v>
      </c>
      <c r="AI243">
        <v>1.845309812</v>
      </c>
      <c r="AK243">
        <v>728968.44519999996</v>
      </c>
      <c r="AL243">
        <v>338968.44520000002</v>
      </c>
      <c r="AM243">
        <v>695.54035009999996</v>
      </c>
      <c r="AN243">
        <v>25.639468350000001</v>
      </c>
      <c r="AO243">
        <v>1.9840422550000001</v>
      </c>
      <c r="AQ243">
        <v>728464.09939999995</v>
      </c>
      <c r="AR243">
        <v>338464.09940000001</v>
      </c>
      <c r="AS243">
        <v>695.0335824</v>
      </c>
      <c r="AT243">
        <v>25.42420912</v>
      </c>
      <c r="AU243" s="281">
        <v>1.9832172530000001</v>
      </c>
      <c r="AW243" s="280">
        <v>826384.01800000004</v>
      </c>
      <c r="AX243">
        <v>436384.01799999998</v>
      </c>
      <c r="AY243">
        <v>782.16530620000003</v>
      </c>
      <c r="AZ243">
        <v>26.147901430000001</v>
      </c>
      <c r="BA243">
        <v>1.9300014830000001</v>
      </c>
      <c r="BC243">
        <v>832924.30020000006</v>
      </c>
      <c r="BD243">
        <v>442924.3002</v>
      </c>
      <c r="BE243">
        <v>763.49782889999994</v>
      </c>
      <c r="BF243">
        <v>26.39102411</v>
      </c>
      <c r="BG243">
        <v>1.947214169</v>
      </c>
      <c r="BI243">
        <v>853521.88890000002</v>
      </c>
      <c r="BJ243">
        <v>463521.88890000002</v>
      </c>
      <c r="BK243">
        <v>716.99207290000004</v>
      </c>
      <c r="BL243">
        <v>25.77099978</v>
      </c>
      <c r="BM243">
        <v>2.0658757990000001</v>
      </c>
      <c r="BO243">
        <v>855671.99470000004</v>
      </c>
      <c r="BP243">
        <v>465671.99469999998</v>
      </c>
      <c r="BQ243">
        <v>717.07404550000001</v>
      </c>
      <c r="BR243">
        <v>25.514326799999999</v>
      </c>
      <c r="BS243" s="281">
        <v>2.0667751540000001</v>
      </c>
      <c r="BU243" s="280">
        <v>790570.13959999999</v>
      </c>
      <c r="BV243">
        <v>400570.13959999999</v>
      </c>
      <c r="BW243">
        <v>705.49196480000001</v>
      </c>
      <c r="BX243">
        <v>25.7010705</v>
      </c>
      <c r="BY243">
        <v>1.8489844989999999</v>
      </c>
      <c r="CA243">
        <v>789715.31980000006</v>
      </c>
      <c r="CB243">
        <v>399715.3198</v>
      </c>
      <c r="CC243">
        <v>704.5485099</v>
      </c>
      <c r="CD243">
        <v>25.92703891</v>
      </c>
      <c r="CE243">
        <v>1.8477630979999999</v>
      </c>
      <c r="CG243">
        <v>822397.53890000004</v>
      </c>
      <c r="CH243">
        <v>432397.53889999999</v>
      </c>
      <c r="CI243">
        <v>696.81412369999998</v>
      </c>
      <c r="CJ243">
        <v>25.647389629999999</v>
      </c>
      <c r="CK243">
        <v>2.0356431920000002</v>
      </c>
      <c r="CM243">
        <v>825811.19259999995</v>
      </c>
      <c r="CN243">
        <v>435811.19260000001</v>
      </c>
      <c r="CO243">
        <v>697.84457010000006</v>
      </c>
      <c r="CP243">
        <v>25.43585637</v>
      </c>
      <c r="CQ243" s="281">
        <v>2.0384053350000002</v>
      </c>
      <c r="CS243" s="280">
        <v>780150.13549999997</v>
      </c>
      <c r="CT243">
        <v>390150.13549999997</v>
      </c>
      <c r="CU243">
        <v>697.89718670000002</v>
      </c>
      <c r="CV243">
        <v>25.65420933</v>
      </c>
      <c r="CW243">
        <v>1.9288495889999999</v>
      </c>
      <c r="CY243">
        <v>793633.16040000005</v>
      </c>
      <c r="CZ243">
        <v>403633.16039999999</v>
      </c>
      <c r="DA243">
        <v>693.49734420000004</v>
      </c>
      <c r="DB243">
        <v>25.83573754</v>
      </c>
      <c r="DC243">
        <v>1.953474175</v>
      </c>
      <c r="DE243">
        <v>816686.24879999994</v>
      </c>
      <c r="DF243">
        <v>426686.2488</v>
      </c>
      <c r="DG243">
        <v>694.39842239999996</v>
      </c>
      <c r="DH243">
        <v>25.63235551</v>
      </c>
      <c r="DI243">
        <v>2.0641959499999998</v>
      </c>
      <c r="DK243">
        <v>819941.32250000001</v>
      </c>
      <c r="DL243">
        <v>429941.32250000001</v>
      </c>
      <c r="DM243">
        <v>695.35963709999999</v>
      </c>
      <c r="DN243">
        <v>25.425561340000002</v>
      </c>
      <c r="DO243" s="281">
        <v>2.0657658900000002</v>
      </c>
    </row>
    <row r="244" spans="1:119">
      <c r="A244" s="280">
        <v>763892.21490000002</v>
      </c>
      <c r="B244">
        <v>373892.21490000002</v>
      </c>
      <c r="C244">
        <v>682.12347320000003</v>
      </c>
      <c r="D244">
        <v>25.555222530000002</v>
      </c>
      <c r="E244">
        <v>2.0466512090000002</v>
      </c>
      <c r="G244">
        <v>766982.96530000004</v>
      </c>
      <c r="H244">
        <v>376982.96529999998</v>
      </c>
      <c r="I244">
        <v>682.08755350000001</v>
      </c>
      <c r="J244">
        <v>25.739985319999999</v>
      </c>
      <c r="K244">
        <v>2.0509633690000002</v>
      </c>
      <c r="M244">
        <v>771695.15289999999</v>
      </c>
      <c r="N244">
        <v>381695.15289999999</v>
      </c>
      <c r="O244">
        <v>675.80457420000005</v>
      </c>
      <c r="P244">
        <v>25.51494551</v>
      </c>
      <c r="Q244">
        <v>2.08714887</v>
      </c>
      <c r="S244">
        <v>772981.78599999996</v>
      </c>
      <c r="T244">
        <v>382981.78600000002</v>
      </c>
      <c r="U244">
        <v>675.96400370000003</v>
      </c>
      <c r="V244">
        <v>25.343980590000001</v>
      </c>
      <c r="W244" s="281">
        <v>2.0870820160000001</v>
      </c>
      <c r="Y244" s="280">
        <v>769435.84510000004</v>
      </c>
      <c r="Z244">
        <v>379435.84509999998</v>
      </c>
      <c r="AA244">
        <v>704.23449370000003</v>
      </c>
      <c r="AB244">
        <v>25.693398429999998</v>
      </c>
      <c r="AC244">
        <v>1.91750325</v>
      </c>
      <c r="AE244">
        <v>730128.04909999995</v>
      </c>
      <c r="AF244">
        <v>340128.0491</v>
      </c>
      <c r="AG244">
        <v>748.40934540000001</v>
      </c>
      <c r="AH244">
        <v>26.275400609999998</v>
      </c>
      <c r="AI244">
        <v>1.846512361</v>
      </c>
      <c r="AK244">
        <v>732008.30649999995</v>
      </c>
      <c r="AL244">
        <v>342008.30650000001</v>
      </c>
      <c r="AM244">
        <v>696.71391940000001</v>
      </c>
      <c r="AN244">
        <v>25.64676493</v>
      </c>
      <c r="AO244">
        <v>1.9852991419999999</v>
      </c>
      <c r="AQ244">
        <v>731504.45160000003</v>
      </c>
      <c r="AR244">
        <v>341504.45159999997</v>
      </c>
      <c r="AS244">
        <v>696.20878349999998</v>
      </c>
      <c r="AT244">
        <v>25.429083819999999</v>
      </c>
      <c r="AU244" s="281">
        <v>1.984483322</v>
      </c>
      <c r="AW244" s="280">
        <v>829650.2659</v>
      </c>
      <c r="AX244">
        <v>439650.2659</v>
      </c>
      <c r="AY244">
        <v>772.08257590000005</v>
      </c>
      <c r="AZ244">
        <v>26.091694329999999</v>
      </c>
      <c r="BA244">
        <v>1.9381606819999999</v>
      </c>
      <c r="BC244">
        <v>836181.3639</v>
      </c>
      <c r="BD244">
        <v>446181.3639</v>
      </c>
      <c r="BE244">
        <v>755.97094219999997</v>
      </c>
      <c r="BF244">
        <v>26.333794690000001</v>
      </c>
      <c r="BG244">
        <v>1.9543535080000001</v>
      </c>
      <c r="BI244">
        <v>856748.32620000001</v>
      </c>
      <c r="BJ244">
        <v>466748.32620000001</v>
      </c>
      <c r="BK244">
        <v>716.86039800000003</v>
      </c>
      <c r="BL244">
        <v>25.77019791</v>
      </c>
      <c r="BM244">
        <v>2.0682485229999998</v>
      </c>
      <c r="BO244">
        <v>858895.23569999996</v>
      </c>
      <c r="BP244">
        <v>468895.23570000002</v>
      </c>
      <c r="BQ244">
        <v>717.06182269999999</v>
      </c>
      <c r="BR244">
        <v>25.51427352</v>
      </c>
      <c r="BS244" s="281">
        <v>2.069073655</v>
      </c>
      <c r="BU244" s="280">
        <v>793890.23140000005</v>
      </c>
      <c r="BV244">
        <v>403890.23139999999</v>
      </c>
      <c r="BW244">
        <v>703.68563010000003</v>
      </c>
      <c r="BX244">
        <v>25.68996053</v>
      </c>
      <c r="BY244">
        <v>1.8570412119999999</v>
      </c>
      <c r="CA244">
        <v>793036.68449999997</v>
      </c>
      <c r="CB244">
        <v>403036.68449999997</v>
      </c>
      <c r="CC244">
        <v>702.73728960000005</v>
      </c>
      <c r="CD244">
        <v>25.912164969999999</v>
      </c>
      <c r="CE244">
        <v>1.8558622220000001</v>
      </c>
      <c r="CG244">
        <v>825670.26139999996</v>
      </c>
      <c r="CH244">
        <v>435670.26140000002</v>
      </c>
      <c r="CI244">
        <v>697.83149379999998</v>
      </c>
      <c r="CJ244">
        <v>25.653702580000001</v>
      </c>
      <c r="CK244">
        <v>2.0386259130000002</v>
      </c>
      <c r="CM244">
        <v>829078.83689999999</v>
      </c>
      <c r="CN244">
        <v>439078.83689999999</v>
      </c>
      <c r="CO244">
        <v>698.87783520000005</v>
      </c>
      <c r="CP244">
        <v>25.440124520000001</v>
      </c>
      <c r="CQ244" s="281">
        <v>2.0412858260000002</v>
      </c>
      <c r="CS244" s="280">
        <v>783152.40769999998</v>
      </c>
      <c r="CT244">
        <v>393152.40769999998</v>
      </c>
      <c r="CU244">
        <v>696.64236040000003</v>
      </c>
      <c r="CV244">
        <v>25.646411740000001</v>
      </c>
      <c r="CW244">
        <v>1.93440799</v>
      </c>
      <c r="CY244">
        <v>796948.69169999997</v>
      </c>
      <c r="CZ244">
        <v>406948.69170000002</v>
      </c>
      <c r="DA244">
        <v>693.29181029999995</v>
      </c>
      <c r="DB244">
        <v>25.834015829999998</v>
      </c>
      <c r="DC244">
        <v>1.9586137260000001</v>
      </c>
      <c r="DE244">
        <v>819967.46849999996</v>
      </c>
      <c r="DF244">
        <v>429967.46850000002</v>
      </c>
      <c r="DG244">
        <v>695.49071700000002</v>
      </c>
      <c r="DH244">
        <v>25.639157130000001</v>
      </c>
      <c r="DI244">
        <v>2.066360945</v>
      </c>
      <c r="DK244">
        <v>823217.69920000003</v>
      </c>
      <c r="DL244">
        <v>433217.69919999997</v>
      </c>
      <c r="DM244">
        <v>696.46333960000004</v>
      </c>
      <c r="DN244">
        <v>25.430136820000001</v>
      </c>
      <c r="DO244" s="281">
        <v>2.0678598579999998</v>
      </c>
    </row>
    <row r="245" spans="1:119">
      <c r="A245" s="280">
        <v>766916.28780000005</v>
      </c>
      <c r="B245">
        <v>376916.28779999999</v>
      </c>
      <c r="C245">
        <v>682.06971009999995</v>
      </c>
      <c r="D245">
        <v>25.554875809999999</v>
      </c>
      <c r="E245">
        <v>2.0494267540000002</v>
      </c>
      <c r="G245">
        <v>770002.89289999998</v>
      </c>
      <c r="H245">
        <v>380002.89289999998</v>
      </c>
      <c r="I245">
        <v>682.19602799999996</v>
      </c>
      <c r="J245">
        <v>25.740895819999999</v>
      </c>
      <c r="K245">
        <v>2.0536009279999998</v>
      </c>
      <c r="M245">
        <v>774708.76119999995</v>
      </c>
      <c r="N245">
        <v>384708.76120000001</v>
      </c>
      <c r="O245">
        <v>675.4470321</v>
      </c>
      <c r="P245">
        <v>25.512659020000001</v>
      </c>
      <c r="Q245">
        <v>2.0889228969999998</v>
      </c>
      <c r="S245">
        <v>775993.66910000006</v>
      </c>
      <c r="T245">
        <v>385993.6691</v>
      </c>
      <c r="U245">
        <v>675.61978729999998</v>
      </c>
      <c r="V245">
        <v>25.342513589999999</v>
      </c>
      <c r="W245" s="281">
        <v>2.08884114</v>
      </c>
      <c r="Y245" s="280">
        <v>772452.48320000002</v>
      </c>
      <c r="Z245">
        <v>382452.48320000002</v>
      </c>
      <c r="AA245">
        <v>701.72495790000005</v>
      </c>
      <c r="AB245">
        <v>25.677917959999998</v>
      </c>
      <c r="AC245">
        <v>1.9240135300000001</v>
      </c>
      <c r="AE245">
        <v>733166.78139999998</v>
      </c>
      <c r="AF245">
        <v>343166.78139999998</v>
      </c>
      <c r="AG245">
        <v>749.60544389999995</v>
      </c>
      <c r="AH245">
        <v>26.284616119999999</v>
      </c>
      <c r="AI245">
        <v>1.847680531</v>
      </c>
      <c r="AK245">
        <v>735045.20779999997</v>
      </c>
      <c r="AL245">
        <v>345045.20779999997</v>
      </c>
      <c r="AM245">
        <v>697.887068</v>
      </c>
      <c r="AN245">
        <v>25.65404663</v>
      </c>
      <c r="AO245">
        <v>1.9865170569999999</v>
      </c>
      <c r="AQ245">
        <v>734541.84360000002</v>
      </c>
      <c r="AR245">
        <v>344541.84360000002</v>
      </c>
      <c r="AS245">
        <v>697.38358349999999</v>
      </c>
      <c r="AT245">
        <v>25.43394863</v>
      </c>
      <c r="AU245" s="281">
        <v>1.9857102069999999</v>
      </c>
      <c r="AW245" s="280">
        <v>832912.18359999999</v>
      </c>
      <c r="AX245">
        <v>442912.18359999999</v>
      </c>
      <c r="AY245">
        <v>763.54385679999996</v>
      </c>
      <c r="AZ245">
        <v>26.043517059999999</v>
      </c>
      <c r="BA245">
        <v>1.9457597959999999</v>
      </c>
      <c r="BC245">
        <v>839433.58400000003</v>
      </c>
      <c r="BD245">
        <v>449433.58399999997</v>
      </c>
      <c r="BE245">
        <v>749.63287100000002</v>
      </c>
      <c r="BF245">
        <v>26.28517445</v>
      </c>
      <c r="BG245">
        <v>1.9609966430000001</v>
      </c>
      <c r="BI245">
        <v>859969.96730000002</v>
      </c>
      <c r="BJ245">
        <v>469969.96730000002</v>
      </c>
      <c r="BK245">
        <v>716.92733369999996</v>
      </c>
      <c r="BL245">
        <v>25.770596050000002</v>
      </c>
      <c r="BM245">
        <v>2.0704939910000002</v>
      </c>
      <c r="BO245">
        <v>862113.68559999997</v>
      </c>
      <c r="BP245">
        <v>472113.68560000003</v>
      </c>
      <c r="BQ245">
        <v>717.23341819999996</v>
      </c>
      <c r="BR245">
        <v>25.514957729999999</v>
      </c>
      <c r="BS245" s="281">
        <v>2.0712478939999999</v>
      </c>
      <c r="BU245" s="280">
        <v>797205.38</v>
      </c>
      <c r="BV245">
        <v>407205.38</v>
      </c>
      <c r="BW245">
        <v>702.24821789999999</v>
      </c>
      <c r="BX245">
        <v>25.681101219999999</v>
      </c>
      <c r="BY245">
        <v>1.864762494</v>
      </c>
      <c r="CA245">
        <v>796353.10380000004</v>
      </c>
      <c r="CB245">
        <v>406353.10379999998</v>
      </c>
      <c r="CC245">
        <v>701.31027500000005</v>
      </c>
      <c r="CD245">
        <v>25.900421690000002</v>
      </c>
      <c r="CE245">
        <v>1.863620608</v>
      </c>
      <c r="CG245">
        <v>828938.11540000001</v>
      </c>
      <c r="CH245">
        <v>438938.11540000001</v>
      </c>
      <c r="CI245">
        <v>698.88367589999996</v>
      </c>
      <c r="CJ245">
        <v>25.660222149999999</v>
      </c>
      <c r="CK245">
        <v>2.041506767</v>
      </c>
      <c r="CM245">
        <v>832341.62060000002</v>
      </c>
      <c r="CN245">
        <v>442341.62060000002</v>
      </c>
      <c r="CO245">
        <v>699.94285590000004</v>
      </c>
      <c r="CP245">
        <v>25.444517390000001</v>
      </c>
      <c r="CQ245" s="281">
        <v>2.0440684830000002</v>
      </c>
      <c r="CS245" s="280">
        <v>786483.54559999995</v>
      </c>
      <c r="CT245">
        <v>396483.54560000001</v>
      </c>
      <c r="CU245">
        <v>695.56463910000002</v>
      </c>
      <c r="CV245">
        <v>25.639702459999999</v>
      </c>
      <c r="CW245">
        <v>1.940320204</v>
      </c>
      <c r="CY245">
        <v>800259.28689999995</v>
      </c>
      <c r="CZ245">
        <v>410259.28690000001</v>
      </c>
      <c r="DA245">
        <v>693.27425000000005</v>
      </c>
      <c r="DB245">
        <v>25.83386132</v>
      </c>
      <c r="DC245">
        <v>1.9635491110000001</v>
      </c>
      <c r="DE245">
        <v>823243.8064</v>
      </c>
      <c r="DF245">
        <v>433243.8064</v>
      </c>
      <c r="DG245">
        <v>696.60826420000001</v>
      </c>
      <c r="DH245">
        <v>25.646105129999999</v>
      </c>
      <c r="DI245">
        <v>2.0684499160000001</v>
      </c>
      <c r="DK245">
        <v>826489.20160000003</v>
      </c>
      <c r="DL245">
        <v>436489.20159999997</v>
      </c>
      <c r="DM245">
        <v>697.59009419999995</v>
      </c>
      <c r="DN245">
        <v>25.434800490000001</v>
      </c>
      <c r="DO245" s="281">
        <v>2.069880779</v>
      </c>
    </row>
    <row r="246" spans="1:119">
      <c r="A246" s="280">
        <v>769936.30469999998</v>
      </c>
      <c r="B246">
        <v>379936.30469999998</v>
      </c>
      <c r="C246">
        <v>682.17137739999998</v>
      </c>
      <c r="D246">
        <v>25.555515750000001</v>
      </c>
      <c r="E246">
        <v>2.0520768079999998</v>
      </c>
      <c r="G246">
        <v>773018.77049999998</v>
      </c>
      <c r="H246">
        <v>383018.77049999998</v>
      </c>
      <c r="I246">
        <v>682.4446676</v>
      </c>
      <c r="J246">
        <v>25.742992510000001</v>
      </c>
      <c r="K246">
        <v>2.0561202139999999</v>
      </c>
      <c r="M246">
        <v>777718.32869999995</v>
      </c>
      <c r="N246">
        <v>387718.32870000001</v>
      </c>
      <c r="O246">
        <v>674.98357750000002</v>
      </c>
      <c r="P246">
        <v>25.50969508</v>
      </c>
      <c r="Q246">
        <v>2.0906586570000001</v>
      </c>
      <c r="S246">
        <v>779001.51379999996</v>
      </c>
      <c r="T246">
        <v>389001.51380000002</v>
      </c>
      <c r="U246">
        <v>675.17592320000006</v>
      </c>
      <c r="V246">
        <v>25.34061917</v>
      </c>
      <c r="W246" s="281">
        <v>2.0905680759999998</v>
      </c>
      <c r="Y246" s="280">
        <v>775465.076</v>
      </c>
      <c r="Z246">
        <v>385465.076</v>
      </c>
      <c r="AA246">
        <v>699.64254900000003</v>
      </c>
      <c r="AB246">
        <v>25.66503874</v>
      </c>
      <c r="AC246">
        <v>1.930209574</v>
      </c>
      <c r="AE246">
        <v>736202.55420000001</v>
      </c>
      <c r="AF246">
        <v>346202.55420000001</v>
      </c>
      <c r="AG246">
        <v>750.80085259999998</v>
      </c>
      <c r="AH246">
        <v>26.293811640000001</v>
      </c>
      <c r="AI246">
        <v>1.8488153270000001</v>
      </c>
      <c r="AK246">
        <v>738079.15040000004</v>
      </c>
      <c r="AL246">
        <v>348079.15039999998</v>
      </c>
      <c r="AM246">
        <v>699.05979579999996</v>
      </c>
      <c r="AN246">
        <v>25.66131348</v>
      </c>
      <c r="AO246">
        <v>1.9876971910000001</v>
      </c>
      <c r="AQ246">
        <v>737576.27670000005</v>
      </c>
      <c r="AR246">
        <v>347576.27669999999</v>
      </c>
      <c r="AS246">
        <v>698.55798200000004</v>
      </c>
      <c r="AT246">
        <v>25.438803589999999</v>
      </c>
      <c r="AU246" s="281">
        <v>1.9868990989999999</v>
      </c>
      <c r="AW246" s="280">
        <v>836169.26529999997</v>
      </c>
      <c r="AX246">
        <v>446169.26530000003</v>
      </c>
      <c r="AY246">
        <v>756.31213379999997</v>
      </c>
      <c r="AZ246">
        <v>26.00229144</v>
      </c>
      <c r="BA246">
        <v>1.952845333</v>
      </c>
      <c r="BC246">
        <v>842680.96770000004</v>
      </c>
      <c r="BD246">
        <v>452680.96769999998</v>
      </c>
      <c r="BE246">
        <v>744.33219480000002</v>
      </c>
      <c r="BF246">
        <v>26.2441788</v>
      </c>
      <c r="BG246">
        <v>1.9672118750000001</v>
      </c>
      <c r="BI246">
        <v>863186.81969999999</v>
      </c>
      <c r="BJ246">
        <v>473186.81969999999</v>
      </c>
      <c r="BK246">
        <v>717.17334349999999</v>
      </c>
      <c r="BL246">
        <v>25.772071709999999</v>
      </c>
      <c r="BM246">
        <v>2.0726176509999998</v>
      </c>
      <c r="BO246">
        <v>865327.35190000001</v>
      </c>
      <c r="BP246">
        <v>475327.35190000001</v>
      </c>
      <c r="BQ246">
        <v>717.54817000000003</v>
      </c>
      <c r="BR246">
        <v>25.516220489999998</v>
      </c>
      <c r="BS246" s="281">
        <v>2.073317061</v>
      </c>
      <c r="BU246" s="280">
        <v>800515.59310000006</v>
      </c>
      <c r="BV246">
        <v>410515.5931</v>
      </c>
      <c r="BW246">
        <v>701.13446269999997</v>
      </c>
      <c r="BX246">
        <v>25.67422329</v>
      </c>
      <c r="BY246">
        <v>1.872175063</v>
      </c>
      <c r="CA246">
        <v>799664.58570000005</v>
      </c>
      <c r="CB246">
        <v>409664.5857</v>
      </c>
      <c r="CC246">
        <v>700.21853329999999</v>
      </c>
      <c r="CD246">
        <v>25.891419920000001</v>
      </c>
      <c r="CE246">
        <v>1.8710662039999999</v>
      </c>
      <c r="CG246">
        <v>832201.10840000003</v>
      </c>
      <c r="CH246">
        <v>442201.10840000003</v>
      </c>
      <c r="CI246">
        <v>699.96572590000005</v>
      </c>
      <c r="CJ246">
        <v>25.666916789999998</v>
      </c>
      <c r="CK246">
        <v>2.0442903970000001</v>
      </c>
      <c r="CM246">
        <v>835599.55130000005</v>
      </c>
      <c r="CN246">
        <v>445599.55129999999</v>
      </c>
      <c r="CO246">
        <v>701.03527380000003</v>
      </c>
      <c r="CP246">
        <v>25.44901647</v>
      </c>
      <c r="CQ246" s="281">
        <v>2.046757656</v>
      </c>
      <c r="CS246" s="280">
        <v>789809.72270000004</v>
      </c>
      <c r="CT246">
        <v>399809.72269999998</v>
      </c>
      <c r="CU246">
        <v>694.77846120000004</v>
      </c>
      <c r="CV246">
        <v>25.634800389999999</v>
      </c>
      <c r="CW246">
        <v>1.945975056</v>
      </c>
      <c r="CY246">
        <v>803564.95380000002</v>
      </c>
      <c r="CZ246">
        <v>413564.95380000002</v>
      </c>
      <c r="DA246">
        <v>693.42068879999999</v>
      </c>
      <c r="DB246">
        <v>25.83507371</v>
      </c>
      <c r="DC246">
        <v>1.9682949569999999</v>
      </c>
      <c r="DE246">
        <v>826515.26989999996</v>
      </c>
      <c r="DF246">
        <v>436515.26990000001</v>
      </c>
      <c r="DG246">
        <v>697.74738030000003</v>
      </c>
      <c r="DH246">
        <v>25.65317593</v>
      </c>
      <c r="DI246">
        <v>2.070466369</v>
      </c>
      <c r="DK246">
        <v>829755.83730000001</v>
      </c>
      <c r="DL246">
        <v>439755.83730000001</v>
      </c>
      <c r="DM246">
        <v>698.73665400000004</v>
      </c>
      <c r="DN246">
        <v>25.439538509999998</v>
      </c>
      <c r="DO246" s="281">
        <v>2.0718319420000002</v>
      </c>
    </row>
    <row r="247" spans="1:119">
      <c r="A247" s="280">
        <v>772952.27170000004</v>
      </c>
      <c r="B247">
        <v>382952.27169999998</v>
      </c>
      <c r="C247">
        <v>682.40794000000005</v>
      </c>
      <c r="D247">
        <v>25.557011899999999</v>
      </c>
      <c r="E247">
        <v>2.0546095489999998</v>
      </c>
      <c r="G247">
        <v>776030.60389999999</v>
      </c>
      <c r="H247">
        <v>386030.60389999999</v>
      </c>
      <c r="I247">
        <v>682.81440970000006</v>
      </c>
      <c r="J247">
        <v>25.74611286</v>
      </c>
      <c r="K247">
        <v>2.0585302520000002</v>
      </c>
      <c r="M247">
        <v>780723.86100000003</v>
      </c>
      <c r="N247">
        <v>390723.86099999998</v>
      </c>
      <c r="O247">
        <v>674.44363650000003</v>
      </c>
      <c r="P247">
        <v>25.506233210000001</v>
      </c>
      <c r="Q247">
        <v>2.092357545</v>
      </c>
      <c r="S247">
        <v>782005.32579999999</v>
      </c>
      <c r="T247">
        <v>392005.32579999999</v>
      </c>
      <c r="U247">
        <v>674.66201520000004</v>
      </c>
      <c r="V247">
        <v>25.338422659999999</v>
      </c>
      <c r="W247" s="281">
        <v>2.0922499480000001</v>
      </c>
      <c r="Y247" s="280">
        <v>778473.62939999998</v>
      </c>
      <c r="Z247">
        <v>388473.62939999998</v>
      </c>
      <c r="AA247">
        <v>697.94892679999998</v>
      </c>
      <c r="AB247">
        <v>25.654534210000001</v>
      </c>
      <c r="AC247">
        <v>1.9361289960000001</v>
      </c>
      <c r="AE247">
        <v>739235.36880000005</v>
      </c>
      <c r="AF247">
        <v>349235.3688</v>
      </c>
      <c r="AG247">
        <v>751.99557279999999</v>
      </c>
      <c r="AH247">
        <v>26.30298724</v>
      </c>
      <c r="AI247">
        <v>1.8499177250000001</v>
      </c>
      <c r="AK247">
        <v>741110.13540000003</v>
      </c>
      <c r="AL247">
        <v>351110.13540000003</v>
      </c>
      <c r="AM247">
        <v>700.23210280000001</v>
      </c>
      <c r="AN247">
        <v>25.66856555</v>
      </c>
      <c r="AO247">
        <v>1.988840693</v>
      </c>
      <c r="AQ247">
        <v>740607.75199999998</v>
      </c>
      <c r="AR247">
        <v>350607.75199999998</v>
      </c>
      <c r="AS247">
        <v>699.73197849999997</v>
      </c>
      <c r="AT247">
        <v>25.443648750000001</v>
      </c>
      <c r="AU247" s="281">
        <v>1.9880511540000001</v>
      </c>
      <c r="AW247" s="280">
        <v>839421.50340000005</v>
      </c>
      <c r="AX247">
        <v>449421.50339999999</v>
      </c>
      <c r="AY247">
        <v>750.190607</v>
      </c>
      <c r="AZ247">
        <v>25.96709289</v>
      </c>
      <c r="BA247">
        <v>1.9594589440000001</v>
      </c>
      <c r="BC247">
        <v>845923.52260000003</v>
      </c>
      <c r="BD247">
        <v>455923.52260000003</v>
      </c>
      <c r="BE247">
        <v>739.90606930000001</v>
      </c>
      <c r="BF247">
        <v>26.20972124</v>
      </c>
      <c r="BG247">
        <v>1.9730268440000001</v>
      </c>
      <c r="BI247">
        <v>866398.89099999995</v>
      </c>
      <c r="BJ247">
        <v>476398.891</v>
      </c>
      <c r="BK247">
        <v>717.56045840000002</v>
      </c>
      <c r="BL247">
        <v>25.77439601</v>
      </c>
      <c r="BM247">
        <v>2.0746574149999999</v>
      </c>
      <c r="BO247">
        <v>868536.24190000002</v>
      </c>
      <c r="BP247">
        <v>478536.24190000002</v>
      </c>
      <c r="BQ247">
        <v>717.99962660000006</v>
      </c>
      <c r="BR247">
        <v>25.518025210000001</v>
      </c>
      <c r="BS247" s="281">
        <v>2.0753101520000001</v>
      </c>
      <c r="BU247" s="280">
        <v>803820.87849999999</v>
      </c>
      <c r="BV247">
        <v>413820.87849999999</v>
      </c>
      <c r="BW247">
        <v>700.30412179999996</v>
      </c>
      <c r="BX247">
        <v>25.66908737</v>
      </c>
      <c r="BY247">
        <v>1.8792999429999999</v>
      </c>
      <c r="CA247">
        <v>802971.13789999997</v>
      </c>
      <c r="CB247">
        <v>412971.13789999997</v>
      </c>
      <c r="CC247">
        <v>699.41881599999999</v>
      </c>
      <c r="CD247">
        <v>25.88481548</v>
      </c>
      <c r="CE247">
        <v>1.8782210500000001</v>
      </c>
      <c r="CG247">
        <v>835459.24809999997</v>
      </c>
      <c r="CH247">
        <v>445459.24810000003</v>
      </c>
      <c r="CI247">
        <v>701.07338570000002</v>
      </c>
      <c r="CJ247">
        <v>25.673759350000001</v>
      </c>
      <c r="CK247">
        <v>2.046981084</v>
      </c>
      <c r="CM247">
        <v>838852.63670000003</v>
      </c>
      <c r="CN247">
        <v>448852.63669999997</v>
      </c>
      <c r="CO247">
        <v>702.15131350000001</v>
      </c>
      <c r="CP247">
        <v>25.453605710000001</v>
      </c>
      <c r="CQ247" s="281">
        <v>2.049357374</v>
      </c>
      <c r="CS247" s="280">
        <v>793130.94680000003</v>
      </c>
      <c r="CT247">
        <v>403130.94679999998</v>
      </c>
      <c r="CU247">
        <v>694.2464731</v>
      </c>
      <c r="CV247">
        <v>25.63147867</v>
      </c>
      <c r="CW247">
        <v>1.9513914880000001</v>
      </c>
      <c r="CY247">
        <v>806865.70019999996</v>
      </c>
      <c r="CZ247">
        <v>416865.70020000002</v>
      </c>
      <c r="DA247">
        <v>693.70984290000001</v>
      </c>
      <c r="DB247">
        <v>25.837474010000001</v>
      </c>
      <c r="DC247">
        <v>1.9728641659999999</v>
      </c>
      <c r="DE247">
        <v>829781.86690000002</v>
      </c>
      <c r="DF247">
        <v>439781.86690000002</v>
      </c>
      <c r="DG247">
        <v>698.90490160000002</v>
      </c>
      <c r="DH247">
        <v>25.660349289999999</v>
      </c>
      <c r="DI247">
        <v>2.0724135399999999</v>
      </c>
      <c r="DK247">
        <v>833017.61399999994</v>
      </c>
      <c r="DL247">
        <v>443017.614</v>
      </c>
      <c r="DM247">
        <v>699.90021239999999</v>
      </c>
      <c r="DN247">
        <v>25.444338909999999</v>
      </c>
      <c r="DO247" s="281">
        <v>2.0737163920000001</v>
      </c>
    </row>
    <row r="248" spans="1:119">
      <c r="A248" s="280">
        <v>775964.19429999997</v>
      </c>
      <c r="B248">
        <v>385964.19429999997</v>
      </c>
      <c r="C248">
        <v>682.76186959999995</v>
      </c>
      <c r="D248">
        <v>25.55925216</v>
      </c>
      <c r="E248">
        <v>2.0570336070000002</v>
      </c>
      <c r="G248">
        <v>779038.39910000004</v>
      </c>
      <c r="H248">
        <v>389038.39909999998</v>
      </c>
      <c r="I248">
        <v>683.29809939999996</v>
      </c>
      <c r="J248">
        <v>25.75018875</v>
      </c>
      <c r="K248">
        <v>2.0608325079999998</v>
      </c>
      <c r="M248">
        <v>783725.36410000001</v>
      </c>
      <c r="N248">
        <v>393725.36410000001</v>
      </c>
      <c r="O248">
        <v>673.8522845</v>
      </c>
      <c r="P248">
        <v>25.502438489999999</v>
      </c>
      <c r="Q248">
        <v>2.0940197070000002</v>
      </c>
      <c r="S248">
        <v>785338.17209999997</v>
      </c>
      <c r="T248">
        <v>395338.17210000003</v>
      </c>
      <c r="U248">
        <v>674.03937800000006</v>
      </c>
      <c r="V248">
        <v>25.335759060000001</v>
      </c>
      <c r="W248" s="281">
        <v>2.0940727959999998</v>
      </c>
      <c r="Y248" s="280">
        <v>781478.14910000004</v>
      </c>
      <c r="Z248">
        <v>391478.14909999998</v>
      </c>
      <c r="AA248">
        <v>696.59345740000003</v>
      </c>
      <c r="AB248">
        <v>25.64611103</v>
      </c>
      <c r="AC248">
        <v>1.941786593</v>
      </c>
      <c r="AE248">
        <v>742265.22629999998</v>
      </c>
      <c r="AF248">
        <v>352265.22629999998</v>
      </c>
      <c r="AG248">
        <v>753.18960549999997</v>
      </c>
      <c r="AH248">
        <v>26.312142999999999</v>
      </c>
      <c r="AI248">
        <v>1.8509886710000001</v>
      </c>
      <c r="AK248">
        <v>744138.1642</v>
      </c>
      <c r="AL248">
        <v>354138.1642</v>
      </c>
      <c r="AM248">
        <v>701.40398870000001</v>
      </c>
      <c r="AN248">
        <v>25.675802900000001</v>
      </c>
      <c r="AO248">
        <v>1.9899486799999999</v>
      </c>
      <c r="AQ248">
        <v>743636.2709</v>
      </c>
      <c r="AR248">
        <v>353636.2709</v>
      </c>
      <c r="AS248">
        <v>700.90557260000003</v>
      </c>
      <c r="AT248">
        <v>25.44848412</v>
      </c>
      <c r="AU248" s="281">
        <v>1.9891674939999999</v>
      </c>
      <c r="AW248" s="280">
        <v>842668.90509999997</v>
      </c>
      <c r="AX248">
        <v>452668.90509999997</v>
      </c>
      <c r="AY248">
        <v>745.03762630000006</v>
      </c>
      <c r="AZ248">
        <v>25.937229259999999</v>
      </c>
      <c r="BA248">
        <v>1.9656571119999999</v>
      </c>
      <c r="BC248">
        <v>849161.25619999995</v>
      </c>
      <c r="BD248">
        <v>459161.2562</v>
      </c>
      <c r="BE248">
        <v>736.23001260000001</v>
      </c>
      <c r="BF248">
        <v>26.18094451</v>
      </c>
      <c r="BG248">
        <v>1.9784794450000001</v>
      </c>
      <c r="BI248">
        <v>869606.18859999999</v>
      </c>
      <c r="BJ248">
        <v>479606.18859999999</v>
      </c>
      <c r="BK248">
        <v>718.06961630000001</v>
      </c>
      <c r="BL248">
        <v>25.777456659999999</v>
      </c>
      <c r="BM248">
        <v>2.076592368</v>
      </c>
      <c r="BO248">
        <v>871740.36320000002</v>
      </c>
      <c r="BP248">
        <v>481740.36320000002</v>
      </c>
      <c r="BQ248">
        <v>718.55550760000006</v>
      </c>
      <c r="BR248">
        <v>25.5202551</v>
      </c>
      <c r="BS248" s="281">
        <v>2.0771899440000001</v>
      </c>
      <c r="BU248" s="280">
        <v>807121.24399999995</v>
      </c>
      <c r="BV248">
        <v>417121.24400000001</v>
      </c>
      <c r="BW248">
        <v>699.72225730000002</v>
      </c>
      <c r="BX248">
        <v>25.665483439999999</v>
      </c>
      <c r="BY248">
        <v>1.8861561469999999</v>
      </c>
      <c r="CA248">
        <v>806272.76820000005</v>
      </c>
      <c r="CB248">
        <v>416272.76819999999</v>
      </c>
      <c r="CC248">
        <v>698.87375299999997</v>
      </c>
      <c r="CD248">
        <v>25.880307859999998</v>
      </c>
      <c r="CE248">
        <v>1.885104983</v>
      </c>
      <c r="CG248">
        <v>838712.54209999996</v>
      </c>
      <c r="CH248">
        <v>448712.54210000002</v>
      </c>
      <c r="CI248">
        <v>702.20298769999999</v>
      </c>
      <c r="CJ248">
        <v>25.680726490000001</v>
      </c>
      <c r="CK248">
        <v>2.0495827910000002</v>
      </c>
      <c r="CM248">
        <v>842100.88439999998</v>
      </c>
      <c r="CN248">
        <v>452100.88439999998</v>
      </c>
      <c r="CO248">
        <v>703.28770369999995</v>
      </c>
      <c r="CP248">
        <v>25.458271230000001</v>
      </c>
      <c r="CQ248" s="281">
        <v>2.0518713790000001</v>
      </c>
      <c r="CS248" s="280">
        <v>796447.22580000001</v>
      </c>
      <c r="CT248">
        <v>406447.22580000001</v>
      </c>
      <c r="CU248">
        <v>693.93675050000002</v>
      </c>
      <c r="CV248">
        <v>25.629540859999999</v>
      </c>
      <c r="CW248">
        <v>1.9565861419999999</v>
      </c>
      <c r="CY248">
        <v>810161.53390000004</v>
      </c>
      <c r="CZ248">
        <v>420161.53389999998</v>
      </c>
      <c r="DA248">
        <v>694.12315420000004</v>
      </c>
      <c r="DB248">
        <v>25.840906329999999</v>
      </c>
      <c r="DC248">
        <v>1.9772678420000001</v>
      </c>
      <c r="DE248">
        <v>833043.60490000003</v>
      </c>
      <c r="DF248">
        <v>443043.60489999998</v>
      </c>
      <c r="DG248">
        <v>700.07811019999997</v>
      </c>
      <c r="DH248">
        <v>25.667607870000001</v>
      </c>
      <c r="DI248">
        <v>2.0742944219999999</v>
      </c>
      <c r="DK248">
        <v>836274.53940000001</v>
      </c>
      <c r="DL248">
        <v>446274.53940000001</v>
      </c>
      <c r="DM248">
        <v>701.0783437</v>
      </c>
      <c r="DN248">
        <v>25.449191379999998</v>
      </c>
      <c r="DO248" s="281">
        <v>2.0755369620000002</v>
      </c>
    </row>
    <row r="249" spans="1:119">
      <c r="A249" s="280">
        <v>778972.07849999995</v>
      </c>
      <c r="B249">
        <v>388972.0785</v>
      </c>
      <c r="C249">
        <v>683.22655420000001</v>
      </c>
      <c r="D249">
        <v>25.562189069999999</v>
      </c>
      <c r="E249">
        <v>2.0593507130000002</v>
      </c>
      <c r="G249">
        <v>782042.16170000006</v>
      </c>
      <c r="H249">
        <v>392042.1617</v>
      </c>
      <c r="I249">
        <v>683.86285039999996</v>
      </c>
      <c r="J249">
        <v>25.754952100000001</v>
      </c>
      <c r="K249">
        <v>2.0630468199999998</v>
      </c>
      <c r="M249">
        <v>787055.64870000002</v>
      </c>
      <c r="N249">
        <v>397055.64870000002</v>
      </c>
      <c r="O249">
        <v>673.1729077</v>
      </c>
      <c r="P249">
        <v>25.498071289999999</v>
      </c>
      <c r="Q249">
        <v>2.0958069159999999</v>
      </c>
      <c r="S249">
        <v>788666.05480000004</v>
      </c>
      <c r="T249">
        <v>398666.05479999998</v>
      </c>
      <c r="U249">
        <v>673.3958106</v>
      </c>
      <c r="V249">
        <v>25.333001540000001</v>
      </c>
      <c r="W249" s="281">
        <v>2.0958428680000001</v>
      </c>
      <c r="Y249" s="280">
        <v>784478.64099999995</v>
      </c>
      <c r="Z249">
        <v>394478.641</v>
      </c>
      <c r="AA249">
        <v>695.53567109999994</v>
      </c>
      <c r="AB249">
        <v>25.639525370000001</v>
      </c>
      <c r="AC249">
        <v>1.947205318</v>
      </c>
      <c r="AE249">
        <v>745302.07079999999</v>
      </c>
      <c r="AF249">
        <v>355302.07079999999</v>
      </c>
      <c r="AG249">
        <v>752.32314780000002</v>
      </c>
      <c r="AH249">
        <v>26.306397709999999</v>
      </c>
      <c r="AI249">
        <v>1.8521261309999999</v>
      </c>
      <c r="AK249">
        <v>747169.98259999999</v>
      </c>
      <c r="AL249">
        <v>357169.98259999999</v>
      </c>
      <c r="AM249">
        <v>698.34690209999997</v>
      </c>
      <c r="AN249">
        <v>25.657088699999999</v>
      </c>
      <c r="AO249">
        <v>1.9938912639999999</v>
      </c>
      <c r="AQ249">
        <v>746688.83869999996</v>
      </c>
      <c r="AR249">
        <v>356688.83870000002</v>
      </c>
      <c r="AS249">
        <v>698.73401249999995</v>
      </c>
      <c r="AT249">
        <v>25.439660109999998</v>
      </c>
      <c r="AU249" s="281">
        <v>1.9923962470000001</v>
      </c>
      <c r="AW249" s="280">
        <v>845911.47790000006</v>
      </c>
      <c r="AX249">
        <v>455911.4779</v>
      </c>
      <c r="AY249">
        <v>740.70716400000003</v>
      </c>
      <c r="AZ249">
        <v>25.911971380000001</v>
      </c>
      <c r="BA249">
        <v>1.971467903</v>
      </c>
      <c r="BC249">
        <v>852394.17610000004</v>
      </c>
      <c r="BD249">
        <v>462394.17609999998</v>
      </c>
      <c r="BE249">
        <v>733.21029199999998</v>
      </c>
      <c r="BF249">
        <v>26.157182649999999</v>
      </c>
      <c r="BG249">
        <v>1.9836126999999999</v>
      </c>
      <c r="BI249">
        <v>872796.85519999999</v>
      </c>
      <c r="BJ249">
        <v>482796.85519999999</v>
      </c>
      <c r="BK249">
        <v>718.67999929999996</v>
      </c>
      <c r="BL249">
        <v>25.781130080000001</v>
      </c>
      <c r="BM249">
        <v>2.078425459</v>
      </c>
      <c r="BO249">
        <v>874939.72309999994</v>
      </c>
      <c r="BP249">
        <v>484939.7231</v>
      </c>
      <c r="BQ249">
        <v>719.18896830000006</v>
      </c>
      <c r="BR249">
        <v>25.52279652</v>
      </c>
      <c r="BS249" s="281">
        <v>2.078984138</v>
      </c>
      <c r="BU249" s="280">
        <v>810416.69739999995</v>
      </c>
      <c r="BV249">
        <v>420416.6974</v>
      </c>
      <c r="BW249">
        <v>699.35878990000003</v>
      </c>
      <c r="BX249">
        <v>25.6632283</v>
      </c>
      <c r="BY249">
        <v>1.8927605439999999</v>
      </c>
      <c r="CA249">
        <v>809569.48430000001</v>
      </c>
      <c r="CB249">
        <v>419569.48430000001</v>
      </c>
      <c r="CC249">
        <v>698.55133339999998</v>
      </c>
      <c r="CD249">
        <v>25.877636290000002</v>
      </c>
      <c r="CE249">
        <v>1.891735497</v>
      </c>
      <c r="CG249">
        <v>841960.99809999997</v>
      </c>
      <c r="CH249">
        <v>451960.99810000003</v>
      </c>
      <c r="CI249">
        <v>703.35137220000001</v>
      </c>
      <c r="CJ249">
        <v>25.687798130000001</v>
      </c>
      <c r="CK249">
        <v>2.0520991990000002</v>
      </c>
      <c r="CM249">
        <v>845344.30180000002</v>
      </c>
      <c r="CN249">
        <v>455344.30180000002</v>
      </c>
      <c r="CO249">
        <v>704.4416099</v>
      </c>
      <c r="CP249">
        <v>25.463001040000002</v>
      </c>
      <c r="CQ249" s="281">
        <v>2.0543031620000001</v>
      </c>
      <c r="CS249" s="280">
        <v>799758.56759999995</v>
      </c>
      <c r="CT249">
        <v>409758.56760000001</v>
      </c>
      <c r="CU249">
        <v>693.82144189999997</v>
      </c>
      <c r="CV249">
        <v>25.62881367</v>
      </c>
      <c r="CW249">
        <v>1.9615790120000001</v>
      </c>
      <c r="CY249">
        <v>813452.46270000003</v>
      </c>
      <c r="CZ249">
        <v>423452.46269999997</v>
      </c>
      <c r="DA249">
        <v>694.65089999999998</v>
      </c>
      <c r="DB249">
        <v>25.845283089999999</v>
      </c>
      <c r="DC249">
        <v>1.981510748</v>
      </c>
      <c r="DE249">
        <v>836300.49159999995</v>
      </c>
      <c r="DF249">
        <v>446300.49160000001</v>
      </c>
      <c r="DG249">
        <v>701.2646714</v>
      </c>
      <c r="DH249">
        <v>25.674936800000001</v>
      </c>
      <c r="DI249">
        <v>2.0761117960000002</v>
      </c>
      <c r="DK249">
        <v>839438.20189999999</v>
      </c>
      <c r="DL249">
        <v>449438.20189999999</v>
      </c>
      <c r="DM249">
        <v>702.23300080000001</v>
      </c>
      <c r="DN249">
        <v>25.453941140000001</v>
      </c>
      <c r="DO249" s="281">
        <v>2.0772469670000002</v>
      </c>
    </row>
    <row r="250" spans="1:119">
      <c r="A250" s="280">
        <v>781975.93</v>
      </c>
      <c r="B250">
        <v>391975.93</v>
      </c>
      <c r="C250">
        <v>683.77183979999995</v>
      </c>
      <c r="D250">
        <v>25.565638830000001</v>
      </c>
      <c r="E250">
        <v>2.0615788140000002</v>
      </c>
      <c r="G250">
        <v>785374.95310000004</v>
      </c>
      <c r="H250">
        <v>395374.95309999998</v>
      </c>
      <c r="I250">
        <v>684.58759950000001</v>
      </c>
      <c r="J250">
        <v>25.761047999999999</v>
      </c>
      <c r="K250">
        <v>2.065426537</v>
      </c>
      <c r="M250">
        <v>790380.97380000004</v>
      </c>
      <c r="N250">
        <v>400380.97379999998</v>
      </c>
      <c r="O250">
        <v>672.49579429999994</v>
      </c>
      <c r="P250">
        <v>25.493716639999999</v>
      </c>
      <c r="Q250">
        <v>2.097524044</v>
      </c>
      <c r="S250">
        <v>791988.98190000001</v>
      </c>
      <c r="T250">
        <v>401988.98190000001</v>
      </c>
      <c r="U250">
        <v>672.75483150000002</v>
      </c>
      <c r="V250">
        <v>25.330253720000002</v>
      </c>
      <c r="W250" s="281">
        <v>2.0975307010000002</v>
      </c>
      <c r="Y250" s="280">
        <v>787807.80370000005</v>
      </c>
      <c r="Z250">
        <v>397807.80369999999</v>
      </c>
      <c r="AA250">
        <v>694.66512109999996</v>
      </c>
      <c r="AB250">
        <v>25.634096670000002</v>
      </c>
      <c r="AC250">
        <v>1.952966457</v>
      </c>
      <c r="AE250">
        <v>748315.21369999996</v>
      </c>
      <c r="AF250">
        <v>358315.21370000002</v>
      </c>
      <c r="AG250">
        <v>741.15457279999998</v>
      </c>
      <c r="AH250">
        <v>26.219723909999999</v>
      </c>
      <c r="AI250">
        <v>1.8624172109999999</v>
      </c>
      <c r="AK250">
        <v>750192.09600000002</v>
      </c>
      <c r="AL250">
        <v>360192.09600000002</v>
      </c>
      <c r="AM250">
        <v>695.23805770000001</v>
      </c>
      <c r="AN250">
        <v>25.637745689999999</v>
      </c>
      <c r="AO250">
        <v>1.999111072</v>
      </c>
      <c r="AQ250">
        <v>749711.42169999995</v>
      </c>
      <c r="AR250">
        <v>359711.42170000001</v>
      </c>
      <c r="AS250">
        <v>695.62707260000002</v>
      </c>
      <c r="AT250">
        <v>25.426777189999999</v>
      </c>
      <c r="AU250" s="281">
        <v>1.9976694500000001</v>
      </c>
      <c r="AW250" s="280">
        <v>849149.22939999995</v>
      </c>
      <c r="AX250">
        <v>459149.22940000001</v>
      </c>
      <c r="AY250">
        <v>737.08604260000004</v>
      </c>
      <c r="AZ250">
        <v>25.890736189999998</v>
      </c>
      <c r="BA250">
        <v>1.976926379</v>
      </c>
      <c r="BC250">
        <v>855622.28980000003</v>
      </c>
      <c r="BD250">
        <v>465622.28980000003</v>
      </c>
      <c r="BE250">
        <v>730.73082729999999</v>
      </c>
      <c r="BF250">
        <v>26.137613739999999</v>
      </c>
      <c r="BG250">
        <v>1.988435516</v>
      </c>
      <c r="BI250">
        <v>875994.147</v>
      </c>
      <c r="BJ250">
        <v>485994.147</v>
      </c>
      <c r="BK250">
        <v>719.38361689999999</v>
      </c>
      <c r="BL250">
        <v>25.785361949999999</v>
      </c>
      <c r="BM250">
        <v>2.0801831769999999</v>
      </c>
      <c r="BO250">
        <v>878134.32900000003</v>
      </c>
      <c r="BP250">
        <v>488134.32900000003</v>
      </c>
      <c r="BQ250">
        <v>719.80621880000001</v>
      </c>
      <c r="BR250">
        <v>25.525273840000001</v>
      </c>
      <c r="BS250" s="281">
        <v>2.08070858</v>
      </c>
      <c r="BU250" s="280">
        <v>813707.24639999995</v>
      </c>
      <c r="BV250">
        <v>423707.2464</v>
      </c>
      <c r="BW250">
        <v>699.18747269999994</v>
      </c>
      <c r="BX250">
        <v>25.662160289999999</v>
      </c>
      <c r="BY250">
        <v>1.8991328970000001</v>
      </c>
      <c r="CA250">
        <v>812861.2942</v>
      </c>
      <c r="CB250">
        <v>422861.2942</v>
      </c>
      <c r="CC250">
        <v>698.4236952</v>
      </c>
      <c r="CD250">
        <v>25.876571290000001</v>
      </c>
      <c r="CE250">
        <v>1.898133114</v>
      </c>
      <c r="CG250">
        <v>845204.62360000005</v>
      </c>
      <c r="CH250">
        <v>455204.62359999999</v>
      </c>
      <c r="CI250">
        <v>704.51581729999998</v>
      </c>
      <c r="CJ250">
        <v>25.69495701</v>
      </c>
      <c r="CK250">
        <v>2.0545337369999999</v>
      </c>
      <c r="CM250">
        <v>848582.89659999998</v>
      </c>
      <c r="CN250">
        <v>458582.89659999998</v>
      </c>
      <c r="CO250">
        <v>705.61057589999996</v>
      </c>
      <c r="CP250">
        <v>25.467784760000001</v>
      </c>
      <c r="CQ250" s="281">
        <v>2.0566559830000002</v>
      </c>
      <c r="CS250" s="280">
        <v>803064.97990000003</v>
      </c>
      <c r="CT250">
        <v>413064.97989999998</v>
      </c>
      <c r="CU250">
        <v>693.87476939999999</v>
      </c>
      <c r="CV250">
        <v>25.62914134</v>
      </c>
      <c r="CW250">
        <v>1.9663762069999999</v>
      </c>
      <c r="CY250">
        <v>816738.49419999996</v>
      </c>
      <c r="CZ250">
        <v>426738.49420000002</v>
      </c>
      <c r="DA250">
        <v>695.26859830000001</v>
      </c>
      <c r="DB250">
        <v>25.85040742</v>
      </c>
      <c r="DC250">
        <v>1.985610155</v>
      </c>
      <c r="DE250">
        <v>839552.53449999995</v>
      </c>
      <c r="DF250">
        <v>449552.53450000001</v>
      </c>
      <c r="DG250">
        <v>702.46257969999999</v>
      </c>
      <c r="DH250">
        <v>25.682323319999998</v>
      </c>
      <c r="DI250">
        <v>2.0778682559999999</v>
      </c>
      <c r="DK250">
        <v>842710.91070000001</v>
      </c>
      <c r="DL250">
        <v>452710.91070000001</v>
      </c>
      <c r="DM250">
        <v>703.44686190000004</v>
      </c>
      <c r="DN250">
        <v>25.45892237</v>
      </c>
      <c r="DO250" s="281">
        <v>2.0789643710000001</v>
      </c>
    </row>
    <row r="251" spans="1:119">
      <c r="A251" s="280">
        <v>785308.82</v>
      </c>
      <c r="B251">
        <v>395308.82</v>
      </c>
      <c r="C251">
        <v>684.47211460000005</v>
      </c>
      <c r="D251">
        <v>25.5700602</v>
      </c>
      <c r="E251">
        <v>2.0639688280000001</v>
      </c>
      <c r="G251">
        <v>788702.78110000002</v>
      </c>
      <c r="H251">
        <v>398702.78110000002</v>
      </c>
      <c r="I251">
        <v>685.38968790000001</v>
      </c>
      <c r="J251">
        <v>25.76779741</v>
      </c>
      <c r="K251">
        <v>2.0676876960000001</v>
      </c>
      <c r="M251">
        <v>793701.34739999997</v>
      </c>
      <c r="N251">
        <v>403701.34740000003</v>
      </c>
      <c r="O251">
        <v>671.8455841</v>
      </c>
      <c r="P251">
        <v>25.489527819999999</v>
      </c>
      <c r="Q251">
        <v>2.099181164</v>
      </c>
      <c r="S251">
        <v>795306.96120000002</v>
      </c>
      <c r="T251">
        <v>405306.96120000002</v>
      </c>
      <c r="U251">
        <v>672.1368804</v>
      </c>
      <c r="V251">
        <v>25.32760292</v>
      </c>
      <c r="W251" s="281">
        <v>2.0991605</v>
      </c>
      <c r="Y251" s="280">
        <v>791132.00879999995</v>
      </c>
      <c r="Z251">
        <v>401132.00880000001</v>
      </c>
      <c r="AA251">
        <v>694.07359369999995</v>
      </c>
      <c r="AB251">
        <v>25.630402520000001</v>
      </c>
      <c r="AC251">
        <v>1.9584744949999999</v>
      </c>
      <c r="AE251">
        <v>751336.2084</v>
      </c>
      <c r="AF251">
        <v>361336.2084</v>
      </c>
      <c r="AG251">
        <v>732.6326176</v>
      </c>
      <c r="AH251">
        <v>26.152911769999999</v>
      </c>
      <c r="AI251">
        <v>1.8719179850000001</v>
      </c>
      <c r="AK251">
        <v>753211.25679999997</v>
      </c>
      <c r="AL251">
        <v>363211.25679999997</v>
      </c>
      <c r="AM251">
        <v>692.76182970000002</v>
      </c>
      <c r="AN251">
        <v>25.622281619999999</v>
      </c>
      <c r="AO251">
        <v>2.003976282</v>
      </c>
      <c r="AQ251">
        <v>752731.05229999998</v>
      </c>
      <c r="AR251">
        <v>362731.05229999998</v>
      </c>
      <c r="AS251">
        <v>693.16564080000001</v>
      </c>
      <c r="AT251">
        <v>25.4165356</v>
      </c>
      <c r="AU251" s="281">
        <v>2.0025652009999999</v>
      </c>
      <c r="AW251" s="280">
        <v>852382.16720000003</v>
      </c>
      <c r="AX251">
        <v>462382.16720000003</v>
      </c>
      <c r="AY251">
        <v>734.08922749999999</v>
      </c>
      <c r="AZ251">
        <v>25.873071660000001</v>
      </c>
      <c r="BA251">
        <v>1.9820733829999999</v>
      </c>
      <c r="BC251">
        <v>858845.60470000003</v>
      </c>
      <c r="BD251">
        <v>468845.60470000003</v>
      </c>
      <c r="BE251">
        <v>728.73360060000005</v>
      </c>
      <c r="BF251">
        <v>26.121799020000001</v>
      </c>
      <c r="BG251">
        <v>1.9929899250000001</v>
      </c>
      <c r="BI251">
        <v>879122.68689999997</v>
      </c>
      <c r="BJ251">
        <v>489122.68689999997</v>
      </c>
      <c r="BK251">
        <v>720.13056180000001</v>
      </c>
      <c r="BL251">
        <v>25.78985269</v>
      </c>
      <c r="BM251">
        <v>2.0818311899999999</v>
      </c>
      <c r="BO251">
        <v>881311.6568</v>
      </c>
      <c r="BP251">
        <v>491311.6568</v>
      </c>
      <c r="BQ251">
        <v>720.28277730000002</v>
      </c>
      <c r="BR251">
        <v>25.52718904</v>
      </c>
      <c r="BS251" s="281">
        <v>2.0823826959999998</v>
      </c>
      <c r="BU251" s="280">
        <v>816992.89879999997</v>
      </c>
      <c r="BV251">
        <v>426992.89880000002</v>
      </c>
      <c r="BW251">
        <v>699.18385030000002</v>
      </c>
      <c r="BX251">
        <v>25.66213291</v>
      </c>
      <c r="BY251">
        <v>1.9052804750000001</v>
      </c>
      <c r="CA251">
        <v>816148.20539999998</v>
      </c>
      <c r="CB251">
        <v>426148.20539999998</v>
      </c>
      <c r="CC251">
        <v>698.46511629999998</v>
      </c>
      <c r="CD251">
        <v>25.876906890000001</v>
      </c>
      <c r="CE251">
        <v>1.9043051440000001</v>
      </c>
      <c r="CG251">
        <v>848443.42610000004</v>
      </c>
      <c r="CH251">
        <v>458443.42609999998</v>
      </c>
      <c r="CI251">
        <v>705.69397779999997</v>
      </c>
      <c r="CJ251">
        <v>25.702188270000001</v>
      </c>
      <c r="CK251">
        <v>2.0568896130000001</v>
      </c>
      <c r="CM251">
        <v>851816.6764</v>
      </c>
      <c r="CN251">
        <v>461816.6764</v>
      </c>
      <c r="CO251">
        <v>706.79247320000002</v>
      </c>
      <c r="CP251">
        <v>25.4726134</v>
      </c>
      <c r="CQ251" s="281">
        <v>2.0589329009999999</v>
      </c>
      <c r="CS251" s="280">
        <v>806366.47050000005</v>
      </c>
      <c r="CT251">
        <v>416366.4705</v>
      </c>
      <c r="CU251">
        <v>694.07635119999998</v>
      </c>
      <c r="CV251">
        <v>25.630394160000002</v>
      </c>
      <c r="CW251">
        <v>1.970993381</v>
      </c>
      <c r="CY251">
        <v>820019.63619999995</v>
      </c>
      <c r="CZ251">
        <v>430019.63620000001</v>
      </c>
      <c r="DA251">
        <v>695.97161070000004</v>
      </c>
      <c r="DB251">
        <v>25.85622536</v>
      </c>
      <c r="DC251">
        <v>1.9895908499999999</v>
      </c>
      <c r="DE251">
        <v>842790.1557</v>
      </c>
      <c r="DF251">
        <v>452790.1557</v>
      </c>
      <c r="DG251">
        <v>703.66640440000003</v>
      </c>
      <c r="DH251">
        <v>25.68973381</v>
      </c>
      <c r="DI251">
        <v>2.07956122</v>
      </c>
      <c r="DK251">
        <v>845882.68279999995</v>
      </c>
      <c r="DL251">
        <v>455882.68280000001</v>
      </c>
      <c r="DM251">
        <v>704.62884889999998</v>
      </c>
      <c r="DN251">
        <v>25.463767000000001</v>
      </c>
      <c r="DO251" s="281">
        <v>2.0805743429999999</v>
      </c>
    </row>
    <row r="252" spans="1:119">
      <c r="A252" s="280">
        <v>788636.74650000001</v>
      </c>
      <c r="B252">
        <v>398636.74650000001</v>
      </c>
      <c r="C252">
        <v>685.2524717</v>
      </c>
      <c r="D252">
        <v>25.57498258</v>
      </c>
      <c r="E252">
        <v>2.066250439</v>
      </c>
      <c r="G252">
        <v>792025.65350000001</v>
      </c>
      <c r="H252">
        <v>402025.65350000001</v>
      </c>
      <c r="I252">
        <v>686.25995579999994</v>
      </c>
      <c r="J252">
        <v>25.775116560000001</v>
      </c>
      <c r="K252">
        <v>2.0698530430000002</v>
      </c>
      <c r="M252">
        <v>797016.77720000001</v>
      </c>
      <c r="N252">
        <v>407016.77720000001</v>
      </c>
      <c r="O252">
        <v>671.20665459999998</v>
      </c>
      <c r="P252">
        <v>25.48541346</v>
      </c>
      <c r="Q252">
        <v>2.1007563770000002</v>
      </c>
      <c r="S252">
        <v>798620.00060000003</v>
      </c>
      <c r="T252">
        <v>408620.00060000003</v>
      </c>
      <c r="U252">
        <v>671.54410810000002</v>
      </c>
      <c r="V252">
        <v>25.3250554</v>
      </c>
      <c r="W252" s="281">
        <v>2.1007289729999998</v>
      </c>
      <c r="Y252" s="280">
        <v>794451.26410000003</v>
      </c>
      <c r="Z252">
        <v>404451.26409999997</v>
      </c>
      <c r="AA252">
        <v>693.72428830000001</v>
      </c>
      <c r="AB252">
        <v>25.628216739999999</v>
      </c>
      <c r="AC252">
        <v>1.9637478420000001</v>
      </c>
      <c r="AE252">
        <v>754354.25109999999</v>
      </c>
      <c r="AF252">
        <v>364354.25109999999</v>
      </c>
      <c r="AG252">
        <v>725.44755899999996</v>
      </c>
      <c r="AH252">
        <v>26.095979490000001</v>
      </c>
      <c r="AI252">
        <v>1.880828859</v>
      </c>
      <c r="AK252">
        <v>756227.46640000003</v>
      </c>
      <c r="AL252">
        <v>366227.46639999998</v>
      </c>
      <c r="AM252">
        <v>690.77635220000002</v>
      </c>
      <c r="AN252">
        <v>25.60984131</v>
      </c>
      <c r="AO252">
        <v>2.0085682720000002</v>
      </c>
      <c r="AQ252">
        <v>755747.73140000005</v>
      </c>
      <c r="AR252">
        <v>365747.73139999999</v>
      </c>
      <c r="AS252">
        <v>691.17816330000005</v>
      </c>
      <c r="AT252">
        <v>25.40823898</v>
      </c>
      <c r="AU252" s="281">
        <v>2.0071887589999999</v>
      </c>
      <c r="AW252" s="280">
        <v>855610.29870000004</v>
      </c>
      <c r="AX252">
        <v>465610.29869999998</v>
      </c>
      <c r="AY252">
        <v>731.60882000000004</v>
      </c>
      <c r="AZ252">
        <v>25.858407669999998</v>
      </c>
      <c r="BA252">
        <v>1.986915795</v>
      </c>
      <c r="BC252">
        <v>862064.12840000005</v>
      </c>
      <c r="BD252">
        <v>472064.12839999999</v>
      </c>
      <c r="BE252">
        <v>727.1524058</v>
      </c>
      <c r="BF252">
        <v>26.109249800000001</v>
      </c>
      <c r="BG252">
        <v>1.997295622</v>
      </c>
      <c r="BI252">
        <v>882302.44700000004</v>
      </c>
      <c r="BJ252">
        <v>492302.44699999999</v>
      </c>
      <c r="BK252">
        <v>720.85404140000003</v>
      </c>
      <c r="BL252">
        <v>25.79420253</v>
      </c>
      <c r="BM252">
        <v>2.0834478430000001</v>
      </c>
      <c r="BO252">
        <v>884490.36540000001</v>
      </c>
      <c r="BP252">
        <v>494490.36540000001</v>
      </c>
      <c r="BQ252">
        <v>720.49426870000002</v>
      </c>
      <c r="BR252">
        <v>25.528044659999999</v>
      </c>
      <c r="BS252" s="281">
        <v>2.0840454799999999</v>
      </c>
      <c r="BU252" s="280">
        <v>820273.66229999997</v>
      </c>
      <c r="BV252">
        <v>430273.66230000003</v>
      </c>
      <c r="BW252">
        <v>699.32840309999995</v>
      </c>
      <c r="BX252">
        <v>25.66302327</v>
      </c>
      <c r="BY252">
        <v>1.9112189740000001</v>
      </c>
      <c r="CA252">
        <v>819430.22569999995</v>
      </c>
      <c r="CB252">
        <v>429430.22570000001</v>
      </c>
      <c r="CC252">
        <v>698.65510310000002</v>
      </c>
      <c r="CD252">
        <v>25.878470549999999</v>
      </c>
      <c r="CE252">
        <v>1.910267758</v>
      </c>
      <c r="CG252">
        <v>851677.41310000001</v>
      </c>
      <c r="CH252">
        <v>461677.41310000001</v>
      </c>
      <c r="CI252">
        <v>706.88383320000003</v>
      </c>
      <c r="CJ252">
        <v>25.709479160000001</v>
      </c>
      <c r="CK252">
        <v>2.0591698310000002</v>
      </c>
      <c r="CM252">
        <v>855045.64850000001</v>
      </c>
      <c r="CN252">
        <v>465045.64850000001</v>
      </c>
      <c r="CO252">
        <v>707.98545750000005</v>
      </c>
      <c r="CP252">
        <v>25.477479209999998</v>
      </c>
      <c r="CQ252" s="281">
        <v>2.0611367899999999</v>
      </c>
      <c r="CS252" s="280">
        <v>809663.04720000003</v>
      </c>
      <c r="CT252">
        <v>419663.04719999997</v>
      </c>
      <c r="CU252">
        <v>694.4077145</v>
      </c>
      <c r="CV252">
        <v>25.632456130000001</v>
      </c>
      <c r="CW252">
        <v>1.975441738</v>
      </c>
      <c r="CY252">
        <v>823295.89639999997</v>
      </c>
      <c r="CZ252">
        <v>433295.89640000003</v>
      </c>
      <c r="DA252">
        <v>696.74096269999995</v>
      </c>
      <c r="DB252">
        <v>25.862592660000001</v>
      </c>
      <c r="DC252">
        <v>1.9934287669999999</v>
      </c>
      <c r="DE252">
        <v>846023.48470000003</v>
      </c>
      <c r="DF252">
        <v>456023.48469999997</v>
      </c>
      <c r="DG252">
        <v>704.87877739999999</v>
      </c>
      <c r="DH252">
        <v>25.697184</v>
      </c>
      <c r="DI252">
        <v>2.0811986980000001</v>
      </c>
      <c r="DK252">
        <v>848909.78020000004</v>
      </c>
      <c r="DL252">
        <v>458909.78019999998</v>
      </c>
      <c r="DM252">
        <v>705.76893429999996</v>
      </c>
      <c r="DN252">
        <v>25.468430900000001</v>
      </c>
      <c r="DO252" s="281">
        <v>2.0820641179999999</v>
      </c>
    </row>
    <row r="253" spans="1:119">
      <c r="A253" s="280">
        <v>791959.71719999996</v>
      </c>
      <c r="B253">
        <v>401959.71720000001</v>
      </c>
      <c r="C253">
        <v>686.10001929999999</v>
      </c>
      <c r="D253">
        <v>25.580329689999999</v>
      </c>
      <c r="E253">
        <v>2.0684306760000002</v>
      </c>
      <c r="G253">
        <v>795343.57819999999</v>
      </c>
      <c r="H253">
        <v>405343.57819999999</v>
      </c>
      <c r="I253">
        <v>687.18977849999999</v>
      </c>
      <c r="J253">
        <v>25.782927109999999</v>
      </c>
      <c r="K253">
        <v>2.07193089</v>
      </c>
      <c r="M253">
        <v>800327.27099999995</v>
      </c>
      <c r="N253">
        <v>410327.27100000001</v>
      </c>
      <c r="O253">
        <v>670.58412450000003</v>
      </c>
      <c r="P253">
        <v>25.48139737</v>
      </c>
      <c r="Q253">
        <v>2.1022678830000001</v>
      </c>
      <c r="S253">
        <v>801928.10770000005</v>
      </c>
      <c r="T253">
        <v>411928.10769999999</v>
      </c>
      <c r="U253">
        <v>670.94619209999996</v>
      </c>
      <c r="V253">
        <v>25.322485820000001</v>
      </c>
      <c r="W253" s="281">
        <v>2.102213672</v>
      </c>
      <c r="Y253" s="280">
        <v>797765.57739999995</v>
      </c>
      <c r="Z253">
        <v>407765.57740000001</v>
      </c>
      <c r="AA253">
        <v>693.58527489999994</v>
      </c>
      <c r="AB253">
        <v>25.627340820000001</v>
      </c>
      <c r="AC253">
        <v>1.968808315</v>
      </c>
      <c r="AE253">
        <v>757369.34290000005</v>
      </c>
      <c r="AF253">
        <v>367369.34289999999</v>
      </c>
      <c r="AG253">
        <v>719.36495200000002</v>
      </c>
      <c r="AH253">
        <v>26.047339470000001</v>
      </c>
      <c r="AI253">
        <v>1.8892373060000001</v>
      </c>
      <c r="AK253">
        <v>759240.72589999996</v>
      </c>
      <c r="AL253">
        <v>369240.72590000002</v>
      </c>
      <c r="AM253">
        <v>689.21083950000002</v>
      </c>
      <c r="AN253">
        <v>25.600005729999999</v>
      </c>
      <c r="AO253">
        <v>2.0129142390000001</v>
      </c>
      <c r="AQ253">
        <v>758761.46019999997</v>
      </c>
      <c r="AR253">
        <v>368761.46019999997</v>
      </c>
      <c r="AS253">
        <v>689.59688570000003</v>
      </c>
      <c r="AT253">
        <v>25.401620099999999</v>
      </c>
      <c r="AU253" s="281">
        <v>2.0115682779999999</v>
      </c>
      <c r="AW253" s="280">
        <v>858833.63139999995</v>
      </c>
      <c r="AX253">
        <v>468833.63140000001</v>
      </c>
      <c r="AY253">
        <v>729.59192870000004</v>
      </c>
      <c r="AZ253">
        <v>25.846444609999999</v>
      </c>
      <c r="BA253">
        <v>1.9914941319999999</v>
      </c>
      <c r="BC253">
        <v>865277.86829999997</v>
      </c>
      <c r="BD253">
        <v>475277.86829999997</v>
      </c>
      <c r="BE253">
        <v>725.93294900000001</v>
      </c>
      <c r="BF253">
        <v>26.099551470000002</v>
      </c>
      <c r="BG253">
        <v>2.0013774600000001</v>
      </c>
      <c r="BI253">
        <v>885459.94050000003</v>
      </c>
      <c r="BJ253">
        <v>495459.94050000003</v>
      </c>
      <c r="BK253">
        <v>721.40887869999995</v>
      </c>
      <c r="BL253">
        <v>25.79754213</v>
      </c>
      <c r="BM253">
        <v>2.0850203010000001</v>
      </c>
      <c r="BO253">
        <v>887670.59499999997</v>
      </c>
      <c r="BP253">
        <v>497670.59499999997</v>
      </c>
      <c r="BQ253">
        <v>720.35905109999999</v>
      </c>
      <c r="BR253">
        <v>25.52751533</v>
      </c>
      <c r="BS253" s="281">
        <v>2.0857231550000002</v>
      </c>
      <c r="BU253" s="280">
        <v>823549.54449999996</v>
      </c>
      <c r="BV253">
        <v>433549.54450000002</v>
      </c>
      <c r="BW253">
        <v>699.60339139999996</v>
      </c>
      <c r="BX253">
        <v>25.66472096</v>
      </c>
      <c r="BY253">
        <v>1.9169600469999999</v>
      </c>
      <c r="CA253">
        <v>822707.3628</v>
      </c>
      <c r="CB253">
        <v>432707.3628</v>
      </c>
      <c r="CC253">
        <v>698.97514309999997</v>
      </c>
      <c r="CD253">
        <v>25.881108319999999</v>
      </c>
      <c r="CE253">
        <v>1.9160328449999999</v>
      </c>
      <c r="CG253">
        <v>854906.59230000002</v>
      </c>
      <c r="CH253">
        <v>464906.59230000002</v>
      </c>
      <c r="CI253">
        <v>708.08364270000004</v>
      </c>
      <c r="CJ253">
        <v>25.716818679999999</v>
      </c>
      <c r="CK253">
        <v>2.0613772209999999</v>
      </c>
      <c r="CM253">
        <v>858269.82059999998</v>
      </c>
      <c r="CN253">
        <v>468269.82059999998</v>
      </c>
      <c r="CO253">
        <v>709.18793040000003</v>
      </c>
      <c r="CP253">
        <v>25.482375470000001</v>
      </c>
      <c r="CQ253" s="281">
        <v>2.0632703600000002</v>
      </c>
      <c r="CS253" s="280">
        <v>812954.71779999998</v>
      </c>
      <c r="CT253">
        <v>422954.71779999998</v>
      </c>
      <c r="CU253">
        <v>694.85274170000002</v>
      </c>
      <c r="CV253">
        <v>25.635225630000001</v>
      </c>
      <c r="CW253">
        <v>1.9797314079999999</v>
      </c>
      <c r="CY253">
        <v>826567.28249999997</v>
      </c>
      <c r="CZ253">
        <v>436567.28249999997</v>
      </c>
      <c r="DA253">
        <v>697.5710421</v>
      </c>
      <c r="DB253">
        <v>25.869460539999999</v>
      </c>
      <c r="DC253">
        <v>1.9971378129999999</v>
      </c>
      <c r="DE253">
        <v>849260.80330000003</v>
      </c>
      <c r="DF253">
        <v>459260.80330000003</v>
      </c>
      <c r="DG253">
        <v>706.10119540000005</v>
      </c>
      <c r="DH253">
        <v>25.70468309</v>
      </c>
      <c r="DI253">
        <v>2.0827865569999999</v>
      </c>
      <c r="DK253">
        <v>852136.56759999995</v>
      </c>
      <c r="DL253">
        <v>462136.56760000001</v>
      </c>
      <c r="DM253">
        <v>706.99007529999994</v>
      </c>
      <c r="DN253">
        <v>25.473418840000001</v>
      </c>
      <c r="DO253" s="281">
        <v>2.0836039230000001</v>
      </c>
    </row>
    <row r="254" spans="1:119">
      <c r="A254" s="280">
        <v>795277.74010000005</v>
      </c>
      <c r="B254">
        <v>405277.7401</v>
      </c>
      <c r="C254">
        <v>687.00792239999998</v>
      </c>
      <c r="D254">
        <v>25.586050839999999</v>
      </c>
      <c r="E254">
        <v>2.0705228990000002</v>
      </c>
      <c r="G254">
        <v>798656.56299999997</v>
      </c>
      <c r="H254">
        <v>408656.56300000002</v>
      </c>
      <c r="I254">
        <v>688.17026920000001</v>
      </c>
      <c r="J254">
        <v>25.791152440000001</v>
      </c>
      <c r="K254">
        <v>2.0739267140000002</v>
      </c>
      <c r="M254">
        <v>803632.83669999999</v>
      </c>
      <c r="N254">
        <v>413632.83669999999</v>
      </c>
      <c r="O254">
        <v>669.95526080000002</v>
      </c>
      <c r="P254">
        <v>25.477334540000001</v>
      </c>
      <c r="Q254">
        <v>2.1037187570000002</v>
      </c>
      <c r="S254">
        <v>805231.2905</v>
      </c>
      <c r="T254">
        <v>415231.2905</v>
      </c>
      <c r="U254">
        <v>670.33619250000004</v>
      </c>
      <c r="V254">
        <v>25.319864160000002</v>
      </c>
      <c r="W254" s="281">
        <v>2.103653021</v>
      </c>
      <c r="Y254" s="280">
        <v>801074.95649999997</v>
      </c>
      <c r="Z254">
        <v>411074.95649999997</v>
      </c>
      <c r="AA254">
        <v>693.62727459999996</v>
      </c>
      <c r="AB254">
        <v>25.627597529999999</v>
      </c>
      <c r="AC254">
        <v>1.973662791</v>
      </c>
      <c r="AE254">
        <v>760381.4852</v>
      </c>
      <c r="AF254">
        <v>370381.4852</v>
      </c>
      <c r="AG254">
        <v>714.2256711</v>
      </c>
      <c r="AH254">
        <v>26.005919500000001</v>
      </c>
      <c r="AI254">
        <v>1.8971865670000001</v>
      </c>
      <c r="AK254">
        <v>762251.03670000006</v>
      </c>
      <c r="AL254">
        <v>372251.0367</v>
      </c>
      <c r="AM254">
        <v>688.00730269999997</v>
      </c>
      <c r="AN254">
        <v>25.592427579999999</v>
      </c>
      <c r="AO254">
        <v>2.0170353849999998</v>
      </c>
      <c r="AQ254">
        <v>761772.24010000005</v>
      </c>
      <c r="AR254">
        <v>371772.2401</v>
      </c>
      <c r="AS254">
        <v>688.36739680000005</v>
      </c>
      <c r="AT254">
        <v>25.3964623</v>
      </c>
      <c r="AU254" s="281">
        <v>2.0157241570000002</v>
      </c>
      <c r="AW254" s="280">
        <v>862052.17290000001</v>
      </c>
      <c r="AX254">
        <v>472052.17290000001</v>
      </c>
      <c r="AY254">
        <v>727.97701770000003</v>
      </c>
      <c r="AZ254">
        <v>25.83684366</v>
      </c>
      <c r="BA254">
        <v>1.9958265239999999</v>
      </c>
      <c r="BC254">
        <v>868486.83189999999</v>
      </c>
      <c r="BD254">
        <v>478486.83189999999</v>
      </c>
      <c r="BE254">
        <v>725.02753319999999</v>
      </c>
      <c r="BF254">
        <v>26.092338560000002</v>
      </c>
      <c r="BG254">
        <v>2.0052549389999998</v>
      </c>
      <c r="BI254">
        <v>888625.54890000005</v>
      </c>
      <c r="BJ254">
        <v>498625.54889999999</v>
      </c>
      <c r="BK254">
        <v>721.66773360000002</v>
      </c>
      <c r="BL254">
        <v>25.799109000000001</v>
      </c>
      <c r="BM254">
        <v>2.08659339</v>
      </c>
      <c r="BO254">
        <v>890846.28159999999</v>
      </c>
      <c r="BP254">
        <v>500846.28159999999</v>
      </c>
      <c r="BQ254">
        <v>719.88671850000003</v>
      </c>
      <c r="BR254">
        <v>25.525633840000001</v>
      </c>
      <c r="BS254" s="281">
        <v>2.0874075680000002</v>
      </c>
      <c r="BU254" s="280">
        <v>826820.55319999997</v>
      </c>
      <c r="BV254">
        <v>436820.55320000002</v>
      </c>
      <c r="BW254">
        <v>699.99325620000002</v>
      </c>
      <c r="BX254">
        <v>25.667128779999999</v>
      </c>
      <c r="BY254">
        <v>1.9225143069999999</v>
      </c>
      <c r="CA254">
        <v>825979.62439999997</v>
      </c>
      <c r="CB254">
        <v>435979.62439999997</v>
      </c>
      <c r="CC254">
        <v>699.40907970000001</v>
      </c>
      <c r="CD254">
        <v>25.88468533</v>
      </c>
      <c r="CE254">
        <v>1.921611186</v>
      </c>
      <c r="CG254">
        <v>858130.97109999997</v>
      </c>
      <c r="CH254">
        <v>468130.97110000002</v>
      </c>
      <c r="CI254">
        <v>709.29190649999998</v>
      </c>
      <c r="CJ254">
        <v>25.72419743</v>
      </c>
      <c r="CK254">
        <v>2.0635144489999999</v>
      </c>
      <c r="CM254">
        <v>861489.20010000002</v>
      </c>
      <c r="CN254">
        <v>471489.20010000002</v>
      </c>
      <c r="CO254">
        <v>710.39850690000003</v>
      </c>
      <c r="CP254">
        <v>25.48729638</v>
      </c>
      <c r="CQ254" s="281">
        <v>2.0653361719999999</v>
      </c>
      <c r="CS254" s="280">
        <v>816241.49</v>
      </c>
      <c r="CT254">
        <v>426241.49</v>
      </c>
      <c r="CU254">
        <v>695.40357889999996</v>
      </c>
      <c r="CV254">
        <v>25.638648719999999</v>
      </c>
      <c r="CW254">
        <v>1.983866135</v>
      </c>
      <c r="CY254">
        <v>829833.80209999997</v>
      </c>
      <c r="CZ254">
        <v>439833.80209999997</v>
      </c>
      <c r="DA254">
        <v>698.45523960000003</v>
      </c>
      <c r="DB254">
        <v>25.876767820000001</v>
      </c>
      <c r="DC254">
        <v>2.0007286280000001</v>
      </c>
      <c r="DE254">
        <v>852493.5673</v>
      </c>
      <c r="DF254">
        <v>462493.5673</v>
      </c>
      <c r="DG254">
        <v>707.32949099999996</v>
      </c>
      <c r="DH254">
        <v>25.71220521</v>
      </c>
      <c r="DI254">
        <v>2.0843224839999999</v>
      </c>
      <c r="DK254">
        <v>855321.00190000003</v>
      </c>
      <c r="DL254">
        <v>465321.00189999997</v>
      </c>
      <c r="DM254">
        <v>708.17034709999996</v>
      </c>
      <c r="DN254">
        <v>25.478233710000001</v>
      </c>
      <c r="DO254" s="281">
        <v>2.0850760340000001</v>
      </c>
    </row>
    <row r="255" spans="1:119">
      <c r="A255" s="280">
        <v>798590.82290000003</v>
      </c>
      <c r="B255">
        <v>408590.82290000003</v>
      </c>
      <c r="C255">
        <v>687.96758620000003</v>
      </c>
      <c r="D255">
        <v>25.5920904</v>
      </c>
      <c r="E255">
        <v>2.0725325410000002</v>
      </c>
      <c r="G255">
        <v>801964.61569999997</v>
      </c>
      <c r="H255">
        <v>411964.61570000002</v>
      </c>
      <c r="I255">
        <v>689.19385179999995</v>
      </c>
      <c r="J255">
        <v>25.799727279999999</v>
      </c>
      <c r="K255">
        <v>2.0758454309999999</v>
      </c>
      <c r="M255">
        <v>806933.48210000002</v>
      </c>
      <c r="N255">
        <v>416933.48210000002</v>
      </c>
      <c r="O255">
        <v>669.30676229999995</v>
      </c>
      <c r="P255">
        <v>25.47314587</v>
      </c>
      <c r="Q255">
        <v>2.105115997</v>
      </c>
      <c r="S255">
        <v>808529.55680000002</v>
      </c>
      <c r="T255">
        <v>418529.55680000002</v>
      </c>
      <c r="U255">
        <v>669.71468010000001</v>
      </c>
      <c r="V255">
        <v>25.31718798</v>
      </c>
      <c r="W255" s="281">
        <v>2.1050402479999999</v>
      </c>
      <c r="Y255" s="280">
        <v>804379.40930000006</v>
      </c>
      <c r="Z255">
        <v>414379.4093</v>
      </c>
      <c r="AA255">
        <v>693.82729080000001</v>
      </c>
      <c r="AB255">
        <v>25.628840740000001</v>
      </c>
      <c r="AC255">
        <v>1.9783282550000001</v>
      </c>
      <c r="AE255">
        <v>763390.67920000001</v>
      </c>
      <c r="AF255">
        <v>373390.67920000001</v>
      </c>
      <c r="AG255">
        <v>709.89794730000006</v>
      </c>
      <c r="AH255">
        <v>25.970806549999999</v>
      </c>
      <c r="AI255">
        <v>1.9047156489999999</v>
      </c>
      <c r="AK255">
        <v>765258.39989999996</v>
      </c>
      <c r="AL255">
        <v>375258.39990000002</v>
      </c>
      <c r="AM255">
        <v>687.11629110000001</v>
      </c>
      <c r="AN255">
        <v>25.586807</v>
      </c>
      <c r="AO255">
        <v>2.0209505710000002</v>
      </c>
      <c r="AQ255">
        <v>764780.0723</v>
      </c>
      <c r="AR255">
        <v>374780.0723</v>
      </c>
      <c r="AS255">
        <v>687.44315749999998</v>
      </c>
      <c r="AT255">
        <v>25.39257791</v>
      </c>
      <c r="AU255" s="281">
        <v>2.0196745209999998</v>
      </c>
      <c r="AW255" s="280">
        <v>865265.93059999996</v>
      </c>
      <c r="AX255">
        <v>475265.93060000002</v>
      </c>
      <c r="AY255">
        <v>726.71361809999996</v>
      </c>
      <c r="AZ255">
        <v>25.829316689999999</v>
      </c>
      <c r="BA255">
        <v>1.99993683</v>
      </c>
      <c r="BC255">
        <v>871691.02650000004</v>
      </c>
      <c r="BD255">
        <v>481691.02649999998</v>
      </c>
      <c r="BE255">
        <v>724.39542889999996</v>
      </c>
      <c r="BF255">
        <v>26.08729473</v>
      </c>
      <c r="BG255">
        <v>2.0089451700000001</v>
      </c>
      <c r="BI255">
        <v>891799.43389999995</v>
      </c>
      <c r="BJ255">
        <v>501799.4339</v>
      </c>
      <c r="BK255">
        <v>721.54654989999995</v>
      </c>
      <c r="BL255">
        <v>25.798401989999999</v>
      </c>
      <c r="BM255">
        <v>2.0881922890000002</v>
      </c>
      <c r="BO255">
        <v>894017.25619999995</v>
      </c>
      <c r="BP255">
        <v>504017.2562</v>
      </c>
      <c r="BQ255">
        <v>719.12370180000005</v>
      </c>
      <c r="BR255">
        <v>25.522581120000002</v>
      </c>
      <c r="BS255" s="281">
        <v>2.089111822</v>
      </c>
      <c r="BU255" s="280">
        <v>830086.69609999994</v>
      </c>
      <c r="BV255">
        <v>440086.6961</v>
      </c>
      <c r="BW255">
        <v>700.490229</v>
      </c>
      <c r="BX255">
        <v>25.670193869999999</v>
      </c>
      <c r="BY255">
        <v>1.9278865300000001</v>
      </c>
      <c r="CA255">
        <v>829247.01809999999</v>
      </c>
      <c r="CB255">
        <v>439247.01809999999</v>
      </c>
      <c r="CC255">
        <v>699.94926980000002</v>
      </c>
      <c r="CD255">
        <v>25.889131819999999</v>
      </c>
      <c r="CE255">
        <v>1.9270069830000001</v>
      </c>
      <c r="CG255">
        <v>861350.55700000003</v>
      </c>
      <c r="CH255">
        <v>471350.55699999997</v>
      </c>
      <c r="CI255">
        <v>710.50733249999996</v>
      </c>
      <c r="CJ255">
        <v>25.7316073</v>
      </c>
      <c r="CK255">
        <v>2.0655840350000001</v>
      </c>
      <c r="CM255">
        <v>864703.79460000002</v>
      </c>
      <c r="CN255">
        <v>474703.79460000002</v>
      </c>
      <c r="CO255">
        <v>711.61598690000005</v>
      </c>
      <c r="CP255">
        <v>25.492236940000002</v>
      </c>
      <c r="CQ255" s="281">
        <v>2.0673366500000001</v>
      </c>
      <c r="CS255" s="280">
        <v>819523.37150000001</v>
      </c>
      <c r="CT255">
        <v>429523.37150000001</v>
      </c>
      <c r="CU255">
        <v>696.03745230000004</v>
      </c>
      <c r="CV255">
        <v>25.642588580000002</v>
      </c>
      <c r="CW255">
        <v>1.9878631739999999</v>
      </c>
      <c r="CY255">
        <v>833095.46279999998</v>
      </c>
      <c r="CZ255">
        <v>443095.46279999998</v>
      </c>
      <c r="DA255">
        <v>699.3865485</v>
      </c>
      <c r="DB255">
        <v>25.884454940000001</v>
      </c>
      <c r="DC255">
        <v>2.0042068560000001</v>
      </c>
      <c r="DE255">
        <v>855721.53300000005</v>
      </c>
      <c r="DF255">
        <v>465721.533</v>
      </c>
      <c r="DG255">
        <v>708.56114049999996</v>
      </c>
      <c r="DH255">
        <v>25.719735140000001</v>
      </c>
      <c r="DI255">
        <v>2.0858079630000002</v>
      </c>
      <c r="DK255">
        <v>858542.89350000001</v>
      </c>
      <c r="DL255">
        <v>468542.89350000001</v>
      </c>
      <c r="DM255">
        <v>709.23092429999997</v>
      </c>
      <c r="DN255">
        <v>25.482557150000002</v>
      </c>
      <c r="DO255" s="281">
        <v>2.0865342629999999</v>
      </c>
    </row>
    <row r="256" spans="1:119">
      <c r="A256" s="280">
        <v>801898.97349999996</v>
      </c>
      <c r="B256">
        <v>411898.97350000002</v>
      </c>
      <c r="C256">
        <v>688.97162760000003</v>
      </c>
      <c r="D256">
        <v>25.59840062</v>
      </c>
      <c r="E256">
        <v>2.0744645099999999</v>
      </c>
      <c r="G256">
        <v>805267.74419999996</v>
      </c>
      <c r="H256">
        <v>415267.74420000002</v>
      </c>
      <c r="I256">
        <v>690.25406820000001</v>
      </c>
      <c r="J256">
        <v>25.808596000000001</v>
      </c>
      <c r="K256">
        <v>2.0776914569999998</v>
      </c>
      <c r="M256">
        <v>810229.21490000002</v>
      </c>
      <c r="N256">
        <v>420229.21490000002</v>
      </c>
      <c r="O256">
        <v>668.65597209999999</v>
      </c>
      <c r="P256">
        <v>25.468935370000001</v>
      </c>
      <c r="Q256">
        <v>2.1064609879999998</v>
      </c>
      <c r="S256">
        <v>811822.91429999995</v>
      </c>
      <c r="T256">
        <v>421822.9143</v>
      </c>
      <c r="U256">
        <v>669.09568920000004</v>
      </c>
      <c r="V256">
        <v>25.314518140000001</v>
      </c>
      <c r="W256" s="281">
        <v>2.1063699890000001</v>
      </c>
      <c r="Y256" s="280">
        <v>807678.94339999999</v>
      </c>
      <c r="Z256">
        <v>417678.94339999999</v>
      </c>
      <c r="AA256">
        <v>694.16463099999999</v>
      </c>
      <c r="AB256">
        <v>25.63094048</v>
      </c>
      <c r="AC256">
        <v>1.982816865</v>
      </c>
      <c r="AE256">
        <v>766396.92610000004</v>
      </c>
      <c r="AF256">
        <v>376396.92609999998</v>
      </c>
      <c r="AG256">
        <v>706.26905569999997</v>
      </c>
      <c r="AH256">
        <v>25.941198369999999</v>
      </c>
      <c r="AI256">
        <v>1.911855361</v>
      </c>
      <c r="AK256">
        <v>768262.81680000003</v>
      </c>
      <c r="AL256">
        <v>378262.81679999997</v>
      </c>
      <c r="AM256">
        <v>686.49543870000002</v>
      </c>
      <c r="AN256">
        <v>25.582884270000001</v>
      </c>
      <c r="AO256">
        <v>2.0246766919999999</v>
      </c>
      <c r="AQ256">
        <v>767784.95790000004</v>
      </c>
      <c r="AR256">
        <v>377784.95789999998</v>
      </c>
      <c r="AS256">
        <v>686.78412370000001</v>
      </c>
      <c r="AT256">
        <v>25.389803709999999</v>
      </c>
      <c r="AU256" s="281">
        <v>2.0234356830000002</v>
      </c>
      <c r="AW256" s="280">
        <v>868474.91189999995</v>
      </c>
      <c r="AX256">
        <v>478474.91190000001</v>
      </c>
      <c r="AY256">
        <v>725.75710590000006</v>
      </c>
      <c r="AZ256">
        <v>25.823608270000001</v>
      </c>
      <c r="BA256">
        <v>2.0038436669999999</v>
      </c>
      <c r="BC256">
        <v>874890.45979999995</v>
      </c>
      <c r="BD256">
        <v>484890.45980000001</v>
      </c>
      <c r="BE256">
        <v>724.00141889999998</v>
      </c>
      <c r="BF256">
        <v>26.084143009999998</v>
      </c>
      <c r="BG256">
        <v>2.0124679759999999</v>
      </c>
      <c r="BI256">
        <v>894968.98160000006</v>
      </c>
      <c r="BJ256">
        <v>504968.9816</v>
      </c>
      <c r="BK256">
        <v>721.05353290000005</v>
      </c>
      <c r="BL256">
        <v>25.79546144</v>
      </c>
      <c r="BM256">
        <v>2.0898077939999999</v>
      </c>
      <c r="BO256">
        <v>897183.5209</v>
      </c>
      <c r="BP256">
        <v>507183.5209</v>
      </c>
      <c r="BQ256">
        <v>718.14504880000004</v>
      </c>
      <c r="BR256">
        <v>25.518655110000001</v>
      </c>
      <c r="BS256" s="281">
        <v>2.0908155549999998</v>
      </c>
      <c r="BU256" s="280">
        <v>833347.98069999996</v>
      </c>
      <c r="BV256">
        <v>443347.98070000001</v>
      </c>
      <c r="BW256">
        <v>701.07076989999996</v>
      </c>
      <c r="BX256">
        <v>25.673776570000001</v>
      </c>
      <c r="BY256">
        <v>1.933094648</v>
      </c>
      <c r="CA256">
        <v>832509.55169999995</v>
      </c>
      <c r="CB256">
        <v>442509.55170000001</v>
      </c>
      <c r="CC256">
        <v>700.5713581</v>
      </c>
      <c r="CD256">
        <v>25.894252760000001</v>
      </c>
      <c r="CE256">
        <v>1.9322410640000001</v>
      </c>
      <c r="CG256">
        <v>864565.35750000004</v>
      </c>
      <c r="CH256">
        <v>474565.35749999998</v>
      </c>
      <c r="CI256">
        <v>711.72880769999995</v>
      </c>
      <c r="CJ256">
        <v>25.739041329999999</v>
      </c>
      <c r="CK256">
        <v>2.0675883700000002</v>
      </c>
      <c r="CM256">
        <v>867873.84840000002</v>
      </c>
      <c r="CN256">
        <v>477873.84840000002</v>
      </c>
      <c r="CO256">
        <v>712.82412250000004</v>
      </c>
      <c r="CP256">
        <v>25.497131270000001</v>
      </c>
      <c r="CQ256" s="281">
        <v>2.069250453</v>
      </c>
      <c r="CS256" s="280">
        <v>822800.37</v>
      </c>
      <c r="CT256">
        <v>432800.37</v>
      </c>
      <c r="CU256">
        <v>696.7512931</v>
      </c>
      <c r="CV256">
        <v>25.647013479999998</v>
      </c>
      <c r="CW256">
        <v>1.9917466880000001</v>
      </c>
      <c r="CY256">
        <v>836352.27240000002</v>
      </c>
      <c r="CZ256">
        <v>446352.27240000002</v>
      </c>
      <c r="DA256">
        <v>700.35886930000004</v>
      </c>
      <c r="DB256">
        <v>25.892470070000002</v>
      </c>
      <c r="DC256">
        <v>2.0075776410000001</v>
      </c>
      <c r="DE256">
        <v>858930.00040000002</v>
      </c>
      <c r="DF256">
        <v>468930.00040000002</v>
      </c>
      <c r="DG256">
        <v>709.74623559999998</v>
      </c>
      <c r="DH256">
        <v>25.7269717</v>
      </c>
      <c r="DI256">
        <v>2.087239259</v>
      </c>
      <c r="DK256">
        <v>861761.81240000005</v>
      </c>
      <c r="DL256">
        <v>471761.8124</v>
      </c>
      <c r="DM256">
        <v>710.01812429999995</v>
      </c>
      <c r="DN256">
        <v>25.485767299999999</v>
      </c>
      <c r="DO256" s="281">
        <v>2.0879877630000001</v>
      </c>
    </row>
    <row r="257" spans="1:119">
      <c r="A257" s="280">
        <v>805202.1997</v>
      </c>
      <c r="B257">
        <v>415202.1997</v>
      </c>
      <c r="C257">
        <v>690.01370350000002</v>
      </c>
      <c r="D257">
        <v>25.604940460000002</v>
      </c>
      <c r="E257">
        <v>2.0763232299999999</v>
      </c>
      <c r="G257">
        <v>808565.95620000002</v>
      </c>
      <c r="H257">
        <v>418565.95620000002</v>
      </c>
      <c r="I257">
        <v>691.34541119999994</v>
      </c>
      <c r="J257">
        <v>25.81771122</v>
      </c>
      <c r="K257">
        <v>2.0794687760000001</v>
      </c>
      <c r="M257">
        <v>813520.04299999995</v>
      </c>
      <c r="N257">
        <v>423520.04300000001</v>
      </c>
      <c r="O257">
        <v>668.01607779999995</v>
      </c>
      <c r="P257">
        <v>25.46479094</v>
      </c>
      <c r="Q257">
        <v>2.1077512540000001</v>
      </c>
      <c r="S257">
        <v>815111.37060000002</v>
      </c>
      <c r="T257">
        <v>425111.37060000002</v>
      </c>
      <c r="U257">
        <v>668.48285180000005</v>
      </c>
      <c r="V257">
        <v>25.311875189999999</v>
      </c>
      <c r="W257" s="281">
        <v>2.1076480869999998</v>
      </c>
      <c r="Y257" s="280">
        <v>810973.56680000003</v>
      </c>
      <c r="Z257">
        <v>420973.56679999997</v>
      </c>
      <c r="AA257">
        <v>694.62910160000001</v>
      </c>
      <c r="AB257">
        <v>25.633827660000001</v>
      </c>
      <c r="AC257">
        <v>1.9871338789999999</v>
      </c>
      <c r="AE257">
        <v>769400.22719999996</v>
      </c>
      <c r="AF257">
        <v>379400.22720000002</v>
      </c>
      <c r="AG257">
        <v>703.24515329999997</v>
      </c>
      <c r="AH257">
        <v>25.9164086</v>
      </c>
      <c r="AI257">
        <v>1.9186395629999999</v>
      </c>
      <c r="AK257">
        <v>771264.28870000003</v>
      </c>
      <c r="AL257">
        <v>381264.28869999998</v>
      </c>
      <c r="AM257">
        <v>686.10836289999997</v>
      </c>
      <c r="AN257">
        <v>25.580434310000001</v>
      </c>
      <c r="AO257">
        <v>2.028228871</v>
      </c>
      <c r="AQ257">
        <v>770786.8983</v>
      </c>
      <c r="AR257">
        <v>380786.8983</v>
      </c>
      <c r="AS257">
        <v>686.35575359999996</v>
      </c>
      <c r="AT257">
        <v>25.387997559999999</v>
      </c>
      <c r="AU257" s="281">
        <v>2.0270223120000002</v>
      </c>
      <c r="AW257" s="280">
        <v>871679.12430000002</v>
      </c>
      <c r="AX257">
        <v>481679.12430000002</v>
      </c>
      <c r="AY257">
        <v>725.06884179999997</v>
      </c>
      <c r="AZ257">
        <v>25.819494840000001</v>
      </c>
      <c r="BA257">
        <v>2.0075637409999998</v>
      </c>
      <c r="BC257">
        <v>878085.13890000002</v>
      </c>
      <c r="BD257">
        <v>488085.13890000002</v>
      </c>
      <c r="BE257">
        <v>723.81333280000001</v>
      </c>
      <c r="BF257">
        <v>26.082635490000001</v>
      </c>
      <c r="BG257">
        <v>2.015830201</v>
      </c>
      <c r="BI257">
        <v>898133.83239999996</v>
      </c>
      <c r="BJ257">
        <v>508133.83240000001</v>
      </c>
      <c r="BK257">
        <v>720.24480919999996</v>
      </c>
      <c r="BL257">
        <v>25.790615800000001</v>
      </c>
      <c r="BM257">
        <v>2.0914492710000001</v>
      </c>
      <c r="BO257">
        <v>900345.08290000004</v>
      </c>
      <c r="BP257">
        <v>510345.08289999998</v>
      </c>
      <c r="BQ257">
        <v>717.03622319999999</v>
      </c>
      <c r="BR257">
        <v>25.514198310000001</v>
      </c>
      <c r="BS257" s="281">
        <v>2.0924971170000002</v>
      </c>
      <c r="BU257" s="280">
        <v>836604.41469999996</v>
      </c>
      <c r="BV257">
        <v>446604.41470000002</v>
      </c>
      <c r="BW257">
        <v>701.73550290000003</v>
      </c>
      <c r="BX257">
        <v>25.677871240000002</v>
      </c>
      <c r="BY257">
        <v>1.938151556</v>
      </c>
      <c r="CA257">
        <v>835767.23270000005</v>
      </c>
      <c r="CB257">
        <v>445767.23269999999</v>
      </c>
      <c r="CC257">
        <v>701.27574279999999</v>
      </c>
      <c r="CD257">
        <v>25.900036870000001</v>
      </c>
      <c r="CE257">
        <v>1.937329646</v>
      </c>
      <c r="CG257">
        <v>867775.38</v>
      </c>
      <c r="CH257">
        <v>477775.38</v>
      </c>
      <c r="CI257">
        <v>712.95537320000005</v>
      </c>
      <c r="CJ257">
        <v>25.74649355</v>
      </c>
      <c r="CK257">
        <v>2.0695297240000001</v>
      </c>
      <c r="CM257">
        <v>871077.7868</v>
      </c>
      <c r="CN257">
        <v>481077.7868</v>
      </c>
      <c r="CO257">
        <v>714.05194879999999</v>
      </c>
      <c r="CP257">
        <v>25.50209688</v>
      </c>
      <c r="CQ257" s="281">
        <v>2.0711271199999999</v>
      </c>
      <c r="CS257" s="280">
        <v>826072.49320000003</v>
      </c>
      <c r="CT257">
        <v>436072.49320000003</v>
      </c>
      <c r="CU257">
        <v>697.52748550000001</v>
      </c>
      <c r="CV257">
        <v>25.651827399999998</v>
      </c>
      <c r="CW257">
        <v>1.9954903829999999</v>
      </c>
      <c r="CY257">
        <v>839604.23829999997</v>
      </c>
      <c r="CZ257">
        <v>449604.23830000003</v>
      </c>
      <c r="DA257">
        <v>701.36688189999995</v>
      </c>
      <c r="DB257">
        <v>25.900768039999999</v>
      </c>
      <c r="DC257">
        <v>2.0108457149999999</v>
      </c>
      <c r="DE257">
        <v>862147.96869999997</v>
      </c>
      <c r="DF257">
        <v>472147.96870000003</v>
      </c>
      <c r="DG257">
        <v>710.77849100000003</v>
      </c>
      <c r="DH257">
        <v>25.733271030000001</v>
      </c>
      <c r="DI257">
        <v>2.0886488289999998</v>
      </c>
      <c r="DK257">
        <v>864976</v>
      </c>
      <c r="DL257">
        <v>474976</v>
      </c>
      <c r="DM257">
        <v>710.41217110000002</v>
      </c>
      <c r="DN257">
        <v>25.48737976</v>
      </c>
      <c r="DO257" s="281">
        <v>2.0894664559999998</v>
      </c>
    </row>
    <row r="258" spans="1:119">
      <c r="A258" s="280">
        <v>808500.50930000003</v>
      </c>
      <c r="B258">
        <v>418500.50929999998</v>
      </c>
      <c r="C258">
        <v>691.08836310000004</v>
      </c>
      <c r="D258">
        <v>25.611674709999999</v>
      </c>
      <c r="E258">
        <v>2.0781127060000002</v>
      </c>
      <c r="G258">
        <v>811859.25950000004</v>
      </c>
      <c r="H258">
        <v>421859.25949999999</v>
      </c>
      <c r="I258">
        <v>692.46318429999997</v>
      </c>
      <c r="J258">
        <v>25.827032559999999</v>
      </c>
      <c r="K258">
        <v>2.0811809920000002</v>
      </c>
      <c r="M258">
        <v>816805.97389999998</v>
      </c>
      <c r="N258">
        <v>426805.97389999998</v>
      </c>
      <c r="O258">
        <v>667.39969870000004</v>
      </c>
      <c r="P258">
        <v>25.460791910000001</v>
      </c>
      <c r="Q258">
        <v>2.1089966809999998</v>
      </c>
      <c r="S258">
        <v>818394.93370000005</v>
      </c>
      <c r="T258">
        <v>428394.93369999999</v>
      </c>
      <c r="U258">
        <v>667.89387899999997</v>
      </c>
      <c r="V258">
        <v>25.309331700000001</v>
      </c>
      <c r="W258" s="281">
        <v>2.108866393</v>
      </c>
      <c r="Y258" s="280">
        <v>814263.28709999996</v>
      </c>
      <c r="Z258">
        <v>424263.28710000002</v>
      </c>
      <c r="AA258">
        <v>695.19046290000006</v>
      </c>
      <c r="AB258">
        <v>25.637320710000001</v>
      </c>
      <c r="AC258">
        <v>1.9912990669999999</v>
      </c>
      <c r="AE258">
        <v>772400.58369999996</v>
      </c>
      <c r="AF258">
        <v>382400.58370000002</v>
      </c>
      <c r="AG258">
        <v>700.74562730000002</v>
      </c>
      <c r="AH258">
        <v>25.895835680000001</v>
      </c>
      <c r="AI258">
        <v>1.9250969630000001</v>
      </c>
      <c r="AK258">
        <v>774319.36450000003</v>
      </c>
      <c r="AL258">
        <v>384319.36450000003</v>
      </c>
      <c r="AM258">
        <v>685.9220401</v>
      </c>
      <c r="AN258">
        <v>25.579250909999999</v>
      </c>
      <c r="AO258">
        <v>2.0316831710000001</v>
      </c>
      <c r="AQ258">
        <v>773842.45129999996</v>
      </c>
      <c r="AR258">
        <v>383842.45130000002</v>
      </c>
      <c r="AS258">
        <v>686.12565329999995</v>
      </c>
      <c r="AT258">
        <v>25.38702485</v>
      </c>
      <c r="AU258" s="281">
        <v>2.030510751</v>
      </c>
      <c r="AW258" s="280">
        <v>874878.57519999996</v>
      </c>
      <c r="AX258">
        <v>484878.57520000002</v>
      </c>
      <c r="AY258">
        <v>724.61644190000004</v>
      </c>
      <c r="AZ258">
        <v>25.81678475</v>
      </c>
      <c r="BA258">
        <v>2.0111146990000002</v>
      </c>
      <c r="BC258">
        <v>881275.07129999995</v>
      </c>
      <c r="BD258">
        <v>491275.07130000001</v>
      </c>
      <c r="BE258">
        <v>723.80537549999997</v>
      </c>
      <c r="BF258">
        <v>26.08256493</v>
      </c>
      <c r="BG258">
        <v>2.0190471190000001</v>
      </c>
      <c r="BI258">
        <v>901293.98300000001</v>
      </c>
      <c r="BJ258">
        <v>511293.98300000001</v>
      </c>
      <c r="BK258">
        <v>719.20267950000004</v>
      </c>
      <c r="BL258">
        <v>25.78435438</v>
      </c>
      <c r="BM258">
        <v>2.093095264</v>
      </c>
      <c r="BO258">
        <v>903501.94940000004</v>
      </c>
      <c r="BP258">
        <v>513501.94939999998</v>
      </c>
      <c r="BQ258">
        <v>715.87701679999998</v>
      </c>
      <c r="BR258">
        <v>25.509530170000001</v>
      </c>
      <c r="BS258" s="281">
        <v>2.0941386249999998</v>
      </c>
      <c r="BU258" s="280">
        <v>839856.00569999998</v>
      </c>
      <c r="BV258">
        <v>449856.00569999998</v>
      </c>
      <c r="BW258">
        <v>702.46498750000001</v>
      </c>
      <c r="BX258">
        <v>25.682359779999999</v>
      </c>
      <c r="BY258">
        <v>1.9430559730000001</v>
      </c>
      <c r="CA258">
        <v>839020.06869999995</v>
      </c>
      <c r="CB258">
        <v>449020.0687</v>
      </c>
      <c r="CC258">
        <v>702.04085180000004</v>
      </c>
      <c r="CD258">
        <v>25.9063248</v>
      </c>
      <c r="CE258">
        <v>1.942254339</v>
      </c>
      <c r="CG258">
        <v>870980.63199999998</v>
      </c>
      <c r="CH258">
        <v>480980.63199999998</v>
      </c>
      <c r="CI258">
        <v>714.18620299999998</v>
      </c>
      <c r="CJ258">
        <v>25.753958839999999</v>
      </c>
      <c r="CK258">
        <v>2.0714102589999999</v>
      </c>
      <c r="CM258">
        <v>874151.41989999998</v>
      </c>
      <c r="CN258">
        <v>484151.41989999998</v>
      </c>
      <c r="CO258">
        <v>715.23536490000004</v>
      </c>
      <c r="CP258">
        <v>25.506874929999999</v>
      </c>
      <c r="CQ258" s="281">
        <v>2.0728747350000001</v>
      </c>
      <c r="CS258" s="280">
        <v>829339.74890000001</v>
      </c>
      <c r="CT258">
        <v>439339.74890000001</v>
      </c>
      <c r="CU258">
        <v>698.36110199999996</v>
      </c>
      <c r="CV258">
        <v>25.656994539999999</v>
      </c>
      <c r="CW258">
        <v>1.9991095430000001</v>
      </c>
      <c r="CY258">
        <v>842851.36829999997</v>
      </c>
      <c r="CZ258">
        <v>452851.36829999997</v>
      </c>
      <c r="DA258">
        <v>702.40594510000005</v>
      </c>
      <c r="DB258">
        <v>25.90930942</v>
      </c>
      <c r="DC258">
        <v>2.014015439</v>
      </c>
      <c r="DE258">
        <v>865361.57149999996</v>
      </c>
      <c r="DF258">
        <v>475361.57150000002</v>
      </c>
      <c r="DG258">
        <v>711.51214949999996</v>
      </c>
      <c r="DH258">
        <v>25.737751070000002</v>
      </c>
      <c r="DI258">
        <v>2.0900585359999999</v>
      </c>
      <c r="DK258">
        <v>868185.41220000002</v>
      </c>
      <c r="DL258">
        <v>478185.41220000002</v>
      </c>
      <c r="DM258">
        <v>710.37655480000001</v>
      </c>
      <c r="DN258">
        <v>25.487249049999999</v>
      </c>
      <c r="DO258" s="281">
        <v>2.0909883809999998</v>
      </c>
    </row>
    <row r="259" spans="1:119">
      <c r="A259" s="280">
        <v>811793.91</v>
      </c>
      <c r="B259">
        <v>421793.91</v>
      </c>
      <c r="C259">
        <v>692.19092079999996</v>
      </c>
      <c r="D259">
        <v>25.618573120000001</v>
      </c>
      <c r="E259">
        <v>2.0798365749999999</v>
      </c>
      <c r="G259">
        <v>815147.6618</v>
      </c>
      <c r="H259">
        <v>425147.6618</v>
      </c>
      <c r="I259">
        <v>693.60338109999998</v>
      </c>
      <c r="J259">
        <v>25.836525630000001</v>
      </c>
      <c r="K259">
        <v>2.0828313860000001</v>
      </c>
      <c r="M259">
        <v>820087.01549999998</v>
      </c>
      <c r="N259">
        <v>430087.01549999998</v>
      </c>
      <c r="O259">
        <v>666.8023829</v>
      </c>
      <c r="P259">
        <v>25.456916329999999</v>
      </c>
      <c r="Q259">
        <v>2.1101792060000002</v>
      </c>
      <c r="S259">
        <v>821673.61120000004</v>
      </c>
      <c r="T259">
        <v>431673.61119999998</v>
      </c>
      <c r="U259">
        <v>667.32191969999997</v>
      </c>
      <c r="V259">
        <v>25.306859429999999</v>
      </c>
      <c r="W259" s="281">
        <v>2.1100326749999998</v>
      </c>
      <c r="Y259" s="280">
        <v>817548.11210000003</v>
      </c>
      <c r="Z259">
        <v>427548.11210000003</v>
      </c>
      <c r="AA259">
        <v>695.84622200000001</v>
      </c>
      <c r="AB259">
        <v>25.64139175</v>
      </c>
      <c r="AC259">
        <v>1.9953339130000001</v>
      </c>
      <c r="AE259">
        <v>775454.52359999996</v>
      </c>
      <c r="AF259">
        <v>385454.52360000001</v>
      </c>
      <c r="AG259">
        <v>698.66691400000002</v>
      </c>
      <c r="AH259">
        <v>25.878668919999999</v>
      </c>
      <c r="AI259">
        <v>1.9313670460000001</v>
      </c>
      <c r="AK259">
        <v>777371.38580000005</v>
      </c>
      <c r="AL259">
        <v>387371.38579999999</v>
      </c>
      <c r="AM259">
        <v>685.91741090000005</v>
      </c>
      <c r="AN259">
        <v>25.579214870000001</v>
      </c>
      <c r="AO259">
        <v>2.03498373</v>
      </c>
      <c r="AQ259">
        <v>776894.94949999999</v>
      </c>
      <c r="AR259">
        <v>386894.94949999999</v>
      </c>
      <c r="AS259">
        <v>686.07670910000002</v>
      </c>
      <c r="AT259">
        <v>25.386814470000001</v>
      </c>
      <c r="AU259" s="281">
        <v>2.0338442209999998</v>
      </c>
      <c r="AW259" s="280">
        <v>878073.272</v>
      </c>
      <c r="AX259">
        <v>488073.272</v>
      </c>
      <c r="AY259">
        <v>724.36875480000003</v>
      </c>
      <c r="AZ259">
        <v>25.81529832</v>
      </c>
      <c r="BA259">
        <v>2.0145058499999999</v>
      </c>
      <c r="BC259">
        <v>884460.26430000004</v>
      </c>
      <c r="BD259">
        <v>494460.26429999998</v>
      </c>
      <c r="BE259">
        <v>723.95445830000006</v>
      </c>
      <c r="BF259">
        <v>26.08374719</v>
      </c>
      <c r="BG259">
        <v>2.0221297699999998</v>
      </c>
      <c r="BI259">
        <v>904449.44030000002</v>
      </c>
      <c r="BJ259">
        <v>514449.44030000002</v>
      </c>
      <c r="BK259">
        <v>718.02163540000004</v>
      </c>
      <c r="BL259">
        <v>25.77724388</v>
      </c>
      <c r="BM259">
        <v>2.0947225820000002</v>
      </c>
      <c r="BO259">
        <v>906654.12769999995</v>
      </c>
      <c r="BP259">
        <v>516654.12770000001</v>
      </c>
      <c r="BQ259">
        <v>714.72605469999996</v>
      </c>
      <c r="BR259">
        <v>25.504886890000002</v>
      </c>
      <c r="BS259" s="281">
        <v>2.0957253680000001</v>
      </c>
      <c r="BU259" s="280">
        <v>843102.76119999995</v>
      </c>
      <c r="BV259">
        <v>453102.76120000001</v>
      </c>
      <c r="BW259">
        <v>703.25451429999998</v>
      </c>
      <c r="BX259">
        <v>25.687218489999999</v>
      </c>
      <c r="BY259">
        <v>1.9478095010000001</v>
      </c>
      <c r="CA259">
        <v>842268.0673</v>
      </c>
      <c r="CB259">
        <v>452268.0673</v>
      </c>
      <c r="CC259">
        <v>702.86480940000001</v>
      </c>
      <c r="CD259">
        <v>25.913090109999999</v>
      </c>
      <c r="CE259">
        <v>1.947031996</v>
      </c>
      <c r="CG259">
        <v>874181.12080000003</v>
      </c>
      <c r="CH259">
        <v>484181.12079999998</v>
      </c>
      <c r="CI259">
        <v>715.42058580000003</v>
      </c>
      <c r="CJ259">
        <v>25.761432790000001</v>
      </c>
      <c r="CK259">
        <v>2.0732320369999999</v>
      </c>
      <c r="CM259">
        <v>877335.52630000003</v>
      </c>
      <c r="CN259">
        <v>487335.52630000003</v>
      </c>
      <c r="CO259">
        <v>716.46584489999998</v>
      </c>
      <c r="CP259">
        <v>25.511834629999999</v>
      </c>
      <c r="CQ259" s="281">
        <v>2.074632104</v>
      </c>
      <c r="CS259" s="280">
        <v>832602.14450000005</v>
      </c>
      <c r="CT259">
        <v>442602.14449999999</v>
      </c>
      <c r="CU259">
        <v>699.24626999999998</v>
      </c>
      <c r="CV259">
        <v>25.662474899999999</v>
      </c>
      <c r="CW259">
        <v>2.0026139889999999</v>
      </c>
      <c r="CY259">
        <v>846093.66980000003</v>
      </c>
      <c r="CZ259">
        <v>456093.66979999997</v>
      </c>
      <c r="DA259">
        <v>703.47200829999997</v>
      </c>
      <c r="DB259">
        <v>25.918059880000001</v>
      </c>
      <c r="DC259">
        <v>2.017090848</v>
      </c>
      <c r="DE259">
        <v>868570.41029999999</v>
      </c>
      <c r="DF259">
        <v>478570.41029999999</v>
      </c>
      <c r="DG259">
        <v>711.83524069999999</v>
      </c>
      <c r="DH259">
        <v>25.739733810000001</v>
      </c>
      <c r="DI259">
        <v>2.0914977079999999</v>
      </c>
      <c r="DK259">
        <v>871390.05480000004</v>
      </c>
      <c r="DL259">
        <v>481390.05479999998</v>
      </c>
      <c r="DM259">
        <v>709.96508710000001</v>
      </c>
      <c r="DN259">
        <v>25.485588809999999</v>
      </c>
      <c r="DO259" s="281">
        <v>2.0925370970000001</v>
      </c>
    </row>
    <row r="260" spans="1:119">
      <c r="A260" s="280">
        <v>815082.40949999995</v>
      </c>
      <c r="B260">
        <v>425082.40950000001</v>
      </c>
      <c r="C260">
        <v>693.31734870000003</v>
      </c>
      <c r="D260">
        <v>25.625609709999999</v>
      </c>
      <c r="E260">
        <v>2.081498152</v>
      </c>
      <c r="G260">
        <v>818431.17090000003</v>
      </c>
      <c r="H260">
        <v>428431.17090000003</v>
      </c>
      <c r="I260">
        <v>694.76258389999998</v>
      </c>
      <c r="J260">
        <v>25.84616115</v>
      </c>
      <c r="K260">
        <v>2.08442295</v>
      </c>
      <c r="M260">
        <v>823363.17550000001</v>
      </c>
      <c r="N260">
        <v>433363.17550000001</v>
      </c>
      <c r="O260">
        <v>666.21730700000001</v>
      </c>
      <c r="P260">
        <v>25.453116789999999</v>
      </c>
      <c r="Q260">
        <v>2.1113046880000002</v>
      </c>
      <c r="S260">
        <v>824947.41070000001</v>
      </c>
      <c r="T260">
        <v>434947.41070000001</v>
      </c>
      <c r="U260">
        <v>666.76180079999995</v>
      </c>
      <c r="V260">
        <v>25.304436429999999</v>
      </c>
      <c r="W260" s="281">
        <v>2.1111475770000001</v>
      </c>
      <c r="Y260" s="280">
        <v>820828.04949999996</v>
      </c>
      <c r="Z260">
        <v>430828.04950000002</v>
      </c>
      <c r="AA260">
        <v>696.57739800000002</v>
      </c>
      <c r="AB260">
        <v>25.645929469999999</v>
      </c>
      <c r="AC260">
        <v>1.9992224890000001</v>
      </c>
      <c r="AE260">
        <v>778505.4094</v>
      </c>
      <c r="AF260">
        <v>388505.4094</v>
      </c>
      <c r="AG260">
        <v>696.99844180000002</v>
      </c>
      <c r="AH260">
        <v>25.8648515</v>
      </c>
      <c r="AI260">
        <v>1.937349813</v>
      </c>
      <c r="AK260">
        <v>780420.35369999998</v>
      </c>
      <c r="AL260">
        <v>390420.35369999998</v>
      </c>
      <c r="AM260">
        <v>686.06993709999995</v>
      </c>
      <c r="AN260">
        <v>25.580171270000001</v>
      </c>
      <c r="AO260">
        <v>2.0381419670000001</v>
      </c>
      <c r="AQ260">
        <v>779944.39419999998</v>
      </c>
      <c r="AR260">
        <v>389944.39419999998</v>
      </c>
      <c r="AS260">
        <v>686.18529509999996</v>
      </c>
      <c r="AT260">
        <v>25.387267139999999</v>
      </c>
      <c r="AU260" s="281">
        <v>2.0370339579999999</v>
      </c>
      <c r="AW260" s="280">
        <v>881263.22199999995</v>
      </c>
      <c r="AX260">
        <v>491263.22200000001</v>
      </c>
      <c r="AY260">
        <v>724.30108329999996</v>
      </c>
      <c r="AZ260">
        <v>25.814888620000001</v>
      </c>
      <c r="BA260">
        <v>2.0177501100000002</v>
      </c>
      <c r="BC260">
        <v>887640.7254</v>
      </c>
      <c r="BD260">
        <v>497640.7254</v>
      </c>
      <c r="BE260">
        <v>724.24679849999995</v>
      </c>
      <c r="BF260">
        <v>26.08606696</v>
      </c>
      <c r="BG260">
        <v>2.0250833340000001</v>
      </c>
      <c r="BI260">
        <v>907600.21149999998</v>
      </c>
      <c r="BJ260">
        <v>517600.21149999998</v>
      </c>
      <c r="BK260">
        <v>716.78905099999997</v>
      </c>
      <c r="BL260">
        <v>25.769808189999999</v>
      </c>
      <c r="BM260">
        <v>2.096311735</v>
      </c>
      <c r="BO260">
        <v>909801.62490000005</v>
      </c>
      <c r="BP260">
        <v>519801.6249</v>
      </c>
      <c r="BQ260">
        <v>713.60654150000005</v>
      </c>
      <c r="BR260">
        <v>25.50036326</v>
      </c>
      <c r="BS260" s="281">
        <v>2.0972490069999998</v>
      </c>
      <c r="BU260" s="280">
        <v>846344.68889999995</v>
      </c>
      <c r="BV260">
        <v>456344.68890000001</v>
      </c>
      <c r="BW260">
        <v>704.09794190000002</v>
      </c>
      <c r="BX260">
        <v>25.692403299999999</v>
      </c>
      <c r="BY260">
        <v>1.9524224400000001</v>
      </c>
      <c r="CA260">
        <v>845511.23620000004</v>
      </c>
      <c r="CB260">
        <v>455511.23619999998</v>
      </c>
      <c r="CC260">
        <v>703.73963089999995</v>
      </c>
      <c r="CD260">
        <v>25.920265199999999</v>
      </c>
      <c r="CE260">
        <v>1.9516695529999999</v>
      </c>
      <c r="CG260">
        <v>877275.40150000004</v>
      </c>
      <c r="CH260">
        <v>487275.40149999998</v>
      </c>
      <c r="CI260">
        <v>716.61636069999997</v>
      </c>
      <c r="CJ260">
        <v>25.76866244</v>
      </c>
      <c r="CK260">
        <v>2.0749403270000002</v>
      </c>
      <c r="CM260">
        <v>880374.54909999995</v>
      </c>
      <c r="CN260">
        <v>490374.5491</v>
      </c>
      <c r="CO260">
        <v>717.60617090000005</v>
      </c>
      <c r="CP260">
        <v>25.51642567</v>
      </c>
      <c r="CQ260" s="281">
        <v>2.0762606419999998</v>
      </c>
      <c r="CS260" s="280">
        <v>835859.68770000001</v>
      </c>
      <c r="CT260">
        <v>445859.68770000001</v>
      </c>
      <c r="CU260">
        <v>700.17661880000003</v>
      </c>
      <c r="CV260">
        <v>25.668227850000001</v>
      </c>
      <c r="CW260">
        <v>2.0060090540000002</v>
      </c>
      <c r="CY260">
        <v>849331.15049999999</v>
      </c>
      <c r="CZ260">
        <v>459331.15049999999</v>
      </c>
      <c r="DA260">
        <v>704.56153640000002</v>
      </c>
      <c r="DB260">
        <v>25.926989460000001</v>
      </c>
      <c r="DC260">
        <v>2.020075683</v>
      </c>
      <c r="DE260">
        <v>871774.48080000002</v>
      </c>
      <c r="DF260">
        <v>481774.48080000002</v>
      </c>
      <c r="DG260">
        <v>711.71562619999997</v>
      </c>
      <c r="DH260">
        <v>25.739030100000001</v>
      </c>
      <c r="DI260">
        <v>2.0929703229999999</v>
      </c>
      <c r="DK260">
        <v>874589.93519999995</v>
      </c>
      <c r="DL260">
        <v>484589.93520000001</v>
      </c>
      <c r="DM260">
        <v>709.26154580000002</v>
      </c>
      <c r="DN260">
        <v>25.48273494</v>
      </c>
      <c r="DO260" s="281">
        <v>2.0941153340000001</v>
      </c>
    </row>
    <row r="261" spans="1:119">
      <c r="A261" s="280">
        <v>818366.01569999999</v>
      </c>
      <c r="B261">
        <v>428366.01569999999</v>
      </c>
      <c r="C261">
        <v>694.46418319999998</v>
      </c>
      <c r="D261">
        <v>25.632762190000001</v>
      </c>
      <c r="E261">
        <v>2.083100467</v>
      </c>
      <c r="G261">
        <v>821709.79440000001</v>
      </c>
      <c r="H261">
        <v>431709.79440000001</v>
      </c>
      <c r="I261">
        <v>695.93787650000002</v>
      </c>
      <c r="J261">
        <v>25.855914179999999</v>
      </c>
      <c r="K261">
        <v>2.0859584290000002</v>
      </c>
      <c r="M261">
        <v>826634.46149999998</v>
      </c>
      <c r="N261">
        <v>436634.46149999998</v>
      </c>
      <c r="O261">
        <v>665.62842860000001</v>
      </c>
      <c r="P261">
        <v>25.449289839999999</v>
      </c>
      <c r="Q261">
        <v>2.1123819899999998</v>
      </c>
      <c r="S261">
        <v>828216.33990000002</v>
      </c>
      <c r="T261">
        <v>438216.33990000002</v>
      </c>
      <c r="U261">
        <v>666.19762189999994</v>
      </c>
      <c r="V261">
        <v>25.30199219</v>
      </c>
      <c r="W261" s="281">
        <v>2.1122274249999999</v>
      </c>
      <c r="Y261" s="280">
        <v>824103.10699999996</v>
      </c>
      <c r="Z261">
        <v>434103.10700000002</v>
      </c>
      <c r="AA261">
        <v>697.37470789999998</v>
      </c>
      <c r="AB261">
        <v>25.65087797</v>
      </c>
      <c r="AC261">
        <v>2.0029724309999999</v>
      </c>
      <c r="AE261">
        <v>781553.24250000005</v>
      </c>
      <c r="AF261">
        <v>391553.24249999999</v>
      </c>
      <c r="AG261">
        <v>695.68651460000001</v>
      </c>
      <c r="AH261">
        <v>25.853961810000001</v>
      </c>
      <c r="AI261">
        <v>1.943067688</v>
      </c>
      <c r="AK261">
        <v>783466.26969999995</v>
      </c>
      <c r="AL261">
        <v>393466.2697</v>
      </c>
      <c r="AM261">
        <v>686.35846619999995</v>
      </c>
      <c r="AN261">
        <v>25.58198595</v>
      </c>
      <c r="AO261">
        <v>2.041168087</v>
      </c>
      <c r="AQ261">
        <v>782990.78670000006</v>
      </c>
      <c r="AR261">
        <v>392990.7867</v>
      </c>
      <c r="AS261">
        <v>686.43094499999995</v>
      </c>
      <c r="AT261">
        <v>25.388296449999999</v>
      </c>
      <c r="AU261" s="281">
        <v>2.0400900549999998</v>
      </c>
      <c r="AW261" s="280">
        <v>884448.4327</v>
      </c>
      <c r="AX261">
        <v>494448.4327</v>
      </c>
      <c r="AY261">
        <v>724.39139360000001</v>
      </c>
      <c r="AZ261">
        <v>25.81542353</v>
      </c>
      <c r="BA261">
        <v>2.0208588089999999</v>
      </c>
      <c r="BC261">
        <v>890816.46180000005</v>
      </c>
      <c r="BD261">
        <v>500816.46179999999</v>
      </c>
      <c r="BE261">
        <v>724.6548616</v>
      </c>
      <c r="BF261">
        <v>26.089311590000001</v>
      </c>
      <c r="BG261">
        <v>2.0279237110000001</v>
      </c>
      <c r="BI261">
        <v>910746.30390000006</v>
      </c>
      <c r="BJ261">
        <v>520746.3039</v>
      </c>
      <c r="BK261">
        <v>715.56759260000001</v>
      </c>
      <c r="BL261">
        <v>25.762425669999999</v>
      </c>
      <c r="BM261">
        <v>2.09784697</v>
      </c>
      <c r="BO261">
        <v>912944.44839999999</v>
      </c>
      <c r="BP261">
        <v>522944.44839999999</v>
      </c>
      <c r="BQ261">
        <v>712.500767</v>
      </c>
      <c r="BR261">
        <v>25.495888780000001</v>
      </c>
      <c r="BS261" s="281">
        <v>2.098710799</v>
      </c>
      <c r="BU261" s="280">
        <v>849581.79639999999</v>
      </c>
      <c r="BV261">
        <v>459581.79639999999</v>
      </c>
      <c r="BW261">
        <v>704.98811450000005</v>
      </c>
      <c r="BX261">
        <v>25.697869900000001</v>
      </c>
      <c r="BY261">
        <v>1.9569003039999999</v>
      </c>
      <c r="CA261">
        <v>848749.58279999997</v>
      </c>
      <c r="CB261">
        <v>458749.58279999997</v>
      </c>
      <c r="CC261">
        <v>704.65969640000003</v>
      </c>
      <c r="CD261">
        <v>25.927802639999999</v>
      </c>
      <c r="CE261">
        <v>1.956173366</v>
      </c>
      <c r="CG261">
        <v>880331.73080000002</v>
      </c>
      <c r="CH261">
        <v>490331.73080000002</v>
      </c>
      <c r="CI261">
        <v>717.80579279999995</v>
      </c>
      <c r="CJ261">
        <v>25.775838409999999</v>
      </c>
      <c r="CK261">
        <v>2.076582336</v>
      </c>
      <c r="CM261">
        <v>883556.44530000002</v>
      </c>
      <c r="CN261">
        <v>493556.44530000002</v>
      </c>
      <c r="CO261">
        <v>718.64721910000003</v>
      </c>
      <c r="CP261">
        <v>25.52061466</v>
      </c>
      <c r="CQ261" s="281">
        <v>2.0779329209999999</v>
      </c>
      <c r="CS261" s="280">
        <v>839112.38630000001</v>
      </c>
      <c r="CT261">
        <v>449112.38630000001</v>
      </c>
      <c r="CU261">
        <v>701.1465614</v>
      </c>
      <c r="CV261">
        <v>25.674217800000001</v>
      </c>
      <c r="CW261">
        <v>2.0092996329999999</v>
      </c>
      <c r="CY261">
        <v>852563.81770000001</v>
      </c>
      <c r="CZ261">
        <v>462563.81770000001</v>
      </c>
      <c r="DA261">
        <v>705.67144350000001</v>
      </c>
      <c r="DB261">
        <v>25.936072060000001</v>
      </c>
      <c r="DC261">
        <v>2.0229734270000002</v>
      </c>
      <c r="DE261">
        <v>874973.78989999997</v>
      </c>
      <c r="DF261">
        <v>484973.78989999997</v>
      </c>
      <c r="DG261">
        <v>711.22610810000003</v>
      </c>
      <c r="DH261">
        <v>25.73606638</v>
      </c>
      <c r="DI261">
        <v>2.0944943070000002</v>
      </c>
      <c r="DK261">
        <v>877785.06090000004</v>
      </c>
      <c r="DL261">
        <v>487785.06089999998</v>
      </c>
      <c r="DM261">
        <v>708.36552849999998</v>
      </c>
      <c r="DN261">
        <v>25.47909027</v>
      </c>
      <c r="DO261" s="281">
        <v>2.0956942600000001</v>
      </c>
    </row>
    <row r="262" spans="1:119">
      <c r="A262" s="280">
        <v>821644.73609999998</v>
      </c>
      <c r="B262">
        <v>431644.73609999998</v>
      </c>
      <c r="C262">
        <v>695.62844589999997</v>
      </c>
      <c r="D262">
        <v>25.640011430000001</v>
      </c>
      <c r="E262">
        <v>2.0846463059999998</v>
      </c>
      <c r="G262">
        <v>824983.54009999998</v>
      </c>
      <c r="H262">
        <v>434983.54009999998</v>
      </c>
      <c r="I262">
        <v>697.12677120000001</v>
      </c>
      <c r="J262">
        <v>25.865763479999998</v>
      </c>
      <c r="K262">
        <v>2.087440349</v>
      </c>
      <c r="M262">
        <v>829900.8811</v>
      </c>
      <c r="N262">
        <v>439900.8811</v>
      </c>
      <c r="O262">
        <v>665.02775450000001</v>
      </c>
      <c r="P262">
        <v>25.445382680000002</v>
      </c>
      <c r="Q262">
        <v>2.113417203</v>
      </c>
      <c r="S262">
        <v>831480.40650000004</v>
      </c>
      <c r="T262">
        <v>441480.40649999998</v>
      </c>
      <c r="U262">
        <v>665.62069819999999</v>
      </c>
      <c r="V262">
        <v>25.299492740000002</v>
      </c>
      <c r="W262" s="281">
        <v>2.1132586120000001</v>
      </c>
      <c r="Y262" s="280">
        <v>827373.29220000003</v>
      </c>
      <c r="Z262">
        <v>437373.29220000003</v>
      </c>
      <c r="AA262">
        <v>698.23157960000003</v>
      </c>
      <c r="AB262">
        <v>25.656190370000001</v>
      </c>
      <c r="AC262">
        <v>2.0065972799999998</v>
      </c>
      <c r="AE262">
        <v>784598.02399999998</v>
      </c>
      <c r="AF262">
        <v>394598.02399999998</v>
      </c>
      <c r="AG262">
        <v>694.68489699999998</v>
      </c>
      <c r="AH262">
        <v>25.845632089999999</v>
      </c>
      <c r="AI262">
        <v>1.948540846</v>
      </c>
      <c r="AK262">
        <v>786509.13509999996</v>
      </c>
      <c r="AL262">
        <v>396509.13510000001</v>
      </c>
      <c r="AM262">
        <v>686.76474289999999</v>
      </c>
      <c r="AN262">
        <v>25.584542670000001</v>
      </c>
      <c r="AO262">
        <v>2.044071218</v>
      </c>
      <c r="AQ262">
        <v>786034.12840000005</v>
      </c>
      <c r="AR262">
        <v>396034.12839999999</v>
      </c>
      <c r="AS262">
        <v>686.79590770000004</v>
      </c>
      <c r="AT262">
        <v>25.389827140000001</v>
      </c>
      <c r="AU262" s="281">
        <v>2.04302158</v>
      </c>
      <c r="AW262" s="280">
        <v>887628.91130000004</v>
      </c>
      <c r="AX262">
        <v>497628.91129999998</v>
      </c>
      <c r="AY262">
        <v>724.62032880000004</v>
      </c>
      <c r="AZ262">
        <v>25.816787009999999</v>
      </c>
      <c r="BA262">
        <v>2.0238416670000001</v>
      </c>
      <c r="BC262">
        <v>893987.48080000002</v>
      </c>
      <c r="BD262">
        <v>503987.48080000002</v>
      </c>
      <c r="BE262">
        <v>725.17171440000004</v>
      </c>
      <c r="BF262">
        <v>26.093408749999998</v>
      </c>
      <c r="BG262">
        <v>2.0306782980000002</v>
      </c>
      <c r="BI262">
        <v>913887.72459999996</v>
      </c>
      <c r="BJ262">
        <v>523887.72460000002</v>
      </c>
      <c r="BK262">
        <v>714.37861239999995</v>
      </c>
      <c r="BL262">
        <v>25.755227420000001</v>
      </c>
      <c r="BM262">
        <v>2.0993197299999999</v>
      </c>
      <c r="BO262">
        <v>916082.60530000005</v>
      </c>
      <c r="BP262">
        <v>526082.60530000005</v>
      </c>
      <c r="BQ262">
        <v>711.37893180000003</v>
      </c>
      <c r="BR262">
        <v>25.491342620000001</v>
      </c>
      <c r="BS262" s="281">
        <v>2.100119603</v>
      </c>
      <c r="BU262" s="280">
        <v>852814.09100000001</v>
      </c>
      <c r="BV262">
        <v>462814.09100000001</v>
      </c>
      <c r="BW262">
        <v>705.92018580000001</v>
      </c>
      <c r="BX262">
        <v>25.703586699999999</v>
      </c>
      <c r="BY262">
        <v>1.9612499029999999</v>
      </c>
      <c r="CA262">
        <v>851983.11470000003</v>
      </c>
      <c r="CB262">
        <v>461983.11469999998</v>
      </c>
      <c r="CC262">
        <v>705.61941220000006</v>
      </c>
      <c r="CD262">
        <v>25.935654809999999</v>
      </c>
      <c r="CE262">
        <v>1.96054913</v>
      </c>
      <c r="CG262">
        <v>883462.71250000002</v>
      </c>
      <c r="CH262">
        <v>493462.71250000002</v>
      </c>
      <c r="CI262">
        <v>719.01965529999995</v>
      </c>
      <c r="CJ262">
        <v>25.78315344</v>
      </c>
      <c r="CK262">
        <v>2.0782104590000001</v>
      </c>
      <c r="CM262">
        <v>886738.11450000003</v>
      </c>
      <c r="CN262">
        <v>496738.11450000003</v>
      </c>
      <c r="CO262">
        <v>719.38184939999996</v>
      </c>
      <c r="CP262">
        <v>25.523573039999999</v>
      </c>
      <c r="CQ262" s="281">
        <v>2.0796012290000001</v>
      </c>
      <c r="CS262" s="280">
        <v>842360.2476</v>
      </c>
      <c r="CT262">
        <v>452360.2476</v>
      </c>
      <c r="CU262">
        <v>702.15119270000002</v>
      </c>
      <c r="CV262">
        <v>25.680413470000001</v>
      </c>
      <c r="CW262">
        <v>2.012490246</v>
      </c>
      <c r="CY262">
        <v>855791.67920000001</v>
      </c>
      <c r="CZ262">
        <v>465791.67920000001</v>
      </c>
      <c r="DA262">
        <v>706.79903530000001</v>
      </c>
      <c r="DB262">
        <v>25.945284910000002</v>
      </c>
      <c r="DC262">
        <v>2.02578733</v>
      </c>
      <c r="DE262">
        <v>878168.34519999998</v>
      </c>
      <c r="DF262">
        <v>488168.34519999998</v>
      </c>
      <c r="DG262">
        <v>710.43701139999996</v>
      </c>
      <c r="DH262">
        <v>25.731272180000001</v>
      </c>
      <c r="DI262">
        <v>2.0960326999999999</v>
      </c>
      <c r="DK262">
        <v>880975.43920000002</v>
      </c>
      <c r="DL262">
        <v>490975.43920000002</v>
      </c>
      <c r="DM262">
        <v>707.37232989999995</v>
      </c>
      <c r="DN262">
        <v>25.475042890000001</v>
      </c>
      <c r="DO262" s="281">
        <v>2.0972480739999999</v>
      </c>
    </row>
    <row r="263" spans="1:119">
      <c r="A263" s="280">
        <v>824918.57860000001</v>
      </c>
      <c r="B263">
        <v>434918.57860000001</v>
      </c>
      <c r="C263">
        <v>696.80757559999995</v>
      </c>
      <c r="D263">
        <v>25.647340979999999</v>
      </c>
      <c r="E263">
        <v>2.0861382320000001</v>
      </c>
      <c r="G263">
        <v>828252.4155</v>
      </c>
      <c r="H263">
        <v>438252.4155</v>
      </c>
      <c r="I263">
        <v>698.32714480000004</v>
      </c>
      <c r="J263">
        <v>25.87569096</v>
      </c>
      <c r="K263">
        <v>2.0888710449999999</v>
      </c>
      <c r="M263">
        <v>833162.44209999999</v>
      </c>
      <c r="N263">
        <v>443162.44209999999</v>
      </c>
      <c r="O263">
        <v>664.42081169999994</v>
      </c>
      <c r="P263">
        <v>25.441429830000001</v>
      </c>
      <c r="Q263">
        <v>2.1144086139999998</v>
      </c>
      <c r="S263">
        <v>834739.61820000003</v>
      </c>
      <c r="T263">
        <v>444739.61820000003</v>
      </c>
      <c r="U263">
        <v>665.03757880000001</v>
      </c>
      <c r="V263">
        <v>25.296963850000001</v>
      </c>
      <c r="W263" s="281">
        <v>2.114244963</v>
      </c>
      <c r="Y263" s="280">
        <v>830638.61289999995</v>
      </c>
      <c r="Z263">
        <v>440638.61290000001</v>
      </c>
      <c r="AA263">
        <v>699.14026390000004</v>
      </c>
      <c r="AB263">
        <v>25.661817320000001</v>
      </c>
      <c r="AC263">
        <v>2.0101032089999999</v>
      </c>
      <c r="AE263">
        <v>787639.75540000002</v>
      </c>
      <c r="AF263">
        <v>397639.75540000002</v>
      </c>
      <c r="AG263">
        <v>693.95367629999998</v>
      </c>
      <c r="AH263">
        <v>25.839541270000002</v>
      </c>
      <c r="AI263">
        <v>1.953787428</v>
      </c>
      <c r="AK263">
        <v>789548.95109999995</v>
      </c>
      <c r="AL263">
        <v>399548.95110000001</v>
      </c>
      <c r="AM263">
        <v>687.2729971</v>
      </c>
      <c r="AN263">
        <v>25.587740719999999</v>
      </c>
      <c r="AO263">
        <v>2.0468595409999999</v>
      </c>
      <c r="AQ263">
        <v>789074.42059999995</v>
      </c>
      <c r="AR263">
        <v>399074.42060000001</v>
      </c>
      <c r="AS263">
        <v>687.26477030000001</v>
      </c>
      <c r="AT263">
        <v>25.391793639999999</v>
      </c>
      <c r="AU263" s="281">
        <v>2.045836693</v>
      </c>
      <c r="AW263" s="280">
        <v>890804.66520000005</v>
      </c>
      <c r="AX263">
        <v>500804.66519999999</v>
      </c>
      <c r="AY263">
        <v>724.97725979999996</v>
      </c>
      <c r="AZ263">
        <v>25.81891126</v>
      </c>
      <c r="BA263">
        <v>2.0267022680000002</v>
      </c>
      <c r="BC263">
        <v>897153.78969999996</v>
      </c>
      <c r="BD263">
        <v>507153.78970000002</v>
      </c>
      <c r="BE263">
        <v>725.77233550000005</v>
      </c>
      <c r="BF263">
        <v>26.098179810000001</v>
      </c>
      <c r="BG263">
        <v>2.0333154339999999</v>
      </c>
      <c r="BI263">
        <v>917024.48100000003</v>
      </c>
      <c r="BJ263">
        <v>527024.48100000003</v>
      </c>
      <c r="BK263">
        <v>713.19850080000003</v>
      </c>
      <c r="BL263">
        <v>25.748072069999999</v>
      </c>
      <c r="BM263">
        <v>2.1007324500000002</v>
      </c>
      <c r="BO263">
        <v>919216.10279999999</v>
      </c>
      <c r="BP263">
        <v>529216.10279999999</v>
      </c>
      <c r="BQ263">
        <v>710.23732559999996</v>
      </c>
      <c r="BR263">
        <v>25.486708719999999</v>
      </c>
      <c r="BS263" s="281">
        <v>2.1014818420000001</v>
      </c>
      <c r="BU263" s="280">
        <v>856041.58039999998</v>
      </c>
      <c r="BV263">
        <v>466041.58039999998</v>
      </c>
      <c r="BW263">
        <v>706.88917979999997</v>
      </c>
      <c r="BX263">
        <v>25.70952222</v>
      </c>
      <c r="BY263">
        <v>1.965476306</v>
      </c>
      <c r="CA263">
        <v>855211.83940000006</v>
      </c>
      <c r="CB263">
        <v>465211.8394</v>
      </c>
      <c r="CC263">
        <v>706.61386159999995</v>
      </c>
      <c r="CD263">
        <v>25.943780220000001</v>
      </c>
      <c r="CE263">
        <v>1.964801859</v>
      </c>
      <c r="CG263">
        <v>886501.59210000001</v>
      </c>
      <c r="CH263">
        <v>496501.59210000001</v>
      </c>
      <c r="CI263">
        <v>720.15616699999998</v>
      </c>
      <c r="CJ263">
        <v>25.78999177</v>
      </c>
      <c r="CK263">
        <v>2.0797534839999998</v>
      </c>
      <c r="CM263">
        <v>889915.18779999996</v>
      </c>
      <c r="CN263">
        <v>499915.18780000001</v>
      </c>
      <c r="CO263">
        <v>719.68774559999997</v>
      </c>
      <c r="CP263">
        <v>25.52481208</v>
      </c>
      <c r="CQ263" s="281">
        <v>2.0812956859999998</v>
      </c>
      <c r="CS263" s="280">
        <v>845603.2794</v>
      </c>
      <c r="CT263">
        <v>455603.2794</v>
      </c>
      <c r="CU263">
        <v>703.18620439999995</v>
      </c>
      <c r="CV263">
        <v>25.68678744</v>
      </c>
      <c r="CW263">
        <v>2.0155850759999998</v>
      </c>
      <c r="CY263">
        <v>859014.74230000004</v>
      </c>
      <c r="CZ263">
        <v>469014.74229999998</v>
      </c>
      <c r="DA263">
        <v>707.94195979999995</v>
      </c>
      <c r="DB263">
        <v>25.95460817</v>
      </c>
      <c r="DC263">
        <v>2.0285204320000001</v>
      </c>
      <c r="DE263">
        <v>881358.15399999998</v>
      </c>
      <c r="DF263">
        <v>491358.15399999998</v>
      </c>
      <c r="DG263">
        <v>709.45728750000001</v>
      </c>
      <c r="DH263">
        <v>25.72530355</v>
      </c>
      <c r="DI263">
        <v>2.097572794</v>
      </c>
      <c r="DK263">
        <v>884161.07739999995</v>
      </c>
      <c r="DL263">
        <v>494161.07740000001</v>
      </c>
      <c r="DM263">
        <v>706.35819990000005</v>
      </c>
      <c r="DN263">
        <v>25.47090313</v>
      </c>
      <c r="DO263" s="281">
        <v>2.098757596</v>
      </c>
    </row>
    <row r="264" spans="1:119">
      <c r="A264" s="280">
        <v>828187.55070000002</v>
      </c>
      <c r="B264">
        <v>438187.55070000002</v>
      </c>
      <c r="C264">
        <v>697.99936939999998</v>
      </c>
      <c r="D264">
        <v>25.654736750000001</v>
      </c>
      <c r="E264">
        <v>2.0875786180000002</v>
      </c>
      <c r="G264">
        <v>831516.42850000004</v>
      </c>
      <c r="H264">
        <v>441516.42849999998</v>
      </c>
      <c r="I264">
        <v>699.53718609999999</v>
      </c>
      <c r="J264">
        <v>25.885681229999999</v>
      </c>
      <c r="K264">
        <v>2.090252682</v>
      </c>
      <c r="M264">
        <v>836419.152</v>
      </c>
      <c r="N264">
        <v>446419.152</v>
      </c>
      <c r="O264">
        <v>663.82211359999997</v>
      </c>
      <c r="P264">
        <v>25.437527110000001</v>
      </c>
      <c r="Q264">
        <v>2.115362492</v>
      </c>
      <c r="S264">
        <v>837993.98250000004</v>
      </c>
      <c r="T264">
        <v>447993.98249999998</v>
      </c>
      <c r="U264">
        <v>664.46132790000001</v>
      </c>
      <c r="V264">
        <v>25.294462320000001</v>
      </c>
      <c r="W264" s="281">
        <v>2.1151896149999998</v>
      </c>
      <c r="Y264" s="280">
        <v>833899.07660000003</v>
      </c>
      <c r="Z264">
        <v>443899.07659999997</v>
      </c>
      <c r="AA264">
        <v>700.09402590000002</v>
      </c>
      <c r="AB264">
        <v>25.66771589</v>
      </c>
      <c r="AC264">
        <v>2.0134958379999999</v>
      </c>
      <c r="AE264">
        <v>790678.43799999997</v>
      </c>
      <c r="AF264">
        <v>400678.43800000002</v>
      </c>
      <c r="AG264">
        <v>693.45831999999996</v>
      </c>
      <c r="AH264">
        <v>25.835408839999999</v>
      </c>
      <c r="AI264">
        <v>1.958823744</v>
      </c>
      <c r="AK264">
        <v>792585.71920000005</v>
      </c>
      <c r="AL264">
        <v>402585.71919999999</v>
      </c>
      <c r="AM264">
        <v>687.86959339999999</v>
      </c>
      <c r="AN264">
        <v>25.591492809999998</v>
      </c>
      <c r="AO264">
        <v>2.0495403990000001</v>
      </c>
      <c r="AQ264">
        <v>792111.66460000002</v>
      </c>
      <c r="AR264">
        <v>402111.66460000002</v>
      </c>
      <c r="AS264">
        <v>687.82413780000002</v>
      </c>
      <c r="AT264">
        <v>25.394138829999999</v>
      </c>
      <c r="AU264" s="281">
        <v>2.0485427509999998</v>
      </c>
      <c r="AW264" s="280">
        <v>893975.70180000004</v>
      </c>
      <c r="AX264">
        <v>503975.70179999998</v>
      </c>
      <c r="AY264">
        <v>725.44078909999996</v>
      </c>
      <c r="AZ264">
        <v>25.821668410000001</v>
      </c>
      <c r="BA264">
        <v>2.0294686280000001</v>
      </c>
      <c r="BC264">
        <v>900315.3959</v>
      </c>
      <c r="BD264">
        <v>510315.3959</v>
      </c>
      <c r="BE264">
        <v>726.45227250000005</v>
      </c>
      <c r="BF264">
        <v>26.103579589999999</v>
      </c>
      <c r="BG264">
        <v>2.0358566300000001</v>
      </c>
      <c r="BI264">
        <v>920156.58</v>
      </c>
      <c r="BJ264">
        <v>530156.57999999996</v>
      </c>
      <c r="BK264">
        <v>711.99801030000003</v>
      </c>
      <c r="BL264">
        <v>25.74078145</v>
      </c>
      <c r="BM264">
        <v>2.1020947369999998</v>
      </c>
      <c r="BO264">
        <v>922344.94799999997</v>
      </c>
      <c r="BP264">
        <v>532344.94799999997</v>
      </c>
      <c r="BQ264">
        <v>709.09749069999998</v>
      </c>
      <c r="BR264">
        <v>25.482074059999999</v>
      </c>
      <c r="BS264" s="281">
        <v>2.1027964039999998</v>
      </c>
      <c r="BU264" s="280">
        <v>859264.27209999994</v>
      </c>
      <c r="BV264">
        <v>469264.2721</v>
      </c>
      <c r="BW264">
        <v>707.89070600000002</v>
      </c>
      <c r="BX264">
        <v>25.715648689999998</v>
      </c>
      <c r="BY264">
        <v>1.969584228</v>
      </c>
      <c r="CA264">
        <v>858435.76450000005</v>
      </c>
      <c r="CB264">
        <v>468435.76449999999</v>
      </c>
      <c r="CC264">
        <v>707.63872739999999</v>
      </c>
      <c r="CD264">
        <v>25.952142479999999</v>
      </c>
      <c r="CE264">
        <v>1.9689362159999999</v>
      </c>
      <c r="CG264">
        <v>889674.72420000006</v>
      </c>
      <c r="CH264">
        <v>499674.7242</v>
      </c>
      <c r="CI264">
        <v>721.16263530000003</v>
      </c>
      <c r="CJ264">
        <v>25.79604659</v>
      </c>
      <c r="CK264">
        <v>2.0813344009999999</v>
      </c>
      <c r="CM264">
        <v>893087.54539999994</v>
      </c>
      <c r="CN264">
        <v>503087.5454</v>
      </c>
      <c r="CO264">
        <v>719.5337399</v>
      </c>
      <c r="CP264">
        <v>25.524211090000001</v>
      </c>
      <c r="CQ264" s="281">
        <v>2.0830234339999998</v>
      </c>
      <c r="CS264" s="280">
        <v>848841.48919999995</v>
      </c>
      <c r="CT264">
        <v>458841.48920000001</v>
      </c>
      <c r="CU264">
        <v>704.24781189999999</v>
      </c>
      <c r="CV264">
        <v>25.693315640000002</v>
      </c>
      <c r="CW264">
        <v>2.0185880059999999</v>
      </c>
      <c r="CY264">
        <v>862233.01459999999</v>
      </c>
      <c r="CZ264">
        <v>472233.01459999999</v>
      </c>
      <c r="DA264">
        <v>709.09816320000004</v>
      </c>
      <c r="DB264">
        <v>25.964024569999999</v>
      </c>
      <c r="DC264">
        <v>2.0311755859999998</v>
      </c>
      <c r="DE264">
        <v>884543.22369999997</v>
      </c>
      <c r="DF264">
        <v>494543.22369999997</v>
      </c>
      <c r="DG264">
        <v>708.38407040000004</v>
      </c>
      <c r="DH264">
        <v>25.718752840000001</v>
      </c>
      <c r="DI264">
        <v>2.0990873890000001</v>
      </c>
      <c r="DK264">
        <v>887341.98289999994</v>
      </c>
      <c r="DL264">
        <v>497341.9829</v>
      </c>
      <c r="DM264">
        <v>705.36441630000002</v>
      </c>
      <c r="DN264">
        <v>25.46684028</v>
      </c>
      <c r="DO264" s="281">
        <v>2.1002101689999999</v>
      </c>
    </row>
    <row r="265" spans="1:119">
      <c r="A265" s="280">
        <v>831451.66020000004</v>
      </c>
      <c r="B265">
        <v>441451.66019999998</v>
      </c>
      <c r="C265">
        <v>699.20193300000005</v>
      </c>
      <c r="D265">
        <v>25.662186640000002</v>
      </c>
      <c r="E265">
        <v>2.0889696660000001</v>
      </c>
      <c r="G265">
        <v>834775.58660000004</v>
      </c>
      <c r="H265">
        <v>444775.58659999998</v>
      </c>
      <c r="I265">
        <v>700.75534930000003</v>
      </c>
      <c r="J265">
        <v>25.895721200000001</v>
      </c>
      <c r="K265">
        <v>2.0915872769999999</v>
      </c>
      <c r="M265">
        <v>839671.01850000001</v>
      </c>
      <c r="N265">
        <v>449671.01850000001</v>
      </c>
      <c r="O265">
        <v>663.23952629999997</v>
      </c>
      <c r="P265">
        <v>25.433726320000002</v>
      </c>
      <c r="Q265">
        <v>2.1162705869999998</v>
      </c>
      <c r="S265">
        <v>841243.50699999998</v>
      </c>
      <c r="T265">
        <v>451243.50699999998</v>
      </c>
      <c r="U265">
        <v>663.9013195</v>
      </c>
      <c r="V265">
        <v>25.292029079999999</v>
      </c>
      <c r="W265" s="281">
        <v>2.1160910359999998</v>
      </c>
      <c r="Y265" s="280">
        <v>837154.69090000005</v>
      </c>
      <c r="Z265">
        <v>447154.69089999999</v>
      </c>
      <c r="AA265">
        <v>701.08699669999999</v>
      </c>
      <c r="AB265">
        <v>25.673848719999999</v>
      </c>
      <c r="AC265">
        <v>2.0167803310000001</v>
      </c>
      <c r="AE265">
        <v>793714.07319999998</v>
      </c>
      <c r="AF265">
        <v>403714.07319999998</v>
      </c>
      <c r="AG265">
        <v>693.16889079999999</v>
      </c>
      <c r="AH265">
        <v>25.83298954</v>
      </c>
      <c r="AI265">
        <v>1.9636644599999999</v>
      </c>
      <c r="AK265">
        <v>795619.44070000004</v>
      </c>
      <c r="AL265">
        <v>405619.44069999998</v>
      </c>
      <c r="AM265">
        <v>688.54273409999996</v>
      </c>
      <c r="AN265">
        <v>25.59572326</v>
      </c>
      <c r="AO265">
        <v>2.0521203950000002</v>
      </c>
      <c r="AQ265">
        <v>795145.86179999996</v>
      </c>
      <c r="AR265">
        <v>405145.86180000001</v>
      </c>
      <c r="AS265">
        <v>688.46236009999996</v>
      </c>
      <c r="AT265">
        <v>25.396812910000001</v>
      </c>
      <c r="AU265" s="281">
        <v>2.0511463929999998</v>
      </c>
      <c r="AW265" s="280">
        <v>897142.02819999994</v>
      </c>
      <c r="AX265">
        <v>507142.0282</v>
      </c>
      <c r="AY265">
        <v>725.99495590000004</v>
      </c>
      <c r="AZ265">
        <v>25.824964340000001</v>
      </c>
      <c r="BA265">
        <v>2.032132995</v>
      </c>
      <c r="BC265">
        <v>903472.30649999995</v>
      </c>
      <c r="BD265">
        <v>513472.30650000001</v>
      </c>
      <c r="BE265">
        <v>727.20165039999995</v>
      </c>
      <c r="BF265">
        <v>26.109525900000001</v>
      </c>
      <c r="BG265">
        <v>2.038309237</v>
      </c>
      <c r="BI265">
        <v>923284.02890000003</v>
      </c>
      <c r="BJ265">
        <v>533284.02890000003</v>
      </c>
      <c r="BK265">
        <v>710.78062950000003</v>
      </c>
      <c r="BL265">
        <v>25.733375089999999</v>
      </c>
      <c r="BM265">
        <v>2.1034117299999999</v>
      </c>
      <c r="BO265">
        <v>925469.14800000004</v>
      </c>
      <c r="BP265">
        <v>535469.14800000004</v>
      </c>
      <c r="BQ265">
        <v>707.98181650000004</v>
      </c>
      <c r="BR265">
        <v>25.477530089999998</v>
      </c>
      <c r="BS265" s="281">
        <v>2.1040589239999998</v>
      </c>
      <c r="BU265" s="280">
        <v>862482.17350000003</v>
      </c>
      <c r="BV265">
        <v>472482.17349999998</v>
      </c>
      <c r="BW265">
        <v>708.92088609999996</v>
      </c>
      <c r="BX265">
        <v>25.72194159</v>
      </c>
      <c r="BY265">
        <v>1.973578072</v>
      </c>
      <c r="CA265">
        <v>861654.89740000002</v>
      </c>
      <c r="CB265">
        <v>471654.89740000002</v>
      </c>
      <c r="CC265">
        <v>708.69021780000003</v>
      </c>
      <c r="CD265">
        <v>25.960709619999999</v>
      </c>
      <c r="CE265">
        <v>1.9729565520000001</v>
      </c>
      <c r="CG265">
        <v>892840.73140000005</v>
      </c>
      <c r="CH265">
        <v>502840.73139999999</v>
      </c>
      <c r="CI265">
        <v>721.83406809999997</v>
      </c>
      <c r="CJ265">
        <v>25.800090829999998</v>
      </c>
      <c r="CK265">
        <v>2.0829147109999999</v>
      </c>
      <c r="CM265">
        <v>896232.43019999994</v>
      </c>
      <c r="CN265">
        <v>506232.4302</v>
      </c>
      <c r="CO265">
        <v>719.00059510000006</v>
      </c>
      <c r="CP265">
        <v>25.52208169</v>
      </c>
      <c r="CQ265" s="281">
        <v>2.0847820860000001</v>
      </c>
      <c r="CS265" s="280">
        <v>852074.88439999998</v>
      </c>
      <c r="CT265">
        <v>462074.88439999998</v>
      </c>
      <c r="CU265">
        <v>705.33269010000004</v>
      </c>
      <c r="CV265">
        <v>25.699976929999998</v>
      </c>
      <c r="CW265">
        <v>2.0215026460000001</v>
      </c>
      <c r="CY265">
        <v>865446.50349999999</v>
      </c>
      <c r="CZ265">
        <v>475446.50349999999</v>
      </c>
      <c r="DA265">
        <v>710.26585230000001</v>
      </c>
      <c r="DB265">
        <v>25.973519039999999</v>
      </c>
      <c r="DC265">
        <v>2.0337554789999999</v>
      </c>
      <c r="DE265">
        <v>887723.56149999995</v>
      </c>
      <c r="DF265">
        <v>497723.56150000001</v>
      </c>
      <c r="DG265">
        <v>707.29478010000003</v>
      </c>
      <c r="DH265">
        <v>25.712092040000002</v>
      </c>
      <c r="DI265">
        <v>2.100557292</v>
      </c>
      <c r="DK265">
        <v>890518.16310000001</v>
      </c>
      <c r="DL265">
        <v>500518.16310000001</v>
      </c>
      <c r="DM265">
        <v>704.38757740000005</v>
      </c>
      <c r="DN265">
        <v>25.462841569999998</v>
      </c>
      <c r="DO265" s="281">
        <v>2.1016028680000001</v>
      </c>
    </row>
    <row r="266" spans="1:119">
      <c r="A266" s="280">
        <v>834710.91460000002</v>
      </c>
      <c r="B266">
        <v>444710.91460000002</v>
      </c>
      <c r="C266">
        <v>700.41363690000003</v>
      </c>
      <c r="D266">
        <v>25.669680270000001</v>
      </c>
      <c r="E266">
        <v>2.0903134240000001</v>
      </c>
      <c r="G266">
        <v>838029.89740000002</v>
      </c>
      <c r="H266">
        <v>448029.89740000002</v>
      </c>
      <c r="I266">
        <v>701.98031590000005</v>
      </c>
      <c r="J266">
        <v>25.905799729999998</v>
      </c>
      <c r="K266">
        <v>2.0928767160000001</v>
      </c>
      <c r="M266">
        <v>842918.04920000001</v>
      </c>
      <c r="N266">
        <v>452918.04920000001</v>
      </c>
      <c r="O266">
        <v>662.67699279999999</v>
      </c>
      <c r="P266">
        <v>25.430052870000001</v>
      </c>
      <c r="Q266">
        <v>2.1171351020000002</v>
      </c>
      <c r="S266">
        <v>844488.19929999998</v>
      </c>
      <c r="T266">
        <v>454488.19929999998</v>
      </c>
      <c r="U266">
        <v>663.35900330000004</v>
      </c>
      <c r="V266">
        <v>25.289670279999999</v>
      </c>
      <c r="W266" s="281">
        <v>2.1169458730000001</v>
      </c>
      <c r="Y266" s="280">
        <v>840405.46360000002</v>
      </c>
      <c r="Z266">
        <v>450405.46360000002</v>
      </c>
      <c r="AA266">
        <v>702.11406030000001</v>
      </c>
      <c r="AB266">
        <v>25.68018322</v>
      </c>
      <c r="AC266">
        <v>2.0199614440000002</v>
      </c>
      <c r="AE266">
        <v>796746.66209999996</v>
      </c>
      <c r="AF266">
        <v>406746.66210000002</v>
      </c>
      <c r="AG266">
        <v>693.05938990000004</v>
      </c>
      <c r="AH266">
        <v>25.832068880000001</v>
      </c>
      <c r="AI266">
        <v>1.9683227750000001</v>
      </c>
      <c r="AK266">
        <v>798650.11679999996</v>
      </c>
      <c r="AL266">
        <v>408650.11680000002</v>
      </c>
      <c r="AM266">
        <v>689.28220520000002</v>
      </c>
      <c r="AN266">
        <v>25.600366480000002</v>
      </c>
      <c r="AO266">
        <v>2.0546054800000002</v>
      </c>
      <c r="AQ266">
        <v>798177.01340000005</v>
      </c>
      <c r="AR266">
        <v>408177.0134</v>
      </c>
      <c r="AS266">
        <v>689.1692974</v>
      </c>
      <c r="AT266">
        <v>25.399772479999999</v>
      </c>
      <c r="AU266" s="281">
        <v>2.053653626</v>
      </c>
      <c r="AW266" s="280">
        <v>900303.65179999999</v>
      </c>
      <c r="AX266">
        <v>510303.65179999999</v>
      </c>
      <c r="AY266">
        <v>726.62823270000001</v>
      </c>
      <c r="AZ266">
        <v>25.828734820000001</v>
      </c>
      <c r="BA266">
        <v>2.0346927639999999</v>
      </c>
      <c r="BC266">
        <v>906624.52879999997</v>
      </c>
      <c r="BD266">
        <v>516624.52879999997</v>
      </c>
      <c r="BE266">
        <v>728.01165619999995</v>
      </c>
      <c r="BF266">
        <v>26.115947120000001</v>
      </c>
      <c r="BG266">
        <v>2.0406784519999999</v>
      </c>
      <c r="BI266">
        <v>926406.83479999995</v>
      </c>
      <c r="BJ266">
        <v>536406.83479999995</v>
      </c>
      <c r="BK266">
        <v>709.57228009999994</v>
      </c>
      <c r="BL266">
        <v>25.726010290000001</v>
      </c>
      <c r="BM266">
        <v>2.1046807759999999</v>
      </c>
      <c r="BO266">
        <v>928588.71010000003</v>
      </c>
      <c r="BP266">
        <v>538588.71010000003</v>
      </c>
      <c r="BQ266">
        <v>706.89680729999998</v>
      </c>
      <c r="BR266">
        <v>25.473104110000001</v>
      </c>
      <c r="BS266" s="281">
        <v>2.105267354</v>
      </c>
      <c r="BU266" s="280">
        <v>865695.29209999996</v>
      </c>
      <c r="BV266">
        <v>475695.29210000002</v>
      </c>
      <c r="BW266">
        <v>709.9762935</v>
      </c>
      <c r="BX266">
        <v>25.728379260000001</v>
      </c>
      <c r="BY266">
        <v>1.977461959</v>
      </c>
      <c r="CA266">
        <v>864869.24549999996</v>
      </c>
      <c r="CB266">
        <v>474869.24550000002</v>
      </c>
      <c r="CC266">
        <v>709.76500160000001</v>
      </c>
      <c r="CD266">
        <v>25.96945363</v>
      </c>
      <c r="CE266">
        <v>1.9768669379999999</v>
      </c>
      <c r="CG266">
        <v>896008.46550000005</v>
      </c>
      <c r="CH266">
        <v>506008.46549999999</v>
      </c>
      <c r="CI266">
        <v>722.0589761</v>
      </c>
      <c r="CJ266">
        <v>25.8014583</v>
      </c>
      <c r="CK266">
        <v>2.0845298219999999</v>
      </c>
      <c r="CM266">
        <v>899394.45259999996</v>
      </c>
      <c r="CN266">
        <v>509394.45260000002</v>
      </c>
      <c r="CO266">
        <v>718.16550419999999</v>
      </c>
      <c r="CP266">
        <v>25.51873513</v>
      </c>
      <c r="CQ266" s="281">
        <v>2.0865682579999998</v>
      </c>
      <c r="CS266" s="280">
        <v>855303.47270000004</v>
      </c>
      <c r="CT266">
        <v>465303.47269999998</v>
      </c>
      <c r="CU266">
        <v>706.43791699999997</v>
      </c>
      <c r="CV266">
        <v>25.70675275</v>
      </c>
      <c r="CW266">
        <v>2.024332367</v>
      </c>
      <c r="CY266">
        <v>868655.21649999998</v>
      </c>
      <c r="CZ266">
        <v>478655.21649999998</v>
      </c>
      <c r="DA266">
        <v>711.44346150000001</v>
      </c>
      <c r="DB266">
        <v>25.983078450000001</v>
      </c>
      <c r="DC266">
        <v>2.0362626420000001</v>
      </c>
      <c r="DE266">
        <v>890899.17480000004</v>
      </c>
      <c r="DF266">
        <v>500899.17479999998</v>
      </c>
      <c r="DG266">
        <v>706.22934029999999</v>
      </c>
      <c r="DH266">
        <v>25.70556667</v>
      </c>
      <c r="DI266">
        <v>2.1019700729999999</v>
      </c>
      <c r="DK266">
        <v>893689.62520000001</v>
      </c>
      <c r="DL266">
        <v>503689.62520000001</v>
      </c>
      <c r="DM266">
        <v>703.39755769999999</v>
      </c>
      <c r="DN266">
        <v>25.458783799999999</v>
      </c>
      <c r="DO266" s="281">
        <v>2.102942729</v>
      </c>
    </row>
    <row r="267" spans="1:119">
      <c r="A267" s="280">
        <v>837965.32160000002</v>
      </c>
      <c r="B267">
        <v>447965.32160000002</v>
      </c>
      <c r="C267">
        <v>701.63307989999998</v>
      </c>
      <c r="D267">
        <v>25.677208749999998</v>
      </c>
      <c r="E267">
        <v>2.0916118080000001</v>
      </c>
      <c r="G267">
        <v>841279.36849999998</v>
      </c>
      <c r="H267">
        <v>451279.36849999998</v>
      </c>
      <c r="I267">
        <v>703.21096039999998</v>
      </c>
      <c r="J267">
        <v>25.91590734</v>
      </c>
      <c r="K267">
        <v>2.094122767</v>
      </c>
      <c r="M267">
        <v>846160.25159999996</v>
      </c>
      <c r="N267">
        <v>456160.25160000002</v>
      </c>
      <c r="O267">
        <v>662.12887169999999</v>
      </c>
      <c r="P267">
        <v>25.426471169999999</v>
      </c>
      <c r="Q267">
        <v>2.1179572599999998</v>
      </c>
      <c r="S267">
        <v>847728.06700000004</v>
      </c>
      <c r="T267">
        <v>457728.06699999998</v>
      </c>
      <c r="U267">
        <v>662.83138369999995</v>
      </c>
      <c r="V267">
        <v>25.28737383</v>
      </c>
      <c r="W267" s="281">
        <v>2.1177640599999998</v>
      </c>
      <c r="Y267" s="280">
        <v>843651.40209999995</v>
      </c>
      <c r="Z267">
        <v>453651.40210000001</v>
      </c>
      <c r="AA267">
        <v>703.17075560000001</v>
      </c>
      <c r="AB267">
        <v>25.686691029999999</v>
      </c>
      <c r="AC267">
        <v>2.0230435739999999</v>
      </c>
      <c r="AE267">
        <v>799776.20629999996</v>
      </c>
      <c r="AF267">
        <v>409776.20630000002</v>
      </c>
      <c r="AG267">
        <v>693.10720330000004</v>
      </c>
      <c r="AH267">
        <v>25.83245913</v>
      </c>
      <c r="AI267">
        <v>1.9728105739999999</v>
      </c>
      <c r="AK267">
        <v>801677.74890000001</v>
      </c>
      <c r="AL267">
        <v>411677.74890000001</v>
      </c>
      <c r="AM267">
        <v>690.07915909999997</v>
      </c>
      <c r="AN267">
        <v>25.605365590000002</v>
      </c>
      <c r="AO267">
        <v>2.0570010320000001</v>
      </c>
      <c r="AQ267">
        <v>801205.12080000003</v>
      </c>
      <c r="AR267">
        <v>411205.12079999998</v>
      </c>
      <c r="AS267">
        <v>689.93611950000002</v>
      </c>
      <c r="AT267">
        <v>25.402979689999999</v>
      </c>
      <c r="AU267" s="281">
        <v>2.0560698959999999</v>
      </c>
      <c r="AW267" s="280">
        <v>903460.57979999995</v>
      </c>
      <c r="AX267">
        <v>513460.57980000001</v>
      </c>
      <c r="AY267">
        <v>727.33398639999996</v>
      </c>
      <c r="AZ267">
        <v>25.83293377</v>
      </c>
      <c r="BA267">
        <v>2.0371623329999999</v>
      </c>
      <c r="BC267">
        <v>909772.07</v>
      </c>
      <c r="BD267">
        <v>519772.07</v>
      </c>
      <c r="BE267">
        <v>728.87459360000003</v>
      </c>
      <c r="BF267">
        <v>26.122780689999999</v>
      </c>
      <c r="BG267">
        <v>2.0429689629999999</v>
      </c>
      <c r="BI267">
        <v>929525.00490000006</v>
      </c>
      <c r="BJ267">
        <v>539525.00490000006</v>
      </c>
      <c r="BK267">
        <v>708.39400669999998</v>
      </c>
      <c r="BL267">
        <v>25.718816360000002</v>
      </c>
      <c r="BM267">
        <v>2.1058971930000001</v>
      </c>
      <c r="BO267">
        <v>931703.64130000002</v>
      </c>
      <c r="BP267">
        <v>541703.64130000002</v>
      </c>
      <c r="BQ267">
        <v>705.83233499999994</v>
      </c>
      <c r="BR267">
        <v>25.468755860000002</v>
      </c>
      <c r="BS267" s="281">
        <v>2.1064228429999998</v>
      </c>
      <c r="BU267" s="280">
        <v>868903.63529999997</v>
      </c>
      <c r="BV267">
        <v>478903.63530000002</v>
      </c>
      <c r="BW267">
        <v>711.05389990000003</v>
      </c>
      <c r="BX267">
        <v>25.734942610000001</v>
      </c>
      <c r="BY267">
        <v>1.9812397559999999</v>
      </c>
      <c r="CA267">
        <v>868078.81640000001</v>
      </c>
      <c r="CB267">
        <v>478078.81640000001</v>
      </c>
      <c r="CC267">
        <v>710.86015210000005</v>
      </c>
      <c r="CD267">
        <v>25.97834989</v>
      </c>
      <c r="CE267">
        <v>1.9806711889999999</v>
      </c>
      <c r="CG267">
        <v>899171.76470000006</v>
      </c>
      <c r="CH267">
        <v>509171.7647</v>
      </c>
      <c r="CI267">
        <v>721.81170859999997</v>
      </c>
      <c r="CJ267">
        <v>25.80000278</v>
      </c>
      <c r="CK267">
        <v>2.086179558</v>
      </c>
      <c r="CM267">
        <v>902552.7034</v>
      </c>
      <c r="CN267">
        <v>512552.7034</v>
      </c>
      <c r="CO267">
        <v>717.14402619999998</v>
      </c>
      <c r="CP267">
        <v>25.514630799999999</v>
      </c>
      <c r="CQ267" s="281">
        <v>2.0883488990000001</v>
      </c>
      <c r="CS267" s="280">
        <v>858527.26159999997</v>
      </c>
      <c r="CT267">
        <v>468527.26160000003</v>
      </c>
      <c r="CU267">
        <v>707.56092460000002</v>
      </c>
      <c r="CV267">
        <v>25.713626850000001</v>
      </c>
      <c r="CW267">
        <v>2.0270803210000001</v>
      </c>
      <c r="CY267">
        <v>871859.16090000002</v>
      </c>
      <c r="CZ267">
        <v>481859.16090000002</v>
      </c>
      <c r="DA267">
        <v>712.62962349999998</v>
      </c>
      <c r="DB267">
        <v>25.992691390000001</v>
      </c>
      <c r="DC267">
        <v>2.0386994729999999</v>
      </c>
      <c r="DE267">
        <v>894070.07090000005</v>
      </c>
      <c r="DF267">
        <v>504070.07089999999</v>
      </c>
      <c r="DG267">
        <v>705.17960300000004</v>
      </c>
      <c r="DH267">
        <v>25.69912866</v>
      </c>
      <c r="DI267">
        <v>2.103323708</v>
      </c>
      <c r="DK267">
        <v>896856.37650000001</v>
      </c>
      <c r="DL267">
        <v>506856.37650000001</v>
      </c>
      <c r="DM267">
        <v>702.38047429999995</v>
      </c>
      <c r="DN267">
        <v>25.454609080000001</v>
      </c>
      <c r="DO267" s="281">
        <v>2.1042378849999999</v>
      </c>
    </row>
    <row r="268" spans="1:119">
      <c r="A268" s="280">
        <v>841214.88870000001</v>
      </c>
      <c r="B268">
        <v>451214.88870000001</v>
      </c>
      <c r="C268">
        <v>702.85905690000004</v>
      </c>
      <c r="D268">
        <v>25.684764430000001</v>
      </c>
      <c r="E268">
        <v>2.092866613</v>
      </c>
      <c r="G268">
        <v>844349.20319999999</v>
      </c>
      <c r="H268">
        <v>454349.20319999999</v>
      </c>
      <c r="I268">
        <v>704.37893959999997</v>
      </c>
      <c r="J268">
        <v>25.925484640000001</v>
      </c>
      <c r="K268">
        <v>2.0952631400000001</v>
      </c>
      <c r="M268">
        <v>849397.63320000004</v>
      </c>
      <c r="N268">
        <v>459397.63319999998</v>
      </c>
      <c r="O268">
        <v>661.59033109999996</v>
      </c>
      <c r="P268">
        <v>25.42294935</v>
      </c>
      <c r="Q268">
        <v>2.1187402770000001</v>
      </c>
      <c r="S268">
        <v>850963.11769999994</v>
      </c>
      <c r="T268">
        <v>460963.1177</v>
      </c>
      <c r="U268">
        <v>662.31156559999999</v>
      </c>
      <c r="V268">
        <v>25.285109689999999</v>
      </c>
      <c r="W268" s="281">
        <v>2.1185419670000001</v>
      </c>
      <c r="Y268" s="280">
        <v>846892.51399999997</v>
      </c>
      <c r="Z268">
        <v>456892.51400000002</v>
      </c>
      <c r="AA268">
        <v>704.25319219999994</v>
      </c>
      <c r="AB268">
        <v>25.693347410000001</v>
      </c>
      <c r="AC268">
        <v>2.0260307970000002</v>
      </c>
      <c r="AE268">
        <v>802802.70689999999</v>
      </c>
      <c r="AF268">
        <v>412802.70689999999</v>
      </c>
      <c r="AG268">
        <v>693.29263519999995</v>
      </c>
      <c r="AH268">
        <v>25.83399593</v>
      </c>
      <c r="AI268">
        <v>1.977138573</v>
      </c>
      <c r="AK268">
        <v>804702.33829999994</v>
      </c>
      <c r="AL268">
        <v>414702.3383</v>
      </c>
      <c r="AM268">
        <v>690.92592890000003</v>
      </c>
      <c r="AN268">
        <v>25.610671289999999</v>
      </c>
      <c r="AO268">
        <v>2.0593119240000002</v>
      </c>
      <c r="AQ268">
        <v>804230.18530000001</v>
      </c>
      <c r="AR268">
        <v>414230.18530000001</v>
      </c>
      <c r="AS268">
        <v>690.75513330000001</v>
      </c>
      <c r="AT268">
        <v>25.406401559999999</v>
      </c>
      <c r="AU268" s="281">
        <v>2.0584001519999999</v>
      </c>
      <c r="AW268" s="280">
        <v>906612.81960000005</v>
      </c>
      <c r="AX268">
        <v>516612.81959999999</v>
      </c>
      <c r="AY268">
        <v>728.10339629999999</v>
      </c>
      <c r="AZ268">
        <v>25.837507380000002</v>
      </c>
      <c r="BA268">
        <v>2.0395470850000001</v>
      </c>
      <c r="BC268">
        <v>912914.93740000005</v>
      </c>
      <c r="BD268">
        <v>522914.9374</v>
      </c>
      <c r="BE268">
        <v>729.78373529999999</v>
      </c>
      <c r="BF268">
        <v>26.129971869999999</v>
      </c>
      <c r="BG268">
        <v>2.0451850199999999</v>
      </c>
      <c r="BI268">
        <v>932638.54619999998</v>
      </c>
      <c r="BJ268">
        <v>542638.54619999998</v>
      </c>
      <c r="BK268">
        <v>707.24867529999995</v>
      </c>
      <c r="BL268">
        <v>25.711812210000001</v>
      </c>
      <c r="BM268">
        <v>2.1070597690000001</v>
      </c>
      <c r="BO268">
        <v>934813.9486</v>
      </c>
      <c r="BP268">
        <v>544813.9486</v>
      </c>
      <c r="BQ268">
        <v>704.75925849999999</v>
      </c>
      <c r="BR268">
        <v>25.464366160000001</v>
      </c>
      <c r="BS268" s="281">
        <v>2.1075334959999998</v>
      </c>
      <c r="BU268" s="280">
        <v>872107.21059999999</v>
      </c>
      <c r="BV268">
        <v>482107.21059999999</v>
      </c>
      <c r="BW268">
        <v>712.15102909999996</v>
      </c>
      <c r="BX268">
        <v>25.741614779999999</v>
      </c>
      <c r="BY268">
        <v>1.984915102</v>
      </c>
      <c r="CA268">
        <v>871283.61739999999</v>
      </c>
      <c r="CB268">
        <v>481283.61739999999</v>
      </c>
      <c r="CC268">
        <v>711.97309759999996</v>
      </c>
      <c r="CD268">
        <v>25.987376820000001</v>
      </c>
      <c r="CE268">
        <v>1.984372896</v>
      </c>
      <c r="CG268">
        <v>902330.37349999999</v>
      </c>
      <c r="CH268">
        <v>512330.37349999999</v>
      </c>
      <c r="CI268">
        <v>721.1744324</v>
      </c>
      <c r="CJ268">
        <v>25.79619362</v>
      </c>
      <c r="CK268">
        <v>2.087875972</v>
      </c>
      <c r="CM268">
        <v>905706.29059999995</v>
      </c>
      <c r="CN268">
        <v>515706.29060000001</v>
      </c>
      <c r="CO268">
        <v>716.03804190000005</v>
      </c>
      <c r="CP268">
        <v>25.5101783</v>
      </c>
      <c r="CQ268" s="281">
        <v>2.0900967019999999</v>
      </c>
      <c r="CS268" s="280">
        <v>861746.2585</v>
      </c>
      <c r="CT268">
        <v>471746.2585</v>
      </c>
      <c r="CU268">
        <v>708.69945589999998</v>
      </c>
      <c r="CV268">
        <v>25.720584939999998</v>
      </c>
      <c r="CW268">
        <v>2.0297494629999999</v>
      </c>
      <c r="CY268">
        <v>875058.3443</v>
      </c>
      <c r="CZ268">
        <v>485058.3443</v>
      </c>
      <c r="DA268">
        <v>713.82314489999999</v>
      </c>
      <c r="DB268">
        <v>26.002347889999999</v>
      </c>
      <c r="DC268">
        <v>2.0410682429999998</v>
      </c>
      <c r="DE268">
        <v>897236.25719999999</v>
      </c>
      <c r="DF268">
        <v>507236.25719999999</v>
      </c>
      <c r="DG268">
        <v>704.11349259999997</v>
      </c>
      <c r="DH268">
        <v>25.69258121</v>
      </c>
      <c r="DI268">
        <v>2.1046261799999999</v>
      </c>
      <c r="DK268">
        <v>900018.42440000002</v>
      </c>
      <c r="DL268">
        <v>510018.42440000002</v>
      </c>
      <c r="DM268">
        <v>701.35228570000004</v>
      </c>
      <c r="DN268">
        <v>25.450382130000001</v>
      </c>
      <c r="DO268" s="281">
        <v>2.1054893080000001</v>
      </c>
    </row>
    <row r="269" spans="1:119">
      <c r="A269" s="280">
        <v>844459.62360000005</v>
      </c>
      <c r="B269">
        <v>454459.62359999999</v>
      </c>
      <c r="C269">
        <v>704.09053159999996</v>
      </c>
      <c r="D269">
        <v>25.692340779999999</v>
      </c>
      <c r="E269">
        <v>2.0940795269999999</v>
      </c>
      <c r="G269">
        <v>847549.30669999996</v>
      </c>
      <c r="H269">
        <v>457549.30670000002</v>
      </c>
      <c r="I269">
        <v>705.60351990000004</v>
      </c>
      <c r="J269">
        <v>25.935507690000001</v>
      </c>
      <c r="K269">
        <v>2.0964152870000001</v>
      </c>
      <c r="M269">
        <v>852630.20160000003</v>
      </c>
      <c r="N269">
        <v>462630.20159999997</v>
      </c>
      <c r="O269">
        <v>661.04781820000005</v>
      </c>
      <c r="P269">
        <v>25.419398999999999</v>
      </c>
      <c r="Q269">
        <v>2.1194881809999999</v>
      </c>
      <c r="S269">
        <v>854193.35880000005</v>
      </c>
      <c r="T269">
        <v>464193.35879999999</v>
      </c>
      <c r="U269">
        <v>661.78768969999999</v>
      </c>
      <c r="V269">
        <v>25.2828266</v>
      </c>
      <c r="W269" s="281">
        <v>2.1192851450000001</v>
      </c>
      <c r="Y269" s="280">
        <v>850128.80689999997</v>
      </c>
      <c r="Z269">
        <v>460128.80690000003</v>
      </c>
      <c r="AA269">
        <v>705.35797630000002</v>
      </c>
      <c r="AB269">
        <v>25.700130819999998</v>
      </c>
      <c r="AC269">
        <v>2.0289269029999999</v>
      </c>
      <c r="AE269">
        <v>805826.16540000006</v>
      </c>
      <c r="AF269">
        <v>415826.1654</v>
      </c>
      <c r="AG269">
        <v>693.59851049999997</v>
      </c>
      <c r="AH269">
        <v>25.836535359999999</v>
      </c>
      <c r="AI269">
        <v>1.9813164480000001</v>
      </c>
      <c r="AK269">
        <v>807723.88639999996</v>
      </c>
      <c r="AL269">
        <v>417723.88640000002</v>
      </c>
      <c r="AM269">
        <v>691.81586830000003</v>
      </c>
      <c r="AN269">
        <v>25.616240829999999</v>
      </c>
      <c r="AO269">
        <v>2.061542583</v>
      </c>
      <c r="AQ269">
        <v>807252.20830000006</v>
      </c>
      <c r="AR269">
        <v>417252.2083</v>
      </c>
      <c r="AS269">
        <v>691.6196334</v>
      </c>
      <c r="AT269">
        <v>25.41000931</v>
      </c>
      <c r="AU269" s="281">
        <v>2.0606489020000001</v>
      </c>
      <c r="AW269" s="280">
        <v>909760.37820000004</v>
      </c>
      <c r="AX269">
        <v>519760.37819999998</v>
      </c>
      <c r="AY269">
        <v>728.92873329999998</v>
      </c>
      <c r="AZ269">
        <v>25.842408540000001</v>
      </c>
      <c r="BA269">
        <v>2.0418517879999998</v>
      </c>
      <c r="BC269">
        <v>916053.13809999998</v>
      </c>
      <c r="BD269">
        <v>526053.13809999998</v>
      </c>
      <c r="BE269">
        <v>730.73319839999999</v>
      </c>
      <c r="BF269">
        <v>26.13747283</v>
      </c>
      <c r="BG269">
        <v>2.0473304809999999</v>
      </c>
      <c r="BI269">
        <v>935747.46589999995</v>
      </c>
      <c r="BJ269">
        <v>545747.46589999995</v>
      </c>
      <c r="BK269">
        <v>706.1113537</v>
      </c>
      <c r="BL269">
        <v>25.704847130000001</v>
      </c>
      <c r="BM269">
        <v>2.108174633</v>
      </c>
      <c r="BO269">
        <v>937919.63930000004</v>
      </c>
      <c r="BP269">
        <v>547919.63930000004</v>
      </c>
      <c r="BQ269">
        <v>703.6747934</v>
      </c>
      <c r="BR269">
        <v>25.459922899999999</v>
      </c>
      <c r="BS269" s="281">
        <v>2.1086048150000001</v>
      </c>
      <c r="BU269" s="280">
        <v>875306.02529999998</v>
      </c>
      <c r="BV269">
        <v>485306.02529999998</v>
      </c>
      <c r="BW269">
        <v>713.26531560000001</v>
      </c>
      <c r="BX269">
        <v>25.748380869999998</v>
      </c>
      <c r="BY269">
        <v>1.988491426</v>
      </c>
      <c r="CA269">
        <v>874483.65599999996</v>
      </c>
      <c r="CB269">
        <v>484483.65600000002</v>
      </c>
      <c r="CC269">
        <v>713.10157800000002</v>
      </c>
      <c r="CD269">
        <v>25.99651549</v>
      </c>
      <c r="CE269">
        <v>1.9879754409999999</v>
      </c>
      <c r="CG269">
        <v>905484.2916</v>
      </c>
      <c r="CH269">
        <v>515484.2916</v>
      </c>
      <c r="CI269">
        <v>720.23586379999995</v>
      </c>
      <c r="CJ269">
        <v>25.790565340000001</v>
      </c>
      <c r="CK269">
        <v>2.0895917759999998</v>
      </c>
      <c r="CM269">
        <v>908855.19530000002</v>
      </c>
      <c r="CN269">
        <v>518855.19530000002</v>
      </c>
      <c r="CO269">
        <v>714.9238507</v>
      </c>
      <c r="CP269">
        <v>25.505684670000001</v>
      </c>
      <c r="CQ269" s="281">
        <v>2.0917921239999999</v>
      </c>
      <c r="CS269" s="280">
        <v>864960.47080000001</v>
      </c>
      <c r="CT269">
        <v>474960.47080000001</v>
      </c>
      <c r="CU269">
        <v>709.8515271</v>
      </c>
      <c r="CV269">
        <v>25.727614490000001</v>
      </c>
      <c r="CW269">
        <v>2.032342571</v>
      </c>
      <c r="CY269">
        <v>878252.77399999998</v>
      </c>
      <c r="CZ269">
        <v>488252.77399999998</v>
      </c>
      <c r="DA269">
        <v>715.02298329999996</v>
      </c>
      <c r="DB269">
        <v>26.012039300000001</v>
      </c>
      <c r="DC269">
        <v>2.0433711099999998</v>
      </c>
      <c r="DE269">
        <v>900397.74089999998</v>
      </c>
      <c r="DF269">
        <v>510397.74089999998</v>
      </c>
      <c r="DG269">
        <v>703.02151930000002</v>
      </c>
      <c r="DH269">
        <v>25.68586436</v>
      </c>
      <c r="DI269">
        <v>2.105885089</v>
      </c>
      <c r="DK269">
        <v>903175.77599999995</v>
      </c>
      <c r="DL269">
        <v>513175.77600000001</v>
      </c>
      <c r="DM269">
        <v>700.33783830000004</v>
      </c>
      <c r="DN269">
        <v>25.446205169999999</v>
      </c>
      <c r="DO269" s="281">
        <v>2.1066927799999999</v>
      </c>
    </row>
    <row r="270" spans="1:119">
      <c r="A270" s="280">
        <v>847699.53379999998</v>
      </c>
      <c r="B270">
        <v>457699.53379999998</v>
      </c>
      <c r="C270">
        <v>705.32661299999995</v>
      </c>
      <c r="D270">
        <v>25.699932189999998</v>
      </c>
      <c r="E270">
        <v>2.0952521389999998</v>
      </c>
      <c r="G270">
        <v>850689.16929999995</v>
      </c>
      <c r="H270">
        <v>460689.16930000001</v>
      </c>
      <c r="I270">
        <v>706.80783120000001</v>
      </c>
      <c r="J270">
        <v>25.945349780000001</v>
      </c>
      <c r="K270">
        <v>2.0975102209999998</v>
      </c>
      <c r="M270">
        <v>855857.96440000006</v>
      </c>
      <c r="N270">
        <v>465857.9644</v>
      </c>
      <c r="O270">
        <v>660.49972509999998</v>
      </c>
      <c r="P270">
        <v>25.415809060000001</v>
      </c>
      <c r="Q270">
        <v>2.1202039140000002</v>
      </c>
      <c r="S270">
        <v>857418.79779999994</v>
      </c>
      <c r="T270">
        <v>467418.7978</v>
      </c>
      <c r="U270">
        <v>661.25803110000004</v>
      </c>
      <c r="V270">
        <v>25.28051644</v>
      </c>
      <c r="W270" s="281">
        <v>2.1199968509999998</v>
      </c>
      <c r="Y270" s="280">
        <v>853360.28839999996</v>
      </c>
      <c r="Z270">
        <v>463360.28840000002</v>
      </c>
      <c r="AA270">
        <v>706.4821475</v>
      </c>
      <c r="AB270">
        <v>25.707022500000001</v>
      </c>
      <c r="AC270">
        <v>2.0317354230000002</v>
      </c>
      <c r="AE270">
        <v>808846.58299999998</v>
      </c>
      <c r="AF270">
        <v>418846.58299999998</v>
      </c>
      <c r="AG270">
        <v>694.00983710000003</v>
      </c>
      <c r="AH270">
        <v>25.839951320000001</v>
      </c>
      <c r="AI270">
        <v>1.985352947</v>
      </c>
      <c r="AK270">
        <v>810737.16619999998</v>
      </c>
      <c r="AL270">
        <v>420737.16619999998</v>
      </c>
      <c r="AM270">
        <v>692.74157779999996</v>
      </c>
      <c r="AN270">
        <v>25.62202692</v>
      </c>
      <c r="AO270">
        <v>2.0636933719999999</v>
      </c>
      <c r="AQ270">
        <v>810271.19110000005</v>
      </c>
      <c r="AR270">
        <v>420271.1911</v>
      </c>
      <c r="AS270">
        <v>692.52377330000002</v>
      </c>
      <c r="AT270">
        <v>25.41377786</v>
      </c>
      <c r="AU270" s="281">
        <v>2.0628202619999998</v>
      </c>
      <c r="AW270" s="280">
        <v>912903.26289999997</v>
      </c>
      <c r="AX270">
        <v>522903.26289999997</v>
      </c>
      <c r="AY270">
        <v>729.80320180000001</v>
      </c>
      <c r="AZ270">
        <v>25.84759579</v>
      </c>
      <c r="BA270">
        <v>2.044080771</v>
      </c>
      <c r="BC270">
        <v>919186.67929999996</v>
      </c>
      <c r="BD270">
        <v>529186.67929999996</v>
      </c>
      <c r="BE270">
        <v>731.71783730000004</v>
      </c>
      <c r="BF270">
        <v>26.145241739999999</v>
      </c>
      <c r="BG270">
        <v>2.049408863</v>
      </c>
      <c r="BI270">
        <v>938851.7709</v>
      </c>
      <c r="BJ270">
        <v>548851.7709</v>
      </c>
      <c r="BK270">
        <v>704.96288790000006</v>
      </c>
      <c r="BL270">
        <v>25.697802360000001</v>
      </c>
      <c r="BM270">
        <v>2.1092450679999999</v>
      </c>
      <c r="BO270">
        <v>941020.72030000004</v>
      </c>
      <c r="BP270">
        <v>551020.72030000004</v>
      </c>
      <c r="BQ270">
        <v>702.59237940000003</v>
      </c>
      <c r="BR270">
        <v>25.455480959999999</v>
      </c>
      <c r="BS270" s="281">
        <v>2.1096391780000001</v>
      </c>
      <c r="BU270" s="280">
        <v>878500.08700000006</v>
      </c>
      <c r="BV270">
        <v>488500.087</v>
      </c>
      <c r="BW270">
        <v>714.39466819999996</v>
      </c>
      <c r="BX270">
        <v>25.75522776</v>
      </c>
      <c r="BY270">
        <v>1.991971969</v>
      </c>
      <c r="CA270">
        <v>877678.93960000004</v>
      </c>
      <c r="CB270">
        <v>487678.93959999998</v>
      </c>
      <c r="CC270">
        <v>714.24360739999997</v>
      </c>
      <c r="CD270">
        <v>26.005749269999999</v>
      </c>
      <c r="CE270">
        <v>1.9914820200000001</v>
      </c>
      <c r="CG270">
        <v>908633.52610000002</v>
      </c>
      <c r="CH270">
        <v>518633.52610000002</v>
      </c>
      <c r="CI270">
        <v>719.11225569999999</v>
      </c>
      <c r="CJ270">
        <v>25.78381182</v>
      </c>
      <c r="CK270">
        <v>2.0912994820000002</v>
      </c>
      <c r="CM270">
        <v>911999.42420000001</v>
      </c>
      <c r="CN270">
        <v>521999.42420000001</v>
      </c>
      <c r="CO270">
        <v>713.83478279999997</v>
      </c>
      <c r="CP270">
        <v>25.50128544</v>
      </c>
      <c r="CQ270" s="281">
        <v>2.0934234790000001</v>
      </c>
      <c r="CS270" s="280">
        <v>868169.90610000002</v>
      </c>
      <c r="CT270">
        <v>478169.90610000002</v>
      </c>
      <c r="CU270">
        <v>711.01539449999996</v>
      </c>
      <c r="CV270">
        <v>25.73470451</v>
      </c>
      <c r="CW270">
        <v>2.034862264</v>
      </c>
      <c r="CY270">
        <v>881442.45730000001</v>
      </c>
      <c r="CZ270">
        <v>491442.45730000001</v>
      </c>
      <c r="DA270">
        <v>716.22822889999998</v>
      </c>
      <c r="DB270">
        <v>26.021758070000001</v>
      </c>
      <c r="DC270">
        <v>2.04561013</v>
      </c>
      <c r="DE270">
        <v>903554.52919999999</v>
      </c>
      <c r="DF270">
        <v>513554.52919999999</v>
      </c>
      <c r="DG270">
        <v>701.92542579999997</v>
      </c>
      <c r="DH270">
        <v>25.679108580000001</v>
      </c>
      <c r="DI270">
        <v>2.107101858</v>
      </c>
      <c r="DK270">
        <v>906328.43870000006</v>
      </c>
      <c r="DL270">
        <v>516328.4387</v>
      </c>
      <c r="DM270">
        <v>699.35005279999996</v>
      </c>
      <c r="DN270">
        <v>25.442132109999999</v>
      </c>
      <c r="DO270" s="281">
        <v>2.1078447570000001</v>
      </c>
    </row>
    <row r="271" spans="1:119">
      <c r="A271" s="280">
        <v>850934.62690000003</v>
      </c>
      <c r="B271">
        <v>460934.62689999997</v>
      </c>
      <c r="C271">
        <v>706.56653470000003</v>
      </c>
      <c r="D271">
        <v>25.707533860000002</v>
      </c>
      <c r="E271">
        <v>2.0963859540000001</v>
      </c>
      <c r="G271">
        <v>853847.96459999995</v>
      </c>
      <c r="H271">
        <v>463847.96460000001</v>
      </c>
      <c r="I271">
        <v>708.0262851</v>
      </c>
      <c r="J271">
        <v>25.955288020000001</v>
      </c>
      <c r="K271">
        <v>2.0985783410000001</v>
      </c>
      <c r="M271">
        <v>859080.929</v>
      </c>
      <c r="N271">
        <v>469080.929</v>
      </c>
      <c r="O271">
        <v>659.95397790000004</v>
      </c>
      <c r="P271">
        <v>25.412231200000001</v>
      </c>
      <c r="Q271">
        <v>2.1208878059999998</v>
      </c>
      <c r="S271">
        <v>860639.4423</v>
      </c>
      <c r="T271">
        <v>470639.4423</v>
      </c>
      <c r="U271">
        <v>660.72998740000003</v>
      </c>
      <c r="V271">
        <v>25.278211259999999</v>
      </c>
      <c r="W271" s="281">
        <v>2.1206771799999999</v>
      </c>
      <c r="Y271" s="280">
        <v>856586.96580000001</v>
      </c>
      <c r="Z271">
        <v>466586.96580000001</v>
      </c>
      <c r="AA271">
        <v>707.6231229</v>
      </c>
      <c r="AB271">
        <v>25.71400611</v>
      </c>
      <c r="AC271">
        <v>2.0344596620000002</v>
      </c>
      <c r="AE271">
        <v>811863.96109999996</v>
      </c>
      <c r="AF271">
        <v>421863.96110000001</v>
      </c>
      <c r="AG271">
        <v>694.51351680000005</v>
      </c>
      <c r="AH271">
        <v>25.844133320000001</v>
      </c>
      <c r="AI271">
        <v>1.9892559949999999</v>
      </c>
      <c r="AK271">
        <v>813752.6409</v>
      </c>
      <c r="AL271">
        <v>423752.6409</v>
      </c>
      <c r="AM271">
        <v>693.70008680000001</v>
      </c>
      <c r="AN271">
        <v>25.62801047</v>
      </c>
      <c r="AO271">
        <v>2.0657751019999999</v>
      </c>
      <c r="AQ271">
        <v>813287.13489999995</v>
      </c>
      <c r="AR271">
        <v>423287.1349</v>
      </c>
      <c r="AS271">
        <v>693.46245439999996</v>
      </c>
      <c r="AT271">
        <v>25.417685349999999</v>
      </c>
      <c r="AU271" s="281">
        <v>2.0649180029999998</v>
      </c>
      <c r="AW271" s="280">
        <v>916041.48089999997</v>
      </c>
      <c r="AX271">
        <v>526041.48089999997</v>
      </c>
      <c r="AY271">
        <v>730.72082360000002</v>
      </c>
      <c r="AZ271">
        <v>25.85303266</v>
      </c>
      <c r="BA271">
        <v>2.0462379820000001</v>
      </c>
      <c r="BC271">
        <v>922315.56810000003</v>
      </c>
      <c r="BD271">
        <v>532315.56810000003</v>
      </c>
      <c r="BE271">
        <v>732.73315060000004</v>
      </c>
      <c r="BF271">
        <v>26.153241999999999</v>
      </c>
      <c r="BG271">
        <v>2.0514233769999999</v>
      </c>
      <c r="BI271">
        <v>941951.46849999996</v>
      </c>
      <c r="BJ271">
        <v>551951.46849999996</v>
      </c>
      <c r="BK271">
        <v>703.80849260000002</v>
      </c>
      <c r="BL271">
        <v>25.690709129999998</v>
      </c>
      <c r="BM271">
        <v>2.110276872</v>
      </c>
      <c r="BO271">
        <v>944117.19869999995</v>
      </c>
      <c r="BP271">
        <v>554117.19869999995</v>
      </c>
      <c r="BQ271">
        <v>701.53299159999995</v>
      </c>
      <c r="BR271">
        <v>25.451126420000001</v>
      </c>
      <c r="BS271" s="281">
        <v>2.110627611</v>
      </c>
      <c r="BU271" s="280">
        <v>881689.40289999999</v>
      </c>
      <c r="BV271">
        <v>491689.40289999999</v>
      </c>
      <c r="BW271">
        <v>715.53723849999994</v>
      </c>
      <c r="BX271">
        <v>25.762143859999998</v>
      </c>
      <c r="BY271">
        <v>1.995359798</v>
      </c>
      <c r="CA271">
        <v>880869.47549999994</v>
      </c>
      <c r="CB271">
        <v>490869.4755</v>
      </c>
      <c r="CC271">
        <v>715.39744020000001</v>
      </c>
      <c r="CD271">
        <v>26.015063600000001</v>
      </c>
      <c r="CE271">
        <v>1.994895662</v>
      </c>
      <c r="CG271">
        <v>911778.08409999998</v>
      </c>
      <c r="CH271">
        <v>521778.08409999998</v>
      </c>
      <c r="CI271">
        <v>717.90912739999999</v>
      </c>
      <c r="CJ271">
        <v>25.776565590000001</v>
      </c>
      <c r="CK271">
        <v>2.0929748090000002</v>
      </c>
      <c r="CM271">
        <v>915138.98419999995</v>
      </c>
      <c r="CN271">
        <v>525138.98419999995</v>
      </c>
      <c r="CO271">
        <v>712.75417030000006</v>
      </c>
      <c r="CP271">
        <v>25.496914400000001</v>
      </c>
      <c r="CQ271" s="281">
        <v>2.0949907830000001</v>
      </c>
      <c r="CS271" s="280">
        <v>871374.57180000003</v>
      </c>
      <c r="CT271">
        <v>481374.57179999998</v>
      </c>
      <c r="CU271">
        <v>712.18952530000001</v>
      </c>
      <c r="CV271">
        <v>25.74184537</v>
      </c>
      <c r="CW271">
        <v>2.0373110159999999</v>
      </c>
      <c r="CY271">
        <v>884627.40170000005</v>
      </c>
      <c r="CZ271">
        <v>494627.40169999999</v>
      </c>
      <c r="DA271">
        <v>717.43808750000005</v>
      </c>
      <c r="DB271">
        <v>26.031497640000001</v>
      </c>
      <c r="DC271">
        <v>2.0477872619999999</v>
      </c>
      <c r="DE271">
        <v>906706.62939999998</v>
      </c>
      <c r="DF271">
        <v>516706.62939999998</v>
      </c>
      <c r="DG271">
        <v>700.84807739999997</v>
      </c>
      <c r="DH271">
        <v>25.672459610000001</v>
      </c>
      <c r="DI271">
        <v>2.108268179</v>
      </c>
      <c r="DK271">
        <v>909476.41960000002</v>
      </c>
      <c r="DL271">
        <v>519476.41960000002</v>
      </c>
      <c r="DM271">
        <v>698.38494430000003</v>
      </c>
      <c r="DN271">
        <v>25.438147170000001</v>
      </c>
      <c r="DO271" s="281">
        <v>2.1089488479999998</v>
      </c>
    </row>
    <row r="272" spans="1:119">
      <c r="A272" s="280">
        <v>854164.91029999999</v>
      </c>
      <c r="B272">
        <v>464164.91029999999</v>
      </c>
      <c r="C272">
        <v>707.80963799999995</v>
      </c>
      <c r="D272">
        <v>25.715141679999999</v>
      </c>
      <c r="E272">
        <v>2.0974823950000001</v>
      </c>
      <c r="G272">
        <v>857025.12430000002</v>
      </c>
      <c r="H272">
        <v>467025.12430000002</v>
      </c>
      <c r="I272">
        <v>709.24647930000003</v>
      </c>
      <c r="J272">
        <v>25.965226380000001</v>
      </c>
      <c r="K272">
        <v>2.0996181649999999</v>
      </c>
      <c r="M272">
        <v>862299.10290000006</v>
      </c>
      <c r="N272">
        <v>472299.1029</v>
      </c>
      <c r="O272">
        <v>659.41867779999995</v>
      </c>
      <c r="P272">
        <v>25.408722579999999</v>
      </c>
      <c r="Q272">
        <v>2.12152539</v>
      </c>
      <c r="S272">
        <v>863855.29969999997</v>
      </c>
      <c r="T272">
        <v>473855.29969999997</v>
      </c>
      <c r="U272">
        <v>660.21355489999996</v>
      </c>
      <c r="V272">
        <v>25.27595474</v>
      </c>
      <c r="W272" s="281">
        <v>2.121325181</v>
      </c>
      <c r="Y272" s="280">
        <v>859808.84680000006</v>
      </c>
      <c r="Z272">
        <v>469808.8468</v>
      </c>
      <c r="AA272">
        <v>708.77864910000005</v>
      </c>
      <c r="AB272">
        <v>25.721067399999999</v>
      </c>
      <c r="AC272">
        <v>2.0371027169999998</v>
      </c>
      <c r="AE272">
        <v>814878.30099999998</v>
      </c>
      <c r="AF272">
        <v>424878.30099999998</v>
      </c>
      <c r="AG272">
        <v>695.09809710000002</v>
      </c>
      <c r="AH272">
        <v>25.848984560000002</v>
      </c>
      <c r="AI272">
        <v>1.993032785</v>
      </c>
      <c r="AK272">
        <v>816765.07819999999</v>
      </c>
      <c r="AL272">
        <v>426765.07819999999</v>
      </c>
      <c r="AM272">
        <v>694.68781200000001</v>
      </c>
      <c r="AN272">
        <v>25.634167510000001</v>
      </c>
      <c r="AO272">
        <v>2.0677884049999999</v>
      </c>
      <c r="AQ272">
        <v>816300.04130000004</v>
      </c>
      <c r="AR272">
        <v>426300.04129999998</v>
      </c>
      <c r="AS272">
        <v>694.42999380000003</v>
      </c>
      <c r="AT272">
        <v>25.421707770000001</v>
      </c>
      <c r="AU272" s="281">
        <v>2.0669456070000001</v>
      </c>
      <c r="AW272" s="280">
        <v>919175.03940000001</v>
      </c>
      <c r="AX272">
        <v>529175.03940000001</v>
      </c>
      <c r="AY272">
        <v>731.67633799999999</v>
      </c>
      <c r="AZ272">
        <v>25.85868705</v>
      </c>
      <c r="BA272">
        <v>2.0483270259999999</v>
      </c>
      <c r="BC272">
        <v>925439.81180000002</v>
      </c>
      <c r="BD272">
        <v>535439.81180000002</v>
      </c>
      <c r="BE272">
        <v>733.77519949999999</v>
      </c>
      <c r="BF272">
        <v>26.161441660000001</v>
      </c>
      <c r="BG272">
        <v>2.0533769629999998</v>
      </c>
      <c r="BI272">
        <v>945046.56550000003</v>
      </c>
      <c r="BJ272">
        <v>555046.56550000003</v>
      </c>
      <c r="BK272">
        <v>702.66778160000001</v>
      </c>
      <c r="BL272">
        <v>25.683687890000002</v>
      </c>
      <c r="BM272">
        <v>2.111267722</v>
      </c>
      <c r="BO272">
        <v>947209.08149999997</v>
      </c>
      <c r="BP272">
        <v>557209.08149999997</v>
      </c>
      <c r="BQ272">
        <v>700.50366029999998</v>
      </c>
      <c r="BR272">
        <v>25.446889089999999</v>
      </c>
      <c r="BS272" s="281">
        <v>2.1115706539999999</v>
      </c>
      <c r="BU272" s="280">
        <v>884873.9804</v>
      </c>
      <c r="BV272">
        <v>494873.9804</v>
      </c>
      <c r="BW272">
        <v>716.69139250000001</v>
      </c>
      <c r="BX272">
        <v>25.769118939999998</v>
      </c>
      <c r="BY272">
        <v>1.998657825</v>
      </c>
      <c r="CA272">
        <v>884055.27110000001</v>
      </c>
      <c r="CB272">
        <v>494055.27110000001</v>
      </c>
      <c r="CC272">
        <v>716.56154260000005</v>
      </c>
      <c r="CD272">
        <v>26.024445709999998</v>
      </c>
      <c r="CE272">
        <v>1.998219239</v>
      </c>
      <c r="CG272">
        <v>914917.97279999999</v>
      </c>
      <c r="CH272">
        <v>524917.97279999999</v>
      </c>
      <c r="CI272">
        <v>716.70388000000003</v>
      </c>
      <c r="CJ272">
        <v>25.769292719999999</v>
      </c>
      <c r="CK272">
        <v>2.0945981759999999</v>
      </c>
      <c r="CM272">
        <v>918273.88269999996</v>
      </c>
      <c r="CN272">
        <v>528273.88269999996</v>
      </c>
      <c r="CO272">
        <v>711.65020349999998</v>
      </c>
      <c r="CP272">
        <v>25.492442449999999</v>
      </c>
      <c r="CQ272" s="281">
        <v>2.0965034020000002</v>
      </c>
      <c r="CS272" s="280">
        <v>874574.47519999999</v>
      </c>
      <c r="CT272">
        <v>484574.47519999999</v>
      </c>
      <c r="CU272">
        <v>713.37257250000005</v>
      </c>
      <c r="CV272">
        <v>25.74902861</v>
      </c>
      <c r="CW272">
        <v>2.0396911659999999</v>
      </c>
      <c r="CY272">
        <v>887807.61439999996</v>
      </c>
      <c r="CZ272">
        <v>497807.61440000002</v>
      </c>
      <c r="DA272">
        <v>718.65186559999995</v>
      </c>
      <c r="DB272">
        <v>26.041252310000001</v>
      </c>
      <c r="DC272">
        <v>2.0499043819999998</v>
      </c>
      <c r="DE272">
        <v>909854.04870000004</v>
      </c>
      <c r="DF272">
        <v>519854.04869999998</v>
      </c>
      <c r="DG272">
        <v>699.7965342</v>
      </c>
      <c r="DH272">
        <v>25.665962619999998</v>
      </c>
      <c r="DI272">
        <v>2.1093845440000001</v>
      </c>
      <c r="DK272">
        <v>912619.72600000002</v>
      </c>
      <c r="DL272">
        <v>522619.72600000002</v>
      </c>
      <c r="DM272">
        <v>697.42025630000001</v>
      </c>
      <c r="DN272">
        <v>25.43415916</v>
      </c>
      <c r="DO272" s="281">
        <v>2.110003533</v>
      </c>
    </row>
    <row r="273" spans="1:119">
      <c r="A273" s="280">
        <v>857342.77789999999</v>
      </c>
      <c r="B273">
        <v>467342.77789999999</v>
      </c>
      <c r="C273">
        <v>709.03677110000001</v>
      </c>
      <c r="D273">
        <v>25.722638809999999</v>
      </c>
      <c r="E273">
        <v>2.098527362</v>
      </c>
      <c r="G273">
        <v>860221.97380000004</v>
      </c>
      <c r="H273">
        <v>470221.97379999998</v>
      </c>
      <c r="I273">
        <v>710.39964220000002</v>
      </c>
      <c r="J273">
        <v>25.974608459999999</v>
      </c>
      <c r="K273">
        <v>2.1006367849999998</v>
      </c>
      <c r="M273">
        <v>865512.49360000005</v>
      </c>
      <c r="N273">
        <v>475512.49359999999</v>
      </c>
      <c r="O273">
        <v>658.90514919999998</v>
      </c>
      <c r="P273">
        <v>25.405350850000001</v>
      </c>
      <c r="Q273">
        <v>2.122139781</v>
      </c>
      <c r="S273">
        <v>867066.37749999994</v>
      </c>
      <c r="T273">
        <v>477066.3775</v>
      </c>
      <c r="U273">
        <v>659.7155636</v>
      </c>
      <c r="V273">
        <v>25.27377705</v>
      </c>
      <c r="W273" s="281">
        <v>2.1219386490000001</v>
      </c>
      <c r="Y273" s="280">
        <v>863025.93870000006</v>
      </c>
      <c r="Z273">
        <v>473025.9387</v>
      </c>
      <c r="AA273">
        <v>709.94675970000003</v>
      </c>
      <c r="AB273">
        <v>25.72819398</v>
      </c>
      <c r="AC273">
        <v>2.0396675000000002</v>
      </c>
      <c r="AE273">
        <v>817889.60400000005</v>
      </c>
      <c r="AF273">
        <v>427889.60399999999</v>
      </c>
      <c r="AG273">
        <v>695.75355779999995</v>
      </c>
      <c r="AH273">
        <v>25.854420149999999</v>
      </c>
      <c r="AI273">
        <v>1.996689859</v>
      </c>
      <c r="AK273">
        <v>819774.47950000002</v>
      </c>
      <c r="AL273">
        <v>429774.47950000002</v>
      </c>
      <c r="AM273">
        <v>695.70030429999997</v>
      </c>
      <c r="AN273">
        <v>25.640469530000001</v>
      </c>
      <c r="AO273">
        <v>2.0697357539999999</v>
      </c>
      <c r="AQ273">
        <v>819309.91130000004</v>
      </c>
      <c r="AR273">
        <v>429309.91129999998</v>
      </c>
      <c r="AS273">
        <v>695.42511060000004</v>
      </c>
      <c r="AT273">
        <v>25.42583892</v>
      </c>
      <c r="AU273" s="281">
        <v>2.068906213</v>
      </c>
      <c r="AW273" s="280">
        <v>922303.94559999998</v>
      </c>
      <c r="AX273">
        <v>532303.94559999998</v>
      </c>
      <c r="AY273">
        <v>732.66511449999996</v>
      </c>
      <c r="AZ273">
        <v>25.864530729999998</v>
      </c>
      <c r="BA273">
        <v>2.0503512009999998</v>
      </c>
      <c r="BC273">
        <v>928559.41740000003</v>
      </c>
      <c r="BD273">
        <v>538559.41740000003</v>
      </c>
      <c r="BE273">
        <v>734.84053710000001</v>
      </c>
      <c r="BF273">
        <v>26.169812740000001</v>
      </c>
      <c r="BG273">
        <v>2.0552723209999999</v>
      </c>
      <c r="BI273">
        <v>948137.06900000002</v>
      </c>
      <c r="BJ273">
        <v>558137.06900000002</v>
      </c>
      <c r="BK273">
        <v>701.55706050000003</v>
      </c>
      <c r="BL273">
        <v>25.676839940000001</v>
      </c>
      <c r="BM273">
        <v>2.1122141459999999</v>
      </c>
      <c r="BO273">
        <v>950296.37569999998</v>
      </c>
      <c r="BP273">
        <v>560296.37569999998</v>
      </c>
      <c r="BQ273">
        <v>699.50011280000001</v>
      </c>
      <c r="BR273">
        <v>25.44275202</v>
      </c>
      <c r="BS273" s="281">
        <v>2.1124695670000002</v>
      </c>
      <c r="BU273" s="280">
        <v>888053.82680000004</v>
      </c>
      <c r="BV273">
        <v>498053.82679999998</v>
      </c>
      <c r="BW273">
        <v>717.85568550000005</v>
      </c>
      <c r="BX273">
        <v>25.776143980000001</v>
      </c>
      <c r="BY273">
        <v>2.0018688170000001</v>
      </c>
      <c r="CA273">
        <v>887236.33389999997</v>
      </c>
      <c r="CB273">
        <v>497236.33390000003</v>
      </c>
      <c r="CC273">
        <v>717.73456629999998</v>
      </c>
      <c r="CD273">
        <v>26.033884390000001</v>
      </c>
      <c r="CE273">
        <v>2.001455483</v>
      </c>
      <c r="CG273">
        <v>918053.19940000004</v>
      </c>
      <c r="CH273">
        <v>528053.19940000004</v>
      </c>
      <c r="CI273">
        <v>715.52641719999997</v>
      </c>
      <c r="CJ273">
        <v>25.76217566</v>
      </c>
      <c r="CK273">
        <v>2.0961582650000001</v>
      </c>
      <c r="CM273">
        <v>921404.12679999997</v>
      </c>
      <c r="CN273">
        <v>531404.12679999997</v>
      </c>
      <c r="CO273">
        <v>710.52104559999998</v>
      </c>
      <c r="CP273">
        <v>25.487860940000001</v>
      </c>
      <c r="CQ273" s="281">
        <v>2.0979679149999999</v>
      </c>
      <c r="CS273" s="280">
        <v>877769.62379999994</v>
      </c>
      <c r="CT273">
        <v>487769.6238</v>
      </c>
      <c r="CU273">
        <v>714.56335190000004</v>
      </c>
      <c r="CV273">
        <v>25.756246829999998</v>
      </c>
      <c r="CW273">
        <v>2.0420049370000002</v>
      </c>
      <c r="CY273">
        <v>890983.10290000006</v>
      </c>
      <c r="CZ273">
        <v>500983.1029</v>
      </c>
      <c r="DA273">
        <v>719.86895800000002</v>
      </c>
      <c r="DB273">
        <v>26.051017120000001</v>
      </c>
      <c r="DC273">
        <v>2.0519632849999998</v>
      </c>
      <c r="DE273">
        <v>912996.79429999995</v>
      </c>
      <c r="DF273">
        <v>522996.79430000001</v>
      </c>
      <c r="DG273">
        <v>698.77511340000001</v>
      </c>
      <c r="DH273">
        <v>25.659637920000002</v>
      </c>
      <c r="DI273">
        <v>2.1104470709999998</v>
      </c>
      <c r="DK273">
        <v>915758.36499999999</v>
      </c>
      <c r="DL273">
        <v>525758.36499999999</v>
      </c>
      <c r="DM273">
        <v>696.44283929999995</v>
      </c>
      <c r="DN273">
        <v>25.430112730000001</v>
      </c>
      <c r="DO273" s="281">
        <v>2.1110188060000001</v>
      </c>
    </row>
    <row r="274" spans="1:119">
      <c r="A274" s="280">
        <v>860553.90760000004</v>
      </c>
      <c r="B274">
        <v>470553.90759999998</v>
      </c>
      <c r="C274">
        <v>710.28103599999997</v>
      </c>
      <c r="D274">
        <v>25.730227150000001</v>
      </c>
      <c r="E274">
        <v>2.0995505749999999</v>
      </c>
      <c r="G274">
        <v>863437.73540000001</v>
      </c>
      <c r="H274">
        <v>473437.73540000001</v>
      </c>
      <c r="I274">
        <v>711.35602089999998</v>
      </c>
      <c r="J274">
        <v>25.982387070000001</v>
      </c>
      <c r="K274">
        <v>2.1016557910000002</v>
      </c>
      <c r="M274">
        <v>868721.10849999997</v>
      </c>
      <c r="N274">
        <v>478721.10849999997</v>
      </c>
      <c r="O274">
        <v>658.41375430000005</v>
      </c>
      <c r="P274">
        <v>25.40212094</v>
      </c>
      <c r="Q274">
        <v>2.1227213109999998</v>
      </c>
      <c r="S274">
        <v>870272.68310000002</v>
      </c>
      <c r="T274">
        <v>480272.68310000002</v>
      </c>
      <c r="U274">
        <v>659.23665819999997</v>
      </c>
      <c r="V274">
        <v>25.271681510000001</v>
      </c>
      <c r="W274" s="281">
        <v>2.1225167809999999</v>
      </c>
      <c r="Y274" s="280">
        <v>866238.24910000002</v>
      </c>
      <c r="Z274">
        <v>476238.24910000002</v>
      </c>
      <c r="AA274">
        <v>711.12573910000003</v>
      </c>
      <c r="AB274">
        <v>25.73537507</v>
      </c>
      <c r="AC274">
        <v>2.0421567559999998</v>
      </c>
      <c r="AE274">
        <v>820897.87150000001</v>
      </c>
      <c r="AF274">
        <v>430897.87150000001</v>
      </c>
      <c r="AG274">
        <v>696.47112719999996</v>
      </c>
      <c r="AH274">
        <v>25.860365689999998</v>
      </c>
      <c r="AI274">
        <v>2.000233181</v>
      </c>
      <c r="AK274">
        <v>822780.84609999997</v>
      </c>
      <c r="AL274">
        <v>432780.84610000002</v>
      </c>
      <c r="AM274">
        <v>696.73355219999996</v>
      </c>
      <c r="AN274">
        <v>25.646892449999999</v>
      </c>
      <c r="AO274">
        <v>2.0716194309999998</v>
      </c>
      <c r="AQ274">
        <v>822362.74600000004</v>
      </c>
      <c r="AR274">
        <v>432362.74599999998</v>
      </c>
      <c r="AS274">
        <v>696.45248349999997</v>
      </c>
      <c r="AT274">
        <v>25.430098739999998</v>
      </c>
      <c r="AU274" s="281">
        <v>2.0708307889999999</v>
      </c>
      <c r="AW274" s="280">
        <v>925428.20649999997</v>
      </c>
      <c r="AX274">
        <v>535428.20649999997</v>
      </c>
      <c r="AY274">
        <v>733.68307649999997</v>
      </c>
      <c r="AZ274">
        <v>25.87053886</v>
      </c>
      <c r="BA274">
        <v>2.0523135360000002</v>
      </c>
      <c r="BC274">
        <v>931674.39210000006</v>
      </c>
      <c r="BD274">
        <v>541674.39210000006</v>
      </c>
      <c r="BE274">
        <v>735.92614700000001</v>
      </c>
      <c r="BF274">
        <v>26.178330809999999</v>
      </c>
      <c r="BG274">
        <v>2.0571119420000001</v>
      </c>
      <c r="BI274">
        <v>951222.98609999998</v>
      </c>
      <c r="BJ274">
        <v>561222.98609999998</v>
      </c>
      <c r="BK274">
        <v>700.47772580000003</v>
      </c>
      <c r="BL274">
        <v>25.670176269999999</v>
      </c>
      <c r="BM274">
        <v>2.1131065740000001</v>
      </c>
      <c r="BO274">
        <v>953379.08840000001</v>
      </c>
      <c r="BP274">
        <v>563379.08840000001</v>
      </c>
      <c r="BQ274">
        <v>698.507386</v>
      </c>
      <c r="BR274">
        <v>25.438654240000002</v>
      </c>
      <c r="BS274" s="281">
        <v>2.1133271159999998</v>
      </c>
      <c r="BU274" s="280">
        <v>891228.94960000005</v>
      </c>
      <c r="BV274">
        <v>501228.94959999999</v>
      </c>
      <c r="BW274">
        <v>719.02884059999997</v>
      </c>
      <c r="BX274">
        <v>25.78321102</v>
      </c>
      <c r="BY274">
        <v>2.0049954090000002</v>
      </c>
      <c r="CA274">
        <v>890412.67099999997</v>
      </c>
      <c r="CB274">
        <v>500412.67099999997</v>
      </c>
      <c r="CC274">
        <v>718.91532670000004</v>
      </c>
      <c r="CD274">
        <v>26.043369810000002</v>
      </c>
      <c r="CE274">
        <v>2.004607</v>
      </c>
      <c r="CG274">
        <v>921183.77119999996</v>
      </c>
      <c r="CH274">
        <v>531183.77119999996</v>
      </c>
      <c r="CI274">
        <v>714.35374460000003</v>
      </c>
      <c r="CJ274">
        <v>25.755077029999999</v>
      </c>
      <c r="CK274">
        <v>2.0976565009999999</v>
      </c>
      <c r="CM274">
        <v>924529.72360000003</v>
      </c>
      <c r="CN274">
        <v>534529.72360000003</v>
      </c>
      <c r="CO274">
        <v>709.39152769999998</v>
      </c>
      <c r="CP274">
        <v>25.483270109999999</v>
      </c>
      <c r="CQ274" s="281">
        <v>2.0993825030000002</v>
      </c>
      <c r="CS274" s="280">
        <v>880960.02500000002</v>
      </c>
      <c r="CT274">
        <v>490960.02500000002</v>
      </c>
      <c r="CU274">
        <v>715.76082280000003</v>
      </c>
      <c r="CV274">
        <v>25.763493530000002</v>
      </c>
      <c r="CW274">
        <v>2.0442544410000001</v>
      </c>
      <c r="CY274">
        <v>894153.87439999997</v>
      </c>
      <c r="CZ274">
        <v>504153.87439999997</v>
      </c>
      <c r="DA274">
        <v>721.08883630000003</v>
      </c>
      <c r="DB274">
        <v>26.06078776</v>
      </c>
      <c r="DC274">
        <v>2.0539656900000001</v>
      </c>
      <c r="DE274">
        <v>916134.87349999999</v>
      </c>
      <c r="DF274">
        <v>526134.87349999999</v>
      </c>
      <c r="DG274">
        <v>697.74231169999996</v>
      </c>
      <c r="DH274">
        <v>25.653236790000001</v>
      </c>
      <c r="DI274">
        <v>2.1114675690000002</v>
      </c>
      <c r="DK274">
        <v>918892.34389999998</v>
      </c>
      <c r="DL274">
        <v>528892.34389999998</v>
      </c>
      <c r="DM274">
        <v>695.45883509999999</v>
      </c>
      <c r="DN274">
        <v>25.426033029999999</v>
      </c>
      <c r="DO274" s="281">
        <v>2.1119974799999999</v>
      </c>
    </row>
    <row r="275" spans="1:119">
      <c r="A275" s="280">
        <v>863769.61029999994</v>
      </c>
      <c r="B275">
        <v>473769.6103</v>
      </c>
      <c r="C275">
        <v>711.51938970000003</v>
      </c>
      <c r="D275">
        <v>25.737767869999999</v>
      </c>
      <c r="E275">
        <v>2.1005423670000001</v>
      </c>
      <c r="G275">
        <v>866649.41280000005</v>
      </c>
      <c r="H275">
        <v>476649.41279999999</v>
      </c>
      <c r="I275">
        <v>711.96681579999995</v>
      </c>
      <c r="J275">
        <v>25.98736195</v>
      </c>
      <c r="K275">
        <v>2.1026962720000002</v>
      </c>
      <c r="M275">
        <v>871924.95499999996</v>
      </c>
      <c r="N275">
        <v>481924.95500000002</v>
      </c>
      <c r="O275">
        <v>657.93769650000002</v>
      </c>
      <c r="P275">
        <v>25.39899007</v>
      </c>
      <c r="Q275">
        <v>2.1232695480000001</v>
      </c>
      <c r="S275">
        <v>873474.22400000005</v>
      </c>
      <c r="T275">
        <v>483474.22399999999</v>
      </c>
      <c r="U275">
        <v>658.77118570000005</v>
      </c>
      <c r="V275">
        <v>25.269644830000001</v>
      </c>
      <c r="W275" s="281">
        <v>2.1230509070000001</v>
      </c>
      <c r="Y275" s="280">
        <v>869445.78540000005</v>
      </c>
      <c r="Z275">
        <v>479445.78539999999</v>
      </c>
      <c r="AA275">
        <v>712.31409050000002</v>
      </c>
      <c r="AB275">
        <v>25.74260125</v>
      </c>
      <c r="AC275">
        <v>2.044573078</v>
      </c>
      <c r="AE275">
        <v>823903.10479999997</v>
      </c>
      <c r="AF275">
        <v>433903.10479999997</v>
      </c>
      <c r="AG275">
        <v>697.24312239999995</v>
      </c>
      <c r="AH275">
        <v>25.866755980000001</v>
      </c>
      <c r="AI275">
        <v>2.0036681999999999</v>
      </c>
      <c r="AK275">
        <v>825784.17929999996</v>
      </c>
      <c r="AL275">
        <v>435784.17930000002</v>
      </c>
      <c r="AM275">
        <v>697.77397259999998</v>
      </c>
      <c r="AN275">
        <v>25.653351310000001</v>
      </c>
      <c r="AO275">
        <v>2.0734421529999998</v>
      </c>
      <c r="AQ275">
        <v>825366.50120000006</v>
      </c>
      <c r="AR275">
        <v>435366.5012</v>
      </c>
      <c r="AS275">
        <v>697.42746050000005</v>
      </c>
      <c r="AT275">
        <v>25.434137339999999</v>
      </c>
      <c r="AU275" s="281">
        <v>2.0726685649999999</v>
      </c>
      <c r="AW275" s="280">
        <v>928547.82940000005</v>
      </c>
      <c r="AX275">
        <v>538547.82940000005</v>
      </c>
      <c r="AY275">
        <v>734.72663469999998</v>
      </c>
      <c r="AZ275">
        <v>25.87668957</v>
      </c>
      <c r="BA275">
        <v>2.0542168150000002</v>
      </c>
      <c r="BC275">
        <v>934784.74289999995</v>
      </c>
      <c r="BD275">
        <v>544784.74289999995</v>
      </c>
      <c r="BE275">
        <v>737.02938879999999</v>
      </c>
      <c r="BF275">
        <v>26.186974509999999</v>
      </c>
      <c r="BG275">
        <v>2.058898122</v>
      </c>
      <c r="BI275">
        <v>954304.32369999995</v>
      </c>
      <c r="BJ275">
        <v>564304.32369999995</v>
      </c>
      <c r="BK275">
        <v>699.42187560000002</v>
      </c>
      <c r="BL275">
        <v>25.66364724</v>
      </c>
      <c r="BM275">
        <v>2.1139639190000001</v>
      </c>
      <c r="BO275">
        <v>956457.22649999999</v>
      </c>
      <c r="BP275">
        <v>566457.22649999999</v>
      </c>
      <c r="BQ275">
        <v>697.50973839999995</v>
      </c>
      <c r="BR275">
        <v>25.434531119999999</v>
      </c>
      <c r="BS275" s="281">
        <v>2.1141416519999998</v>
      </c>
      <c r="BU275" s="280">
        <v>894399.35589999997</v>
      </c>
      <c r="BV275">
        <v>504399.35590000002</v>
      </c>
      <c r="BW275">
        <v>720.20972889999996</v>
      </c>
      <c r="BX275">
        <v>25.790313059999999</v>
      </c>
      <c r="BY275">
        <v>2.008040115</v>
      </c>
      <c r="CA275">
        <v>893584.28980000003</v>
      </c>
      <c r="CB275">
        <v>503584.28980000003</v>
      </c>
      <c r="CC275">
        <v>720.10278259999995</v>
      </c>
      <c r="CD275">
        <v>26.05289338</v>
      </c>
      <c r="CE275">
        <v>2.0076762769999998</v>
      </c>
      <c r="CG275">
        <v>924309.69510000001</v>
      </c>
      <c r="CH275">
        <v>534309.69510000001</v>
      </c>
      <c r="CI275">
        <v>713.1549311</v>
      </c>
      <c r="CJ275">
        <v>25.747808549999998</v>
      </c>
      <c r="CK275">
        <v>2.0991029480000001</v>
      </c>
      <c r="CM275">
        <v>927650.68019999994</v>
      </c>
      <c r="CN275">
        <v>537650.68019999994</v>
      </c>
      <c r="CO275">
        <v>708.28523729999995</v>
      </c>
      <c r="CP275">
        <v>25.478766279999999</v>
      </c>
      <c r="CQ275" s="281">
        <v>2.1007422660000001</v>
      </c>
      <c r="CS275" s="280">
        <v>884145.68610000005</v>
      </c>
      <c r="CT275">
        <v>494145.68609999999</v>
      </c>
      <c r="CU275">
        <v>716.9640703</v>
      </c>
      <c r="CV275">
        <v>25.77076302</v>
      </c>
      <c r="CW275">
        <v>2.0464416879999998</v>
      </c>
      <c r="CY275">
        <v>897319.9362</v>
      </c>
      <c r="CZ275">
        <v>507319.9362</v>
      </c>
      <c r="DA275">
        <v>722.31103949999999</v>
      </c>
      <c r="DB275">
        <v>26.070560480000001</v>
      </c>
      <c r="DC275">
        <v>2.0559132519999999</v>
      </c>
      <c r="DE275">
        <v>919268.29330000002</v>
      </c>
      <c r="DF275">
        <v>529268.29330000002</v>
      </c>
      <c r="DG275">
        <v>696.69425049999995</v>
      </c>
      <c r="DH275">
        <v>25.646732759999999</v>
      </c>
      <c r="DI275">
        <v>2.11244459</v>
      </c>
      <c r="DK275">
        <v>922021.66969999997</v>
      </c>
      <c r="DL275">
        <v>532021.66969999997</v>
      </c>
      <c r="DM275">
        <v>694.48673440000005</v>
      </c>
      <c r="DN275">
        <v>25.42199664</v>
      </c>
      <c r="DO275" s="281">
        <v>2.1129365870000001</v>
      </c>
    </row>
    <row r="276" spans="1:119">
      <c r="A276" s="280">
        <v>866980.80720000004</v>
      </c>
      <c r="B276">
        <v>476980.80719999998</v>
      </c>
      <c r="C276">
        <v>712.66433629999995</v>
      </c>
      <c r="D276">
        <v>25.744733180000001</v>
      </c>
      <c r="E276">
        <v>2.1015084000000002</v>
      </c>
      <c r="G276">
        <v>869856.33750000002</v>
      </c>
      <c r="H276">
        <v>479856.33750000002</v>
      </c>
      <c r="I276">
        <v>712.14418579999995</v>
      </c>
      <c r="J276">
        <v>25.988823750000002</v>
      </c>
      <c r="K276">
        <v>2.1037835810000001</v>
      </c>
      <c r="M276">
        <v>875124.04059999995</v>
      </c>
      <c r="N276">
        <v>485124.04060000001</v>
      </c>
      <c r="O276">
        <v>657.47302030000003</v>
      </c>
      <c r="P276">
        <v>25.395931910000002</v>
      </c>
      <c r="Q276">
        <v>2.1237877799999998</v>
      </c>
      <c r="S276">
        <v>876671.0074</v>
      </c>
      <c r="T276">
        <v>486671.0074</v>
      </c>
      <c r="U276">
        <v>658.3222839</v>
      </c>
      <c r="V276">
        <v>25.267677429999999</v>
      </c>
      <c r="W276" s="281">
        <v>2.1235756480000001</v>
      </c>
      <c r="Y276" s="280">
        <v>872648.5551</v>
      </c>
      <c r="Z276">
        <v>482648.5551</v>
      </c>
      <c r="AA276">
        <v>713.51050780000003</v>
      </c>
      <c r="AB276">
        <v>25.749864370000001</v>
      </c>
      <c r="AC276">
        <v>2.0469189229999998</v>
      </c>
      <c r="AE276">
        <v>826905.30530000001</v>
      </c>
      <c r="AF276">
        <v>436905.30530000001</v>
      </c>
      <c r="AG276">
        <v>698.06281179999996</v>
      </c>
      <c r="AH276">
        <v>25.87353383</v>
      </c>
      <c r="AI276">
        <v>2.0069999090000001</v>
      </c>
      <c r="AK276">
        <v>828784.48049999995</v>
      </c>
      <c r="AL276">
        <v>438784.48050000001</v>
      </c>
      <c r="AM276">
        <v>698.75917990000005</v>
      </c>
      <c r="AN276">
        <v>25.65946194</v>
      </c>
      <c r="AO276">
        <v>2.0752128270000001</v>
      </c>
      <c r="AQ276">
        <v>828367.22409999999</v>
      </c>
      <c r="AR276">
        <v>438367.22409999999</v>
      </c>
      <c r="AS276">
        <v>698.27887639999994</v>
      </c>
      <c r="AT276">
        <v>25.437661949999999</v>
      </c>
      <c r="AU276" s="281">
        <v>2.074467399</v>
      </c>
      <c r="AW276" s="280">
        <v>931662.82120000001</v>
      </c>
      <c r="AX276">
        <v>541662.82120000001</v>
      </c>
      <c r="AY276">
        <v>735.79262800000004</v>
      </c>
      <c r="AZ276">
        <v>25.88296364</v>
      </c>
      <c r="BA276">
        <v>2.0560636080000001</v>
      </c>
      <c r="BC276">
        <v>937890.47690000001</v>
      </c>
      <c r="BD276">
        <v>547890.47690000001</v>
      </c>
      <c r="BE276">
        <v>738.14795200000003</v>
      </c>
      <c r="BF276">
        <v>26.19572518</v>
      </c>
      <c r="BG276">
        <v>2.0606329919999999</v>
      </c>
      <c r="BI276">
        <v>957381.08880000003</v>
      </c>
      <c r="BJ276">
        <v>567381.08880000003</v>
      </c>
      <c r="BK276">
        <v>698.36885719999998</v>
      </c>
      <c r="BL276">
        <v>25.657124889999999</v>
      </c>
      <c r="BM276">
        <v>2.114788441</v>
      </c>
      <c r="BO276">
        <v>959530.79689999996</v>
      </c>
      <c r="BP276">
        <v>569530.79689999996</v>
      </c>
      <c r="BQ276">
        <v>696.5139772</v>
      </c>
      <c r="BR276">
        <v>25.430408790000001</v>
      </c>
      <c r="BS276" s="281">
        <v>2.1149323870000001</v>
      </c>
      <c r="BU276" s="280">
        <v>897565.05299999996</v>
      </c>
      <c r="BV276">
        <v>507565.05300000001</v>
      </c>
      <c r="BW276">
        <v>721.39735259999998</v>
      </c>
      <c r="BX276">
        <v>25.797443919999999</v>
      </c>
      <c r="BY276">
        <v>2.0110053400000001</v>
      </c>
      <c r="CA276">
        <v>896751.19759999996</v>
      </c>
      <c r="CB276">
        <v>506751.19760000001</v>
      </c>
      <c r="CC276">
        <v>721.29601920000005</v>
      </c>
      <c r="CD276">
        <v>26.062447550000002</v>
      </c>
      <c r="CE276">
        <v>2.0106656919999999</v>
      </c>
      <c r="CG276">
        <v>927430.97840000002</v>
      </c>
      <c r="CH276">
        <v>537430.97840000002</v>
      </c>
      <c r="CI276">
        <v>711.93518600000004</v>
      </c>
      <c r="CJ276">
        <v>25.740399920000002</v>
      </c>
      <c r="CK276">
        <v>2.1005028120000002</v>
      </c>
      <c r="CM276">
        <v>930767.00390000001</v>
      </c>
      <c r="CN276">
        <v>540767.00390000001</v>
      </c>
      <c r="CO276">
        <v>707.2082312</v>
      </c>
      <c r="CP276">
        <v>25.474374900000001</v>
      </c>
      <c r="CQ276" s="281">
        <v>2.1020452939999998</v>
      </c>
      <c r="CS276" s="280">
        <v>887326.61450000003</v>
      </c>
      <c r="CT276">
        <v>497326.61450000003</v>
      </c>
      <c r="CU276">
        <v>718.17229080000004</v>
      </c>
      <c r="CV276">
        <v>25.778050329999999</v>
      </c>
      <c r="CW276">
        <v>2.0485685980000001</v>
      </c>
      <c r="CY276">
        <v>900481.29559999995</v>
      </c>
      <c r="CZ276">
        <v>510481.29560000001</v>
      </c>
      <c r="DA276">
        <v>723.53516530000002</v>
      </c>
      <c r="DB276">
        <v>26.080332030000001</v>
      </c>
      <c r="DC276">
        <v>2.0578075600000001</v>
      </c>
      <c r="DE276">
        <v>922397.06099999999</v>
      </c>
      <c r="DF276">
        <v>532397.06099999999</v>
      </c>
      <c r="DG276">
        <v>695.64969299999996</v>
      </c>
      <c r="DH276">
        <v>25.64023839</v>
      </c>
      <c r="DI276">
        <v>2.113390243</v>
      </c>
      <c r="DK276">
        <v>925146.34970000002</v>
      </c>
      <c r="DL276">
        <v>535146.34970000002</v>
      </c>
      <c r="DM276">
        <v>693.54029879999996</v>
      </c>
      <c r="DN276">
        <v>25.418061049999999</v>
      </c>
      <c r="DO276" s="281">
        <v>2.1138264370000002</v>
      </c>
    </row>
    <row r="277" spans="1:119">
      <c r="A277" s="280">
        <v>870187.23979999998</v>
      </c>
      <c r="B277">
        <v>480187.23979999998</v>
      </c>
      <c r="C277">
        <v>713.58075719999999</v>
      </c>
      <c r="D277">
        <v>25.75030739</v>
      </c>
      <c r="E277">
        <v>2.1024738219999999</v>
      </c>
      <c r="G277">
        <v>873058.49699999997</v>
      </c>
      <c r="H277">
        <v>483058.49699999997</v>
      </c>
      <c r="I277">
        <v>711.87862680000001</v>
      </c>
      <c r="J277">
        <v>25.986705489999999</v>
      </c>
      <c r="K277">
        <v>2.1049160429999998</v>
      </c>
      <c r="M277">
        <v>878318.37269999995</v>
      </c>
      <c r="N277">
        <v>488318.37270000001</v>
      </c>
      <c r="O277">
        <v>657.01020800000003</v>
      </c>
      <c r="P277">
        <v>25.392884299999999</v>
      </c>
      <c r="Q277">
        <v>2.1242778360000001</v>
      </c>
      <c r="S277">
        <v>879863.04090000002</v>
      </c>
      <c r="T277">
        <v>489863.04090000002</v>
      </c>
      <c r="U277">
        <v>657.87150369999995</v>
      </c>
      <c r="V277">
        <v>25.265700930000001</v>
      </c>
      <c r="W277" s="281">
        <v>2.1240600340000002</v>
      </c>
      <c r="Y277" s="280">
        <v>875846.56539999996</v>
      </c>
      <c r="Z277">
        <v>485846.56540000002</v>
      </c>
      <c r="AA277">
        <v>714.71385139999995</v>
      </c>
      <c r="AB277">
        <v>25.75715731</v>
      </c>
      <c r="AC277">
        <v>2.0491966220000002</v>
      </c>
      <c r="AE277">
        <v>829959.98569999996</v>
      </c>
      <c r="AF277">
        <v>439959.98570000002</v>
      </c>
      <c r="AG277">
        <v>698.94060879999995</v>
      </c>
      <c r="AH277">
        <v>25.880783770000001</v>
      </c>
      <c r="AI277">
        <v>2.0102918569999999</v>
      </c>
      <c r="AK277">
        <v>831835.25060000003</v>
      </c>
      <c r="AL277">
        <v>441835.25060000003</v>
      </c>
      <c r="AM277">
        <v>699.61265590000005</v>
      </c>
      <c r="AN277">
        <v>25.664753210000001</v>
      </c>
      <c r="AO277">
        <v>2.0769808350000001</v>
      </c>
      <c r="AQ277">
        <v>831420.40040000004</v>
      </c>
      <c r="AR277">
        <v>441420.40039999998</v>
      </c>
      <c r="AS277">
        <v>698.92112550000002</v>
      </c>
      <c r="AT277">
        <v>25.440321860000001</v>
      </c>
      <c r="AU277" s="281">
        <v>2.0762809579999999</v>
      </c>
      <c r="AW277" s="280">
        <v>934773.18920000002</v>
      </c>
      <c r="AX277">
        <v>544773.18920000002</v>
      </c>
      <c r="AY277">
        <v>736.87827259999995</v>
      </c>
      <c r="AZ277">
        <v>25.88934416</v>
      </c>
      <c r="BA277">
        <v>2.0578562890000001</v>
      </c>
      <c r="BC277">
        <v>940991.60120000003</v>
      </c>
      <c r="BD277">
        <v>550991.60120000003</v>
      </c>
      <c r="BE277">
        <v>739.27981380000006</v>
      </c>
      <c r="BF277">
        <v>26.20456652</v>
      </c>
      <c r="BG277">
        <v>2.0623185319999999</v>
      </c>
      <c r="BI277">
        <v>960453.28839999996</v>
      </c>
      <c r="BJ277">
        <v>570453.28839999996</v>
      </c>
      <c r="BK277">
        <v>697.30964659999995</v>
      </c>
      <c r="BL277">
        <v>25.650555709999999</v>
      </c>
      <c r="BM277">
        <v>2.1155759270000001</v>
      </c>
      <c r="BO277">
        <v>962599.80669999996</v>
      </c>
      <c r="BP277">
        <v>572599.80669999996</v>
      </c>
      <c r="BQ277">
        <v>695.53380130000005</v>
      </c>
      <c r="BR277">
        <v>25.42634473</v>
      </c>
      <c r="BS277" s="281">
        <v>2.115689567</v>
      </c>
      <c r="BU277" s="280">
        <v>900726.04839999997</v>
      </c>
      <c r="BV277">
        <v>510726.04840000003</v>
      </c>
      <c r="BW277">
        <v>722.59082950000004</v>
      </c>
      <c r="BX277">
        <v>25.804598129999999</v>
      </c>
      <c r="BY277">
        <v>2.0138933830000001</v>
      </c>
      <c r="CA277">
        <v>899913.40159999998</v>
      </c>
      <c r="CB277">
        <v>509913.40159999998</v>
      </c>
      <c r="CC277">
        <v>722.49423239999999</v>
      </c>
      <c r="CD277">
        <v>26.072025719999999</v>
      </c>
      <c r="CE277">
        <v>2.0135775250000001</v>
      </c>
      <c r="CG277">
        <v>930547.62809999997</v>
      </c>
      <c r="CH277">
        <v>540547.62809999997</v>
      </c>
      <c r="CI277">
        <v>710.72291659999996</v>
      </c>
      <c r="CJ277">
        <v>25.733023230000001</v>
      </c>
      <c r="CK277">
        <v>2.101852912</v>
      </c>
      <c r="CM277">
        <v>933878.70160000003</v>
      </c>
      <c r="CN277">
        <v>543878.70160000003</v>
      </c>
      <c r="CO277">
        <v>706.14521569999999</v>
      </c>
      <c r="CP277">
        <v>25.47003467</v>
      </c>
      <c r="CQ277" s="281">
        <v>2.103293157</v>
      </c>
      <c r="CS277" s="280">
        <v>890502.8175</v>
      </c>
      <c r="CT277">
        <v>500502.8175</v>
      </c>
      <c r="CU277">
        <v>719.38477760000001</v>
      </c>
      <c r="CV277">
        <v>25.785351080000002</v>
      </c>
      <c r="CW277">
        <v>2.0506370060000001</v>
      </c>
      <c r="CY277">
        <v>903637.95979999995</v>
      </c>
      <c r="CZ277">
        <v>513637.95980000001</v>
      </c>
      <c r="DA277">
        <v>724.76086250000003</v>
      </c>
      <c r="DB277">
        <v>26.090099590000001</v>
      </c>
      <c r="DC277">
        <v>2.0596501460000001</v>
      </c>
      <c r="DE277">
        <v>925521.18370000005</v>
      </c>
      <c r="DF277">
        <v>535521.18370000005</v>
      </c>
      <c r="DG277">
        <v>694.63254730000006</v>
      </c>
      <c r="DH277">
        <v>25.633902410000001</v>
      </c>
      <c r="DI277">
        <v>2.1142971149999998</v>
      </c>
      <c r="DK277">
        <v>928266.39099999995</v>
      </c>
      <c r="DL277">
        <v>538266.39099999995</v>
      </c>
      <c r="DM277">
        <v>692.61945000000003</v>
      </c>
      <c r="DN277">
        <v>25.414226509999999</v>
      </c>
      <c r="DO277" s="281">
        <v>2.1146796110000001</v>
      </c>
    </row>
    <row r="278" spans="1:119">
      <c r="A278" s="280">
        <v>873388.90760000004</v>
      </c>
      <c r="B278">
        <v>483388.90759999998</v>
      </c>
      <c r="C278">
        <v>714.12726910000003</v>
      </c>
      <c r="D278">
        <v>25.753638110000001</v>
      </c>
      <c r="E278">
        <v>2.1034688940000001</v>
      </c>
      <c r="G278">
        <v>876255.89820000005</v>
      </c>
      <c r="H278">
        <v>486255.8982</v>
      </c>
      <c r="I278">
        <v>711.25127310000005</v>
      </c>
      <c r="J278">
        <v>25.98163564</v>
      </c>
      <c r="K278">
        <v>2.1061018269999998</v>
      </c>
      <c r="M278">
        <v>881507.95849999995</v>
      </c>
      <c r="N278">
        <v>491507.95850000001</v>
      </c>
      <c r="O278">
        <v>656.54772060000005</v>
      </c>
      <c r="P278">
        <v>25.38983485</v>
      </c>
      <c r="Q278">
        <v>2.124751007</v>
      </c>
      <c r="S278">
        <v>883050.33189999999</v>
      </c>
      <c r="T278">
        <v>493050.33189999999</v>
      </c>
      <c r="U278">
        <v>657.41933100000006</v>
      </c>
      <c r="V278">
        <v>25.26371777</v>
      </c>
      <c r="W278" s="281">
        <v>2.1245227</v>
      </c>
      <c r="Y278" s="280">
        <v>879039.82389999996</v>
      </c>
      <c r="Z278">
        <v>489039.82390000002</v>
      </c>
      <c r="AA278">
        <v>715.92312730000003</v>
      </c>
      <c r="AB278">
        <v>25.764473880000001</v>
      </c>
      <c r="AC278">
        <v>2.0514083940000001</v>
      </c>
      <c r="AE278">
        <v>833011.52280000004</v>
      </c>
      <c r="AF278">
        <v>443011.52279999998</v>
      </c>
      <c r="AG278">
        <v>699.85630479999998</v>
      </c>
      <c r="AH278">
        <v>25.88833739</v>
      </c>
      <c r="AI278">
        <v>2.0134858449999999</v>
      </c>
      <c r="AK278">
        <v>834884.60970000003</v>
      </c>
      <c r="AL278">
        <v>444884.60969999997</v>
      </c>
      <c r="AM278">
        <v>700.21545430000003</v>
      </c>
      <c r="AN278">
        <v>25.66849255</v>
      </c>
      <c r="AO278">
        <v>2.0787378439999999</v>
      </c>
      <c r="AQ278">
        <v>834470.43400000001</v>
      </c>
      <c r="AR278">
        <v>444470.43400000001</v>
      </c>
      <c r="AS278">
        <v>699.25750129999994</v>
      </c>
      <c r="AT278">
        <v>25.441718819999998</v>
      </c>
      <c r="AU278" s="281">
        <v>2.0780978619999999</v>
      </c>
      <c r="AW278" s="280">
        <v>937878.94039999996</v>
      </c>
      <c r="AX278">
        <v>547878.94039999996</v>
      </c>
      <c r="AY278">
        <v>737.98111659999995</v>
      </c>
      <c r="AZ278">
        <v>25.895816249999999</v>
      </c>
      <c r="BA278">
        <v>2.0595970619999999</v>
      </c>
      <c r="BC278">
        <v>944088.12280000001</v>
      </c>
      <c r="BD278">
        <v>554088.12280000001</v>
      </c>
      <c r="BE278">
        <v>740.42320400000006</v>
      </c>
      <c r="BF278">
        <v>26.213484260000001</v>
      </c>
      <c r="BG278">
        <v>2.0639565879999999</v>
      </c>
      <c r="BI278">
        <v>963520.92940000002</v>
      </c>
      <c r="BJ278">
        <v>573520.92940000002</v>
      </c>
      <c r="BK278">
        <v>696.26660830000003</v>
      </c>
      <c r="BL278">
        <v>25.644072779999998</v>
      </c>
      <c r="BM278">
        <v>2.1163288360000001</v>
      </c>
      <c r="BO278">
        <v>965664.26280000003</v>
      </c>
      <c r="BP278">
        <v>575664.26280000003</v>
      </c>
      <c r="BQ278">
        <v>694.58692619999999</v>
      </c>
      <c r="BR278">
        <v>25.422412439999999</v>
      </c>
      <c r="BS278" s="281">
        <v>2.1164135919999998</v>
      </c>
      <c r="BU278" s="280">
        <v>903882.34909999999</v>
      </c>
      <c r="BV278">
        <v>513882.34909999999</v>
      </c>
      <c r="BW278">
        <v>723.78938019999998</v>
      </c>
      <c r="BX278">
        <v>25.81177091</v>
      </c>
      <c r="BY278">
        <v>2.0167064520000002</v>
      </c>
      <c r="CA278">
        <v>903070.90930000006</v>
      </c>
      <c r="CB278">
        <v>513070.9093</v>
      </c>
      <c r="CC278">
        <v>723.69671600000004</v>
      </c>
      <c r="CD278">
        <v>26.081622100000001</v>
      </c>
      <c r="CE278">
        <v>2.0164139630000002</v>
      </c>
      <c r="CG278">
        <v>933659.65150000004</v>
      </c>
      <c r="CH278">
        <v>543659.65150000004</v>
      </c>
      <c r="CI278">
        <v>709.53989899999999</v>
      </c>
      <c r="CJ278">
        <v>25.725812049999998</v>
      </c>
      <c r="CK278">
        <v>2.103148171</v>
      </c>
      <c r="CM278">
        <v>936985.78040000005</v>
      </c>
      <c r="CN278">
        <v>546985.78040000005</v>
      </c>
      <c r="CO278">
        <v>705.06950370000004</v>
      </c>
      <c r="CP278">
        <v>25.46563617</v>
      </c>
      <c r="CQ278" s="281">
        <v>2.1044950099999999</v>
      </c>
      <c r="CS278" s="280">
        <v>893674.30240000004</v>
      </c>
      <c r="CT278">
        <v>503674.30239999999</v>
      </c>
      <c r="CU278">
        <v>720.60091020000004</v>
      </c>
      <c r="CV278">
        <v>25.792661450000001</v>
      </c>
      <c r="CW278">
        <v>2.05264867</v>
      </c>
      <c r="CY278">
        <v>906789.93610000005</v>
      </c>
      <c r="CZ278">
        <v>516789.93609999999</v>
      </c>
      <c r="DA278">
        <v>725.98782470000003</v>
      </c>
      <c r="DB278">
        <v>26.099860719999999</v>
      </c>
      <c r="DC278">
        <v>2.0614424850000002</v>
      </c>
      <c r="DE278">
        <v>928640.66859999998</v>
      </c>
      <c r="DF278">
        <v>538640.66859999998</v>
      </c>
      <c r="DG278">
        <v>693.63540980000005</v>
      </c>
      <c r="DH278">
        <v>25.62768642</v>
      </c>
      <c r="DI278">
        <v>2.1151612869999998</v>
      </c>
      <c r="DK278">
        <v>931381.80059999996</v>
      </c>
      <c r="DL278">
        <v>541381.80059999996</v>
      </c>
      <c r="DM278">
        <v>691.72522489999994</v>
      </c>
      <c r="DN278">
        <v>25.410497379999999</v>
      </c>
      <c r="DO278" s="281">
        <v>2.1154948930000002</v>
      </c>
    </row>
    <row r="279" spans="1:119">
      <c r="A279" s="280">
        <v>876585.81779999996</v>
      </c>
      <c r="B279">
        <v>486585.81780000002</v>
      </c>
      <c r="C279">
        <v>714.23190509999995</v>
      </c>
      <c r="D279">
        <v>25.754290449999999</v>
      </c>
      <c r="E279">
        <v>2.104517719</v>
      </c>
      <c r="G279">
        <v>879448.54850000003</v>
      </c>
      <c r="H279">
        <v>489448.54849999998</v>
      </c>
      <c r="I279">
        <v>710.34587160000001</v>
      </c>
      <c r="J279">
        <v>25.9742937</v>
      </c>
      <c r="K279">
        <v>2.1073160020000001</v>
      </c>
      <c r="M279">
        <v>884692.80559999996</v>
      </c>
      <c r="N279">
        <v>494692.80560000002</v>
      </c>
      <c r="O279">
        <v>656.08774689999996</v>
      </c>
      <c r="P279">
        <v>25.38680007</v>
      </c>
      <c r="Q279">
        <v>2.1251952840000001</v>
      </c>
      <c r="S279">
        <v>886232.88749999995</v>
      </c>
      <c r="T279">
        <v>496232.88750000001</v>
      </c>
      <c r="U279">
        <v>656.97390480000001</v>
      </c>
      <c r="V279">
        <v>25.261761150000002</v>
      </c>
      <c r="W279" s="281">
        <v>2.1249740290000001</v>
      </c>
      <c r="Y279" s="280">
        <v>882228.33790000004</v>
      </c>
      <c r="Z279">
        <v>492228.33789999998</v>
      </c>
      <c r="AA279">
        <v>717.13746809999998</v>
      </c>
      <c r="AB279">
        <v>25.771808709999998</v>
      </c>
      <c r="AC279">
        <v>2.0535563529999998</v>
      </c>
      <c r="AE279">
        <v>836059.91780000005</v>
      </c>
      <c r="AF279">
        <v>446059.9178</v>
      </c>
      <c r="AG279">
        <v>700.8051236</v>
      </c>
      <c r="AH279">
        <v>25.896154129999999</v>
      </c>
      <c r="AI279">
        <v>2.0165859830000001</v>
      </c>
      <c r="AK279">
        <v>837931.07519999996</v>
      </c>
      <c r="AL279">
        <v>447931.07520000002</v>
      </c>
      <c r="AM279">
        <v>700.49453259999996</v>
      </c>
      <c r="AN279">
        <v>25.67023064</v>
      </c>
      <c r="AO279">
        <v>2.0805034619999998</v>
      </c>
      <c r="AQ279">
        <v>837517.32620000001</v>
      </c>
      <c r="AR279">
        <v>447517.32620000001</v>
      </c>
      <c r="AS279">
        <v>699.26925329999995</v>
      </c>
      <c r="AT279">
        <v>25.44177569</v>
      </c>
      <c r="AU279" s="281">
        <v>2.0799290020000001</v>
      </c>
      <c r="AW279" s="280">
        <v>940980.08180000004</v>
      </c>
      <c r="AX279">
        <v>550980.08180000004</v>
      </c>
      <c r="AY279">
        <v>739.09900059999995</v>
      </c>
      <c r="AZ279">
        <v>25.902366829999998</v>
      </c>
      <c r="BA279">
        <v>2.0612879739999999</v>
      </c>
      <c r="BC279">
        <v>947180.04879999999</v>
      </c>
      <c r="BD279">
        <v>557180.04879999999</v>
      </c>
      <c r="BE279">
        <v>741.57657340000003</v>
      </c>
      <c r="BF279">
        <v>26.222465979999999</v>
      </c>
      <c r="BG279">
        <v>2.0655488850000001</v>
      </c>
      <c r="BI279">
        <v>966584.01870000002</v>
      </c>
      <c r="BJ279">
        <v>576584.01870000002</v>
      </c>
      <c r="BK279">
        <v>695.24437330000001</v>
      </c>
      <c r="BL279">
        <v>25.637713269999999</v>
      </c>
      <c r="BM279">
        <v>2.1170497359999998</v>
      </c>
      <c r="BO279">
        <v>968724.17200000002</v>
      </c>
      <c r="BP279">
        <v>578724.17200000002</v>
      </c>
      <c r="BQ279">
        <v>693.66354850000005</v>
      </c>
      <c r="BR279">
        <v>25.41857508</v>
      </c>
      <c r="BS279" s="281">
        <v>2.1170841399999998</v>
      </c>
      <c r="BU279" s="280">
        <v>907033.96250000002</v>
      </c>
      <c r="BV279">
        <v>517033.96250000002</v>
      </c>
      <c r="BW279">
        <v>724.99231559999998</v>
      </c>
      <c r="BX279">
        <v>25.81895802</v>
      </c>
      <c r="BY279">
        <v>2.0194466630000001</v>
      </c>
      <c r="CA279">
        <v>906223.72770000005</v>
      </c>
      <c r="CB279">
        <v>516223.72769999999</v>
      </c>
      <c r="CC279">
        <v>724.90284929999996</v>
      </c>
      <c r="CD279">
        <v>26.09123164</v>
      </c>
      <c r="CE279">
        <v>2.019177107</v>
      </c>
      <c r="CG279">
        <v>936767.05550000002</v>
      </c>
      <c r="CH279">
        <v>546767.05550000002</v>
      </c>
      <c r="CI279">
        <v>708.38828620000004</v>
      </c>
      <c r="CJ279">
        <v>25.718780979999998</v>
      </c>
      <c r="CK279">
        <v>2.1043873689999999</v>
      </c>
      <c r="CM279">
        <v>940088.24750000006</v>
      </c>
      <c r="CN279">
        <v>550088.24750000006</v>
      </c>
      <c r="CO279">
        <v>703.98250889999997</v>
      </c>
      <c r="CP279">
        <v>25.461184459999998</v>
      </c>
      <c r="CQ279" s="281">
        <v>2.1056552260000001</v>
      </c>
      <c r="CS279" s="280">
        <v>896841.07649999997</v>
      </c>
      <c r="CT279">
        <v>506841.07650000002</v>
      </c>
      <c r="CU279">
        <v>721.82014289999995</v>
      </c>
      <c r="CV279">
        <v>25.799978110000001</v>
      </c>
      <c r="CW279">
        <v>2.054605273</v>
      </c>
      <c r="CY279">
        <v>909937.2317</v>
      </c>
      <c r="CZ279">
        <v>519937.2317</v>
      </c>
      <c r="DA279">
        <v>727.21578460000001</v>
      </c>
      <c r="DB279">
        <v>26.109613289999999</v>
      </c>
      <c r="DC279">
        <v>2.0631860030000002</v>
      </c>
      <c r="DE279">
        <v>931755.52260000003</v>
      </c>
      <c r="DF279">
        <v>541755.52260000003</v>
      </c>
      <c r="DG279">
        <v>692.66682230000004</v>
      </c>
      <c r="DH279">
        <v>25.621637629999999</v>
      </c>
      <c r="DI279">
        <v>2.1159810929999998</v>
      </c>
      <c r="DK279">
        <v>934492.58570000005</v>
      </c>
      <c r="DL279">
        <v>544492.58570000005</v>
      </c>
      <c r="DM279">
        <v>690.8216817</v>
      </c>
      <c r="DN279">
        <v>25.406726259999999</v>
      </c>
      <c r="DO279" s="281">
        <v>2.1162614560000002</v>
      </c>
    </row>
    <row r="280" spans="1:119">
      <c r="A280" s="280">
        <v>879777.97790000006</v>
      </c>
      <c r="B280">
        <v>489777.9779</v>
      </c>
      <c r="C280">
        <v>713.90211580000005</v>
      </c>
      <c r="D280">
        <v>25.752315970000001</v>
      </c>
      <c r="E280">
        <v>2.105615604</v>
      </c>
      <c r="G280">
        <v>882636.45519999997</v>
      </c>
      <c r="H280">
        <v>492636.45520000003</v>
      </c>
      <c r="I280">
        <v>709.26772849999998</v>
      </c>
      <c r="J280">
        <v>25.96553303</v>
      </c>
      <c r="K280">
        <v>2.1085319139999998</v>
      </c>
      <c r="M280">
        <v>887872.92119999998</v>
      </c>
      <c r="N280">
        <v>497872.92119999998</v>
      </c>
      <c r="O280">
        <v>655.63759779999998</v>
      </c>
      <c r="P280">
        <v>25.383828990000001</v>
      </c>
      <c r="Q280">
        <v>2.1256127390000001</v>
      </c>
      <c r="S280">
        <v>889410.71519999998</v>
      </c>
      <c r="T280">
        <v>499410.71519999998</v>
      </c>
      <c r="U280">
        <v>656.53169990000004</v>
      </c>
      <c r="V280">
        <v>25.259818240000001</v>
      </c>
      <c r="W280" s="281">
        <v>2.1253850120000002</v>
      </c>
      <c r="Y280" s="280">
        <v>885412.11470000003</v>
      </c>
      <c r="Z280">
        <v>495412.11469999998</v>
      </c>
      <c r="AA280">
        <v>718.35611730000005</v>
      </c>
      <c r="AB280">
        <v>25.77915711</v>
      </c>
      <c r="AC280">
        <v>2.055642518</v>
      </c>
      <c r="AE280">
        <v>839105.17220000003</v>
      </c>
      <c r="AF280">
        <v>449105.17219999997</v>
      </c>
      <c r="AG280">
        <v>701.78288640000005</v>
      </c>
      <c r="AH280">
        <v>25.904198510000001</v>
      </c>
      <c r="AI280">
        <v>2.0195960720000001</v>
      </c>
      <c r="AK280">
        <v>840974.40090000001</v>
      </c>
      <c r="AL280">
        <v>450974.40090000001</v>
      </c>
      <c r="AM280">
        <v>700.43940459999999</v>
      </c>
      <c r="AN280">
        <v>25.669902870000001</v>
      </c>
      <c r="AO280">
        <v>2.0822858210000001</v>
      </c>
      <c r="AQ280">
        <v>840561.0784</v>
      </c>
      <c r="AR280">
        <v>450561.0784</v>
      </c>
      <c r="AS280">
        <v>698.98491650000005</v>
      </c>
      <c r="AT280">
        <v>25.44060971</v>
      </c>
      <c r="AU280" s="281">
        <v>2.0817716060000002</v>
      </c>
      <c r="AW280" s="280">
        <v>944076.62049999996</v>
      </c>
      <c r="AX280">
        <v>554076.62049999996</v>
      </c>
      <c r="AY280">
        <v>740.23002250000002</v>
      </c>
      <c r="AZ280">
        <v>25.908984400000001</v>
      </c>
      <c r="BA280">
        <v>2.062930932</v>
      </c>
      <c r="BC280">
        <v>950267.3861</v>
      </c>
      <c r="BD280">
        <v>560267.3861</v>
      </c>
      <c r="BE280">
        <v>742.73856579999995</v>
      </c>
      <c r="BF280">
        <v>26.23150081</v>
      </c>
      <c r="BG280">
        <v>2.0670970400000002</v>
      </c>
      <c r="BI280">
        <v>969642.56330000004</v>
      </c>
      <c r="BJ280">
        <v>579642.56330000004</v>
      </c>
      <c r="BK280">
        <v>694.25976600000001</v>
      </c>
      <c r="BL280">
        <v>25.631578279999999</v>
      </c>
      <c r="BM280">
        <v>2.1177300379999999</v>
      </c>
      <c r="BO280">
        <v>971779.54130000004</v>
      </c>
      <c r="BP280">
        <v>581779.54130000004</v>
      </c>
      <c r="BQ280">
        <v>692.77601949999996</v>
      </c>
      <c r="BR280">
        <v>25.414877270000002</v>
      </c>
      <c r="BS280" s="281">
        <v>2.1177395909999999</v>
      </c>
      <c r="BU280" s="280">
        <v>910180.89569999999</v>
      </c>
      <c r="BV280">
        <v>520180.89569999999</v>
      </c>
      <c r="BW280">
        <v>726.19902679999996</v>
      </c>
      <c r="BX280">
        <v>25.826155750000002</v>
      </c>
      <c r="BY280">
        <v>2.0221160540000001</v>
      </c>
      <c r="CA280">
        <v>909371.86410000001</v>
      </c>
      <c r="CB280">
        <v>519371.86410000001</v>
      </c>
      <c r="CC280">
        <v>726.11208699999997</v>
      </c>
      <c r="CD280">
        <v>26.1008499</v>
      </c>
      <c r="CE280">
        <v>2.0218689809999999</v>
      </c>
      <c r="CG280">
        <v>939869.84719999996</v>
      </c>
      <c r="CH280">
        <v>549869.84719999996</v>
      </c>
      <c r="CI280">
        <v>707.24059420000003</v>
      </c>
      <c r="CJ280">
        <v>25.711763529999999</v>
      </c>
      <c r="CK280">
        <v>2.1055746399999999</v>
      </c>
      <c r="CM280">
        <v>943186.10979999998</v>
      </c>
      <c r="CN280">
        <v>553186.10979999998</v>
      </c>
      <c r="CO280">
        <v>702.90257039999995</v>
      </c>
      <c r="CP280">
        <v>25.456753030000002</v>
      </c>
      <c r="CQ280" s="281">
        <v>2.1067742479999998</v>
      </c>
      <c r="CS280" s="280">
        <v>900003.14709999994</v>
      </c>
      <c r="CT280">
        <v>510003.1471</v>
      </c>
      <c r="CU280">
        <v>723.04199670000003</v>
      </c>
      <c r="CV280">
        <v>25.80729813</v>
      </c>
      <c r="CW280">
        <v>2.0565084329999999</v>
      </c>
      <c r="CY280">
        <v>913079.85380000004</v>
      </c>
      <c r="CZ280">
        <v>523079.85379999998</v>
      </c>
      <c r="DA280">
        <v>728.44450889999996</v>
      </c>
      <c r="DB280">
        <v>26.119355479999999</v>
      </c>
      <c r="DC280">
        <v>2.064882076</v>
      </c>
      <c r="DE280">
        <v>934865.75300000003</v>
      </c>
      <c r="DF280">
        <v>544865.75300000003</v>
      </c>
      <c r="DG280">
        <v>691.71337329999994</v>
      </c>
      <c r="DH280">
        <v>25.615673449999999</v>
      </c>
      <c r="DI280">
        <v>2.1167606220000001</v>
      </c>
      <c r="DK280">
        <v>937598.75340000005</v>
      </c>
      <c r="DL280">
        <v>547598.75340000005</v>
      </c>
      <c r="DM280">
        <v>689.91568370000005</v>
      </c>
      <c r="DN280">
        <v>25.40293973</v>
      </c>
      <c r="DO280" s="281">
        <v>2.117006919</v>
      </c>
    </row>
    <row r="281" spans="1:119">
      <c r="A281" s="280">
        <v>882965.39520000003</v>
      </c>
      <c r="B281">
        <v>492965.39520000003</v>
      </c>
      <c r="C281">
        <v>713.23034199999995</v>
      </c>
      <c r="D281">
        <v>25.748253829999999</v>
      </c>
      <c r="E281">
        <v>2.1067659170000002</v>
      </c>
      <c r="G281">
        <v>885819.62580000004</v>
      </c>
      <c r="H281">
        <v>495819.62579999998</v>
      </c>
      <c r="I281">
        <v>708.11535400000002</v>
      </c>
      <c r="J281">
        <v>25.956150659999999</v>
      </c>
      <c r="K281">
        <v>2.1097270969999999</v>
      </c>
      <c r="M281">
        <v>891048.31270000001</v>
      </c>
      <c r="N281">
        <v>501048.31270000001</v>
      </c>
      <c r="O281">
        <v>655.20208979999995</v>
      </c>
      <c r="P281">
        <v>25.380952629999999</v>
      </c>
      <c r="Q281">
        <v>2.1260052470000002</v>
      </c>
      <c r="S281">
        <v>892583.82239999995</v>
      </c>
      <c r="T281">
        <v>502583.8224</v>
      </c>
      <c r="U281">
        <v>656.10673389999999</v>
      </c>
      <c r="V281">
        <v>25.257949759999999</v>
      </c>
      <c r="W281" s="281">
        <v>2.1257829319999999</v>
      </c>
      <c r="Y281" s="280">
        <v>888591.1618</v>
      </c>
      <c r="Z281">
        <v>498591.1618</v>
      </c>
      <c r="AA281">
        <v>719.57841499999995</v>
      </c>
      <c r="AB281">
        <v>25.78651502</v>
      </c>
      <c r="AC281">
        <v>2.0576688179999998</v>
      </c>
      <c r="AE281">
        <v>842147.28729999997</v>
      </c>
      <c r="AF281">
        <v>452147.28730000003</v>
      </c>
      <c r="AG281">
        <v>702.78593620000004</v>
      </c>
      <c r="AH281">
        <v>25.912439509999999</v>
      </c>
      <c r="AI281">
        <v>2.0225196369999998</v>
      </c>
      <c r="AK281">
        <v>844014.58829999994</v>
      </c>
      <c r="AL281">
        <v>454014.5883</v>
      </c>
      <c r="AM281">
        <v>700.08299480000005</v>
      </c>
      <c r="AN281">
        <v>25.667711480000001</v>
      </c>
      <c r="AO281">
        <v>2.084080766</v>
      </c>
      <c r="AQ281">
        <v>843601.69209999999</v>
      </c>
      <c r="AR281">
        <v>453601.69209999999</v>
      </c>
      <c r="AS281">
        <v>698.46084210000004</v>
      </c>
      <c r="AT281">
        <v>25.438450329999998</v>
      </c>
      <c r="AU281" s="281">
        <v>2.0836158440000001</v>
      </c>
      <c r="AW281" s="280">
        <v>947168.56350000005</v>
      </c>
      <c r="AX281">
        <v>557168.56350000005</v>
      </c>
      <c r="AY281">
        <v>741.37250700000004</v>
      </c>
      <c r="AZ281">
        <v>25.915658839999999</v>
      </c>
      <c r="BA281">
        <v>2.0645277200000001</v>
      </c>
      <c r="BC281">
        <v>953350.14179999998</v>
      </c>
      <c r="BD281">
        <v>563350.14179999998</v>
      </c>
      <c r="BE281">
        <v>743.90799460000005</v>
      </c>
      <c r="BF281">
        <v>26.240579260000001</v>
      </c>
      <c r="BG281">
        <v>2.068602576</v>
      </c>
      <c r="BI281">
        <v>972696.57</v>
      </c>
      <c r="BJ281">
        <v>582696.56999999995</v>
      </c>
      <c r="BK281">
        <v>693.30574569999999</v>
      </c>
      <c r="BL281">
        <v>25.625625729999999</v>
      </c>
      <c r="BM281">
        <v>2.1183728030000002</v>
      </c>
      <c r="BO281">
        <v>974830.37749999994</v>
      </c>
      <c r="BP281">
        <v>584830.37749999994</v>
      </c>
      <c r="BQ281">
        <v>691.89517390000003</v>
      </c>
      <c r="BR281">
        <v>25.411205760000001</v>
      </c>
      <c r="BS281" s="281">
        <v>2.1183517869999999</v>
      </c>
      <c r="BU281" s="280">
        <v>913323.15599999996</v>
      </c>
      <c r="BV281">
        <v>523323.15600000002</v>
      </c>
      <c r="BW281">
        <v>727.40897570000004</v>
      </c>
      <c r="BX281">
        <v>25.833360800000001</v>
      </c>
      <c r="BY281">
        <v>2.024716583</v>
      </c>
      <c r="CA281">
        <v>912515.32570000004</v>
      </c>
      <c r="CB281">
        <v>522515.32569999999</v>
      </c>
      <c r="CC281">
        <v>727.32395020000001</v>
      </c>
      <c r="CD281">
        <v>26.11047301</v>
      </c>
      <c r="CE281">
        <v>2.0244915319999999</v>
      </c>
      <c r="CG281">
        <v>942968.03370000003</v>
      </c>
      <c r="CH281">
        <v>552968.03370000003</v>
      </c>
      <c r="CI281">
        <v>706.07911439999998</v>
      </c>
      <c r="CJ281">
        <v>25.704648169999999</v>
      </c>
      <c r="CK281">
        <v>2.1067211530000001</v>
      </c>
      <c r="CM281">
        <v>946279.37450000003</v>
      </c>
      <c r="CN281">
        <v>556279.37450000003</v>
      </c>
      <c r="CO281">
        <v>701.84521989999996</v>
      </c>
      <c r="CP281">
        <v>25.452408699999999</v>
      </c>
      <c r="CQ281" s="281">
        <v>2.107845245</v>
      </c>
      <c r="CS281" s="280">
        <v>903160.52139999997</v>
      </c>
      <c r="CT281">
        <v>513160.52140000003</v>
      </c>
      <c r="CU281">
        <v>724.26605059999997</v>
      </c>
      <c r="CV281">
        <v>25.81461895</v>
      </c>
      <c r="CW281">
        <v>2.0583597060000001</v>
      </c>
      <c r="CY281">
        <v>916217.80960000004</v>
      </c>
      <c r="CZ281">
        <v>526217.80960000004</v>
      </c>
      <c r="DA281">
        <v>729.67379440000002</v>
      </c>
      <c r="DB281">
        <v>26.12908569</v>
      </c>
      <c r="DC281">
        <v>2.0665320340000002</v>
      </c>
      <c r="DE281">
        <v>937971.36670000001</v>
      </c>
      <c r="DF281">
        <v>547971.36670000001</v>
      </c>
      <c r="DG281">
        <v>690.75306639999997</v>
      </c>
      <c r="DH281">
        <v>25.60966084</v>
      </c>
      <c r="DI281">
        <v>2.1175072720000001</v>
      </c>
      <c r="DK281">
        <v>940700.31070000003</v>
      </c>
      <c r="DL281">
        <v>550700.31070000003</v>
      </c>
      <c r="DM281">
        <v>689.01400190000004</v>
      </c>
      <c r="DN281">
        <v>25.399166139999998</v>
      </c>
      <c r="DO281" s="281">
        <v>2.1177233979999999</v>
      </c>
    </row>
    <row r="282" spans="1:119">
      <c r="A282" s="280">
        <v>886148.07700000005</v>
      </c>
      <c r="B282">
        <v>496148.07699999999</v>
      </c>
      <c r="C282">
        <v>712.30879440000001</v>
      </c>
      <c r="D282">
        <v>25.742663740000001</v>
      </c>
      <c r="E282">
        <v>2.1079420459999998</v>
      </c>
      <c r="G282">
        <v>888998.06740000006</v>
      </c>
      <c r="H282">
        <v>498998.0674</v>
      </c>
      <c r="I282">
        <v>706.96156929999995</v>
      </c>
      <c r="J282">
        <v>25.94673938</v>
      </c>
      <c r="K282">
        <v>2.1108830790000002</v>
      </c>
      <c r="M282">
        <v>894188.39139999996</v>
      </c>
      <c r="N282">
        <v>504188.39140000002</v>
      </c>
      <c r="O282">
        <v>654.78379910000001</v>
      </c>
      <c r="P282">
        <v>25.378188309999999</v>
      </c>
      <c r="Q282">
        <v>2.1263698710000001</v>
      </c>
      <c r="S282">
        <v>895752.21620000002</v>
      </c>
      <c r="T282">
        <v>505752.21620000002</v>
      </c>
      <c r="U282">
        <v>655.69346959999996</v>
      </c>
      <c r="V282">
        <v>25.256131150000002</v>
      </c>
      <c r="W282" s="281">
        <v>2.1261526069999999</v>
      </c>
      <c r="Y282" s="280">
        <v>891765.48629999999</v>
      </c>
      <c r="Z282">
        <v>501765.48629999999</v>
      </c>
      <c r="AA282">
        <v>720.80378559999997</v>
      </c>
      <c r="AB282">
        <v>25.793878920000001</v>
      </c>
      <c r="AC282">
        <v>2.0596371050000002</v>
      </c>
      <c r="AE282">
        <v>845186.26470000006</v>
      </c>
      <c r="AF282">
        <v>455186.2647</v>
      </c>
      <c r="AG282">
        <v>703.81107220000001</v>
      </c>
      <c r="AH282">
        <v>25.920850009999999</v>
      </c>
      <c r="AI282">
        <v>2.025359956</v>
      </c>
      <c r="AK282">
        <v>847051.63870000001</v>
      </c>
      <c r="AL282">
        <v>457051.63870000001</v>
      </c>
      <c r="AM282">
        <v>699.48538389999999</v>
      </c>
      <c r="AN282">
        <v>25.664022460000002</v>
      </c>
      <c r="AO282">
        <v>2.0858778550000001</v>
      </c>
      <c r="AQ282">
        <v>846639.16859999998</v>
      </c>
      <c r="AR282">
        <v>456639.16859999998</v>
      </c>
      <c r="AS282">
        <v>697.76645259999998</v>
      </c>
      <c r="AT282">
        <v>25.435584670000001</v>
      </c>
      <c r="AU282" s="281">
        <v>2.085445086</v>
      </c>
      <c r="AW282" s="280">
        <v>950255.9179</v>
      </c>
      <c r="AX282">
        <v>560255.9179</v>
      </c>
      <c r="AY282">
        <v>742.52497870000002</v>
      </c>
      <c r="AZ282">
        <v>25.92238128</v>
      </c>
      <c r="BA282">
        <v>2.0660800099999999</v>
      </c>
      <c r="BC282">
        <v>956428.32279999997</v>
      </c>
      <c r="BD282">
        <v>566428.32279999997</v>
      </c>
      <c r="BE282">
        <v>745.08382129999995</v>
      </c>
      <c r="BF282">
        <v>26.249693050000001</v>
      </c>
      <c r="BG282">
        <v>2.0700669249999999</v>
      </c>
      <c r="BI282">
        <v>975746.04579999996</v>
      </c>
      <c r="BJ282">
        <v>585746.04579999996</v>
      </c>
      <c r="BK282">
        <v>692.36607860000004</v>
      </c>
      <c r="BL282">
        <v>25.619757790000001</v>
      </c>
      <c r="BM282">
        <v>2.1189857870000002</v>
      </c>
      <c r="BO282">
        <v>977876.68759999995</v>
      </c>
      <c r="BP282">
        <v>587876.68759999995</v>
      </c>
      <c r="BQ282">
        <v>691.0139044</v>
      </c>
      <c r="BR282">
        <v>25.407528320000001</v>
      </c>
      <c r="BS282" s="281">
        <v>2.1189357759999998</v>
      </c>
      <c r="BU282" s="280">
        <v>916460.75060000003</v>
      </c>
      <c r="BV282">
        <v>526460.75060000003</v>
      </c>
      <c r="BW282">
        <v>728.62168689999999</v>
      </c>
      <c r="BX282">
        <v>25.84057031</v>
      </c>
      <c r="BY282">
        <v>2.027250139</v>
      </c>
      <c r="CA282">
        <v>915654.11970000004</v>
      </c>
      <c r="CB282">
        <v>525654.11970000004</v>
      </c>
      <c r="CC282">
        <v>728.53801820000001</v>
      </c>
      <c r="CD282">
        <v>26.12009759</v>
      </c>
      <c r="CE282">
        <v>2.0270466420000002</v>
      </c>
      <c r="CG282">
        <v>946061.62199999997</v>
      </c>
      <c r="CH282">
        <v>556061.62199999997</v>
      </c>
      <c r="CI282">
        <v>704.9118211</v>
      </c>
      <c r="CJ282">
        <v>25.69748693</v>
      </c>
      <c r="CK282">
        <v>2.1078250139999999</v>
      </c>
      <c r="CM282">
        <v>949368.04850000003</v>
      </c>
      <c r="CN282">
        <v>559368.04850000003</v>
      </c>
      <c r="CO282">
        <v>700.81736009999997</v>
      </c>
      <c r="CP282">
        <v>25.448179329999999</v>
      </c>
      <c r="CQ282" s="281">
        <v>2.1088680900000001</v>
      </c>
      <c r="CS282" s="280">
        <v>906313.20680000004</v>
      </c>
      <c r="CT282">
        <v>516313.20679999999</v>
      </c>
      <c r="CU282">
        <v>725.49193460000004</v>
      </c>
      <c r="CV282">
        <v>25.821938339999999</v>
      </c>
      <c r="CW282">
        <v>2.0601605900000002</v>
      </c>
      <c r="CY282">
        <v>919351.10640000005</v>
      </c>
      <c r="CZ282">
        <v>529351.10640000005</v>
      </c>
      <c r="DA282">
        <v>730.9034633</v>
      </c>
      <c r="DB282">
        <v>26.138802569999999</v>
      </c>
      <c r="DC282">
        <v>2.0681371660000001</v>
      </c>
      <c r="DE282">
        <v>941072.37100000004</v>
      </c>
      <c r="DF282">
        <v>551072.37100000004</v>
      </c>
      <c r="DG282">
        <v>689.79301559999999</v>
      </c>
      <c r="DH282">
        <v>25.603641029999999</v>
      </c>
      <c r="DI282">
        <v>2.1182234059999998</v>
      </c>
      <c r="DK282">
        <v>943797.26459999999</v>
      </c>
      <c r="DL282">
        <v>553797.26459999999</v>
      </c>
      <c r="DM282">
        <v>688.13246019999997</v>
      </c>
      <c r="DN282">
        <v>25.395471570000002</v>
      </c>
      <c r="DO282" s="281">
        <v>2.1184042729999999</v>
      </c>
    </row>
    <row r="283" spans="1:119">
      <c r="A283" s="280">
        <v>889326.03079999995</v>
      </c>
      <c r="B283">
        <v>499326.03080000001</v>
      </c>
      <c r="C283">
        <v>711.24317870000004</v>
      </c>
      <c r="D283">
        <v>25.73618682</v>
      </c>
      <c r="E283">
        <v>2.1091162790000002</v>
      </c>
      <c r="G283">
        <v>892171.78749999998</v>
      </c>
      <c r="H283">
        <v>502171.78749999998</v>
      </c>
      <c r="I283">
        <v>705.83454400000005</v>
      </c>
      <c r="J283">
        <v>25.937531889999999</v>
      </c>
      <c r="K283">
        <v>2.111992308</v>
      </c>
      <c r="M283">
        <v>897353.11869999999</v>
      </c>
      <c r="N283">
        <v>507353.11869999999</v>
      </c>
      <c r="O283">
        <v>654.3666336</v>
      </c>
      <c r="P283">
        <v>25.37543054</v>
      </c>
      <c r="Q283">
        <v>2.126714905</v>
      </c>
      <c r="S283">
        <v>898915.90399999998</v>
      </c>
      <c r="T283">
        <v>508915.90399999998</v>
      </c>
      <c r="U283">
        <v>655.28662020000002</v>
      </c>
      <c r="V283">
        <v>25.254340209999999</v>
      </c>
      <c r="W283" s="281">
        <v>2.126499194</v>
      </c>
      <c r="Y283" s="280">
        <v>894935.0956</v>
      </c>
      <c r="Z283">
        <v>504935.0956</v>
      </c>
      <c r="AA283">
        <v>722.03172719999998</v>
      </c>
      <c r="AB283">
        <v>25.801245739999999</v>
      </c>
      <c r="AC283">
        <v>2.0615491540000002</v>
      </c>
      <c r="AE283">
        <v>848222.10569999996</v>
      </c>
      <c r="AF283">
        <v>458222.10570000001</v>
      </c>
      <c r="AG283">
        <v>704.85549309999999</v>
      </c>
      <c r="AH283">
        <v>25.929406289999999</v>
      </c>
      <c r="AI283">
        <v>2.0281200880000001</v>
      </c>
      <c r="AK283">
        <v>850085.55359999998</v>
      </c>
      <c r="AL283">
        <v>460085.55359999998</v>
      </c>
      <c r="AM283">
        <v>698.71997239999996</v>
      </c>
      <c r="AN283">
        <v>25.659289579999999</v>
      </c>
      <c r="AO283">
        <v>2.0876601020000001</v>
      </c>
      <c r="AQ283">
        <v>849673.50950000004</v>
      </c>
      <c r="AR283">
        <v>459673.50949999999</v>
      </c>
      <c r="AS283">
        <v>696.97182880000003</v>
      </c>
      <c r="AT283">
        <v>25.432298079999999</v>
      </c>
      <c r="AU283" s="281">
        <v>2.0872457139999998</v>
      </c>
      <c r="AW283" s="280">
        <v>953338.69059999997</v>
      </c>
      <c r="AX283">
        <v>563338.69059999997</v>
      </c>
      <c r="AY283">
        <v>743.68613800000003</v>
      </c>
      <c r="AZ283">
        <v>25.9291439</v>
      </c>
      <c r="BA283">
        <v>2.0675893699999999</v>
      </c>
      <c r="BC283">
        <v>959501.9362</v>
      </c>
      <c r="BD283">
        <v>569501.9362</v>
      </c>
      <c r="BE283">
        <v>746.26513729999999</v>
      </c>
      <c r="BF283">
        <v>26.258834960000002</v>
      </c>
      <c r="BG283">
        <v>2.0714914430000002</v>
      </c>
      <c r="BI283">
        <v>978790.99750000006</v>
      </c>
      <c r="BJ283">
        <v>588790.99750000006</v>
      </c>
      <c r="BK283">
        <v>691.43654500000002</v>
      </c>
      <c r="BL283">
        <v>25.613939739999999</v>
      </c>
      <c r="BM283">
        <v>2.119569474</v>
      </c>
      <c r="BO283">
        <v>980918.47840000002</v>
      </c>
      <c r="BP283">
        <v>590918.47840000002</v>
      </c>
      <c r="BQ283">
        <v>690.12992840000004</v>
      </c>
      <c r="BR283">
        <v>25.403838029999999</v>
      </c>
      <c r="BS283" s="281">
        <v>2.1194874480000001</v>
      </c>
      <c r="BU283" s="280">
        <v>919593.68660000002</v>
      </c>
      <c r="BV283">
        <v>529593.68660000002</v>
      </c>
      <c r="BW283">
        <v>729.83674020000001</v>
      </c>
      <c r="BX283">
        <v>25.847781739999999</v>
      </c>
      <c r="BY283">
        <v>2.0297185459999998</v>
      </c>
      <c r="CA283">
        <v>918788.25340000005</v>
      </c>
      <c r="CB283">
        <v>528788.25340000005</v>
      </c>
      <c r="CC283">
        <v>729.75392150000005</v>
      </c>
      <c r="CD283">
        <v>26.129720670000001</v>
      </c>
      <c r="CE283">
        <v>2.0295361249999999</v>
      </c>
      <c r="CG283">
        <v>949150.61910000001</v>
      </c>
      <c r="CH283">
        <v>559150.61910000001</v>
      </c>
      <c r="CI283">
        <v>703.76068339999995</v>
      </c>
      <c r="CJ283">
        <v>25.690412460000001</v>
      </c>
      <c r="CK283">
        <v>2.1088852739999999</v>
      </c>
      <c r="CM283">
        <v>952452.13879999996</v>
      </c>
      <c r="CN283">
        <v>562452.13879999996</v>
      </c>
      <c r="CO283">
        <v>699.81367639999996</v>
      </c>
      <c r="CP283">
        <v>25.444043619999999</v>
      </c>
      <c r="CQ283" s="281">
        <v>2.109844587</v>
      </c>
      <c r="CS283" s="280">
        <v>909461.21030000004</v>
      </c>
      <c r="CT283">
        <v>519461.21029999998</v>
      </c>
      <c r="CU283">
        <v>726.71932389999995</v>
      </c>
      <c r="CV283">
        <v>25.829254339999999</v>
      </c>
      <c r="CW283">
        <v>2.0619125280000001</v>
      </c>
      <c r="CY283">
        <v>922479.75109999999</v>
      </c>
      <c r="CZ283">
        <v>532479.75109999999</v>
      </c>
      <c r="DA283">
        <v>732.1333611</v>
      </c>
      <c r="DB283">
        <v>26.148504920000001</v>
      </c>
      <c r="DC283">
        <v>2.0696987189999998</v>
      </c>
      <c r="DE283">
        <v>944168.77269999997</v>
      </c>
      <c r="DF283">
        <v>554168.77269999997</v>
      </c>
      <c r="DG283">
        <v>688.83696410000005</v>
      </c>
      <c r="DH283">
        <v>25.597643040000001</v>
      </c>
      <c r="DI283">
        <v>2.118905829</v>
      </c>
      <c r="DK283">
        <v>946889.62219999998</v>
      </c>
      <c r="DL283">
        <v>556889.62219999998</v>
      </c>
      <c r="DM283">
        <v>687.27969480000002</v>
      </c>
      <c r="DN283">
        <v>25.391892949999999</v>
      </c>
      <c r="DO283" s="281">
        <v>2.1190493899999998</v>
      </c>
    </row>
    <row r="284" spans="1:119">
      <c r="A284" s="280">
        <v>892499.26370000001</v>
      </c>
      <c r="B284">
        <v>502499.26370000001</v>
      </c>
      <c r="C284">
        <v>710.12624219999998</v>
      </c>
      <c r="D284">
        <v>25.729385069999999</v>
      </c>
      <c r="E284">
        <v>2.1102663650000002</v>
      </c>
      <c r="G284">
        <v>895340.79330000002</v>
      </c>
      <c r="H284">
        <v>505340.79330000002</v>
      </c>
      <c r="I284">
        <v>704.71719169999994</v>
      </c>
      <c r="J284">
        <v>25.928389500000002</v>
      </c>
      <c r="K284">
        <v>2.1130490530000001</v>
      </c>
      <c r="M284">
        <v>900514.39170000004</v>
      </c>
      <c r="N284">
        <v>510514.39169999998</v>
      </c>
      <c r="O284">
        <v>653.94633869999996</v>
      </c>
      <c r="P284">
        <v>25.372650180000001</v>
      </c>
      <c r="Q284">
        <v>2.1270421740000001</v>
      </c>
      <c r="S284">
        <v>902074.89309999999</v>
      </c>
      <c r="T284">
        <v>512074.89309999999</v>
      </c>
      <c r="U284">
        <v>654.87748959999999</v>
      </c>
      <c r="V284">
        <v>25.252538210000001</v>
      </c>
      <c r="W284" s="281">
        <v>2.126827209</v>
      </c>
      <c r="Y284" s="280">
        <v>898099.99710000004</v>
      </c>
      <c r="Z284">
        <v>508099.99709999998</v>
      </c>
      <c r="AA284">
        <v>723.26180199999999</v>
      </c>
      <c r="AB284">
        <v>25.808612830000001</v>
      </c>
      <c r="AC284">
        <v>2.0634066679999998</v>
      </c>
      <c r="AE284">
        <v>851254.81160000002</v>
      </c>
      <c r="AF284">
        <v>461254.81160000002</v>
      </c>
      <c r="AG284">
        <v>705.91674690000002</v>
      </c>
      <c r="AH284">
        <v>25.938087639999999</v>
      </c>
      <c r="AI284">
        <v>2.0308028939999998</v>
      </c>
      <c r="AK284">
        <v>853116.33429999999</v>
      </c>
      <c r="AL284">
        <v>463116.33429999999</v>
      </c>
      <c r="AM284">
        <v>697.8567875</v>
      </c>
      <c r="AN284">
        <v>25.653942090000001</v>
      </c>
      <c r="AO284">
        <v>2.0894127889999998</v>
      </c>
      <c r="AQ284">
        <v>852704.71600000001</v>
      </c>
      <c r="AR284">
        <v>462704.71600000001</v>
      </c>
      <c r="AS284">
        <v>696.13739850000002</v>
      </c>
      <c r="AT284">
        <v>25.428842249999999</v>
      </c>
      <c r="AU284" s="281">
        <v>2.0890013710000002</v>
      </c>
      <c r="AW284" s="280">
        <v>956416.88859999995</v>
      </c>
      <c r="AX284">
        <v>566416.88859999995</v>
      </c>
      <c r="AY284">
        <v>744.85484069999995</v>
      </c>
      <c r="AZ284">
        <v>25.93593984</v>
      </c>
      <c r="BA284">
        <v>2.0690572789999999</v>
      </c>
      <c r="BC284">
        <v>962570.98880000005</v>
      </c>
      <c r="BD284">
        <v>572570.98880000005</v>
      </c>
      <c r="BE284">
        <v>747.45114739999997</v>
      </c>
      <c r="BF284">
        <v>26.2679987</v>
      </c>
      <c r="BG284">
        <v>2.0728774140000001</v>
      </c>
      <c r="BI284">
        <v>981831.43189999997</v>
      </c>
      <c r="BJ284">
        <v>591831.43189999997</v>
      </c>
      <c r="BK284">
        <v>690.50546810000003</v>
      </c>
      <c r="BL284">
        <v>25.608111000000001</v>
      </c>
      <c r="BM284">
        <v>2.12012701</v>
      </c>
      <c r="BO284">
        <v>983955.75679999997</v>
      </c>
      <c r="BP284">
        <v>593955.75679999997</v>
      </c>
      <c r="BQ284">
        <v>689.26675790000002</v>
      </c>
      <c r="BR284">
        <v>25.400226530000001</v>
      </c>
      <c r="BS284" s="281">
        <v>2.120022241</v>
      </c>
      <c r="BU284" s="280">
        <v>922721.97120000003</v>
      </c>
      <c r="BV284">
        <v>532721.97120000003</v>
      </c>
      <c r="BW284">
        <v>731.05376439999998</v>
      </c>
      <c r="BX284">
        <v>25.854992849999999</v>
      </c>
      <c r="BY284">
        <v>2.0321235620000002</v>
      </c>
      <c r="CA284">
        <v>921917.73380000005</v>
      </c>
      <c r="CB284">
        <v>531917.73380000005</v>
      </c>
      <c r="CC284">
        <v>730.97133540000004</v>
      </c>
      <c r="CD284">
        <v>26.139339679999999</v>
      </c>
      <c r="CE284">
        <v>2.031961736</v>
      </c>
      <c r="CG284">
        <v>952235.03209999995</v>
      </c>
      <c r="CH284">
        <v>562235.03209999995</v>
      </c>
      <c r="CI284">
        <v>702.64083319999997</v>
      </c>
      <c r="CJ284">
        <v>25.68351886</v>
      </c>
      <c r="CK284">
        <v>2.1098985250000002</v>
      </c>
      <c r="CM284">
        <v>955531.65240000002</v>
      </c>
      <c r="CN284">
        <v>565531.65240000002</v>
      </c>
      <c r="CO284">
        <v>698.81521269999996</v>
      </c>
      <c r="CP284">
        <v>25.439924090000002</v>
      </c>
      <c r="CQ284" s="281">
        <v>2.1107785610000001</v>
      </c>
      <c r="CS284" s="280">
        <v>912604.53929999995</v>
      </c>
      <c r="CT284">
        <v>522604.5393</v>
      </c>
      <c r="CU284">
        <v>727.94793330000005</v>
      </c>
      <c r="CV284">
        <v>25.836565270000001</v>
      </c>
      <c r="CW284">
        <v>2.0636169120000001</v>
      </c>
      <c r="CY284">
        <v>925603.75100000005</v>
      </c>
      <c r="CZ284">
        <v>535603.75100000005</v>
      </c>
      <c r="DA284">
        <v>733.36335250000002</v>
      </c>
      <c r="DB284">
        <v>26.158191729999999</v>
      </c>
      <c r="DC284">
        <v>2.0712179019999999</v>
      </c>
      <c r="DE284">
        <v>947260.57900000003</v>
      </c>
      <c r="DF284">
        <v>557260.57900000003</v>
      </c>
      <c r="DG284">
        <v>687.91917100000001</v>
      </c>
      <c r="DH284">
        <v>25.591871489999999</v>
      </c>
      <c r="DI284">
        <v>2.1195547669999999</v>
      </c>
      <c r="DK284">
        <v>949977.39060000004</v>
      </c>
      <c r="DL284">
        <v>559977.39060000004</v>
      </c>
      <c r="DM284">
        <v>686.45043329999999</v>
      </c>
      <c r="DN284">
        <v>25.388411399999999</v>
      </c>
      <c r="DO284" s="281">
        <v>2.1196639930000001</v>
      </c>
    </row>
    <row r="285" spans="1:119">
      <c r="A285" s="280">
        <v>895667.7831</v>
      </c>
      <c r="B285">
        <v>505667.7831</v>
      </c>
      <c r="C285">
        <v>709.01972020000005</v>
      </c>
      <c r="D285">
        <v>25.72263499</v>
      </c>
      <c r="E285">
        <v>2.1113753489999998</v>
      </c>
      <c r="G285">
        <v>898505.09219999996</v>
      </c>
      <c r="H285">
        <v>508505.09220000001</v>
      </c>
      <c r="I285">
        <v>703.57762100000002</v>
      </c>
      <c r="J285">
        <v>25.919051459999999</v>
      </c>
      <c r="K285">
        <v>2.1140655189999999</v>
      </c>
      <c r="M285">
        <v>903671.00569999998</v>
      </c>
      <c r="N285">
        <v>513671.00569999998</v>
      </c>
      <c r="O285">
        <v>653.51292379999995</v>
      </c>
      <c r="P285">
        <v>25.369781329999999</v>
      </c>
      <c r="Q285">
        <v>2.12735443</v>
      </c>
      <c r="S285">
        <v>905229.19059999997</v>
      </c>
      <c r="T285">
        <v>515229.19059999997</v>
      </c>
      <c r="U285">
        <v>654.45818010000005</v>
      </c>
      <c r="V285">
        <v>25.250690509999998</v>
      </c>
      <c r="W285" s="281">
        <v>2.127138967</v>
      </c>
      <c r="Y285" s="280">
        <v>901260.19790000003</v>
      </c>
      <c r="Z285">
        <v>511260.19790000003</v>
      </c>
      <c r="AA285">
        <v>724.49362829999995</v>
      </c>
      <c r="AB285">
        <v>25.815977870000001</v>
      </c>
      <c r="AC285">
        <v>2.0652112900000001</v>
      </c>
      <c r="AE285">
        <v>854284.38399999996</v>
      </c>
      <c r="AF285">
        <v>464284.38400000002</v>
      </c>
      <c r="AG285">
        <v>706.99268700000005</v>
      </c>
      <c r="AH285">
        <v>25.946875930000001</v>
      </c>
      <c r="AI285">
        <v>2.033411058</v>
      </c>
      <c r="AK285">
        <v>856143.98239999998</v>
      </c>
      <c r="AL285">
        <v>466143.98239999998</v>
      </c>
      <c r="AM285">
        <v>696.95849529999998</v>
      </c>
      <c r="AN285">
        <v>25.648367799999999</v>
      </c>
      <c r="AO285">
        <v>2.091121132</v>
      </c>
      <c r="AQ285">
        <v>855732.78960000002</v>
      </c>
      <c r="AR285">
        <v>465732.78960000002</v>
      </c>
      <c r="AS285">
        <v>695.30493300000001</v>
      </c>
      <c r="AT285">
        <v>25.425389339999999</v>
      </c>
      <c r="AU285" s="281">
        <v>2.090702018</v>
      </c>
      <c r="AW285" s="280">
        <v>959490.51890000002</v>
      </c>
      <c r="AX285">
        <v>569490.51890000002</v>
      </c>
      <c r="AY285">
        <v>746.030079</v>
      </c>
      <c r="AZ285">
        <v>25.942763079999999</v>
      </c>
      <c r="BA285">
        <v>2.070485133</v>
      </c>
      <c r="BC285">
        <v>965635.48759999999</v>
      </c>
      <c r="BD285">
        <v>575635.48759999999</v>
      </c>
      <c r="BE285">
        <v>748.64115619999995</v>
      </c>
      <c r="BF285">
        <v>26.277178769999999</v>
      </c>
      <c r="BG285">
        <v>2.0742260579999998</v>
      </c>
      <c r="BI285">
        <v>984867.35589999997</v>
      </c>
      <c r="BJ285">
        <v>594867.35589999997</v>
      </c>
      <c r="BK285">
        <v>689.59285790000001</v>
      </c>
      <c r="BL285">
        <v>25.602384959999998</v>
      </c>
      <c r="BM285">
        <v>2.1206513849999999</v>
      </c>
      <c r="BO285">
        <v>986988.52949999995</v>
      </c>
      <c r="BP285">
        <v>596988.52949999995</v>
      </c>
      <c r="BQ285">
        <v>688.43170959999998</v>
      </c>
      <c r="BR285">
        <v>25.396725849999999</v>
      </c>
      <c r="BS285" s="281">
        <v>2.1205384029999998</v>
      </c>
      <c r="BU285" s="280">
        <v>925845.61159999995</v>
      </c>
      <c r="BV285">
        <v>535845.61159999995</v>
      </c>
      <c r="BW285">
        <v>732.27243180000005</v>
      </c>
      <c r="BX285">
        <v>25.862201689999999</v>
      </c>
      <c r="BY285">
        <v>2.0344668879999999</v>
      </c>
      <c r="CA285">
        <v>925042.56810000003</v>
      </c>
      <c r="CB285">
        <v>535042.56810000003</v>
      </c>
      <c r="CC285">
        <v>732.189975</v>
      </c>
      <c r="CD285">
        <v>26.148952349999998</v>
      </c>
      <c r="CE285">
        <v>2.034325172</v>
      </c>
      <c r="CG285">
        <v>955314.86789999995</v>
      </c>
      <c r="CH285">
        <v>565314.86789999995</v>
      </c>
      <c r="CI285">
        <v>701.55023389999997</v>
      </c>
      <c r="CJ285">
        <v>25.676796410000001</v>
      </c>
      <c r="CK285">
        <v>2.1108586890000001</v>
      </c>
      <c r="CM285">
        <v>958606.59629999998</v>
      </c>
      <c r="CN285">
        <v>568606.59629999998</v>
      </c>
      <c r="CO285">
        <v>697.81012899999996</v>
      </c>
      <c r="CP285">
        <v>25.435772230000001</v>
      </c>
      <c r="CQ285" s="281">
        <v>2.1116709380000001</v>
      </c>
      <c r="CS285" s="280">
        <v>915743.20079999999</v>
      </c>
      <c r="CT285">
        <v>525743.20079999999</v>
      </c>
      <c r="CU285">
        <v>729.17751199999998</v>
      </c>
      <c r="CV285">
        <v>25.843869640000001</v>
      </c>
      <c r="CW285">
        <v>2.0652750879999999</v>
      </c>
      <c r="CY285">
        <v>928723.11329999997</v>
      </c>
      <c r="CZ285">
        <v>538723.11329999997</v>
      </c>
      <c r="DA285">
        <v>734.59331989999998</v>
      </c>
      <c r="DB285">
        <v>26.167862119999999</v>
      </c>
      <c r="DC285">
        <v>2.0726958870000001</v>
      </c>
      <c r="DE285">
        <v>950347.79680000001</v>
      </c>
      <c r="DF285">
        <v>560347.79680000001</v>
      </c>
      <c r="DG285">
        <v>687.03953520000005</v>
      </c>
      <c r="DH285">
        <v>25.58632819</v>
      </c>
      <c r="DI285">
        <v>2.1201791399999999</v>
      </c>
      <c r="DK285">
        <v>953060.57660000003</v>
      </c>
      <c r="DL285">
        <v>563060.57660000003</v>
      </c>
      <c r="DM285">
        <v>685.64655809999999</v>
      </c>
      <c r="DN285">
        <v>25.385030220000001</v>
      </c>
      <c r="DO285" s="281">
        <v>2.1202405190000002</v>
      </c>
    </row>
    <row r="286" spans="1:119">
      <c r="A286" s="280">
        <v>898831.59629999998</v>
      </c>
      <c r="B286">
        <v>508831.59629999998</v>
      </c>
      <c r="C286">
        <v>707.93850269999996</v>
      </c>
      <c r="D286">
        <v>25.7160294</v>
      </c>
      <c r="E286">
        <v>2.112435198</v>
      </c>
      <c r="G286">
        <v>901664.69140000001</v>
      </c>
      <c r="H286">
        <v>511664.69140000001</v>
      </c>
      <c r="I286">
        <v>702.41720420000001</v>
      </c>
      <c r="J286">
        <v>25.909526230000001</v>
      </c>
      <c r="K286">
        <v>2.1150472819999999</v>
      </c>
      <c r="M286">
        <v>906822.93290000001</v>
      </c>
      <c r="N286">
        <v>516822.93290000001</v>
      </c>
      <c r="O286">
        <v>653.05821790000005</v>
      </c>
      <c r="P286">
        <v>25.366769479999999</v>
      </c>
      <c r="Q286">
        <v>2.127655603</v>
      </c>
      <c r="S286">
        <v>908378.80390000006</v>
      </c>
      <c r="T286">
        <v>518378.8039</v>
      </c>
      <c r="U286">
        <v>654.01823260000003</v>
      </c>
      <c r="V286">
        <v>25.24875097</v>
      </c>
      <c r="W286" s="281">
        <v>2.1274381770000002</v>
      </c>
      <c r="Y286" s="280">
        <v>904415.70539999998</v>
      </c>
      <c r="Z286">
        <v>514415.70539999998</v>
      </c>
      <c r="AA286">
        <v>725.72687329999997</v>
      </c>
      <c r="AB286">
        <v>25.823338880000001</v>
      </c>
      <c r="AC286">
        <v>2.0669645980000002</v>
      </c>
      <c r="AE286">
        <v>857310.82429999998</v>
      </c>
      <c r="AF286">
        <v>467310.82429999998</v>
      </c>
      <c r="AG286">
        <v>708.08143480000001</v>
      </c>
      <c r="AH286">
        <v>25.955755329999999</v>
      </c>
      <c r="AI286">
        <v>2.0359471020000002</v>
      </c>
      <c r="AK286">
        <v>859168.49910000002</v>
      </c>
      <c r="AL286">
        <v>469168.49910000002</v>
      </c>
      <c r="AM286">
        <v>696.06781209999997</v>
      </c>
      <c r="AN286">
        <v>25.642832420000001</v>
      </c>
      <c r="AO286">
        <v>2.092773813</v>
      </c>
      <c r="AQ286">
        <v>858757.7317</v>
      </c>
      <c r="AR286">
        <v>468757.7317</v>
      </c>
      <c r="AS286">
        <v>694.49301909999997</v>
      </c>
      <c r="AT286">
        <v>25.422017589999999</v>
      </c>
      <c r="AU286" s="281">
        <v>2.0923410269999998</v>
      </c>
      <c r="AW286" s="280">
        <v>962559.58849999995</v>
      </c>
      <c r="AX286">
        <v>572559.58849999995</v>
      </c>
      <c r="AY286">
        <v>747.21096550000004</v>
      </c>
      <c r="AZ286">
        <v>25.949608340000001</v>
      </c>
      <c r="BA286">
        <v>2.0718742510000001</v>
      </c>
      <c r="BC286">
        <v>968695.43949999998</v>
      </c>
      <c r="BD286">
        <v>578695.43949999998</v>
      </c>
      <c r="BE286">
        <v>749.83455500000002</v>
      </c>
      <c r="BF286">
        <v>26.28637037</v>
      </c>
      <c r="BG286">
        <v>2.0755385340000001</v>
      </c>
      <c r="BI286">
        <v>987898.77630000003</v>
      </c>
      <c r="BJ286">
        <v>597898.77630000003</v>
      </c>
      <c r="BK286">
        <v>688.70358550000003</v>
      </c>
      <c r="BL286">
        <v>25.596800850000001</v>
      </c>
      <c r="BM286">
        <v>2.1211469150000002</v>
      </c>
      <c r="BO286">
        <v>990016.80330000003</v>
      </c>
      <c r="BP286">
        <v>600016.80330000003</v>
      </c>
      <c r="BQ286">
        <v>687.61712020000004</v>
      </c>
      <c r="BR286">
        <v>25.39330962</v>
      </c>
      <c r="BS286" s="281">
        <v>2.1210142460000001</v>
      </c>
      <c r="BU286" s="280">
        <v>928964.61479999998</v>
      </c>
      <c r="BV286">
        <v>538964.61479999998</v>
      </c>
      <c r="BW286">
        <v>733.49245269999994</v>
      </c>
      <c r="BX286">
        <v>25.86940654</v>
      </c>
      <c r="BY286">
        <v>2.0367501699999999</v>
      </c>
      <c r="CA286">
        <v>928162.76340000005</v>
      </c>
      <c r="CB286">
        <v>538162.76340000005</v>
      </c>
      <c r="CC286">
        <v>733.40958999999998</v>
      </c>
      <c r="CD286">
        <v>26.15855672</v>
      </c>
      <c r="CE286">
        <v>2.036628077</v>
      </c>
      <c r="CG286">
        <v>958390.13340000005</v>
      </c>
      <c r="CH286">
        <v>568390.13340000005</v>
      </c>
      <c r="CI286">
        <v>700.47939350000001</v>
      </c>
      <c r="CJ286">
        <v>25.670186919999999</v>
      </c>
      <c r="CK286">
        <v>2.1117776510000001</v>
      </c>
      <c r="CM286">
        <v>961676.97739999997</v>
      </c>
      <c r="CN286">
        <v>571676.97739999997</v>
      </c>
      <c r="CO286">
        <v>696.80962629999999</v>
      </c>
      <c r="CP286">
        <v>25.431633349999998</v>
      </c>
      <c r="CQ286" s="281">
        <v>2.1125319949999999</v>
      </c>
      <c r="CS286" s="280">
        <v>918877.20220000006</v>
      </c>
      <c r="CT286">
        <v>528877.20220000006</v>
      </c>
      <c r="CU286">
        <v>730.40784010000004</v>
      </c>
      <c r="CV286">
        <v>25.85116614</v>
      </c>
      <c r="CW286">
        <v>2.0668883550000001</v>
      </c>
      <c r="CY286">
        <v>931837.84499999997</v>
      </c>
      <c r="CZ286">
        <v>541837.84499999997</v>
      </c>
      <c r="DA286">
        <v>735.82316049999997</v>
      </c>
      <c r="DB286">
        <v>26.17751535</v>
      </c>
      <c r="DC286">
        <v>2.0741338090000001</v>
      </c>
      <c r="DE286">
        <v>953430.43319999997</v>
      </c>
      <c r="DF286">
        <v>563430.43319999997</v>
      </c>
      <c r="DG286">
        <v>686.18416820000004</v>
      </c>
      <c r="DH286">
        <v>25.580936659999999</v>
      </c>
      <c r="DI286">
        <v>2.1207572350000001</v>
      </c>
      <c r="DK286">
        <v>956139.18729999999</v>
      </c>
      <c r="DL286">
        <v>566139.18729999999</v>
      </c>
      <c r="DM286">
        <v>684.85879490000002</v>
      </c>
      <c r="DN286">
        <v>25.381709239999999</v>
      </c>
      <c r="DO286" s="281">
        <v>2.1207990739999998</v>
      </c>
    </row>
    <row r="287" spans="1:119">
      <c r="A287" s="280">
        <v>901990.71059999999</v>
      </c>
      <c r="B287">
        <v>511990.71059999999</v>
      </c>
      <c r="C287">
        <v>706.85488759999998</v>
      </c>
      <c r="D287">
        <v>25.709400080000002</v>
      </c>
      <c r="E287">
        <v>2.1134497080000001</v>
      </c>
      <c r="G287">
        <v>904819.59809999994</v>
      </c>
      <c r="H287">
        <v>514819.5981</v>
      </c>
      <c r="I287">
        <v>701.2623595</v>
      </c>
      <c r="J287">
        <v>25.900029889999999</v>
      </c>
      <c r="K287">
        <v>2.115991325</v>
      </c>
      <c r="M287">
        <v>909970.17949999997</v>
      </c>
      <c r="N287">
        <v>519970.17950000003</v>
      </c>
      <c r="O287">
        <v>652.58548740000003</v>
      </c>
      <c r="P287">
        <v>25.36363583</v>
      </c>
      <c r="Q287">
        <v>2.1279463970000001</v>
      </c>
      <c r="S287">
        <v>911523.74010000005</v>
      </c>
      <c r="T287">
        <v>521523.7401</v>
      </c>
      <c r="U287">
        <v>653.56028160000005</v>
      </c>
      <c r="V287">
        <v>25.24673039</v>
      </c>
      <c r="W287" s="281">
        <v>2.127727465</v>
      </c>
      <c r="Y287" s="280">
        <v>907566.52670000005</v>
      </c>
      <c r="Z287">
        <v>517566.52669999999</v>
      </c>
      <c r="AA287">
        <v>726.96124669999995</v>
      </c>
      <c r="AB287">
        <v>25.83069411</v>
      </c>
      <c r="AC287">
        <v>2.0686681170000001</v>
      </c>
      <c r="AE287">
        <v>860334.13370000001</v>
      </c>
      <c r="AF287">
        <v>470334.13370000001</v>
      </c>
      <c r="AG287">
        <v>709.18134559999999</v>
      </c>
      <c r="AH287">
        <v>25.96471201</v>
      </c>
      <c r="AI287">
        <v>2.0384134089999999</v>
      </c>
      <c r="AK287">
        <v>862189.88600000006</v>
      </c>
      <c r="AL287">
        <v>472189.886</v>
      </c>
      <c r="AM287">
        <v>695.1993913</v>
      </c>
      <c r="AN287">
        <v>25.6374286</v>
      </c>
      <c r="AO287">
        <v>2.0943650300000001</v>
      </c>
      <c r="AQ287">
        <v>861779.54379999998</v>
      </c>
      <c r="AR287">
        <v>471779.54379999998</v>
      </c>
      <c r="AS287">
        <v>693.69182950000004</v>
      </c>
      <c r="AT287">
        <v>25.418687039999998</v>
      </c>
      <c r="AU287" s="281">
        <v>2.0939188469999999</v>
      </c>
      <c r="AW287" s="280">
        <v>965624.10419999994</v>
      </c>
      <c r="AX287">
        <v>575624.10419999994</v>
      </c>
      <c r="AY287">
        <v>748.39671910000004</v>
      </c>
      <c r="AZ287">
        <v>25.956470960000001</v>
      </c>
      <c r="BA287">
        <v>2.0732258849999998</v>
      </c>
      <c r="BC287">
        <v>971750.85140000004</v>
      </c>
      <c r="BD287">
        <v>581750.85140000004</v>
      </c>
      <c r="BE287">
        <v>751.03081169999996</v>
      </c>
      <c r="BF287">
        <v>26.29556934</v>
      </c>
      <c r="BG287">
        <v>2.0768159509999999</v>
      </c>
      <c r="BI287">
        <v>990925.69990000001</v>
      </c>
      <c r="BJ287">
        <v>600925.69990000001</v>
      </c>
      <c r="BK287">
        <v>687.8381852</v>
      </c>
      <c r="BL287">
        <v>25.59135599</v>
      </c>
      <c r="BM287">
        <v>2.121613677</v>
      </c>
      <c r="BO287">
        <v>993040.58519999997</v>
      </c>
      <c r="BP287">
        <v>603040.58519999997</v>
      </c>
      <c r="BQ287">
        <v>686.80909499999996</v>
      </c>
      <c r="BR287">
        <v>25.38991734</v>
      </c>
      <c r="BS287" s="281">
        <v>2.1214628210000002</v>
      </c>
      <c r="BU287" s="280">
        <v>932078.98789999995</v>
      </c>
      <c r="BV287">
        <v>542078.98789999995</v>
      </c>
      <c r="BW287">
        <v>734.71357120000005</v>
      </c>
      <c r="BX287">
        <v>25.87660589</v>
      </c>
      <c r="BY287">
        <v>2.0389750009999998</v>
      </c>
      <c r="CA287">
        <v>931278.32689999999</v>
      </c>
      <c r="CB287">
        <v>541278.32689999999</v>
      </c>
      <c r="CC287">
        <v>734.6299606</v>
      </c>
      <c r="CD287">
        <v>26.168151080000001</v>
      </c>
      <c r="CE287">
        <v>2.038872043</v>
      </c>
      <c r="CG287">
        <v>961460.83570000005</v>
      </c>
      <c r="CH287">
        <v>571460.83570000005</v>
      </c>
      <c r="CI287">
        <v>699.40596359999995</v>
      </c>
      <c r="CJ287">
        <v>25.663549549999999</v>
      </c>
      <c r="CK287">
        <v>2.1126608689999999</v>
      </c>
      <c r="CM287">
        <v>964742.8027</v>
      </c>
      <c r="CN287">
        <v>574742.8027</v>
      </c>
      <c r="CO287">
        <v>695.82922029999997</v>
      </c>
      <c r="CP287">
        <v>25.42757001</v>
      </c>
      <c r="CQ287" s="281">
        <v>2.1133583900000001</v>
      </c>
      <c r="CS287" s="280">
        <v>922006.55059999996</v>
      </c>
      <c r="CT287">
        <v>532006.55059999996</v>
      </c>
      <c r="CU287">
        <v>731.63872430000004</v>
      </c>
      <c r="CV287">
        <v>25.858453659999999</v>
      </c>
      <c r="CW287">
        <v>2.0684579699999999</v>
      </c>
      <c r="CY287">
        <v>934947.95310000004</v>
      </c>
      <c r="CZ287">
        <v>544947.95310000004</v>
      </c>
      <c r="DA287">
        <v>737.05278469999996</v>
      </c>
      <c r="DB287">
        <v>26.187150760000002</v>
      </c>
      <c r="DC287">
        <v>2.075532774</v>
      </c>
      <c r="DE287">
        <v>956508.495</v>
      </c>
      <c r="DF287">
        <v>566508.495</v>
      </c>
      <c r="DG287">
        <v>685.34243189999995</v>
      </c>
      <c r="DH287">
        <v>25.575622800000001</v>
      </c>
      <c r="DI287">
        <v>2.1213032959999998</v>
      </c>
      <c r="DK287">
        <v>959213.22970000003</v>
      </c>
      <c r="DL287">
        <v>569213.22970000003</v>
      </c>
      <c r="DM287">
        <v>684.06078809999997</v>
      </c>
      <c r="DN287">
        <v>25.378347609999999</v>
      </c>
      <c r="DO287" s="281">
        <v>2.1213191820000001</v>
      </c>
    </row>
    <row r="288" spans="1:119">
      <c r="A288" s="280">
        <v>905145.13320000004</v>
      </c>
      <c r="B288">
        <v>515145.13319999998</v>
      </c>
      <c r="C288">
        <v>705.74447720000001</v>
      </c>
      <c r="D288">
        <v>25.702596490000001</v>
      </c>
      <c r="E288">
        <v>2.1144280549999999</v>
      </c>
      <c r="G288">
        <v>907969.81969999999</v>
      </c>
      <c r="H288">
        <v>517969.81969999999</v>
      </c>
      <c r="I288">
        <v>700.13741809999999</v>
      </c>
      <c r="J288">
        <v>25.89076352</v>
      </c>
      <c r="K288">
        <v>2.1168891460000001</v>
      </c>
      <c r="M288">
        <v>913112.75269999995</v>
      </c>
      <c r="N288">
        <v>523112.75270000001</v>
      </c>
      <c r="O288">
        <v>652.0999521</v>
      </c>
      <c r="P288">
        <v>25.360414769999998</v>
      </c>
      <c r="Q288">
        <v>2.128226153</v>
      </c>
      <c r="S288">
        <v>914664.00650000002</v>
      </c>
      <c r="T288">
        <v>524664.00650000002</v>
      </c>
      <c r="U288">
        <v>653.08948410000005</v>
      </c>
      <c r="V288">
        <v>25.24465133</v>
      </c>
      <c r="W288" s="281">
        <v>2.1280065760000002</v>
      </c>
      <c r="Y288" s="280">
        <v>910712.66910000006</v>
      </c>
      <c r="Z288">
        <v>520712.6691</v>
      </c>
      <c r="AA288">
        <v>728.19649570000001</v>
      </c>
      <c r="AB288">
        <v>25.838042089999998</v>
      </c>
      <c r="AC288">
        <v>2.070323315</v>
      </c>
      <c r="AE288">
        <v>863354.31389999995</v>
      </c>
      <c r="AF288">
        <v>473354.31390000001</v>
      </c>
      <c r="AG288">
        <v>710.29097999999999</v>
      </c>
      <c r="AH288">
        <v>25.973733880000001</v>
      </c>
      <c r="AI288">
        <v>2.040812227</v>
      </c>
      <c r="AK288">
        <v>865208.14439999999</v>
      </c>
      <c r="AL288">
        <v>475208.14439999999</v>
      </c>
      <c r="AM288">
        <v>694.33873860000006</v>
      </c>
      <c r="AN288">
        <v>25.6320674</v>
      </c>
      <c r="AO288">
        <v>2.095896368</v>
      </c>
      <c r="AQ288">
        <v>864798.22719999996</v>
      </c>
      <c r="AR288">
        <v>474798.22720000002</v>
      </c>
      <c r="AS288">
        <v>692.87903429999994</v>
      </c>
      <c r="AT288">
        <v>25.415304849999998</v>
      </c>
      <c r="AU288" s="281">
        <v>2.0954418719999999</v>
      </c>
      <c r="AW288" s="280">
        <v>968684.07299999997</v>
      </c>
      <c r="AX288">
        <v>578684.07299999997</v>
      </c>
      <c r="AY288">
        <v>749.58665189999999</v>
      </c>
      <c r="AZ288">
        <v>25.963346869999999</v>
      </c>
      <c r="BA288">
        <v>2.074541226</v>
      </c>
      <c r="BC288">
        <v>974801.73019999999</v>
      </c>
      <c r="BD288">
        <v>584801.73019999999</v>
      </c>
      <c r="BE288">
        <v>752.2294607</v>
      </c>
      <c r="BF288">
        <v>26.30477205</v>
      </c>
      <c r="BG288">
        <v>2.0780593669999998</v>
      </c>
      <c r="BI288">
        <v>993948.1335</v>
      </c>
      <c r="BJ288">
        <v>603948.1335</v>
      </c>
      <c r="BK288">
        <v>686.98337370000002</v>
      </c>
      <c r="BL288">
        <v>25.58597331</v>
      </c>
      <c r="BM288">
        <v>2.1220563179999998</v>
      </c>
      <c r="BO288">
        <v>996059.88179999997</v>
      </c>
      <c r="BP288">
        <v>606059.88179999997</v>
      </c>
      <c r="BQ288">
        <v>685.98962440000003</v>
      </c>
      <c r="BR288">
        <v>25.386473630000001</v>
      </c>
      <c r="BS288" s="281">
        <v>2.12188168</v>
      </c>
      <c r="BU288" s="280">
        <v>935188.73820000002</v>
      </c>
      <c r="BV288">
        <v>545188.73820000002</v>
      </c>
      <c r="BW288">
        <v>735.93556139999998</v>
      </c>
      <c r="BX288">
        <v>25.883798420000002</v>
      </c>
      <c r="BY288">
        <v>2.0411429239999999</v>
      </c>
      <c r="CA288">
        <v>934389.26560000004</v>
      </c>
      <c r="CB288">
        <v>544389.26560000004</v>
      </c>
      <c r="CC288">
        <v>735.85089379999999</v>
      </c>
      <c r="CD288">
        <v>26.17773394</v>
      </c>
      <c r="CE288">
        <v>2.0410586140000002</v>
      </c>
      <c r="CG288">
        <v>964526.9817</v>
      </c>
      <c r="CH288">
        <v>574526.9817</v>
      </c>
      <c r="CI288">
        <v>698.33385039999996</v>
      </c>
      <c r="CJ288">
        <v>25.656909479999999</v>
      </c>
      <c r="CK288">
        <v>2.1135043740000001</v>
      </c>
      <c r="CM288">
        <v>967804.07909999997</v>
      </c>
      <c r="CN288">
        <v>577804.07909999997</v>
      </c>
      <c r="CO288">
        <v>694.88413360000004</v>
      </c>
      <c r="CP288">
        <v>25.42364654</v>
      </c>
      <c r="CQ288" s="281">
        <v>2.114149136</v>
      </c>
      <c r="CS288" s="280">
        <v>925131.25300000003</v>
      </c>
      <c r="CT288">
        <v>535131.25300000003</v>
      </c>
      <c r="CU288">
        <v>732.86999490000005</v>
      </c>
      <c r="CV288">
        <v>25.865731220000001</v>
      </c>
      <c r="CW288">
        <v>2.0699851520000001</v>
      </c>
      <c r="CY288">
        <v>938053.4449</v>
      </c>
      <c r="CZ288">
        <v>548053.4449</v>
      </c>
      <c r="DA288">
        <v>738.28211450000003</v>
      </c>
      <c r="DB288">
        <v>26.196767810000001</v>
      </c>
      <c r="DC288">
        <v>2.0768938530000001</v>
      </c>
      <c r="DE288">
        <v>959581.98939999996</v>
      </c>
      <c r="DF288">
        <v>569581.98939999996</v>
      </c>
      <c r="DG288">
        <v>684.50046429999998</v>
      </c>
      <c r="DH288">
        <v>25.570302330000001</v>
      </c>
      <c r="DI288">
        <v>2.1218214359999998</v>
      </c>
      <c r="DK288">
        <v>962282.71070000005</v>
      </c>
      <c r="DL288">
        <v>572282.71070000005</v>
      </c>
      <c r="DM288">
        <v>683.27088679999997</v>
      </c>
      <c r="DN288">
        <v>25.375013679999999</v>
      </c>
      <c r="DO288" s="281">
        <v>2.1218148129999999</v>
      </c>
    </row>
    <row r="289" spans="1:119">
      <c r="A289" s="280">
        <v>908294.8713</v>
      </c>
      <c r="B289">
        <v>518294.8713</v>
      </c>
      <c r="C289">
        <v>704.61725890000002</v>
      </c>
      <c r="D289">
        <v>25.695678239999999</v>
      </c>
      <c r="E289">
        <v>2.115373258</v>
      </c>
      <c r="G289">
        <v>911115.36320000002</v>
      </c>
      <c r="H289">
        <v>521115.36320000002</v>
      </c>
      <c r="I289">
        <v>699.04540010000005</v>
      </c>
      <c r="J289">
        <v>25.88175266</v>
      </c>
      <c r="K289">
        <v>2.1177480929999999</v>
      </c>
      <c r="M289">
        <v>916250.65969999996</v>
      </c>
      <c r="N289">
        <v>526250.65969999996</v>
      </c>
      <c r="O289">
        <v>651.60529780000002</v>
      </c>
      <c r="P289">
        <v>25.35713067</v>
      </c>
      <c r="Q289">
        <v>2.128494259</v>
      </c>
      <c r="S289">
        <v>917799.6102</v>
      </c>
      <c r="T289">
        <v>527799.6102</v>
      </c>
      <c r="U289">
        <v>652.60967149999999</v>
      </c>
      <c r="V289">
        <v>25.24253087</v>
      </c>
      <c r="W289" s="281">
        <v>2.1282741629999999</v>
      </c>
      <c r="Y289" s="280">
        <v>913854.1398</v>
      </c>
      <c r="Z289">
        <v>523854.1398</v>
      </c>
      <c r="AA289">
        <v>729.43239970000002</v>
      </c>
      <c r="AB289">
        <v>25.845381499999998</v>
      </c>
      <c r="AC289">
        <v>2.0719316120000002</v>
      </c>
      <c r="AE289">
        <v>866371.36609999998</v>
      </c>
      <c r="AF289">
        <v>476371.36609999998</v>
      </c>
      <c r="AG289">
        <v>711.40907809999999</v>
      </c>
      <c r="AH289">
        <v>25.98281038</v>
      </c>
      <c r="AI289">
        <v>2.0431456909999999</v>
      </c>
      <c r="AK289">
        <v>868223.27579999994</v>
      </c>
      <c r="AL289">
        <v>478223.2758</v>
      </c>
      <c r="AM289">
        <v>693.46279809999999</v>
      </c>
      <c r="AN289">
        <v>25.62660485</v>
      </c>
      <c r="AO289">
        <v>2.0973750010000001</v>
      </c>
      <c r="AQ289">
        <v>867813.78339999996</v>
      </c>
      <c r="AR289">
        <v>477813.78340000001</v>
      </c>
      <c r="AS289">
        <v>692.04471469999999</v>
      </c>
      <c r="AT289">
        <v>25.411828929999999</v>
      </c>
      <c r="AU289" s="281">
        <v>2.0969165580000002</v>
      </c>
      <c r="AW289" s="280">
        <v>971739.50179999997</v>
      </c>
      <c r="AX289">
        <v>581739.50179999997</v>
      </c>
      <c r="AY289">
        <v>750.78015849999997</v>
      </c>
      <c r="AZ289">
        <v>25.970232500000002</v>
      </c>
      <c r="BA289">
        <v>2.0758214069999998</v>
      </c>
      <c r="BC289">
        <v>977848.08279999997</v>
      </c>
      <c r="BD289">
        <v>587848.08279999997</v>
      </c>
      <c r="BE289">
        <v>753.43009500000005</v>
      </c>
      <c r="BF289">
        <v>26.313975330000002</v>
      </c>
      <c r="BG289">
        <v>2.0792697950000001</v>
      </c>
      <c r="BI289">
        <v>996966.08400000003</v>
      </c>
      <c r="BJ289">
        <v>606966.08400000003</v>
      </c>
      <c r="BK289">
        <v>686.12269119999996</v>
      </c>
      <c r="BL289">
        <v>25.58054791</v>
      </c>
      <c r="BM289">
        <v>2.1224792049999999</v>
      </c>
      <c r="BO289">
        <v>999074.69990000001</v>
      </c>
      <c r="BP289">
        <v>609074.69990000001</v>
      </c>
      <c r="BQ289">
        <v>685.15229869999996</v>
      </c>
      <c r="BR289">
        <v>25.382948200000001</v>
      </c>
      <c r="BS289" s="281">
        <v>2.122302919</v>
      </c>
      <c r="BU289" s="280">
        <v>938293.87250000006</v>
      </c>
      <c r="BV289">
        <v>548293.87250000006</v>
      </c>
      <c r="BW289">
        <v>737.15822390000005</v>
      </c>
      <c r="BX289">
        <v>25.89098298</v>
      </c>
      <c r="BY289">
        <v>2.0432554359999999</v>
      </c>
      <c r="CA289">
        <v>937495.58660000004</v>
      </c>
      <c r="CB289">
        <v>547495.58660000004</v>
      </c>
      <c r="CC289">
        <v>737.07222039999999</v>
      </c>
      <c r="CD289">
        <v>26.187304000000001</v>
      </c>
      <c r="CE289">
        <v>2.0431892889999999</v>
      </c>
      <c r="CG289">
        <v>967588.5784</v>
      </c>
      <c r="CH289">
        <v>577588.5784</v>
      </c>
      <c r="CI289">
        <v>697.27935890000003</v>
      </c>
      <c r="CJ289">
        <v>25.65036499</v>
      </c>
      <c r="CK289">
        <v>2.1143155839999999</v>
      </c>
      <c r="CM289">
        <v>971080.58290000004</v>
      </c>
      <c r="CN289">
        <v>581080.58290000004</v>
      </c>
      <c r="CO289">
        <v>693.89930479999998</v>
      </c>
      <c r="CP289">
        <v>25.419552540000002</v>
      </c>
      <c r="CQ289" s="281">
        <v>2.1149353839999998</v>
      </c>
      <c r="CS289" s="280">
        <v>928251.31669999997</v>
      </c>
      <c r="CT289">
        <v>538251.31669999997</v>
      </c>
      <c r="CU289">
        <v>734.10150280000005</v>
      </c>
      <c r="CV289">
        <v>25.87299797</v>
      </c>
      <c r="CW289">
        <v>2.0714710790000002</v>
      </c>
      <c r="CY289">
        <v>941154.3273</v>
      </c>
      <c r="CZ289">
        <v>551154.3273</v>
      </c>
      <c r="DA289">
        <v>739.51108160000001</v>
      </c>
      <c r="DB289">
        <v>26.206366039999999</v>
      </c>
      <c r="DC289">
        <v>2.0782180860000001</v>
      </c>
      <c r="DE289">
        <v>962650.92319999996</v>
      </c>
      <c r="DF289">
        <v>572650.92319999996</v>
      </c>
      <c r="DG289">
        <v>683.66141140000002</v>
      </c>
      <c r="DH289">
        <v>25.56499311</v>
      </c>
      <c r="DI289">
        <v>2.1223109020000002</v>
      </c>
      <c r="DK289">
        <v>965347.6372</v>
      </c>
      <c r="DL289">
        <v>575347.6372</v>
      </c>
      <c r="DM289">
        <v>682.49667380000005</v>
      </c>
      <c r="DN289">
        <v>25.371741950000001</v>
      </c>
      <c r="DO289" s="281">
        <v>2.122284863</v>
      </c>
    </row>
    <row r="290" spans="1:119">
      <c r="A290" s="280">
        <v>911439.93209999998</v>
      </c>
      <c r="B290">
        <v>521439.93209999998</v>
      </c>
      <c r="C290">
        <v>703.4986298</v>
      </c>
      <c r="D290">
        <v>25.688801160000001</v>
      </c>
      <c r="E290">
        <v>2.116284313</v>
      </c>
      <c r="G290">
        <v>914256.23600000003</v>
      </c>
      <c r="H290">
        <v>524256.23599999998</v>
      </c>
      <c r="I290">
        <v>697.96350729999995</v>
      </c>
      <c r="J290">
        <v>25.872815030000002</v>
      </c>
      <c r="K290">
        <v>2.118548509</v>
      </c>
      <c r="M290">
        <v>919383.90760000004</v>
      </c>
      <c r="N290">
        <v>529383.90760000004</v>
      </c>
      <c r="O290">
        <v>651.10128029999998</v>
      </c>
      <c r="P290">
        <v>25.35378193</v>
      </c>
      <c r="Q290">
        <v>2.128750932</v>
      </c>
      <c r="S290">
        <v>920930.55839999998</v>
      </c>
      <c r="T290">
        <v>530930.55839999998</v>
      </c>
      <c r="U290">
        <v>652.12153780000006</v>
      </c>
      <c r="V290">
        <v>25.240372059999999</v>
      </c>
      <c r="W290" s="281">
        <v>2.1285302160000001</v>
      </c>
      <c r="Y290" s="280">
        <v>916990.946</v>
      </c>
      <c r="Z290">
        <v>526990.946</v>
      </c>
      <c r="AA290">
        <v>730.66876639999998</v>
      </c>
      <c r="AB290">
        <v>25.852711230000001</v>
      </c>
      <c r="AC290">
        <v>2.0734943810000002</v>
      </c>
      <c r="AE290">
        <v>869385.29189999995</v>
      </c>
      <c r="AF290">
        <v>479385.29190000001</v>
      </c>
      <c r="AG290">
        <v>712.53453720000005</v>
      </c>
      <c r="AH290">
        <v>25.991932299999998</v>
      </c>
      <c r="AI290">
        <v>2.0454158260000002</v>
      </c>
      <c r="AK290">
        <v>871235.28150000004</v>
      </c>
      <c r="AL290">
        <v>481235.28149999998</v>
      </c>
      <c r="AM290">
        <v>692.56592239999998</v>
      </c>
      <c r="AN290">
        <v>25.621004320000001</v>
      </c>
      <c r="AO290">
        <v>2.098806776</v>
      </c>
      <c r="AQ290">
        <v>870826.21369999996</v>
      </c>
      <c r="AR290">
        <v>480826.21370000002</v>
      </c>
      <c r="AS290">
        <v>691.19874970000001</v>
      </c>
      <c r="AT290">
        <v>25.408299750000001</v>
      </c>
      <c r="AU290" s="281">
        <v>2.0983445340000002</v>
      </c>
      <c r="AW290" s="280">
        <v>974790.39740000002</v>
      </c>
      <c r="AX290">
        <v>584790.39740000002</v>
      </c>
      <c r="AY290">
        <v>751.97670589999996</v>
      </c>
      <c r="AZ290">
        <v>25.977124709999998</v>
      </c>
      <c r="BA290">
        <v>2.0770675089999999</v>
      </c>
      <c r="BC290">
        <v>980889.91599999997</v>
      </c>
      <c r="BD290">
        <v>590889.91599999997</v>
      </c>
      <c r="BE290">
        <v>754.63235840000004</v>
      </c>
      <c r="BF290">
        <v>26.323176440000001</v>
      </c>
      <c r="BG290">
        <v>2.0804482059999998</v>
      </c>
      <c r="BI290">
        <v>999979.55790000001</v>
      </c>
      <c r="BJ290">
        <v>609979.55790000001</v>
      </c>
      <c r="BK290">
        <v>685.23716950000005</v>
      </c>
      <c r="BL290">
        <v>25.574959329999999</v>
      </c>
      <c r="BM290">
        <v>2.1228870789999998</v>
      </c>
      <c r="BO290">
        <v>1002085.046</v>
      </c>
      <c r="BP290">
        <v>612085.04619999998</v>
      </c>
      <c r="BQ290">
        <v>684.29181819999997</v>
      </c>
      <c r="BR290">
        <v>25.37932228</v>
      </c>
      <c r="BS290" s="281">
        <v>2.1227065039999999</v>
      </c>
      <c r="BU290" s="280">
        <v>941394.39809999999</v>
      </c>
      <c r="BV290">
        <v>551394.39809999999</v>
      </c>
      <c r="BW290">
        <v>738.38138230000004</v>
      </c>
      <c r="BX290">
        <v>25.89815853</v>
      </c>
      <c r="BY290">
        <v>2.0453139870000001</v>
      </c>
      <c r="CA290">
        <v>940597.29700000002</v>
      </c>
      <c r="CB290">
        <v>550597.29700000002</v>
      </c>
      <c r="CC290">
        <v>738.29379140000003</v>
      </c>
      <c r="CD290">
        <v>26.196860130000001</v>
      </c>
      <c r="CE290">
        <v>2.0452655210000001</v>
      </c>
      <c r="CG290">
        <v>970645.63249999995</v>
      </c>
      <c r="CH290">
        <v>580645.63249999995</v>
      </c>
      <c r="CI290">
        <v>696.24882509999998</v>
      </c>
      <c r="CJ290">
        <v>25.643963039999999</v>
      </c>
      <c r="CK290">
        <v>2.115092653</v>
      </c>
      <c r="CM290">
        <v>974117.92090000003</v>
      </c>
      <c r="CN290">
        <v>584117.92090000003</v>
      </c>
      <c r="CO290">
        <v>693.01306190000003</v>
      </c>
      <c r="CP290">
        <v>25.415863909999999</v>
      </c>
      <c r="CQ290" s="281">
        <v>2.115648701</v>
      </c>
      <c r="CS290" s="280">
        <v>931366.7487</v>
      </c>
      <c r="CT290">
        <v>541366.7487</v>
      </c>
      <c r="CU290">
        <v>735.33311730000003</v>
      </c>
      <c r="CV290">
        <v>25.880253159999999</v>
      </c>
      <c r="CW290">
        <v>2.072916894</v>
      </c>
      <c r="CY290">
        <v>944250.60739999998</v>
      </c>
      <c r="CZ290">
        <v>554250.60739999998</v>
      </c>
      <c r="DA290">
        <v>740.73962649999999</v>
      </c>
      <c r="DB290">
        <v>26.215945049999998</v>
      </c>
      <c r="DC290">
        <v>2.0795064860000001</v>
      </c>
      <c r="DE290">
        <v>965715.30339999998</v>
      </c>
      <c r="DF290">
        <v>575715.30339999998</v>
      </c>
      <c r="DG290">
        <v>682.83879530000002</v>
      </c>
      <c r="DH290">
        <v>25.559781019999999</v>
      </c>
      <c r="DI290">
        <v>2.122780943</v>
      </c>
      <c r="DK290">
        <v>968408.01619999995</v>
      </c>
      <c r="DL290">
        <v>578408.01619999995</v>
      </c>
      <c r="DM290">
        <v>681.74416740000004</v>
      </c>
      <c r="DN290">
        <v>25.368558310000001</v>
      </c>
      <c r="DO290" s="281">
        <v>2.122727974</v>
      </c>
    </row>
    <row r="291" spans="1:119">
      <c r="A291" s="280">
        <v>914580.32299999997</v>
      </c>
      <c r="B291">
        <v>524580.32299999997</v>
      </c>
      <c r="C291">
        <v>702.41024119999997</v>
      </c>
      <c r="D291">
        <v>25.68209903</v>
      </c>
      <c r="E291">
        <v>2.1171503039999999</v>
      </c>
      <c r="G291">
        <v>917392.44510000001</v>
      </c>
      <c r="H291">
        <v>527392.44510000001</v>
      </c>
      <c r="I291">
        <v>696.87020480000001</v>
      </c>
      <c r="J291">
        <v>25.86376812</v>
      </c>
      <c r="K291">
        <v>2.1193281329999998</v>
      </c>
      <c r="M291">
        <v>922512.5037</v>
      </c>
      <c r="N291">
        <v>532512.5037</v>
      </c>
      <c r="O291">
        <v>650.58394009999995</v>
      </c>
      <c r="P291">
        <v>25.35034211</v>
      </c>
      <c r="Q291">
        <v>2.1289975559999998</v>
      </c>
      <c r="S291">
        <v>924056.85829999996</v>
      </c>
      <c r="T291">
        <v>534056.85829999996</v>
      </c>
      <c r="U291">
        <v>651.62193239999999</v>
      </c>
      <c r="V291">
        <v>25.238160929999999</v>
      </c>
      <c r="W291" s="281">
        <v>2.1287758449999998</v>
      </c>
      <c r="Y291" s="280">
        <v>920123.09479999996</v>
      </c>
      <c r="Z291">
        <v>530123.09479999996</v>
      </c>
      <c r="AA291">
        <v>731.90542830000004</v>
      </c>
      <c r="AB291">
        <v>25.860030330000001</v>
      </c>
      <c r="AC291">
        <v>2.0750129500000001</v>
      </c>
      <c r="AE291">
        <v>872396.09250000003</v>
      </c>
      <c r="AF291">
        <v>482396.09250000003</v>
      </c>
      <c r="AG291">
        <v>713.66639239999995</v>
      </c>
      <c r="AH291">
        <v>26.001091580000001</v>
      </c>
      <c r="AI291">
        <v>2.0476245610000001</v>
      </c>
      <c r="AK291">
        <v>874244.16299999994</v>
      </c>
      <c r="AL291">
        <v>484244.163</v>
      </c>
      <c r="AM291">
        <v>691.66256020000003</v>
      </c>
      <c r="AN291">
        <v>25.615355139999998</v>
      </c>
      <c r="AO291">
        <v>2.1001920360000002</v>
      </c>
      <c r="AQ291">
        <v>873835.51969999995</v>
      </c>
      <c r="AR291">
        <v>483835.5197</v>
      </c>
      <c r="AS291">
        <v>690.35962840000002</v>
      </c>
      <c r="AT291">
        <v>25.404794370000001</v>
      </c>
      <c r="AU291" s="281">
        <v>2.0997233579999999</v>
      </c>
      <c r="AW291" s="280">
        <v>977836.76690000005</v>
      </c>
      <c r="AX291">
        <v>587836.76690000005</v>
      </c>
      <c r="AY291">
        <v>753.1758251</v>
      </c>
      <c r="AZ291">
        <v>25.98402076</v>
      </c>
      <c r="BA291">
        <v>2.078280565</v>
      </c>
      <c r="BC291">
        <v>983927.23679999996</v>
      </c>
      <c r="BD291">
        <v>593927.23679999996</v>
      </c>
      <c r="BE291">
        <v>755.83593980000001</v>
      </c>
      <c r="BF291">
        <v>26.332372970000002</v>
      </c>
      <c r="BG291">
        <v>2.081595536</v>
      </c>
      <c r="BI291">
        <v>1002988.562</v>
      </c>
      <c r="BJ291">
        <v>612988.56220000004</v>
      </c>
      <c r="BK291">
        <v>684.32894799999997</v>
      </c>
      <c r="BL291">
        <v>25.569219740000001</v>
      </c>
      <c r="BM291">
        <v>2.1232836329999998</v>
      </c>
      <c r="BO291">
        <v>1005090.928</v>
      </c>
      <c r="BP291">
        <v>615090.92760000005</v>
      </c>
      <c r="BQ291">
        <v>683.41737479999995</v>
      </c>
      <c r="BR291">
        <v>25.375632840000002</v>
      </c>
      <c r="BS291" s="281">
        <v>2.1230969160000002</v>
      </c>
      <c r="BU291" s="280">
        <v>944490.32189999998</v>
      </c>
      <c r="BV291">
        <v>554490.32189999998</v>
      </c>
      <c r="BW291">
        <v>739.60488109999994</v>
      </c>
      <c r="BX291">
        <v>25.90532421</v>
      </c>
      <c r="BY291">
        <v>2.047319989</v>
      </c>
      <c r="CA291">
        <v>943694.40379999997</v>
      </c>
      <c r="CB291">
        <v>553694.40379999997</v>
      </c>
      <c r="CC291">
        <v>739.51547649999998</v>
      </c>
      <c r="CD291">
        <v>26.206401360000001</v>
      </c>
      <c r="CE291">
        <v>2.047288725</v>
      </c>
      <c r="CG291">
        <v>973698.15099999995</v>
      </c>
      <c r="CH291">
        <v>583698.15099999995</v>
      </c>
      <c r="CI291">
        <v>695.255852</v>
      </c>
      <c r="CJ291">
        <v>25.63778482</v>
      </c>
      <c r="CK291">
        <v>2.11582655</v>
      </c>
      <c r="CM291">
        <v>977149.44209999999</v>
      </c>
      <c r="CN291">
        <v>587149.44209999999</v>
      </c>
      <c r="CO291">
        <v>692.13140629999998</v>
      </c>
      <c r="CP291">
        <v>25.41219092</v>
      </c>
      <c r="CQ291" s="281">
        <v>2.1163162930000001</v>
      </c>
      <c r="CS291" s="280">
        <v>934477.55610000005</v>
      </c>
      <c r="CT291">
        <v>544477.55610000005</v>
      </c>
      <c r="CU291">
        <v>736.56472340000005</v>
      </c>
      <c r="CV291">
        <v>25.887496179999999</v>
      </c>
      <c r="CW291">
        <v>2.0743237059999999</v>
      </c>
      <c r="CY291">
        <v>947342.29220000003</v>
      </c>
      <c r="CZ291">
        <v>557342.29220000003</v>
      </c>
      <c r="DA291">
        <v>741.96769740000002</v>
      </c>
      <c r="DB291">
        <v>26.225504489999999</v>
      </c>
      <c r="DC291">
        <v>2.080760036</v>
      </c>
      <c r="DE291">
        <v>968775.13690000004</v>
      </c>
      <c r="DF291">
        <v>578775.13690000004</v>
      </c>
      <c r="DG291">
        <v>682.03886069999999</v>
      </c>
      <c r="DH291">
        <v>25.554706620000001</v>
      </c>
      <c r="DI291">
        <v>2.1232238149999998</v>
      </c>
      <c r="DK291">
        <v>971458.53859999997</v>
      </c>
      <c r="DL291">
        <v>581458.53859999997</v>
      </c>
      <c r="DM291">
        <v>681.01046489999999</v>
      </c>
      <c r="DN291">
        <v>25.365449659999999</v>
      </c>
      <c r="DO291" s="281">
        <v>2.1231416680000001</v>
      </c>
    </row>
    <row r="292" spans="1:119">
      <c r="A292" s="280">
        <v>917716.05090000003</v>
      </c>
      <c r="B292">
        <v>527716.05090000003</v>
      </c>
      <c r="C292">
        <v>701.35356830000001</v>
      </c>
      <c r="D292">
        <v>25.675579949999999</v>
      </c>
      <c r="E292">
        <v>2.117972199</v>
      </c>
      <c r="G292">
        <v>920523.99789999996</v>
      </c>
      <c r="H292">
        <v>530523.99789999996</v>
      </c>
      <c r="I292">
        <v>695.76284599999997</v>
      </c>
      <c r="J292">
        <v>25.854595029999999</v>
      </c>
      <c r="K292">
        <v>2.120081323</v>
      </c>
      <c r="M292">
        <v>925636.45499999996</v>
      </c>
      <c r="N292">
        <v>535636.45499999996</v>
      </c>
      <c r="O292">
        <v>650.04864259999999</v>
      </c>
      <c r="P292">
        <v>25.346780119999998</v>
      </c>
      <c r="Q292">
        <v>2.1292360440000002</v>
      </c>
      <c r="S292">
        <v>927178.51690000005</v>
      </c>
      <c r="T292">
        <v>537178.51690000005</v>
      </c>
      <c r="U292">
        <v>651.10630409999999</v>
      </c>
      <c r="V292">
        <v>25.235877179999999</v>
      </c>
      <c r="W292" s="281">
        <v>2.1290128749999999</v>
      </c>
      <c r="Y292" s="280">
        <v>923250.59340000001</v>
      </c>
      <c r="Z292">
        <v>533250.59340000001</v>
      </c>
      <c r="AA292">
        <v>733.14223949999996</v>
      </c>
      <c r="AB292">
        <v>25.86733795</v>
      </c>
      <c r="AC292">
        <v>2.076488602</v>
      </c>
      <c r="AE292">
        <v>875403.76950000005</v>
      </c>
      <c r="AF292">
        <v>485403.76949999999</v>
      </c>
      <c r="AG292">
        <v>714.80379909999999</v>
      </c>
      <c r="AH292">
        <v>26.01028122</v>
      </c>
      <c r="AI292">
        <v>2.0497737370000002</v>
      </c>
      <c r="AK292">
        <v>877249.92169999995</v>
      </c>
      <c r="AL292">
        <v>487249.92170000001</v>
      </c>
      <c r="AM292">
        <v>690.77205760000004</v>
      </c>
      <c r="AN292">
        <v>25.609778469999998</v>
      </c>
      <c r="AO292">
        <v>2.1015276470000002</v>
      </c>
      <c r="AQ292">
        <v>876841.70259999996</v>
      </c>
      <c r="AR292">
        <v>486841.70260000002</v>
      </c>
      <c r="AS292">
        <v>689.54045499999995</v>
      </c>
      <c r="AT292">
        <v>25.401368000000002</v>
      </c>
      <c r="AU292" s="281">
        <v>2.1010501640000001</v>
      </c>
      <c r="AW292" s="280">
        <v>980878.61690000002</v>
      </c>
      <c r="AX292">
        <v>590878.61690000002</v>
      </c>
      <c r="AY292">
        <v>754.37710330000004</v>
      </c>
      <c r="AZ292">
        <v>25.99091825</v>
      </c>
      <c r="BA292">
        <v>2.0794615649999999</v>
      </c>
      <c r="BC292">
        <v>986960.05180000002</v>
      </c>
      <c r="BD292">
        <v>596960.05180000002</v>
      </c>
      <c r="BE292">
        <v>757.04056690000004</v>
      </c>
      <c r="BF292">
        <v>26.341562849999999</v>
      </c>
      <c r="BG292">
        <v>2.0827126800000002</v>
      </c>
      <c r="BI292">
        <v>1006211.763</v>
      </c>
      <c r="BJ292">
        <v>616211.7635</v>
      </c>
      <c r="BK292">
        <v>683.33758980000005</v>
      </c>
      <c r="BL292">
        <v>25.562947179999998</v>
      </c>
      <c r="BM292">
        <v>2.1236933379999998</v>
      </c>
      <c r="BO292">
        <v>1008092.351</v>
      </c>
      <c r="BP292">
        <v>618092.35060000001</v>
      </c>
      <c r="BQ292">
        <v>682.5337495</v>
      </c>
      <c r="BR292">
        <v>25.371900459999999</v>
      </c>
      <c r="BS292" s="281">
        <v>2.1234716480000002</v>
      </c>
      <c r="BU292" s="280">
        <v>947581.65099999995</v>
      </c>
      <c r="BV292">
        <v>557581.65099999995</v>
      </c>
      <c r="BW292">
        <v>740.82858280000005</v>
      </c>
      <c r="BX292">
        <v>25.91247924</v>
      </c>
      <c r="BY292">
        <v>2.0492748070000002</v>
      </c>
      <c r="CA292">
        <v>946786.91410000005</v>
      </c>
      <c r="CB292">
        <v>556786.91410000005</v>
      </c>
      <c r="CC292">
        <v>740.73716090000005</v>
      </c>
      <c r="CD292">
        <v>26.215926840000002</v>
      </c>
      <c r="CE292">
        <v>2.0492602710000001</v>
      </c>
      <c r="CG292">
        <v>976746.1409</v>
      </c>
      <c r="CH292">
        <v>586746.1409</v>
      </c>
      <c r="CI292">
        <v>694.29276849999997</v>
      </c>
      <c r="CJ292">
        <v>25.631784400000001</v>
      </c>
      <c r="CK292">
        <v>2.1165214219999999</v>
      </c>
      <c r="CM292">
        <v>980191.86349999998</v>
      </c>
      <c r="CN292">
        <v>590191.86349999998</v>
      </c>
      <c r="CO292">
        <v>691.24483469999996</v>
      </c>
      <c r="CP292">
        <v>25.408492549999998</v>
      </c>
      <c r="CQ292" s="281">
        <v>2.1169589960000001</v>
      </c>
      <c r="CS292" s="280">
        <v>937583.74609999999</v>
      </c>
      <c r="CT292">
        <v>547583.74609999999</v>
      </c>
      <c r="CU292">
        <v>737.79622040000004</v>
      </c>
      <c r="CV292">
        <v>25.89472645</v>
      </c>
      <c r="CW292">
        <v>2.0756925900000001</v>
      </c>
      <c r="CY292">
        <v>950429.38879999996</v>
      </c>
      <c r="CZ292">
        <v>560429.38879999996</v>
      </c>
      <c r="DA292">
        <v>743.19524920000003</v>
      </c>
      <c r="DB292">
        <v>26.2350441</v>
      </c>
      <c r="DC292">
        <v>2.081979692</v>
      </c>
      <c r="DE292">
        <v>971830.43059999996</v>
      </c>
      <c r="DF292">
        <v>581830.43059999996</v>
      </c>
      <c r="DG292">
        <v>681.25986820000003</v>
      </c>
      <c r="DH292">
        <v>25.54975992</v>
      </c>
      <c r="DI292">
        <v>2.1236384290000001</v>
      </c>
      <c r="DK292">
        <v>974497.84259999997</v>
      </c>
      <c r="DL292">
        <v>584497.84259999997</v>
      </c>
      <c r="DM292">
        <v>680.28537329999995</v>
      </c>
      <c r="DN292">
        <v>25.362375329999999</v>
      </c>
      <c r="DO292" s="281">
        <v>2.1235361199999998</v>
      </c>
    </row>
    <row r="293" spans="1:119">
      <c r="A293" s="280">
        <v>920847.12320000003</v>
      </c>
      <c r="B293">
        <v>530847.12320000003</v>
      </c>
      <c r="C293">
        <v>700.29739070000005</v>
      </c>
      <c r="D293">
        <v>25.66905779</v>
      </c>
      <c r="E293">
        <v>2.1187562639999999</v>
      </c>
      <c r="G293">
        <v>923650.90130000003</v>
      </c>
      <c r="H293">
        <v>533650.90130000003</v>
      </c>
      <c r="I293">
        <v>694.67371930000002</v>
      </c>
      <c r="J293">
        <v>25.845549519999999</v>
      </c>
      <c r="K293">
        <v>2.120801583</v>
      </c>
      <c r="M293">
        <v>928755.76870000002</v>
      </c>
      <c r="N293">
        <v>538755.76870000002</v>
      </c>
      <c r="O293">
        <v>649.49555769999995</v>
      </c>
      <c r="P293">
        <v>25.343097360000002</v>
      </c>
      <c r="Q293">
        <v>2.1294654899999998</v>
      </c>
      <c r="S293">
        <v>930295.54150000005</v>
      </c>
      <c r="T293">
        <v>540295.54150000005</v>
      </c>
      <c r="U293">
        <v>650.57346329999996</v>
      </c>
      <c r="V293">
        <v>25.233515220000001</v>
      </c>
      <c r="W293" s="281">
        <v>2.1292429830000001</v>
      </c>
      <c r="Y293" s="280">
        <v>926373.44900000002</v>
      </c>
      <c r="Z293">
        <v>536373.44900000002</v>
      </c>
      <c r="AA293">
        <v>734.37907250000001</v>
      </c>
      <c r="AB293">
        <v>25.87463339</v>
      </c>
      <c r="AC293">
        <v>2.0779225819999998</v>
      </c>
      <c r="AE293">
        <v>878408.32420000003</v>
      </c>
      <c r="AF293">
        <v>488408.32419999997</v>
      </c>
      <c r="AG293">
        <v>715.9460186</v>
      </c>
      <c r="AH293">
        <v>26.019495070000001</v>
      </c>
      <c r="AI293">
        <v>2.05186511</v>
      </c>
      <c r="AK293">
        <v>880252.55909999995</v>
      </c>
      <c r="AL293">
        <v>490252.55910000001</v>
      </c>
      <c r="AM293">
        <v>689.90504780000003</v>
      </c>
      <c r="AN293">
        <v>25.60434184</v>
      </c>
      <c r="AO293">
        <v>2.1028109910000001</v>
      </c>
      <c r="AQ293">
        <v>879844.76390000002</v>
      </c>
      <c r="AR293">
        <v>489844.76390000002</v>
      </c>
      <c r="AS293">
        <v>688.74200580000002</v>
      </c>
      <c r="AT293">
        <v>25.398024450000001</v>
      </c>
      <c r="AU293" s="281">
        <v>2.1023245610000001</v>
      </c>
      <c r="AW293" s="280">
        <v>983915.95440000005</v>
      </c>
      <c r="AX293">
        <v>593915.95440000005</v>
      </c>
      <c r="AY293">
        <v>755.58017740000003</v>
      </c>
      <c r="AZ293">
        <v>25.997815060000001</v>
      </c>
      <c r="BA293">
        <v>2.080611459</v>
      </c>
      <c r="BC293">
        <v>989988.36789999995</v>
      </c>
      <c r="BD293">
        <v>599988.36789999995</v>
      </c>
      <c r="BE293">
        <v>758.24600180000004</v>
      </c>
      <c r="BF293">
        <v>26.350744290000002</v>
      </c>
      <c r="BG293">
        <v>2.0838005069999999</v>
      </c>
      <c r="BI293">
        <v>1009509.632</v>
      </c>
      <c r="BJ293">
        <v>619509.63190000004</v>
      </c>
      <c r="BK293">
        <v>682.31092130000002</v>
      </c>
      <c r="BL293">
        <v>25.556440760000001</v>
      </c>
      <c r="BM293">
        <v>2.1240986099999999</v>
      </c>
      <c r="BO293">
        <v>1011388.775</v>
      </c>
      <c r="BP293">
        <v>621388.77469999995</v>
      </c>
      <c r="BQ293">
        <v>681.55084090000003</v>
      </c>
      <c r="BR293">
        <v>25.367743019999999</v>
      </c>
      <c r="BS293" s="281">
        <v>2.1238704410000002</v>
      </c>
      <c r="BU293" s="280">
        <v>950668.39229999995</v>
      </c>
      <c r="BV293">
        <v>560668.39229999995</v>
      </c>
      <c r="BW293">
        <v>742.05236609999997</v>
      </c>
      <c r="BX293">
        <v>25.91962294</v>
      </c>
      <c r="BY293">
        <v>2.0511797729999999</v>
      </c>
      <c r="CA293">
        <v>949874.83479999995</v>
      </c>
      <c r="CB293">
        <v>559874.83479999995</v>
      </c>
      <c r="CC293">
        <v>741.95874409999999</v>
      </c>
      <c r="CD293">
        <v>26.22543585</v>
      </c>
      <c r="CE293">
        <v>2.0511814949999998</v>
      </c>
      <c r="CG293">
        <v>979789.60889999999</v>
      </c>
      <c r="CH293">
        <v>589789.60889999999</v>
      </c>
      <c r="CI293">
        <v>693.33856890000004</v>
      </c>
      <c r="CJ293">
        <v>25.625835160000001</v>
      </c>
      <c r="CK293">
        <v>2.1171877569999999</v>
      </c>
      <c r="CM293">
        <v>983230.2071</v>
      </c>
      <c r="CN293">
        <v>593230.2071</v>
      </c>
      <c r="CO293">
        <v>690.35845329999995</v>
      </c>
      <c r="CP293">
        <v>25.40479337</v>
      </c>
      <c r="CQ293" s="281">
        <v>2.1175672360000002</v>
      </c>
      <c r="CS293" s="280">
        <v>940685.32559999998</v>
      </c>
      <c r="CT293">
        <v>550685.32559999998</v>
      </c>
      <c r="CU293">
        <v>739.02751950000004</v>
      </c>
      <c r="CV293">
        <v>25.901943509999999</v>
      </c>
      <c r="CW293">
        <v>2.0770245900000002</v>
      </c>
      <c r="CY293">
        <v>953511.90399999998</v>
      </c>
      <c r="CZ293">
        <v>563511.90399999998</v>
      </c>
      <c r="DA293">
        <v>744.42224209999995</v>
      </c>
      <c r="DB293">
        <v>26.244563629999998</v>
      </c>
      <c r="DC293">
        <v>2.0831663840000001</v>
      </c>
      <c r="DE293">
        <v>974881.19140000001</v>
      </c>
      <c r="DF293">
        <v>584881.19140000001</v>
      </c>
      <c r="DG293">
        <v>680.49015150000002</v>
      </c>
      <c r="DH293">
        <v>25.544866949999999</v>
      </c>
      <c r="DI293">
        <v>2.1240294340000001</v>
      </c>
      <c r="DK293">
        <v>977544.3064</v>
      </c>
      <c r="DL293">
        <v>587544.3064</v>
      </c>
      <c r="DM293">
        <v>679.54857140000001</v>
      </c>
      <c r="DN293">
        <v>25.359248999999998</v>
      </c>
      <c r="DO293" s="281">
        <v>2.1239113820000002</v>
      </c>
    </row>
    <row r="294" spans="1:119">
      <c r="A294" s="280">
        <v>923973.54689999996</v>
      </c>
      <c r="B294">
        <v>533973.54689999996</v>
      </c>
      <c r="C294">
        <v>699.22677820000001</v>
      </c>
      <c r="D294">
        <v>25.662436490000001</v>
      </c>
      <c r="E294">
        <v>2.119509818</v>
      </c>
      <c r="G294">
        <v>926773.16260000004</v>
      </c>
      <c r="H294">
        <v>536773.16260000004</v>
      </c>
      <c r="I294">
        <v>693.61198620000005</v>
      </c>
      <c r="J294">
        <v>25.83672138</v>
      </c>
      <c r="K294">
        <v>2.1214837059999998</v>
      </c>
      <c r="M294">
        <v>931870.45189999999</v>
      </c>
      <c r="N294">
        <v>541870.45189999999</v>
      </c>
      <c r="O294">
        <v>648.92502869999998</v>
      </c>
      <c r="P294">
        <v>25.339295360000001</v>
      </c>
      <c r="Q294">
        <v>2.129688443</v>
      </c>
      <c r="S294">
        <v>933407.93900000001</v>
      </c>
      <c r="T294">
        <v>543407.93900000001</v>
      </c>
      <c r="U294">
        <v>650.02502010000001</v>
      </c>
      <c r="V294">
        <v>25.231082140000002</v>
      </c>
      <c r="W294" s="281">
        <v>2.1294656399999998</v>
      </c>
      <c r="Y294" s="280">
        <v>929491.66859999998</v>
      </c>
      <c r="Z294">
        <v>539491.66859999998</v>
      </c>
      <c r="AA294">
        <v>735.61581639999997</v>
      </c>
      <c r="AB294">
        <v>25.881916029999999</v>
      </c>
      <c r="AC294">
        <v>2.0793160980000001</v>
      </c>
      <c r="AE294">
        <v>881409.75800000003</v>
      </c>
      <c r="AF294">
        <v>491409.75799999997</v>
      </c>
      <c r="AG294">
        <v>717.09240420000003</v>
      </c>
      <c r="AH294">
        <v>26.028727790000001</v>
      </c>
      <c r="AI294">
        <v>2.0539003669999998</v>
      </c>
      <c r="AK294">
        <v>883306.58420000004</v>
      </c>
      <c r="AL294">
        <v>493306.58419999998</v>
      </c>
      <c r="AM294">
        <v>689.04483640000001</v>
      </c>
      <c r="AN294">
        <v>25.598941230000001</v>
      </c>
      <c r="AO294">
        <v>2.104064572</v>
      </c>
      <c r="AQ294">
        <v>882899.2206</v>
      </c>
      <c r="AR294">
        <v>492899.2206</v>
      </c>
      <c r="AS294">
        <v>687.94390280000005</v>
      </c>
      <c r="AT294">
        <v>25.394678930000001</v>
      </c>
      <c r="AU294" s="281">
        <v>2.103570076</v>
      </c>
      <c r="AW294" s="280">
        <v>986948.78610000003</v>
      </c>
      <c r="AX294">
        <v>596948.78610000003</v>
      </c>
      <c r="AY294">
        <v>756.78472769999996</v>
      </c>
      <c r="AZ294">
        <v>26.004709349999999</v>
      </c>
      <c r="BA294">
        <v>2.0817311580000002</v>
      </c>
      <c r="BC294">
        <v>993012.19189999998</v>
      </c>
      <c r="BD294">
        <v>603012.19189999998</v>
      </c>
      <c r="BE294">
        <v>759.45203670000001</v>
      </c>
      <c r="BF294">
        <v>26.359915699999998</v>
      </c>
      <c r="BG294">
        <v>2.0848598489999999</v>
      </c>
      <c r="BI294">
        <v>1012803.7120000001</v>
      </c>
      <c r="BJ294">
        <v>622803.71230000001</v>
      </c>
      <c r="BK294">
        <v>681.26702139999998</v>
      </c>
      <c r="BL294">
        <v>25.549815949999999</v>
      </c>
      <c r="BM294">
        <v>2.1244783960000002</v>
      </c>
      <c r="BO294">
        <v>1014679.821</v>
      </c>
      <c r="BP294">
        <v>624679.82120000001</v>
      </c>
      <c r="BQ294">
        <v>680.54608970000004</v>
      </c>
      <c r="BR294">
        <v>25.363487200000002</v>
      </c>
      <c r="BS294" s="281">
        <v>2.124255572</v>
      </c>
      <c r="BU294" s="280">
        <v>953750.55290000001</v>
      </c>
      <c r="BV294">
        <v>563750.55290000001</v>
      </c>
      <c r="BW294">
        <v>743.27612390000002</v>
      </c>
      <c r="BX294">
        <v>25.926754720000002</v>
      </c>
      <c r="BY294">
        <v>2.0530361789999998</v>
      </c>
      <c r="CA294">
        <v>952958.17310000001</v>
      </c>
      <c r="CB294">
        <v>562958.17310000001</v>
      </c>
      <c r="CC294">
        <v>743.18013780000001</v>
      </c>
      <c r="CD294">
        <v>26.23492774</v>
      </c>
      <c r="CE294">
        <v>2.0530536939999999</v>
      </c>
      <c r="CG294">
        <v>982828.56180000002</v>
      </c>
      <c r="CH294">
        <v>592828.56180000002</v>
      </c>
      <c r="CI294">
        <v>692.38950950000003</v>
      </c>
      <c r="CJ294">
        <v>25.61990758</v>
      </c>
      <c r="CK294">
        <v>2.117821916</v>
      </c>
      <c r="CM294">
        <v>986522.04460000002</v>
      </c>
      <c r="CN294">
        <v>596522.04460000002</v>
      </c>
      <c r="CO294">
        <v>689.42694510000001</v>
      </c>
      <c r="CP294">
        <v>25.400895269999999</v>
      </c>
      <c r="CQ294" s="281">
        <v>2.1182035529999999</v>
      </c>
      <c r="CS294" s="280">
        <v>943782.30180000002</v>
      </c>
      <c r="CT294">
        <v>553782.30180000002</v>
      </c>
      <c r="CU294">
        <v>740.2585431</v>
      </c>
      <c r="CV294">
        <v>25.90914695</v>
      </c>
      <c r="CW294">
        <v>2.078320722</v>
      </c>
      <c r="CY294">
        <v>956589.84499999997</v>
      </c>
      <c r="CZ294">
        <v>566589.84499999997</v>
      </c>
      <c r="DA294">
        <v>745.64864190000003</v>
      </c>
      <c r="DB294">
        <v>26.254062900000001</v>
      </c>
      <c r="DC294">
        <v>2.0843210189999999</v>
      </c>
      <c r="DE294">
        <v>977927.42610000004</v>
      </c>
      <c r="DF294">
        <v>587927.42610000004</v>
      </c>
      <c r="DG294">
        <v>679.71451939999997</v>
      </c>
      <c r="DH294">
        <v>25.53993178</v>
      </c>
      <c r="DI294">
        <v>2.1243997879999998</v>
      </c>
      <c r="DK294">
        <v>980586.58070000005</v>
      </c>
      <c r="DL294">
        <v>590586.58070000005</v>
      </c>
      <c r="DM294">
        <v>678.78903930000001</v>
      </c>
      <c r="DN294">
        <v>25.35602274</v>
      </c>
      <c r="DO294" s="281">
        <v>2.124274212</v>
      </c>
    </row>
    <row r="295" spans="1:119">
      <c r="A295" s="280">
        <v>927095.32920000004</v>
      </c>
      <c r="B295">
        <v>537095.32920000004</v>
      </c>
      <c r="C295">
        <v>698.14966860000004</v>
      </c>
      <c r="D295">
        <v>25.655766230000001</v>
      </c>
      <c r="E295">
        <v>2.1202324589999999</v>
      </c>
      <c r="G295">
        <v>929890.78890000004</v>
      </c>
      <c r="H295">
        <v>539890.78890000004</v>
      </c>
      <c r="I295">
        <v>692.58140019999996</v>
      </c>
      <c r="J295">
        <v>25.828139419999999</v>
      </c>
      <c r="K295">
        <v>2.1221282029999999</v>
      </c>
      <c r="M295">
        <v>934980.51159999997</v>
      </c>
      <c r="N295">
        <v>544980.51159999997</v>
      </c>
      <c r="O295">
        <v>648.3390789</v>
      </c>
      <c r="P295">
        <v>25.335385840000001</v>
      </c>
      <c r="Q295">
        <v>2.1299069839999998</v>
      </c>
      <c r="S295">
        <v>936515.71660000004</v>
      </c>
      <c r="T295">
        <v>546515.71660000004</v>
      </c>
      <c r="U295">
        <v>649.46007150000003</v>
      </c>
      <c r="V295">
        <v>25.22857359</v>
      </c>
      <c r="W295" s="281">
        <v>2.12968219</v>
      </c>
      <c r="Y295" s="280">
        <v>932605.25950000004</v>
      </c>
      <c r="Z295">
        <v>542605.25950000004</v>
      </c>
      <c r="AA295">
        <v>736.85237459999996</v>
      </c>
      <c r="AB295">
        <v>25.889185359999999</v>
      </c>
      <c r="AC295">
        <v>2.080670316</v>
      </c>
      <c r="AE295">
        <v>884462.55839999998</v>
      </c>
      <c r="AF295">
        <v>494462.55839999998</v>
      </c>
      <c r="AG295">
        <v>718.26332930000001</v>
      </c>
      <c r="AH295">
        <v>26.038142950000001</v>
      </c>
      <c r="AI295">
        <v>2.05591664</v>
      </c>
      <c r="AK295">
        <v>886357.37639999995</v>
      </c>
      <c r="AL295">
        <v>496357.37640000001</v>
      </c>
      <c r="AM295">
        <v>688.19171530000006</v>
      </c>
      <c r="AN295">
        <v>25.593579590000001</v>
      </c>
      <c r="AO295">
        <v>2.105267005</v>
      </c>
      <c r="AQ295">
        <v>885950.44420000003</v>
      </c>
      <c r="AR295">
        <v>495950.44420000003</v>
      </c>
      <c r="AS295">
        <v>687.13784559999999</v>
      </c>
      <c r="AT295">
        <v>25.391296570000002</v>
      </c>
      <c r="AU295" s="281">
        <v>2.1047691039999998</v>
      </c>
      <c r="AW295" s="280">
        <v>989977.1189</v>
      </c>
      <c r="AX295">
        <v>599977.1189</v>
      </c>
      <c r="AY295">
        <v>757.9904732</v>
      </c>
      <c r="AZ295">
        <v>26.01159951</v>
      </c>
      <c r="BA295">
        <v>2.0828215390000002</v>
      </c>
      <c r="BC295">
        <v>996031.53060000006</v>
      </c>
      <c r="BD295">
        <v>606031.53060000006</v>
      </c>
      <c r="BE295">
        <v>760.65848960000005</v>
      </c>
      <c r="BF295">
        <v>26.36907575</v>
      </c>
      <c r="BG295">
        <v>2.085891513</v>
      </c>
      <c r="BI295">
        <v>1016092.45</v>
      </c>
      <c r="BJ295">
        <v>626092.44999999995</v>
      </c>
      <c r="BK295">
        <v>680.20239770000001</v>
      </c>
      <c r="BL295">
        <v>25.54304982</v>
      </c>
      <c r="BM295">
        <v>2.1248563620000001</v>
      </c>
      <c r="BO295">
        <v>1017965.499</v>
      </c>
      <c r="BP295">
        <v>627965.49919999996</v>
      </c>
      <c r="BQ295">
        <v>679.51978150000002</v>
      </c>
      <c r="BR295">
        <v>25.359133100000001</v>
      </c>
      <c r="BS295" s="281">
        <v>2.124630625</v>
      </c>
      <c r="BU295" s="280">
        <v>956828.1398</v>
      </c>
      <c r="BV295">
        <v>566828.1398</v>
      </c>
      <c r="BW295">
        <v>744.49976149999998</v>
      </c>
      <c r="BX295">
        <v>25.933874070000002</v>
      </c>
      <c r="BY295">
        <v>2.0548452799999999</v>
      </c>
      <c r="CA295">
        <v>956036.93579999998</v>
      </c>
      <c r="CB295">
        <v>566036.93579999998</v>
      </c>
      <c r="CC295">
        <v>744.40126439999995</v>
      </c>
      <c r="CD295">
        <v>26.244401969999998</v>
      </c>
      <c r="CE295">
        <v>2.0548781319999998</v>
      </c>
      <c r="CG295">
        <v>985863.00670000003</v>
      </c>
      <c r="CH295">
        <v>595863.00670000003</v>
      </c>
      <c r="CI295">
        <v>691.44815849999998</v>
      </c>
      <c r="CJ295">
        <v>25.614020190000002</v>
      </c>
      <c r="CK295">
        <v>2.1184273180000002</v>
      </c>
      <c r="CM295">
        <v>989527.86320000002</v>
      </c>
      <c r="CN295">
        <v>599527.86320000002</v>
      </c>
      <c r="CO295">
        <v>688.59673799999996</v>
      </c>
      <c r="CP295">
        <v>25.39741854</v>
      </c>
      <c r="CQ295" s="281">
        <v>2.118759228</v>
      </c>
      <c r="CS295" s="280">
        <v>946874.68169999996</v>
      </c>
      <c r="CT295">
        <v>556874.68169999996</v>
      </c>
      <c r="CU295">
        <v>741.48922289999996</v>
      </c>
      <c r="CV295">
        <v>25.91633641</v>
      </c>
      <c r="CW295">
        <v>2.0795819689999999</v>
      </c>
      <c r="CY295">
        <v>959663.21869999997</v>
      </c>
      <c r="CZ295">
        <v>569663.21869999997</v>
      </c>
      <c r="DA295">
        <v>746.87441839999997</v>
      </c>
      <c r="DB295">
        <v>26.26354173</v>
      </c>
      <c r="DC295">
        <v>2.0854444750000001</v>
      </c>
      <c r="DE295">
        <v>980969.14159999997</v>
      </c>
      <c r="DF295">
        <v>590969.14159999997</v>
      </c>
      <c r="DG295">
        <v>678.91760180000006</v>
      </c>
      <c r="DH295">
        <v>25.534855220000001</v>
      </c>
      <c r="DI295">
        <v>2.124758693</v>
      </c>
      <c r="DK295">
        <v>983624.35109999997</v>
      </c>
      <c r="DL295">
        <v>593624.35109999997</v>
      </c>
      <c r="DM295">
        <v>678.00890589999995</v>
      </c>
      <c r="DN295">
        <v>25.35270508</v>
      </c>
      <c r="DO295" s="281">
        <v>2.1246264730000002</v>
      </c>
    </row>
    <row r="296" spans="1:119">
      <c r="A296" s="280">
        <v>930212.47719999996</v>
      </c>
      <c r="B296">
        <v>540212.47719999996</v>
      </c>
      <c r="C296">
        <v>697.08912180000004</v>
      </c>
      <c r="D296">
        <v>25.649184559999998</v>
      </c>
      <c r="E296">
        <v>2.1209272459999999</v>
      </c>
      <c r="G296">
        <v>933003.78720000002</v>
      </c>
      <c r="H296">
        <v>543003.78720000002</v>
      </c>
      <c r="I296">
        <v>691.56753140000001</v>
      </c>
      <c r="J296">
        <v>25.819690909999998</v>
      </c>
      <c r="K296">
        <v>2.1227443090000002</v>
      </c>
      <c r="M296">
        <v>938085.95510000002</v>
      </c>
      <c r="N296">
        <v>548085.95510000002</v>
      </c>
      <c r="O296">
        <v>647.74345070000004</v>
      </c>
      <c r="P296">
        <v>25.331407989999999</v>
      </c>
      <c r="Q296">
        <v>2.1301181950000001</v>
      </c>
      <c r="S296">
        <v>939618.88139999995</v>
      </c>
      <c r="T296">
        <v>549618.88139999995</v>
      </c>
      <c r="U296">
        <v>648.88446429999999</v>
      </c>
      <c r="V296">
        <v>25.226015319999998</v>
      </c>
      <c r="W296" s="281">
        <v>2.1298917890000002</v>
      </c>
      <c r="Y296" s="280">
        <v>935714.22849999997</v>
      </c>
      <c r="Z296">
        <v>545714.22849999997</v>
      </c>
      <c r="AA296">
        <v>738.08866279999995</v>
      </c>
      <c r="AB296">
        <v>25.896440909999999</v>
      </c>
      <c r="AC296">
        <v>2.0819863729999999</v>
      </c>
      <c r="AE296">
        <v>887512.12639999995</v>
      </c>
      <c r="AF296">
        <v>497512.12640000001</v>
      </c>
      <c r="AG296">
        <v>719.43746569999996</v>
      </c>
      <c r="AH296">
        <v>26.047568559999998</v>
      </c>
      <c r="AI296">
        <v>2.0578780490000002</v>
      </c>
      <c r="AK296">
        <v>889404.93720000004</v>
      </c>
      <c r="AL296">
        <v>499404.93719999999</v>
      </c>
      <c r="AM296">
        <v>687.32659090000004</v>
      </c>
      <c r="AN296">
        <v>25.588135950000002</v>
      </c>
      <c r="AO296">
        <v>2.1064262490000001</v>
      </c>
      <c r="AQ296">
        <v>888998.43610000005</v>
      </c>
      <c r="AR296">
        <v>498998.43609999999</v>
      </c>
      <c r="AS296">
        <v>686.3194072</v>
      </c>
      <c r="AT296">
        <v>25.387858080000001</v>
      </c>
      <c r="AU296" s="281">
        <v>2.1059270460000001</v>
      </c>
      <c r="AW296" s="280">
        <v>993000.95959999994</v>
      </c>
      <c r="AX296">
        <v>603000.95959999994</v>
      </c>
      <c r="AY296">
        <v>759.19716640000001</v>
      </c>
      <c r="AZ296">
        <v>26.018484130000001</v>
      </c>
      <c r="BA296">
        <v>2.0838834479999999</v>
      </c>
      <c r="BC296">
        <v>999046.39069999999</v>
      </c>
      <c r="BD296">
        <v>609046.39069999999</v>
      </c>
      <c r="BE296">
        <v>761.86520180000002</v>
      </c>
      <c r="BF296">
        <v>26.378223250000001</v>
      </c>
      <c r="BG296">
        <v>2.0868962780000002</v>
      </c>
      <c r="BI296">
        <v>1019375.824</v>
      </c>
      <c r="BJ296">
        <v>629375.8236</v>
      </c>
      <c r="BK296">
        <v>679.11147759999994</v>
      </c>
      <c r="BL296">
        <v>25.536103359999998</v>
      </c>
      <c r="BM296">
        <v>2.125226177</v>
      </c>
      <c r="BO296">
        <v>1021245.817</v>
      </c>
      <c r="BP296">
        <v>631245.8173</v>
      </c>
      <c r="BQ296">
        <v>678.46354289999999</v>
      </c>
      <c r="BR296">
        <v>25.354647239999998</v>
      </c>
      <c r="BS296" s="281">
        <v>2.1249836260000001</v>
      </c>
      <c r="BU296" s="280">
        <v>959901.15980000002</v>
      </c>
      <c r="BV296">
        <v>569901.15980000002</v>
      </c>
      <c r="BW296">
        <v>745.72319560000005</v>
      </c>
      <c r="BX296">
        <v>25.94098056</v>
      </c>
      <c r="BY296">
        <v>2.0566083000000002</v>
      </c>
      <c r="CA296">
        <v>959111.12990000006</v>
      </c>
      <c r="CB296">
        <v>569111.12990000006</v>
      </c>
      <c r="CC296">
        <v>745.62205589999996</v>
      </c>
      <c r="CD296">
        <v>26.253858090000001</v>
      </c>
      <c r="CE296">
        <v>2.0566560360000001</v>
      </c>
      <c r="CG296">
        <v>988892.95010000002</v>
      </c>
      <c r="CH296">
        <v>598892.95010000002</v>
      </c>
      <c r="CI296">
        <v>690.53180350000002</v>
      </c>
      <c r="CJ296">
        <v>25.60827407</v>
      </c>
      <c r="CK296">
        <v>2.119008451</v>
      </c>
      <c r="CM296">
        <v>992548.40859999997</v>
      </c>
      <c r="CN296">
        <v>602548.40859999997</v>
      </c>
      <c r="CO296">
        <v>687.78314769999997</v>
      </c>
      <c r="CP296">
        <v>25.394006999999998</v>
      </c>
      <c r="CQ296" s="281">
        <v>2.1192880079999998</v>
      </c>
      <c r="CS296" s="280">
        <v>949962.47219999996</v>
      </c>
      <c r="CT296">
        <v>559962.47219999996</v>
      </c>
      <c r="CU296">
        <v>742.7194988</v>
      </c>
      <c r="CV296">
        <v>25.923511600000001</v>
      </c>
      <c r="CW296">
        <v>2.0808092899999999</v>
      </c>
      <c r="CY296">
        <v>962732.03200000001</v>
      </c>
      <c r="CZ296">
        <v>572732.03200000001</v>
      </c>
      <c r="DA296">
        <v>748.09954530000005</v>
      </c>
      <c r="DB296">
        <v>26.273000020000001</v>
      </c>
      <c r="DC296">
        <v>2.0865376109999998</v>
      </c>
      <c r="DE296">
        <v>984006.34479999996</v>
      </c>
      <c r="DF296">
        <v>594006.34479999996</v>
      </c>
      <c r="DG296">
        <v>678.09716119999996</v>
      </c>
      <c r="DH296">
        <v>25.52962252</v>
      </c>
      <c r="DI296">
        <v>2.1251064500000001</v>
      </c>
      <c r="DK296">
        <v>986657.61540000001</v>
      </c>
      <c r="DL296">
        <v>596657.61540000001</v>
      </c>
      <c r="DM296">
        <v>677.21358940000005</v>
      </c>
      <c r="DN296">
        <v>25.349319439999999</v>
      </c>
      <c r="DO296" s="281">
        <v>2.1249646439999998</v>
      </c>
    </row>
    <row r="297" spans="1:119">
      <c r="A297" s="280">
        <v>933324.99809999997</v>
      </c>
      <c r="B297">
        <v>543324.99809999997</v>
      </c>
      <c r="C297">
        <v>696.05555870000001</v>
      </c>
      <c r="D297">
        <v>25.642761579999998</v>
      </c>
      <c r="E297">
        <v>2.1215846850000002</v>
      </c>
      <c r="G297">
        <v>936112.16469999996</v>
      </c>
      <c r="H297">
        <v>546112.16469999996</v>
      </c>
      <c r="I297">
        <v>690.56041479999999</v>
      </c>
      <c r="J297">
        <v>25.811281009999998</v>
      </c>
      <c r="K297">
        <v>2.1233232329999998</v>
      </c>
      <c r="M297">
        <v>941186.7892</v>
      </c>
      <c r="N297">
        <v>551186.7892</v>
      </c>
      <c r="O297">
        <v>647.14316940000003</v>
      </c>
      <c r="P297">
        <v>25.327395240000001</v>
      </c>
      <c r="Q297">
        <v>2.1303208339999999</v>
      </c>
      <c r="S297">
        <v>942717.44030000002</v>
      </c>
      <c r="T297">
        <v>552717.44030000002</v>
      </c>
      <c r="U297">
        <v>648.30279889999997</v>
      </c>
      <c r="V297">
        <v>25.22342832</v>
      </c>
      <c r="W297" s="281">
        <v>2.1300911930000002</v>
      </c>
      <c r="Y297" s="280">
        <v>938818.58290000004</v>
      </c>
      <c r="Z297">
        <v>548818.58290000004</v>
      </c>
      <c r="AA297">
        <v>739.32460739999999</v>
      </c>
      <c r="AB297">
        <v>25.903682310000001</v>
      </c>
      <c r="AC297">
        <v>2.0832653680000002</v>
      </c>
      <c r="AE297">
        <v>890558.46349999995</v>
      </c>
      <c r="AF297">
        <v>500558.46350000001</v>
      </c>
      <c r="AG297">
        <v>720.6143581</v>
      </c>
      <c r="AH297">
        <v>26.057000890000001</v>
      </c>
      <c r="AI297">
        <v>2.0597861659999999</v>
      </c>
      <c r="AK297">
        <v>892449.26789999998</v>
      </c>
      <c r="AL297">
        <v>502449.26789999998</v>
      </c>
      <c r="AM297">
        <v>686.4520248</v>
      </c>
      <c r="AN297">
        <v>25.582625539999999</v>
      </c>
      <c r="AO297">
        <v>2.1075454649999998</v>
      </c>
      <c r="AQ297">
        <v>892043.19779999997</v>
      </c>
      <c r="AR297">
        <v>502043.19780000002</v>
      </c>
      <c r="AS297">
        <v>685.49787809999998</v>
      </c>
      <c r="AT297">
        <v>25.384402120000001</v>
      </c>
      <c r="AU297" s="281">
        <v>2.1070444739999998</v>
      </c>
      <c r="AW297" s="280">
        <v>996020.31499999994</v>
      </c>
      <c r="AX297">
        <v>606020.31499999994</v>
      </c>
      <c r="AY297">
        <v>760.40458999999998</v>
      </c>
      <c r="AZ297">
        <v>26.02536198</v>
      </c>
      <c r="BA297">
        <v>2.084917699</v>
      </c>
      <c r="BC297">
        <v>1002056.779</v>
      </c>
      <c r="BD297">
        <v>612056.77910000004</v>
      </c>
      <c r="BE297">
        <v>763.07203430000004</v>
      </c>
      <c r="BF297">
        <v>26.387357189999999</v>
      </c>
      <c r="BG297">
        <v>2.087874899</v>
      </c>
      <c r="BI297">
        <v>1022653.841</v>
      </c>
      <c r="BJ297">
        <v>632653.84120000002</v>
      </c>
      <c r="BK297">
        <v>677.9923344</v>
      </c>
      <c r="BL297">
        <v>25.528965639999999</v>
      </c>
      <c r="BM297">
        <v>2.1255877160000001</v>
      </c>
      <c r="BO297">
        <v>1024520.785</v>
      </c>
      <c r="BP297">
        <v>634520.78460000001</v>
      </c>
      <c r="BQ297">
        <v>677.3923929</v>
      </c>
      <c r="BR297">
        <v>25.350088450000001</v>
      </c>
      <c r="BS297" s="281">
        <v>2.12534059</v>
      </c>
      <c r="BU297" s="280">
        <v>962969.62009999994</v>
      </c>
      <c r="BV297">
        <v>572969.62009999994</v>
      </c>
      <c r="BW297">
        <v>746.94635210000001</v>
      </c>
      <c r="BX297">
        <v>25.948073789999999</v>
      </c>
      <c r="BY297">
        <v>2.058326428</v>
      </c>
      <c r="CA297">
        <v>962180.76240000001</v>
      </c>
      <c r="CB297">
        <v>572180.76240000001</v>
      </c>
      <c r="CC297">
        <v>746.8424526</v>
      </c>
      <c r="CD297">
        <v>26.26329569</v>
      </c>
      <c r="CE297">
        <v>2.0583886040000001</v>
      </c>
      <c r="CG297">
        <v>991918.39899999998</v>
      </c>
      <c r="CH297">
        <v>601918.39899999998</v>
      </c>
      <c r="CI297">
        <v>689.63425259999997</v>
      </c>
      <c r="CJ297">
        <v>25.602645370000001</v>
      </c>
      <c r="CK297">
        <v>2.1195487970000002</v>
      </c>
      <c r="CM297">
        <v>995560.97210000001</v>
      </c>
      <c r="CN297">
        <v>605560.97210000001</v>
      </c>
      <c r="CO297">
        <v>686.97097670000005</v>
      </c>
      <c r="CP297">
        <v>25.390597830000001</v>
      </c>
      <c r="CQ297" s="281">
        <v>2.1197842910000002</v>
      </c>
      <c r="CS297" s="280">
        <v>953045.68030000001</v>
      </c>
      <c r="CT297">
        <v>563045.68030000001</v>
      </c>
      <c r="CU297">
        <v>743.94931829999996</v>
      </c>
      <c r="CV297">
        <v>25.930672260000001</v>
      </c>
      <c r="CW297">
        <v>2.0820036160000002</v>
      </c>
      <c r="CY297">
        <v>965796.29180000001</v>
      </c>
      <c r="CZ297">
        <v>575796.29180000001</v>
      </c>
      <c r="DA297">
        <v>749.32399969999994</v>
      </c>
      <c r="DB297">
        <v>26.282437649999999</v>
      </c>
      <c r="DC297">
        <v>2.0876012610000001</v>
      </c>
      <c r="DE297">
        <v>987264.929</v>
      </c>
      <c r="DF297">
        <v>597264.929</v>
      </c>
      <c r="DG297">
        <v>677.19419909999999</v>
      </c>
      <c r="DH297">
        <v>25.52386138</v>
      </c>
      <c r="DI297">
        <v>2.1254496340000002</v>
      </c>
      <c r="DK297">
        <v>989686.38020000001</v>
      </c>
      <c r="DL297">
        <v>599686.38020000001</v>
      </c>
      <c r="DM297">
        <v>676.41130190000001</v>
      </c>
      <c r="DN297">
        <v>25.345899790000001</v>
      </c>
      <c r="DO297" s="281">
        <v>2.1252929200000001</v>
      </c>
    </row>
    <row r="298" spans="1:119">
      <c r="A298" s="280">
        <v>936432.89879999997</v>
      </c>
      <c r="B298">
        <v>546432.89879999997</v>
      </c>
      <c r="C298">
        <v>695.05382689999999</v>
      </c>
      <c r="D298">
        <v>25.636528380000001</v>
      </c>
      <c r="E298">
        <v>2.1222022109999998</v>
      </c>
      <c r="G298">
        <v>939215.92850000004</v>
      </c>
      <c r="H298">
        <v>549215.92850000004</v>
      </c>
      <c r="I298">
        <v>689.55389639999999</v>
      </c>
      <c r="J298">
        <v>25.802861870000001</v>
      </c>
      <c r="K298">
        <v>2.1238872560000002</v>
      </c>
      <c r="M298">
        <v>944283.02110000001</v>
      </c>
      <c r="N298">
        <v>554283.02110000001</v>
      </c>
      <c r="O298">
        <v>646.5411838</v>
      </c>
      <c r="P298">
        <v>25.32336729</v>
      </c>
      <c r="Q298">
        <v>2.130514233</v>
      </c>
      <c r="S298">
        <v>945811.40060000005</v>
      </c>
      <c r="T298">
        <v>555811.40060000005</v>
      </c>
      <c r="U298">
        <v>647.71920880000005</v>
      </c>
      <c r="V298">
        <v>25.220830320000001</v>
      </c>
      <c r="W298" s="281">
        <v>2.1302819020000001</v>
      </c>
      <c r="Y298" s="280">
        <v>941918.3297</v>
      </c>
      <c r="Z298">
        <v>551918.3297</v>
      </c>
      <c r="AA298">
        <v>740.56014449999998</v>
      </c>
      <c r="AB298">
        <v>25.910909239999999</v>
      </c>
      <c r="AC298">
        <v>2.0845083689999999</v>
      </c>
      <c r="AE298">
        <v>893601.57120000001</v>
      </c>
      <c r="AF298">
        <v>503601.57120000001</v>
      </c>
      <c r="AG298">
        <v>721.79360929999996</v>
      </c>
      <c r="AH298">
        <v>26.066436710000001</v>
      </c>
      <c r="AI298">
        <v>2.0616425070000002</v>
      </c>
      <c r="AK298">
        <v>895490.37029999995</v>
      </c>
      <c r="AL298">
        <v>505490.37030000001</v>
      </c>
      <c r="AM298">
        <v>685.58166789999996</v>
      </c>
      <c r="AN298">
        <v>25.577134050000002</v>
      </c>
      <c r="AO298">
        <v>2.1086237080000001</v>
      </c>
      <c r="AQ298">
        <v>895084.73080000002</v>
      </c>
      <c r="AR298">
        <v>505084.73080000002</v>
      </c>
      <c r="AS298">
        <v>684.68728880000003</v>
      </c>
      <c r="AT298">
        <v>25.38098776</v>
      </c>
      <c r="AU298" s="281">
        <v>2.1081194289999998</v>
      </c>
      <c r="AW298" s="280">
        <v>999035.19180000003</v>
      </c>
      <c r="AX298">
        <v>609035.19180000003</v>
      </c>
      <c r="AY298">
        <v>761.61255240000003</v>
      </c>
      <c r="AZ298">
        <v>26.03223199</v>
      </c>
      <c r="BA298">
        <v>2.0859250779999998</v>
      </c>
      <c r="BC298">
        <v>1005062.702</v>
      </c>
      <c r="BD298">
        <v>615062.70239999995</v>
      </c>
      <c r="BE298">
        <v>764.27886590000003</v>
      </c>
      <c r="BF298">
        <v>26.39647669</v>
      </c>
      <c r="BG298">
        <v>2.0888281059999998</v>
      </c>
      <c r="BI298">
        <v>1025926.512</v>
      </c>
      <c r="BJ298">
        <v>635926.51159999997</v>
      </c>
      <c r="BK298">
        <v>676.85784769999998</v>
      </c>
      <c r="BL298">
        <v>25.52171761</v>
      </c>
      <c r="BM298">
        <v>2.125940994</v>
      </c>
      <c r="BO298">
        <v>1027790.41</v>
      </c>
      <c r="BP298">
        <v>637790.40969999996</v>
      </c>
      <c r="BQ298">
        <v>676.31399320000003</v>
      </c>
      <c r="BR298">
        <v>25.345491119999998</v>
      </c>
      <c r="BS298" s="281">
        <v>2.1256859870000002</v>
      </c>
      <c r="BU298" s="280">
        <v>966033.52740000002</v>
      </c>
      <c r="BV298">
        <v>576033.52740000002</v>
      </c>
      <c r="BW298">
        <v>748.16916609999998</v>
      </c>
      <c r="BX298">
        <v>25.955153429999999</v>
      </c>
      <c r="BY298">
        <v>2.060000821</v>
      </c>
      <c r="CA298">
        <v>965245.84019999998</v>
      </c>
      <c r="CB298">
        <v>575245.84019999998</v>
      </c>
      <c r="CC298">
        <v>748.06240190000005</v>
      </c>
      <c r="CD298">
        <v>26.272714430000001</v>
      </c>
      <c r="CE298">
        <v>2.0600770000000002</v>
      </c>
      <c r="CG298">
        <v>994939.3602</v>
      </c>
      <c r="CH298">
        <v>604939.3602</v>
      </c>
      <c r="CI298">
        <v>688.75720660000002</v>
      </c>
      <c r="CJ298">
        <v>25.597135640000001</v>
      </c>
      <c r="CK298">
        <v>2.1200577749999998</v>
      </c>
      <c r="CM298">
        <v>998576.32079999999</v>
      </c>
      <c r="CN298">
        <v>608576.32079999999</v>
      </c>
      <c r="CO298">
        <v>686.14071769999998</v>
      </c>
      <c r="CP298">
        <v>25.387108000000001</v>
      </c>
      <c r="CQ298" s="281">
        <v>2.1202636130000001</v>
      </c>
      <c r="CS298" s="280">
        <v>956124.31319999998</v>
      </c>
      <c r="CT298">
        <v>566124.31319999998</v>
      </c>
      <c r="CU298">
        <v>745.17863490000002</v>
      </c>
      <c r="CV298">
        <v>25.93781817</v>
      </c>
      <c r="CW298">
        <v>2.0831658530000001</v>
      </c>
      <c r="CY298">
        <v>968856.00520000001</v>
      </c>
      <c r="CZ298">
        <v>578856.00520000001</v>
      </c>
      <c r="DA298">
        <v>750.54776149999998</v>
      </c>
      <c r="DB298">
        <v>26.29185455</v>
      </c>
      <c r="DC298">
        <v>2.0886362369999998</v>
      </c>
      <c r="DE298">
        <v>990288.14410000003</v>
      </c>
      <c r="DF298">
        <v>600288.14410000003</v>
      </c>
      <c r="DG298">
        <v>676.35014590000003</v>
      </c>
      <c r="DH298">
        <v>25.51846347</v>
      </c>
      <c r="DI298">
        <v>2.1257739729999998</v>
      </c>
      <c r="DK298">
        <v>992710.65209999995</v>
      </c>
      <c r="DL298">
        <v>602710.65209999995</v>
      </c>
      <c r="DM298">
        <v>675.59716839999999</v>
      </c>
      <c r="DN298">
        <v>25.342425710000001</v>
      </c>
      <c r="DO298" s="281">
        <v>2.125599545</v>
      </c>
    </row>
    <row r="299" spans="1:119">
      <c r="A299" s="280">
        <v>939536.18649999995</v>
      </c>
      <c r="B299">
        <v>549536.18649999995</v>
      </c>
      <c r="C299">
        <v>694.0698549</v>
      </c>
      <c r="D299">
        <v>25.630396640000001</v>
      </c>
      <c r="E299">
        <v>2.122789193</v>
      </c>
      <c r="G299">
        <v>942315.08550000004</v>
      </c>
      <c r="H299">
        <v>552315.08550000004</v>
      </c>
      <c r="I299">
        <v>688.55753279999999</v>
      </c>
      <c r="J299">
        <v>25.794514830000001</v>
      </c>
      <c r="K299">
        <v>2.1244056929999999</v>
      </c>
      <c r="M299">
        <v>947374.65789999999</v>
      </c>
      <c r="N299">
        <v>557374.65789999999</v>
      </c>
      <c r="O299">
        <v>645.93855659999997</v>
      </c>
      <c r="P299">
        <v>25.319331269999999</v>
      </c>
      <c r="Q299">
        <v>2.1306982809999999</v>
      </c>
      <c r="S299">
        <v>948900.76899999997</v>
      </c>
      <c r="T299">
        <v>558900.76899999997</v>
      </c>
      <c r="U299">
        <v>647.13548600000001</v>
      </c>
      <c r="V299">
        <v>25.218228830000001</v>
      </c>
      <c r="W299" s="281">
        <v>2.1304650569999999</v>
      </c>
      <c r="Y299" s="280">
        <v>945013.47589999996</v>
      </c>
      <c r="Z299">
        <v>555013.47589999996</v>
      </c>
      <c r="AA299">
        <v>741.79521820000002</v>
      </c>
      <c r="AB299">
        <v>25.918121410000001</v>
      </c>
      <c r="AC299">
        <v>2.0857164140000002</v>
      </c>
      <c r="AE299">
        <v>896641.451</v>
      </c>
      <c r="AF299">
        <v>506641.451</v>
      </c>
      <c r="AG299">
        <v>722.97487279999996</v>
      </c>
      <c r="AH299">
        <v>26.0758732</v>
      </c>
      <c r="AI299">
        <v>2.0634485329999999</v>
      </c>
      <c r="AK299">
        <v>898507.72970000003</v>
      </c>
      <c r="AL299">
        <v>508507.72970000003</v>
      </c>
      <c r="AM299">
        <v>684.73473569999999</v>
      </c>
      <c r="AN299">
        <v>25.571783159999999</v>
      </c>
      <c r="AO299">
        <v>2.109652401</v>
      </c>
      <c r="AQ299">
        <v>898123.03670000006</v>
      </c>
      <c r="AR299">
        <v>508123.0367</v>
      </c>
      <c r="AS299">
        <v>683.89756079999995</v>
      </c>
      <c r="AT299">
        <v>25.377657209999999</v>
      </c>
      <c r="AU299" s="281">
        <v>2.109149886</v>
      </c>
      <c r="AW299" s="280">
        <v>1002045.597</v>
      </c>
      <c r="AX299">
        <v>612045.59669999999</v>
      </c>
      <c r="AY299">
        <v>762.82088550000003</v>
      </c>
      <c r="AZ299">
        <v>26.039093220000002</v>
      </c>
      <c r="BA299">
        <v>2.0869063450000001</v>
      </c>
      <c r="BC299">
        <v>1008064.167</v>
      </c>
      <c r="BD299">
        <v>618064.16729999997</v>
      </c>
      <c r="BE299">
        <v>765.48559049999994</v>
      </c>
      <c r="BF299">
        <v>26.405581000000002</v>
      </c>
      <c r="BG299">
        <v>2.0897566059999999</v>
      </c>
      <c r="BI299">
        <v>1029193.844</v>
      </c>
      <c r="BJ299">
        <v>639193.84380000003</v>
      </c>
      <c r="BK299">
        <v>675.71978260000003</v>
      </c>
      <c r="BL299">
        <v>25.514431760000001</v>
      </c>
      <c r="BM299">
        <v>2.1262885960000002</v>
      </c>
      <c r="BO299">
        <v>1031054.702</v>
      </c>
      <c r="BP299">
        <v>641054.70149999997</v>
      </c>
      <c r="BQ299">
        <v>675.23533120000002</v>
      </c>
      <c r="BR299">
        <v>25.340885440000001</v>
      </c>
      <c r="BS299" s="281">
        <v>2.1260172879999999</v>
      </c>
      <c r="BU299" s="280">
        <v>969092.88870000001</v>
      </c>
      <c r="BV299">
        <v>579092.88870000001</v>
      </c>
      <c r="BW299">
        <v>749.39157999999998</v>
      </c>
      <c r="BX299">
        <v>25.9622192</v>
      </c>
      <c r="BY299">
        <v>2.061632607</v>
      </c>
      <c r="CA299">
        <v>968306.3702</v>
      </c>
      <c r="CB299">
        <v>578306.3702</v>
      </c>
      <c r="CC299">
        <v>749.28185780000001</v>
      </c>
      <c r="CD299">
        <v>26.282114029999999</v>
      </c>
      <c r="CE299">
        <v>2.061722359</v>
      </c>
      <c r="CG299">
        <v>997955.84030000004</v>
      </c>
      <c r="CH299">
        <v>607955.84030000004</v>
      </c>
      <c r="CI299">
        <v>687.88870240000006</v>
      </c>
      <c r="CJ299">
        <v>25.59167394</v>
      </c>
      <c r="CK299">
        <v>2.1205441600000001</v>
      </c>
      <c r="CM299">
        <v>1001587.4</v>
      </c>
      <c r="CN299">
        <v>611587.40049999999</v>
      </c>
      <c r="CO299">
        <v>685.28634299999999</v>
      </c>
      <c r="CP299">
        <v>25.383512970000002</v>
      </c>
      <c r="CQ299" s="281">
        <v>2.1207241219999999</v>
      </c>
      <c r="CS299" s="280">
        <v>959198.37760000001</v>
      </c>
      <c r="CT299">
        <v>569198.37760000001</v>
      </c>
      <c r="CU299">
        <v>746.40740800000003</v>
      </c>
      <c r="CV299">
        <v>25.94494916</v>
      </c>
      <c r="CW299">
        <v>2.0842968800000001</v>
      </c>
      <c r="CY299">
        <v>971911.17890000006</v>
      </c>
      <c r="CZ299">
        <v>581911.17890000006</v>
      </c>
      <c r="DA299">
        <v>751.77081310000005</v>
      </c>
      <c r="DB299">
        <v>26.30125065</v>
      </c>
      <c r="DC299">
        <v>2.089643331</v>
      </c>
      <c r="DE299">
        <v>993311.39280000003</v>
      </c>
      <c r="DF299">
        <v>603311.39280000003</v>
      </c>
      <c r="DG299">
        <v>675.49388439999996</v>
      </c>
      <c r="DH299">
        <v>25.512981029999999</v>
      </c>
      <c r="DI299">
        <v>2.1260866639999998</v>
      </c>
      <c r="DK299">
        <v>995730.43810000003</v>
      </c>
      <c r="DL299">
        <v>605730.43810000003</v>
      </c>
      <c r="DM299">
        <v>674.76989400000002</v>
      </c>
      <c r="DN299">
        <v>25.338892659999999</v>
      </c>
      <c r="DO299" s="281">
        <v>2.1259025930000002</v>
      </c>
    </row>
    <row r="300" spans="1:119">
      <c r="A300" s="280">
        <v>942634.86820000003</v>
      </c>
      <c r="B300">
        <v>552634.86820000003</v>
      </c>
      <c r="C300">
        <v>693.08635909999998</v>
      </c>
      <c r="D300">
        <v>25.624257029999999</v>
      </c>
      <c r="E300">
        <v>2.123346883</v>
      </c>
      <c r="G300">
        <v>945409.64289999998</v>
      </c>
      <c r="H300">
        <v>555409.64289999998</v>
      </c>
      <c r="I300">
        <v>687.58937470000001</v>
      </c>
      <c r="J300">
        <v>25.78639291</v>
      </c>
      <c r="K300">
        <v>2.1249107550000002</v>
      </c>
      <c r="M300">
        <v>950461.70640000002</v>
      </c>
      <c r="N300">
        <v>560461.70640000002</v>
      </c>
      <c r="O300">
        <v>645.33500360000005</v>
      </c>
      <c r="P300">
        <v>25.31528531</v>
      </c>
      <c r="Q300">
        <v>2.1308732730000002</v>
      </c>
      <c r="S300">
        <v>951985.55279999995</v>
      </c>
      <c r="T300">
        <v>561985.55279999995</v>
      </c>
      <c r="U300">
        <v>646.55109800000002</v>
      </c>
      <c r="V300">
        <v>25.21562204</v>
      </c>
      <c r="W300" s="281">
        <v>2.1306391630000001</v>
      </c>
      <c r="Y300" s="280">
        <v>948104.02850000001</v>
      </c>
      <c r="Z300">
        <v>558104.02850000001</v>
      </c>
      <c r="AA300">
        <v>743.02977969999995</v>
      </c>
      <c r="AB300">
        <v>25.925318610000001</v>
      </c>
      <c r="AC300">
        <v>2.0868905089999998</v>
      </c>
      <c r="AE300">
        <v>899678.10450000002</v>
      </c>
      <c r="AF300">
        <v>509678.10450000002</v>
      </c>
      <c r="AG300">
        <v>724.15784629999996</v>
      </c>
      <c r="AH300">
        <v>26.085307929999999</v>
      </c>
      <c r="AI300">
        <v>2.065205653</v>
      </c>
      <c r="AK300">
        <v>901527.26089999999</v>
      </c>
      <c r="AL300">
        <v>511527.26089999999</v>
      </c>
      <c r="AM300">
        <v>683.91085699999996</v>
      </c>
      <c r="AN300">
        <v>25.566571509999999</v>
      </c>
      <c r="AO300">
        <v>2.1106378260000001</v>
      </c>
      <c r="AQ300">
        <v>901158.11699999997</v>
      </c>
      <c r="AR300">
        <v>511158.11700000003</v>
      </c>
      <c r="AS300">
        <v>683.12941339999998</v>
      </c>
      <c r="AT300">
        <v>25.374414080000001</v>
      </c>
      <c r="AU300" s="281">
        <v>2.1101355590000002</v>
      </c>
      <c r="AW300" s="280">
        <v>1005051.537</v>
      </c>
      <c r="AX300">
        <v>615051.53659999999</v>
      </c>
      <c r="AY300">
        <v>764.02944130000003</v>
      </c>
      <c r="AZ300">
        <v>26.045944859999999</v>
      </c>
      <c r="BA300">
        <v>2.0878622359999999</v>
      </c>
      <c r="BC300">
        <v>1011360.637</v>
      </c>
      <c r="BD300">
        <v>621360.63729999994</v>
      </c>
      <c r="BE300">
        <v>766.8127538</v>
      </c>
      <c r="BF300">
        <v>26.415577429999999</v>
      </c>
      <c r="BG300">
        <v>2.0907502390000001</v>
      </c>
      <c r="BI300">
        <v>1032455.846</v>
      </c>
      <c r="BJ300">
        <v>642455.84640000004</v>
      </c>
      <c r="BK300">
        <v>674.58127320000006</v>
      </c>
      <c r="BL300">
        <v>25.50713343</v>
      </c>
      <c r="BM300">
        <v>2.1266144859999998</v>
      </c>
      <c r="BO300">
        <v>1034313.669</v>
      </c>
      <c r="BP300">
        <v>644313.66879999998</v>
      </c>
      <c r="BQ300">
        <v>674.15883380000002</v>
      </c>
      <c r="BR300">
        <v>25.336281679999999</v>
      </c>
      <c r="BS300" s="281">
        <v>2.1263342879999998</v>
      </c>
      <c r="BU300" s="280">
        <v>972147.71100000001</v>
      </c>
      <c r="BV300">
        <v>582147.71100000001</v>
      </c>
      <c r="BW300">
        <v>750.61354289999997</v>
      </c>
      <c r="BX300">
        <v>25.969270860000002</v>
      </c>
      <c r="BY300">
        <v>2.063222884</v>
      </c>
      <c r="CA300">
        <v>971362.35939999996</v>
      </c>
      <c r="CB300">
        <v>581362.35939999996</v>
      </c>
      <c r="CC300">
        <v>750.50077999999996</v>
      </c>
      <c r="CD300">
        <v>26.291494239999999</v>
      </c>
      <c r="CE300">
        <v>2.063325785</v>
      </c>
      <c r="CG300">
        <v>1000967.846</v>
      </c>
      <c r="CH300">
        <v>610967.84620000003</v>
      </c>
      <c r="CI300">
        <v>687.00785340000004</v>
      </c>
      <c r="CJ300">
        <v>25.58612875</v>
      </c>
      <c r="CK300">
        <v>2.1210107429999998</v>
      </c>
      <c r="CM300">
        <v>1004594.02</v>
      </c>
      <c r="CN300">
        <v>614594.01980000001</v>
      </c>
      <c r="CO300">
        <v>684.41375800000003</v>
      </c>
      <c r="CP300">
        <v>25.379836529999999</v>
      </c>
      <c r="CQ300" s="281">
        <v>2.121175085</v>
      </c>
      <c r="CS300" s="280">
        <v>962267.88060000003</v>
      </c>
      <c r="CT300">
        <v>572267.88060000003</v>
      </c>
      <c r="CU300">
        <v>747.63560189999998</v>
      </c>
      <c r="CV300">
        <v>25.952065059999999</v>
      </c>
      <c r="CW300">
        <v>2.0853975550000001</v>
      </c>
      <c r="CY300">
        <v>974961.81980000006</v>
      </c>
      <c r="CZ300">
        <v>584961.81980000006</v>
      </c>
      <c r="DA300">
        <v>752.99313919999997</v>
      </c>
      <c r="DB300">
        <v>26.31062592</v>
      </c>
      <c r="DC300">
        <v>2.090623313</v>
      </c>
      <c r="DE300">
        <v>996330.28399999999</v>
      </c>
      <c r="DF300">
        <v>606330.28399999999</v>
      </c>
      <c r="DG300">
        <v>674.62022750000006</v>
      </c>
      <c r="DH300">
        <v>25.50738028</v>
      </c>
      <c r="DI300">
        <v>2.1263894940000001</v>
      </c>
      <c r="DK300">
        <v>998745.74479999999</v>
      </c>
      <c r="DL300">
        <v>608745.74479999999</v>
      </c>
      <c r="DM300">
        <v>673.92461779999996</v>
      </c>
      <c r="DN300">
        <v>25.33527604</v>
      </c>
      <c r="DO300" s="281">
        <v>2.1262014370000002</v>
      </c>
    </row>
    <row r="301" spans="1:119">
      <c r="A301" s="280">
        <v>945728.951</v>
      </c>
      <c r="B301">
        <v>555728.951</v>
      </c>
      <c r="C301">
        <v>692.09787649999998</v>
      </c>
      <c r="D301">
        <v>25.618079850000001</v>
      </c>
      <c r="E301">
        <v>2.1238805059999999</v>
      </c>
      <c r="G301">
        <v>948499.60759999999</v>
      </c>
      <c r="H301">
        <v>558499.60759999999</v>
      </c>
      <c r="I301">
        <v>686.65362489999995</v>
      </c>
      <c r="J301">
        <v>25.77853039</v>
      </c>
      <c r="K301">
        <v>2.1253767250000002</v>
      </c>
      <c r="M301">
        <v>953544.17370000004</v>
      </c>
      <c r="N301">
        <v>563544.17370000004</v>
      </c>
      <c r="O301">
        <v>644.7300338</v>
      </c>
      <c r="P301">
        <v>25.311225719999999</v>
      </c>
      <c r="Q301">
        <v>2.131040515</v>
      </c>
      <c r="S301">
        <v>955065.75879999995</v>
      </c>
      <c r="T301">
        <v>565065.75879999995</v>
      </c>
      <c r="U301">
        <v>645.96536690000005</v>
      </c>
      <c r="V301">
        <v>25.2130069</v>
      </c>
      <c r="W301" s="281">
        <v>2.130804693</v>
      </c>
      <c r="Y301" s="280">
        <v>951189.99459999998</v>
      </c>
      <c r="Z301">
        <v>561189.99459999998</v>
      </c>
      <c r="AA301">
        <v>744.26378669999997</v>
      </c>
      <c r="AB301">
        <v>25.932500640000001</v>
      </c>
      <c r="AC301">
        <v>2.0880316350000001</v>
      </c>
      <c r="AE301">
        <v>902711.53300000005</v>
      </c>
      <c r="AF301">
        <v>512711.533</v>
      </c>
      <c r="AG301">
        <v>725.34226620000004</v>
      </c>
      <c r="AH301">
        <v>26.094738769999999</v>
      </c>
      <c r="AI301">
        <v>2.0669152290000001</v>
      </c>
      <c r="AK301">
        <v>904544.95250000001</v>
      </c>
      <c r="AL301">
        <v>514544.95250000001</v>
      </c>
      <c r="AM301">
        <v>683.10624370000005</v>
      </c>
      <c r="AN301">
        <v>25.561477050000001</v>
      </c>
      <c r="AO301">
        <v>2.111573682</v>
      </c>
      <c r="AQ301">
        <v>904172.87470000004</v>
      </c>
      <c r="AR301">
        <v>514172.87469999999</v>
      </c>
      <c r="AS301">
        <v>682.38120839999999</v>
      </c>
      <c r="AT301">
        <v>25.37125172</v>
      </c>
      <c r="AU301" s="281">
        <v>2.1110744549999998</v>
      </c>
      <c r="AW301" s="280">
        <v>1008053.018</v>
      </c>
      <c r="AX301">
        <v>618053.01809999999</v>
      </c>
      <c r="AY301">
        <v>765.23808959999997</v>
      </c>
      <c r="AZ301">
        <v>26.052786189999999</v>
      </c>
      <c r="BA301">
        <v>2.088793463</v>
      </c>
      <c r="BC301">
        <v>1014651.73</v>
      </c>
      <c r="BD301">
        <v>624651.72979999997</v>
      </c>
      <c r="BE301">
        <v>768.13956859999996</v>
      </c>
      <c r="BF301">
        <v>26.425553950000001</v>
      </c>
      <c r="BG301">
        <v>2.0917156939999999</v>
      </c>
      <c r="BI301">
        <v>1035712.528</v>
      </c>
      <c r="BJ301">
        <v>645712.52819999994</v>
      </c>
      <c r="BK301">
        <v>673.44248110000001</v>
      </c>
      <c r="BL301">
        <v>25.499821279999999</v>
      </c>
      <c r="BM301">
        <v>2.1269213229999999</v>
      </c>
      <c r="BO301">
        <v>1037567.32</v>
      </c>
      <c r="BP301">
        <v>647567.32030000002</v>
      </c>
      <c r="BQ301">
        <v>673.0850676</v>
      </c>
      <c r="BR301">
        <v>25.331680710000001</v>
      </c>
      <c r="BS301" s="281">
        <v>2.1266458780000002</v>
      </c>
      <c r="BU301" s="280">
        <v>975198.00100000005</v>
      </c>
      <c r="BV301">
        <v>585198.00100000005</v>
      </c>
      <c r="BW301">
        <v>751.83501000000001</v>
      </c>
      <c r="BX301">
        <v>25.976308199999998</v>
      </c>
      <c r="BY301">
        <v>2.0647727200000001</v>
      </c>
      <c r="CA301">
        <v>974413.81460000004</v>
      </c>
      <c r="CB301">
        <v>584413.81460000004</v>
      </c>
      <c r="CC301">
        <v>751.71913270000005</v>
      </c>
      <c r="CD301">
        <v>26.30085485</v>
      </c>
      <c r="CE301">
        <v>2.0648883570000001</v>
      </c>
      <c r="CG301">
        <v>1003975.385</v>
      </c>
      <c r="CH301">
        <v>613975.38459999999</v>
      </c>
      <c r="CI301">
        <v>686.10133480000002</v>
      </c>
      <c r="CJ301">
        <v>25.580414900000001</v>
      </c>
      <c r="CK301">
        <v>2.121462051</v>
      </c>
      <c r="CM301">
        <v>1007596.18</v>
      </c>
      <c r="CN301">
        <v>617596.17980000004</v>
      </c>
      <c r="CO301">
        <v>683.52995510000005</v>
      </c>
      <c r="CP301">
        <v>25.376108349999999</v>
      </c>
      <c r="CQ301" s="281">
        <v>2.121610805</v>
      </c>
      <c r="CS301" s="280">
        <v>965332.82920000004</v>
      </c>
      <c r="CT301">
        <v>575332.82920000004</v>
      </c>
      <c r="CU301">
        <v>748.86318510000001</v>
      </c>
      <c r="CV301">
        <v>25.959165760000001</v>
      </c>
      <c r="CW301">
        <v>2.0864687129999999</v>
      </c>
      <c r="CY301">
        <v>978007.93489999999</v>
      </c>
      <c r="CZ301">
        <v>588007.93489999999</v>
      </c>
      <c r="DA301">
        <v>754.21472630000005</v>
      </c>
      <c r="DB301">
        <v>26.31998033</v>
      </c>
      <c r="DC301">
        <v>2.0915769339999999</v>
      </c>
      <c r="DE301">
        <v>999344.70090000005</v>
      </c>
      <c r="DF301">
        <v>609344.70090000005</v>
      </c>
      <c r="DG301">
        <v>673.72948150000002</v>
      </c>
      <c r="DH301">
        <v>25.501660430000001</v>
      </c>
      <c r="DI301">
        <v>2.1266935419999999</v>
      </c>
      <c r="DK301">
        <v>1001756.579</v>
      </c>
      <c r="DL301">
        <v>611756.57909999997</v>
      </c>
      <c r="DM301">
        <v>673.0582776</v>
      </c>
      <c r="DN301">
        <v>25.331564910000001</v>
      </c>
      <c r="DO301" s="281">
        <v>2.1264922940000002</v>
      </c>
    </row>
    <row r="302" spans="1:119">
      <c r="A302" s="280">
        <v>948818.44180000003</v>
      </c>
      <c r="B302">
        <v>558818.44180000003</v>
      </c>
      <c r="C302">
        <v>691.11962389999997</v>
      </c>
      <c r="D302">
        <v>25.611957360000002</v>
      </c>
      <c r="E302">
        <v>2.1243887130000001</v>
      </c>
      <c r="G302">
        <v>951584.98659999995</v>
      </c>
      <c r="H302">
        <v>561584.98659999995</v>
      </c>
      <c r="I302">
        <v>685.74652560000004</v>
      </c>
      <c r="J302">
        <v>25.770901129999999</v>
      </c>
      <c r="K302">
        <v>2.125803758</v>
      </c>
      <c r="M302">
        <v>956622.06680000003</v>
      </c>
      <c r="N302">
        <v>566622.06680000003</v>
      </c>
      <c r="O302">
        <v>644.12313359999996</v>
      </c>
      <c r="P302">
        <v>25.307149379999998</v>
      </c>
      <c r="Q302">
        <v>2.131199509</v>
      </c>
      <c r="S302">
        <v>958141.39399999997</v>
      </c>
      <c r="T302">
        <v>568141.39399999997</v>
      </c>
      <c r="U302">
        <v>645.37781419999999</v>
      </c>
      <c r="V302">
        <v>25.210381250000001</v>
      </c>
      <c r="W302" s="281">
        <v>2.1309621399999998</v>
      </c>
      <c r="Y302" s="280">
        <v>954271.38119999995</v>
      </c>
      <c r="Z302">
        <v>564271.38119999995</v>
      </c>
      <c r="AA302">
        <v>745.49720209999998</v>
      </c>
      <c r="AB302">
        <v>25.939667329999999</v>
      </c>
      <c r="AC302">
        <v>2.0891407420000001</v>
      </c>
      <c r="AE302">
        <v>905741.73809999996</v>
      </c>
      <c r="AF302">
        <v>515741.73810000002</v>
      </c>
      <c r="AG302">
        <v>726.52790219999997</v>
      </c>
      <c r="AH302">
        <v>26.1041639</v>
      </c>
      <c r="AI302">
        <v>2.0685785769999998</v>
      </c>
      <c r="AK302">
        <v>907547.36419999995</v>
      </c>
      <c r="AL302">
        <v>517547.36420000001</v>
      </c>
      <c r="AM302">
        <v>682.31963559999997</v>
      </c>
      <c r="AN302">
        <v>25.55649025</v>
      </c>
      <c r="AO302">
        <v>2.1124715140000001</v>
      </c>
      <c r="AQ302">
        <v>907192.79790000001</v>
      </c>
      <c r="AR302">
        <v>517192.79790000001</v>
      </c>
      <c r="AS302">
        <v>681.63499609999997</v>
      </c>
      <c r="AT302">
        <v>25.368094880000001</v>
      </c>
      <c r="AU302" s="281">
        <v>2.111975583</v>
      </c>
      <c r="AW302" s="280">
        <v>1011349.5060000001</v>
      </c>
      <c r="AX302">
        <v>621349.50630000001</v>
      </c>
      <c r="AY302">
        <v>766.56757349999998</v>
      </c>
      <c r="AZ302">
        <v>26.060299029999999</v>
      </c>
      <c r="BA302">
        <v>2.089790147</v>
      </c>
      <c r="BC302">
        <v>1017937.454</v>
      </c>
      <c r="BD302">
        <v>627937.45349999995</v>
      </c>
      <c r="BE302">
        <v>769.46594259999995</v>
      </c>
      <c r="BF302">
        <v>26.435509960000001</v>
      </c>
      <c r="BG302">
        <v>2.0926538269999999</v>
      </c>
      <c r="BI302">
        <v>1038963.898</v>
      </c>
      <c r="BJ302">
        <v>648963.89800000004</v>
      </c>
      <c r="BK302">
        <v>672.30662759999996</v>
      </c>
      <c r="BL302">
        <v>25.49251465</v>
      </c>
      <c r="BM302">
        <v>2.1272221089999999</v>
      </c>
      <c r="BO302">
        <v>1040815.665</v>
      </c>
      <c r="BP302">
        <v>650815.66469999996</v>
      </c>
      <c r="BQ302">
        <v>672.00721320000002</v>
      </c>
      <c r="BR302">
        <v>25.327057010000001</v>
      </c>
      <c r="BS302" s="281">
        <v>2.126934672</v>
      </c>
      <c r="BU302" s="280">
        <v>978243.76569999999</v>
      </c>
      <c r="BV302">
        <v>588243.76569999999</v>
      </c>
      <c r="BW302">
        <v>753.05594150000002</v>
      </c>
      <c r="BX302">
        <v>25.983331029999999</v>
      </c>
      <c r="BY302">
        <v>2.0662831580000001</v>
      </c>
      <c r="CA302">
        <v>977460.74269999994</v>
      </c>
      <c r="CB302">
        <v>587460.74269999994</v>
      </c>
      <c r="CC302">
        <v>752.9368849</v>
      </c>
      <c r="CD302">
        <v>26.310195709999999</v>
      </c>
      <c r="CE302">
        <v>2.0664111219999999</v>
      </c>
      <c r="CG302">
        <v>1007249.193</v>
      </c>
      <c r="CH302">
        <v>617249.19259999995</v>
      </c>
      <c r="CI302">
        <v>685.08943669999996</v>
      </c>
      <c r="CJ302">
        <v>25.574028210000002</v>
      </c>
      <c r="CK302">
        <v>2.1219392140000002</v>
      </c>
      <c r="CM302">
        <v>1010893.4129999999</v>
      </c>
      <c r="CN302">
        <v>620893.41330000001</v>
      </c>
      <c r="CO302">
        <v>682.54747050000003</v>
      </c>
      <c r="CP302">
        <v>25.371959199999999</v>
      </c>
      <c r="CQ302" s="281">
        <v>2.122069964</v>
      </c>
      <c r="CS302" s="280">
        <v>968393.23010000004</v>
      </c>
      <c r="CT302">
        <v>578393.23010000004</v>
      </c>
      <c r="CU302">
        <v>750.09013000000004</v>
      </c>
      <c r="CV302">
        <v>25.966251140000001</v>
      </c>
      <c r="CW302">
        <v>2.087511165</v>
      </c>
      <c r="CY302">
        <v>981049.53099999996</v>
      </c>
      <c r="CZ302">
        <v>591049.53099999996</v>
      </c>
      <c r="DA302">
        <v>755.43556260000003</v>
      </c>
      <c r="DB302">
        <v>26.32931387</v>
      </c>
      <c r="DC302">
        <v>2.092504924</v>
      </c>
      <c r="DE302">
        <v>1002354.647</v>
      </c>
      <c r="DF302">
        <v>612354.64679999999</v>
      </c>
      <c r="DG302">
        <v>672.81365600000004</v>
      </c>
      <c r="DH302">
        <v>25.495773230000001</v>
      </c>
      <c r="DI302">
        <v>2.1269821969999998</v>
      </c>
      <c r="DK302">
        <v>1004762.948</v>
      </c>
      <c r="DL302">
        <v>614762.94770000002</v>
      </c>
      <c r="DM302">
        <v>672.17271570000003</v>
      </c>
      <c r="DN302">
        <v>25.327766329999999</v>
      </c>
      <c r="DO302" s="281">
        <v>2.1267770430000001</v>
      </c>
    </row>
    <row r="303" spans="1:119">
      <c r="A303" s="280">
        <v>951903.34770000004</v>
      </c>
      <c r="B303">
        <v>561903.34770000004</v>
      </c>
      <c r="C303">
        <v>690.15639250000004</v>
      </c>
      <c r="D303">
        <v>25.605925689999999</v>
      </c>
      <c r="E303">
        <v>2.1248661270000002</v>
      </c>
      <c r="G303">
        <v>954652.57649999997</v>
      </c>
      <c r="H303">
        <v>564652.57649999997</v>
      </c>
      <c r="I303">
        <v>684.86937160000002</v>
      </c>
      <c r="J303">
        <v>25.763512840000001</v>
      </c>
      <c r="K303">
        <v>2.1262083660000002</v>
      </c>
      <c r="M303">
        <v>959695.39269999997</v>
      </c>
      <c r="N303">
        <v>569695.39269999997</v>
      </c>
      <c r="O303">
        <v>643.51491659999999</v>
      </c>
      <c r="P303">
        <v>25.303060590000001</v>
      </c>
      <c r="Q303">
        <v>2.1313499820000001</v>
      </c>
      <c r="S303">
        <v>961212.46539999999</v>
      </c>
      <c r="T303">
        <v>571212.46539999999</v>
      </c>
      <c r="U303">
        <v>644.78878899999995</v>
      </c>
      <c r="V303">
        <v>25.207746610000001</v>
      </c>
      <c r="W303" s="281">
        <v>2.131111776</v>
      </c>
      <c r="Y303" s="280">
        <v>957348.19519999996</v>
      </c>
      <c r="Z303">
        <v>567348.19519999996</v>
      </c>
      <c r="AA303">
        <v>746.72999349999998</v>
      </c>
      <c r="AB303">
        <v>25.946818560000001</v>
      </c>
      <c r="AC303">
        <v>2.0902187539999999</v>
      </c>
      <c r="AE303">
        <v>908768.72129999998</v>
      </c>
      <c r="AF303">
        <v>518768.72129999998</v>
      </c>
      <c r="AG303">
        <v>727.71455400000002</v>
      </c>
      <c r="AH303">
        <v>26.11358173</v>
      </c>
      <c r="AI303">
        <v>2.0701969720000002</v>
      </c>
      <c r="AK303">
        <v>910553.54960000003</v>
      </c>
      <c r="AL303">
        <v>520553.54960000003</v>
      </c>
      <c r="AM303">
        <v>681.52681919999998</v>
      </c>
      <c r="AN303">
        <v>25.551458669999999</v>
      </c>
      <c r="AO303">
        <v>2.1133351560000002</v>
      </c>
      <c r="AQ303">
        <v>910202.93389999995</v>
      </c>
      <c r="AR303">
        <v>520202.9339</v>
      </c>
      <c r="AS303">
        <v>680.88397099999997</v>
      </c>
      <c r="AT303">
        <v>25.364914930000001</v>
      </c>
      <c r="AU303" s="281">
        <v>2.1128349310000001</v>
      </c>
      <c r="AW303" s="280">
        <v>1014640.617</v>
      </c>
      <c r="AX303">
        <v>624640.61690000002</v>
      </c>
      <c r="AY303">
        <v>767.89689799999996</v>
      </c>
      <c r="AZ303">
        <v>26.06779796</v>
      </c>
      <c r="BA303">
        <v>2.0907587099999998</v>
      </c>
      <c r="BC303">
        <v>1021217.817</v>
      </c>
      <c r="BD303">
        <v>631217.81740000006</v>
      </c>
      <c r="BE303">
        <v>770.79179629999999</v>
      </c>
      <c r="BF303">
        <v>26.445444930000001</v>
      </c>
      <c r="BG303">
        <v>2.0935654700000002</v>
      </c>
      <c r="BI303">
        <v>1042209.964</v>
      </c>
      <c r="BJ303">
        <v>652209.96440000006</v>
      </c>
      <c r="BK303">
        <v>671.1698576</v>
      </c>
      <c r="BL303">
        <v>25.485190280000001</v>
      </c>
      <c r="BM303">
        <v>2.1275100710000001</v>
      </c>
      <c r="BO303">
        <v>1044058.711</v>
      </c>
      <c r="BP303">
        <v>654058.7108</v>
      </c>
      <c r="BQ303">
        <v>670.93169760000001</v>
      </c>
      <c r="BR303">
        <v>25.322434699999999</v>
      </c>
      <c r="BS303" s="281">
        <v>2.127214119</v>
      </c>
      <c r="BU303" s="280">
        <v>981285.01199999999</v>
      </c>
      <c r="BV303">
        <v>591285.01199999999</v>
      </c>
      <c r="BW303">
        <v>754.27630250000004</v>
      </c>
      <c r="BX303">
        <v>25.990339209999998</v>
      </c>
      <c r="BY303">
        <v>2.0677552129999999</v>
      </c>
      <c r="CA303">
        <v>980503.15049999999</v>
      </c>
      <c r="CB303">
        <v>590503.15049999999</v>
      </c>
      <c r="CC303">
        <v>754.15400899999997</v>
      </c>
      <c r="CD303">
        <v>26.319516660000001</v>
      </c>
      <c r="CE303">
        <v>2.0678951049999998</v>
      </c>
      <c r="CG303">
        <v>1010537.911</v>
      </c>
      <c r="CH303">
        <v>620537.91070000001</v>
      </c>
      <c r="CI303">
        <v>684.05506309999998</v>
      </c>
      <c r="CJ303">
        <v>25.56748919</v>
      </c>
      <c r="CK303">
        <v>2.1224012079999999</v>
      </c>
      <c r="CM303">
        <v>1014185.268</v>
      </c>
      <c r="CN303">
        <v>624185.26800000004</v>
      </c>
      <c r="CO303">
        <v>681.54992110000001</v>
      </c>
      <c r="CP303">
        <v>25.367739499999999</v>
      </c>
      <c r="CQ303" s="281">
        <v>2.1225149069999998</v>
      </c>
      <c r="CS303" s="280">
        <v>971449.09039999999</v>
      </c>
      <c r="CT303">
        <v>581449.09039999999</v>
      </c>
      <c r="CU303">
        <v>751.31641230000002</v>
      </c>
      <c r="CV303">
        <v>25.973321120000001</v>
      </c>
      <c r="CW303">
        <v>2.088525701</v>
      </c>
      <c r="CY303">
        <v>984086.61490000004</v>
      </c>
      <c r="CZ303">
        <v>594086.61490000004</v>
      </c>
      <c r="DA303">
        <v>756.65563780000002</v>
      </c>
      <c r="DB303">
        <v>26.338626529999999</v>
      </c>
      <c r="DC303">
        <v>2.0934079959999998</v>
      </c>
      <c r="DE303">
        <v>1005360.128</v>
      </c>
      <c r="DF303">
        <v>615360.12829999998</v>
      </c>
      <c r="DG303">
        <v>671.87785410000004</v>
      </c>
      <c r="DH303">
        <v>25.48974913</v>
      </c>
      <c r="DI303">
        <v>2.1272654150000001</v>
      </c>
      <c r="DK303">
        <v>1007764.857</v>
      </c>
      <c r="DL303">
        <v>617764.85719999997</v>
      </c>
      <c r="DM303">
        <v>671.27660149999997</v>
      </c>
      <c r="DN303">
        <v>25.32391659</v>
      </c>
      <c r="DO303" s="281">
        <v>2.1270565060000002</v>
      </c>
    </row>
    <row r="304" spans="1:119">
      <c r="A304" s="280">
        <v>954983.67570000002</v>
      </c>
      <c r="B304">
        <v>564983.67570000002</v>
      </c>
      <c r="C304">
        <v>689.23566359999995</v>
      </c>
      <c r="D304">
        <v>25.600146649999999</v>
      </c>
      <c r="E304">
        <v>2.125316126</v>
      </c>
      <c r="G304">
        <v>957726.22400000005</v>
      </c>
      <c r="H304">
        <v>567726.22400000005</v>
      </c>
      <c r="I304">
        <v>683.99074380000002</v>
      </c>
      <c r="J304">
        <v>25.756104300000001</v>
      </c>
      <c r="K304">
        <v>2.1265892919999998</v>
      </c>
      <c r="M304">
        <v>962764.15819999995</v>
      </c>
      <c r="N304">
        <v>572764.15819999995</v>
      </c>
      <c r="O304">
        <v>642.90813070000002</v>
      </c>
      <c r="P304">
        <v>25.298977430000001</v>
      </c>
      <c r="Q304">
        <v>2.1314924830000002</v>
      </c>
      <c r="S304">
        <v>964278.97990000003</v>
      </c>
      <c r="T304">
        <v>574278.97990000003</v>
      </c>
      <c r="U304">
        <v>644.1994972</v>
      </c>
      <c r="V304">
        <v>25.20510831</v>
      </c>
      <c r="W304" s="281">
        <v>2.1312536639999999</v>
      </c>
      <c r="Y304" s="280">
        <v>960420.4436</v>
      </c>
      <c r="Z304">
        <v>570420.4436</v>
      </c>
      <c r="AA304">
        <v>747.96213260000002</v>
      </c>
      <c r="AB304">
        <v>25.95395422</v>
      </c>
      <c r="AC304">
        <v>2.0912665709999998</v>
      </c>
      <c r="AE304">
        <v>911792.48419999995</v>
      </c>
      <c r="AF304">
        <v>521792.48420000001</v>
      </c>
      <c r="AG304">
        <v>728.90204630000005</v>
      </c>
      <c r="AH304">
        <v>26.122990869999999</v>
      </c>
      <c r="AI304">
        <v>2.071771649</v>
      </c>
      <c r="AK304">
        <v>913572.58660000004</v>
      </c>
      <c r="AL304">
        <v>523572.58659999998</v>
      </c>
      <c r="AM304">
        <v>680.72616919999996</v>
      </c>
      <c r="AN304">
        <v>25.546371140000002</v>
      </c>
      <c r="AO304">
        <v>2.1141707470000002</v>
      </c>
      <c r="AQ304">
        <v>913229.64130000002</v>
      </c>
      <c r="AR304">
        <v>523229.64130000002</v>
      </c>
      <c r="AS304">
        <v>680.1284852</v>
      </c>
      <c r="AT304">
        <v>25.361711570000001</v>
      </c>
      <c r="AU304" s="281">
        <v>2.113672958</v>
      </c>
      <c r="AW304" s="280">
        <v>1017926.3590000001</v>
      </c>
      <c r="AX304">
        <v>627926.35880000005</v>
      </c>
      <c r="AY304">
        <v>769.22594760000004</v>
      </c>
      <c r="AZ304">
        <v>26.07528237</v>
      </c>
      <c r="BA304">
        <v>2.0917000109999999</v>
      </c>
      <c r="BC304">
        <v>1024492.83</v>
      </c>
      <c r="BD304">
        <v>634492.83039999998</v>
      </c>
      <c r="BE304">
        <v>772.11706100000004</v>
      </c>
      <c r="BF304">
        <v>26.45535842</v>
      </c>
      <c r="BG304">
        <v>2.0944514289999998</v>
      </c>
      <c r="BI304">
        <v>1045450.736</v>
      </c>
      <c r="BJ304">
        <v>655450.73629999999</v>
      </c>
      <c r="BK304">
        <v>670.03772630000003</v>
      </c>
      <c r="BL304">
        <v>25.477882409999999</v>
      </c>
      <c r="BM304">
        <v>2.1277836680000002</v>
      </c>
      <c r="BO304">
        <v>1047296.4669999999</v>
      </c>
      <c r="BP304">
        <v>657296.46719999996</v>
      </c>
      <c r="BQ304">
        <v>669.86316099999999</v>
      </c>
      <c r="BR304">
        <v>25.317835779999999</v>
      </c>
      <c r="BS304" s="281">
        <v>2.1274807070000001</v>
      </c>
      <c r="BU304" s="280">
        <v>984321.74659999995</v>
      </c>
      <c r="BV304">
        <v>594321.74659999995</v>
      </c>
      <c r="BW304">
        <v>755.49606170000004</v>
      </c>
      <c r="BX304">
        <v>25.997332620000002</v>
      </c>
      <c r="BY304">
        <v>2.069189873</v>
      </c>
      <c r="CA304">
        <v>983541.04500000004</v>
      </c>
      <c r="CB304">
        <v>593541.04500000004</v>
      </c>
      <c r="CC304">
        <v>755.37048100000004</v>
      </c>
      <c r="CD304">
        <v>26.328817610000002</v>
      </c>
      <c r="CE304">
        <v>2.0693413029999999</v>
      </c>
      <c r="CG304">
        <v>1013830.1679999999</v>
      </c>
      <c r="CH304">
        <v>623830.16780000005</v>
      </c>
      <c r="CI304">
        <v>683.00839210000004</v>
      </c>
      <c r="CJ304">
        <v>25.560863489999999</v>
      </c>
      <c r="CK304">
        <v>2.1228476540000001</v>
      </c>
      <c r="CM304">
        <v>1017471.753</v>
      </c>
      <c r="CN304">
        <v>627471.75260000001</v>
      </c>
      <c r="CO304">
        <v>680.52914510000005</v>
      </c>
      <c r="CP304">
        <v>25.363415719999999</v>
      </c>
      <c r="CQ304" s="281">
        <v>2.1229454149999998</v>
      </c>
      <c r="CS304" s="280">
        <v>974500.41700000002</v>
      </c>
      <c r="CT304">
        <v>584500.41700000002</v>
      </c>
      <c r="CU304">
        <v>752.54201039999998</v>
      </c>
      <c r="CV304">
        <v>25.980375639999998</v>
      </c>
      <c r="CW304">
        <v>2.0895130919999998</v>
      </c>
      <c r="CY304">
        <v>987119.19350000005</v>
      </c>
      <c r="CZ304">
        <v>597119.19350000005</v>
      </c>
      <c r="DA304">
        <v>757.87494279999999</v>
      </c>
      <c r="DB304">
        <v>26.347918320000002</v>
      </c>
      <c r="DC304">
        <v>2.094286844</v>
      </c>
      <c r="DE304">
        <v>1008361.152</v>
      </c>
      <c r="DF304">
        <v>618361.15209999995</v>
      </c>
      <c r="DG304">
        <v>670.92855489999999</v>
      </c>
      <c r="DH304">
        <v>25.48363106</v>
      </c>
      <c r="DI304">
        <v>2.1275352839999999</v>
      </c>
      <c r="DK304">
        <v>1011061.8149999999</v>
      </c>
      <c r="DL304">
        <v>621061.81550000003</v>
      </c>
      <c r="DM304">
        <v>670.28598950000003</v>
      </c>
      <c r="DN304">
        <v>25.31965435</v>
      </c>
      <c r="DO304" s="281">
        <v>2.1273556259999999</v>
      </c>
    </row>
    <row r="305" spans="1:119">
      <c r="A305" s="280">
        <v>958059.4327</v>
      </c>
      <c r="B305">
        <v>568059.4327</v>
      </c>
      <c r="C305">
        <v>688.34937400000001</v>
      </c>
      <c r="D305">
        <v>25.594572450000001</v>
      </c>
      <c r="E305">
        <v>2.1257474589999998</v>
      </c>
      <c r="G305">
        <v>960797.83759999997</v>
      </c>
      <c r="H305">
        <v>570797.83759999997</v>
      </c>
      <c r="I305">
        <v>683.11419809999995</v>
      </c>
      <c r="J305">
        <v>25.748703890000002</v>
      </c>
      <c r="K305">
        <v>2.1269492360000002</v>
      </c>
      <c r="M305">
        <v>965828.37040000001</v>
      </c>
      <c r="N305">
        <v>575828.37040000001</v>
      </c>
      <c r="O305">
        <v>642.30618879999997</v>
      </c>
      <c r="P305">
        <v>25.294923099999998</v>
      </c>
      <c r="Q305">
        <v>2.1316258349999999</v>
      </c>
      <c r="S305">
        <v>967340.94449999998</v>
      </c>
      <c r="T305">
        <v>577340.94449999998</v>
      </c>
      <c r="U305">
        <v>643.61487120000004</v>
      </c>
      <c r="V305">
        <v>25.202488079999998</v>
      </c>
      <c r="W305" s="281">
        <v>2.1313886530000001</v>
      </c>
      <c r="Y305" s="280">
        <v>963488.13329999999</v>
      </c>
      <c r="Z305">
        <v>573488.13329999999</v>
      </c>
      <c r="AA305">
        <v>749.19359469999995</v>
      </c>
      <c r="AB305">
        <v>25.961074230000001</v>
      </c>
      <c r="AC305">
        <v>2.0922850660000001</v>
      </c>
      <c r="AE305">
        <v>914813.0281</v>
      </c>
      <c r="AF305">
        <v>524813.0281</v>
      </c>
      <c r="AG305">
        <v>730.09022670000002</v>
      </c>
      <c r="AH305">
        <v>26.132390149999999</v>
      </c>
      <c r="AI305">
        <v>2.073303804</v>
      </c>
      <c r="AK305">
        <v>916625.96990000003</v>
      </c>
      <c r="AL305">
        <v>526625.96990000003</v>
      </c>
      <c r="AM305">
        <v>679.92184339999994</v>
      </c>
      <c r="AN305">
        <v>25.541254680000002</v>
      </c>
      <c r="AO305">
        <v>2.114978512</v>
      </c>
      <c r="AQ305">
        <v>916239.06270000001</v>
      </c>
      <c r="AR305">
        <v>526239.06270000001</v>
      </c>
      <c r="AS305">
        <v>679.38641110000003</v>
      </c>
      <c r="AT305">
        <v>25.358561269999999</v>
      </c>
      <c r="AU305" s="281">
        <v>2.1144731380000001</v>
      </c>
      <c r="AW305" s="280">
        <v>1021206.741</v>
      </c>
      <c r="AX305">
        <v>631206.74080000003</v>
      </c>
      <c r="AY305">
        <v>770.55462199999999</v>
      </c>
      <c r="AZ305">
        <v>26.082751760000001</v>
      </c>
      <c r="BA305">
        <v>2.0926148819999999</v>
      </c>
      <c r="BC305">
        <v>1027762.501</v>
      </c>
      <c r="BD305">
        <v>637762.50109999999</v>
      </c>
      <c r="BE305">
        <v>773.4416774</v>
      </c>
      <c r="BF305">
        <v>26.465250080000001</v>
      </c>
      <c r="BG305">
        <v>2.095312485</v>
      </c>
      <c r="BI305">
        <v>1048686.2220000001</v>
      </c>
      <c r="BJ305">
        <v>658686.22230000002</v>
      </c>
      <c r="BK305">
        <v>668.91153919999999</v>
      </c>
      <c r="BL305">
        <v>25.470601519999999</v>
      </c>
      <c r="BM305">
        <v>2.1280436969999998</v>
      </c>
      <c r="BO305">
        <v>1050528.943</v>
      </c>
      <c r="BP305">
        <v>660528.94270000001</v>
      </c>
      <c r="BQ305">
        <v>668.79904490000001</v>
      </c>
      <c r="BR305">
        <v>25.313248789999999</v>
      </c>
      <c r="BS305" s="281">
        <v>2.1277301890000002</v>
      </c>
      <c r="BU305" s="280">
        <v>987353.97629999998</v>
      </c>
      <c r="BV305">
        <v>597353.97629999998</v>
      </c>
      <c r="BW305">
        <v>756.71519190000004</v>
      </c>
      <c r="BX305">
        <v>26.004311149999999</v>
      </c>
      <c r="BY305">
        <v>2.070588104</v>
      </c>
      <c r="CA305">
        <v>986574.43290000001</v>
      </c>
      <c r="CB305">
        <v>596574.43290000001</v>
      </c>
      <c r="CC305">
        <v>756.58627960000001</v>
      </c>
      <c r="CD305">
        <v>26.33809845</v>
      </c>
      <c r="CE305">
        <v>2.070750688</v>
      </c>
      <c r="CG305">
        <v>1017117.228</v>
      </c>
      <c r="CH305">
        <v>627117.22820000001</v>
      </c>
      <c r="CI305">
        <v>681.94047230000001</v>
      </c>
      <c r="CJ305">
        <v>25.554092310000001</v>
      </c>
      <c r="CK305">
        <v>2.1232692050000002</v>
      </c>
      <c r="CM305">
        <v>1020752.876</v>
      </c>
      <c r="CN305">
        <v>630752.87620000006</v>
      </c>
      <c r="CO305">
        <v>679.48352680000005</v>
      </c>
      <c r="CP305">
        <v>25.358979550000001</v>
      </c>
      <c r="CQ305" s="281">
        <v>2.1233646949999998</v>
      </c>
      <c r="CS305" s="280">
        <v>977547.21660000004</v>
      </c>
      <c r="CT305">
        <v>587547.21660000004</v>
      </c>
      <c r="CU305">
        <v>753.76690559999997</v>
      </c>
      <c r="CV305">
        <v>25.987414650000002</v>
      </c>
      <c r="CW305">
        <v>2.090474086</v>
      </c>
      <c r="CY305">
        <v>990147.27359999996</v>
      </c>
      <c r="CZ305">
        <v>600147.27359999996</v>
      </c>
      <c r="DA305">
        <v>759.09346960000005</v>
      </c>
      <c r="DB305">
        <v>26.357189259999998</v>
      </c>
      <c r="DC305">
        <v>2.095142144</v>
      </c>
      <c r="DE305">
        <v>1011657.138</v>
      </c>
      <c r="DF305">
        <v>621657.13760000002</v>
      </c>
      <c r="DG305">
        <v>669.8846479</v>
      </c>
      <c r="DH305">
        <v>25.476890579999999</v>
      </c>
      <c r="DI305">
        <v>2.1278318600000001</v>
      </c>
      <c r="DK305">
        <v>1014353.395</v>
      </c>
      <c r="DL305">
        <v>624353.39540000004</v>
      </c>
      <c r="DM305">
        <v>669.29621450000002</v>
      </c>
      <c r="DN305">
        <v>25.315390180000001</v>
      </c>
      <c r="DO305" s="281">
        <v>2.1276396929999999</v>
      </c>
    </row>
    <row r="306" spans="1:119">
      <c r="A306" s="280">
        <v>961118.94339999999</v>
      </c>
      <c r="B306">
        <v>571118.94339999999</v>
      </c>
      <c r="C306">
        <v>687.48278870000001</v>
      </c>
      <c r="D306">
        <v>25.589121599999999</v>
      </c>
      <c r="E306">
        <v>2.1261273570000001</v>
      </c>
      <c r="G306">
        <v>963864.96530000004</v>
      </c>
      <c r="H306">
        <v>573864.96530000004</v>
      </c>
      <c r="I306">
        <v>682.25140620000002</v>
      </c>
      <c r="J306">
        <v>25.741409780000001</v>
      </c>
      <c r="K306">
        <v>2.127288133</v>
      </c>
      <c r="M306">
        <v>968888.03610000003</v>
      </c>
      <c r="N306">
        <v>578888.03610000003</v>
      </c>
      <c r="O306">
        <v>641.70858080000005</v>
      </c>
      <c r="P306">
        <v>25.290894130000002</v>
      </c>
      <c r="Q306">
        <v>2.1317505670000001</v>
      </c>
      <c r="S306">
        <v>970398.36600000004</v>
      </c>
      <c r="T306">
        <v>580398.36600000004</v>
      </c>
      <c r="U306">
        <v>643.03314609999995</v>
      </c>
      <c r="V306">
        <v>25.1998788</v>
      </c>
      <c r="W306" s="281">
        <v>2.131513333</v>
      </c>
      <c r="Y306" s="280">
        <v>966551.27130000002</v>
      </c>
      <c r="Z306">
        <v>576551.27130000002</v>
      </c>
      <c r="AA306">
        <v>750.42435829999999</v>
      </c>
      <c r="AB306">
        <v>25.968178510000001</v>
      </c>
      <c r="AC306">
        <v>2.093275089</v>
      </c>
      <c r="AE306">
        <v>917830.35459999996</v>
      </c>
      <c r="AF306">
        <v>527830.35459999996</v>
      </c>
      <c r="AG306">
        <v>731.27896190000001</v>
      </c>
      <c r="AH306">
        <v>26.141778519999999</v>
      </c>
      <c r="AI306">
        <v>2.0747945969999999</v>
      </c>
      <c r="AK306">
        <v>919641.36439999996</v>
      </c>
      <c r="AL306">
        <v>529641.36439999996</v>
      </c>
      <c r="AM306">
        <v>679.14636199999995</v>
      </c>
      <c r="AN306">
        <v>25.536314579999999</v>
      </c>
      <c r="AO306">
        <v>2.115745698</v>
      </c>
      <c r="AQ306">
        <v>919259.71880000003</v>
      </c>
      <c r="AR306">
        <v>529259.71880000003</v>
      </c>
      <c r="AS306">
        <v>678.66092140000001</v>
      </c>
      <c r="AT306">
        <v>25.35547781</v>
      </c>
      <c r="AU306" s="281">
        <v>2.1152411959999999</v>
      </c>
      <c r="AW306" s="280">
        <v>1024481.772</v>
      </c>
      <c r="AX306">
        <v>634481.77179999999</v>
      </c>
      <c r="AY306">
        <v>771.882834</v>
      </c>
      <c r="AZ306">
        <v>26.090205690000001</v>
      </c>
      <c r="BA306">
        <v>2.093504131</v>
      </c>
      <c r="BC306">
        <v>1031026.838</v>
      </c>
      <c r="BD306">
        <v>641026.83840000001</v>
      </c>
      <c r="BE306">
        <v>774.76559450000002</v>
      </c>
      <c r="BF306">
        <v>26.47511961</v>
      </c>
      <c r="BG306">
        <v>2.0961493959999999</v>
      </c>
      <c r="BI306">
        <v>1051916.4310000001</v>
      </c>
      <c r="BJ306">
        <v>661916.43090000004</v>
      </c>
      <c r="BK306">
        <v>667.79476620000003</v>
      </c>
      <c r="BL306">
        <v>25.463369239999999</v>
      </c>
      <c r="BM306">
        <v>2.1282905410000001</v>
      </c>
      <c r="BO306">
        <v>1053756.1459999999</v>
      </c>
      <c r="BP306">
        <v>663756.14580000006</v>
      </c>
      <c r="BQ306">
        <v>667.74709080000002</v>
      </c>
      <c r="BR306">
        <v>25.30870547</v>
      </c>
      <c r="BS306" s="281">
        <v>2.1279717360000001</v>
      </c>
      <c r="BU306" s="280">
        <v>990381.70810000005</v>
      </c>
      <c r="BV306">
        <v>600381.70810000005</v>
      </c>
      <c r="BW306">
        <v>757.9336687</v>
      </c>
      <c r="BX306">
        <v>26.011274719999999</v>
      </c>
      <c r="BY306">
        <v>2.071950846</v>
      </c>
      <c r="CA306">
        <v>989603.321</v>
      </c>
      <c r="CB306">
        <v>599603.321</v>
      </c>
      <c r="CC306">
        <v>757.80138609999995</v>
      </c>
      <c r="CD306">
        <v>26.34735912</v>
      </c>
      <c r="CE306">
        <v>2.072124208</v>
      </c>
      <c r="CG306">
        <v>1020398.93</v>
      </c>
      <c r="CH306">
        <v>630398.9301</v>
      </c>
      <c r="CI306">
        <v>680.85139730000003</v>
      </c>
      <c r="CJ306">
        <v>25.54717831</v>
      </c>
      <c r="CK306">
        <v>2.1236855889999999</v>
      </c>
      <c r="CM306">
        <v>1024028.648</v>
      </c>
      <c r="CN306">
        <v>634028.64749999996</v>
      </c>
      <c r="CO306">
        <v>678.41144459999998</v>
      </c>
      <c r="CP306">
        <v>25.354425939999999</v>
      </c>
      <c r="CQ306" s="281">
        <v>2.1237610679999999</v>
      </c>
      <c r="CS306" s="280">
        <v>980589.49620000005</v>
      </c>
      <c r="CT306">
        <v>590589.49620000005</v>
      </c>
      <c r="CU306">
        <v>754.99108109999997</v>
      </c>
      <c r="CV306">
        <v>25.9944381</v>
      </c>
      <c r="CW306">
        <v>2.0914094130000001</v>
      </c>
      <c r="CY306">
        <v>993170.86190000002</v>
      </c>
      <c r="CZ306">
        <v>603170.86190000002</v>
      </c>
      <c r="DA306">
        <v>760.31121110000004</v>
      </c>
      <c r="DB306">
        <v>26.366439360000001</v>
      </c>
      <c r="DC306">
        <v>2.0959745550000002</v>
      </c>
      <c r="DE306">
        <v>1014947.746</v>
      </c>
      <c r="DF306">
        <v>624947.74639999995</v>
      </c>
      <c r="DG306">
        <v>668.83933260000003</v>
      </c>
      <c r="DH306">
        <v>25.470132159999999</v>
      </c>
      <c r="DI306">
        <v>2.1281100240000002</v>
      </c>
      <c r="DK306">
        <v>1017639.606</v>
      </c>
      <c r="DL306">
        <v>627639.60580000002</v>
      </c>
      <c r="DM306">
        <v>668.30680519999999</v>
      </c>
      <c r="DN306">
        <v>25.31112254</v>
      </c>
      <c r="DO306" s="281">
        <v>2.127906818</v>
      </c>
    </row>
    <row r="307" spans="1:119">
      <c r="A307" s="280">
        <v>964183.30039999995</v>
      </c>
      <c r="B307">
        <v>574183.30039999995</v>
      </c>
      <c r="C307">
        <v>686.61641799999995</v>
      </c>
      <c r="D307">
        <v>25.583663949999998</v>
      </c>
      <c r="E307">
        <v>2.126494332</v>
      </c>
      <c r="G307">
        <v>966927.54410000006</v>
      </c>
      <c r="H307">
        <v>576927.54410000006</v>
      </c>
      <c r="I307">
        <v>681.41223409999998</v>
      </c>
      <c r="J307">
        <v>25.734306159999999</v>
      </c>
      <c r="K307">
        <v>2.1276040749999998</v>
      </c>
      <c r="M307">
        <v>971943.16229999997</v>
      </c>
      <c r="N307">
        <v>581943.16229999997</v>
      </c>
      <c r="O307">
        <v>641.1172914</v>
      </c>
      <c r="P307">
        <v>25.28690404</v>
      </c>
      <c r="Q307">
        <v>2.1318664439999999</v>
      </c>
      <c r="S307">
        <v>973451.25139999995</v>
      </c>
      <c r="T307">
        <v>583451.25139999995</v>
      </c>
      <c r="U307">
        <v>642.45657559999995</v>
      </c>
      <c r="V307">
        <v>25.197290330000001</v>
      </c>
      <c r="W307" s="281">
        <v>2.1316296729999999</v>
      </c>
      <c r="Y307" s="280">
        <v>969659.57949999999</v>
      </c>
      <c r="Z307">
        <v>579659.57949999999</v>
      </c>
      <c r="AA307">
        <v>751.67004940000004</v>
      </c>
      <c r="AB307">
        <v>25.975360349999999</v>
      </c>
      <c r="AC307">
        <v>2.094250588</v>
      </c>
      <c r="AE307">
        <v>920844.46530000004</v>
      </c>
      <c r="AF307">
        <v>530844.46530000004</v>
      </c>
      <c r="AG307">
        <v>732.46813589999999</v>
      </c>
      <c r="AH307">
        <v>26.151155110000001</v>
      </c>
      <c r="AI307">
        <v>2.0762451550000001</v>
      </c>
      <c r="AK307">
        <v>922653.54390000005</v>
      </c>
      <c r="AL307">
        <v>532653.54390000005</v>
      </c>
      <c r="AM307">
        <v>678.39699359999997</v>
      </c>
      <c r="AN307">
        <v>25.531535269999999</v>
      </c>
      <c r="AO307">
        <v>2.116475855</v>
      </c>
      <c r="AQ307">
        <v>922275.45180000004</v>
      </c>
      <c r="AR307">
        <v>532275.45180000004</v>
      </c>
      <c r="AS307">
        <v>677.95999270000004</v>
      </c>
      <c r="AT307">
        <v>25.35249623</v>
      </c>
      <c r="AU307" s="281">
        <v>2.1159675029999998</v>
      </c>
      <c r="AW307" s="280">
        <v>1027751.461</v>
      </c>
      <c r="AX307">
        <v>637751.46050000004</v>
      </c>
      <c r="AY307">
        <v>773.21050809999997</v>
      </c>
      <c r="AZ307">
        <v>26.0976438</v>
      </c>
      <c r="BA307">
        <v>2.0943685379999999</v>
      </c>
      <c r="BC307">
        <v>1034285.851</v>
      </c>
      <c r="BD307">
        <v>644285.85109999997</v>
      </c>
      <c r="BE307">
        <v>776.0887682</v>
      </c>
      <c r="BF307">
        <v>26.484966750000002</v>
      </c>
      <c r="BG307">
        <v>2.0969628990000002</v>
      </c>
      <c r="BI307">
        <v>1055141.371</v>
      </c>
      <c r="BJ307">
        <v>665141.37100000004</v>
      </c>
      <c r="BK307">
        <v>666.69122770000001</v>
      </c>
      <c r="BL307">
        <v>25.456210680000002</v>
      </c>
      <c r="BM307">
        <v>2.1285234750000002</v>
      </c>
      <c r="BO307">
        <v>1056978.085</v>
      </c>
      <c r="BP307">
        <v>666978.08519999997</v>
      </c>
      <c r="BQ307">
        <v>666.70729900000003</v>
      </c>
      <c r="BR307">
        <v>25.304208670000001</v>
      </c>
      <c r="BS307" s="281">
        <v>2.1281966479999999</v>
      </c>
      <c r="BU307" s="280">
        <v>993404.94869999995</v>
      </c>
      <c r="BV307">
        <v>603404.94869999995</v>
      </c>
      <c r="BW307">
        <v>759.15147060000004</v>
      </c>
      <c r="BX307">
        <v>26.018223249999998</v>
      </c>
      <c r="BY307">
        <v>2.0732790159999999</v>
      </c>
      <c r="CA307">
        <v>992627.71620000002</v>
      </c>
      <c r="CB307">
        <v>602627.71620000002</v>
      </c>
      <c r="CC307">
        <v>759.01578419999998</v>
      </c>
      <c r="CD307">
        <v>26.356599559999999</v>
      </c>
      <c r="CE307">
        <v>2.0734627890000001</v>
      </c>
      <c r="CG307">
        <v>1023675.279</v>
      </c>
      <c r="CH307">
        <v>633675.27879999997</v>
      </c>
      <c r="CI307">
        <v>679.73314449999998</v>
      </c>
      <c r="CJ307">
        <v>25.540064399999999</v>
      </c>
      <c r="CK307">
        <v>2.1240948290000001</v>
      </c>
      <c r="CM307">
        <v>1027299.075</v>
      </c>
      <c r="CN307">
        <v>637299.07539999997</v>
      </c>
      <c r="CO307">
        <v>677.32958780000001</v>
      </c>
      <c r="CP307">
        <v>25.349820879999999</v>
      </c>
      <c r="CQ307" s="281">
        <v>2.1241587310000001</v>
      </c>
      <c r="CS307" s="280">
        <v>983627.26249999995</v>
      </c>
      <c r="CT307">
        <v>593627.26249999995</v>
      </c>
      <c r="CU307">
        <v>756.2145223</v>
      </c>
      <c r="CV307">
        <v>26.001445960000002</v>
      </c>
      <c r="CW307">
        <v>2.092319786</v>
      </c>
      <c r="CY307">
        <v>996189.96519999998</v>
      </c>
      <c r="CZ307">
        <v>606189.96519999998</v>
      </c>
      <c r="DA307">
        <v>761.52816099999995</v>
      </c>
      <c r="DB307">
        <v>26.37566867</v>
      </c>
      <c r="DC307">
        <v>2.096784719</v>
      </c>
      <c r="DE307">
        <v>1018232.987</v>
      </c>
      <c r="DF307">
        <v>628232.98730000004</v>
      </c>
      <c r="DG307">
        <v>667.79554840000003</v>
      </c>
      <c r="DH307">
        <v>25.463371689999999</v>
      </c>
      <c r="DI307">
        <v>2.1283765030000001</v>
      </c>
      <c r="DK307">
        <v>1020920.456</v>
      </c>
      <c r="DL307">
        <v>630920.45559999999</v>
      </c>
      <c r="DM307">
        <v>667.31572960000005</v>
      </c>
      <c r="DN307">
        <v>25.30684024</v>
      </c>
      <c r="DO307" s="281">
        <v>2.1281596010000001</v>
      </c>
    </row>
    <row r="308" spans="1:119">
      <c r="A308" s="280">
        <v>967245.3419</v>
      </c>
      <c r="B308">
        <v>577245.3419</v>
      </c>
      <c r="C308">
        <v>685.75491680000005</v>
      </c>
      <c r="D308">
        <v>25.57822792</v>
      </c>
      <c r="E308">
        <v>2.1268528170000001</v>
      </c>
      <c r="G308">
        <v>969985.57900000003</v>
      </c>
      <c r="H308">
        <v>579985.57900000003</v>
      </c>
      <c r="I308">
        <v>680.59726639999997</v>
      </c>
      <c r="J308">
        <v>25.727399389999999</v>
      </c>
      <c r="K308">
        <v>2.1278966069999998</v>
      </c>
      <c r="M308">
        <v>974993.75580000004</v>
      </c>
      <c r="N308">
        <v>584993.75580000004</v>
      </c>
      <c r="O308">
        <v>640.5333306</v>
      </c>
      <c r="P308">
        <v>25.282959739999999</v>
      </c>
      <c r="Q308">
        <v>2.1319734210000001</v>
      </c>
      <c r="S308">
        <v>976499.60759999999</v>
      </c>
      <c r="T308">
        <v>586499.60759999999</v>
      </c>
      <c r="U308">
        <v>641.88641319999999</v>
      </c>
      <c r="V308">
        <v>25.19472833</v>
      </c>
      <c r="W308" s="281">
        <v>2.131737368</v>
      </c>
      <c r="Y308" s="280">
        <v>972704.81480000005</v>
      </c>
      <c r="Z308">
        <v>582704.81480000005</v>
      </c>
      <c r="AA308">
        <v>752.89664740000001</v>
      </c>
      <c r="AB308">
        <v>25.98241724</v>
      </c>
      <c r="AC308">
        <v>2.0951801699999999</v>
      </c>
      <c r="AE308">
        <v>923855.36159999995</v>
      </c>
      <c r="AF308">
        <v>533855.36159999995</v>
      </c>
      <c r="AG308">
        <v>733.65490050000005</v>
      </c>
      <c r="AH308">
        <v>26.160497299999999</v>
      </c>
      <c r="AI308">
        <v>2.0776595449999999</v>
      </c>
      <c r="AK308">
        <v>925662.51</v>
      </c>
      <c r="AL308">
        <v>535662.51</v>
      </c>
      <c r="AM308">
        <v>677.67264420000004</v>
      </c>
      <c r="AN308">
        <v>25.526910699999998</v>
      </c>
      <c r="AO308">
        <v>2.1171690870000002</v>
      </c>
      <c r="AQ308">
        <v>925284.82129999995</v>
      </c>
      <c r="AR308">
        <v>535284.82129999995</v>
      </c>
      <c r="AS308">
        <v>677.28148539999995</v>
      </c>
      <c r="AT308">
        <v>25.34960663</v>
      </c>
      <c r="AU308" s="281">
        <v>2.1166611679999998</v>
      </c>
      <c r="AW308" s="280">
        <v>1031015.816</v>
      </c>
      <c r="AX308">
        <v>641015.81590000005</v>
      </c>
      <c r="AY308">
        <v>774.5375785</v>
      </c>
      <c r="AZ308">
        <v>26.10506577</v>
      </c>
      <c r="BA308">
        <v>2.0952088610000001</v>
      </c>
      <c r="BC308">
        <v>1037539.548</v>
      </c>
      <c r="BD308">
        <v>647539.54799999995</v>
      </c>
      <c r="BE308">
        <v>777.41116050000005</v>
      </c>
      <c r="BF308">
        <v>26.494791330000002</v>
      </c>
      <c r="BG308">
        <v>2.097753709</v>
      </c>
      <c r="BI308">
        <v>1058361.051</v>
      </c>
      <c r="BJ308">
        <v>668361.05110000004</v>
      </c>
      <c r="BK308">
        <v>665.60296979999998</v>
      </c>
      <c r="BL308">
        <v>25.449139590000001</v>
      </c>
      <c r="BM308">
        <v>2.128742146</v>
      </c>
      <c r="BO308">
        <v>1060194.7690000001</v>
      </c>
      <c r="BP308">
        <v>670194.76950000005</v>
      </c>
      <c r="BQ308">
        <v>665.68152940000004</v>
      </c>
      <c r="BR308">
        <v>25.299765619999999</v>
      </c>
      <c r="BS308" s="281">
        <v>2.1284076600000001</v>
      </c>
      <c r="BU308" s="280">
        <v>996423.70479999995</v>
      </c>
      <c r="BV308">
        <v>606423.70479999995</v>
      </c>
      <c r="BW308">
        <v>760.36857869999994</v>
      </c>
      <c r="BX308">
        <v>26.025156689999999</v>
      </c>
      <c r="BY308">
        <v>2.0745735070000002</v>
      </c>
      <c r="CA308">
        <v>995647.62520000001</v>
      </c>
      <c r="CB308">
        <v>605647.62520000001</v>
      </c>
      <c r="CC308">
        <v>760.22945919999995</v>
      </c>
      <c r="CD308">
        <v>26.36581975</v>
      </c>
      <c r="CE308">
        <v>2.0747673309999999</v>
      </c>
      <c r="CG308">
        <v>1026946.2830000001</v>
      </c>
      <c r="CH308">
        <v>636946.2831</v>
      </c>
      <c r="CI308">
        <v>678.59043310000004</v>
      </c>
      <c r="CJ308">
        <v>25.53278276</v>
      </c>
      <c r="CK308">
        <v>2.1244942240000002</v>
      </c>
      <c r="CM308">
        <v>1030564.169</v>
      </c>
      <c r="CN308">
        <v>640564.16870000004</v>
      </c>
      <c r="CO308">
        <v>676.24390270000004</v>
      </c>
      <c r="CP308">
        <v>25.34519221</v>
      </c>
      <c r="CQ308" s="281">
        <v>2.1245416590000001</v>
      </c>
      <c r="CS308" s="280">
        <v>986660.52249999996</v>
      </c>
      <c r="CT308">
        <v>596660.52249999996</v>
      </c>
      <c r="CU308">
        <v>757.43721619999997</v>
      </c>
      <c r="CV308">
        <v>26.00843824</v>
      </c>
      <c r="CW308">
        <v>2.0932058960000002</v>
      </c>
      <c r="CY308">
        <v>999204.59039999999</v>
      </c>
      <c r="CZ308">
        <v>609204.59039999999</v>
      </c>
      <c r="DA308">
        <v>762.74431400000003</v>
      </c>
      <c r="DB308">
        <v>26.384877209999999</v>
      </c>
      <c r="DC308">
        <v>2.097573261</v>
      </c>
      <c r="DE308">
        <v>1021512.8689999999</v>
      </c>
      <c r="DF308">
        <v>631512.86910000001</v>
      </c>
      <c r="DG308">
        <v>666.75148249999995</v>
      </c>
      <c r="DH308">
        <v>25.456599690000001</v>
      </c>
      <c r="DI308">
        <v>2.1286308319999998</v>
      </c>
      <c r="DK308">
        <v>1024195.954</v>
      </c>
      <c r="DL308">
        <v>634195.95360000001</v>
      </c>
      <c r="DM308">
        <v>666.32712579999998</v>
      </c>
      <c r="DN308">
        <v>25.30256172</v>
      </c>
      <c r="DO308" s="281">
        <v>2.128408979</v>
      </c>
    </row>
    <row r="309" spans="1:119">
      <c r="A309" s="280">
        <v>970302.90350000001</v>
      </c>
      <c r="B309">
        <v>580302.90350000001</v>
      </c>
      <c r="C309">
        <v>684.90209689999995</v>
      </c>
      <c r="D309">
        <v>25.572840830000001</v>
      </c>
      <c r="E309">
        <v>2.1271780210000002</v>
      </c>
      <c r="G309">
        <v>973039.07680000004</v>
      </c>
      <c r="H309">
        <v>583039.07680000004</v>
      </c>
      <c r="I309">
        <v>679.79424010000002</v>
      </c>
      <c r="J309">
        <v>25.720586229999999</v>
      </c>
      <c r="K309">
        <v>2.1281682320000002</v>
      </c>
      <c r="M309">
        <v>978039.82350000006</v>
      </c>
      <c r="N309">
        <v>588039.82350000006</v>
      </c>
      <c r="O309">
        <v>639.95700409999995</v>
      </c>
      <c r="P309">
        <v>25.279063480000001</v>
      </c>
      <c r="Q309">
        <v>2.1320715990000001</v>
      </c>
      <c r="S309">
        <v>979543.44129999995</v>
      </c>
      <c r="T309">
        <v>589543.44129999995</v>
      </c>
      <c r="U309">
        <v>641.3232203</v>
      </c>
      <c r="V309">
        <v>25.192195399999999</v>
      </c>
      <c r="W309" s="281">
        <v>2.131836474</v>
      </c>
      <c r="Y309" s="280">
        <v>975893.23829999997</v>
      </c>
      <c r="Z309">
        <v>585893.23829999997</v>
      </c>
      <c r="AA309">
        <v>754.18341910000004</v>
      </c>
      <c r="AB309">
        <v>25.98980645</v>
      </c>
      <c r="AC309">
        <v>2.0961346189999999</v>
      </c>
      <c r="AE309">
        <v>926863.04500000004</v>
      </c>
      <c r="AF309">
        <v>536863.04500000004</v>
      </c>
      <c r="AG309">
        <v>734.84426559999997</v>
      </c>
      <c r="AH309">
        <v>26.16984489</v>
      </c>
      <c r="AI309">
        <v>2.0790336969999998</v>
      </c>
      <c r="AK309">
        <v>928668.26410000003</v>
      </c>
      <c r="AL309">
        <v>538668.26410000003</v>
      </c>
      <c r="AM309">
        <v>676.96733559999996</v>
      </c>
      <c r="AN309">
        <v>25.522403090000001</v>
      </c>
      <c r="AO309">
        <v>2.1178279400000002</v>
      </c>
      <c r="AQ309">
        <v>928290.97869999998</v>
      </c>
      <c r="AR309">
        <v>538290.97869999998</v>
      </c>
      <c r="AS309">
        <v>676.6189253</v>
      </c>
      <c r="AT309">
        <v>25.34678224</v>
      </c>
      <c r="AU309" s="281">
        <v>2.117321435</v>
      </c>
      <c r="AW309" s="280">
        <v>1034274.847</v>
      </c>
      <c r="AX309">
        <v>644274.84660000005</v>
      </c>
      <c r="AY309">
        <v>775.86398819999999</v>
      </c>
      <c r="AZ309">
        <v>26.11247135</v>
      </c>
      <c r="BA309">
        <v>2.0960258349999998</v>
      </c>
      <c r="BC309">
        <v>1040787.938</v>
      </c>
      <c r="BD309">
        <v>650787.93770000001</v>
      </c>
      <c r="BE309">
        <v>778.73273849999998</v>
      </c>
      <c r="BF309">
        <v>26.50459317</v>
      </c>
      <c r="BG309">
        <v>2.0985225189999999</v>
      </c>
      <c r="BI309">
        <v>1061575.48</v>
      </c>
      <c r="BJ309">
        <v>671575.47970000003</v>
      </c>
      <c r="BK309">
        <v>664.53001459999996</v>
      </c>
      <c r="BL309">
        <v>25.442156619999999</v>
      </c>
      <c r="BM309">
        <v>2.1289467449999999</v>
      </c>
      <c r="BO309">
        <v>1063406.2069999999</v>
      </c>
      <c r="BP309">
        <v>673406.20730000001</v>
      </c>
      <c r="BQ309">
        <v>664.6691763</v>
      </c>
      <c r="BR309">
        <v>25.295373990000002</v>
      </c>
      <c r="BS309" s="281">
        <v>2.128605179</v>
      </c>
      <c r="BU309" s="280">
        <v>999437.98320000002</v>
      </c>
      <c r="BV309">
        <v>609437.98320000002</v>
      </c>
      <c r="BW309">
        <v>761.58497590000002</v>
      </c>
      <c r="BX309">
        <v>26.03207501</v>
      </c>
      <c r="BY309">
        <v>2.075835192</v>
      </c>
      <c r="CA309">
        <v>998663.05480000004</v>
      </c>
      <c r="CB309">
        <v>608663.05480000004</v>
      </c>
      <c r="CC309">
        <v>761.44239849999997</v>
      </c>
      <c r="CD309">
        <v>26.375019649999999</v>
      </c>
      <c r="CE309">
        <v>2.0760387140000001</v>
      </c>
      <c r="CG309">
        <v>1030211.952</v>
      </c>
      <c r="CH309">
        <v>640211.95180000004</v>
      </c>
      <c r="CI309">
        <v>677.43694500000004</v>
      </c>
      <c r="CJ309">
        <v>25.525419719999999</v>
      </c>
      <c r="CK309">
        <v>2.1248828099999999</v>
      </c>
      <c r="CM309">
        <v>1033823.936</v>
      </c>
      <c r="CN309">
        <v>643823.93610000005</v>
      </c>
      <c r="CO309">
        <v>675.15992610000001</v>
      </c>
      <c r="CP309">
        <v>25.340563339999999</v>
      </c>
      <c r="CQ309" s="281">
        <v>2.124908993</v>
      </c>
      <c r="CS309" s="280">
        <v>989689.28300000005</v>
      </c>
      <c r="CT309">
        <v>599689.28300000005</v>
      </c>
      <c r="CU309">
        <v>758.65915129999996</v>
      </c>
      <c r="CV309">
        <v>26.0154149</v>
      </c>
      <c r="CW309">
        <v>2.0940684190000001</v>
      </c>
      <c r="CY309">
        <v>1002214.7439999999</v>
      </c>
      <c r="CZ309">
        <v>612214.74410000001</v>
      </c>
      <c r="DA309">
        <v>763.95966499999997</v>
      </c>
      <c r="DB309">
        <v>26.394065019999999</v>
      </c>
      <c r="DC309">
        <v>2.0983407920000001</v>
      </c>
      <c r="DE309">
        <v>1024787.401</v>
      </c>
      <c r="DF309">
        <v>634787.4007</v>
      </c>
      <c r="DG309">
        <v>665.70642620000001</v>
      </c>
      <c r="DH309">
        <v>25.449810599999999</v>
      </c>
      <c r="DI309">
        <v>2.1288740640000001</v>
      </c>
      <c r="DK309">
        <v>1027466.1090000001</v>
      </c>
      <c r="DL309">
        <v>637466.10860000004</v>
      </c>
      <c r="DM309">
        <v>665.33772020000004</v>
      </c>
      <c r="DN309">
        <v>25.298273949999999</v>
      </c>
      <c r="DO309" s="281">
        <v>2.1286427720000001</v>
      </c>
    </row>
    <row r="310" spans="1:119">
      <c r="A310" s="280">
        <v>973355.93050000002</v>
      </c>
      <c r="B310">
        <v>583355.93050000002</v>
      </c>
      <c r="C310">
        <v>684.07093810000003</v>
      </c>
      <c r="D310">
        <v>25.567584109999999</v>
      </c>
      <c r="E310">
        <v>2.1274834469999999</v>
      </c>
      <c r="G310">
        <v>976088.04440000001</v>
      </c>
      <c r="H310">
        <v>586088.04440000001</v>
      </c>
      <c r="I310">
        <v>678.98529140000005</v>
      </c>
      <c r="J310">
        <v>25.713718709999998</v>
      </c>
      <c r="K310">
        <v>2.1284088489999999</v>
      </c>
      <c r="M310">
        <v>981081.37230000005</v>
      </c>
      <c r="N310">
        <v>591081.37230000005</v>
      </c>
      <c r="O310">
        <v>639.38812459999997</v>
      </c>
      <c r="P310">
        <v>25.275214129999998</v>
      </c>
      <c r="Q310">
        <v>2.1321612769999998</v>
      </c>
      <c r="S310">
        <v>982582.75950000004</v>
      </c>
      <c r="T310">
        <v>592582.75950000004</v>
      </c>
      <c r="U310">
        <v>640.76705130000005</v>
      </c>
      <c r="V310">
        <v>25.189691880000002</v>
      </c>
      <c r="W310" s="281">
        <v>2.131927175</v>
      </c>
      <c r="Y310" s="280">
        <v>978953.46569999994</v>
      </c>
      <c r="Z310">
        <v>588953.46569999994</v>
      </c>
      <c r="AA310">
        <v>755.40677300000004</v>
      </c>
      <c r="AB310">
        <v>25.99683074</v>
      </c>
      <c r="AC310">
        <v>2.0970163890000002</v>
      </c>
      <c r="AE310">
        <v>929867.51699999999</v>
      </c>
      <c r="AF310">
        <v>539867.51699999999</v>
      </c>
      <c r="AG310">
        <v>736.03455020000001</v>
      </c>
      <c r="AH310">
        <v>26.17918474</v>
      </c>
      <c r="AI310">
        <v>2.0803698590000002</v>
      </c>
      <c r="AK310">
        <v>931670.8077</v>
      </c>
      <c r="AL310">
        <v>541670.8077</v>
      </c>
      <c r="AM310">
        <v>676.27084130000003</v>
      </c>
      <c r="AN310">
        <v>25.51794791</v>
      </c>
      <c r="AO310">
        <v>2.1184545240000001</v>
      </c>
      <c r="AQ310">
        <v>931293.92539999995</v>
      </c>
      <c r="AR310">
        <v>541293.92539999995</v>
      </c>
      <c r="AS310">
        <v>675.96032200000002</v>
      </c>
      <c r="AT310">
        <v>25.34397238</v>
      </c>
      <c r="AU310" s="281">
        <v>2.1179508550000001</v>
      </c>
      <c r="AW310" s="280">
        <v>1037528.561</v>
      </c>
      <c r="AX310">
        <v>647528.56140000001</v>
      </c>
      <c r="AY310">
        <v>777.18968759999996</v>
      </c>
      <c r="AZ310">
        <v>26.119860330000002</v>
      </c>
      <c r="BA310">
        <v>2.096820175</v>
      </c>
      <c r="BC310">
        <v>1044031.029</v>
      </c>
      <c r="BD310">
        <v>654031.02899999998</v>
      </c>
      <c r="BE310">
        <v>780.05347389999997</v>
      </c>
      <c r="BF310">
        <v>26.514372160000001</v>
      </c>
      <c r="BG310">
        <v>2.0992700059999998</v>
      </c>
      <c r="BI310">
        <v>1064784.666</v>
      </c>
      <c r="BJ310">
        <v>674784.6655</v>
      </c>
      <c r="BK310">
        <v>663.47085630000004</v>
      </c>
      <c r="BL310">
        <v>25.435252429999998</v>
      </c>
      <c r="BM310">
        <v>2.1291379620000002</v>
      </c>
      <c r="BO310">
        <v>1066612.4069999999</v>
      </c>
      <c r="BP310">
        <v>676612.40709999995</v>
      </c>
      <c r="BQ310">
        <v>663.66859680000005</v>
      </c>
      <c r="BR310">
        <v>25.291026890000001</v>
      </c>
      <c r="BS310" s="281">
        <v>2.1287899819999998</v>
      </c>
      <c r="BU310" s="280">
        <v>1002447.791</v>
      </c>
      <c r="BV310">
        <v>612447.79079999996</v>
      </c>
      <c r="BW310">
        <v>762.80064730000004</v>
      </c>
      <c r="BX310">
        <v>26.03897817</v>
      </c>
      <c r="BY310">
        <v>2.0770649200000002</v>
      </c>
      <c r="CA310">
        <v>1001674.012</v>
      </c>
      <c r="CB310">
        <v>611674.01170000003</v>
      </c>
      <c r="CC310">
        <v>762.65459080000005</v>
      </c>
      <c r="CD310">
        <v>26.384199259999999</v>
      </c>
      <c r="CE310">
        <v>2.0772777969999998</v>
      </c>
      <c r="CG310">
        <v>1033472.294</v>
      </c>
      <c r="CH310">
        <v>643472.29370000004</v>
      </c>
      <c r="CI310">
        <v>676.28327950000005</v>
      </c>
      <c r="CJ310">
        <v>25.51803932</v>
      </c>
      <c r="CK310">
        <v>2.1252650590000002</v>
      </c>
      <c r="CM310">
        <v>1037078.3860000001</v>
      </c>
      <c r="CN310">
        <v>647078.38639999996</v>
      </c>
      <c r="CO310">
        <v>674.0776075</v>
      </c>
      <c r="CP310">
        <v>25.335934129999998</v>
      </c>
      <c r="CQ310" s="281">
        <v>2.1252606360000001</v>
      </c>
      <c r="CS310" s="280">
        <v>992713.55059999996</v>
      </c>
      <c r="CT310">
        <v>602713.55059999996</v>
      </c>
      <c r="CU310">
        <v>759.88031739999997</v>
      </c>
      <c r="CV310">
        <v>26.022375950000001</v>
      </c>
      <c r="CW310">
        <v>2.0949080119999999</v>
      </c>
      <c r="CY310">
        <v>1005220.433</v>
      </c>
      <c r="CZ310">
        <v>615220.43299999996</v>
      </c>
      <c r="DA310">
        <v>765.17420979999997</v>
      </c>
      <c r="DB310">
        <v>26.40323214</v>
      </c>
      <c r="DC310">
        <v>2.0990879059999998</v>
      </c>
      <c r="DE310">
        <v>1028056.591</v>
      </c>
      <c r="DF310">
        <v>638056.59089999995</v>
      </c>
      <c r="DG310">
        <v>664.66519070000004</v>
      </c>
      <c r="DH310">
        <v>25.443035500000001</v>
      </c>
      <c r="DI310">
        <v>2.1291060700000002</v>
      </c>
      <c r="DK310">
        <v>1030730.929</v>
      </c>
      <c r="DL310">
        <v>640730.92929999996</v>
      </c>
      <c r="DM310">
        <v>664.35478079999996</v>
      </c>
      <c r="DN310">
        <v>25.294007959999998</v>
      </c>
      <c r="DO310" s="281">
        <v>2.1288645759999998</v>
      </c>
    </row>
    <row r="311" spans="1:119">
      <c r="A311" s="280">
        <v>976404.42799999996</v>
      </c>
      <c r="B311">
        <v>586404.42799999996</v>
      </c>
      <c r="C311">
        <v>683.26337669999998</v>
      </c>
      <c r="D311">
        <v>25.56247072</v>
      </c>
      <c r="E311">
        <v>2.1277662639999999</v>
      </c>
      <c r="G311">
        <v>979132.48869999999</v>
      </c>
      <c r="H311">
        <v>589132.48869999999</v>
      </c>
      <c r="I311">
        <v>678.15492219999999</v>
      </c>
      <c r="J311">
        <v>25.706659720000001</v>
      </c>
      <c r="K311">
        <v>2.1286511749999999</v>
      </c>
      <c r="M311">
        <v>984118.40899999999</v>
      </c>
      <c r="N311">
        <v>594118.40899999999</v>
      </c>
      <c r="O311">
        <v>638.82595409999999</v>
      </c>
      <c r="P311">
        <v>25.271406840000001</v>
      </c>
      <c r="Q311">
        <v>2.1322428840000001</v>
      </c>
      <c r="S311">
        <v>985617.56889999995</v>
      </c>
      <c r="T311">
        <v>595617.56889999995</v>
      </c>
      <c r="U311">
        <v>640.21738879999998</v>
      </c>
      <c r="V311">
        <v>25.187215500000001</v>
      </c>
      <c r="W311" s="281">
        <v>2.1320098860000001</v>
      </c>
      <c r="Y311" s="280">
        <v>982060.99349999998</v>
      </c>
      <c r="Z311">
        <v>592060.99349999998</v>
      </c>
      <c r="AA311">
        <v>756.67365819999998</v>
      </c>
      <c r="AB311">
        <v>26.004072919999999</v>
      </c>
      <c r="AC311">
        <v>2.097898716</v>
      </c>
      <c r="AE311">
        <v>932868.77919999999</v>
      </c>
      <c r="AF311">
        <v>542868.77919999999</v>
      </c>
      <c r="AG311">
        <v>737.22492369999998</v>
      </c>
      <c r="AH311">
        <v>26.18851021</v>
      </c>
      <c r="AI311">
        <v>2.081669948</v>
      </c>
      <c r="AK311">
        <v>934723.67279999994</v>
      </c>
      <c r="AL311">
        <v>544723.67279999994</v>
      </c>
      <c r="AM311">
        <v>675.56084450000003</v>
      </c>
      <c r="AN311">
        <v>25.513401630000001</v>
      </c>
      <c r="AO311">
        <v>2.1190646229999999</v>
      </c>
      <c r="AQ311">
        <v>934347.20050000004</v>
      </c>
      <c r="AR311">
        <v>544347.20050000004</v>
      </c>
      <c r="AS311">
        <v>675.28862770000001</v>
      </c>
      <c r="AT311">
        <v>25.341103780000001</v>
      </c>
      <c r="AU311" s="281">
        <v>2.1185645050000002</v>
      </c>
      <c r="AW311" s="280">
        <v>1040776.969</v>
      </c>
      <c r="AX311">
        <v>650776.96900000004</v>
      </c>
      <c r="AY311">
        <v>778.51463360000002</v>
      </c>
      <c r="AZ311">
        <v>26.127232530000001</v>
      </c>
      <c r="BA311">
        <v>2.097592573</v>
      </c>
      <c r="BC311">
        <v>1047268.831</v>
      </c>
      <c r="BD311">
        <v>657268.83059999999</v>
      </c>
      <c r="BE311">
        <v>781.37334209999995</v>
      </c>
      <c r="BF311">
        <v>26.5241282</v>
      </c>
      <c r="BG311">
        <v>2.0999968259999999</v>
      </c>
      <c r="BI311">
        <v>1067988.6170000001</v>
      </c>
      <c r="BJ311">
        <v>677988.61699999997</v>
      </c>
      <c r="BK311">
        <v>662.42355529999998</v>
      </c>
      <c r="BL311">
        <v>25.42841473</v>
      </c>
      <c r="BM311">
        <v>2.1293167249999998</v>
      </c>
      <c r="BO311">
        <v>1069813.378</v>
      </c>
      <c r="BP311">
        <v>679813.37749999994</v>
      </c>
      <c r="BQ311">
        <v>662.67809609999995</v>
      </c>
      <c r="BR311">
        <v>25.28671714</v>
      </c>
      <c r="BS311" s="281">
        <v>2.12896296</v>
      </c>
      <c r="BU311" s="280">
        <v>1005453.134</v>
      </c>
      <c r="BV311">
        <v>615453.13410000002</v>
      </c>
      <c r="BW311">
        <v>764.01557960000002</v>
      </c>
      <c r="BX311">
        <v>26.045866149999998</v>
      </c>
      <c r="BY311">
        <v>2.0782635229999999</v>
      </c>
      <c r="CA311">
        <v>1004680.503</v>
      </c>
      <c r="CB311">
        <v>614680.50269999995</v>
      </c>
      <c r="CC311">
        <v>763.86602600000003</v>
      </c>
      <c r="CD311">
        <v>26.39335857</v>
      </c>
      <c r="CE311">
        <v>2.078485417</v>
      </c>
      <c r="CG311">
        <v>1036727.318</v>
      </c>
      <c r="CH311">
        <v>646727.31759999995</v>
      </c>
      <c r="CI311">
        <v>675.12740880000001</v>
      </c>
      <c r="CJ311">
        <v>25.510637039999999</v>
      </c>
      <c r="CK311">
        <v>2.125617251</v>
      </c>
      <c r="CM311">
        <v>1040327.528</v>
      </c>
      <c r="CN311">
        <v>650327.52830000001</v>
      </c>
      <c r="CO311">
        <v>672.99735229999999</v>
      </c>
      <c r="CP311">
        <v>25.331304800000002</v>
      </c>
      <c r="CQ311" s="281">
        <v>2.125606903</v>
      </c>
      <c r="CS311" s="280">
        <v>995733.33230000001</v>
      </c>
      <c r="CT311">
        <v>605733.33230000001</v>
      </c>
      <c r="CU311">
        <v>761.1007055</v>
      </c>
      <c r="CV311">
        <v>26.029321410000001</v>
      </c>
      <c r="CW311">
        <v>2.0957253159999998</v>
      </c>
      <c r="CY311">
        <v>1008221.664</v>
      </c>
      <c r="CZ311">
        <v>618221.66399999999</v>
      </c>
      <c r="DA311">
        <v>766.38794440000004</v>
      </c>
      <c r="DB311">
        <v>26.412378619999998</v>
      </c>
      <c r="DC311">
        <v>2.0998151819999999</v>
      </c>
      <c r="DE311">
        <v>1031320.449</v>
      </c>
      <c r="DF311">
        <v>641320.4486</v>
      </c>
      <c r="DG311">
        <v>663.63025789999995</v>
      </c>
      <c r="DH311">
        <v>25.436290920000001</v>
      </c>
      <c r="DI311">
        <v>2.1293256760000001</v>
      </c>
      <c r="DK311">
        <v>1033990.425</v>
      </c>
      <c r="DL311">
        <v>643990.42469999997</v>
      </c>
      <c r="DM311">
        <v>663.37813349999999</v>
      </c>
      <c r="DN311">
        <v>25.28976295</v>
      </c>
      <c r="DO311" s="281">
        <v>2.129074535</v>
      </c>
    </row>
    <row r="312" spans="1:119">
      <c r="A312" s="280">
        <v>979448.40289999999</v>
      </c>
      <c r="B312">
        <v>589448.40289999999</v>
      </c>
      <c r="C312">
        <v>682.46861430000001</v>
      </c>
      <c r="D312">
        <v>25.557433190000001</v>
      </c>
      <c r="E312">
        <v>2.128029041</v>
      </c>
      <c r="G312">
        <v>982172.41650000005</v>
      </c>
      <c r="H312">
        <v>592172.41650000005</v>
      </c>
      <c r="I312">
        <v>677.30119030000003</v>
      </c>
      <c r="J312">
        <v>25.699391339999998</v>
      </c>
      <c r="K312">
        <v>2.1288898889999999</v>
      </c>
      <c r="M312">
        <v>987150.94039999996</v>
      </c>
      <c r="N312">
        <v>597150.94039999996</v>
      </c>
      <c r="O312">
        <v>638.26953319999996</v>
      </c>
      <c r="P312">
        <v>25.267635219999999</v>
      </c>
      <c r="Q312">
        <v>2.1323169370000001</v>
      </c>
      <c r="S312">
        <v>988647.87639999995</v>
      </c>
      <c r="T312">
        <v>598647.87639999995</v>
      </c>
      <c r="U312">
        <v>639.67347949999998</v>
      </c>
      <c r="V312">
        <v>25.184762989999999</v>
      </c>
      <c r="W312" s="281">
        <v>2.132084989</v>
      </c>
      <c r="Y312" s="280">
        <v>985079.24380000005</v>
      </c>
      <c r="Z312">
        <v>595079.24380000005</v>
      </c>
      <c r="AA312">
        <v>757.85905100000002</v>
      </c>
      <c r="AB312">
        <v>26.01085277</v>
      </c>
      <c r="AC312">
        <v>2.0987261639999999</v>
      </c>
      <c r="AE312">
        <v>935917.44129999995</v>
      </c>
      <c r="AF312">
        <v>545917.44129999995</v>
      </c>
      <c r="AG312">
        <v>738.43542649999995</v>
      </c>
      <c r="AH312">
        <v>26.19797792</v>
      </c>
      <c r="AI312">
        <v>2.0829560620000001</v>
      </c>
      <c r="AK312">
        <v>937773.21479999996</v>
      </c>
      <c r="AL312">
        <v>547773.21479999996</v>
      </c>
      <c r="AM312">
        <v>674.85486530000003</v>
      </c>
      <c r="AN312">
        <v>25.508876010000002</v>
      </c>
      <c r="AO312">
        <v>2.1196479500000001</v>
      </c>
      <c r="AQ312">
        <v>937397.15249999997</v>
      </c>
      <c r="AR312">
        <v>547397.15249999997</v>
      </c>
      <c r="AS312">
        <v>674.62175409999998</v>
      </c>
      <c r="AT312">
        <v>25.33825272</v>
      </c>
      <c r="AU312" s="281">
        <v>2.1191513350000002</v>
      </c>
      <c r="AW312" s="280">
        <v>1044020.078</v>
      </c>
      <c r="AX312">
        <v>654020.07819999999</v>
      </c>
      <c r="AY312">
        <v>779.83878870000001</v>
      </c>
      <c r="AZ312">
        <v>26.134587809999999</v>
      </c>
      <c r="BA312">
        <v>2.0983437020000002</v>
      </c>
      <c r="BC312">
        <v>1050501.351</v>
      </c>
      <c r="BD312">
        <v>660501.35109999997</v>
      </c>
      <c r="BE312">
        <v>782.69232179999995</v>
      </c>
      <c r="BF312">
        <v>26.533861229999999</v>
      </c>
      <c r="BG312">
        <v>2.1007036160000001</v>
      </c>
      <c r="BI312">
        <v>1071187.3430000001</v>
      </c>
      <c r="BJ312">
        <v>681187.34279999998</v>
      </c>
      <c r="BK312">
        <v>661.3868291</v>
      </c>
      <c r="BL312">
        <v>25.421635439999999</v>
      </c>
      <c r="BM312">
        <v>2.1294838739999999</v>
      </c>
      <c r="BO312">
        <v>1073009.1270000001</v>
      </c>
      <c r="BP312">
        <v>683009.12710000004</v>
      </c>
      <c r="BQ312">
        <v>661.6967429</v>
      </c>
      <c r="BR312">
        <v>25.28244085</v>
      </c>
      <c r="BS312" s="281">
        <v>2.1291248490000001</v>
      </c>
      <c r="BU312" s="280">
        <v>1008454.02</v>
      </c>
      <c r="BV312">
        <v>618454.01989999996</v>
      </c>
      <c r="BW312">
        <v>765.22976089999997</v>
      </c>
      <c r="BX312">
        <v>26.05273893</v>
      </c>
      <c r="BY312">
        <v>2.0794318079999998</v>
      </c>
      <c r="CA312">
        <v>1007682.534</v>
      </c>
      <c r="CB312">
        <v>617682.53449999995</v>
      </c>
      <c r="CC312">
        <v>765.07669529999998</v>
      </c>
      <c r="CD312">
        <v>26.402497579999999</v>
      </c>
      <c r="CE312">
        <v>2.0796623909999998</v>
      </c>
      <c r="CG312">
        <v>1039977.032</v>
      </c>
      <c r="CH312">
        <v>649977.03209999995</v>
      </c>
      <c r="CI312">
        <v>673.97720089999996</v>
      </c>
      <c r="CJ312">
        <v>25.503255639999999</v>
      </c>
      <c r="CK312">
        <v>2.1259650720000001</v>
      </c>
      <c r="CM312">
        <v>1043571.371</v>
      </c>
      <c r="CN312">
        <v>653571.37060000002</v>
      </c>
      <c r="CO312">
        <v>671.9127234</v>
      </c>
      <c r="CP312">
        <v>25.326651429999998</v>
      </c>
      <c r="CQ312" s="281">
        <v>2.125927919</v>
      </c>
      <c r="CS312" s="280">
        <v>998748.63470000005</v>
      </c>
      <c r="CT312">
        <v>608748.63470000005</v>
      </c>
      <c r="CU312">
        <v>762.32030759999998</v>
      </c>
      <c r="CV312">
        <v>26.036251270000001</v>
      </c>
      <c r="CW312">
        <v>2.0965209570000001</v>
      </c>
      <c r="CY312">
        <v>1011517.877</v>
      </c>
      <c r="CZ312">
        <v>621517.87710000004</v>
      </c>
      <c r="DA312">
        <v>767.72211270000003</v>
      </c>
      <c r="DB312">
        <v>26.42241598</v>
      </c>
      <c r="DC312">
        <v>2.100592947</v>
      </c>
      <c r="DE312">
        <v>1034578.982</v>
      </c>
      <c r="DF312">
        <v>644578.98239999998</v>
      </c>
      <c r="DG312">
        <v>662.603522</v>
      </c>
      <c r="DH312">
        <v>25.429589230000001</v>
      </c>
      <c r="DI312">
        <v>2.129533302</v>
      </c>
      <c r="DK312">
        <v>1037244.603</v>
      </c>
      <c r="DL312">
        <v>647244.60349999997</v>
      </c>
      <c r="DM312">
        <v>662.41115349999995</v>
      </c>
      <c r="DN312">
        <v>25.285553740000001</v>
      </c>
      <c r="DO312" s="281">
        <v>2.129272287</v>
      </c>
    </row>
    <row r="313" spans="1:119">
      <c r="A313" s="280">
        <v>982487.86210000003</v>
      </c>
      <c r="B313">
        <v>592487.86210000003</v>
      </c>
      <c r="C313">
        <v>681.67378429999997</v>
      </c>
      <c r="D313">
        <v>25.552390079999999</v>
      </c>
      <c r="E313">
        <v>2.1282753240000001</v>
      </c>
      <c r="G313">
        <v>985193.8578</v>
      </c>
      <c r="H313">
        <v>595193.8578</v>
      </c>
      <c r="I313">
        <v>676.43426390000002</v>
      </c>
      <c r="J313">
        <v>25.692003549999999</v>
      </c>
      <c r="K313">
        <v>2.1291186340000001</v>
      </c>
      <c r="M313">
        <v>990178.97340000002</v>
      </c>
      <c r="N313">
        <v>600178.97340000002</v>
      </c>
      <c r="O313">
        <v>637.71790869999995</v>
      </c>
      <c r="P313">
        <v>25.26389288</v>
      </c>
      <c r="Q313">
        <v>2.1323839640000002</v>
      </c>
      <c r="S313">
        <v>991673.68889999995</v>
      </c>
      <c r="T313">
        <v>601673.68889999995</v>
      </c>
      <c r="U313">
        <v>639.13440960000003</v>
      </c>
      <c r="V313">
        <v>25.182330260000001</v>
      </c>
      <c r="W313" s="281">
        <v>2.132153014</v>
      </c>
      <c r="Y313" s="280">
        <v>988124.51650000003</v>
      </c>
      <c r="Z313">
        <v>598124.51650000003</v>
      </c>
      <c r="AA313">
        <v>758.89848189999998</v>
      </c>
      <c r="AB313">
        <v>26.016793079999999</v>
      </c>
      <c r="AC313">
        <v>2.0995501810000001</v>
      </c>
      <c r="AE313">
        <v>938937.86699999997</v>
      </c>
      <c r="AF313">
        <v>548937.86699999997</v>
      </c>
      <c r="AG313">
        <v>739.63601619999997</v>
      </c>
      <c r="AH313">
        <v>26.20735277</v>
      </c>
      <c r="AI313">
        <v>2.0841968180000001</v>
      </c>
      <c r="AK313">
        <v>940819.43550000002</v>
      </c>
      <c r="AL313">
        <v>550819.43550000002</v>
      </c>
      <c r="AM313">
        <v>674.16147430000001</v>
      </c>
      <c r="AN313">
        <v>25.504426120000002</v>
      </c>
      <c r="AO313">
        <v>2.1202035819999998</v>
      </c>
      <c r="AQ313">
        <v>940443.78280000004</v>
      </c>
      <c r="AR313">
        <v>550443.78280000004</v>
      </c>
      <c r="AS313">
        <v>673.96767220000004</v>
      </c>
      <c r="AT313">
        <v>25.33545341</v>
      </c>
      <c r="AU313" s="281">
        <v>2.1197103560000001</v>
      </c>
      <c r="AW313" s="280">
        <v>1047257.898</v>
      </c>
      <c r="AX313">
        <v>657257.89769999997</v>
      </c>
      <c r="AY313">
        <v>781.16212040000005</v>
      </c>
      <c r="AZ313">
        <v>26.141926040000001</v>
      </c>
      <c r="BA313">
        <v>2.099074216</v>
      </c>
      <c r="BC313">
        <v>1053728.5989999999</v>
      </c>
      <c r="BD313">
        <v>663728.5993</v>
      </c>
      <c r="BE313">
        <v>784.01039479999997</v>
      </c>
      <c r="BF313">
        <v>26.543571199999999</v>
      </c>
      <c r="BG313">
        <v>2.1013909960000001</v>
      </c>
      <c r="BI313">
        <v>1074380.851</v>
      </c>
      <c r="BJ313">
        <v>684380.85140000004</v>
      </c>
      <c r="BK313">
        <v>660.35932749999995</v>
      </c>
      <c r="BL313">
        <v>25.414907750000001</v>
      </c>
      <c r="BM313">
        <v>2.1296362559999999</v>
      </c>
      <c r="BO313">
        <v>1076199.6640000001</v>
      </c>
      <c r="BP313">
        <v>686199.66429999995</v>
      </c>
      <c r="BQ313">
        <v>660.72455130000003</v>
      </c>
      <c r="BR313">
        <v>25.278198209999999</v>
      </c>
      <c r="BS313" s="281">
        <v>2.1292761160000002</v>
      </c>
      <c r="BU313" s="280">
        <v>1011749.8540000001</v>
      </c>
      <c r="BV313">
        <v>621749.85400000005</v>
      </c>
      <c r="BW313">
        <v>766.56448049999995</v>
      </c>
      <c r="BX313">
        <v>26.060281450000002</v>
      </c>
      <c r="BY313">
        <v>2.0806828469999998</v>
      </c>
      <c r="CA313">
        <v>1010979.627</v>
      </c>
      <c r="CB313">
        <v>620979.62710000004</v>
      </c>
      <c r="CC313">
        <v>766.4075378</v>
      </c>
      <c r="CD313">
        <v>26.41252708</v>
      </c>
      <c r="CE313">
        <v>2.0809226160000001</v>
      </c>
      <c r="CG313">
        <v>1043221.446</v>
      </c>
      <c r="CH313">
        <v>653221.44609999994</v>
      </c>
      <c r="CI313">
        <v>672.82387779999999</v>
      </c>
      <c r="CJ313">
        <v>25.495844009999999</v>
      </c>
      <c r="CK313">
        <v>2.1262927500000002</v>
      </c>
      <c r="CM313">
        <v>1046809.922</v>
      </c>
      <c r="CN313">
        <v>656809.92189999996</v>
      </c>
      <c r="CO313">
        <v>670.83404499999995</v>
      </c>
      <c r="CP313">
        <v>25.322014830000001</v>
      </c>
      <c r="CQ313" s="281">
        <v>2.1262385180000001</v>
      </c>
      <c r="CS313" s="280">
        <v>1001759.465</v>
      </c>
      <c r="CT313">
        <v>611759.46470000001</v>
      </c>
      <c r="CU313">
        <v>763.53911649999998</v>
      </c>
      <c r="CV313">
        <v>26.043165559999998</v>
      </c>
      <c r="CW313">
        <v>2.0972955419999999</v>
      </c>
      <c r="CY313">
        <v>1014808.713</v>
      </c>
      <c r="CZ313">
        <v>624808.71310000005</v>
      </c>
      <c r="DA313">
        <v>769.05529249999995</v>
      </c>
      <c r="DB313">
        <v>26.432428479999999</v>
      </c>
      <c r="DC313">
        <v>2.1013481239999998</v>
      </c>
      <c r="DE313">
        <v>1037832.201</v>
      </c>
      <c r="DF313">
        <v>647832.20109999995</v>
      </c>
      <c r="DG313">
        <v>661.58855860000006</v>
      </c>
      <c r="DH313">
        <v>25.422954069999999</v>
      </c>
      <c r="DI313">
        <v>2.1297283199999999</v>
      </c>
      <c r="DK313">
        <v>1040493.474</v>
      </c>
      <c r="DL313">
        <v>650493.4743</v>
      </c>
      <c r="DM313">
        <v>661.4562148</v>
      </c>
      <c r="DN313">
        <v>25.28139088</v>
      </c>
      <c r="DO313" s="281">
        <v>2.1294574310000001</v>
      </c>
    </row>
    <row r="314" spans="1:119">
      <c r="A314" s="280">
        <v>985522.81229999999</v>
      </c>
      <c r="B314">
        <v>595522.81229999999</v>
      </c>
      <c r="C314">
        <v>680.85660619999999</v>
      </c>
      <c r="D314">
        <v>25.54719961</v>
      </c>
      <c r="E314">
        <v>2.1285107380000001</v>
      </c>
      <c r="G314">
        <v>988222.98759999999</v>
      </c>
      <c r="H314">
        <v>598222.98759999999</v>
      </c>
      <c r="I314">
        <v>675.55644900000004</v>
      </c>
      <c r="J314">
        <v>25.684505819999998</v>
      </c>
      <c r="K314">
        <v>2.129352082</v>
      </c>
      <c r="M314">
        <v>993202.51459999999</v>
      </c>
      <c r="N314">
        <v>603202.51459999999</v>
      </c>
      <c r="O314">
        <v>637.17040340000005</v>
      </c>
      <c r="P314">
        <v>25.260175289999999</v>
      </c>
      <c r="Q314">
        <v>2.1324444389999999</v>
      </c>
      <c r="S314">
        <v>994695.01300000004</v>
      </c>
      <c r="T314">
        <v>604695.01300000004</v>
      </c>
      <c r="U314">
        <v>638.59936670000002</v>
      </c>
      <c r="V314">
        <v>25.179913679999999</v>
      </c>
      <c r="W314" s="281">
        <v>2.1322144509999998</v>
      </c>
      <c r="Y314" s="280">
        <v>991252.00950000004</v>
      </c>
      <c r="Z314">
        <v>601252.00950000004</v>
      </c>
      <c r="AA314">
        <v>759.57614009999998</v>
      </c>
      <c r="AB314">
        <v>26.020675399999998</v>
      </c>
      <c r="AC314">
        <v>2.100420256</v>
      </c>
      <c r="AE314">
        <v>941978.08239999996</v>
      </c>
      <c r="AF314">
        <v>551978.08239999996</v>
      </c>
      <c r="AG314">
        <v>740.8456903</v>
      </c>
      <c r="AH314">
        <v>26.216783190000001</v>
      </c>
      <c r="AI314">
        <v>2.0854129480000001</v>
      </c>
      <c r="AK314">
        <v>943862.33629999997</v>
      </c>
      <c r="AL314">
        <v>553862.33629999997</v>
      </c>
      <c r="AM314">
        <v>673.48716479999996</v>
      </c>
      <c r="AN314">
        <v>25.50009412</v>
      </c>
      <c r="AO314">
        <v>2.1207304599999999</v>
      </c>
      <c r="AQ314">
        <v>943487.0932</v>
      </c>
      <c r="AR314">
        <v>553487.0932</v>
      </c>
      <c r="AS314">
        <v>673.33159439999997</v>
      </c>
      <c r="AT314">
        <v>25.332728459999998</v>
      </c>
      <c r="AU314" s="281">
        <v>2.1202407230000002</v>
      </c>
      <c r="AW314" s="280">
        <v>1050490.436</v>
      </c>
      <c r="AX314">
        <v>660490.43599999999</v>
      </c>
      <c r="AY314">
        <v>782.48460030000001</v>
      </c>
      <c r="AZ314">
        <v>26.149247150000001</v>
      </c>
      <c r="BA314">
        <v>2.0997847520000001</v>
      </c>
      <c r="BC314">
        <v>1056950.584</v>
      </c>
      <c r="BD314">
        <v>666950.58360000001</v>
      </c>
      <c r="BE314">
        <v>785.32754499999999</v>
      </c>
      <c r="BF314">
        <v>26.553258069999998</v>
      </c>
      <c r="BG314">
        <v>2.1020595700000002</v>
      </c>
      <c r="BI314">
        <v>1077569.1510000001</v>
      </c>
      <c r="BJ314">
        <v>687569.15130000003</v>
      </c>
      <c r="BK314">
        <v>659.3451043</v>
      </c>
      <c r="BL314">
        <v>25.408254809999999</v>
      </c>
      <c r="BM314">
        <v>2.1297816950000001</v>
      </c>
      <c r="BO314">
        <v>1079384.9979999999</v>
      </c>
      <c r="BP314">
        <v>689384.9976</v>
      </c>
      <c r="BQ314">
        <v>659.76360669999997</v>
      </c>
      <c r="BR314">
        <v>25.273998420000002</v>
      </c>
      <c r="BS314" s="281">
        <v>2.1294169429999998</v>
      </c>
      <c r="BU314" s="280">
        <v>1015040.312</v>
      </c>
      <c r="BV314">
        <v>625040.31149999995</v>
      </c>
      <c r="BW314">
        <v>767.89826619999997</v>
      </c>
      <c r="BX314">
        <v>26.067805570000001</v>
      </c>
      <c r="BY314">
        <v>2.0818991809999998</v>
      </c>
      <c r="CA314">
        <v>1014271.341</v>
      </c>
      <c r="CB314">
        <v>624271.34109999996</v>
      </c>
      <c r="CC314">
        <v>767.73743490000004</v>
      </c>
      <c r="CD314">
        <v>26.42253208</v>
      </c>
      <c r="CE314">
        <v>2.0821477559999999</v>
      </c>
      <c r="CG314">
        <v>1046460.568</v>
      </c>
      <c r="CH314">
        <v>656460.56810000003</v>
      </c>
      <c r="CI314">
        <v>671.67083209999998</v>
      </c>
      <c r="CJ314">
        <v>25.488419990000001</v>
      </c>
      <c r="CK314">
        <v>2.1266060260000001</v>
      </c>
      <c r="CM314">
        <v>1050043.1910000001</v>
      </c>
      <c r="CN314">
        <v>660043.19090000005</v>
      </c>
      <c r="CO314">
        <v>669.76177859999996</v>
      </c>
      <c r="CP314">
        <v>25.31739915</v>
      </c>
      <c r="CQ314" s="281">
        <v>2.1265351460000002</v>
      </c>
      <c r="CS314" s="280">
        <v>1004765.829</v>
      </c>
      <c r="CT314">
        <v>614765.82900000003</v>
      </c>
      <c r="CU314">
        <v>764.75712590000001</v>
      </c>
      <c r="CV314">
        <v>26.050064299999999</v>
      </c>
      <c r="CW314">
        <v>2.098049665</v>
      </c>
      <c r="CY314">
        <v>1018094.181</v>
      </c>
      <c r="CZ314">
        <v>628094.18079999997</v>
      </c>
      <c r="DA314">
        <v>770.38747999999998</v>
      </c>
      <c r="DB314">
        <v>26.442416219999998</v>
      </c>
      <c r="DC314">
        <v>2.1020814240000001</v>
      </c>
      <c r="DE314">
        <v>1041080.113</v>
      </c>
      <c r="DF314">
        <v>651080.11349999998</v>
      </c>
      <c r="DG314">
        <v>660.58751140000004</v>
      </c>
      <c r="DH314">
        <v>25.416399869999999</v>
      </c>
      <c r="DI314">
        <v>2.1299103650000002</v>
      </c>
      <c r="DK314">
        <v>1043737.046</v>
      </c>
      <c r="DL314">
        <v>653737.04590000003</v>
      </c>
      <c r="DM314">
        <v>660.51424999999995</v>
      </c>
      <c r="DN314">
        <v>25.277278670000001</v>
      </c>
      <c r="DO314" s="281">
        <v>2.1296299329999999</v>
      </c>
    </row>
    <row r="315" spans="1:119">
      <c r="A315" s="280">
        <v>988553.26040000003</v>
      </c>
      <c r="B315">
        <v>598553.26040000003</v>
      </c>
      <c r="C315">
        <v>680.0174528</v>
      </c>
      <c r="D315">
        <v>25.541862720000001</v>
      </c>
      <c r="E315">
        <v>2.1287410310000001</v>
      </c>
      <c r="G315">
        <v>991249.37959999999</v>
      </c>
      <c r="H315">
        <v>601249.37959999999</v>
      </c>
      <c r="I315">
        <v>674.66306740000005</v>
      </c>
      <c r="J315">
        <v>25.676871389999999</v>
      </c>
      <c r="K315">
        <v>2.1295645830000001</v>
      </c>
      <c r="M315">
        <v>996221.571</v>
      </c>
      <c r="N315">
        <v>606221.571</v>
      </c>
      <c r="O315">
        <v>636.62673099999995</v>
      </c>
      <c r="P315">
        <v>25.256480580000002</v>
      </c>
      <c r="Q315">
        <v>2.1324986730000002</v>
      </c>
      <c r="S315">
        <v>997711.85560000001</v>
      </c>
      <c r="T315">
        <v>607711.85560000001</v>
      </c>
      <c r="U315">
        <v>638.06796799999995</v>
      </c>
      <c r="V315">
        <v>25.177511580000001</v>
      </c>
      <c r="W315" s="281">
        <v>2.1322696240000001</v>
      </c>
      <c r="Y315" s="280">
        <v>994259.80689999997</v>
      </c>
      <c r="Z315">
        <v>604259.80689999997</v>
      </c>
      <c r="AA315">
        <v>759.69119599999999</v>
      </c>
      <c r="AB315">
        <v>26.021353730000001</v>
      </c>
      <c r="AC315">
        <v>2.1013197610000001</v>
      </c>
      <c r="AE315">
        <v>945025.63890000002</v>
      </c>
      <c r="AF315">
        <v>555025.63890000002</v>
      </c>
      <c r="AG315">
        <v>742.06484690000002</v>
      </c>
      <c r="AH315">
        <v>26.226271629999999</v>
      </c>
      <c r="AI315">
        <v>2.0865944540000001</v>
      </c>
      <c r="AK315">
        <v>946901.91890000005</v>
      </c>
      <c r="AL315">
        <v>556901.91890000005</v>
      </c>
      <c r="AM315">
        <v>672.83116949999999</v>
      </c>
      <c r="AN315">
        <v>25.495875829999999</v>
      </c>
      <c r="AO315">
        <v>2.1212287230000002</v>
      </c>
      <c r="AQ315">
        <v>946527.08499999996</v>
      </c>
      <c r="AR315">
        <v>556527.08499999996</v>
      </c>
      <c r="AS315">
        <v>672.71158909999997</v>
      </c>
      <c r="AT315">
        <v>25.330070060000001</v>
      </c>
      <c r="AU315" s="281">
        <v>2.1207429000000002</v>
      </c>
      <c r="AW315" s="280">
        <v>1053717.702</v>
      </c>
      <c r="AX315">
        <v>663717.70200000005</v>
      </c>
      <c r="AY315">
        <v>783.8062036</v>
      </c>
      <c r="AZ315">
        <v>26.156551050000001</v>
      </c>
      <c r="BA315">
        <v>2.1004759260000001</v>
      </c>
      <c r="BC315">
        <v>1060167.3130000001</v>
      </c>
      <c r="BD315">
        <v>670167.31270000001</v>
      </c>
      <c r="BE315">
        <v>786.64375859999996</v>
      </c>
      <c r="BF315">
        <v>26.562921840000001</v>
      </c>
      <c r="BG315">
        <v>2.102709924</v>
      </c>
      <c r="BI315">
        <v>1080752.2509999999</v>
      </c>
      <c r="BJ315">
        <v>690752.25089999998</v>
      </c>
      <c r="BK315">
        <v>658.34491270000001</v>
      </c>
      <c r="BL315">
        <v>25.401683970000001</v>
      </c>
      <c r="BM315">
        <v>2.1299156030000002</v>
      </c>
      <c r="BO315">
        <v>1082565.135</v>
      </c>
      <c r="BP315">
        <v>692565.13549999997</v>
      </c>
      <c r="BQ315">
        <v>658.81505019999997</v>
      </c>
      <c r="BR315">
        <v>25.269846829999999</v>
      </c>
      <c r="BS315" s="281">
        <v>2.1295466350000001</v>
      </c>
      <c r="BU315" s="280">
        <v>1018325.401</v>
      </c>
      <c r="BV315">
        <v>628325.40139999997</v>
      </c>
      <c r="BW315">
        <v>769.2311072</v>
      </c>
      <c r="BX315">
        <v>26.075311330000002</v>
      </c>
      <c r="BY315">
        <v>2.0830818070000001</v>
      </c>
      <c r="CA315">
        <v>1017557.6850000001</v>
      </c>
      <c r="CB315">
        <v>627557.68539999996</v>
      </c>
      <c r="CC315">
        <v>769.06637869999997</v>
      </c>
      <c r="CD315">
        <v>26.432512599999999</v>
      </c>
      <c r="CE315">
        <v>2.0833388180000001</v>
      </c>
      <c r="CG315">
        <v>1049694.4069999999</v>
      </c>
      <c r="CH315">
        <v>659694.40700000001</v>
      </c>
      <c r="CI315">
        <v>670.52621450000004</v>
      </c>
      <c r="CJ315">
        <v>25.481037149999999</v>
      </c>
      <c r="CK315">
        <v>2.1269089719999998</v>
      </c>
      <c r="CM315">
        <v>1053271.186</v>
      </c>
      <c r="CN315">
        <v>663271.18629999994</v>
      </c>
      <c r="CO315">
        <v>668.69671760000006</v>
      </c>
      <c r="CP315">
        <v>25.31280679</v>
      </c>
      <c r="CQ315" s="281">
        <v>2.1268158970000002</v>
      </c>
      <c r="CS315" s="280">
        <v>1007767.7340000001</v>
      </c>
      <c r="CT315">
        <v>617767.73419999995</v>
      </c>
      <c r="CU315">
        <v>765.97433009999997</v>
      </c>
      <c r="CV315">
        <v>26.0569475</v>
      </c>
      <c r="CW315">
        <v>2.0987839049999999</v>
      </c>
      <c r="CY315">
        <v>1021374.289</v>
      </c>
      <c r="CZ315">
        <v>631374.28899999999</v>
      </c>
      <c r="DA315">
        <v>771.71867199999997</v>
      </c>
      <c r="DB315">
        <v>26.45237925</v>
      </c>
      <c r="DC315">
        <v>2.1027935389999999</v>
      </c>
      <c r="DE315">
        <v>1044322.728</v>
      </c>
      <c r="DF315">
        <v>654322.72820000001</v>
      </c>
      <c r="DG315">
        <v>659.60078309999994</v>
      </c>
      <c r="DH315">
        <v>25.409929689999998</v>
      </c>
      <c r="DI315">
        <v>2.1300795290000001</v>
      </c>
      <c r="DK315">
        <v>1046975.327</v>
      </c>
      <c r="DL315">
        <v>656975.32700000005</v>
      </c>
      <c r="DM315">
        <v>659.58475229999999</v>
      </c>
      <c r="DN315">
        <v>25.273215149999999</v>
      </c>
      <c r="DO315" s="281">
        <v>2.129790174</v>
      </c>
    </row>
    <row r="316" spans="1:119">
      <c r="A316" s="280">
        <v>991579.2132</v>
      </c>
      <c r="B316">
        <v>601579.2132</v>
      </c>
      <c r="C316">
        <v>679.16028110000002</v>
      </c>
      <c r="D316">
        <v>25.536405519999999</v>
      </c>
      <c r="E316">
        <v>2.1289627210000002</v>
      </c>
      <c r="G316">
        <v>994271.33160000003</v>
      </c>
      <c r="H316">
        <v>604271.33160000003</v>
      </c>
      <c r="I316">
        <v>673.7532526</v>
      </c>
      <c r="J316">
        <v>25.669084300000002</v>
      </c>
      <c r="K316">
        <v>2.1297747139999998</v>
      </c>
      <c r="M316">
        <v>999236.14930000005</v>
      </c>
      <c r="N316">
        <v>609236.14930000005</v>
      </c>
      <c r="O316">
        <v>636.08706080000002</v>
      </c>
      <c r="P316">
        <v>25.252809930000002</v>
      </c>
      <c r="Q316">
        <v>2.1325468710000002</v>
      </c>
      <c r="S316">
        <v>1000724.223</v>
      </c>
      <c r="T316">
        <v>610724.22340000002</v>
      </c>
      <c r="U316">
        <v>637.54002319999995</v>
      </c>
      <c r="V316">
        <v>25.1751231</v>
      </c>
      <c r="W316" s="281">
        <v>2.1323189020000002</v>
      </c>
      <c r="Y316" s="280">
        <v>997276.89670000004</v>
      </c>
      <c r="Z316">
        <v>607276.89670000004</v>
      </c>
      <c r="AA316">
        <v>759.22503770000003</v>
      </c>
      <c r="AB316">
        <v>26.018728020000001</v>
      </c>
      <c r="AC316">
        <v>2.1022946259999999</v>
      </c>
      <c r="AE316">
        <v>948063.9523</v>
      </c>
      <c r="AF316">
        <v>558063.9523</v>
      </c>
      <c r="AG316">
        <v>743.27601830000003</v>
      </c>
      <c r="AH316">
        <v>26.235682969999999</v>
      </c>
      <c r="AI316">
        <v>2.0877459589999998</v>
      </c>
      <c r="AK316">
        <v>949938.18480000005</v>
      </c>
      <c r="AL316">
        <v>559938.18480000005</v>
      </c>
      <c r="AM316">
        <v>672.18286079999996</v>
      </c>
      <c r="AN316">
        <v>25.49170341</v>
      </c>
      <c r="AO316">
        <v>2.1217011509999999</v>
      </c>
      <c r="AQ316">
        <v>949563.76009999996</v>
      </c>
      <c r="AR316">
        <v>559563.76009999996</v>
      </c>
      <c r="AS316">
        <v>672.09717909999995</v>
      </c>
      <c r="AT316">
        <v>25.327433509999999</v>
      </c>
      <c r="AU316" s="281">
        <v>2.121219908</v>
      </c>
      <c r="AW316" s="280">
        <v>1056939.7039999999</v>
      </c>
      <c r="AX316">
        <v>666939.70409999997</v>
      </c>
      <c r="AY316">
        <v>785.12690880000002</v>
      </c>
      <c r="AZ316">
        <v>26.163837690000001</v>
      </c>
      <c r="BA316">
        <v>2.1011483399999999</v>
      </c>
      <c r="BC316">
        <v>1063378.7949999999</v>
      </c>
      <c r="BD316">
        <v>673378.7953</v>
      </c>
      <c r="BE316">
        <v>787.95902349999994</v>
      </c>
      <c r="BF316">
        <v>26.572562510000001</v>
      </c>
      <c r="BG316">
        <v>2.1033426300000002</v>
      </c>
      <c r="BI316">
        <v>1083930.159</v>
      </c>
      <c r="BJ316">
        <v>693930.15870000003</v>
      </c>
      <c r="BK316">
        <v>657.35662000000002</v>
      </c>
      <c r="BL316">
        <v>25.395181449999999</v>
      </c>
      <c r="BM316">
        <v>2.1300390849999999</v>
      </c>
      <c r="BO316">
        <v>1085740.0859999999</v>
      </c>
      <c r="BP316">
        <v>695740.08629999997</v>
      </c>
      <c r="BQ316">
        <v>657.87619989999996</v>
      </c>
      <c r="BR316">
        <v>25.265732960000001</v>
      </c>
      <c r="BS316" s="281">
        <v>2.1296627309999998</v>
      </c>
      <c r="BU316" s="280">
        <v>1021605.132</v>
      </c>
      <c r="BV316">
        <v>631605.13249999995</v>
      </c>
      <c r="BW316">
        <v>770.56299360000003</v>
      </c>
      <c r="BX316">
        <v>26.08279873</v>
      </c>
      <c r="BY316">
        <v>2.0842316959999998</v>
      </c>
      <c r="CA316">
        <v>1020838.669</v>
      </c>
      <c r="CB316">
        <v>630838.66879999998</v>
      </c>
      <c r="CC316">
        <v>770.394362</v>
      </c>
      <c r="CD316">
        <v>26.442468699999999</v>
      </c>
      <c r="CE316">
        <v>2.084496782</v>
      </c>
      <c r="CG316">
        <v>1052922.9709999999</v>
      </c>
      <c r="CH316">
        <v>662922.97129999998</v>
      </c>
      <c r="CI316">
        <v>669.38754200000005</v>
      </c>
      <c r="CJ316">
        <v>25.473680779999999</v>
      </c>
      <c r="CK316">
        <v>2.1271957320000001</v>
      </c>
      <c r="CM316">
        <v>1056493.9169999999</v>
      </c>
      <c r="CN316">
        <v>666493.91669999994</v>
      </c>
      <c r="CO316">
        <v>667.64349089999996</v>
      </c>
      <c r="CP316">
        <v>25.3082578</v>
      </c>
      <c r="CQ316" s="281">
        <v>2.1270821689999999</v>
      </c>
      <c r="CS316" s="280">
        <v>1011064.688</v>
      </c>
      <c r="CT316">
        <v>621064.68790000002</v>
      </c>
      <c r="CU316">
        <v>767.31231860000003</v>
      </c>
      <c r="CV316">
        <v>26.06450113</v>
      </c>
      <c r="CW316">
        <v>2.099569276</v>
      </c>
      <c r="CY316">
        <v>1024649.047</v>
      </c>
      <c r="CZ316">
        <v>634649.04669999995</v>
      </c>
      <c r="DA316">
        <v>773.04886529999999</v>
      </c>
      <c r="DB316">
        <v>26.462317649999999</v>
      </c>
      <c r="DC316">
        <v>2.1034851419999998</v>
      </c>
      <c r="DE316">
        <v>1047560.054</v>
      </c>
      <c r="DF316">
        <v>657560.054</v>
      </c>
      <c r="DG316">
        <v>658.62613710000005</v>
      </c>
      <c r="DH316">
        <v>25.403531059999999</v>
      </c>
      <c r="DI316">
        <v>2.1302326260000002</v>
      </c>
      <c r="DK316">
        <v>1050208.3259999999</v>
      </c>
      <c r="DL316">
        <v>660208.32620000001</v>
      </c>
      <c r="DM316">
        <v>658.66624060000004</v>
      </c>
      <c r="DN316">
        <v>25.26919406</v>
      </c>
      <c r="DO316" s="281">
        <v>2.1299388619999999</v>
      </c>
    </row>
    <row r="317" spans="1:119">
      <c r="A317" s="280">
        <v>994600.67749999999</v>
      </c>
      <c r="B317">
        <v>604600.67749999999</v>
      </c>
      <c r="C317">
        <v>678.28977999999995</v>
      </c>
      <c r="D317">
        <v>25.53085896</v>
      </c>
      <c r="E317">
        <v>2.1291629849999998</v>
      </c>
      <c r="G317">
        <v>997288.80260000005</v>
      </c>
      <c r="H317">
        <v>607288.80260000005</v>
      </c>
      <c r="I317">
        <v>672.82101739999996</v>
      </c>
      <c r="J317">
        <v>25.661094890000001</v>
      </c>
      <c r="K317">
        <v>2.1299759429999998</v>
      </c>
      <c r="M317">
        <v>1002246.2560000001</v>
      </c>
      <c r="N317">
        <v>612246.25619999995</v>
      </c>
      <c r="O317">
        <v>635.55182130000003</v>
      </c>
      <c r="P317">
        <v>25.24916632</v>
      </c>
      <c r="Q317">
        <v>2.132589131</v>
      </c>
      <c r="S317">
        <v>1003732.123</v>
      </c>
      <c r="T317">
        <v>613732.12309999997</v>
      </c>
      <c r="U317">
        <v>637.01579749999996</v>
      </c>
      <c r="V317">
        <v>25.172749469999999</v>
      </c>
      <c r="W317" s="281">
        <v>2.132362391</v>
      </c>
      <c r="Y317" s="280">
        <v>1000289.898</v>
      </c>
      <c r="Z317">
        <v>610289.89850000001</v>
      </c>
      <c r="AA317">
        <v>758.26655149999999</v>
      </c>
      <c r="AB317">
        <v>26.013278159999999</v>
      </c>
      <c r="AC317">
        <v>2.1033569860000001</v>
      </c>
      <c r="AE317">
        <v>951098.94979999994</v>
      </c>
      <c r="AF317">
        <v>561098.94979999994</v>
      </c>
      <c r="AG317">
        <v>744.48638889999995</v>
      </c>
      <c r="AH317">
        <v>26.245072669999999</v>
      </c>
      <c r="AI317">
        <v>2.0888667590000001</v>
      </c>
      <c r="AK317">
        <v>952971.13569999998</v>
      </c>
      <c r="AL317">
        <v>562971.13569999998</v>
      </c>
      <c r="AM317">
        <v>671.53281289999995</v>
      </c>
      <c r="AN317">
        <v>25.48751631</v>
      </c>
      <c r="AO317">
        <v>2.1221516029999998</v>
      </c>
      <c r="AQ317">
        <v>952597.11990000005</v>
      </c>
      <c r="AR317">
        <v>562597.11990000005</v>
      </c>
      <c r="AS317">
        <v>671.47969709999995</v>
      </c>
      <c r="AT317">
        <v>25.324781730000002</v>
      </c>
      <c r="AU317" s="281">
        <v>2.1216752350000001</v>
      </c>
      <c r="AW317" s="280">
        <v>1060156.4509999999</v>
      </c>
      <c r="AX317">
        <v>670156.451</v>
      </c>
      <c r="AY317">
        <v>786.44669699999997</v>
      </c>
      <c r="AZ317">
        <v>26.171107039999999</v>
      </c>
      <c r="BA317">
        <v>2.1018025769999999</v>
      </c>
      <c r="BC317">
        <v>1066473.8559999999</v>
      </c>
      <c r="BD317">
        <v>676473.85609999998</v>
      </c>
      <c r="BE317">
        <v>789.22014490000004</v>
      </c>
      <c r="BF317">
        <v>26.58179977</v>
      </c>
      <c r="BG317">
        <v>2.1039314509999998</v>
      </c>
      <c r="BI317">
        <v>1087102.8829999999</v>
      </c>
      <c r="BJ317">
        <v>697102.88309999998</v>
      </c>
      <c r="BK317">
        <v>656.38139330000001</v>
      </c>
      <c r="BL317">
        <v>25.388755280000002</v>
      </c>
      <c r="BM317">
        <v>2.1301523000000002</v>
      </c>
      <c r="BO317">
        <v>1088909.8589999999</v>
      </c>
      <c r="BP317">
        <v>698909.85869999998</v>
      </c>
      <c r="BQ317">
        <v>656.95028669999999</v>
      </c>
      <c r="BR317">
        <v>25.26166885</v>
      </c>
      <c r="BS317" s="281">
        <v>2.1297726049999999</v>
      </c>
      <c r="BU317" s="280">
        <v>1024879.514</v>
      </c>
      <c r="BV317">
        <v>634879.51359999995</v>
      </c>
      <c r="BW317">
        <v>771.89391680000006</v>
      </c>
      <c r="BX317">
        <v>26.090267799999999</v>
      </c>
      <c r="BY317">
        <v>2.0853497920000001</v>
      </c>
      <c r="CA317">
        <v>1024114.3</v>
      </c>
      <c r="CB317">
        <v>634114.30009999999</v>
      </c>
      <c r="CC317">
        <v>771.72137859999998</v>
      </c>
      <c r="CD317">
        <v>26.45240042</v>
      </c>
      <c r="CE317">
        <v>2.0856226000000002</v>
      </c>
      <c r="CG317">
        <v>1056146.27</v>
      </c>
      <c r="CH317">
        <v>666146.2696</v>
      </c>
      <c r="CI317">
        <v>668.2601525</v>
      </c>
      <c r="CJ317">
        <v>25.46638484</v>
      </c>
      <c r="CK317">
        <v>2.1274679509999999</v>
      </c>
      <c r="CM317">
        <v>1059711.3910000001</v>
      </c>
      <c r="CN317">
        <v>669711.39069999999</v>
      </c>
      <c r="CO317">
        <v>666.6041477</v>
      </c>
      <c r="CP317">
        <v>25.30376223</v>
      </c>
      <c r="CQ317" s="281">
        <v>2.127333132</v>
      </c>
      <c r="CS317" s="280">
        <v>1014356.263</v>
      </c>
      <c r="CT317">
        <v>624356.26309999998</v>
      </c>
      <c r="CU317">
        <v>768.64932050000004</v>
      </c>
      <c r="CV317">
        <v>26.07203604</v>
      </c>
      <c r="CW317">
        <v>2.1003319999999999</v>
      </c>
      <c r="CY317">
        <v>1027801.49</v>
      </c>
      <c r="CZ317">
        <v>637801.48959999997</v>
      </c>
      <c r="DA317">
        <v>774.32800710000004</v>
      </c>
      <c r="DB317">
        <v>26.471861220000001</v>
      </c>
      <c r="DC317">
        <v>2.10413088</v>
      </c>
      <c r="DE317">
        <v>1050792.1000000001</v>
      </c>
      <c r="DF317">
        <v>660792.09950000001</v>
      </c>
      <c r="DG317">
        <v>657.66411670000002</v>
      </c>
      <c r="DH317">
        <v>25.397204290000001</v>
      </c>
      <c r="DI317">
        <v>2.1303780749999999</v>
      </c>
      <c r="DK317">
        <v>1053436.0519999999</v>
      </c>
      <c r="DL317">
        <v>663436.05229999998</v>
      </c>
      <c r="DM317">
        <v>657.75707279999995</v>
      </c>
      <c r="DN317">
        <v>25.265208380000001</v>
      </c>
      <c r="DO317" s="281">
        <v>2.1300768369999998</v>
      </c>
    </row>
    <row r="318" spans="1:119">
      <c r="A318" s="280">
        <v>997617.66</v>
      </c>
      <c r="B318">
        <v>607617.66</v>
      </c>
      <c r="C318">
        <v>677.4136446</v>
      </c>
      <c r="D318">
        <v>25.52526486</v>
      </c>
      <c r="E318">
        <v>2.1293700310000001</v>
      </c>
      <c r="G318">
        <v>1000301.798</v>
      </c>
      <c r="H318">
        <v>610301.79790000001</v>
      </c>
      <c r="I318">
        <v>671.86495060000004</v>
      </c>
      <c r="J318">
        <v>25.65289095</v>
      </c>
      <c r="K318">
        <v>2.1301751580000001</v>
      </c>
      <c r="M318">
        <v>1005251.898</v>
      </c>
      <c r="N318">
        <v>615251.89839999995</v>
      </c>
      <c r="O318">
        <v>635.02257090000001</v>
      </c>
      <c r="P318">
        <v>25.245560359999999</v>
      </c>
      <c r="Q318">
        <v>2.1326254680000001</v>
      </c>
      <c r="S318">
        <v>1006735.562</v>
      </c>
      <c r="T318">
        <v>616735.56149999995</v>
      </c>
      <c r="U318">
        <v>636.49580289999994</v>
      </c>
      <c r="V318">
        <v>25.170393059999999</v>
      </c>
      <c r="W318" s="281">
        <v>2.1324001689999998</v>
      </c>
      <c r="Y318" s="280">
        <v>1003298.442</v>
      </c>
      <c r="Z318">
        <v>613298.44209999999</v>
      </c>
      <c r="AA318">
        <v>756.93701629999998</v>
      </c>
      <c r="AB318">
        <v>26.005691509999998</v>
      </c>
      <c r="AC318">
        <v>2.1044746380000001</v>
      </c>
      <c r="AE318">
        <v>954130.63280000002</v>
      </c>
      <c r="AF318">
        <v>564130.63280000002</v>
      </c>
      <c r="AG318">
        <v>745.69661169999995</v>
      </c>
      <c r="AH318">
        <v>26.254445960000002</v>
      </c>
      <c r="AI318">
        <v>2.0899568629999998</v>
      </c>
      <c r="AK318">
        <v>956000.77320000005</v>
      </c>
      <c r="AL318">
        <v>566000.77320000005</v>
      </c>
      <c r="AM318">
        <v>670.86298050000005</v>
      </c>
      <c r="AN318">
        <v>25.48319802</v>
      </c>
      <c r="AO318">
        <v>2.1225851219999998</v>
      </c>
      <c r="AQ318">
        <v>955627.16610000003</v>
      </c>
      <c r="AR318">
        <v>565627.16610000003</v>
      </c>
      <c r="AS318">
        <v>670.84261330000004</v>
      </c>
      <c r="AT318">
        <v>25.322043480000001</v>
      </c>
      <c r="AU318" s="281">
        <v>2.1221139199999999</v>
      </c>
      <c r="AW318" s="280">
        <v>1063367.9509999999</v>
      </c>
      <c r="AX318">
        <v>673367.95129999996</v>
      </c>
      <c r="AY318">
        <v>787.76555159999998</v>
      </c>
      <c r="AZ318">
        <v>26.17835908</v>
      </c>
      <c r="BA318">
        <v>2.1024392070000002</v>
      </c>
      <c r="BC318">
        <v>1069645.527</v>
      </c>
      <c r="BD318">
        <v>679645.52720000001</v>
      </c>
      <c r="BE318">
        <v>790.52653269999996</v>
      </c>
      <c r="BF318">
        <v>26.591338270000001</v>
      </c>
      <c r="BG318">
        <v>2.104529775</v>
      </c>
      <c r="BI318">
        <v>1090270.433</v>
      </c>
      <c r="BJ318">
        <v>700270.43259999994</v>
      </c>
      <c r="BK318">
        <v>655.41993300000001</v>
      </c>
      <c r="BL318">
        <v>25.382410440000001</v>
      </c>
      <c r="BM318">
        <v>2.1302552700000001</v>
      </c>
      <c r="BO318">
        <v>1092074.4609999999</v>
      </c>
      <c r="BP318">
        <v>702074.46089999995</v>
      </c>
      <c r="BQ318">
        <v>656.03669130000003</v>
      </c>
      <c r="BR318">
        <v>25.257653189999999</v>
      </c>
      <c r="BS318" s="281">
        <v>2.1298726459999999</v>
      </c>
      <c r="BU318" s="280">
        <v>1028148.554</v>
      </c>
      <c r="BV318">
        <v>638148.55359999998</v>
      </c>
      <c r="BW318">
        <v>773.22386930000005</v>
      </c>
      <c r="BX318">
        <v>26.097718570000001</v>
      </c>
      <c r="BY318">
        <v>2.0864370139999999</v>
      </c>
      <c r="CA318">
        <v>1027384.588</v>
      </c>
      <c r="CB318">
        <v>637384.58829999994</v>
      </c>
      <c r="CC318">
        <v>773.04742280000005</v>
      </c>
      <c r="CD318">
        <v>26.462307819999999</v>
      </c>
      <c r="CE318">
        <v>2.086717202</v>
      </c>
      <c r="CG318">
        <v>1059364.311</v>
      </c>
      <c r="CH318">
        <v>669364.31059999997</v>
      </c>
      <c r="CI318">
        <v>667.14727059999996</v>
      </c>
      <c r="CJ318">
        <v>25.459170619999998</v>
      </c>
      <c r="CK318">
        <v>2.127725028</v>
      </c>
      <c r="CM318">
        <v>1062923.6170000001</v>
      </c>
      <c r="CN318">
        <v>672923.61690000002</v>
      </c>
      <c r="CO318">
        <v>665.57879279999997</v>
      </c>
      <c r="CP318">
        <v>25.299320300000002</v>
      </c>
      <c r="CQ318" s="281">
        <v>2.1275692350000002</v>
      </c>
      <c r="CS318" s="280">
        <v>1017642.469</v>
      </c>
      <c r="CT318">
        <v>627642.46880000003</v>
      </c>
      <c r="CU318">
        <v>769.98533039999995</v>
      </c>
      <c r="CV318">
        <v>26.079552280000001</v>
      </c>
      <c r="CW318">
        <v>2.1010727889999998</v>
      </c>
      <c r="CY318">
        <v>1030990.91</v>
      </c>
      <c r="CZ318">
        <v>640990.91029999999</v>
      </c>
      <c r="DA318">
        <v>775.62484570000004</v>
      </c>
      <c r="DB318">
        <v>26.481520209999999</v>
      </c>
      <c r="DC318">
        <v>2.1047701089999999</v>
      </c>
      <c r="DE318">
        <v>1054018.8729999999</v>
      </c>
      <c r="DF318">
        <v>664018.87340000004</v>
      </c>
      <c r="DG318">
        <v>656.71193140000003</v>
      </c>
      <c r="DH318">
        <v>25.390933109999999</v>
      </c>
      <c r="DI318">
        <v>2.1305128999999998</v>
      </c>
      <c r="DK318">
        <v>1056658.514</v>
      </c>
      <c r="DL318">
        <v>666658.51379999996</v>
      </c>
      <c r="DM318">
        <v>656.85506859999998</v>
      </c>
      <c r="DN318">
        <v>25.261249840000001</v>
      </c>
      <c r="DO318" s="281">
        <v>2.130201198</v>
      </c>
    </row>
    <row r="319" spans="1:119">
      <c r="A319" s="280">
        <v>1000630.167</v>
      </c>
      <c r="B319">
        <v>610630.16749999998</v>
      </c>
      <c r="C319">
        <v>676.52135480000004</v>
      </c>
      <c r="D319">
        <v>25.51956075</v>
      </c>
      <c r="E319">
        <v>2.1295696930000001</v>
      </c>
      <c r="G319">
        <v>1003310.324</v>
      </c>
      <c r="H319">
        <v>613310.32420000003</v>
      </c>
      <c r="I319">
        <v>670.88796439999999</v>
      </c>
      <c r="J319">
        <v>25.644492069999998</v>
      </c>
      <c r="K319">
        <v>2.130374706</v>
      </c>
      <c r="M319">
        <v>1008253.083</v>
      </c>
      <c r="N319">
        <v>618253.08279999997</v>
      </c>
      <c r="O319">
        <v>634.50039570000001</v>
      </c>
      <c r="P319">
        <v>25.24199973</v>
      </c>
      <c r="Q319">
        <v>2.1326552190000001</v>
      </c>
      <c r="S319">
        <v>1010034.199</v>
      </c>
      <c r="T319">
        <v>620034.19900000002</v>
      </c>
      <c r="U319">
        <v>635.93141890000004</v>
      </c>
      <c r="V319">
        <v>25.16783324</v>
      </c>
      <c r="W319" s="281">
        <v>2.132434843</v>
      </c>
      <c r="Y319" s="280">
        <v>1006302.524</v>
      </c>
      <c r="Z319">
        <v>616302.52370000002</v>
      </c>
      <c r="AA319">
        <v>755.38748899999996</v>
      </c>
      <c r="AB319">
        <v>25.99682692</v>
      </c>
      <c r="AC319">
        <v>2.1056137609999999</v>
      </c>
      <c r="AE319">
        <v>957159.00300000003</v>
      </c>
      <c r="AF319">
        <v>567159.00300000003</v>
      </c>
      <c r="AG319">
        <v>746.90668559999995</v>
      </c>
      <c r="AH319">
        <v>26.263802909999999</v>
      </c>
      <c r="AI319">
        <v>2.091017082</v>
      </c>
      <c r="AK319">
        <v>959027.09869999997</v>
      </c>
      <c r="AL319">
        <v>569027.09869999997</v>
      </c>
      <c r="AM319">
        <v>670.17085110000005</v>
      </c>
      <c r="AN319">
        <v>25.478731310000001</v>
      </c>
      <c r="AO319">
        <v>2.123005628</v>
      </c>
      <c r="AQ319">
        <v>958653.90020000003</v>
      </c>
      <c r="AR319">
        <v>568653.90020000003</v>
      </c>
      <c r="AS319">
        <v>670.18456660000004</v>
      </c>
      <c r="AT319">
        <v>25.319212279999999</v>
      </c>
      <c r="AU319" s="281">
        <v>2.1225393719999999</v>
      </c>
      <c r="AW319" s="280">
        <v>1066400.6240000001</v>
      </c>
      <c r="AX319">
        <v>676400.62360000005</v>
      </c>
      <c r="AY319">
        <v>789.01207509999995</v>
      </c>
      <c r="AZ319">
        <v>26.18520238</v>
      </c>
      <c r="BA319">
        <v>2.1030257369999998</v>
      </c>
      <c r="BC319">
        <v>1072778.31</v>
      </c>
      <c r="BD319">
        <v>682778.30949999997</v>
      </c>
      <c r="BE319">
        <v>791.81456630000002</v>
      </c>
      <c r="BF319">
        <v>26.600731660000001</v>
      </c>
      <c r="BG319">
        <v>2.10510398</v>
      </c>
      <c r="BI319">
        <v>1093432.8160000001</v>
      </c>
      <c r="BJ319">
        <v>703432.81559999997</v>
      </c>
      <c r="BK319">
        <v>654.47264800000005</v>
      </c>
      <c r="BL319">
        <v>25.376149359999999</v>
      </c>
      <c r="BM319">
        <v>2.1303496310000001</v>
      </c>
      <c r="BO319">
        <v>1095233.9010000001</v>
      </c>
      <c r="BP319">
        <v>705233.90130000003</v>
      </c>
      <c r="BQ319">
        <v>655.13533070000005</v>
      </c>
      <c r="BR319">
        <v>25.253685820000001</v>
      </c>
      <c r="BS319" s="281">
        <v>2.1299630729999999</v>
      </c>
      <c r="BU319" s="280">
        <v>1031412.2610000001</v>
      </c>
      <c r="BV319">
        <v>641412.26119999995</v>
      </c>
      <c r="BW319">
        <v>774.55284410000002</v>
      </c>
      <c r="BX319">
        <v>26.105151070000002</v>
      </c>
      <c r="BY319">
        <v>2.0874942569999999</v>
      </c>
      <c r="CA319">
        <v>1030649.542</v>
      </c>
      <c r="CB319">
        <v>640649.54209999996</v>
      </c>
      <c r="CC319">
        <v>774.37248980000004</v>
      </c>
      <c r="CD319">
        <v>26.472190959999999</v>
      </c>
      <c r="CE319">
        <v>2.087781492</v>
      </c>
      <c r="CG319">
        <v>1062577.1029999999</v>
      </c>
      <c r="CH319">
        <v>672577.10290000006</v>
      </c>
      <c r="CI319">
        <v>666.05010609999999</v>
      </c>
      <c r="CJ319">
        <v>25.452046490000001</v>
      </c>
      <c r="CK319">
        <v>2.127966851</v>
      </c>
      <c r="CM319">
        <v>1066130.6040000001</v>
      </c>
      <c r="CN319">
        <v>676130.60389999999</v>
      </c>
      <c r="CO319">
        <v>664.56620989999999</v>
      </c>
      <c r="CP319">
        <v>25.294927009999999</v>
      </c>
      <c r="CQ319" s="281">
        <v>2.1277911199999999</v>
      </c>
      <c r="CS319" s="280">
        <v>1020923.314</v>
      </c>
      <c r="CT319">
        <v>630923.31389999995</v>
      </c>
      <c r="CU319">
        <v>771.32034339999996</v>
      </c>
      <c r="CV319">
        <v>26.087049889999999</v>
      </c>
      <c r="CW319">
        <v>2.101792332</v>
      </c>
      <c r="CY319">
        <v>1034176.986</v>
      </c>
      <c r="CZ319">
        <v>644176.98629999999</v>
      </c>
      <c r="DA319">
        <v>776.92578649999996</v>
      </c>
      <c r="DB319">
        <v>26.491187360000001</v>
      </c>
      <c r="DC319">
        <v>2.1053921450000002</v>
      </c>
      <c r="DE319">
        <v>1057240.3840000001</v>
      </c>
      <c r="DF319">
        <v>667240.38430000003</v>
      </c>
      <c r="DG319">
        <v>655.76901650000002</v>
      </c>
      <c r="DH319">
        <v>25.384714020000001</v>
      </c>
      <c r="DI319">
        <v>2.1306376949999999</v>
      </c>
      <c r="DK319">
        <v>1059875.719</v>
      </c>
      <c r="DL319">
        <v>669875.7193</v>
      </c>
      <c r="DM319">
        <v>655.96252159999995</v>
      </c>
      <c r="DN319">
        <v>25.257326240000001</v>
      </c>
      <c r="DO319" s="281">
        <v>2.130319697</v>
      </c>
    </row>
    <row r="320" spans="1:119">
      <c r="A320" s="280">
        <v>1003638.2070000001</v>
      </c>
      <c r="B320">
        <v>613638.20669999998</v>
      </c>
      <c r="C320">
        <v>675.60931500000004</v>
      </c>
      <c r="D320">
        <v>25.513722560000001</v>
      </c>
      <c r="E320">
        <v>2.1297648659999999</v>
      </c>
      <c r="G320">
        <v>1006314.388</v>
      </c>
      <c r="H320">
        <v>616314.38820000004</v>
      </c>
      <c r="I320">
        <v>669.89815810000005</v>
      </c>
      <c r="J320">
        <v>25.635972089999999</v>
      </c>
      <c r="K320">
        <v>2.1305674400000001</v>
      </c>
      <c r="M320">
        <v>1011549.245</v>
      </c>
      <c r="N320">
        <v>621549.24459999998</v>
      </c>
      <c r="O320">
        <v>633.93232049999995</v>
      </c>
      <c r="P320">
        <v>25.238122780000001</v>
      </c>
      <c r="Q320">
        <v>2.1326812990000001</v>
      </c>
      <c r="S320">
        <v>1013327.455</v>
      </c>
      <c r="T320">
        <v>623327.45530000003</v>
      </c>
      <c r="U320">
        <v>635.37364679999996</v>
      </c>
      <c r="V320">
        <v>25.165301230000001</v>
      </c>
      <c r="W320" s="281">
        <v>2.132462222</v>
      </c>
      <c r="Y320" s="280">
        <v>1009601.868</v>
      </c>
      <c r="Z320">
        <v>619601.8676</v>
      </c>
      <c r="AA320">
        <v>753.59153130000004</v>
      </c>
      <c r="AB320">
        <v>25.986525289999999</v>
      </c>
      <c r="AC320">
        <v>2.106855548</v>
      </c>
      <c r="AE320">
        <v>960184.06189999997</v>
      </c>
      <c r="AF320">
        <v>570184.06189999997</v>
      </c>
      <c r="AG320">
        <v>748.11658260000002</v>
      </c>
      <c r="AH320">
        <v>26.273143340000001</v>
      </c>
      <c r="AI320">
        <v>2.0920482460000001</v>
      </c>
      <c r="AK320">
        <v>962050.11399999994</v>
      </c>
      <c r="AL320">
        <v>572050.11399999994</v>
      </c>
      <c r="AM320">
        <v>669.46165940000003</v>
      </c>
      <c r="AN320">
        <v>25.474149409999999</v>
      </c>
      <c r="AO320">
        <v>2.1234132639999999</v>
      </c>
      <c r="AQ320">
        <v>961677.32380000001</v>
      </c>
      <c r="AR320">
        <v>571677.32380000001</v>
      </c>
      <c r="AS320">
        <v>669.51073780000002</v>
      </c>
      <c r="AT320">
        <v>25.31631011</v>
      </c>
      <c r="AU320" s="281">
        <v>2.122951595</v>
      </c>
      <c r="AW320" s="280">
        <v>1069518.8899999999</v>
      </c>
      <c r="AX320">
        <v>679518.88959999999</v>
      </c>
      <c r="AY320">
        <v>790.28550540000003</v>
      </c>
      <c r="AZ320">
        <v>26.192189209999999</v>
      </c>
      <c r="BA320">
        <v>2.103607137</v>
      </c>
      <c r="BC320">
        <v>1075960.706</v>
      </c>
      <c r="BD320">
        <v>685960.7058</v>
      </c>
      <c r="BE320">
        <v>793.1172593</v>
      </c>
      <c r="BF320">
        <v>26.610225230000001</v>
      </c>
      <c r="BG320">
        <v>2.105665471</v>
      </c>
      <c r="BI320">
        <v>1096590.04</v>
      </c>
      <c r="BJ320">
        <v>706590.04040000006</v>
      </c>
      <c r="BK320">
        <v>653.53790409999999</v>
      </c>
      <c r="BL320">
        <v>25.369962990000001</v>
      </c>
      <c r="BM320">
        <v>2.1304329200000001</v>
      </c>
      <c r="BO320">
        <v>1098388.1880000001</v>
      </c>
      <c r="BP320">
        <v>708388.18830000004</v>
      </c>
      <c r="BQ320">
        <v>654.24554990000001</v>
      </c>
      <c r="BR320">
        <v>25.249764079999999</v>
      </c>
      <c r="BS320" s="281">
        <v>2.1300442899999998</v>
      </c>
      <c r="BU320" s="280">
        <v>1034670.645</v>
      </c>
      <c r="BV320">
        <v>644670.64520000003</v>
      </c>
      <c r="BW320">
        <v>775.88083510000001</v>
      </c>
      <c r="BX320">
        <v>26.11256534</v>
      </c>
      <c r="BY320">
        <v>2.088522395</v>
      </c>
      <c r="CA320">
        <v>1033909.17</v>
      </c>
      <c r="CB320">
        <v>643909.17020000005</v>
      </c>
      <c r="CC320">
        <v>775.69657510000002</v>
      </c>
      <c r="CD320">
        <v>26.482049889999999</v>
      </c>
      <c r="CE320">
        <v>2.0888163500000001</v>
      </c>
      <c r="CG320">
        <v>1065784.655</v>
      </c>
      <c r="CH320">
        <v>675784.65509999997</v>
      </c>
      <c r="CI320">
        <v>664.9679155</v>
      </c>
      <c r="CJ320">
        <v>25.445008120000001</v>
      </c>
      <c r="CK320">
        <v>2.128193869</v>
      </c>
      <c r="CM320">
        <v>1069332.3600000001</v>
      </c>
      <c r="CN320">
        <v>679332.3602</v>
      </c>
      <c r="CO320">
        <v>663.56459570000004</v>
      </c>
      <c r="CP320">
        <v>25.290574750000001</v>
      </c>
      <c r="CQ320" s="281">
        <v>2.1279996919999999</v>
      </c>
      <c r="CS320" s="280">
        <v>1024089.522</v>
      </c>
      <c r="CT320">
        <v>634089.52209999994</v>
      </c>
      <c r="CU320">
        <v>772.60737570000003</v>
      </c>
      <c r="CV320">
        <v>26.094267429999999</v>
      </c>
      <c r="CW320">
        <v>2.1024683729999998</v>
      </c>
      <c r="CY320">
        <v>1037315.32</v>
      </c>
      <c r="CZ320">
        <v>647315.31960000005</v>
      </c>
      <c r="DA320">
        <v>778.20569220000004</v>
      </c>
      <c r="DB320">
        <v>26.50068585</v>
      </c>
      <c r="DC320">
        <v>2.1059880880000001</v>
      </c>
      <c r="DE320">
        <v>1060456.6410000001</v>
      </c>
      <c r="DF320">
        <v>670456.64080000005</v>
      </c>
      <c r="DG320">
        <v>654.83566370000005</v>
      </c>
      <c r="DH320">
        <v>25.378549159999999</v>
      </c>
      <c r="DI320">
        <v>2.1307528069999999</v>
      </c>
      <c r="DK320">
        <v>1063087.6769999999</v>
      </c>
      <c r="DL320">
        <v>673087.67749999999</v>
      </c>
      <c r="DM320">
        <v>655.07877689999998</v>
      </c>
      <c r="DN320">
        <v>25.25343604</v>
      </c>
      <c r="DO320" s="281">
        <v>2.130429006</v>
      </c>
    </row>
    <row r="321" spans="1:119">
      <c r="A321" s="280">
        <v>1006641.784</v>
      </c>
      <c r="B321">
        <v>616641.7844</v>
      </c>
      <c r="C321">
        <v>674.67589050000004</v>
      </c>
      <c r="D321">
        <v>25.50773847</v>
      </c>
      <c r="E321">
        <v>2.1299583019999999</v>
      </c>
      <c r="G321">
        <v>1009613.713</v>
      </c>
      <c r="H321">
        <v>619613.71270000003</v>
      </c>
      <c r="I321">
        <v>668.80500589999997</v>
      </c>
      <c r="J321">
        <v>25.62654758</v>
      </c>
      <c r="K321">
        <v>2.1307719170000001</v>
      </c>
      <c r="M321">
        <v>1014840.029</v>
      </c>
      <c r="N321">
        <v>624840.0294</v>
      </c>
      <c r="O321">
        <v>633.37134149999997</v>
      </c>
      <c r="P321">
        <v>25.234290829999999</v>
      </c>
      <c r="Q321">
        <v>2.1327006169999998</v>
      </c>
      <c r="S321">
        <v>1016615.339</v>
      </c>
      <c r="T321">
        <v>626615.33929999999</v>
      </c>
      <c r="U321">
        <v>634.82218409999996</v>
      </c>
      <c r="V321">
        <v>25.162795670000001</v>
      </c>
      <c r="W321" s="281">
        <v>2.1324830270000001</v>
      </c>
      <c r="Y321" s="280">
        <v>1012895.829</v>
      </c>
      <c r="Z321">
        <v>622895.82909999997</v>
      </c>
      <c r="AA321">
        <v>751.81508240000005</v>
      </c>
      <c r="AB321">
        <v>25.976309520000001</v>
      </c>
      <c r="AC321">
        <v>2.1080540380000001</v>
      </c>
      <c r="AE321">
        <v>963205.81110000005</v>
      </c>
      <c r="AF321">
        <v>573205.81110000005</v>
      </c>
      <c r="AG321">
        <v>749.32627660000003</v>
      </c>
      <c r="AH321">
        <v>26.28246712</v>
      </c>
      <c r="AI321">
        <v>2.093051167</v>
      </c>
      <c r="AK321">
        <v>965069.82070000004</v>
      </c>
      <c r="AL321">
        <v>575069.82070000004</v>
      </c>
      <c r="AM321">
        <v>668.7416174</v>
      </c>
      <c r="AN321">
        <v>25.46949223</v>
      </c>
      <c r="AO321">
        <v>2.1238070499999999</v>
      </c>
      <c r="AQ321">
        <v>964697.43850000005</v>
      </c>
      <c r="AR321">
        <v>574697.43850000005</v>
      </c>
      <c r="AS321">
        <v>668.82689300000004</v>
      </c>
      <c r="AT321">
        <v>25.313361700000002</v>
      </c>
      <c r="AU321" s="281">
        <v>2.123349675</v>
      </c>
      <c r="AW321" s="280">
        <v>1072649.1599999999</v>
      </c>
      <c r="AX321">
        <v>682649.15989999997</v>
      </c>
      <c r="AY321">
        <v>791.58352660000003</v>
      </c>
      <c r="AZ321">
        <v>26.199285759999999</v>
      </c>
      <c r="BA321">
        <v>2.1041897839999999</v>
      </c>
      <c r="BC321">
        <v>1079089.8600000001</v>
      </c>
      <c r="BD321">
        <v>689089.85979999998</v>
      </c>
      <c r="BE321">
        <v>794.40976950000004</v>
      </c>
      <c r="BF321">
        <v>26.619615719999999</v>
      </c>
      <c r="BG321">
        <v>2.1062126870000002</v>
      </c>
      <c r="BI321">
        <v>1099742.115</v>
      </c>
      <c r="BJ321">
        <v>709742.11540000001</v>
      </c>
      <c r="BK321">
        <v>652.61515399999996</v>
      </c>
      <c r="BL321">
        <v>25.36384734</v>
      </c>
      <c r="BM321">
        <v>2.130507116</v>
      </c>
      <c r="BO321">
        <v>1101537.33</v>
      </c>
      <c r="BP321">
        <v>711537.33030000003</v>
      </c>
      <c r="BQ321">
        <v>653.36638740000001</v>
      </c>
      <c r="BR321">
        <v>25.24588391</v>
      </c>
      <c r="BS321" s="281">
        <v>2.1301168150000001</v>
      </c>
      <c r="BU321" s="280">
        <v>1037923.714</v>
      </c>
      <c r="BV321">
        <v>647923.71440000006</v>
      </c>
      <c r="BW321">
        <v>777.20783689999996</v>
      </c>
      <c r="BX321">
        <v>26.119961419999999</v>
      </c>
      <c r="BY321">
        <v>2.0895222740000001</v>
      </c>
      <c r="CA321">
        <v>1037163.481</v>
      </c>
      <c r="CB321">
        <v>647163.48149999999</v>
      </c>
      <c r="CC321">
        <v>777.01967479999996</v>
      </c>
      <c r="CD321">
        <v>26.4918847</v>
      </c>
      <c r="CE321">
        <v>2.0898226320000002</v>
      </c>
      <c r="CG321">
        <v>1068986.976</v>
      </c>
      <c r="CH321">
        <v>678986.97560000001</v>
      </c>
      <c r="CI321">
        <v>663.89883220000002</v>
      </c>
      <c r="CJ321">
        <v>25.438043799999999</v>
      </c>
      <c r="CK321">
        <v>2.1284069510000001</v>
      </c>
      <c r="CM321">
        <v>1072528.8940000001</v>
      </c>
      <c r="CN321">
        <v>682528.89430000004</v>
      </c>
      <c r="CO321">
        <v>662.5725549</v>
      </c>
      <c r="CP321">
        <v>25.286257630000001</v>
      </c>
      <c r="CQ321" s="281">
        <v>2.1281958319999998</v>
      </c>
      <c r="CS321" s="280">
        <v>1027241.115</v>
      </c>
      <c r="CT321">
        <v>637241.11549999996</v>
      </c>
      <c r="CU321">
        <v>773.8939646</v>
      </c>
      <c r="CV321">
        <v>26.101467809999999</v>
      </c>
      <c r="CW321">
        <v>2.1031233839999999</v>
      </c>
      <c r="CY321">
        <v>1040334.855</v>
      </c>
      <c r="CZ321">
        <v>650334.85519999999</v>
      </c>
      <c r="DA321">
        <v>779.41304460000003</v>
      </c>
      <c r="DB321">
        <v>26.509650149999999</v>
      </c>
      <c r="DC321">
        <v>2.1065252710000002</v>
      </c>
      <c r="DE321">
        <v>1063667.6510000001</v>
      </c>
      <c r="DF321">
        <v>673667.65150000004</v>
      </c>
      <c r="DG321">
        <v>653.91493930000001</v>
      </c>
      <c r="DH321">
        <v>25.372458959999999</v>
      </c>
      <c r="DI321">
        <v>2.1308581179999999</v>
      </c>
      <c r="DK321">
        <v>1066294.3970000001</v>
      </c>
      <c r="DL321">
        <v>676294.39679999999</v>
      </c>
      <c r="DM321">
        <v>654.20733470000005</v>
      </c>
      <c r="DN321">
        <v>25.249594850000001</v>
      </c>
      <c r="DO321" s="281">
        <v>2.130528515</v>
      </c>
    </row>
    <row r="322" spans="1:119">
      <c r="A322" s="280">
        <v>1009940.575</v>
      </c>
      <c r="B322">
        <v>619940.57490000001</v>
      </c>
      <c r="C322">
        <v>673.62499130000003</v>
      </c>
      <c r="D322">
        <v>25.500990680000001</v>
      </c>
      <c r="E322">
        <v>2.130172586</v>
      </c>
      <c r="G322">
        <v>1012907.655</v>
      </c>
      <c r="H322">
        <v>622907.65500000003</v>
      </c>
      <c r="I322">
        <v>667.71278789999997</v>
      </c>
      <c r="J322">
        <v>25.61711562</v>
      </c>
      <c r="K322">
        <v>2.1309668249999998</v>
      </c>
      <c r="M322">
        <v>1018125.446</v>
      </c>
      <c r="N322">
        <v>628125.446</v>
      </c>
      <c r="O322">
        <v>632.81767330000002</v>
      </c>
      <c r="P322">
        <v>25.230505489999999</v>
      </c>
      <c r="Q322">
        <v>2.1327132980000001</v>
      </c>
      <c r="S322">
        <v>1019897.86</v>
      </c>
      <c r="T322">
        <v>629897.85990000004</v>
      </c>
      <c r="U322">
        <v>634.27739499999996</v>
      </c>
      <c r="V322">
        <v>25.160318270000001</v>
      </c>
      <c r="W322" s="281">
        <v>2.1324973699999998</v>
      </c>
      <c r="Y322" s="280">
        <v>1016184.417</v>
      </c>
      <c r="Z322">
        <v>626184.41729999997</v>
      </c>
      <c r="AA322">
        <v>750.06153459999996</v>
      </c>
      <c r="AB322">
        <v>25.966203159999999</v>
      </c>
      <c r="AC322">
        <v>2.1091962230000001</v>
      </c>
      <c r="AE322">
        <v>966224.25230000005</v>
      </c>
      <c r="AF322">
        <v>576224.25230000005</v>
      </c>
      <c r="AG322">
        <v>750.53574500000002</v>
      </c>
      <c r="AH322">
        <v>26.29177413</v>
      </c>
      <c r="AI322">
        <v>2.0940266329999999</v>
      </c>
      <c r="AK322">
        <v>968086.22019999998</v>
      </c>
      <c r="AL322">
        <v>578086.22019999998</v>
      </c>
      <c r="AM322">
        <v>668.01199680000002</v>
      </c>
      <c r="AN322">
        <v>25.464768450000001</v>
      </c>
      <c r="AO322">
        <v>2.1241843619999998</v>
      </c>
      <c r="AQ322">
        <v>967714.24600000004</v>
      </c>
      <c r="AR322">
        <v>577714.24600000004</v>
      </c>
      <c r="AS322">
        <v>668.13483959999996</v>
      </c>
      <c r="AT322">
        <v>25.310374840000001</v>
      </c>
      <c r="AU322" s="281">
        <v>2.1237332310000001</v>
      </c>
      <c r="AW322" s="280">
        <v>1075809.798</v>
      </c>
      <c r="AX322">
        <v>685809.79830000002</v>
      </c>
      <c r="AY322">
        <v>792.88706149999996</v>
      </c>
      <c r="AZ322">
        <v>26.206406650000002</v>
      </c>
      <c r="BA322">
        <v>2.1047581339999999</v>
      </c>
      <c r="BC322">
        <v>1082174.125</v>
      </c>
      <c r="BD322">
        <v>692174.12529999996</v>
      </c>
      <c r="BE322">
        <v>795.62613869999996</v>
      </c>
      <c r="BF322">
        <v>26.62845042</v>
      </c>
      <c r="BG322">
        <v>2.106734382</v>
      </c>
      <c r="BI322">
        <v>1102889.0490000001</v>
      </c>
      <c r="BJ322">
        <v>712889.04890000005</v>
      </c>
      <c r="BK322">
        <v>651.70324819999996</v>
      </c>
      <c r="BL322">
        <v>25.357795100000001</v>
      </c>
      <c r="BM322">
        <v>2.1305728359999998</v>
      </c>
      <c r="BO322">
        <v>1104681.335</v>
      </c>
      <c r="BP322">
        <v>714681.33550000004</v>
      </c>
      <c r="BQ322">
        <v>652.49737170000003</v>
      </c>
      <c r="BR322">
        <v>25.242043049999999</v>
      </c>
      <c r="BS322" s="281">
        <v>2.1301825879999998</v>
      </c>
      <c r="BU322" s="280">
        <v>1041171.478</v>
      </c>
      <c r="BV322">
        <v>651171.47759999998</v>
      </c>
      <c r="BW322">
        <v>778.53384449999999</v>
      </c>
      <c r="BX322">
        <v>26.127339360000001</v>
      </c>
      <c r="BY322">
        <v>2.0904947219999999</v>
      </c>
      <c r="CA322">
        <v>1040412.485</v>
      </c>
      <c r="CB322">
        <v>650412.48459999997</v>
      </c>
      <c r="CC322">
        <v>778.34178540000005</v>
      </c>
      <c r="CD322">
        <v>26.501695430000002</v>
      </c>
      <c r="CE322">
        <v>2.0908011740000001</v>
      </c>
      <c r="CG322">
        <v>1072184.0730000001</v>
      </c>
      <c r="CH322">
        <v>682184.07299999997</v>
      </c>
      <c r="CI322">
        <v>662.84108839999999</v>
      </c>
      <c r="CJ322">
        <v>25.431142340000001</v>
      </c>
      <c r="CK322">
        <v>2.1286070590000001</v>
      </c>
      <c r="CM322">
        <v>1075720.2150000001</v>
      </c>
      <c r="CN322">
        <v>685720.21470000001</v>
      </c>
      <c r="CO322">
        <v>661.58961409999995</v>
      </c>
      <c r="CP322">
        <v>25.28197372</v>
      </c>
      <c r="CQ322" s="281">
        <v>2.1283801840000001</v>
      </c>
      <c r="CS322" s="280">
        <v>1030486.134</v>
      </c>
      <c r="CT322">
        <v>640486.1335</v>
      </c>
      <c r="CU322">
        <v>775.21878140000001</v>
      </c>
      <c r="CV322">
        <v>26.10887022</v>
      </c>
      <c r="CW322">
        <v>2.1037806639999999</v>
      </c>
      <c r="CY322">
        <v>1043345.77</v>
      </c>
      <c r="CZ322">
        <v>653345.77049999998</v>
      </c>
      <c r="DA322">
        <v>780.52165339999999</v>
      </c>
      <c r="DB322">
        <v>26.517849250000001</v>
      </c>
      <c r="DC322">
        <v>2.107089615</v>
      </c>
      <c r="DE322">
        <v>1066873.425</v>
      </c>
      <c r="DF322">
        <v>676873.42489999998</v>
      </c>
      <c r="DG322">
        <v>653.00645010000005</v>
      </c>
      <c r="DH322">
        <v>25.366440699999998</v>
      </c>
      <c r="DI322">
        <v>2.130954767</v>
      </c>
      <c r="DK322">
        <v>1069495.8859999999</v>
      </c>
      <c r="DL322">
        <v>679495.88600000006</v>
      </c>
      <c r="DM322">
        <v>653.34566859999995</v>
      </c>
      <c r="DN322">
        <v>25.245791740000001</v>
      </c>
      <c r="DO322" s="281">
        <v>2.1306186970000001</v>
      </c>
    </row>
    <row r="323" spans="1:119">
      <c r="A323" s="280">
        <v>1013233.9840000001</v>
      </c>
      <c r="B323">
        <v>623233.98389999999</v>
      </c>
      <c r="C323">
        <v>672.55545119999999</v>
      </c>
      <c r="D323">
        <v>25.494114249999999</v>
      </c>
      <c r="E323">
        <v>2.1303707740000002</v>
      </c>
      <c r="G323">
        <v>1016196.224</v>
      </c>
      <c r="H323">
        <v>626196.22380000004</v>
      </c>
      <c r="I323">
        <v>666.62181639999994</v>
      </c>
      <c r="J323">
        <v>25.60767907</v>
      </c>
      <c r="K323">
        <v>2.13115196</v>
      </c>
      <c r="M323">
        <v>1021405.503</v>
      </c>
      <c r="N323">
        <v>631405.50320000004</v>
      </c>
      <c r="O323">
        <v>632.27119100000004</v>
      </c>
      <c r="P323">
        <v>25.22676603</v>
      </c>
      <c r="Q323">
        <v>2.132719561</v>
      </c>
      <c r="S323">
        <v>1023175.026</v>
      </c>
      <c r="T323">
        <v>633175.02590000001</v>
      </c>
      <c r="U323">
        <v>633.73928860000001</v>
      </c>
      <c r="V323">
        <v>25.157869179999999</v>
      </c>
      <c r="W323" s="281">
        <v>2.1325053989999998</v>
      </c>
      <c r="Y323" s="280">
        <v>1019467.6409999999</v>
      </c>
      <c r="Z323">
        <v>629467.64080000005</v>
      </c>
      <c r="AA323">
        <v>748.27340670000001</v>
      </c>
      <c r="AB323">
        <v>25.95587415</v>
      </c>
      <c r="AC323">
        <v>2.1102941030000002</v>
      </c>
      <c r="AE323">
        <v>969272.52980000002</v>
      </c>
      <c r="AF323">
        <v>579272.52980000002</v>
      </c>
      <c r="AG323">
        <v>751.75834150000003</v>
      </c>
      <c r="AH323">
        <v>26.301166819999999</v>
      </c>
      <c r="AI323">
        <v>2.0949859960000001</v>
      </c>
      <c r="AK323">
        <v>971099.31420000002</v>
      </c>
      <c r="AL323">
        <v>581099.31420000002</v>
      </c>
      <c r="AM323">
        <v>667.27051029999996</v>
      </c>
      <c r="AN323">
        <v>25.459962350000001</v>
      </c>
      <c r="AO323">
        <v>2.124550696</v>
      </c>
      <c r="AQ323">
        <v>970727.74780000001</v>
      </c>
      <c r="AR323">
        <v>580727.74780000001</v>
      </c>
      <c r="AS323">
        <v>667.43123749999995</v>
      </c>
      <c r="AT323">
        <v>25.30733511</v>
      </c>
      <c r="AU323" s="281">
        <v>2.124103259</v>
      </c>
      <c r="AW323" s="280">
        <v>1078959.003</v>
      </c>
      <c r="AX323">
        <v>688959.00309999997</v>
      </c>
      <c r="AY323">
        <v>794.16474029999995</v>
      </c>
      <c r="AZ323">
        <v>26.213379920000001</v>
      </c>
      <c r="BA323">
        <v>2.1053062730000001</v>
      </c>
      <c r="BC323">
        <v>1085247.4569999999</v>
      </c>
      <c r="BD323">
        <v>695247.45680000004</v>
      </c>
      <c r="BE323">
        <v>796.5698026</v>
      </c>
      <c r="BF323">
        <v>26.635313759999999</v>
      </c>
      <c r="BG323">
        <v>2.1072548860000002</v>
      </c>
      <c r="BI323">
        <v>1106030.8489999999</v>
      </c>
      <c r="BJ323">
        <v>716030.84920000006</v>
      </c>
      <c r="BK323">
        <v>650.80135389999998</v>
      </c>
      <c r="BL323">
        <v>25.351800969999999</v>
      </c>
      <c r="BM323">
        <v>2.1306306350000002</v>
      </c>
      <c r="BO323">
        <v>1107820.2120000001</v>
      </c>
      <c r="BP323">
        <v>717820.21230000001</v>
      </c>
      <c r="BQ323">
        <v>651.6365065</v>
      </c>
      <c r="BR323">
        <v>25.23823346</v>
      </c>
      <c r="BS323" s="281">
        <v>2.1302393409999998</v>
      </c>
      <c r="BU323" s="280">
        <v>1044413.943</v>
      </c>
      <c r="BV323">
        <v>654413.94330000004</v>
      </c>
      <c r="BW323">
        <v>779.85885340000004</v>
      </c>
      <c r="BX323">
        <v>26.1346992</v>
      </c>
      <c r="BY323">
        <v>2.0914405440000001</v>
      </c>
      <c r="CA323">
        <v>1043656.188</v>
      </c>
      <c r="CB323">
        <v>653656.18830000004</v>
      </c>
      <c r="CC323">
        <v>779.66290349999997</v>
      </c>
      <c r="CD323">
        <v>26.511482170000001</v>
      </c>
      <c r="CE323">
        <v>2.091752788</v>
      </c>
      <c r="CG323">
        <v>1075375.956</v>
      </c>
      <c r="CH323">
        <v>685375.95589999994</v>
      </c>
      <c r="CI323">
        <v>661.79385149999996</v>
      </c>
      <c r="CJ323">
        <v>25.424298579999999</v>
      </c>
      <c r="CK323">
        <v>2.1287949510000002</v>
      </c>
      <c r="CM323">
        <v>1078906.33</v>
      </c>
      <c r="CN323">
        <v>688906.33</v>
      </c>
      <c r="CO323">
        <v>660.6162746</v>
      </c>
      <c r="CP323">
        <v>25.277725350000001</v>
      </c>
      <c r="CQ323" s="281">
        <v>2.128553127</v>
      </c>
      <c r="CS323" s="280">
        <v>1033656.482</v>
      </c>
      <c r="CT323">
        <v>643656.48219999997</v>
      </c>
      <c r="CU323">
        <v>776.50868070000001</v>
      </c>
      <c r="CV323">
        <v>26.116067739999998</v>
      </c>
      <c r="CW323">
        <v>2.1044057729999999</v>
      </c>
      <c r="CY323">
        <v>1046346.233</v>
      </c>
      <c r="CZ323">
        <v>656346.23289999994</v>
      </c>
      <c r="DA323">
        <v>781.26151660000005</v>
      </c>
      <c r="DB323">
        <v>26.52335407</v>
      </c>
      <c r="DC323">
        <v>2.107638991</v>
      </c>
      <c r="DE323">
        <v>1070073.97</v>
      </c>
      <c r="DF323">
        <v>680073.96959999995</v>
      </c>
      <c r="DG323">
        <v>652.1087076</v>
      </c>
      <c r="DH323">
        <v>25.360486040000001</v>
      </c>
      <c r="DI323">
        <v>2.1310408220000001</v>
      </c>
      <c r="DK323">
        <v>1072692.1529999999</v>
      </c>
      <c r="DL323">
        <v>682692.15339999995</v>
      </c>
      <c r="DM323">
        <v>652.49440230000005</v>
      </c>
      <c r="DN323">
        <v>25.242029580000001</v>
      </c>
      <c r="DO323" s="281">
        <v>2.1307000679999999</v>
      </c>
    </row>
    <row r="324" spans="1:119">
      <c r="A324" s="280">
        <v>1016522.02</v>
      </c>
      <c r="B324">
        <v>626522.02029999997</v>
      </c>
      <c r="C324">
        <v>671.48546839999995</v>
      </c>
      <c r="D324">
        <v>25.487221980000001</v>
      </c>
      <c r="E324">
        <v>2.130570498</v>
      </c>
      <c r="G324">
        <v>1019479.428</v>
      </c>
      <c r="H324">
        <v>629479.42810000002</v>
      </c>
      <c r="I324">
        <v>665.53017060000002</v>
      </c>
      <c r="J324">
        <v>25.59822127</v>
      </c>
      <c r="K324">
        <v>2.1313281119999998</v>
      </c>
      <c r="M324">
        <v>1024680.21</v>
      </c>
      <c r="N324">
        <v>634680.21</v>
      </c>
      <c r="O324">
        <v>631.73147540000002</v>
      </c>
      <c r="P324">
        <v>25.223069710000001</v>
      </c>
      <c r="Q324">
        <v>2.1327197120000001</v>
      </c>
      <c r="S324">
        <v>1026446.846</v>
      </c>
      <c r="T324">
        <v>636446.84620000003</v>
      </c>
      <c r="U324">
        <v>633.20766160000005</v>
      </c>
      <c r="V324">
        <v>25.155447540000001</v>
      </c>
      <c r="W324" s="281">
        <v>2.1325073589999999</v>
      </c>
      <c r="Y324" s="280">
        <v>1022745.509</v>
      </c>
      <c r="Z324">
        <v>632745.50859999994</v>
      </c>
      <c r="AA324">
        <v>746.45636460000003</v>
      </c>
      <c r="AB324">
        <v>25.94535162</v>
      </c>
      <c r="AC324">
        <v>2.1113567569999998</v>
      </c>
      <c r="AE324">
        <v>972279.54909999995</v>
      </c>
      <c r="AF324">
        <v>582279.54909999995</v>
      </c>
      <c r="AG324">
        <v>752.96530459999997</v>
      </c>
      <c r="AH324">
        <v>26.310424640000001</v>
      </c>
      <c r="AI324">
        <v>2.0959068250000001</v>
      </c>
      <c r="AK324">
        <v>974109.10439999995</v>
      </c>
      <c r="AL324">
        <v>584109.10439999995</v>
      </c>
      <c r="AM324">
        <v>666.51008049999996</v>
      </c>
      <c r="AN324">
        <v>25.4550281</v>
      </c>
      <c r="AO324">
        <v>2.1249060850000001</v>
      </c>
      <c r="AQ324">
        <v>973737.94550000003</v>
      </c>
      <c r="AR324">
        <v>583737.94550000003</v>
      </c>
      <c r="AS324">
        <v>666.7095736</v>
      </c>
      <c r="AT324">
        <v>25.304214439999999</v>
      </c>
      <c r="AU324" s="281">
        <v>2.1244597559999998</v>
      </c>
      <c r="AW324" s="280">
        <v>1081969.7520000001</v>
      </c>
      <c r="AX324">
        <v>691969.75159999996</v>
      </c>
      <c r="AY324">
        <v>795.22977900000001</v>
      </c>
      <c r="AZ324">
        <v>26.219189140000001</v>
      </c>
      <c r="BA324">
        <v>2.1058259939999999</v>
      </c>
      <c r="BC324">
        <v>1088284.1610000001</v>
      </c>
      <c r="BD324">
        <v>698284.16070000001</v>
      </c>
      <c r="BE324">
        <v>796.94652180000003</v>
      </c>
      <c r="BF324">
        <v>26.638086080000001</v>
      </c>
      <c r="BG324">
        <v>2.1078084960000001</v>
      </c>
      <c r="BI324">
        <v>1109167.5249999999</v>
      </c>
      <c r="BJ324">
        <v>719167.52469999995</v>
      </c>
      <c r="BK324">
        <v>649.90922780000005</v>
      </c>
      <c r="BL324">
        <v>25.34586358</v>
      </c>
      <c r="BM324">
        <v>2.1306808949999998</v>
      </c>
      <c r="BO324">
        <v>1110953.969</v>
      </c>
      <c r="BP324">
        <v>720953.96900000004</v>
      </c>
      <c r="BQ324">
        <v>650.78437020000001</v>
      </c>
      <c r="BR324">
        <v>25.23445761</v>
      </c>
      <c r="BS324" s="281">
        <v>2.13028883</v>
      </c>
      <c r="BU324" s="280">
        <v>1047651.12</v>
      </c>
      <c r="BV324">
        <v>657651.12029999995</v>
      </c>
      <c r="BW324">
        <v>781.18285960000003</v>
      </c>
      <c r="BX324">
        <v>26.142040990000002</v>
      </c>
      <c r="BY324">
        <v>2.0923605219999999</v>
      </c>
      <c r="CA324">
        <v>1046894.601</v>
      </c>
      <c r="CB324">
        <v>656894.60129999998</v>
      </c>
      <c r="CC324">
        <v>780.98302630000001</v>
      </c>
      <c r="CD324">
        <v>26.521244979999999</v>
      </c>
      <c r="CE324">
        <v>2.092678265</v>
      </c>
      <c r="CG324">
        <v>1078562.6329999999</v>
      </c>
      <c r="CH324">
        <v>688562.63269999996</v>
      </c>
      <c r="CI324">
        <v>660.75626209999996</v>
      </c>
      <c r="CJ324">
        <v>25.41750893</v>
      </c>
      <c r="CK324">
        <v>2.1289673640000002</v>
      </c>
      <c r="CM324">
        <v>1082087.2490000001</v>
      </c>
      <c r="CN324">
        <v>692087.24860000005</v>
      </c>
      <c r="CO324">
        <v>659.65618180000001</v>
      </c>
      <c r="CP324">
        <v>25.27352861</v>
      </c>
      <c r="CQ324" s="281">
        <v>2.1287143319999999</v>
      </c>
      <c r="CS324" s="280">
        <v>1036882.226</v>
      </c>
      <c r="CT324">
        <v>646882.22640000004</v>
      </c>
      <c r="CU324">
        <v>777.83046720000004</v>
      </c>
      <c r="CV324">
        <v>26.12342778</v>
      </c>
      <c r="CW324">
        <v>2.1050242840000002</v>
      </c>
      <c r="CY324">
        <v>1049466.5209999999</v>
      </c>
      <c r="CZ324">
        <v>659466.5209</v>
      </c>
      <c r="DA324">
        <v>781.44215910000003</v>
      </c>
      <c r="DB324">
        <v>26.52472131</v>
      </c>
      <c r="DC324">
        <v>2.1082861190000002</v>
      </c>
      <c r="DE324">
        <v>1073269.294</v>
      </c>
      <c r="DF324">
        <v>683269.29410000006</v>
      </c>
      <c r="DG324">
        <v>651.22316939999996</v>
      </c>
      <c r="DH324">
        <v>25.354604269999999</v>
      </c>
      <c r="DI324">
        <v>2.1311177250000002</v>
      </c>
      <c r="DK324">
        <v>1075883.2080000001</v>
      </c>
      <c r="DL324">
        <v>685883.20750000002</v>
      </c>
      <c r="DM324">
        <v>651.65421470000001</v>
      </c>
      <c r="DN324">
        <v>25.238311549999999</v>
      </c>
      <c r="DO324" s="281">
        <v>2.1307726530000002</v>
      </c>
    </row>
    <row r="325" spans="1:119">
      <c r="A325" s="280">
        <v>1019804.693</v>
      </c>
      <c r="B325">
        <v>629804.69319999998</v>
      </c>
      <c r="C325">
        <v>670.41434409999999</v>
      </c>
      <c r="D325">
        <v>25.480313979999998</v>
      </c>
      <c r="E325">
        <v>2.1307545729999999</v>
      </c>
      <c r="G325">
        <v>1022757.277</v>
      </c>
      <c r="H325">
        <v>632757.27670000005</v>
      </c>
      <c r="I325">
        <v>664.43776009999999</v>
      </c>
      <c r="J325">
        <v>25.588741209999998</v>
      </c>
      <c r="K325">
        <v>2.131495943</v>
      </c>
      <c r="M325">
        <v>1027949.575</v>
      </c>
      <c r="N325">
        <v>637949.57510000002</v>
      </c>
      <c r="O325">
        <v>631.19790490000003</v>
      </c>
      <c r="P325">
        <v>25.219412370000001</v>
      </c>
      <c r="Q325">
        <v>2.1327141429999998</v>
      </c>
      <c r="S325">
        <v>1029713.33</v>
      </c>
      <c r="T325">
        <v>639713.32960000006</v>
      </c>
      <c r="U325">
        <v>632.68200490000004</v>
      </c>
      <c r="V325">
        <v>25.15305111</v>
      </c>
      <c r="W325" s="281">
        <v>2.1325035799999998</v>
      </c>
      <c r="Y325" s="280">
        <v>1026018.03</v>
      </c>
      <c r="Z325">
        <v>636018.02960000001</v>
      </c>
      <c r="AA325">
        <v>744.66237000000001</v>
      </c>
      <c r="AB325">
        <v>25.934936059999998</v>
      </c>
      <c r="AC325">
        <v>2.1123769569999999</v>
      </c>
      <c r="AE325">
        <v>975311.85010000004</v>
      </c>
      <c r="AF325">
        <v>585311.85010000004</v>
      </c>
      <c r="AG325">
        <v>754.18354969999996</v>
      </c>
      <c r="AH325">
        <v>26.319753859999999</v>
      </c>
      <c r="AI325">
        <v>2.0968112369999998</v>
      </c>
      <c r="AK325">
        <v>977115.59230000002</v>
      </c>
      <c r="AL325">
        <v>587115.59230000002</v>
      </c>
      <c r="AM325">
        <v>665.73191489999999</v>
      </c>
      <c r="AN325">
        <v>25.449972840000001</v>
      </c>
      <c r="AO325">
        <v>2.1252519940000001</v>
      </c>
      <c r="AQ325">
        <v>976744.84069999994</v>
      </c>
      <c r="AR325">
        <v>586744.84069999994</v>
      </c>
      <c r="AS325">
        <v>665.97178599999995</v>
      </c>
      <c r="AT325">
        <v>25.301020149999999</v>
      </c>
      <c r="AU325" s="281">
        <v>2.124808721</v>
      </c>
      <c r="AW325" s="280">
        <v>1085117.7339999999</v>
      </c>
      <c r="AX325">
        <v>695117.7341</v>
      </c>
      <c r="AY325">
        <v>795.87797699999999</v>
      </c>
      <c r="AZ325">
        <v>26.222747200000001</v>
      </c>
      <c r="BA325">
        <v>2.10638748</v>
      </c>
      <c r="BC325">
        <v>1091338.267</v>
      </c>
      <c r="BD325">
        <v>701338.26740000001</v>
      </c>
      <c r="BE325">
        <v>796.60362889999999</v>
      </c>
      <c r="BF325">
        <v>26.635638329999999</v>
      </c>
      <c r="BG325">
        <v>2.108474476</v>
      </c>
      <c r="BI325">
        <v>1112299.084</v>
      </c>
      <c r="BJ325">
        <v>722299.08360000001</v>
      </c>
      <c r="BK325">
        <v>649.02718709999999</v>
      </c>
      <c r="BL325">
        <v>25.339985280000001</v>
      </c>
      <c r="BM325">
        <v>2.1307238079999999</v>
      </c>
      <c r="BO325">
        <v>1114082.6140000001</v>
      </c>
      <c r="BP325">
        <v>724082.61380000005</v>
      </c>
      <c r="BQ325">
        <v>649.94111429999998</v>
      </c>
      <c r="BR325">
        <v>25.230716229999999</v>
      </c>
      <c r="BS325" s="281">
        <v>2.130331263</v>
      </c>
      <c r="BU325" s="280">
        <v>1050883.017</v>
      </c>
      <c r="BV325">
        <v>660883.01729999995</v>
      </c>
      <c r="BW325">
        <v>782.50585939999996</v>
      </c>
      <c r="BX325">
        <v>26.149364779999999</v>
      </c>
      <c r="BY325">
        <v>2.0932554209999998</v>
      </c>
      <c r="CA325">
        <v>1050127.7320000001</v>
      </c>
      <c r="CB325">
        <v>660127.73219999997</v>
      </c>
      <c r="CC325">
        <v>782.30215109999995</v>
      </c>
      <c r="CD325">
        <v>26.53098395</v>
      </c>
      <c r="CE325">
        <v>2.093578376</v>
      </c>
      <c r="CG325">
        <v>1081744.112</v>
      </c>
      <c r="CH325">
        <v>691744.11190000002</v>
      </c>
      <c r="CI325">
        <v>659.73421499999995</v>
      </c>
      <c r="CJ325">
        <v>25.41080865</v>
      </c>
      <c r="CK325">
        <v>2.1291316669999998</v>
      </c>
      <c r="CM325">
        <v>1085262.9790000001</v>
      </c>
      <c r="CN325">
        <v>695262.97900000005</v>
      </c>
      <c r="CO325">
        <v>658.70558080000001</v>
      </c>
      <c r="CP325">
        <v>25.26936851</v>
      </c>
      <c r="CQ325" s="281">
        <v>2.1288602430000001</v>
      </c>
      <c r="CS325" s="280">
        <v>1040102.485</v>
      </c>
      <c r="CT325">
        <v>650102.48479999998</v>
      </c>
      <c r="CU325">
        <v>779.09290650000003</v>
      </c>
      <c r="CV325">
        <v>26.130451099999998</v>
      </c>
      <c r="CW325">
        <v>2.1056247629999998</v>
      </c>
      <c r="CY325">
        <v>1052682.615</v>
      </c>
      <c r="CZ325">
        <v>662682.61459999997</v>
      </c>
      <c r="DA325">
        <v>780.85994960000005</v>
      </c>
      <c r="DB325">
        <v>26.52045678</v>
      </c>
      <c r="DC325">
        <v>2.1090745489999998</v>
      </c>
      <c r="DE325">
        <v>1076459.4069999999</v>
      </c>
      <c r="DF325">
        <v>686459.40700000001</v>
      </c>
      <c r="DG325">
        <v>650.35016759999996</v>
      </c>
      <c r="DH325">
        <v>25.34879793</v>
      </c>
      <c r="DI325">
        <v>2.131185587</v>
      </c>
      <c r="DK325">
        <v>1079069.057</v>
      </c>
      <c r="DL325">
        <v>689069.05700000003</v>
      </c>
      <c r="DM325">
        <v>650.82565209999996</v>
      </c>
      <c r="DN325">
        <v>25.234639820000002</v>
      </c>
      <c r="DO325" s="281">
        <v>2.130837987</v>
      </c>
    </row>
    <row r="326" spans="1:119">
      <c r="A326" s="280">
        <v>1023082.0110000001</v>
      </c>
      <c r="B326">
        <v>633082.01119999995</v>
      </c>
      <c r="C326">
        <v>669.34465350000005</v>
      </c>
      <c r="D326">
        <v>25.473400959999999</v>
      </c>
      <c r="E326">
        <v>2.130931388</v>
      </c>
      <c r="G326">
        <v>1026029.778</v>
      </c>
      <c r="H326">
        <v>636029.77839999995</v>
      </c>
      <c r="I326">
        <v>663.3512369</v>
      </c>
      <c r="J326">
        <v>25.579296509999999</v>
      </c>
      <c r="K326">
        <v>2.1316547190000001</v>
      </c>
      <c r="M326">
        <v>1031213.607</v>
      </c>
      <c r="N326">
        <v>641213.60719999997</v>
      </c>
      <c r="O326">
        <v>630.66980599999999</v>
      </c>
      <c r="P326">
        <v>25.215789529999999</v>
      </c>
      <c r="Q326">
        <v>2.1327031989999998</v>
      </c>
      <c r="S326">
        <v>1032974.485</v>
      </c>
      <c r="T326">
        <v>642974.48479999998</v>
      </c>
      <c r="U326">
        <v>632.16170780000004</v>
      </c>
      <c r="V326">
        <v>25.150677160000001</v>
      </c>
      <c r="W326" s="281">
        <v>2.1324944270000001</v>
      </c>
      <c r="Y326" s="280">
        <v>1029285.2120000001</v>
      </c>
      <c r="Z326">
        <v>639285.21239999996</v>
      </c>
      <c r="AA326">
        <v>742.91860169999995</v>
      </c>
      <c r="AB326">
        <v>25.924788020000001</v>
      </c>
      <c r="AC326">
        <v>2.1133457469999999</v>
      </c>
      <c r="AE326">
        <v>978316.97459999996</v>
      </c>
      <c r="AF326">
        <v>588316.97459999996</v>
      </c>
      <c r="AG326">
        <v>755.39191840000001</v>
      </c>
      <c r="AH326">
        <v>26.32899257</v>
      </c>
      <c r="AI326">
        <v>2.0976839539999999</v>
      </c>
      <c r="AK326">
        <v>980118.7794</v>
      </c>
      <c r="AL326">
        <v>590118.7794</v>
      </c>
      <c r="AM326">
        <v>664.93191869999998</v>
      </c>
      <c r="AN326">
        <v>25.444769669999999</v>
      </c>
      <c r="AO326">
        <v>2.125589197</v>
      </c>
      <c r="AQ326">
        <v>979748.43500000006</v>
      </c>
      <c r="AR326">
        <v>589748.43500000006</v>
      </c>
      <c r="AS326">
        <v>665.21409779999999</v>
      </c>
      <c r="AT326">
        <v>25.297736109999999</v>
      </c>
      <c r="AU326" s="281">
        <v>2.1251483879999999</v>
      </c>
      <c r="AW326" s="280">
        <v>1088295.7239999999</v>
      </c>
      <c r="AX326">
        <v>698295.72389999998</v>
      </c>
      <c r="AY326">
        <v>795.81518800000003</v>
      </c>
      <c r="AZ326">
        <v>26.222433250000002</v>
      </c>
      <c r="BA326">
        <v>2.107054583</v>
      </c>
      <c r="BC326">
        <v>1094456.7409999999</v>
      </c>
      <c r="BD326">
        <v>704456.74129999999</v>
      </c>
      <c r="BE326">
        <v>795.4679241</v>
      </c>
      <c r="BF326">
        <v>26.62743914</v>
      </c>
      <c r="BG326">
        <v>2.109281363</v>
      </c>
      <c r="BI326">
        <v>1115425.534</v>
      </c>
      <c r="BJ326">
        <v>725425.53419999999</v>
      </c>
      <c r="BK326">
        <v>648.15626880000002</v>
      </c>
      <c r="BL326">
        <v>25.334173209999999</v>
      </c>
      <c r="BM326">
        <v>2.1307593549999999</v>
      </c>
      <c r="BO326">
        <v>1117206.155</v>
      </c>
      <c r="BP326">
        <v>727206.15489999996</v>
      </c>
      <c r="BQ326">
        <v>649.10769100000005</v>
      </c>
      <c r="BR326">
        <v>25.227013670000002</v>
      </c>
      <c r="BS326" s="281">
        <v>2.130366644</v>
      </c>
      <c r="BU326" s="280">
        <v>1054109.6429999999</v>
      </c>
      <c r="BV326">
        <v>664109.64289999998</v>
      </c>
      <c r="BW326">
        <v>783.82784930000003</v>
      </c>
      <c r="BX326">
        <v>26.15667062</v>
      </c>
      <c r="BY326">
        <v>2.0941259830000001</v>
      </c>
      <c r="CA326">
        <v>1053355.5900000001</v>
      </c>
      <c r="CB326">
        <v>663355.58970000001</v>
      </c>
      <c r="CC326">
        <v>783.62027550000005</v>
      </c>
      <c r="CD326">
        <v>26.54069913</v>
      </c>
      <c r="CE326">
        <v>2.094453873</v>
      </c>
      <c r="CG326">
        <v>1084920.402</v>
      </c>
      <c r="CH326">
        <v>694920.40190000006</v>
      </c>
      <c r="CI326">
        <v>658.72469460000002</v>
      </c>
      <c r="CJ326">
        <v>25.40418038</v>
      </c>
      <c r="CK326">
        <v>2.1292840590000002</v>
      </c>
      <c r="CM326">
        <v>1088433.53</v>
      </c>
      <c r="CN326">
        <v>698433.52949999995</v>
      </c>
      <c r="CO326">
        <v>657.76808879999999</v>
      </c>
      <c r="CP326">
        <v>25.265258769999999</v>
      </c>
      <c r="CQ326" s="281">
        <v>2.128999506</v>
      </c>
      <c r="CS326" s="280">
        <v>1043249.165</v>
      </c>
      <c r="CT326">
        <v>653249.16460000002</v>
      </c>
      <c r="CU326">
        <v>780.06586789999994</v>
      </c>
      <c r="CV326">
        <v>26.135869750000001</v>
      </c>
      <c r="CW326">
        <v>2.1062102889999998</v>
      </c>
      <c r="CY326">
        <v>1055833.2220000001</v>
      </c>
      <c r="CZ326">
        <v>665833.22199999995</v>
      </c>
      <c r="DA326">
        <v>779.60680490000004</v>
      </c>
      <c r="DB326">
        <v>26.511216149999999</v>
      </c>
      <c r="DC326">
        <v>2.1099508889999998</v>
      </c>
      <c r="DE326">
        <v>1079644.317</v>
      </c>
      <c r="DF326">
        <v>689644.31660000002</v>
      </c>
      <c r="DG326">
        <v>649.48941079999997</v>
      </c>
      <c r="DH326">
        <v>25.3430654</v>
      </c>
      <c r="DI326">
        <v>2.1312446820000002</v>
      </c>
      <c r="DK326">
        <v>1082249.71</v>
      </c>
      <c r="DL326">
        <v>692249.71019999997</v>
      </c>
      <c r="DM326">
        <v>650.00741479999999</v>
      </c>
      <c r="DN326">
        <v>25.231009709999999</v>
      </c>
      <c r="DO326" s="281">
        <v>2.1308935880000002</v>
      </c>
    </row>
    <row r="327" spans="1:119">
      <c r="A327" s="280">
        <v>1026353.983</v>
      </c>
      <c r="B327">
        <v>636353.98320000002</v>
      </c>
      <c r="C327">
        <v>668.27483729999994</v>
      </c>
      <c r="D327">
        <v>25.46647789</v>
      </c>
      <c r="E327">
        <v>2.1310986669999998</v>
      </c>
      <c r="G327">
        <v>1029296.942</v>
      </c>
      <c r="H327">
        <v>639296.94209999999</v>
      </c>
      <c r="I327">
        <v>662.27113340000005</v>
      </c>
      <c r="J327">
        <v>25.56989226</v>
      </c>
      <c r="K327">
        <v>2.131803664</v>
      </c>
      <c r="M327">
        <v>1034472.3149999999</v>
      </c>
      <c r="N327">
        <v>644472.31530000002</v>
      </c>
      <c r="O327">
        <v>630.14669289999995</v>
      </c>
      <c r="P327">
        <v>25.21219791</v>
      </c>
      <c r="Q327">
        <v>2.1326872319999999</v>
      </c>
      <c r="S327">
        <v>1036230.321</v>
      </c>
      <c r="T327">
        <v>646230.32070000004</v>
      </c>
      <c r="U327">
        <v>631.64619170000003</v>
      </c>
      <c r="V327">
        <v>25.14832311</v>
      </c>
      <c r="W327" s="281">
        <v>2.1324802570000001</v>
      </c>
      <c r="Y327" s="280">
        <v>1032547.066</v>
      </c>
      <c r="Z327">
        <v>642547.06599999999</v>
      </c>
      <c r="AA327">
        <v>741.18607759999998</v>
      </c>
      <c r="AB327">
        <v>25.914683419999999</v>
      </c>
      <c r="AC327">
        <v>2.1142654529999998</v>
      </c>
      <c r="AE327">
        <v>981360.44519999996</v>
      </c>
      <c r="AF327">
        <v>591360.44519999996</v>
      </c>
      <c r="AG327">
        <v>756.61674849999997</v>
      </c>
      <c r="AH327">
        <v>26.33834208</v>
      </c>
      <c r="AI327">
        <v>2.0985445020000002</v>
      </c>
      <c r="AK327">
        <v>983171.26769999997</v>
      </c>
      <c r="AL327">
        <v>593171.26769999997</v>
      </c>
      <c r="AM327">
        <v>664.10059450000006</v>
      </c>
      <c r="AN327">
        <v>25.439355750000001</v>
      </c>
      <c r="AO327">
        <v>2.125924012</v>
      </c>
      <c r="AQ327">
        <v>982748.73</v>
      </c>
      <c r="AR327">
        <v>592748.73</v>
      </c>
      <c r="AS327">
        <v>664.43993769999997</v>
      </c>
      <c r="AT327">
        <v>25.2943766</v>
      </c>
      <c r="AU327" s="281">
        <v>2.1254797330000001</v>
      </c>
      <c r="AW327" s="280">
        <v>1091454.8589999999</v>
      </c>
      <c r="AX327">
        <v>701454.85950000002</v>
      </c>
      <c r="AY327">
        <v>794.95272020000004</v>
      </c>
      <c r="AZ327">
        <v>26.21776668</v>
      </c>
      <c r="BA327">
        <v>2.1078499599999998</v>
      </c>
      <c r="BC327">
        <v>1097607.118</v>
      </c>
      <c r="BD327">
        <v>707607.11809999996</v>
      </c>
      <c r="BE327">
        <v>793.68813030000001</v>
      </c>
      <c r="BF327">
        <v>26.614536409999999</v>
      </c>
      <c r="BG327">
        <v>2.1101957140000001</v>
      </c>
      <c r="BI327">
        <v>1118546.885</v>
      </c>
      <c r="BJ327">
        <v>728546.88470000005</v>
      </c>
      <c r="BK327">
        <v>647.29684980000002</v>
      </c>
      <c r="BL327">
        <v>25.328430170000001</v>
      </c>
      <c r="BM327">
        <v>2.1307875730000001</v>
      </c>
      <c r="BO327">
        <v>1120324.601</v>
      </c>
      <c r="BP327">
        <v>730324.60069999995</v>
      </c>
      <c r="BQ327">
        <v>648.28440339999997</v>
      </c>
      <c r="BR327">
        <v>25.223351470000001</v>
      </c>
      <c r="BS327" s="281">
        <v>2.130394946</v>
      </c>
      <c r="BU327" s="280">
        <v>1057331.0060000001</v>
      </c>
      <c r="BV327">
        <v>667331.00569999998</v>
      </c>
      <c r="BW327">
        <v>785.14882620000003</v>
      </c>
      <c r="BX327">
        <v>26.163958560000001</v>
      </c>
      <c r="BY327">
        <v>2.0949729320000001</v>
      </c>
      <c r="CA327">
        <v>1056578.182</v>
      </c>
      <c r="CB327">
        <v>666578.1825</v>
      </c>
      <c r="CC327">
        <v>784.93739719999996</v>
      </c>
      <c r="CD327">
        <v>26.550390620000002</v>
      </c>
      <c r="CE327">
        <v>2.0953054839999998</v>
      </c>
      <c r="CG327">
        <v>1088091.5109999999</v>
      </c>
      <c r="CH327">
        <v>698091.51119999995</v>
      </c>
      <c r="CI327">
        <v>657.7278245</v>
      </c>
      <c r="CJ327">
        <v>25.39762515</v>
      </c>
      <c r="CK327">
        <v>2.1294254019999999</v>
      </c>
      <c r="CM327">
        <v>1091598.909</v>
      </c>
      <c r="CN327">
        <v>701598.90859999997</v>
      </c>
      <c r="CO327">
        <v>656.84255599999995</v>
      </c>
      <c r="CP327">
        <v>25.261195659999998</v>
      </c>
      <c r="CQ327" s="281">
        <v>2.129127896</v>
      </c>
      <c r="CS327" s="280">
        <v>1046330.525</v>
      </c>
      <c r="CT327">
        <v>656330.52509999997</v>
      </c>
      <c r="CU327">
        <v>780.50683630000003</v>
      </c>
      <c r="CV327">
        <v>26.138346519999999</v>
      </c>
      <c r="CW327">
        <v>2.106822288</v>
      </c>
      <c r="CY327">
        <v>1059049.7139999999</v>
      </c>
      <c r="CZ327">
        <v>669049.71389999997</v>
      </c>
      <c r="DA327">
        <v>777.80980890000001</v>
      </c>
      <c r="DB327">
        <v>26.497914519999998</v>
      </c>
      <c r="DC327">
        <v>2.1109317550000002</v>
      </c>
      <c r="DE327">
        <v>1082824.0319999999</v>
      </c>
      <c r="DF327">
        <v>692824.03150000004</v>
      </c>
      <c r="DG327">
        <v>648.64011219999998</v>
      </c>
      <c r="DH327">
        <v>25.337401750000001</v>
      </c>
      <c r="DI327">
        <v>2.1312954369999999</v>
      </c>
      <c r="DK327">
        <v>1085425.176</v>
      </c>
      <c r="DL327">
        <v>695425.17550000001</v>
      </c>
      <c r="DM327">
        <v>649.19919019999998</v>
      </c>
      <c r="DN327">
        <v>25.22741955</v>
      </c>
      <c r="DO327" s="281">
        <v>2.1309412889999999</v>
      </c>
    </row>
    <row r="328" spans="1:119">
      <c r="A328" s="280">
        <v>1029620.618</v>
      </c>
      <c r="B328">
        <v>639620.61809999996</v>
      </c>
      <c r="C328">
        <v>667.20409310000002</v>
      </c>
      <c r="D328">
        <v>25.459537659999999</v>
      </c>
      <c r="E328">
        <v>2.1312579550000001</v>
      </c>
      <c r="G328">
        <v>1032558.777</v>
      </c>
      <c r="H328">
        <v>642558.77650000004</v>
      </c>
      <c r="I328">
        <v>661.19969049999997</v>
      </c>
      <c r="J328">
        <v>25.56055053</v>
      </c>
      <c r="K328">
        <v>2.1319388789999998</v>
      </c>
      <c r="M328">
        <v>1037725.708</v>
      </c>
      <c r="N328">
        <v>647725.70799999998</v>
      </c>
      <c r="O328">
        <v>629.62821970000005</v>
      </c>
      <c r="P328">
        <v>25.208635210000001</v>
      </c>
      <c r="Q328">
        <v>2.132666532</v>
      </c>
      <c r="S328">
        <v>1039480.846</v>
      </c>
      <c r="T328">
        <v>649480.84589999996</v>
      </c>
      <c r="U328">
        <v>631.1350387</v>
      </c>
      <c r="V328">
        <v>25.145987089999998</v>
      </c>
      <c r="W328" s="281">
        <v>2.1324613779999999</v>
      </c>
      <c r="Y328" s="280">
        <v>1035803.599</v>
      </c>
      <c r="Z328">
        <v>645803.59900000005</v>
      </c>
      <c r="AA328">
        <v>739.43400880000002</v>
      </c>
      <c r="AB328">
        <v>25.904440780000002</v>
      </c>
      <c r="AC328">
        <v>2.1151492520000001</v>
      </c>
      <c r="AE328">
        <v>984411.54480000003</v>
      </c>
      <c r="AF328">
        <v>594411.54480000003</v>
      </c>
      <c r="AG328">
        <v>757.84430199999997</v>
      </c>
      <c r="AH328">
        <v>26.347697620000002</v>
      </c>
      <c r="AI328">
        <v>2.0993840060000002</v>
      </c>
      <c r="AK328">
        <v>986220.34169999999</v>
      </c>
      <c r="AL328">
        <v>596220.34169999999</v>
      </c>
      <c r="AM328">
        <v>663.25967860000003</v>
      </c>
      <c r="AN328">
        <v>25.433872149999999</v>
      </c>
      <c r="AO328">
        <v>2.126248827</v>
      </c>
      <c r="AQ328">
        <v>985798.27679999999</v>
      </c>
      <c r="AR328">
        <v>595798.27679999999</v>
      </c>
      <c r="AS328">
        <v>663.6425567</v>
      </c>
      <c r="AT328">
        <v>25.290912030000001</v>
      </c>
      <c r="AU328" s="281">
        <v>2.1258069000000002</v>
      </c>
      <c r="AW328" s="280">
        <v>1094615.1880000001</v>
      </c>
      <c r="AX328">
        <v>704615.18770000001</v>
      </c>
      <c r="AY328">
        <v>793.42591210000001</v>
      </c>
      <c r="AZ328">
        <v>26.209465139999999</v>
      </c>
      <c r="BA328">
        <v>2.1087516270000002</v>
      </c>
      <c r="BC328">
        <v>1100757.436</v>
      </c>
      <c r="BD328">
        <v>710757.43610000005</v>
      </c>
      <c r="BE328">
        <v>791.50203829999998</v>
      </c>
      <c r="BF328">
        <v>26.598630570000001</v>
      </c>
      <c r="BG328">
        <v>2.1111768259999999</v>
      </c>
      <c r="BI328">
        <v>1121663.1429999999</v>
      </c>
      <c r="BJ328">
        <v>731663.1433</v>
      </c>
      <c r="BK328">
        <v>646.45097190000001</v>
      </c>
      <c r="BL328">
        <v>25.32277019</v>
      </c>
      <c r="BM328">
        <v>2.1308081350000001</v>
      </c>
      <c r="BO328">
        <v>1123437.959</v>
      </c>
      <c r="BP328">
        <v>733437.95929999999</v>
      </c>
      <c r="BQ328">
        <v>647.47327099999995</v>
      </c>
      <c r="BR328">
        <v>25.21973874</v>
      </c>
      <c r="BS328" s="281">
        <v>2.1304160919999999</v>
      </c>
      <c r="BU328" s="280">
        <v>1060547.1140000001</v>
      </c>
      <c r="BV328">
        <v>670547.11439999996</v>
      </c>
      <c r="BW328">
        <v>786.46878730000003</v>
      </c>
      <c r="BX328">
        <v>26.171228670000001</v>
      </c>
      <c r="BY328">
        <v>2.0957969730000001</v>
      </c>
      <c r="CA328">
        <v>1059795.5190000001</v>
      </c>
      <c r="CB328">
        <v>669795.51899999997</v>
      </c>
      <c r="CC328">
        <v>786.25351409999996</v>
      </c>
      <c r="CD328">
        <v>26.560058489999999</v>
      </c>
      <c r="CE328">
        <v>2.096133923</v>
      </c>
      <c r="CG328">
        <v>1091257.4480000001</v>
      </c>
      <c r="CH328">
        <v>701257.44819999998</v>
      </c>
      <c r="CI328">
        <v>656.74466270000005</v>
      </c>
      <c r="CJ328">
        <v>25.3911503</v>
      </c>
      <c r="CK328">
        <v>2.129555699</v>
      </c>
      <c r="CM328">
        <v>1094759.125</v>
      </c>
      <c r="CN328">
        <v>704759.12470000004</v>
      </c>
      <c r="CO328">
        <v>655.92946189999998</v>
      </c>
      <c r="CP328">
        <v>25.257181540000001</v>
      </c>
      <c r="CQ328" s="281">
        <v>2.1292457480000002</v>
      </c>
      <c r="CS328" s="280">
        <v>1049507.2120000001</v>
      </c>
      <c r="CT328">
        <v>659507.21160000004</v>
      </c>
      <c r="CU328">
        <v>780.27046640000003</v>
      </c>
      <c r="CV328">
        <v>26.13706049</v>
      </c>
      <c r="CW328">
        <v>2.1075671229999999</v>
      </c>
      <c r="CY328">
        <v>1062262.98</v>
      </c>
      <c r="CZ328">
        <v>672262.97979999997</v>
      </c>
      <c r="DA328">
        <v>775.71659529999999</v>
      </c>
      <c r="DB328">
        <v>26.482370490000001</v>
      </c>
      <c r="DC328">
        <v>2.111952966</v>
      </c>
      <c r="DE328">
        <v>1085998.56</v>
      </c>
      <c r="DF328">
        <v>695998.5601</v>
      </c>
      <c r="DG328">
        <v>647.80127700000003</v>
      </c>
      <c r="DH328">
        <v>25.33180063</v>
      </c>
      <c r="DI328">
        <v>2.131338371</v>
      </c>
      <c r="DK328">
        <v>1088595.4620000001</v>
      </c>
      <c r="DL328">
        <v>698595.46149999998</v>
      </c>
      <c r="DM328">
        <v>648.40006070000004</v>
      </c>
      <c r="DN328">
        <v>25.223865409999998</v>
      </c>
      <c r="DO328" s="281">
        <v>2.130981598</v>
      </c>
    </row>
    <row r="329" spans="1:119">
      <c r="A329" s="280">
        <v>1032881.925</v>
      </c>
      <c r="B329">
        <v>642881.92449999996</v>
      </c>
      <c r="C329">
        <v>666.13777219999997</v>
      </c>
      <c r="D329">
        <v>25.452614789999998</v>
      </c>
      <c r="E329">
        <v>2.131408881</v>
      </c>
      <c r="G329">
        <v>1035815.29</v>
      </c>
      <c r="H329">
        <v>645815.2905</v>
      </c>
      <c r="I329">
        <v>660.14329889999999</v>
      </c>
      <c r="J329">
        <v>25.551322620000001</v>
      </c>
      <c r="K329">
        <v>2.132067379</v>
      </c>
      <c r="M329">
        <v>1040973.794</v>
      </c>
      <c r="N329">
        <v>650973.79410000006</v>
      </c>
      <c r="O329">
        <v>629.11423009999999</v>
      </c>
      <c r="P329">
        <v>25.205100420000001</v>
      </c>
      <c r="Q329">
        <v>2.1326413190000002</v>
      </c>
      <c r="S329">
        <v>1042726.069</v>
      </c>
      <c r="T329">
        <v>652726.06920000003</v>
      </c>
      <c r="U329">
        <v>630.62802509999995</v>
      </c>
      <c r="V329">
        <v>25.143668120000001</v>
      </c>
      <c r="W329" s="281">
        <v>2.1324380280000002</v>
      </c>
      <c r="Y329" s="280">
        <v>1039054.82</v>
      </c>
      <c r="Z329">
        <v>649054.82019999996</v>
      </c>
      <c r="AA329">
        <v>737.68422029999999</v>
      </c>
      <c r="AB329">
        <v>25.894186149999999</v>
      </c>
      <c r="AC329">
        <v>2.1159987249999999</v>
      </c>
      <c r="AE329">
        <v>987454.0209</v>
      </c>
      <c r="AF329">
        <v>597454.0209</v>
      </c>
      <c r="AG329">
        <v>759.01474770000004</v>
      </c>
      <c r="AH329">
        <v>26.356609389999999</v>
      </c>
      <c r="AI329">
        <v>2.100198652</v>
      </c>
      <c r="AK329">
        <v>989266.00329999998</v>
      </c>
      <c r="AL329">
        <v>599266.00329999998</v>
      </c>
      <c r="AM329">
        <v>662.41537010000002</v>
      </c>
      <c r="AN329">
        <v>25.428359230000002</v>
      </c>
      <c r="AO329">
        <v>2.126562147</v>
      </c>
      <c r="AQ329">
        <v>988844.41079999995</v>
      </c>
      <c r="AR329">
        <v>598844.41079999995</v>
      </c>
      <c r="AS329">
        <v>662.8413587</v>
      </c>
      <c r="AT329">
        <v>25.287426549999999</v>
      </c>
      <c r="AU329" s="281">
        <v>2.1261225760000002</v>
      </c>
      <c r="AW329" s="280">
        <v>1097770.4820000001</v>
      </c>
      <c r="AX329">
        <v>707770.48160000006</v>
      </c>
      <c r="AY329">
        <v>791.45483290000004</v>
      </c>
      <c r="AZ329">
        <v>26.19870895</v>
      </c>
      <c r="BA329">
        <v>2.109729024</v>
      </c>
      <c r="BC329">
        <v>1103902.7120000001</v>
      </c>
      <c r="BD329">
        <v>713902.71160000004</v>
      </c>
      <c r="BE329">
        <v>789.15132949999997</v>
      </c>
      <c r="BF329">
        <v>26.581468640000001</v>
      </c>
      <c r="BG329">
        <v>2.1121745179999998</v>
      </c>
      <c r="BI329">
        <v>1124774.318</v>
      </c>
      <c r="BJ329">
        <v>734774.31830000004</v>
      </c>
      <c r="BK329">
        <v>645.61639839999998</v>
      </c>
      <c r="BL329">
        <v>25.317178599999998</v>
      </c>
      <c r="BM329">
        <v>2.1308215869999998</v>
      </c>
      <c r="BO329">
        <v>1126546.2390000001</v>
      </c>
      <c r="BP329">
        <v>736546.2389</v>
      </c>
      <c r="BQ329">
        <v>646.67259100000001</v>
      </c>
      <c r="BR329">
        <v>25.21616817</v>
      </c>
      <c r="BS329" s="281">
        <v>2.1304301919999999</v>
      </c>
      <c r="BU329" s="280">
        <v>1063757.9779999999</v>
      </c>
      <c r="BV329">
        <v>673757.97750000004</v>
      </c>
      <c r="BW329">
        <v>787.7877297</v>
      </c>
      <c r="BX329">
        <v>26.17848098</v>
      </c>
      <c r="BY329">
        <v>2.096598792</v>
      </c>
      <c r="CA329">
        <v>1063007.608</v>
      </c>
      <c r="CB329">
        <v>673007.60800000001</v>
      </c>
      <c r="CC329">
        <v>787.56862430000001</v>
      </c>
      <c r="CD329">
        <v>26.569702800000002</v>
      </c>
      <c r="CE329">
        <v>2.096939882</v>
      </c>
      <c r="CG329">
        <v>1094418.2209999999</v>
      </c>
      <c r="CH329">
        <v>704418.22129999998</v>
      </c>
      <c r="CI329">
        <v>655.77556600000003</v>
      </c>
      <c r="CJ329">
        <v>25.384758569999999</v>
      </c>
      <c r="CK329">
        <v>2.1296750750000002</v>
      </c>
      <c r="CM329">
        <v>1097914.186</v>
      </c>
      <c r="CN329">
        <v>707914.1862</v>
      </c>
      <c r="CO329">
        <v>655.02841190000004</v>
      </c>
      <c r="CP329">
        <v>25.2532149</v>
      </c>
      <c r="CQ329" s="281">
        <v>2.1293534040000002</v>
      </c>
      <c r="CS329" s="280">
        <v>1052734.96</v>
      </c>
      <c r="CT329">
        <v>662734.96010000003</v>
      </c>
      <c r="CU329">
        <v>779.29987170000004</v>
      </c>
      <c r="CV329">
        <v>26.131696770000001</v>
      </c>
      <c r="CW329">
        <v>2.108444006</v>
      </c>
      <c r="CY329">
        <v>1065471.0430000001</v>
      </c>
      <c r="CZ329">
        <v>675471.04350000003</v>
      </c>
      <c r="DA329">
        <v>773.53830389999996</v>
      </c>
      <c r="DB329">
        <v>26.466142990000002</v>
      </c>
      <c r="DC329">
        <v>2.1129701760000001</v>
      </c>
      <c r="DE329">
        <v>1089167.9110000001</v>
      </c>
      <c r="DF329">
        <v>699167.91090000002</v>
      </c>
      <c r="DG329">
        <v>646.97194590000004</v>
      </c>
      <c r="DH329">
        <v>25.326255849999999</v>
      </c>
      <c r="DI329">
        <v>2.13137401</v>
      </c>
      <c r="DK329">
        <v>1091760.577</v>
      </c>
      <c r="DL329">
        <v>701760.57649999997</v>
      </c>
      <c r="DM329">
        <v>647.60919620000004</v>
      </c>
      <c r="DN329">
        <v>25.220343719999999</v>
      </c>
      <c r="DO329" s="281">
        <v>2.131015004</v>
      </c>
    </row>
    <row r="330" spans="1:119">
      <c r="A330" s="280">
        <v>1036137.911</v>
      </c>
      <c r="B330">
        <v>646137.91139999998</v>
      </c>
      <c r="C330">
        <v>665.07761559999994</v>
      </c>
      <c r="D330">
        <v>25.445720980000001</v>
      </c>
      <c r="E330">
        <v>2.131550324</v>
      </c>
      <c r="G330">
        <v>1039066.493</v>
      </c>
      <c r="H330">
        <v>649066.4926</v>
      </c>
      <c r="I330">
        <v>659.10247830000003</v>
      </c>
      <c r="J330">
        <v>25.54221622</v>
      </c>
      <c r="K330">
        <v>2.1321848189999999</v>
      </c>
      <c r="M330">
        <v>1044216.5820000001</v>
      </c>
      <c r="N330">
        <v>654216.58230000001</v>
      </c>
      <c r="O330">
        <v>628.60474409999995</v>
      </c>
      <c r="P330">
        <v>25.201593750000001</v>
      </c>
      <c r="Q330">
        <v>2.1326117660000001</v>
      </c>
      <c r="S330">
        <v>1045965.999</v>
      </c>
      <c r="T330">
        <v>655965.99930000002</v>
      </c>
      <c r="U330">
        <v>630.12508790000004</v>
      </c>
      <c r="V330">
        <v>25.141365950000001</v>
      </c>
      <c r="W330" s="281">
        <v>2.132410396</v>
      </c>
      <c r="Y330" s="280">
        <v>1042300.738</v>
      </c>
      <c r="Z330">
        <v>652300.73840000003</v>
      </c>
      <c r="AA330">
        <v>735.97375729999999</v>
      </c>
      <c r="AB330">
        <v>25.88413761</v>
      </c>
      <c r="AC330">
        <v>2.1168069909999998</v>
      </c>
      <c r="AE330">
        <v>990498.30110000004</v>
      </c>
      <c r="AF330">
        <v>600498.30110000004</v>
      </c>
      <c r="AG330">
        <v>759.97085140000002</v>
      </c>
      <c r="AH330">
        <v>26.363889579999999</v>
      </c>
      <c r="AI330">
        <v>2.1010113499999998</v>
      </c>
      <c r="AK330">
        <v>992308.25399999996</v>
      </c>
      <c r="AL330">
        <v>602308.25399999996</v>
      </c>
      <c r="AM330">
        <v>661.57246520000001</v>
      </c>
      <c r="AN330">
        <v>25.422847019999999</v>
      </c>
      <c r="AO330">
        <v>2.1268714210000002</v>
      </c>
      <c r="AQ330">
        <v>991887.13379999995</v>
      </c>
      <c r="AR330">
        <v>601887.13379999995</v>
      </c>
      <c r="AS330">
        <v>662.03981569999996</v>
      </c>
      <c r="AT330">
        <v>25.283935289999999</v>
      </c>
      <c r="AU330" s="281">
        <v>2.1264259210000001</v>
      </c>
      <c r="AW330" s="280">
        <v>1100920.6310000001</v>
      </c>
      <c r="AX330">
        <v>710920.6311</v>
      </c>
      <c r="AY330">
        <v>789.27385909999998</v>
      </c>
      <c r="AZ330">
        <v>26.186768829999998</v>
      </c>
      <c r="BA330">
        <v>2.1107329159999999</v>
      </c>
      <c r="BC330">
        <v>1107042.858</v>
      </c>
      <c r="BD330">
        <v>717042.85840000003</v>
      </c>
      <c r="BE330">
        <v>786.8121893</v>
      </c>
      <c r="BF330">
        <v>26.564336319999999</v>
      </c>
      <c r="BG330">
        <v>2.1131457619999998</v>
      </c>
      <c r="BI330">
        <v>1127880.4180000001</v>
      </c>
      <c r="BJ330">
        <v>737880.41780000005</v>
      </c>
      <c r="BK330">
        <v>644.79345950000004</v>
      </c>
      <c r="BL330">
        <v>25.311657870000001</v>
      </c>
      <c r="BM330">
        <v>2.1308283129999999</v>
      </c>
      <c r="BO330">
        <v>1129649.4480000001</v>
      </c>
      <c r="BP330">
        <v>739649.44770000002</v>
      </c>
      <c r="BQ330">
        <v>645.8822457</v>
      </c>
      <c r="BR330">
        <v>25.212639329999998</v>
      </c>
      <c r="BS330" s="281">
        <v>2.1304378549999998</v>
      </c>
      <c r="BU330" s="280">
        <v>1066963.6040000001</v>
      </c>
      <c r="BV330">
        <v>676963.60360000003</v>
      </c>
      <c r="BW330">
        <v>789.10565099999997</v>
      </c>
      <c r="BX330">
        <v>26.185715569999999</v>
      </c>
      <c r="BY330">
        <v>2.097379058</v>
      </c>
      <c r="CA330">
        <v>1066214.4580000001</v>
      </c>
      <c r="CB330">
        <v>676214.45799999998</v>
      </c>
      <c r="CC330">
        <v>788.88272589999997</v>
      </c>
      <c r="CD330">
        <v>26.579323649999999</v>
      </c>
      <c r="CE330">
        <v>2.0977240369999999</v>
      </c>
      <c r="CG330">
        <v>1097573.8389999999</v>
      </c>
      <c r="CH330">
        <v>707573.83880000003</v>
      </c>
      <c r="CI330">
        <v>654.82060030000002</v>
      </c>
      <c r="CJ330">
        <v>25.378450130000001</v>
      </c>
      <c r="CK330">
        <v>2.1297852860000002</v>
      </c>
      <c r="CM330">
        <v>1101064.101</v>
      </c>
      <c r="CN330">
        <v>711064.10129999998</v>
      </c>
      <c r="CO330">
        <v>654.13855260000003</v>
      </c>
      <c r="CP330">
        <v>25.249292180000001</v>
      </c>
      <c r="CQ330" s="281">
        <v>2.1294513629999998</v>
      </c>
      <c r="CS330" s="280">
        <v>1055958.544</v>
      </c>
      <c r="CT330">
        <v>665958.54350000003</v>
      </c>
      <c r="CU330">
        <v>777.76126739999995</v>
      </c>
      <c r="CV330">
        <v>26.123158950000001</v>
      </c>
      <c r="CW330">
        <v>2.1094099530000001</v>
      </c>
      <c r="CY330">
        <v>1068628.27</v>
      </c>
      <c r="CZ330">
        <v>678628.27</v>
      </c>
      <c r="DA330">
        <v>771.42582500000003</v>
      </c>
      <c r="DB330">
        <v>26.450360459999999</v>
      </c>
      <c r="DC330">
        <v>2.113934081</v>
      </c>
      <c r="DE330">
        <v>1092332.0919999999</v>
      </c>
      <c r="DF330">
        <v>702332.09219999996</v>
      </c>
      <c r="DG330">
        <v>646.15146030000005</v>
      </c>
      <c r="DH330">
        <v>25.320763230000001</v>
      </c>
      <c r="DI330">
        <v>2.1314028199999999</v>
      </c>
      <c r="DK330">
        <v>1094920.5290000001</v>
      </c>
      <c r="DL330">
        <v>704920.52890000003</v>
      </c>
      <c r="DM330">
        <v>646.82608430000005</v>
      </c>
      <c r="DN330">
        <v>25.216852320000001</v>
      </c>
      <c r="DO330" s="281">
        <v>2.1310419199999999</v>
      </c>
    </row>
    <row r="331" spans="1:119">
      <c r="A331" s="280">
        <v>1039388.5870000001</v>
      </c>
      <c r="B331">
        <v>649388.58730000001</v>
      </c>
      <c r="C331">
        <v>664.02602220000006</v>
      </c>
      <c r="D331">
        <v>25.438871850000002</v>
      </c>
      <c r="E331">
        <v>2.131682514</v>
      </c>
      <c r="G331">
        <v>1042312.392</v>
      </c>
      <c r="H331">
        <v>652312.39179999998</v>
      </c>
      <c r="I331">
        <v>658.0772283</v>
      </c>
      <c r="J331">
        <v>25.533232009999999</v>
      </c>
      <c r="K331">
        <v>2.132291285</v>
      </c>
      <c r="M331">
        <v>1047454.081</v>
      </c>
      <c r="N331">
        <v>657454.08120000002</v>
      </c>
      <c r="O331">
        <v>628.1000004</v>
      </c>
      <c r="P331">
        <v>25.198116899999999</v>
      </c>
      <c r="Q331">
        <v>2.132577972</v>
      </c>
      <c r="S331">
        <v>1049200.645</v>
      </c>
      <c r="T331">
        <v>659200.64480000001</v>
      </c>
      <c r="U331">
        <v>629.62633979999998</v>
      </c>
      <c r="V331">
        <v>25.139081139999998</v>
      </c>
      <c r="W331" s="281">
        <v>2.1323786170000001</v>
      </c>
      <c r="Y331" s="280">
        <v>1045541.362</v>
      </c>
      <c r="Z331">
        <v>655541.36219999997</v>
      </c>
      <c r="AA331">
        <v>734.31534810000005</v>
      </c>
      <c r="AB331">
        <v>25.874372569999998</v>
      </c>
      <c r="AC331">
        <v>2.1175691379999999</v>
      </c>
      <c r="AE331">
        <v>993539.17119999998</v>
      </c>
      <c r="AF331">
        <v>603539.17119999998</v>
      </c>
      <c r="AG331">
        <v>760.50232219999998</v>
      </c>
      <c r="AH331">
        <v>26.36794926</v>
      </c>
      <c r="AI331">
        <v>2.101856052</v>
      </c>
      <c r="AK331">
        <v>995347.0956</v>
      </c>
      <c r="AL331">
        <v>605347.0956</v>
      </c>
      <c r="AM331">
        <v>660.72792919999995</v>
      </c>
      <c r="AN331">
        <v>25.417318550000001</v>
      </c>
      <c r="AO331">
        <v>2.127159292</v>
      </c>
      <c r="AQ331">
        <v>994926.44739999995</v>
      </c>
      <c r="AR331">
        <v>604926.44739999995</v>
      </c>
      <c r="AS331">
        <v>661.23876380000002</v>
      </c>
      <c r="AT331">
        <v>25.28044195</v>
      </c>
      <c r="AU331" s="281">
        <v>2.1267168339999998</v>
      </c>
      <c r="AW331" s="280">
        <v>1104065.642</v>
      </c>
      <c r="AX331">
        <v>714065.6422</v>
      </c>
      <c r="AY331">
        <v>787.07263620000003</v>
      </c>
      <c r="AZ331">
        <v>26.174680370000001</v>
      </c>
      <c r="BA331">
        <v>2.1117197839999999</v>
      </c>
      <c r="BC331">
        <v>1110177.8829999999</v>
      </c>
      <c r="BD331">
        <v>720177.88309999998</v>
      </c>
      <c r="BE331">
        <v>784.49759719999997</v>
      </c>
      <c r="BF331">
        <v>26.547336120000001</v>
      </c>
      <c r="BG331">
        <v>2.1140693229999998</v>
      </c>
      <c r="BI331">
        <v>1130981.45</v>
      </c>
      <c r="BJ331">
        <v>740981.45</v>
      </c>
      <c r="BK331">
        <v>643.9824433</v>
      </c>
      <c r="BL331">
        <v>25.306210199999999</v>
      </c>
      <c r="BM331">
        <v>2.1308283669999999</v>
      </c>
      <c r="BO331">
        <v>1132747.594</v>
      </c>
      <c r="BP331">
        <v>742747.59380000003</v>
      </c>
      <c r="BQ331">
        <v>645.10256779999997</v>
      </c>
      <c r="BR331">
        <v>25.209153879999999</v>
      </c>
      <c r="BS331" s="281">
        <v>2.1304391329999999</v>
      </c>
      <c r="BU331" s="280">
        <v>1070105.213</v>
      </c>
      <c r="BV331">
        <v>680105.21270000003</v>
      </c>
      <c r="BW331">
        <v>790.39450639999995</v>
      </c>
      <c r="BX331">
        <v>26.19278233</v>
      </c>
      <c r="BY331">
        <v>2.0981233229999998</v>
      </c>
      <c r="CA331">
        <v>1069416.077</v>
      </c>
      <c r="CB331">
        <v>679416.07750000001</v>
      </c>
      <c r="CC331">
        <v>790.19581719999996</v>
      </c>
      <c r="CD331">
        <v>26.588921110000001</v>
      </c>
      <c r="CE331">
        <v>2.0984870459999998</v>
      </c>
      <c r="CG331">
        <v>1100724.3089999999</v>
      </c>
      <c r="CH331">
        <v>710724.30900000001</v>
      </c>
      <c r="CI331">
        <v>653.87787379999997</v>
      </c>
      <c r="CJ331">
        <v>25.37221422</v>
      </c>
      <c r="CK331">
        <v>2.1298839869999999</v>
      </c>
      <c r="CM331">
        <v>1104208.878</v>
      </c>
      <c r="CN331">
        <v>714208.87840000005</v>
      </c>
      <c r="CO331">
        <v>653.25886319999995</v>
      </c>
      <c r="CP331">
        <v>25.24540906</v>
      </c>
      <c r="CQ331" s="281">
        <v>2.1295401969999999</v>
      </c>
      <c r="CS331" s="280">
        <v>1059176.8899999999</v>
      </c>
      <c r="CT331">
        <v>669176.89029999997</v>
      </c>
      <c r="CU331">
        <v>775.87055769999995</v>
      </c>
      <c r="CV331">
        <v>26.112631589999999</v>
      </c>
      <c r="CW331">
        <v>2.1104317209999999</v>
      </c>
      <c r="CY331">
        <v>1071825.0730000001</v>
      </c>
      <c r="CZ331">
        <v>681825.07250000001</v>
      </c>
      <c r="DA331">
        <v>769.28858769999999</v>
      </c>
      <c r="DB331">
        <v>26.434351809999999</v>
      </c>
      <c r="DC331">
        <v>2.1148639409999999</v>
      </c>
      <c r="DE331">
        <v>1095491.112</v>
      </c>
      <c r="DF331">
        <v>705491.11239999998</v>
      </c>
      <c r="DG331">
        <v>645.33968479999999</v>
      </c>
      <c r="DH331">
        <v>25.315322030000001</v>
      </c>
      <c r="DI331">
        <v>2.1314251120000001</v>
      </c>
      <c r="DK331">
        <v>1098075.327</v>
      </c>
      <c r="DL331">
        <v>708075.32709999999</v>
      </c>
      <c r="DM331">
        <v>646.05068779999999</v>
      </c>
      <c r="DN331">
        <v>25.21339115</v>
      </c>
      <c r="DO331" s="281">
        <v>2.1310626140000002</v>
      </c>
    </row>
    <row r="332" spans="1:119">
      <c r="A332" s="280">
        <v>1042633.961</v>
      </c>
      <c r="B332">
        <v>652633.96109999996</v>
      </c>
      <c r="C332">
        <v>662.98662920000004</v>
      </c>
      <c r="D332">
        <v>25.43209143</v>
      </c>
      <c r="E332">
        <v>2.1318046900000001</v>
      </c>
      <c r="G332">
        <v>1045552.997</v>
      </c>
      <c r="H332">
        <v>655552.99659999995</v>
      </c>
      <c r="I332">
        <v>657.0660097</v>
      </c>
      <c r="J332">
        <v>25.5243571</v>
      </c>
      <c r="K332">
        <v>2.1323873839999998</v>
      </c>
      <c r="M332">
        <v>1050686.3</v>
      </c>
      <c r="N332">
        <v>660686.29960000003</v>
      </c>
      <c r="O332">
        <v>627.60042520000002</v>
      </c>
      <c r="P332">
        <v>25.19467289</v>
      </c>
      <c r="Q332">
        <v>2.1325399429999998</v>
      </c>
      <c r="S332">
        <v>1052430.014</v>
      </c>
      <c r="T332">
        <v>662430.01439999999</v>
      </c>
      <c r="U332">
        <v>629.13208850000001</v>
      </c>
      <c r="V332">
        <v>25.136815129999999</v>
      </c>
      <c r="W332" s="281">
        <v>2.1323427559999999</v>
      </c>
      <c r="Y332" s="280">
        <v>1048776.7</v>
      </c>
      <c r="Z332">
        <v>658776.70039999997</v>
      </c>
      <c r="AA332">
        <v>732.68390669999997</v>
      </c>
      <c r="AB332">
        <v>25.864746060000002</v>
      </c>
      <c r="AC332">
        <v>2.118286925</v>
      </c>
      <c r="AE332">
        <v>996576.63280000002</v>
      </c>
      <c r="AF332">
        <v>606576.63280000002</v>
      </c>
      <c r="AG332">
        <v>760.46290829999998</v>
      </c>
      <c r="AH332">
        <v>26.367679630000001</v>
      </c>
      <c r="AI332">
        <v>2.102769399</v>
      </c>
      <c r="AK332">
        <v>998382.52969999996</v>
      </c>
      <c r="AL332">
        <v>608382.52969999996</v>
      </c>
      <c r="AM332">
        <v>659.88307589999999</v>
      </c>
      <c r="AN332">
        <v>25.41178094</v>
      </c>
      <c r="AO332">
        <v>2.1274361069999999</v>
      </c>
      <c r="AQ332">
        <v>997962.35340000002</v>
      </c>
      <c r="AR332">
        <v>607962.35340000002</v>
      </c>
      <c r="AS332">
        <v>660.43732939999995</v>
      </c>
      <c r="AT332">
        <v>25.276942739999999</v>
      </c>
      <c r="AU332" s="281">
        <v>2.1269958199999999</v>
      </c>
      <c r="AW332" s="280">
        <v>1107205.523</v>
      </c>
      <c r="AX332">
        <v>717205.5233</v>
      </c>
      <c r="AY332">
        <v>784.90719490000004</v>
      </c>
      <c r="AZ332">
        <v>26.162756210000001</v>
      </c>
      <c r="BA332">
        <v>2.1126614639999999</v>
      </c>
      <c r="BC332">
        <v>1113307.794</v>
      </c>
      <c r="BD332">
        <v>723307.79390000005</v>
      </c>
      <c r="BE332">
        <v>782.13624230000005</v>
      </c>
      <c r="BF332">
        <v>26.529941999999998</v>
      </c>
      <c r="BG332">
        <v>2.1149585449999999</v>
      </c>
      <c r="BI332">
        <v>1134077.423</v>
      </c>
      <c r="BJ332">
        <v>744077.42290000001</v>
      </c>
      <c r="BK332">
        <v>643.1832948</v>
      </c>
      <c r="BL332">
        <v>25.300835540000001</v>
      </c>
      <c r="BM332">
        <v>2.1308219039999998</v>
      </c>
      <c r="BO332">
        <v>1135840.6850000001</v>
      </c>
      <c r="BP332">
        <v>745840.68530000001</v>
      </c>
      <c r="BQ332">
        <v>644.33358320000002</v>
      </c>
      <c r="BR332">
        <v>25.2057121</v>
      </c>
      <c r="BS332" s="281">
        <v>2.1304341519999999</v>
      </c>
      <c r="BU332" s="280">
        <v>1073255.8030000001</v>
      </c>
      <c r="BV332">
        <v>683255.80330000003</v>
      </c>
      <c r="BW332">
        <v>791.69392000000005</v>
      </c>
      <c r="BX332">
        <v>26.19989005</v>
      </c>
      <c r="BY332">
        <v>2.0988528340000001</v>
      </c>
      <c r="CA332">
        <v>1072612.4750000001</v>
      </c>
      <c r="CB332">
        <v>682612.47499999998</v>
      </c>
      <c r="CC332">
        <v>791.50789640000005</v>
      </c>
      <c r="CD332">
        <v>26.598495249999999</v>
      </c>
      <c r="CE332">
        <v>2.0992295479999998</v>
      </c>
      <c r="CG332">
        <v>1103869.6399999999</v>
      </c>
      <c r="CH332">
        <v>713869.64040000003</v>
      </c>
      <c r="CI332">
        <v>652.9467588</v>
      </c>
      <c r="CJ332">
        <v>25.366046319999999</v>
      </c>
      <c r="CK332">
        <v>2.1299732050000002</v>
      </c>
      <c r="CM332">
        <v>1107348.5260000001</v>
      </c>
      <c r="CN332">
        <v>717348.52590000001</v>
      </c>
      <c r="CO332">
        <v>652.38882960000001</v>
      </c>
      <c r="CP332">
        <v>25.241562989999998</v>
      </c>
      <c r="CQ332" s="281">
        <v>2.1296218410000001</v>
      </c>
      <c r="CS332" s="280">
        <v>1062389.9879999999</v>
      </c>
      <c r="CT332">
        <v>672389.98829999997</v>
      </c>
      <c r="CU332">
        <v>773.83911179999996</v>
      </c>
      <c r="CV332">
        <v>26.101286080000001</v>
      </c>
      <c r="CW332">
        <v>2.1114622299999999</v>
      </c>
      <c r="CY332">
        <v>1075017.524</v>
      </c>
      <c r="CZ332">
        <v>685017.52410000004</v>
      </c>
      <c r="DA332">
        <v>767.10380020000002</v>
      </c>
      <c r="DB332">
        <v>26.41794106</v>
      </c>
      <c r="DC332">
        <v>2.1157621340000001</v>
      </c>
      <c r="DE332">
        <v>1098644.98</v>
      </c>
      <c r="DF332">
        <v>708644.97979999997</v>
      </c>
      <c r="DG332">
        <v>644.53694729999995</v>
      </c>
      <c r="DH332">
        <v>25.309934680000001</v>
      </c>
      <c r="DI332">
        <v>2.1314410160000001</v>
      </c>
      <c r="DK332">
        <v>1101224.9790000001</v>
      </c>
      <c r="DL332">
        <v>711224.97939999995</v>
      </c>
      <c r="DM332">
        <v>645.28335489999995</v>
      </c>
      <c r="DN332">
        <v>25.20996186</v>
      </c>
      <c r="DO332" s="281">
        <v>2.1310772130000002</v>
      </c>
    </row>
    <row r="333" spans="1:119">
      <c r="A333" s="280">
        <v>1045874.041</v>
      </c>
      <c r="B333">
        <v>655874.04139999999</v>
      </c>
      <c r="C333">
        <v>661.96154890000003</v>
      </c>
      <c r="D333">
        <v>25.425393920000001</v>
      </c>
      <c r="E333">
        <v>2.131916387</v>
      </c>
      <c r="G333">
        <v>1048788.3160000001</v>
      </c>
      <c r="H333">
        <v>658788.31570000004</v>
      </c>
      <c r="I333">
        <v>656.06683969999995</v>
      </c>
      <c r="J333">
        <v>25.515574569999998</v>
      </c>
      <c r="K333">
        <v>2.1324739620000002</v>
      </c>
      <c r="M333">
        <v>1053913.246</v>
      </c>
      <c r="N333">
        <v>663913.24600000004</v>
      </c>
      <c r="O333">
        <v>627.10705629999995</v>
      </c>
      <c r="P333">
        <v>25.19126894</v>
      </c>
      <c r="Q333">
        <v>2.132497554</v>
      </c>
      <c r="S333">
        <v>1055654.1170000001</v>
      </c>
      <c r="T333">
        <v>665654.11679999996</v>
      </c>
      <c r="U333">
        <v>628.6430173</v>
      </c>
      <c r="V333">
        <v>25.134571090000001</v>
      </c>
      <c r="W333" s="281">
        <v>2.1323027830000001</v>
      </c>
      <c r="Y333" s="280">
        <v>1052006.7609999999</v>
      </c>
      <c r="Z333">
        <v>662006.76150000002</v>
      </c>
      <c r="AA333">
        <v>731.04985009999996</v>
      </c>
      <c r="AB333">
        <v>25.85508274</v>
      </c>
      <c r="AC333">
        <v>2.118971454</v>
      </c>
      <c r="AE333">
        <v>999625.2561</v>
      </c>
      <c r="AF333">
        <v>609625.2561</v>
      </c>
      <c r="AG333">
        <v>759.82622949999995</v>
      </c>
      <c r="AH333">
        <v>26.362874340000001</v>
      </c>
      <c r="AI333">
        <v>2.1037708639999999</v>
      </c>
      <c r="AK333">
        <v>1001414.558</v>
      </c>
      <c r="AL333">
        <v>611414.55810000002</v>
      </c>
      <c r="AM333">
        <v>659.03682149999997</v>
      </c>
      <c r="AN333">
        <v>25.406227040000001</v>
      </c>
      <c r="AO333">
        <v>2.1277018499999998</v>
      </c>
      <c r="AQ333">
        <v>1000994.853</v>
      </c>
      <c r="AR333">
        <v>610994.85329999996</v>
      </c>
      <c r="AS333">
        <v>659.63580999999999</v>
      </c>
      <c r="AT333">
        <v>25.273438110000001</v>
      </c>
      <c r="AU333" s="281">
        <v>2.127271071</v>
      </c>
      <c r="AW333" s="280">
        <v>1110340.2830000001</v>
      </c>
      <c r="AX333">
        <v>720340.28269999998</v>
      </c>
      <c r="AY333">
        <v>782.71002020000003</v>
      </c>
      <c r="AZ333">
        <v>26.150625489999999</v>
      </c>
      <c r="BA333">
        <v>2.1135637900000002</v>
      </c>
      <c r="BC333">
        <v>1116432.5989999999</v>
      </c>
      <c r="BD333">
        <v>726432.59900000005</v>
      </c>
      <c r="BE333">
        <v>779.75490130000003</v>
      </c>
      <c r="BF333">
        <v>26.51234462</v>
      </c>
      <c r="BG333">
        <v>2.1158220769999998</v>
      </c>
      <c r="BI333">
        <v>1137168.345</v>
      </c>
      <c r="BJ333">
        <v>747168.34490000003</v>
      </c>
      <c r="BK333">
        <v>642.39564459999997</v>
      </c>
      <c r="BL333">
        <v>25.29553168</v>
      </c>
      <c r="BM333">
        <v>2.1308091870000001</v>
      </c>
      <c r="BO333">
        <v>1138928.73</v>
      </c>
      <c r="BP333">
        <v>748928.73049999995</v>
      </c>
      <c r="BQ333">
        <v>643.5750223</v>
      </c>
      <c r="BR333">
        <v>25.20231295</v>
      </c>
      <c r="BS333" s="281">
        <v>2.1304231370000002</v>
      </c>
      <c r="BU333" s="280">
        <v>1076390.145</v>
      </c>
      <c r="BV333">
        <v>686390.1446</v>
      </c>
      <c r="BW333">
        <v>792.98746570000003</v>
      </c>
      <c r="BX333">
        <v>26.206954939999999</v>
      </c>
      <c r="BY333">
        <v>2.0995617850000001</v>
      </c>
      <c r="CA333">
        <v>1075803.659</v>
      </c>
      <c r="CB333">
        <v>685803.65919999999</v>
      </c>
      <c r="CC333">
        <v>792.81896200000006</v>
      </c>
      <c r="CD333">
        <v>26.608046160000001</v>
      </c>
      <c r="CE333">
        <v>2.0999521680000002</v>
      </c>
      <c r="CG333">
        <v>1107009.841</v>
      </c>
      <c r="CH333">
        <v>717009.84129999997</v>
      </c>
      <c r="CI333">
        <v>652.02618180000002</v>
      </c>
      <c r="CJ333">
        <v>25.35993959</v>
      </c>
      <c r="CK333">
        <v>2.1300535859999998</v>
      </c>
      <c r="CM333">
        <v>1110483.0519999999</v>
      </c>
      <c r="CN333">
        <v>720483.05200000003</v>
      </c>
      <c r="CO333">
        <v>651.5270395</v>
      </c>
      <c r="CP333">
        <v>25.237748750000002</v>
      </c>
      <c r="CQ333" s="281">
        <v>2.1296940530000001</v>
      </c>
      <c r="CS333" s="280">
        <v>1065569.1869999999</v>
      </c>
      <c r="CT333">
        <v>675569.18720000004</v>
      </c>
      <c r="CU333">
        <v>771.83596250000005</v>
      </c>
      <c r="CV333">
        <v>26.09006681</v>
      </c>
      <c r="CW333">
        <v>2.1124541589999999</v>
      </c>
      <c r="CY333">
        <v>1078204.7849999999</v>
      </c>
      <c r="CZ333">
        <v>688204.78520000004</v>
      </c>
      <c r="DA333">
        <v>764.91495729999997</v>
      </c>
      <c r="DB333">
        <v>26.401450260000001</v>
      </c>
      <c r="DC333">
        <v>2.1166308699999998</v>
      </c>
      <c r="DE333">
        <v>1101793.703</v>
      </c>
      <c r="DF333">
        <v>711793.70290000003</v>
      </c>
      <c r="DG333">
        <v>643.74416310000004</v>
      </c>
      <c r="DH333">
        <v>25.304607480000001</v>
      </c>
      <c r="DI333">
        <v>2.1314505540000002</v>
      </c>
      <c r="DK333">
        <v>1104369.4939999999</v>
      </c>
      <c r="DL333">
        <v>714369.49410000001</v>
      </c>
      <c r="DM333">
        <v>644.52507049999997</v>
      </c>
      <c r="DN333">
        <v>25.20656898</v>
      </c>
      <c r="DO333" s="281">
        <v>2.1310856600000001</v>
      </c>
    </row>
    <row r="334" spans="1:119">
      <c r="A334" s="280">
        <v>1049108.8370000001</v>
      </c>
      <c r="B334">
        <v>659108.83689999999</v>
      </c>
      <c r="C334">
        <v>660.95107289999999</v>
      </c>
      <c r="D334">
        <v>25.418781670000001</v>
      </c>
      <c r="E334">
        <v>2.1320176279999998</v>
      </c>
      <c r="G334">
        <v>1052018.358</v>
      </c>
      <c r="H334">
        <v>662018.35789999994</v>
      </c>
      <c r="I334">
        <v>655.07887819999996</v>
      </c>
      <c r="J334">
        <v>25.506876470000002</v>
      </c>
      <c r="K334">
        <v>2.1325532520000001</v>
      </c>
      <c r="M334">
        <v>1057134.929</v>
      </c>
      <c r="N334">
        <v>667134.92920000001</v>
      </c>
      <c r="O334">
        <v>626.62080100000003</v>
      </c>
      <c r="P334">
        <v>25.18791139</v>
      </c>
      <c r="Q334">
        <v>2.132450768</v>
      </c>
      <c r="S334">
        <v>1058872.9609999999</v>
      </c>
      <c r="T334">
        <v>668872.96050000004</v>
      </c>
      <c r="U334">
        <v>628.15960389999998</v>
      </c>
      <c r="V334">
        <v>25.132351289999999</v>
      </c>
      <c r="W334" s="281">
        <v>2.1322585869999999</v>
      </c>
      <c r="Y334" s="280">
        <v>1055231.554</v>
      </c>
      <c r="Z334">
        <v>665231.55420000001</v>
      </c>
      <c r="AA334">
        <v>729.4266993</v>
      </c>
      <c r="AB334">
        <v>25.845461719999999</v>
      </c>
      <c r="AC334">
        <v>2.1196250870000002</v>
      </c>
      <c r="AE334">
        <v>1002649.794</v>
      </c>
      <c r="AF334">
        <v>612649.79429999995</v>
      </c>
      <c r="AG334">
        <v>758.68861830000003</v>
      </c>
      <c r="AH334">
        <v>26.354249859999999</v>
      </c>
      <c r="AI334">
        <v>2.104839117</v>
      </c>
      <c r="AK334">
        <v>1004443.182</v>
      </c>
      <c r="AL334">
        <v>614443.18240000005</v>
      </c>
      <c r="AM334">
        <v>658.1899095</v>
      </c>
      <c r="AN334">
        <v>25.40066161</v>
      </c>
      <c r="AO334">
        <v>2.1279569079999998</v>
      </c>
      <c r="AQ334">
        <v>1004023.949</v>
      </c>
      <c r="AR334">
        <v>614023.94889999996</v>
      </c>
      <c r="AS334">
        <v>658.83137629999999</v>
      </c>
      <c r="AT334">
        <v>25.26991722</v>
      </c>
      <c r="AU334" s="281">
        <v>2.1275279029999998</v>
      </c>
      <c r="AW334" s="280">
        <v>1113469.929</v>
      </c>
      <c r="AX334">
        <v>723469.92859999998</v>
      </c>
      <c r="AY334">
        <v>780.47129819999998</v>
      </c>
      <c r="AZ334">
        <v>26.138228980000001</v>
      </c>
      <c r="BA334">
        <v>2.1144411129999998</v>
      </c>
      <c r="BC334">
        <v>1119552.307</v>
      </c>
      <c r="BD334">
        <v>729552.30669999996</v>
      </c>
      <c r="BE334">
        <v>777.42461760000003</v>
      </c>
      <c r="BF334">
        <v>26.49507045</v>
      </c>
      <c r="BG334">
        <v>2.116647671</v>
      </c>
      <c r="BI334">
        <v>1140254.2239999999</v>
      </c>
      <c r="BJ334">
        <v>750254.22389999998</v>
      </c>
      <c r="BK334">
        <v>641.61901550000005</v>
      </c>
      <c r="BL334">
        <v>25.29029568</v>
      </c>
      <c r="BM334">
        <v>2.130790518</v>
      </c>
      <c r="BO334">
        <v>1142011.737</v>
      </c>
      <c r="BP334">
        <v>752011.73730000004</v>
      </c>
      <c r="BQ334">
        <v>642.82646420000003</v>
      </c>
      <c r="BR334">
        <v>25.198954709999999</v>
      </c>
      <c r="BS334" s="281">
        <v>2.1304063850000001</v>
      </c>
      <c r="BU334" s="280">
        <v>1079398.4669999999</v>
      </c>
      <c r="BV334">
        <v>689398.46660000004</v>
      </c>
      <c r="BW334">
        <v>794.22360140000001</v>
      </c>
      <c r="BX334">
        <v>26.21369992</v>
      </c>
      <c r="BY334">
        <v>2.1002203709999998</v>
      </c>
      <c r="CA334">
        <v>1078822.8529999999</v>
      </c>
      <c r="CB334">
        <v>688822.85250000004</v>
      </c>
      <c r="CC334">
        <v>794.06040310000003</v>
      </c>
      <c r="CD334">
        <v>26.617075499999999</v>
      </c>
      <c r="CE334">
        <v>2.1006192440000002</v>
      </c>
      <c r="CG334">
        <v>1110144.92</v>
      </c>
      <c r="CH334">
        <v>720144.91980000003</v>
      </c>
      <c r="CI334">
        <v>651.11559720000002</v>
      </c>
      <c r="CJ334">
        <v>25.353890669999998</v>
      </c>
      <c r="CK334">
        <v>2.1301256300000002</v>
      </c>
      <c r="CM334">
        <v>1113612.4650000001</v>
      </c>
      <c r="CN334">
        <v>723612.46499999997</v>
      </c>
      <c r="CO334">
        <v>650.67402700000002</v>
      </c>
      <c r="CP334">
        <v>25.233968369999999</v>
      </c>
      <c r="CQ334" s="281">
        <v>2.129758458</v>
      </c>
      <c r="CS334" s="280">
        <v>1068769.382</v>
      </c>
      <c r="CT334">
        <v>678769.38190000004</v>
      </c>
      <c r="CU334">
        <v>769.84289630000001</v>
      </c>
      <c r="CV334">
        <v>26.078876560000001</v>
      </c>
      <c r="CW334">
        <v>2.1134058439999999</v>
      </c>
      <c r="CY334">
        <v>1081386.848</v>
      </c>
      <c r="CZ334">
        <v>691386.84809999994</v>
      </c>
      <c r="DA334">
        <v>762.78090950000001</v>
      </c>
      <c r="DB334">
        <v>26.38532549</v>
      </c>
      <c r="DC334">
        <v>2.1174575720000002</v>
      </c>
      <c r="DE334">
        <v>1104937.29</v>
      </c>
      <c r="DF334">
        <v>714937.29</v>
      </c>
      <c r="DG334">
        <v>642.96175049999999</v>
      </c>
      <c r="DH334">
        <v>25.299343499999999</v>
      </c>
      <c r="DI334">
        <v>2.1314536830000002</v>
      </c>
      <c r="DK334">
        <v>1107508.8799999999</v>
      </c>
      <c r="DL334">
        <v>717508.87959999999</v>
      </c>
      <c r="DM334">
        <v>643.77608510000005</v>
      </c>
      <c r="DN334">
        <v>25.203213760000001</v>
      </c>
      <c r="DO334" s="281">
        <v>2.1310880010000002</v>
      </c>
    </row>
    <row r="335" spans="1:119">
      <c r="A335" s="280">
        <v>1052338.3559999999</v>
      </c>
      <c r="B335">
        <v>662338.35629999998</v>
      </c>
      <c r="C335">
        <v>659.95321290000004</v>
      </c>
      <c r="D335">
        <v>25.412242979999998</v>
      </c>
      <c r="E335">
        <v>2.1321067980000001</v>
      </c>
      <c r="G335">
        <v>1055243.132</v>
      </c>
      <c r="H335">
        <v>665243.13170000003</v>
      </c>
      <c r="I335">
        <v>654.10086579999995</v>
      </c>
      <c r="J335">
        <v>25.498253980000001</v>
      </c>
      <c r="K335">
        <v>2.1326227219999998</v>
      </c>
      <c r="M335">
        <v>1060351.358</v>
      </c>
      <c r="N335">
        <v>670351.35770000005</v>
      </c>
      <c r="O335">
        <v>626.141164</v>
      </c>
      <c r="P335">
        <v>25.184597060000002</v>
      </c>
      <c r="Q335">
        <v>2.1323994009999998</v>
      </c>
      <c r="S335">
        <v>1062086.554</v>
      </c>
      <c r="T335">
        <v>672086.55420000001</v>
      </c>
      <c r="U335">
        <v>627.68350020000003</v>
      </c>
      <c r="V335">
        <v>25.130163369999998</v>
      </c>
      <c r="W335" s="281">
        <v>2.1322099620000001</v>
      </c>
      <c r="Y335" s="280">
        <v>1058451.0870000001</v>
      </c>
      <c r="Z335">
        <v>668451.0871</v>
      </c>
      <c r="AA335">
        <v>727.84483990000001</v>
      </c>
      <c r="AB335">
        <v>25.83606399</v>
      </c>
      <c r="AC335">
        <v>2.120242782</v>
      </c>
      <c r="AE335">
        <v>1005677.031</v>
      </c>
      <c r="AF335">
        <v>615677.03119999997</v>
      </c>
      <c r="AG335">
        <v>757.18976650000002</v>
      </c>
      <c r="AH335">
        <v>26.34285199</v>
      </c>
      <c r="AI335">
        <v>2.1059591210000002</v>
      </c>
      <c r="AK335">
        <v>1007468.404</v>
      </c>
      <c r="AL335">
        <v>617468.40430000005</v>
      </c>
      <c r="AM335">
        <v>657.34748479999996</v>
      </c>
      <c r="AN335">
        <v>25.395118289999999</v>
      </c>
      <c r="AO335">
        <v>2.1282008659999998</v>
      </c>
      <c r="AQ335">
        <v>1007049.642</v>
      </c>
      <c r="AR335">
        <v>617049.64190000005</v>
      </c>
      <c r="AS335">
        <v>658.02912140000001</v>
      </c>
      <c r="AT335">
        <v>25.266401460000001</v>
      </c>
      <c r="AU335" s="281">
        <v>2.1277742509999999</v>
      </c>
      <c r="AW335" s="280">
        <v>1116594.469</v>
      </c>
      <c r="AX335">
        <v>726594.46920000005</v>
      </c>
      <c r="AY335">
        <v>778.2558818</v>
      </c>
      <c r="AZ335">
        <v>26.125924609999998</v>
      </c>
      <c r="BA335">
        <v>2.1152864230000001</v>
      </c>
      <c r="BC335">
        <v>1122666.925</v>
      </c>
      <c r="BD335">
        <v>732666.92520000006</v>
      </c>
      <c r="BE335">
        <v>775.13784350000003</v>
      </c>
      <c r="BF335">
        <v>26.47807091</v>
      </c>
      <c r="BG335">
        <v>2.1174254349999999</v>
      </c>
      <c r="BI335">
        <v>1143335.068</v>
      </c>
      <c r="BJ335">
        <v>753335.06799999997</v>
      </c>
      <c r="BK335">
        <v>640.85303190000002</v>
      </c>
      <c r="BL335">
        <v>25.285125239999999</v>
      </c>
      <c r="BM335">
        <v>2.130766232</v>
      </c>
      <c r="BO335">
        <v>1145089.7139999999</v>
      </c>
      <c r="BP335">
        <v>755089.71380000003</v>
      </c>
      <c r="BQ335">
        <v>642.08750799999996</v>
      </c>
      <c r="BR335">
        <v>25.1956357</v>
      </c>
      <c r="BS335" s="281">
        <v>2.1303841929999998</v>
      </c>
      <c r="BU335" s="280">
        <v>1082627.804</v>
      </c>
      <c r="BV335">
        <v>692627.80390000006</v>
      </c>
      <c r="BW335">
        <v>795.56034829999999</v>
      </c>
      <c r="BX335">
        <v>26.22097612</v>
      </c>
      <c r="BY335">
        <v>2.1009170689999999</v>
      </c>
      <c r="CA335">
        <v>1081857.878</v>
      </c>
      <c r="CB335">
        <v>691857.87789999996</v>
      </c>
      <c r="CC335">
        <v>795.30606969999997</v>
      </c>
      <c r="CD335">
        <v>26.626123939999999</v>
      </c>
      <c r="CE335">
        <v>2.101272598</v>
      </c>
      <c r="CG335">
        <v>1113274.8840000001</v>
      </c>
      <c r="CH335">
        <v>723274.88439999998</v>
      </c>
      <c r="CI335">
        <v>650.21507610000003</v>
      </c>
      <c r="CJ335">
        <v>25.347900249999999</v>
      </c>
      <c r="CK335">
        <v>2.1301896390000001</v>
      </c>
      <c r="CM335">
        <v>1116736.773</v>
      </c>
      <c r="CN335">
        <v>726736.77309999999</v>
      </c>
      <c r="CO335">
        <v>649.83032590000005</v>
      </c>
      <c r="CP335">
        <v>25.230224360000001</v>
      </c>
      <c r="CQ335" s="281">
        <v>2.1298152359999998</v>
      </c>
      <c r="CS335" s="280">
        <v>1071966.787</v>
      </c>
      <c r="CT335">
        <v>681966.78689999995</v>
      </c>
      <c r="CU335">
        <v>767.8101901</v>
      </c>
      <c r="CV335">
        <v>26.06743509</v>
      </c>
      <c r="CW335">
        <v>2.1143208449999999</v>
      </c>
      <c r="CY335">
        <v>1084563.7209999999</v>
      </c>
      <c r="CZ335">
        <v>694563.72080000001</v>
      </c>
      <c r="DA335">
        <v>760.68147080000006</v>
      </c>
      <c r="DB335">
        <v>26.369420659999999</v>
      </c>
      <c r="DC335">
        <v>2.1182363290000001</v>
      </c>
      <c r="DE335">
        <v>1108075.7490000001</v>
      </c>
      <c r="DF335">
        <v>718075.74930000002</v>
      </c>
      <c r="DG335">
        <v>642.19170410000004</v>
      </c>
      <c r="DH335">
        <v>25.294156449999999</v>
      </c>
      <c r="DI335">
        <v>2.1314501560000001</v>
      </c>
      <c r="DK335">
        <v>1110643.1440000001</v>
      </c>
      <c r="DL335">
        <v>720643.14410000003</v>
      </c>
      <c r="DM335">
        <v>643.03836990000002</v>
      </c>
      <c r="DN335">
        <v>25.199905220000002</v>
      </c>
      <c r="DO335" s="281">
        <v>2.1310839060000002</v>
      </c>
    </row>
    <row r="336" spans="1:119">
      <c r="A336" s="280">
        <v>1055562.608</v>
      </c>
      <c r="B336">
        <v>665562.60820000002</v>
      </c>
      <c r="C336">
        <v>658.96728289999999</v>
      </c>
      <c r="D336">
        <v>25.405772819999999</v>
      </c>
      <c r="E336">
        <v>2.1321872879999999</v>
      </c>
      <c r="G336">
        <v>1058462.6459999999</v>
      </c>
      <c r="H336">
        <v>668462.64580000006</v>
      </c>
      <c r="I336">
        <v>653.13460310000005</v>
      </c>
      <c r="J336">
        <v>25.489722239999999</v>
      </c>
      <c r="K336">
        <v>2.1326841160000001</v>
      </c>
      <c r="M336">
        <v>1063562.54</v>
      </c>
      <c r="N336">
        <v>673562.54009999998</v>
      </c>
      <c r="O336">
        <v>625.66719650000005</v>
      </c>
      <c r="P336">
        <v>25.1813194</v>
      </c>
      <c r="Q336">
        <v>2.1323441839999999</v>
      </c>
      <c r="S336">
        <v>1065294.906</v>
      </c>
      <c r="T336">
        <v>675294.90650000004</v>
      </c>
      <c r="U336">
        <v>627.21275549999996</v>
      </c>
      <c r="V336">
        <v>25.127998470000001</v>
      </c>
      <c r="W336" s="281">
        <v>2.1321572299999998</v>
      </c>
      <c r="Y336" s="280">
        <v>1061665.3689999999</v>
      </c>
      <c r="Z336">
        <v>671665.3689</v>
      </c>
      <c r="AA336">
        <v>726.31932589999997</v>
      </c>
      <c r="AB336">
        <v>25.826981580000002</v>
      </c>
      <c r="AC336">
        <v>2.120819354</v>
      </c>
      <c r="AE336">
        <v>1008700.866</v>
      </c>
      <c r="AF336">
        <v>618700.86640000006</v>
      </c>
      <c r="AG336">
        <v>755.4897489</v>
      </c>
      <c r="AH336">
        <v>26.329888279999999</v>
      </c>
      <c r="AI336">
        <v>2.1070964079999999</v>
      </c>
      <c r="AK336">
        <v>1010490.226</v>
      </c>
      <c r="AL336">
        <v>620490.22549999994</v>
      </c>
      <c r="AM336">
        <v>656.50975010000002</v>
      </c>
      <c r="AN336">
        <v>25.389598840000001</v>
      </c>
      <c r="AO336">
        <v>2.128433013</v>
      </c>
      <c r="AQ336">
        <v>1010071.934</v>
      </c>
      <c r="AR336">
        <v>620071.93400000001</v>
      </c>
      <c r="AS336">
        <v>657.23183170000004</v>
      </c>
      <c r="AT336">
        <v>25.26290324</v>
      </c>
      <c r="AU336" s="281">
        <v>2.1280087179999998</v>
      </c>
      <c r="AW336" s="280">
        <v>1119713.9129999999</v>
      </c>
      <c r="AX336">
        <v>729713.91280000005</v>
      </c>
      <c r="AY336">
        <v>776.09750689999998</v>
      </c>
      <c r="AZ336">
        <v>26.113903730000001</v>
      </c>
      <c r="BA336">
        <v>2.1160869830000002</v>
      </c>
      <c r="BC336">
        <v>1125776.463</v>
      </c>
      <c r="BD336">
        <v>735776.46259999997</v>
      </c>
      <c r="BE336">
        <v>772.83350529999996</v>
      </c>
      <c r="BF336">
        <v>26.460891109999999</v>
      </c>
      <c r="BG336">
        <v>2.1181691630000001</v>
      </c>
      <c r="BI336">
        <v>1146410.885</v>
      </c>
      <c r="BJ336">
        <v>756410.88540000003</v>
      </c>
      <c r="BK336">
        <v>640.09734660000004</v>
      </c>
      <c r="BL336">
        <v>25.280018259999999</v>
      </c>
      <c r="BM336">
        <v>2.130736599</v>
      </c>
      <c r="BO336">
        <v>1148162.6680000001</v>
      </c>
      <c r="BP336">
        <v>758162.66819999996</v>
      </c>
      <c r="BQ336">
        <v>641.35786410000003</v>
      </c>
      <c r="BR336">
        <v>25.192354779999999</v>
      </c>
      <c r="BS336" s="281">
        <v>2.130356828</v>
      </c>
      <c r="BU336" s="280">
        <v>1085779.3049999999</v>
      </c>
      <c r="BV336">
        <v>695779.30449999997</v>
      </c>
      <c r="BW336">
        <v>796.80376409999997</v>
      </c>
      <c r="BX336">
        <v>26.227739440000001</v>
      </c>
      <c r="BY336">
        <v>2.1015764649999999</v>
      </c>
      <c r="CA336">
        <v>1085031.9669999999</v>
      </c>
      <c r="CB336">
        <v>695031.96730000002</v>
      </c>
      <c r="CC336">
        <v>796.61618429999999</v>
      </c>
      <c r="CD336">
        <v>26.635620710000001</v>
      </c>
      <c r="CE336">
        <v>2.1019408500000001</v>
      </c>
      <c r="CG336">
        <v>1116399.743</v>
      </c>
      <c r="CH336">
        <v>726399.74320000003</v>
      </c>
      <c r="CI336">
        <v>649.32528649999995</v>
      </c>
      <c r="CJ336">
        <v>25.341973029999998</v>
      </c>
      <c r="CK336">
        <v>2.1302457430000001</v>
      </c>
      <c r="CM336">
        <v>1119855.9850000001</v>
      </c>
      <c r="CN336">
        <v>729855.98459999997</v>
      </c>
      <c r="CO336">
        <v>648.99697560000004</v>
      </c>
      <c r="CP336">
        <v>25.2265215</v>
      </c>
      <c r="CQ336" s="281">
        <v>2.1298642449999998</v>
      </c>
      <c r="CS336" s="280">
        <v>1075159.023</v>
      </c>
      <c r="CT336">
        <v>685159.0233</v>
      </c>
      <c r="CU336">
        <v>765.74602809999999</v>
      </c>
      <c r="CV336">
        <v>26.055784070000001</v>
      </c>
      <c r="CW336">
        <v>2.1152088409999998</v>
      </c>
      <c r="CY336">
        <v>1087735.412</v>
      </c>
      <c r="CZ336">
        <v>697735.41189999995</v>
      </c>
      <c r="DA336">
        <v>758.56377859999998</v>
      </c>
      <c r="DB336">
        <v>26.35333374</v>
      </c>
      <c r="DC336">
        <v>2.118981561</v>
      </c>
      <c r="DE336">
        <v>1111209.0889999999</v>
      </c>
      <c r="DF336">
        <v>721209.08909999998</v>
      </c>
      <c r="DG336">
        <v>641.43180759999996</v>
      </c>
      <c r="DH336">
        <v>25.28903171</v>
      </c>
      <c r="DI336">
        <v>2.131440381</v>
      </c>
      <c r="DK336">
        <v>1113772.2960000001</v>
      </c>
      <c r="DL336">
        <v>723772.29590000003</v>
      </c>
      <c r="DM336">
        <v>642.30977570000005</v>
      </c>
      <c r="DN336">
        <v>25.196633859999999</v>
      </c>
      <c r="DO336" s="281">
        <v>2.1310738549999999</v>
      </c>
    </row>
    <row r="337" spans="1:119">
      <c r="A337" s="280">
        <v>1058781.601</v>
      </c>
      <c r="B337">
        <v>668781.60109999997</v>
      </c>
      <c r="C337">
        <v>657.99183340000002</v>
      </c>
      <c r="D337">
        <v>25.399361020000001</v>
      </c>
      <c r="E337">
        <v>2.1322610740000001</v>
      </c>
      <c r="G337">
        <v>1061676.909</v>
      </c>
      <c r="H337">
        <v>671676.90870000003</v>
      </c>
      <c r="I337">
        <v>652.18299009999998</v>
      </c>
      <c r="J337">
        <v>25.48130759</v>
      </c>
      <c r="K337">
        <v>2.132736569</v>
      </c>
      <c r="M337">
        <v>1066768.4850000001</v>
      </c>
      <c r="N337">
        <v>676768.48490000004</v>
      </c>
      <c r="O337">
        <v>625.19916020000005</v>
      </c>
      <c r="P337">
        <v>25.178080300000001</v>
      </c>
      <c r="Q337">
        <v>2.1322851730000001</v>
      </c>
      <c r="S337">
        <v>1068498.0260000001</v>
      </c>
      <c r="T337">
        <v>678498.02579999994</v>
      </c>
      <c r="U337">
        <v>626.74737770000002</v>
      </c>
      <c r="V337">
        <v>25.125856649999999</v>
      </c>
      <c r="W337" s="281">
        <v>2.132100812</v>
      </c>
      <c r="Y337" s="280">
        <v>1064874.4080000001</v>
      </c>
      <c r="Z337">
        <v>674874.4081</v>
      </c>
      <c r="AA337">
        <v>724.84034120000001</v>
      </c>
      <c r="AB337">
        <v>25.818158589999999</v>
      </c>
      <c r="AC337">
        <v>2.1213556320000002</v>
      </c>
      <c r="AE337">
        <v>1011721.302</v>
      </c>
      <c r="AF337">
        <v>621721.30160000001</v>
      </c>
      <c r="AG337">
        <v>753.72825049999994</v>
      </c>
      <c r="AH337">
        <v>26.31641797</v>
      </c>
      <c r="AI337">
        <v>2.1082203210000001</v>
      </c>
      <c r="AK337">
        <v>1013508.648</v>
      </c>
      <c r="AL337">
        <v>623508.64769999997</v>
      </c>
      <c r="AM337">
        <v>655.6785261</v>
      </c>
      <c r="AN337">
        <v>25.384115210000001</v>
      </c>
      <c r="AO337">
        <v>2.128653736</v>
      </c>
      <c r="AQ337">
        <v>1013090.827</v>
      </c>
      <c r="AR337">
        <v>623090.82689999999</v>
      </c>
      <c r="AS337">
        <v>656.43952030000003</v>
      </c>
      <c r="AT337">
        <v>25.25942259</v>
      </c>
      <c r="AU337" s="281">
        <v>2.1282319510000001</v>
      </c>
      <c r="AW337" s="280">
        <v>1122828.2679999999</v>
      </c>
      <c r="AX337">
        <v>732828.26760000002</v>
      </c>
      <c r="AY337">
        <v>773.93954599999995</v>
      </c>
      <c r="AZ337">
        <v>26.101853439999999</v>
      </c>
      <c r="BA337">
        <v>2.1168471229999999</v>
      </c>
      <c r="BC337">
        <v>1128880.9269999999</v>
      </c>
      <c r="BD337">
        <v>738880.92720000003</v>
      </c>
      <c r="BE337">
        <v>770.52397459999997</v>
      </c>
      <c r="BF337">
        <v>26.443619309999999</v>
      </c>
      <c r="BG337">
        <v>2.1188864989999998</v>
      </c>
      <c r="BI337">
        <v>1149481.6839999999</v>
      </c>
      <c r="BJ337">
        <v>759481.68400000001</v>
      </c>
      <c r="BK337">
        <v>639.35190690000002</v>
      </c>
      <c r="BL337">
        <v>25.274974589999999</v>
      </c>
      <c r="BM337">
        <v>2.130701835</v>
      </c>
      <c r="BO337">
        <v>1151230.608</v>
      </c>
      <c r="BP337">
        <v>761230.60840000003</v>
      </c>
      <c r="BQ337">
        <v>640.63740840000003</v>
      </c>
      <c r="BR337">
        <v>25.189111499999999</v>
      </c>
      <c r="BS337" s="281">
        <v>2.1303244989999999</v>
      </c>
      <c r="BU337" s="280">
        <v>1088800.2350000001</v>
      </c>
      <c r="BV337">
        <v>698800.2352</v>
      </c>
      <c r="BW337">
        <v>797.71197340000003</v>
      </c>
      <c r="BX337">
        <v>26.23269642</v>
      </c>
      <c r="BY337">
        <v>2.1021949119999999</v>
      </c>
      <c r="CA337">
        <v>1088257.1029999999</v>
      </c>
      <c r="CB337">
        <v>698257.103</v>
      </c>
      <c r="CC337">
        <v>797.94717030000004</v>
      </c>
      <c r="CD337">
        <v>26.64525343</v>
      </c>
      <c r="CE337">
        <v>2.1026030260000002</v>
      </c>
      <c r="CG337">
        <v>1119519.504</v>
      </c>
      <c r="CH337">
        <v>729519.50439999998</v>
      </c>
      <c r="CI337">
        <v>648.44716960000005</v>
      </c>
      <c r="CJ337">
        <v>25.336115589999999</v>
      </c>
      <c r="CK337">
        <v>2.1302937869999998</v>
      </c>
      <c r="CM337">
        <v>1122970.108</v>
      </c>
      <c r="CN337">
        <v>732970.10759999999</v>
      </c>
      <c r="CO337">
        <v>648.17460940000001</v>
      </c>
      <c r="CP337">
        <v>25.222862729999999</v>
      </c>
      <c r="CQ337" s="281">
        <v>2.1299057440000002</v>
      </c>
      <c r="CS337" s="280">
        <v>1078346.054</v>
      </c>
      <c r="CT337">
        <v>688346.05390000006</v>
      </c>
      <c r="CU337">
        <v>763.71060469999998</v>
      </c>
      <c r="CV337">
        <v>26.044262939999999</v>
      </c>
      <c r="CW337">
        <v>2.116061137</v>
      </c>
      <c r="CY337">
        <v>1090901.93</v>
      </c>
      <c r="CZ337">
        <v>700901.92969999998</v>
      </c>
      <c r="DA337">
        <v>756.44395120000001</v>
      </c>
      <c r="DB337">
        <v>26.33718386</v>
      </c>
      <c r="DC337">
        <v>2.1196988320000001</v>
      </c>
      <c r="DE337">
        <v>1114337.318</v>
      </c>
      <c r="DF337">
        <v>724337.31770000001</v>
      </c>
      <c r="DG337">
        <v>640.68233829999997</v>
      </c>
      <c r="DH337">
        <v>25.283971319999999</v>
      </c>
      <c r="DI337">
        <v>2.1314247690000001</v>
      </c>
      <c r="DK337">
        <v>1116896.3430000001</v>
      </c>
      <c r="DL337">
        <v>726896.34329999995</v>
      </c>
      <c r="DM337">
        <v>641.59054000000003</v>
      </c>
      <c r="DN337">
        <v>25.193400879999999</v>
      </c>
      <c r="DO337" s="281">
        <v>2.131058232</v>
      </c>
    </row>
    <row r="338" spans="1:119">
      <c r="A338" s="280">
        <v>1061995.344</v>
      </c>
      <c r="B338">
        <v>671995.34389999998</v>
      </c>
      <c r="C338">
        <v>657.02592319999997</v>
      </c>
      <c r="D338">
        <v>25.393002549999999</v>
      </c>
      <c r="E338">
        <v>2.1323269549999999</v>
      </c>
      <c r="G338">
        <v>1064885.929</v>
      </c>
      <c r="H338">
        <v>674885.92909999995</v>
      </c>
      <c r="I338">
        <v>651.24337749999995</v>
      </c>
      <c r="J338">
        <v>25.472986989999999</v>
      </c>
      <c r="K338">
        <v>2.1327809910000002</v>
      </c>
      <c r="M338">
        <v>1069969.2009999999</v>
      </c>
      <c r="N338">
        <v>679969.20079999999</v>
      </c>
      <c r="O338">
        <v>624.73713499999997</v>
      </c>
      <c r="P338">
        <v>25.174880430000002</v>
      </c>
      <c r="Q338">
        <v>2.1322224329999999</v>
      </c>
      <c r="S338">
        <v>1071695.9210000001</v>
      </c>
      <c r="T338">
        <v>681695.92070000002</v>
      </c>
      <c r="U338">
        <v>626.28755750000005</v>
      </c>
      <c r="V338">
        <v>25.123738840000001</v>
      </c>
      <c r="W338" s="281">
        <v>2.132040742</v>
      </c>
      <c r="Y338" s="280">
        <v>1068078.213</v>
      </c>
      <c r="Z338">
        <v>678078.21329999994</v>
      </c>
      <c r="AA338">
        <v>723.37136380000004</v>
      </c>
      <c r="AB338">
        <v>25.809378339999999</v>
      </c>
      <c r="AC338">
        <v>2.1218593979999998</v>
      </c>
      <c r="AE338">
        <v>1014738.338</v>
      </c>
      <c r="AF338">
        <v>624738.33840000001</v>
      </c>
      <c r="AG338">
        <v>751.99246419999997</v>
      </c>
      <c r="AH338">
        <v>26.30311129</v>
      </c>
      <c r="AI338">
        <v>2.1093055760000001</v>
      </c>
      <c r="AK338">
        <v>1016523.673</v>
      </c>
      <c r="AL338">
        <v>626523.67260000005</v>
      </c>
      <c r="AM338">
        <v>654.85607619999996</v>
      </c>
      <c r="AN338">
        <v>25.378682520000002</v>
      </c>
      <c r="AO338">
        <v>2.1288626869999998</v>
      </c>
      <c r="AQ338">
        <v>1016106.322</v>
      </c>
      <c r="AR338">
        <v>626106.32209999999</v>
      </c>
      <c r="AS338">
        <v>655.65447640000002</v>
      </c>
      <c r="AT338">
        <v>25.255969660000002</v>
      </c>
      <c r="AU338" s="281">
        <v>2.1284437070000002</v>
      </c>
      <c r="AW338" s="280">
        <v>1125937.5419999999</v>
      </c>
      <c r="AX338">
        <v>735937.54189999995</v>
      </c>
      <c r="AY338">
        <v>771.75991690000001</v>
      </c>
      <c r="AZ338">
        <v>26.089647549999999</v>
      </c>
      <c r="BA338">
        <v>2.1175801750000001</v>
      </c>
      <c r="BC338">
        <v>1131980.327</v>
      </c>
      <c r="BD338">
        <v>741980.32709999999</v>
      </c>
      <c r="BE338">
        <v>768.26238109999997</v>
      </c>
      <c r="BF338">
        <v>26.426653980000001</v>
      </c>
      <c r="BG338">
        <v>2.1195694839999999</v>
      </c>
      <c r="BI338">
        <v>1152547.4720000001</v>
      </c>
      <c r="BJ338">
        <v>762547.4719</v>
      </c>
      <c r="BK338">
        <v>638.61676109999996</v>
      </c>
      <c r="BL338">
        <v>25.269994799999999</v>
      </c>
      <c r="BM338">
        <v>2.1306620409999999</v>
      </c>
      <c r="BO338">
        <v>1154293.5419999999</v>
      </c>
      <c r="BP338">
        <v>764293.54240000003</v>
      </c>
      <c r="BQ338">
        <v>639.92619569999999</v>
      </c>
      <c r="BR338">
        <v>25.185906249999999</v>
      </c>
      <c r="BS338" s="281">
        <v>2.1302873490000001</v>
      </c>
      <c r="BU338" s="280">
        <v>1091971.298</v>
      </c>
      <c r="BV338">
        <v>701971.29810000001</v>
      </c>
      <c r="BW338">
        <v>798.09191859999999</v>
      </c>
      <c r="BX338">
        <v>26.23478179</v>
      </c>
      <c r="BY338">
        <v>2.1029111999999999</v>
      </c>
      <c r="CA338">
        <v>1091356.9310000001</v>
      </c>
      <c r="CB338">
        <v>701356.93149999995</v>
      </c>
      <c r="CC338">
        <v>799.19734840000001</v>
      </c>
      <c r="CD338">
        <v>26.654293500000001</v>
      </c>
      <c r="CE338">
        <v>2.1032207000000001</v>
      </c>
      <c r="CG338">
        <v>1122634.176</v>
      </c>
      <c r="CH338">
        <v>732634.1764</v>
      </c>
      <c r="CI338">
        <v>647.58198179999999</v>
      </c>
      <c r="CJ338">
        <v>25.330336540000001</v>
      </c>
      <c r="CK338">
        <v>2.130333936</v>
      </c>
      <c r="CM338">
        <v>1126079.1499999999</v>
      </c>
      <c r="CN338">
        <v>736079.15049999999</v>
      </c>
      <c r="CO338">
        <v>647.36400040000001</v>
      </c>
      <c r="CP338">
        <v>25.219251759999999</v>
      </c>
      <c r="CQ338" s="281">
        <v>2.1299392529999999</v>
      </c>
      <c r="CS338" s="280">
        <v>1081527.8859999999</v>
      </c>
      <c r="CT338">
        <v>691527.88630000001</v>
      </c>
      <c r="CU338">
        <v>761.72869909999997</v>
      </c>
      <c r="CV338">
        <v>26.0330157</v>
      </c>
      <c r="CW338">
        <v>2.1168671649999999</v>
      </c>
      <c r="CY338">
        <v>1094063.2830000001</v>
      </c>
      <c r="CZ338">
        <v>704063.28260000004</v>
      </c>
      <c r="DA338">
        <v>754.37015220000001</v>
      </c>
      <c r="DB338">
        <v>26.32133923</v>
      </c>
      <c r="DC338">
        <v>2.120380312</v>
      </c>
      <c r="DE338">
        <v>1117460.443</v>
      </c>
      <c r="DF338">
        <v>727460.44339999999</v>
      </c>
      <c r="DG338">
        <v>639.94356040000002</v>
      </c>
      <c r="DH338">
        <v>25.278977309999998</v>
      </c>
      <c r="DI338">
        <v>2.1314033669999999</v>
      </c>
      <c r="DK338">
        <v>1120015.294</v>
      </c>
      <c r="DL338">
        <v>730015.29449999996</v>
      </c>
      <c r="DM338">
        <v>640.88094599999999</v>
      </c>
      <c r="DN338">
        <v>25.19020768</v>
      </c>
      <c r="DO338" s="281">
        <v>2.131037053</v>
      </c>
    </row>
    <row r="339" spans="1:119">
      <c r="A339" s="280">
        <v>1065203.845</v>
      </c>
      <c r="B339">
        <v>675203.84490000003</v>
      </c>
      <c r="C339">
        <v>656.06999359999998</v>
      </c>
      <c r="D339">
        <v>25.386700520000002</v>
      </c>
      <c r="E339">
        <v>2.1323851760000001</v>
      </c>
      <c r="G339">
        <v>1068089.7150000001</v>
      </c>
      <c r="H339">
        <v>678089.71539999999</v>
      </c>
      <c r="I339">
        <v>650.31680630000005</v>
      </c>
      <c r="J339">
        <v>25.464770049999998</v>
      </c>
      <c r="K339">
        <v>2.1328175960000002</v>
      </c>
      <c r="M339">
        <v>1073164.696</v>
      </c>
      <c r="N339">
        <v>683164.69620000001</v>
      </c>
      <c r="O339">
        <v>624.28105909999999</v>
      </c>
      <c r="P339">
        <v>25.17171944</v>
      </c>
      <c r="Q339">
        <v>2.1321560800000001</v>
      </c>
      <c r="S339">
        <v>1074888.6000000001</v>
      </c>
      <c r="T339">
        <v>684888.59979999997</v>
      </c>
      <c r="U339">
        <v>625.83331810000004</v>
      </c>
      <c r="V339">
        <v>25.121645210000001</v>
      </c>
      <c r="W339" s="281">
        <v>2.1319771040000002</v>
      </c>
      <c r="Y339" s="280">
        <v>1071276.7930000001</v>
      </c>
      <c r="Z339">
        <v>681276.79299999995</v>
      </c>
      <c r="AA339">
        <v>721.90679969999997</v>
      </c>
      <c r="AB339">
        <v>25.800606330000001</v>
      </c>
      <c r="AC339">
        <v>2.1223381140000002</v>
      </c>
      <c r="AE339">
        <v>1017751.9790000001</v>
      </c>
      <c r="AF339">
        <v>627751.97869999998</v>
      </c>
      <c r="AG339">
        <v>750.27550499999995</v>
      </c>
      <c r="AH339">
        <v>26.289920989999999</v>
      </c>
      <c r="AI339">
        <v>2.110342755</v>
      </c>
      <c r="AK339">
        <v>1019535.302</v>
      </c>
      <c r="AL339">
        <v>629535.30189999996</v>
      </c>
      <c r="AM339">
        <v>654.04376060000004</v>
      </c>
      <c r="AN339">
        <v>25.37331004</v>
      </c>
      <c r="AO339">
        <v>2.1290597170000001</v>
      </c>
      <c r="AQ339">
        <v>1019118.422</v>
      </c>
      <c r="AR339">
        <v>629118.4216</v>
      </c>
      <c r="AS339">
        <v>654.87821480000002</v>
      </c>
      <c r="AT339">
        <v>25.252551260000001</v>
      </c>
      <c r="AU339" s="281">
        <v>2.128643802</v>
      </c>
      <c r="AW339" s="280">
        <v>1129041.7439999999</v>
      </c>
      <c r="AX339">
        <v>739041.74369999999</v>
      </c>
      <c r="AY339">
        <v>769.59793209999998</v>
      </c>
      <c r="AZ339">
        <v>26.077504860000001</v>
      </c>
      <c r="BA339">
        <v>2.1182847210000002</v>
      </c>
      <c r="BC339">
        <v>1135074.67</v>
      </c>
      <c r="BD339">
        <v>745074.67039999994</v>
      </c>
      <c r="BE339">
        <v>766.07124550000003</v>
      </c>
      <c r="BF339">
        <v>26.410169710000002</v>
      </c>
      <c r="BG339">
        <v>2.1202092719999999</v>
      </c>
      <c r="BI339">
        <v>1155608.257</v>
      </c>
      <c r="BJ339">
        <v>765608.25710000005</v>
      </c>
      <c r="BK339">
        <v>637.89266740000005</v>
      </c>
      <c r="BL339">
        <v>25.265084229999999</v>
      </c>
      <c r="BM339">
        <v>2.1306171850000002</v>
      </c>
      <c r="BO339">
        <v>1157351.4779999999</v>
      </c>
      <c r="BP339">
        <v>767351.47829999996</v>
      </c>
      <c r="BQ339">
        <v>639.22465829999999</v>
      </c>
      <c r="BR339">
        <v>25.18274109</v>
      </c>
      <c r="BS339" s="281">
        <v>2.13024543</v>
      </c>
      <c r="BU339" s="280">
        <v>1095057.071</v>
      </c>
      <c r="BV339">
        <v>705057.07109999994</v>
      </c>
      <c r="BW339">
        <v>797.69670169999995</v>
      </c>
      <c r="BX339">
        <v>26.232667549999999</v>
      </c>
      <c r="BY339">
        <v>2.1037161649999998</v>
      </c>
      <c r="CA339">
        <v>1094550.811</v>
      </c>
      <c r="CB339">
        <v>704550.8112</v>
      </c>
      <c r="CC339">
        <v>800.27245600000003</v>
      </c>
      <c r="CD339">
        <v>26.662067860000001</v>
      </c>
      <c r="CE339">
        <v>2.1038513339999998</v>
      </c>
      <c r="CG339">
        <v>1125743.767</v>
      </c>
      <c r="CH339">
        <v>735743.76729999995</v>
      </c>
      <c r="CI339">
        <v>646.72925399999997</v>
      </c>
      <c r="CJ339">
        <v>25.32463323</v>
      </c>
      <c r="CK339">
        <v>2.130365946</v>
      </c>
      <c r="CM339">
        <v>1129183.121</v>
      </c>
      <c r="CN339">
        <v>739183.12120000005</v>
      </c>
      <c r="CO339">
        <v>646.56357990000004</v>
      </c>
      <c r="CP339">
        <v>25.215681740000001</v>
      </c>
      <c r="CQ339" s="281">
        <v>2.1299656699999998</v>
      </c>
      <c r="CS339" s="280">
        <v>1084704.5290000001</v>
      </c>
      <c r="CT339">
        <v>694704.52899999998</v>
      </c>
      <c r="CU339">
        <v>759.7458206</v>
      </c>
      <c r="CV339">
        <v>26.021735199999998</v>
      </c>
      <c r="CW339">
        <v>2.117632548</v>
      </c>
      <c r="CY339">
        <v>1097219.4790000001</v>
      </c>
      <c r="CZ339">
        <v>707219.4791</v>
      </c>
      <c r="DA339">
        <v>752.36176820000003</v>
      </c>
      <c r="DB339">
        <v>26.30595297</v>
      </c>
      <c r="DC339">
        <v>2.1210184390000002</v>
      </c>
      <c r="DE339">
        <v>1120578.4739999999</v>
      </c>
      <c r="DF339">
        <v>730578.47439999995</v>
      </c>
      <c r="DG339">
        <v>639.21546069999999</v>
      </c>
      <c r="DH339">
        <v>25.27404984</v>
      </c>
      <c r="DI339">
        <v>2.1313762999999999</v>
      </c>
      <c r="DK339">
        <v>1123129.1580000001</v>
      </c>
      <c r="DL339">
        <v>733129.15760000004</v>
      </c>
      <c r="DM339">
        <v>640.18094369999994</v>
      </c>
      <c r="DN339">
        <v>25.18705417</v>
      </c>
      <c r="DO339" s="281">
        <v>2.1310104889999999</v>
      </c>
    </row>
    <row r="340" spans="1:119">
      <c r="A340" s="280">
        <v>1068407.1129999999</v>
      </c>
      <c r="B340">
        <v>678407.11270000006</v>
      </c>
      <c r="C340">
        <v>655.12769530000003</v>
      </c>
      <c r="D340">
        <v>25.380479279999999</v>
      </c>
      <c r="E340">
        <v>2.1324353130000002</v>
      </c>
      <c r="G340">
        <v>1071288.2760000001</v>
      </c>
      <c r="H340">
        <v>681288.27639999997</v>
      </c>
      <c r="I340">
        <v>649.40400729999999</v>
      </c>
      <c r="J340">
        <v>25.456663760000001</v>
      </c>
      <c r="K340">
        <v>2.1328463289999999</v>
      </c>
      <c r="M340">
        <v>1076354.98</v>
      </c>
      <c r="N340">
        <v>686354.97970000003</v>
      </c>
      <c r="O340">
        <v>623.83078109999997</v>
      </c>
      <c r="P340">
        <v>25.168596369999999</v>
      </c>
      <c r="Q340">
        <v>2.1320862589999998</v>
      </c>
      <c r="S340">
        <v>1078076.071</v>
      </c>
      <c r="T340">
        <v>688076.07149999996</v>
      </c>
      <c r="U340">
        <v>625.38456799999994</v>
      </c>
      <c r="V340">
        <v>25.119575380000001</v>
      </c>
      <c r="W340" s="281">
        <v>2.1319100199999999</v>
      </c>
      <c r="Y340" s="280">
        <v>1074470.156</v>
      </c>
      <c r="Z340">
        <v>684470.15560000006</v>
      </c>
      <c r="AA340">
        <v>720.464471</v>
      </c>
      <c r="AB340">
        <v>25.791950180000001</v>
      </c>
      <c r="AC340">
        <v>2.1227940250000001</v>
      </c>
      <c r="AE340">
        <v>1020762.224</v>
      </c>
      <c r="AF340">
        <v>630762.22400000005</v>
      </c>
      <c r="AG340">
        <v>748.52876619999995</v>
      </c>
      <c r="AH340">
        <v>26.276472460000001</v>
      </c>
      <c r="AI340">
        <v>2.1113422260000001</v>
      </c>
      <c r="AK340">
        <v>1022543.537</v>
      </c>
      <c r="AL340">
        <v>632543.53720000002</v>
      </c>
      <c r="AM340">
        <v>653.24193500000001</v>
      </c>
      <c r="AN340">
        <v>25.368000380000002</v>
      </c>
      <c r="AO340">
        <v>2.129244946</v>
      </c>
      <c r="AQ340">
        <v>1022127.127</v>
      </c>
      <c r="AR340">
        <v>632127.12679999997</v>
      </c>
      <c r="AS340">
        <v>654.11140150000006</v>
      </c>
      <c r="AT340">
        <v>25.249170469999999</v>
      </c>
      <c r="AU340" s="281">
        <v>2.1288322850000001</v>
      </c>
      <c r="AW340" s="280">
        <v>1132140.8810000001</v>
      </c>
      <c r="AX340">
        <v>742140.88119999995</v>
      </c>
      <c r="AY340">
        <v>767.49367410000002</v>
      </c>
      <c r="AZ340">
        <v>26.06565282</v>
      </c>
      <c r="BA340">
        <v>2.1189512289999999</v>
      </c>
      <c r="BC340">
        <v>1138163.9650000001</v>
      </c>
      <c r="BD340">
        <v>748163.96530000004</v>
      </c>
      <c r="BE340">
        <v>763.90582519999998</v>
      </c>
      <c r="BF340">
        <v>26.393834760000001</v>
      </c>
      <c r="BG340">
        <v>2.1208089409999999</v>
      </c>
      <c r="BI340">
        <v>1158664.048</v>
      </c>
      <c r="BJ340">
        <v>768664.04760000005</v>
      </c>
      <c r="BK340">
        <v>637.17958490000001</v>
      </c>
      <c r="BL340">
        <v>25.260242890000001</v>
      </c>
      <c r="BM340">
        <v>2.1305673079999998</v>
      </c>
      <c r="BO340">
        <v>1160404.4240000001</v>
      </c>
      <c r="BP340">
        <v>770404.42409999995</v>
      </c>
      <c r="BQ340">
        <v>638.53309530000001</v>
      </c>
      <c r="BR340">
        <v>25.179617530000002</v>
      </c>
      <c r="BS340" s="281">
        <v>2.1301986589999999</v>
      </c>
      <c r="BU340" s="280">
        <v>1098171.3589999999</v>
      </c>
      <c r="BV340">
        <v>708171.35880000005</v>
      </c>
      <c r="BW340">
        <v>796.55190370000003</v>
      </c>
      <c r="BX340">
        <v>26.226473819999999</v>
      </c>
      <c r="BY340">
        <v>2.1046444800000002</v>
      </c>
      <c r="CA340">
        <v>1097701.8219999999</v>
      </c>
      <c r="CB340">
        <v>707701.82160000002</v>
      </c>
      <c r="CC340">
        <v>800.78320840000003</v>
      </c>
      <c r="CD340">
        <v>26.665797439999999</v>
      </c>
      <c r="CE340">
        <v>2.1044986630000002</v>
      </c>
      <c r="CG340">
        <v>1128848.2849999999</v>
      </c>
      <c r="CH340">
        <v>738848.28520000004</v>
      </c>
      <c r="CI340">
        <v>645.88813770000002</v>
      </c>
      <c r="CJ340">
        <v>25.319000190000001</v>
      </c>
      <c r="CK340">
        <v>2.1303906530000001</v>
      </c>
      <c r="CM340">
        <v>1132282.0279999999</v>
      </c>
      <c r="CN340">
        <v>742282.0281</v>
      </c>
      <c r="CO340">
        <v>645.77379020000001</v>
      </c>
      <c r="CP340">
        <v>25.212154779999999</v>
      </c>
      <c r="CQ340" s="281">
        <v>2.1299851420000002</v>
      </c>
      <c r="CS340" s="280">
        <v>1087875.99</v>
      </c>
      <c r="CT340">
        <v>697875.99040000001</v>
      </c>
      <c r="CU340">
        <v>757.74304180000001</v>
      </c>
      <c r="CV340">
        <v>26.010311139999999</v>
      </c>
      <c r="CW340">
        <v>2.118369634</v>
      </c>
      <c r="CY340">
        <v>1100370.527</v>
      </c>
      <c r="CZ340">
        <v>710370.52740000002</v>
      </c>
      <c r="DA340">
        <v>750.3803183</v>
      </c>
      <c r="DB340">
        <v>26.290734830000002</v>
      </c>
      <c r="DC340">
        <v>2.1216159050000001</v>
      </c>
      <c r="DE340">
        <v>1123691.419</v>
      </c>
      <c r="DF340">
        <v>733691.41879999998</v>
      </c>
      <c r="DG340">
        <v>638.49775810000006</v>
      </c>
      <c r="DH340">
        <v>25.269187240000001</v>
      </c>
      <c r="DI340">
        <v>2.131343781</v>
      </c>
      <c r="DK340">
        <v>1126237.9410000001</v>
      </c>
      <c r="DL340">
        <v>736237.94099999999</v>
      </c>
      <c r="DM340">
        <v>639.49029370000005</v>
      </c>
      <c r="DN340">
        <v>25.183939420000002</v>
      </c>
      <c r="DO340" s="281">
        <v>2.130978722</v>
      </c>
    </row>
    <row r="341" spans="1:119">
      <c r="A341" s="280">
        <v>1071605.156</v>
      </c>
      <c r="B341">
        <v>681605.15590000001</v>
      </c>
      <c r="C341">
        <v>654.19685919999995</v>
      </c>
      <c r="D341">
        <v>25.374324990000002</v>
      </c>
      <c r="E341">
        <v>2.1324774299999998</v>
      </c>
      <c r="G341">
        <v>1074481.6200000001</v>
      </c>
      <c r="H341">
        <v>684481.62029999995</v>
      </c>
      <c r="I341">
        <v>648.50500260000001</v>
      </c>
      <c r="J341">
        <v>25.448668850000001</v>
      </c>
      <c r="K341">
        <v>2.1328672950000001</v>
      </c>
      <c r="M341">
        <v>1079540.06</v>
      </c>
      <c r="N341">
        <v>689540.05960000004</v>
      </c>
      <c r="O341">
        <v>623.38607850000005</v>
      </c>
      <c r="P341">
        <v>25.165509759999999</v>
      </c>
      <c r="Q341">
        <v>2.1320131400000002</v>
      </c>
      <c r="S341">
        <v>1081258.344</v>
      </c>
      <c r="T341">
        <v>691258.3443</v>
      </c>
      <c r="U341">
        <v>624.94114620000005</v>
      </c>
      <c r="V341">
        <v>25.117528679999999</v>
      </c>
      <c r="W341" s="281">
        <v>2.1318396370000001</v>
      </c>
      <c r="Y341" s="280">
        <v>1077658.31</v>
      </c>
      <c r="Z341">
        <v>687658.30980000005</v>
      </c>
      <c r="AA341">
        <v>719.06676570000002</v>
      </c>
      <c r="AB341">
        <v>25.783544299999999</v>
      </c>
      <c r="AC341">
        <v>2.1232153290000002</v>
      </c>
      <c r="AE341">
        <v>1023769.076</v>
      </c>
      <c r="AF341">
        <v>633769.076</v>
      </c>
      <c r="AG341">
        <v>746.75536959999999</v>
      </c>
      <c r="AH341">
        <v>26.26278486</v>
      </c>
      <c r="AI341">
        <v>2.112312427</v>
      </c>
      <c r="AK341">
        <v>1025548.38</v>
      </c>
      <c r="AL341">
        <v>635548.38029999996</v>
      </c>
      <c r="AM341">
        <v>652.45002469999997</v>
      </c>
      <c r="AN341">
        <v>25.36275002</v>
      </c>
      <c r="AO341">
        <v>2.12941877</v>
      </c>
      <c r="AQ341">
        <v>1025132.44</v>
      </c>
      <c r="AR341">
        <v>635132.43960000004</v>
      </c>
      <c r="AS341">
        <v>653.35384820000002</v>
      </c>
      <c r="AT341">
        <v>25.24582663</v>
      </c>
      <c r="AU341" s="281">
        <v>2.1290094420000001</v>
      </c>
      <c r="AW341" s="280">
        <v>1135234.963</v>
      </c>
      <c r="AX341">
        <v>745234.96259999997</v>
      </c>
      <c r="AY341">
        <v>765.44326620000004</v>
      </c>
      <c r="AZ341">
        <v>26.054073970000001</v>
      </c>
      <c r="BA341">
        <v>2.1195748490000001</v>
      </c>
      <c r="BC341">
        <v>1141248.22</v>
      </c>
      <c r="BD341">
        <v>751248.21990000003</v>
      </c>
      <c r="BE341">
        <v>761.74102949999997</v>
      </c>
      <c r="BF341">
        <v>26.377457790000001</v>
      </c>
      <c r="BG341">
        <v>2.1213811269999998</v>
      </c>
      <c r="BI341">
        <v>1161714.851</v>
      </c>
      <c r="BJ341">
        <v>771714.85140000004</v>
      </c>
      <c r="BK341">
        <v>636.47777589999998</v>
      </c>
      <c r="BL341">
        <v>25.255472780000002</v>
      </c>
      <c r="BM341">
        <v>2.1305125459999998</v>
      </c>
      <c r="BO341">
        <v>1163452.388</v>
      </c>
      <c r="BP341">
        <v>773452.38769999996</v>
      </c>
      <c r="BQ341">
        <v>637.85157909999998</v>
      </c>
      <c r="BR341">
        <v>25.176536030000001</v>
      </c>
      <c r="BS341" s="281">
        <v>2.1301472160000001</v>
      </c>
      <c r="BU341" s="280">
        <v>1101318.5560000001</v>
      </c>
      <c r="BV341">
        <v>711318.55579999997</v>
      </c>
      <c r="BW341">
        <v>794.80745539999998</v>
      </c>
      <c r="BX341">
        <v>26.21699989</v>
      </c>
      <c r="BY341">
        <v>2.1056810430000001</v>
      </c>
      <c r="CA341">
        <v>1100857.0079999999</v>
      </c>
      <c r="CB341">
        <v>710857.00840000005</v>
      </c>
      <c r="CC341">
        <v>800.52716009999995</v>
      </c>
      <c r="CD341">
        <v>26.663988150000002</v>
      </c>
      <c r="CE341">
        <v>2.1052550270000001</v>
      </c>
      <c r="CG341">
        <v>1131947.7379999999</v>
      </c>
      <c r="CH341">
        <v>741947.73829999997</v>
      </c>
      <c r="CI341">
        <v>645.05907309999998</v>
      </c>
      <c r="CJ341">
        <v>25.313440669999999</v>
      </c>
      <c r="CK341">
        <v>2.1304081319999999</v>
      </c>
      <c r="CM341">
        <v>1135375.879</v>
      </c>
      <c r="CN341">
        <v>745375.87919999997</v>
      </c>
      <c r="CO341">
        <v>644.99479759999997</v>
      </c>
      <c r="CP341">
        <v>25.208671809999998</v>
      </c>
      <c r="CQ341" s="281">
        <v>2.1299977710000002</v>
      </c>
      <c r="CS341" s="280">
        <v>1091042.2790000001</v>
      </c>
      <c r="CT341">
        <v>701042.27890000003</v>
      </c>
      <c r="CU341">
        <v>755.75578929999995</v>
      </c>
      <c r="CV341">
        <v>25.99894441</v>
      </c>
      <c r="CW341">
        <v>2.1190769239999998</v>
      </c>
      <c r="CY341">
        <v>1103516.436</v>
      </c>
      <c r="CZ341">
        <v>713516.43579999998</v>
      </c>
      <c r="DA341">
        <v>748.39859809999996</v>
      </c>
      <c r="DB341">
        <v>26.275474209999999</v>
      </c>
      <c r="DC341">
        <v>2.1221849119999998</v>
      </c>
      <c r="DE341">
        <v>1126799.2849999999</v>
      </c>
      <c r="DF341">
        <v>736799.28489999997</v>
      </c>
      <c r="DG341">
        <v>637.79002000000003</v>
      </c>
      <c r="DH341">
        <v>25.264386810000001</v>
      </c>
      <c r="DI341">
        <v>2.131306092</v>
      </c>
      <c r="DK341">
        <v>1129341.6529999999</v>
      </c>
      <c r="DL341">
        <v>739341.65269999998</v>
      </c>
      <c r="DM341">
        <v>638.80859220000002</v>
      </c>
      <c r="DN341">
        <v>25.180861719999999</v>
      </c>
      <c r="DO341" s="281">
        <v>2.1309420370000001</v>
      </c>
    </row>
    <row r="342" spans="1:119">
      <c r="A342" s="280">
        <v>1074797.983</v>
      </c>
      <c r="B342">
        <v>684797.98300000001</v>
      </c>
      <c r="C342">
        <v>653.27822389999994</v>
      </c>
      <c r="D342">
        <v>25.368242049999999</v>
      </c>
      <c r="E342">
        <v>2.132513613</v>
      </c>
      <c r="G342">
        <v>1077669.7560000001</v>
      </c>
      <c r="H342">
        <v>687669.75580000004</v>
      </c>
      <c r="I342">
        <v>647.61918909999997</v>
      </c>
      <c r="J342">
        <v>25.440780419999999</v>
      </c>
      <c r="K342">
        <v>2.1328808399999999</v>
      </c>
      <c r="M342">
        <v>1082719.9450000001</v>
      </c>
      <c r="N342">
        <v>692719.94460000005</v>
      </c>
      <c r="O342">
        <v>622.946685</v>
      </c>
      <c r="P342">
        <v>25.162457849999999</v>
      </c>
      <c r="Q342">
        <v>2.131936912</v>
      </c>
      <c r="S342">
        <v>1084435.4269999999</v>
      </c>
      <c r="T342">
        <v>694435.42660000001</v>
      </c>
      <c r="U342">
        <v>624.50282089999996</v>
      </c>
      <c r="V342">
        <v>25.11550407</v>
      </c>
      <c r="W342" s="281">
        <v>2.1317661270000001</v>
      </c>
      <c r="Y342" s="280">
        <v>1080841.264</v>
      </c>
      <c r="Z342">
        <v>690841.26399999997</v>
      </c>
      <c r="AA342">
        <v>717.70016199999998</v>
      </c>
      <c r="AB342">
        <v>25.77531175</v>
      </c>
      <c r="AC342">
        <v>2.1235997869999998</v>
      </c>
      <c r="AE342">
        <v>1026772.536</v>
      </c>
      <c r="AF342">
        <v>636772.53650000005</v>
      </c>
      <c r="AG342">
        <v>744.99941460000002</v>
      </c>
      <c r="AH342">
        <v>26.24919762</v>
      </c>
      <c r="AI342">
        <v>2.1132481310000002</v>
      </c>
      <c r="AK342">
        <v>1028549.833</v>
      </c>
      <c r="AL342">
        <v>638549.83279999997</v>
      </c>
      <c r="AM342">
        <v>651.66685150000001</v>
      </c>
      <c r="AN342">
        <v>25.357551369999999</v>
      </c>
      <c r="AO342">
        <v>2.1295817939999999</v>
      </c>
      <c r="AQ342">
        <v>1028134.362</v>
      </c>
      <c r="AR342">
        <v>638134.36159999995</v>
      </c>
      <c r="AS342">
        <v>652.60468300000002</v>
      </c>
      <c r="AT342">
        <v>25.242516030000001</v>
      </c>
      <c r="AU342" s="281">
        <v>2.1291757790000001</v>
      </c>
      <c r="AW342" s="280">
        <v>1138323.996</v>
      </c>
      <c r="AX342">
        <v>748323.99600000004</v>
      </c>
      <c r="AY342">
        <v>763.39785689999997</v>
      </c>
      <c r="AZ342">
        <v>26.0424933</v>
      </c>
      <c r="BA342">
        <v>2.1201651620000002</v>
      </c>
      <c r="BC342">
        <v>1144327.442</v>
      </c>
      <c r="BD342">
        <v>754327.44220000005</v>
      </c>
      <c r="BE342">
        <v>759.60919899999999</v>
      </c>
      <c r="BF342">
        <v>26.361282840000001</v>
      </c>
      <c r="BG342">
        <v>2.121925327</v>
      </c>
      <c r="BI342">
        <v>1164760.676</v>
      </c>
      <c r="BJ342">
        <v>774760.6764</v>
      </c>
      <c r="BK342">
        <v>635.78752540000005</v>
      </c>
      <c r="BL342">
        <v>25.250776089999999</v>
      </c>
      <c r="BM342">
        <v>2.130452918</v>
      </c>
      <c r="BO342">
        <v>1166495.3840000001</v>
      </c>
      <c r="BP342">
        <v>776495.38379999995</v>
      </c>
      <c r="BQ342">
        <v>637.18046059999995</v>
      </c>
      <c r="BR342">
        <v>25.173498309999999</v>
      </c>
      <c r="BS342" s="281">
        <v>2.1300911419999999</v>
      </c>
      <c r="BU342" s="280">
        <v>1104462.8740000001</v>
      </c>
      <c r="BV342">
        <v>714462.87450000003</v>
      </c>
      <c r="BW342">
        <v>792.70655850000003</v>
      </c>
      <c r="BX342">
        <v>26.20555126</v>
      </c>
      <c r="BY342">
        <v>2.1067708839999999</v>
      </c>
      <c r="CA342">
        <v>1103998.125</v>
      </c>
      <c r="CB342">
        <v>713998.12450000003</v>
      </c>
      <c r="CC342">
        <v>799.43787380000003</v>
      </c>
      <c r="CD342">
        <v>26.656166320000001</v>
      </c>
      <c r="CE342">
        <v>2.1061389749999999</v>
      </c>
      <c r="CG342">
        <v>1135042.135</v>
      </c>
      <c r="CH342">
        <v>745042.13489999995</v>
      </c>
      <c r="CI342">
        <v>644.24215500000003</v>
      </c>
      <c r="CJ342">
        <v>25.3079556</v>
      </c>
      <c r="CK342">
        <v>2.1304185050000002</v>
      </c>
      <c r="CM342">
        <v>1138464.683</v>
      </c>
      <c r="CN342">
        <v>748464.6827</v>
      </c>
      <c r="CO342">
        <v>644.2264639</v>
      </c>
      <c r="CP342">
        <v>25.205232380000002</v>
      </c>
      <c r="CQ342" s="281">
        <v>2.1300037519999999</v>
      </c>
      <c r="CS342" s="280">
        <v>1094203.4029999999</v>
      </c>
      <c r="CT342">
        <v>704203.40289999999</v>
      </c>
      <c r="CU342">
        <v>753.82099570000003</v>
      </c>
      <c r="CV342">
        <v>25.98784835</v>
      </c>
      <c r="CW342">
        <v>2.1197455829999998</v>
      </c>
      <c r="CY342">
        <v>1106657.213</v>
      </c>
      <c r="CZ342">
        <v>716657.21279999998</v>
      </c>
      <c r="DA342">
        <v>746.44263590000003</v>
      </c>
      <c r="DB342">
        <v>26.26037066</v>
      </c>
      <c r="DC342">
        <v>2.1227258949999999</v>
      </c>
      <c r="DE342">
        <v>1129902.081</v>
      </c>
      <c r="DF342">
        <v>739902.08089999994</v>
      </c>
      <c r="DG342">
        <v>637.0918408</v>
      </c>
      <c r="DH342">
        <v>25.259646</v>
      </c>
      <c r="DI342">
        <v>2.1312635160000002</v>
      </c>
      <c r="DK342">
        <v>1132440.301</v>
      </c>
      <c r="DL342">
        <v>742440.30099999998</v>
      </c>
      <c r="DM342">
        <v>638.13548979999996</v>
      </c>
      <c r="DN342">
        <v>25.177819629999998</v>
      </c>
      <c r="DO342" s="281">
        <v>2.130900665</v>
      </c>
    </row>
    <row r="343" spans="1:119">
      <c r="A343" s="280">
        <v>1077985.6029999999</v>
      </c>
      <c r="B343">
        <v>687985.60250000004</v>
      </c>
      <c r="C343">
        <v>652.37174949999996</v>
      </c>
      <c r="D343">
        <v>25.362231909999998</v>
      </c>
      <c r="E343">
        <v>2.132540895</v>
      </c>
      <c r="G343">
        <v>1080852.6910000001</v>
      </c>
      <c r="H343">
        <v>690852.69129999995</v>
      </c>
      <c r="I343">
        <v>646.74546350000003</v>
      </c>
      <c r="J343">
        <v>25.43298909</v>
      </c>
      <c r="K343">
        <v>2.132887438</v>
      </c>
      <c r="M343">
        <v>1085894.6429999999</v>
      </c>
      <c r="N343">
        <v>695894.64300000004</v>
      </c>
      <c r="O343">
        <v>622.51239610000005</v>
      </c>
      <c r="P343">
        <v>25.159439280000001</v>
      </c>
      <c r="Q343">
        <v>2.1318577510000001</v>
      </c>
      <c r="S343">
        <v>1087607.327</v>
      </c>
      <c r="T343">
        <v>697607.32689999999</v>
      </c>
      <c r="U343">
        <v>624.06935729999998</v>
      </c>
      <c r="V343">
        <v>25.11350053</v>
      </c>
      <c r="W343" s="281">
        <v>2.131689669</v>
      </c>
      <c r="Y343" s="280">
        <v>1084019.027</v>
      </c>
      <c r="Z343">
        <v>694019.02659999998</v>
      </c>
      <c r="AA343">
        <v>716.33445970000002</v>
      </c>
      <c r="AB343">
        <v>25.76706884</v>
      </c>
      <c r="AC343">
        <v>2.1239664299999998</v>
      </c>
      <c r="AE343">
        <v>1029772.607</v>
      </c>
      <c r="AF343">
        <v>639772.60710000002</v>
      </c>
      <c r="AG343">
        <v>743.28995120000002</v>
      </c>
      <c r="AH343">
        <v>26.235938770000001</v>
      </c>
      <c r="AI343">
        <v>2.1141409090000001</v>
      </c>
      <c r="AK343">
        <v>1031599.558</v>
      </c>
      <c r="AL343">
        <v>641599.5575</v>
      </c>
      <c r="AM343">
        <v>650.87782660000005</v>
      </c>
      <c r="AN343">
        <v>25.352307589999999</v>
      </c>
      <c r="AO343">
        <v>2.129737258</v>
      </c>
      <c r="AQ343">
        <v>1031184.564</v>
      </c>
      <c r="AR343">
        <v>641184.56359999999</v>
      </c>
      <c r="AS343">
        <v>651.84998410000003</v>
      </c>
      <c r="AT343">
        <v>25.239177160000001</v>
      </c>
      <c r="AU343" s="281">
        <v>2.1293345380000002</v>
      </c>
      <c r="AW343" s="280">
        <v>1141407.9890000001</v>
      </c>
      <c r="AX343">
        <v>751407.98950000003</v>
      </c>
      <c r="AY343">
        <v>761.35707349999996</v>
      </c>
      <c r="AZ343">
        <v>26.030907119999998</v>
      </c>
      <c r="BA343">
        <v>2.1207300830000002</v>
      </c>
      <c r="BC343">
        <v>1147401.6399999999</v>
      </c>
      <c r="BD343">
        <v>757401.64040000003</v>
      </c>
      <c r="BE343">
        <v>757.54740939999999</v>
      </c>
      <c r="BF343">
        <v>26.345595230000001</v>
      </c>
      <c r="BG343">
        <v>2.122432866</v>
      </c>
      <c r="BI343">
        <v>1167801.8689999999</v>
      </c>
      <c r="BJ343">
        <v>777801.8689</v>
      </c>
      <c r="BK343">
        <v>635.10894050000002</v>
      </c>
      <c r="BL343">
        <v>25.246153759999999</v>
      </c>
      <c r="BM343">
        <v>2.1303884829999999</v>
      </c>
      <c r="BO343">
        <v>1169535.2960000001</v>
      </c>
      <c r="BP343">
        <v>779535.29559999995</v>
      </c>
      <c r="BQ343">
        <v>636.51949939999997</v>
      </c>
      <c r="BR343">
        <v>25.17050343</v>
      </c>
      <c r="BS343" s="281">
        <v>2.1300304290000001</v>
      </c>
      <c r="BU343" s="280">
        <v>1107602.1070000001</v>
      </c>
      <c r="BV343">
        <v>717602.10679999995</v>
      </c>
      <c r="BW343">
        <v>790.4772964</v>
      </c>
      <c r="BX343">
        <v>26.19336367</v>
      </c>
      <c r="BY343">
        <v>2.10786747</v>
      </c>
      <c r="CA343">
        <v>1107138.04</v>
      </c>
      <c r="CB343">
        <v>717138.04020000005</v>
      </c>
      <c r="CC343">
        <v>797.67795479999995</v>
      </c>
      <c r="CD343">
        <v>26.643473190000002</v>
      </c>
      <c r="CE343">
        <v>2.1071251069999999</v>
      </c>
      <c r="CG343">
        <v>1138131.483</v>
      </c>
      <c r="CH343">
        <v>748131.48289999994</v>
      </c>
      <c r="CI343">
        <v>643.43712330000005</v>
      </c>
      <c r="CJ343">
        <v>25.302543530000001</v>
      </c>
      <c r="CK343">
        <v>2.1304220100000002</v>
      </c>
      <c r="CM343">
        <v>1141548.4469999999</v>
      </c>
      <c r="CN343">
        <v>751548.44669999997</v>
      </c>
      <c r="CO343">
        <v>643.46840659999998</v>
      </c>
      <c r="CP343">
        <v>25.20183493</v>
      </c>
      <c r="CQ343" s="281">
        <v>2.1300033740000002</v>
      </c>
      <c r="CS343" s="280">
        <v>1097359.371</v>
      </c>
      <c r="CT343">
        <v>707359.37080000003</v>
      </c>
      <c r="CU343">
        <v>751.93995259999997</v>
      </c>
      <c r="CV343">
        <v>25.977033909999999</v>
      </c>
      <c r="CW343">
        <v>2.1203716080000001</v>
      </c>
      <c r="CY343">
        <v>1109792.8670000001</v>
      </c>
      <c r="CZ343">
        <v>719792.86659999995</v>
      </c>
      <c r="DA343">
        <v>744.54916079999998</v>
      </c>
      <c r="DB343">
        <v>26.245710859999999</v>
      </c>
      <c r="DC343">
        <v>2.1232311319999999</v>
      </c>
      <c r="DE343">
        <v>1132999.8149999999</v>
      </c>
      <c r="DF343">
        <v>742999.81480000005</v>
      </c>
      <c r="DG343">
        <v>636.40293150000002</v>
      </c>
      <c r="DH343">
        <v>25.25496304</v>
      </c>
      <c r="DI343">
        <v>2.1312163040000001</v>
      </c>
      <c r="DK343">
        <v>1135533.8940000001</v>
      </c>
      <c r="DL343">
        <v>745533.89390000002</v>
      </c>
      <c r="DM343">
        <v>637.47074540000006</v>
      </c>
      <c r="DN343">
        <v>25.174812169999999</v>
      </c>
      <c r="DO343" s="281">
        <v>2.130854845</v>
      </c>
    </row>
    <row r="344" spans="1:119">
      <c r="A344" s="280">
        <v>1081168.023</v>
      </c>
      <c r="B344">
        <v>691168.02289999998</v>
      </c>
      <c r="C344">
        <v>651.47817789999999</v>
      </c>
      <c r="D344">
        <v>25.35629913</v>
      </c>
      <c r="E344">
        <v>2.1325607799999999</v>
      </c>
      <c r="G344">
        <v>1084030.4350000001</v>
      </c>
      <c r="H344">
        <v>694030.43530000001</v>
      </c>
      <c r="I344">
        <v>645.88272559999996</v>
      </c>
      <c r="J344">
        <v>25.42528544</v>
      </c>
      <c r="K344">
        <v>2.1328876210000001</v>
      </c>
      <c r="M344">
        <v>1089064.1629999999</v>
      </c>
      <c r="N344">
        <v>699064.16319999995</v>
      </c>
      <c r="O344">
        <v>622.08310630000005</v>
      </c>
      <c r="P344">
        <v>25.156453379999999</v>
      </c>
      <c r="Q344">
        <v>2.131775797</v>
      </c>
      <c r="S344">
        <v>1090774.054</v>
      </c>
      <c r="T344">
        <v>700774.05370000005</v>
      </c>
      <c r="U344">
        <v>623.64059750000001</v>
      </c>
      <c r="V344">
        <v>25.111517360000001</v>
      </c>
      <c r="W344" s="281">
        <v>2.131610421</v>
      </c>
      <c r="Y344" s="280">
        <v>1087191.6059999999</v>
      </c>
      <c r="Z344">
        <v>697191.60609999998</v>
      </c>
      <c r="AA344">
        <v>714.93850940000004</v>
      </c>
      <c r="AB344">
        <v>25.758626870000001</v>
      </c>
      <c r="AC344">
        <v>2.124316774</v>
      </c>
      <c r="AE344">
        <v>1032820.927</v>
      </c>
      <c r="AF344">
        <v>642820.92680000002</v>
      </c>
      <c r="AG344">
        <v>741.57463470000005</v>
      </c>
      <c r="AH344">
        <v>26.22260545</v>
      </c>
      <c r="AI344">
        <v>2.1150034980000001</v>
      </c>
      <c r="AK344">
        <v>1034645.777</v>
      </c>
      <c r="AL344">
        <v>644645.77729999996</v>
      </c>
      <c r="AM344">
        <v>650.09560569999996</v>
      </c>
      <c r="AN344">
        <v>25.34710278</v>
      </c>
      <c r="AO344">
        <v>2.1298829050000001</v>
      </c>
      <c r="AQ344">
        <v>1034231.26</v>
      </c>
      <c r="AR344">
        <v>644231.26049999997</v>
      </c>
      <c r="AS344">
        <v>651.10163869999997</v>
      </c>
      <c r="AT344">
        <v>25.235862600000001</v>
      </c>
      <c r="AU344" s="281">
        <v>2.129483429</v>
      </c>
      <c r="AW344" s="280">
        <v>1144486.9509999999</v>
      </c>
      <c r="AX344">
        <v>754486.95109999995</v>
      </c>
      <c r="AY344">
        <v>759.35778579999999</v>
      </c>
      <c r="AZ344">
        <v>26.01952515</v>
      </c>
      <c r="BA344">
        <v>2.1212654820000001</v>
      </c>
      <c r="BC344">
        <v>1150470.8219999999</v>
      </c>
      <c r="BD344">
        <v>760470.8223</v>
      </c>
      <c r="BE344">
        <v>755.55530209999995</v>
      </c>
      <c r="BF344">
        <v>26.33039806</v>
      </c>
      <c r="BG344">
        <v>2.1228999879999999</v>
      </c>
      <c r="BI344">
        <v>1170841.423</v>
      </c>
      <c r="BJ344">
        <v>780841.4227</v>
      </c>
      <c r="BK344">
        <v>634.44180989999995</v>
      </c>
      <c r="BL344">
        <v>25.24160466</v>
      </c>
      <c r="BM344">
        <v>2.1303190769999998</v>
      </c>
      <c r="BO344">
        <v>1172574.5160000001</v>
      </c>
      <c r="BP344">
        <v>782574.51630000002</v>
      </c>
      <c r="BQ344">
        <v>635.86864300000002</v>
      </c>
      <c r="BR344">
        <v>25.167551270000001</v>
      </c>
      <c r="BS344" s="281">
        <v>2.129965018</v>
      </c>
      <c r="BU344" s="280">
        <v>1110736.219</v>
      </c>
      <c r="BV344">
        <v>720736.21920000005</v>
      </c>
      <c r="BW344">
        <v>788.27030820000004</v>
      </c>
      <c r="BX344">
        <v>26.181261760000002</v>
      </c>
      <c r="BY344">
        <v>2.1089304709999999</v>
      </c>
      <c r="CA344">
        <v>1110272.9080000001</v>
      </c>
      <c r="CB344">
        <v>720272.90819999995</v>
      </c>
      <c r="CC344">
        <v>795.48120619999997</v>
      </c>
      <c r="CD344">
        <v>26.627570949999999</v>
      </c>
      <c r="CE344">
        <v>2.1081805089999999</v>
      </c>
      <c r="CG344">
        <v>1141215.79</v>
      </c>
      <c r="CH344">
        <v>751215.79040000006</v>
      </c>
      <c r="CI344">
        <v>642.64351580000005</v>
      </c>
      <c r="CJ344">
        <v>25.297201650000002</v>
      </c>
      <c r="CK344">
        <v>2.13041897</v>
      </c>
      <c r="CM344">
        <v>1144627.179</v>
      </c>
      <c r="CN344">
        <v>754627.17909999995</v>
      </c>
      <c r="CO344">
        <v>642.72019939999996</v>
      </c>
      <c r="CP344">
        <v>25.198477700000002</v>
      </c>
      <c r="CQ344" s="281">
        <v>2.1299969569999999</v>
      </c>
      <c r="CS344" s="280">
        <v>1100510.1910000001</v>
      </c>
      <c r="CT344">
        <v>710510.19090000005</v>
      </c>
      <c r="CU344">
        <v>750.06756389999998</v>
      </c>
      <c r="CV344">
        <v>25.966243429999999</v>
      </c>
      <c r="CW344">
        <v>2.1209623099999999</v>
      </c>
      <c r="CY344">
        <v>1112923.405</v>
      </c>
      <c r="CZ344">
        <v>722923.40540000005</v>
      </c>
      <c r="DA344">
        <v>742.72392609999997</v>
      </c>
      <c r="DB344">
        <v>26.231544469999999</v>
      </c>
      <c r="DC344">
        <v>2.1236963229999999</v>
      </c>
      <c r="DE344">
        <v>1136092.4950000001</v>
      </c>
      <c r="DF344">
        <v>746092.49490000005</v>
      </c>
      <c r="DG344">
        <v>635.72316880000005</v>
      </c>
      <c r="DH344">
        <v>25.25033728</v>
      </c>
      <c r="DI344">
        <v>2.1311646469999999</v>
      </c>
      <c r="DK344">
        <v>1138622.44</v>
      </c>
      <c r="DL344">
        <v>748622.43960000004</v>
      </c>
      <c r="DM344">
        <v>636.81423259999997</v>
      </c>
      <c r="DN344">
        <v>25.171838860000001</v>
      </c>
      <c r="DO344" s="281">
        <v>2.1308047669999999</v>
      </c>
    </row>
    <row r="345" spans="1:119">
      <c r="A345" s="280">
        <v>1084345.253</v>
      </c>
      <c r="B345">
        <v>694345.25249999994</v>
      </c>
      <c r="C345">
        <v>650.59709350000003</v>
      </c>
      <c r="D345">
        <v>25.3504413</v>
      </c>
      <c r="E345">
        <v>2.132573523</v>
      </c>
      <c r="G345">
        <v>1087202.996</v>
      </c>
      <c r="H345">
        <v>697202.99620000005</v>
      </c>
      <c r="I345">
        <v>645.03007600000001</v>
      </c>
      <c r="J345">
        <v>25.41766178</v>
      </c>
      <c r="K345">
        <v>2.1328818439999999</v>
      </c>
      <c r="M345">
        <v>1092228.514</v>
      </c>
      <c r="N345">
        <v>702228.51370000001</v>
      </c>
      <c r="O345">
        <v>621.65881669999999</v>
      </c>
      <c r="P345">
        <v>25.153500229999999</v>
      </c>
      <c r="Q345">
        <v>2.13169115</v>
      </c>
      <c r="S345">
        <v>1093935.615</v>
      </c>
      <c r="T345">
        <v>703935.6152</v>
      </c>
      <c r="U345">
        <v>623.2164808</v>
      </c>
      <c r="V345">
        <v>25.109554320000001</v>
      </c>
      <c r="W345" s="281">
        <v>2.1315285039999998</v>
      </c>
      <c r="Y345" s="280">
        <v>1090359.0109999999</v>
      </c>
      <c r="Z345">
        <v>700359.01089999999</v>
      </c>
      <c r="AA345">
        <v>713.51123940000002</v>
      </c>
      <c r="AB345">
        <v>25.749978609999999</v>
      </c>
      <c r="AC345">
        <v>2.1246627349999998</v>
      </c>
      <c r="AE345">
        <v>1035865.742</v>
      </c>
      <c r="AF345">
        <v>645865.74230000004</v>
      </c>
      <c r="AG345">
        <v>739.84226939999996</v>
      </c>
      <c r="AH345">
        <v>26.209109990000002</v>
      </c>
      <c r="AI345">
        <v>2.115832041</v>
      </c>
      <c r="AK345">
        <v>1037688.4939999999</v>
      </c>
      <c r="AL345">
        <v>647688.4939</v>
      </c>
      <c r="AM345">
        <v>649.31996749999996</v>
      </c>
      <c r="AN345">
        <v>25.341935580000001</v>
      </c>
      <c r="AO345">
        <v>2.130019184</v>
      </c>
      <c r="AQ345">
        <v>1037274.454</v>
      </c>
      <c r="AR345">
        <v>647274.45389999996</v>
      </c>
      <c r="AS345">
        <v>650.35907580000003</v>
      </c>
      <c r="AT345">
        <v>25.232569890000001</v>
      </c>
      <c r="AU345" s="281">
        <v>2.1296229929999999</v>
      </c>
      <c r="AW345" s="280">
        <v>1147560.889</v>
      </c>
      <c r="AX345">
        <v>757560.88899999997</v>
      </c>
      <c r="AY345">
        <v>757.42529620000005</v>
      </c>
      <c r="AZ345">
        <v>26.00849462</v>
      </c>
      <c r="BA345">
        <v>2.1217637310000002</v>
      </c>
      <c r="BC345">
        <v>1153534.996</v>
      </c>
      <c r="BD345">
        <v>763534.99620000005</v>
      </c>
      <c r="BE345">
        <v>753.58312660000001</v>
      </c>
      <c r="BF345">
        <v>26.31531537</v>
      </c>
      <c r="BG345">
        <v>2.123334125</v>
      </c>
      <c r="BI345">
        <v>1173880.409</v>
      </c>
      <c r="BJ345">
        <v>783880.40859999997</v>
      </c>
      <c r="BK345">
        <v>633.78632359999995</v>
      </c>
      <c r="BL345">
        <v>25.237130239999999</v>
      </c>
      <c r="BM345">
        <v>2.1302449019999998</v>
      </c>
      <c r="BO345">
        <v>1175613.193</v>
      </c>
      <c r="BP345">
        <v>785613.19339999999</v>
      </c>
      <c r="BQ345">
        <v>635.22772180000004</v>
      </c>
      <c r="BR345">
        <v>25.164641209999999</v>
      </c>
      <c r="BS345" s="281">
        <v>2.1298950300000001</v>
      </c>
      <c r="BU345" s="280">
        <v>1113865.219</v>
      </c>
      <c r="BV345">
        <v>723865.21920000005</v>
      </c>
      <c r="BW345">
        <v>786.07762439999999</v>
      </c>
      <c r="BX345">
        <v>26.16920678</v>
      </c>
      <c r="BY345">
        <v>2.1099439769999999</v>
      </c>
      <c r="CA345">
        <v>1113402.6640000001</v>
      </c>
      <c r="CB345">
        <v>723402.66399999999</v>
      </c>
      <c r="CC345">
        <v>793.09348269999998</v>
      </c>
      <c r="CD345">
        <v>26.610226489999999</v>
      </c>
      <c r="CE345">
        <v>2.1092560329999999</v>
      </c>
      <c r="CG345">
        <v>1144295.0660000001</v>
      </c>
      <c r="CH345">
        <v>754295.06570000004</v>
      </c>
      <c r="CI345">
        <v>641.86086839999996</v>
      </c>
      <c r="CJ345">
        <v>25.291927080000001</v>
      </c>
      <c r="CK345">
        <v>2.1304097230000001</v>
      </c>
      <c r="CM345">
        <v>1147700.888</v>
      </c>
      <c r="CN345">
        <v>757700.88820000004</v>
      </c>
      <c r="CO345">
        <v>641.98149039999998</v>
      </c>
      <c r="CP345">
        <v>25.195159260000001</v>
      </c>
      <c r="CQ345" s="281">
        <v>2.1299848030000001</v>
      </c>
      <c r="CS345" s="280">
        <v>1103655.872</v>
      </c>
      <c r="CT345">
        <v>713655.87159999995</v>
      </c>
      <c r="CU345">
        <v>748.19614609999996</v>
      </c>
      <c r="CV345">
        <v>25.955431099999998</v>
      </c>
      <c r="CW345">
        <v>2.1215266449999999</v>
      </c>
      <c r="CY345">
        <v>1116048.838</v>
      </c>
      <c r="CZ345">
        <v>726048.83750000002</v>
      </c>
      <c r="DA345">
        <v>740.92896519999999</v>
      </c>
      <c r="DB345">
        <v>26.217581060000001</v>
      </c>
      <c r="DC345">
        <v>2.1241258570000001</v>
      </c>
      <c r="DE345">
        <v>1139180.129</v>
      </c>
      <c r="DF345">
        <v>749180.12919999997</v>
      </c>
      <c r="DG345">
        <v>635.05260539999995</v>
      </c>
      <c r="DH345">
        <v>25.245769259999999</v>
      </c>
      <c r="DI345">
        <v>2.131108674</v>
      </c>
      <c r="DK345">
        <v>1141705.946</v>
      </c>
      <c r="DL345">
        <v>751705.94609999994</v>
      </c>
      <c r="DM345">
        <v>636.16599180000003</v>
      </c>
      <c r="DN345">
        <v>25.168900010000002</v>
      </c>
      <c r="DO345" s="281">
        <v>2.1307505600000001</v>
      </c>
    </row>
    <row r="346" spans="1:119">
      <c r="A346" s="280">
        <v>1087517.3</v>
      </c>
      <c r="B346">
        <v>697517.29989999998</v>
      </c>
      <c r="C346">
        <v>649.72762009999997</v>
      </c>
      <c r="D346">
        <v>25.344652910000001</v>
      </c>
      <c r="E346">
        <v>2.1325795250000001</v>
      </c>
      <c r="G346">
        <v>1090370.382</v>
      </c>
      <c r="H346">
        <v>700370.3824</v>
      </c>
      <c r="I346">
        <v>644.187183</v>
      </c>
      <c r="J346">
        <v>25.410115439999998</v>
      </c>
      <c r="K346">
        <v>2.1328704549999999</v>
      </c>
      <c r="M346">
        <v>1095387.703</v>
      </c>
      <c r="N346">
        <v>705387.70290000003</v>
      </c>
      <c r="O346">
        <v>621.23962310000002</v>
      </c>
      <c r="P346">
        <v>25.150580569999999</v>
      </c>
      <c r="Q346">
        <v>2.131603873</v>
      </c>
      <c r="S346">
        <v>1097092.02</v>
      </c>
      <c r="T346">
        <v>707092.01989999996</v>
      </c>
      <c r="U346">
        <v>622.79704549999997</v>
      </c>
      <c r="V346">
        <v>25.107611630000001</v>
      </c>
      <c r="W346" s="281">
        <v>2.1314440010000002</v>
      </c>
      <c r="Y346" s="280">
        <v>1093521.2490000001</v>
      </c>
      <c r="Z346">
        <v>703521.24939999997</v>
      </c>
      <c r="AA346">
        <v>712.06900189999999</v>
      </c>
      <c r="AB346">
        <v>25.741222390000001</v>
      </c>
      <c r="AC346">
        <v>2.1249950279999998</v>
      </c>
      <c r="AE346">
        <v>1038907.0550000001</v>
      </c>
      <c r="AF346">
        <v>648907.05530000001</v>
      </c>
      <c r="AG346">
        <v>738.10355049999998</v>
      </c>
      <c r="AH346">
        <v>26.19553179</v>
      </c>
      <c r="AI346">
        <v>2.116631537</v>
      </c>
      <c r="AK346">
        <v>1040727.709</v>
      </c>
      <c r="AL346">
        <v>650727.70920000004</v>
      </c>
      <c r="AM346">
        <v>648.55119130000003</v>
      </c>
      <c r="AN346">
        <v>25.336807969999999</v>
      </c>
      <c r="AO346">
        <v>2.1301463680000001</v>
      </c>
      <c r="AQ346">
        <v>1040314.1459999999</v>
      </c>
      <c r="AR346">
        <v>650314.14569999999</v>
      </c>
      <c r="AS346">
        <v>649.62233790000005</v>
      </c>
      <c r="AT346">
        <v>25.22929929</v>
      </c>
      <c r="AU346" s="281">
        <v>2.1297535750000001</v>
      </c>
      <c r="AW346" s="280">
        <v>1150629.811</v>
      </c>
      <c r="AX346">
        <v>760629.81110000005</v>
      </c>
      <c r="AY346">
        <v>755.54917499999999</v>
      </c>
      <c r="AZ346">
        <v>25.997759949999999</v>
      </c>
      <c r="BA346">
        <v>2.122223462</v>
      </c>
      <c r="BC346">
        <v>1156594.17</v>
      </c>
      <c r="BD346">
        <v>766594.17</v>
      </c>
      <c r="BE346">
        <v>751.6166723</v>
      </c>
      <c r="BF346">
        <v>26.30023649</v>
      </c>
      <c r="BG346">
        <v>2.1237463810000001</v>
      </c>
      <c r="BI346">
        <v>1176918.8529999999</v>
      </c>
      <c r="BJ346">
        <v>786918.85340000002</v>
      </c>
      <c r="BK346">
        <v>633.14159419999999</v>
      </c>
      <c r="BL346">
        <v>25.2327248</v>
      </c>
      <c r="BM346">
        <v>2.1301659160000002</v>
      </c>
      <c r="BO346">
        <v>1178651.33</v>
      </c>
      <c r="BP346">
        <v>788651.33</v>
      </c>
      <c r="BQ346">
        <v>634.59772339999995</v>
      </c>
      <c r="BR346">
        <v>25.161777910000001</v>
      </c>
      <c r="BS346" s="281">
        <v>2.1298202810000002</v>
      </c>
      <c r="BU346" s="280">
        <v>1116989.115</v>
      </c>
      <c r="BV346">
        <v>726989.11499999999</v>
      </c>
      <c r="BW346">
        <v>783.83474999999999</v>
      </c>
      <c r="BX346">
        <v>26.15684164</v>
      </c>
      <c r="BY346">
        <v>2.1109230939999999</v>
      </c>
      <c r="CA346">
        <v>1116527.314</v>
      </c>
      <c r="CB346">
        <v>726527.31429999997</v>
      </c>
      <c r="CC346">
        <v>790.70572449999997</v>
      </c>
      <c r="CD346">
        <v>26.59282469</v>
      </c>
      <c r="CE346">
        <v>2.1103072470000002</v>
      </c>
      <c r="CG346">
        <v>1147369.317</v>
      </c>
      <c r="CH346">
        <v>757369.31660000002</v>
      </c>
      <c r="CI346">
        <v>641.08882730000005</v>
      </c>
      <c r="CJ346">
        <v>25.286717700000001</v>
      </c>
      <c r="CK346">
        <v>2.1303945569999998</v>
      </c>
      <c r="CM346">
        <v>1150769.5819999999</v>
      </c>
      <c r="CN346">
        <v>760769.58189999999</v>
      </c>
      <c r="CO346">
        <v>641.25207460000001</v>
      </c>
      <c r="CP346">
        <v>25.191878819999999</v>
      </c>
      <c r="CQ346" s="281">
        <v>2.1299671629999999</v>
      </c>
      <c r="CS346" s="280">
        <v>1106796.4210000001</v>
      </c>
      <c r="CT346">
        <v>716796.42110000004</v>
      </c>
      <c r="CU346">
        <v>746.35627109999996</v>
      </c>
      <c r="CV346">
        <v>25.9447735</v>
      </c>
      <c r="CW346">
        <v>2.122062128</v>
      </c>
      <c r="CY346">
        <v>1119169.1710000001</v>
      </c>
      <c r="CZ346">
        <v>729169.17119999998</v>
      </c>
      <c r="DA346">
        <v>739.13750230000005</v>
      </c>
      <c r="DB346">
        <v>26.203611009999999</v>
      </c>
      <c r="DC346">
        <v>2.124531819</v>
      </c>
      <c r="DE346">
        <v>1142262.726</v>
      </c>
      <c r="DF346">
        <v>752262.72580000001</v>
      </c>
      <c r="DG346">
        <v>634.3915667</v>
      </c>
      <c r="DH346">
        <v>25.24126137</v>
      </c>
      <c r="DI346">
        <v>2.1310484490000001</v>
      </c>
      <c r="DK346">
        <v>1144784.422</v>
      </c>
      <c r="DL346">
        <v>754784.4216</v>
      </c>
      <c r="DM346">
        <v>635.52628100000004</v>
      </c>
      <c r="DN346">
        <v>25.165996870000001</v>
      </c>
      <c r="DO346" s="281">
        <v>2.1306922959999999</v>
      </c>
    </row>
    <row r="347" spans="1:119">
      <c r="A347" s="280">
        <v>1090684.1740000001</v>
      </c>
      <c r="B347">
        <v>700684.17350000003</v>
      </c>
      <c r="C347">
        <v>648.86872330000006</v>
      </c>
      <c r="D347">
        <v>25.338927349999999</v>
      </c>
      <c r="E347">
        <v>2.1325792620000001</v>
      </c>
      <c r="G347">
        <v>1093532.602</v>
      </c>
      <c r="H347">
        <v>703532.60239999997</v>
      </c>
      <c r="I347">
        <v>643.35420079999994</v>
      </c>
      <c r="J347">
        <v>25.402648110000001</v>
      </c>
      <c r="K347">
        <v>2.1328536320000002</v>
      </c>
      <c r="M347">
        <v>1098541.7390000001</v>
      </c>
      <c r="N347">
        <v>708541.73899999994</v>
      </c>
      <c r="O347">
        <v>620.82566550000001</v>
      </c>
      <c r="P347">
        <v>25.147695429999999</v>
      </c>
      <c r="Q347">
        <v>2.1315140100000001</v>
      </c>
      <c r="S347">
        <v>1100243.2760000001</v>
      </c>
      <c r="T347">
        <v>710243.27599999995</v>
      </c>
      <c r="U347">
        <v>622.38241159999995</v>
      </c>
      <c r="V347">
        <v>25.105689890000001</v>
      </c>
      <c r="W347" s="281">
        <v>2.1313569609999998</v>
      </c>
      <c r="Y347" s="280">
        <v>1096678.33</v>
      </c>
      <c r="Z347">
        <v>706678.33</v>
      </c>
      <c r="AA347">
        <v>710.61710310000001</v>
      </c>
      <c r="AB347">
        <v>25.73238821</v>
      </c>
      <c r="AC347">
        <v>2.1253266050000001</v>
      </c>
      <c r="AE347">
        <v>1041944.868</v>
      </c>
      <c r="AF347">
        <v>651944.8676</v>
      </c>
      <c r="AG347">
        <v>736.39296030000003</v>
      </c>
      <c r="AH347">
        <v>26.182140310000001</v>
      </c>
      <c r="AI347">
        <v>2.117397183</v>
      </c>
      <c r="AK347">
        <v>1043763.425</v>
      </c>
      <c r="AL347">
        <v>653763.42480000004</v>
      </c>
      <c r="AM347">
        <v>647.79121090000001</v>
      </c>
      <c r="AN347">
        <v>25.331732880000001</v>
      </c>
      <c r="AO347">
        <v>2.1302645949999999</v>
      </c>
      <c r="AQ347">
        <v>1043350.338</v>
      </c>
      <c r="AR347">
        <v>653350.33770000003</v>
      </c>
      <c r="AS347">
        <v>648.89182719999997</v>
      </c>
      <c r="AT347">
        <v>25.22605265</v>
      </c>
      <c r="AU347" s="281">
        <v>2.1298753929999998</v>
      </c>
      <c r="AW347" s="280">
        <v>1153693.726</v>
      </c>
      <c r="AX347">
        <v>763693.72549999994</v>
      </c>
      <c r="AY347">
        <v>753.68279889999997</v>
      </c>
      <c r="AZ347">
        <v>25.987055510000001</v>
      </c>
      <c r="BA347">
        <v>2.1226541239999999</v>
      </c>
      <c r="BC347">
        <v>1159648.352</v>
      </c>
      <c r="BD347">
        <v>769648.35160000005</v>
      </c>
      <c r="BE347">
        <v>749.68494529999998</v>
      </c>
      <c r="BF347">
        <v>26.285384029999999</v>
      </c>
      <c r="BG347">
        <v>2.1241349949999999</v>
      </c>
      <c r="BI347">
        <v>1179956.7579999999</v>
      </c>
      <c r="BJ347">
        <v>789956.75789999997</v>
      </c>
      <c r="BK347">
        <v>632.50669549999998</v>
      </c>
      <c r="BL347">
        <v>25.228382150000002</v>
      </c>
      <c r="BM347">
        <v>2.1300828269999998</v>
      </c>
      <c r="BO347">
        <v>1181688.9269999999</v>
      </c>
      <c r="BP347">
        <v>791688.92660000001</v>
      </c>
      <c r="BQ347">
        <v>633.9767147</v>
      </c>
      <c r="BR347">
        <v>25.15895269</v>
      </c>
      <c r="BS347" s="281">
        <v>2.1297413550000002</v>
      </c>
      <c r="BU347" s="280">
        <v>1120107.915</v>
      </c>
      <c r="BV347">
        <v>730107.91489999997</v>
      </c>
      <c r="BW347">
        <v>781.57372899999996</v>
      </c>
      <c r="BX347">
        <v>26.14433859</v>
      </c>
      <c r="BY347">
        <v>2.1118743690000001</v>
      </c>
      <c r="CA347">
        <v>1119646.868</v>
      </c>
      <c r="CB347">
        <v>729646.86750000005</v>
      </c>
      <c r="CC347">
        <v>788.34793639999998</v>
      </c>
      <c r="CD347">
        <v>26.575591859999999</v>
      </c>
      <c r="CE347">
        <v>2.1113091289999999</v>
      </c>
      <c r="CG347">
        <v>1150438.551</v>
      </c>
      <c r="CH347">
        <v>760438.55130000005</v>
      </c>
      <c r="CI347">
        <v>640.32727050000005</v>
      </c>
      <c r="CJ347">
        <v>25.2815729</v>
      </c>
      <c r="CK347">
        <v>2.1303737389999999</v>
      </c>
      <c r="CM347">
        <v>1153833.2679999999</v>
      </c>
      <c r="CN347">
        <v>763833.26820000005</v>
      </c>
      <c r="CO347">
        <v>640.53192639999997</v>
      </c>
      <c r="CP347">
        <v>25.188636389999999</v>
      </c>
      <c r="CQ347" s="281">
        <v>2.1299442260000001</v>
      </c>
      <c r="CS347" s="280">
        <v>1109931.848</v>
      </c>
      <c r="CT347">
        <v>719931.84779999999</v>
      </c>
      <c r="CU347">
        <v>744.57680159999995</v>
      </c>
      <c r="CV347">
        <v>25.934440330000001</v>
      </c>
      <c r="CW347">
        <v>2.1225614519999998</v>
      </c>
      <c r="CY347">
        <v>1122284.415</v>
      </c>
      <c r="CZ347">
        <v>732284.41469999996</v>
      </c>
      <c r="DA347">
        <v>737.37012089999996</v>
      </c>
      <c r="DB347">
        <v>26.189794249999998</v>
      </c>
      <c r="DC347">
        <v>2.1249150229999998</v>
      </c>
      <c r="DE347">
        <v>1145340.2930000001</v>
      </c>
      <c r="DF347">
        <v>755340.29280000005</v>
      </c>
      <c r="DG347">
        <v>633.74057970000001</v>
      </c>
      <c r="DH347">
        <v>25.236817439999999</v>
      </c>
      <c r="DI347">
        <v>2.1309838299999999</v>
      </c>
      <c r="DK347">
        <v>1147857.8740000001</v>
      </c>
      <c r="DL347">
        <v>757857.87410000002</v>
      </c>
      <c r="DM347">
        <v>634.89568459999998</v>
      </c>
      <c r="DN347">
        <v>25.163132229999999</v>
      </c>
      <c r="DO347" s="281">
        <v>2.1306298379999999</v>
      </c>
    </row>
    <row r="348" spans="1:119">
      <c r="A348" s="280">
        <v>1093845.882</v>
      </c>
      <c r="B348">
        <v>703845.88159999996</v>
      </c>
      <c r="C348">
        <v>648.01944219999996</v>
      </c>
      <c r="D348">
        <v>25.33325846</v>
      </c>
      <c r="E348">
        <v>2.132573217</v>
      </c>
      <c r="G348">
        <v>1096689.6640000001</v>
      </c>
      <c r="H348">
        <v>706689.66440000001</v>
      </c>
      <c r="I348">
        <v>642.53173500000003</v>
      </c>
      <c r="J348">
        <v>25.395265500000001</v>
      </c>
      <c r="K348">
        <v>2.1328314270000002</v>
      </c>
      <c r="M348">
        <v>1101690.6310000001</v>
      </c>
      <c r="N348">
        <v>711690.63049999997</v>
      </c>
      <c r="O348">
        <v>620.41746809999995</v>
      </c>
      <c r="P348">
        <v>25.144848530000001</v>
      </c>
      <c r="Q348">
        <v>2.1314215010000002</v>
      </c>
      <c r="S348">
        <v>1103389.392</v>
      </c>
      <c r="T348">
        <v>713389.39210000006</v>
      </c>
      <c r="U348">
        <v>621.97278630000005</v>
      </c>
      <c r="V348">
        <v>25.10379009</v>
      </c>
      <c r="W348" s="281">
        <v>2.131267421</v>
      </c>
      <c r="Y348" s="280">
        <v>1099830.2609999999</v>
      </c>
      <c r="Z348">
        <v>709830.26100000006</v>
      </c>
      <c r="AA348">
        <v>709.13895590000004</v>
      </c>
      <c r="AB348">
        <v>25.723378839999999</v>
      </c>
      <c r="AC348">
        <v>2.1256364840000002</v>
      </c>
      <c r="AE348">
        <v>1044979.181</v>
      </c>
      <c r="AF348">
        <v>654979.18110000005</v>
      </c>
      <c r="AG348">
        <v>734.73125619999996</v>
      </c>
      <c r="AH348">
        <v>26.169101189999999</v>
      </c>
      <c r="AI348">
        <v>2.1181226409999998</v>
      </c>
      <c r="AK348">
        <v>1046795.643</v>
      </c>
      <c r="AL348">
        <v>656795.64269999997</v>
      </c>
      <c r="AM348">
        <v>647.040932</v>
      </c>
      <c r="AN348">
        <v>25.326716860000001</v>
      </c>
      <c r="AO348">
        <v>2.130373144</v>
      </c>
      <c r="AQ348">
        <v>1046383.032</v>
      </c>
      <c r="AR348">
        <v>656383.03170000005</v>
      </c>
      <c r="AS348">
        <v>648.17029709999997</v>
      </c>
      <c r="AT348">
        <v>25.222842230000001</v>
      </c>
      <c r="AU348" s="281">
        <v>2.129988333</v>
      </c>
      <c r="AW348" s="280">
        <v>1156752.6399999999</v>
      </c>
      <c r="AX348">
        <v>766752.64029999997</v>
      </c>
      <c r="AY348">
        <v>751.82283819999998</v>
      </c>
      <c r="AZ348">
        <v>25.976360880000001</v>
      </c>
      <c r="BA348">
        <v>2.123063954</v>
      </c>
      <c r="BC348">
        <v>1162697.5490000001</v>
      </c>
      <c r="BD348">
        <v>772697.549</v>
      </c>
      <c r="BE348">
        <v>747.80881529999999</v>
      </c>
      <c r="BF348">
        <v>26.27092223</v>
      </c>
      <c r="BG348">
        <v>2.1244937020000001</v>
      </c>
      <c r="BI348">
        <v>1182994.1229999999</v>
      </c>
      <c r="BJ348">
        <v>792994.12269999995</v>
      </c>
      <c r="BK348">
        <v>631.88154899999995</v>
      </c>
      <c r="BL348">
        <v>25.22410193</v>
      </c>
      <c r="BM348">
        <v>2.1299957840000001</v>
      </c>
      <c r="BO348">
        <v>1184725.9839999999</v>
      </c>
      <c r="BP348">
        <v>794725.98369999998</v>
      </c>
      <c r="BQ348">
        <v>633.36459709999997</v>
      </c>
      <c r="BR348">
        <v>25.156165210000001</v>
      </c>
      <c r="BS348" s="281">
        <v>2.129658595</v>
      </c>
      <c r="BU348" s="280">
        <v>1123221.6270000001</v>
      </c>
      <c r="BV348">
        <v>733221.62690000003</v>
      </c>
      <c r="BW348">
        <v>779.35970999999995</v>
      </c>
      <c r="BX348">
        <v>26.132059030000001</v>
      </c>
      <c r="BY348">
        <v>2.1127857429999999</v>
      </c>
      <c r="CA348">
        <v>1122761.3319999999</v>
      </c>
      <c r="CB348">
        <v>732761.33169999998</v>
      </c>
      <c r="CC348">
        <v>785.94562089999999</v>
      </c>
      <c r="CD348">
        <v>26.557982240000001</v>
      </c>
      <c r="CE348">
        <v>2.1122730750000001</v>
      </c>
      <c r="CG348">
        <v>1153502.7779999999</v>
      </c>
      <c r="CH348">
        <v>763502.77789999999</v>
      </c>
      <c r="CI348">
        <v>639.57616700000005</v>
      </c>
      <c r="CJ348">
        <v>25.276492709999999</v>
      </c>
      <c r="CK348">
        <v>2.1303474429999998</v>
      </c>
      <c r="CM348">
        <v>1156891.9550000001</v>
      </c>
      <c r="CN348">
        <v>766891.95519999997</v>
      </c>
      <c r="CO348">
        <v>639.82120050000003</v>
      </c>
      <c r="CP348">
        <v>25.18543279</v>
      </c>
      <c r="CQ348" s="281">
        <v>2.1299161180000001</v>
      </c>
      <c r="CS348" s="280">
        <v>1113062.1599999999</v>
      </c>
      <c r="CT348">
        <v>723062.15989999997</v>
      </c>
      <c r="CU348">
        <v>742.85629389999997</v>
      </c>
      <c r="CV348">
        <v>25.924426480000001</v>
      </c>
      <c r="CW348">
        <v>2.1230222680000002</v>
      </c>
      <c r="CY348">
        <v>1125394.5759999999</v>
      </c>
      <c r="CZ348">
        <v>735394.57620000001</v>
      </c>
      <c r="DA348">
        <v>735.65254579999998</v>
      </c>
      <c r="DB348">
        <v>26.17633455</v>
      </c>
      <c r="DC348">
        <v>2.1252697469999999</v>
      </c>
      <c r="DE348">
        <v>1148412.838</v>
      </c>
      <c r="DF348">
        <v>758412.83829999994</v>
      </c>
      <c r="DG348">
        <v>633.09948729999996</v>
      </c>
      <c r="DH348">
        <v>25.232436580000002</v>
      </c>
      <c r="DI348">
        <v>2.130915039</v>
      </c>
      <c r="DK348">
        <v>1150926.3119999999</v>
      </c>
      <c r="DL348">
        <v>760926.31160000002</v>
      </c>
      <c r="DM348">
        <v>634.27399790000004</v>
      </c>
      <c r="DN348">
        <v>25.160305279999999</v>
      </c>
      <c r="DO348" s="281">
        <v>2.130563387</v>
      </c>
    </row>
    <row r="349" spans="1:119">
      <c r="A349" s="280">
        <v>1097002.433</v>
      </c>
      <c r="B349">
        <v>707002.4327</v>
      </c>
      <c r="C349">
        <v>647.17922109999995</v>
      </c>
      <c r="D349">
        <v>25.327642730000001</v>
      </c>
      <c r="E349">
        <v>2.1325617810000002</v>
      </c>
      <c r="G349">
        <v>1099841.577</v>
      </c>
      <c r="H349">
        <v>709841.57689999999</v>
      </c>
      <c r="I349">
        <v>641.72078980000003</v>
      </c>
      <c r="J349">
        <v>25.387977039999999</v>
      </c>
      <c r="K349">
        <v>2.132803607</v>
      </c>
      <c r="M349">
        <v>1104834.3859999999</v>
      </c>
      <c r="N349">
        <v>714834.38569999998</v>
      </c>
      <c r="O349">
        <v>620.01529370000003</v>
      </c>
      <c r="P349">
        <v>25.14204179</v>
      </c>
      <c r="Q349">
        <v>2.1313262530000001</v>
      </c>
      <c r="S349">
        <v>1106530.3759999999</v>
      </c>
      <c r="T349">
        <v>716530.3763</v>
      </c>
      <c r="U349">
        <v>621.56865700000003</v>
      </c>
      <c r="V349">
        <v>25.101914570000002</v>
      </c>
      <c r="W349" s="281">
        <v>2.131175254</v>
      </c>
      <c r="Y349" s="280">
        <v>1102977.051</v>
      </c>
      <c r="Z349">
        <v>712977.05070000002</v>
      </c>
      <c r="AA349">
        <v>707.63885560000006</v>
      </c>
      <c r="AB349">
        <v>25.714209839999999</v>
      </c>
      <c r="AC349">
        <v>2.1259560280000001</v>
      </c>
      <c r="AE349">
        <v>1048009.998</v>
      </c>
      <c r="AF349">
        <v>658009.99750000006</v>
      </c>
      <c r="AG349">
        <v>733.11085500000002</v>
      </c>
      <c r="AH349">
        <v>26.156359299999998</v>
      </c>
      <c r="AI349">
        <v>2.1188062730000001</v>
      </c>
      <c r="AK349">
        <v>1049824.3640000001</v>
      </c>
      <c r="AL349">
        <v>659824.36450000003</v>
      </c>
      <c r="AM349">
        <v>646.29876730000001</v>
      </c>
      <c r="AN349">
        <v>25.321749329999999</v>
      </c>
      <c r="AO349">
        <v>2.1304730510000001</v>
      </c>
      <c r="AQ349">
        <v>1049412.2290000001</v>
      </c>
      <c r="AR349">
        <v>659412.22930000001</v>
      </c>
      <c r="AS349">
        <v>647.45664780000004</v>
      </c>
      <c r="AT349">
        <v>25.219663430000001</v>
      </c>
      <c r="AU349" s="281">
        <v>2.1300921289999999</v>
      </c>
      <c r="AW349" s="280">
        <v>1159806.5630000001</v>
      </c>
      <c r="AX349">
        <v>769806.56330000004</v>
      </c>
      <c r="AY349">
        <v>749.99761390000003</v>
      </c>
      <c r="AZ349">
        <v>25.96583931</v>
      </c>
      <c r="BA349">
        <v>2.1234500359999999</v>
      </c>
      <c r="BC349">
        <v>1165741.77</v>
      </c>
      <c r="BD349">
        <v>775741.77029999997</v>
      </c>
      <c r="BE349">
        <v>745.9705113</v>
      </c>
      <c r="BF349">
        <v>26.256718469999999</v>
      </c>
      <c r="BG349">
        <v>2.1248231350000002</v>
      </c>
      <c r="BI349">
        <v>1186030.9480000001</v>
      </c>
      <c r="BJ349">
        <v>796030.94799999997</v>
      </c>
      <c r="BK349">
        <v>631.26592489999996</v>
      </c>
      <c r="BL349">
        <v>25.219882779999999</v>
      </c>
      <c r="BM349">
        <v>2.129904953</v>
      </c>
      <c r="BO349">
        <v>1187762.5020000001</v>
      </c>
      <c r="BP349">
        <v>797762.50159999996</v>
      </c>
      <c r="BQ349">
        <v>632.76124670000002</v>
      </c>
      <c r="BR349">
        <v>25.153415020000001</v>
      </c>
      <c r="BS349" s="281">
        <v>2.1295721300000001</v>
      </c>
      <c r="BU349" s="280">
        <v>1126330.2590000001</v>
      </c>
      <c r="BV349">
        <v>736330.25950000004</v>
      </c>
      <c r="BW349">
        <v>777.18515809999997</v>
      </c>
      <c r="BX349">
        <v>26.11996611</v>
      </c>
      <c r="BY349">
        <v>2.1136481649999999</v>
      </c>
      <c r="CA349">
        <v>1125870.7150000001</v>
      </c>
      <c r="CB349">
        <v>735870.71510000003</v>
      </c>
      <c r="CC349">
        <v>783.51758159999997</v>
      </c>
      <c r="CD349">
        <v>26.540126579999999</v>
      </c>
      <c r="CE349">
        <v>2.113209903</v>
      </c>
      <c r="CG349">
        <v>1156562.004</v>
      </c>
      <c r="CH349">
        <v>766562.00419999997</v>
      </c>
      <c r="CI349">
        <v>638.83595939999998</v>
      </c>
      <c r="CJ349">
        <v>25.27148034</v>
      </c>
      <c r="CK349">
        <v>2.130315741</v>
      </c>
      <c r="CM349">
        <v>1159945.6510000001</v>
      </c>
      <c r="CN349">
        <v>769945.65090000001</v>
      </c>
      <c r="CO349">
        <v>639.12062909999997</v>
      </c>
      <c r="CP349">
        <v>25.18227147</v>
      </c>
      <c r="CQ349" s="281">
        <v>2.1298827569999998</v>
      </c>
      <c r="CS349" s="280">
        <v>1116187.3659999999</v>
      </c>
      <c r="CT349">
        <v>726187.36569999997</v>
      </c>
      <c r="CU349">
        <v>741.15665120000006</v>
      </c>
      <c r="CV349">
        <v>25.914512559999999</v>
      </c>
      <c r="CW349">
        <v>2.123450289</v>
      </c>
      <c r="CY349">
        <v>1128499.6640000001</v>
      </c>
      <c r="CZ349">
        <v>738499.66379999998</v>
      </c>
      <c r="DA349">
        <v>733.97876629999996</v>
      </c>
      <c r="DB349">
        <v>26.163188630000001</v>
      </c>
      <c r="DC349">
        <v>2.1255948870000001</v>
      </c>
      <c r="DE349">
        <v>1151480.3700000001</v>
      </c>
      <c r="DF349">
        <v>761480.37029999995</v>
      </c>
      <c r="DG349">
        <v>632.46867280000004</v>
      </c>
      <c r="DH349">
        <v>25.228121600000001</v>
      </c>
      <c r="DI349">
        <v>2.1308420840000002</v>
      </c>
      <c r="DK349">
        <v>1153989.7420000001</v>
      </c>
      <c r="DL349">
        <v>763989.74219999998</v>
      </c>
      <c r="DM349">
        <v>633.66159889999994</v>
      </c>
      <c r="DN349">
        <v>25.15751783</v>
      </c>
      <c r="DO349" s="281">
        <v>2.1304929659999998</v>
      </c>
    </row>
    <row r="350" spans="1:119">
      <c r="A350" s="280">
        <v>1100153.835</v>
      </c>
      <c r="B350">
        <v>710153.83499999996</v>
      </c>
      <c r="C350">
        <v>646.34805389999997</v>
      </c>
      <c r="D350">
        <v>25.322080320000001</v>
      </c>
      <c r="E350">
        <v>2.1325451759999998</v>
      </c>
      <c r="G350">
        <v>1102988.348</v>
      </c>
      <c r="H350">
        <v>712988.34809999994</v>
      </c>
      <c r="I350">
        <v>640.92294990000005</v>
      </c>
      <c r="J350">
        <v>25.380797260000001</v>
      </c>
      <c r="K350">
        <v>2.1327701239999999</v>
      </c>
      <c r="M350">
        <v>1107973.013</v>
      </c>
      <c r="N350">
        <v>717973.01280000003</v>
      </c>
      <c r="O350">
        <v>619.61898580000002</v>
      </c>
      <c r="P350">
        <v>25.139274220000001</v>
      </c>
      <c r="Q350">
        <v>2.1312284209999999</v>
      </c>
      <c r="S350">
        <v>1109666.237</v>
      </c>
      <c r="T350">
        <v>719666.23690000002</v>
      </c>
      <c r="U350">
        <v>621.17020179999997</v>
      </c>
      <c r="V350">
        <v>25.100064159999999</v>
      </c>
      <c r="W350" s="281">
        <v>2.1310804779999999</v>
      </c>
      <c r="Y350" s="280">
        <v>1106091.3470000001</v>
      </c>
      <c r="Z350">
        <v>716091.34719999996</v>
      </c>
      <c r="AA350">
        <v>706.10785190000001</v>
      </c>
      <c r="AB350">
        <v>25.70484145</v>
      </c>
      <c r="AC350">
        <v>2.1262494109999999</v>
      </c>
      <c r="AE350">
        <v>1051037.3189999999</v>
      </c>
      <c r="AF350">
        <v>661037.3186</v>
      </c>
      <c r="AG350">
        <v>731.49413960000004</v>
      </c>
      <c r="AH350">
        <v>26.1436195</v>
      </c>
      <c r="AI350">
        <v>2.119456257</v>
      </c>
      <c r="AK350">
        <v>1052849.5919999999</v>
      </c>
      <c r="AL350">
        <v>662849.59210000001</v>
      </c>
      <c r="AM350">
        <v>645.56541330000005</v>
      </c>
      <c r="AN350">
        <v>25.316835139999998</v>
      </c>
      <c r="AO350">
        <v>2.1305644670000001</v>
      </c>
      <c r="AQ350">
        <v>1052437.933</v>
      </c>
      <c r="AR350">
        <v>662437.93259999994</v>
      </c>
      <c r="AS350">
        <v>646.75046469999995</v>
      </c>
      <c r="AT350">
        <v>25.216514419999999</v>
      </c>
      <c r="AU350" s="281">
        <v>2.1301876380000002</v>
      </c>
      <c r="AW350" s="280">
        <v>1162855.503</v>
      </c>
      <c r="AX350">
        <v>772855.50249999994</v>
      </c>
      <c r="AY350">
        <v>748.22306319999996</v>
      </c>
      <c r="AZ350">
        <v>25.955585289999998</v>
      </c>
      <c r="BA350">
        <v>2.1238068889999999</v>
      </c>
      <c r="BC350">
        <v>1168782.0689999999</v>
      </c>
      <c r="BD350">
        <v>778782.06949999998</v>
      </c>
      <c r="BE350">
        <v>744.10857229999999</v>
      </c>
      <c r="BF350">
        <v>26.242298510000001</v>
      </c>
      <c r="BG350">
        <v>2.125135233</v>
      </c>
      <c r="BI350">
        <v>1189067.2339999999</v>
      </c>
      <c r="BJ350">
        <v>799067.23430000001</v>
      </c>
      <c r="BK350">
        <v>630.65950859999998</v>
      </c>
      <c r="BL350">
        <v>25.215722719999999</v>
      </c>
      <c r="BM350">
        <v>2.1298105340000002</v>
      </c>
      <c r="BO350">
        <v>1190798.4809999999</v>
      </c>
      <c r="BP350">
        <v>800798.48080000002</v>
      </c>
      <c r="BQ350">
        <v>632.16642260000003</v>
      </c>
      <c r="BR350">
        <v>25.150701130000002</v>
      </c>
      <c r="BS350" s="281">
        <v>2.1294821320000001</v>
      </c>
      <c r="BU350" s="280">
        <v>1129433.821</v>
      </c>
      <c r="BV350">
        <v>739433.82059999998</v>
      </c>
      <c r="BW350">
        <v>774.99244239999996</v>
      </c>
      <c r="BX350">
        <v>26.10773871</v>
      </c>
      <c r="BY350">
        <v>2.1144747779999999</v>
      </c>
      <c r="CA350">
        <v>1128975.0260000001</v>
      </c>
      <c r="CB350">
        <v>738975.02599999995</v>
      </c>
      <c r="CC350">
        <v>781.13774420000004</v>
      </c>
      <c r="CD350">
        <v>26.522569359999999</v>
      </c>
      <c r="CE350">
        <v>2.114108087</v>
      </c>
      <c r="CG350">
        <v>1159616.2379999999</v>
      </c>
      <c r="CH350">
        <v>769616.23829999997</v>
      </c>
      <c r="CI350">
        <v>638.10701300000005</v>
      </c>
      <c r="CJ350">
        <v>25.26653855</v>
      </c>
      <c r="CK350">
        <v>2.1302785709999998</v>
      </c>
      <c r="CM350">
        <v>1162994.3629999999</v>
      </c>
      <c r="CN350">
        <v>772994.36320000002</v>
      </c>
      <c r="CO350">
        <v>638.42999129999998</v>
      </c>
      <c r="CP350">
        <v>25.179151579999999</v>
      </c>
      <c r="CQ350" s="281">
        <v>2.129844303</v>
      </c>
      <c r="CS350" s="280">
        <v>1119307.473</v>
      </c>
      <c r="CT350">
        <v>729307.47349999996</v>
      </c>
      <c r="CU350">
        <v>739.45936010000003</v>
      </c>
      <c r="CV350">
        <v>25.90458946</v>
      </c>
      <c r="CW350">
        <v>2.1238559910000001</v>
      </c>
      <c r="CY350">
        <v>1131599.686</v>
      </c>
      <c r="CZ350">
        <v>741599.68570000003</v>
      </c>
      <c r="DA350">
        <v>732.30282999999997</v>
      </c>
      <c r="DB350">
        <v>26.149999260000001</v>
      </c>
      <c r="DC350">
        <v>2.1259000939999999</v>
      </c>
      <c r="DE350">
        <v>1154542.8970000001</v>
      </c>
      <c r="DF350">
        <v>764542.89679999999</v>
      </c>
      <c r="DG350">
        <v>631.84852339999998</v>
      </c>
      <c r="DH350">
        <v>25.223875339999999</v>
      </c>
      <c r="DI350">
        <v>2.1307649450000001</v>
      </c>
      <c r="DK350">
        <v>1157048.1740000001</v>
      </c>
      <c r="DL350">
        <v>767048.17390000005</v>
      </c>
      <c r="DM350">
        <v>633.05875849999995</v>
      </c>
      <c r="DN350">
        <v>25.154771239999999</v>
      </c>
      <c r="DO350" s="281">
        <v>2.1304185809999998</v>
      </c>
    </row>
    <row r="351" spans="1:119">
      <c r="A351" s="280">
        <v>1103300.0970000001</v>
      </c>
      <c r="B351">
        <v>713300.0969</v>
      </c>
      <c r="C351">
        <v>645.5263539</v>
      </c>
      <c r="D351">
        <v>25.316574209999999</v>
      </c>
      <c r="E351">
        <v>2.132523473</v>
      </c>
      <c r="G351">
        <v>1106129.987</v>
      </c>
      <c r="H351">
        <v>716129.9865</v>
      </c>
      <c r="I351">
        <v>640.13681489999999</v>
      </c>
      <c r="J351">
        <v>25.373714159999999</v>
      </c>
      <c r="K351">
        <v>2.132730945</v>
      </c>
      <c r="M351">
        <v>1111106.52</v>
      </c>
      <c r="N351">
        <v>721106.52029999997</v>
      </c>
      <c r="O351">
        <v>619.2287053</v>
      </c>
      <c r="P351">
        <v>25.136547</v>
      </c>
      <c r="Q351">
        <v>2.1311280880000001</v>
      </c>
      <c r="S351">
        <v>1112796.9820000001</v>
      </c>
      <c r="T351">
        <v>722796.98230000003</v>
      </c>
      <c r="U351">
        <v>620.77726150000001</v>
      </c>
      <c r="V351">
        <v>25.098238200000001</v>
      </c>
      <c r="W351" s="281">
        <v>2.130983224</v>
      </c>
      <c r="Y351" s="280">
        <v>1109222.615</v>
      </c>
      <c r="Z351">
        <v>719222.61459999997</v>
      </c>
      <c r="AA351">
        <v>704.54250249999996</v>
      </c>
      <c r="AB351">
        <v>25.695240340000002</v>
      </c>
      <c r="AC351">
        <v>2.1265555219999999</v>
      </c>
      <c r="AE351">
        <v>1054061.1459999999</v>
      </c>
      <c r="AF351">
        <v>664061.14619999996</v>
      </c>
      <c r="AG351">
        <v>729.87902150000002</v>
      </c>
      <c r="AH351">
        <v>26.130863389999998</v>
      </c>
      <c r="AI351">
        <v>2.1200792060000002</v>
      </c>
      <c r="AK351">
        <v>1055871.327</v>
      </c>
      <c r="AL351">
        <v>665871.32720000006</v>
      </c>
      <c r="AM351">
        <v>644.84127049999995</v>
      </c>
      <c r="AN351">
        <v>25.311977169999999</v>
      </c>
      <c r="AO351">
        <v>2.1306474689999999</v>
      </c>
      <c r="AQ351">
        <v>1055460.1429999999</v>
      </c>
      <c r="AR351">
        <v>665460.14309999999</v>
      </c>
      <c r="AS351">
        <v>646.05233320000002</v>
      </c>
      <c r="AT351">
        <v>25.213397919999998</v>
      </c>
      <c r="AU351" s="281">
        <v>2.1302749360000002</v>
      </c>
      <c r="AW351" s="280">
        <v>1165899.466</v>
      </c>
      <c r="AX351">
        <v>775899.46600000001</v>
      </c>
      <c r="AY351">
        <v>746.48130639999999</v>
      </c>
      <c r="AZ351">
        <v>25.945498239999999</v>
      </c>
      <c r="BA351">
        <v>2.1241358460000002</v>
      </c>
      <c r="BC351">
        <v>1171907.7879999999</v>
      </c>
      <c r="BD351">
        <v>781907.78839999996</v>
      </c>
      <c r="BE351">
        <v>742.14857529999995</v>
      </c>
      <c r="BF351">
        <v>26.227079669999998</v>
      </c>
      <c r="BG351">
        <v>2.1254514680000001</v>
      </c>
      <c r="BI351">
        <v>1192102.9820000001</v>
      </c>
      <c r="BJ351">
        <v>802102.98210000002</v>
      </c>
      <c r="BK351">
        <v>630.06196069999999</v>
      </c>
      <c r="BL351">
        <v>25.211619580000001</v>
      </c>
      <c r="BM351">
        <v>2.1297127360000001</v>
      </c>
      <c r="BO351">
        <v>1193833.922</v>
      </c>
      <c r="BP351">
        <v>803833.9216</v>
      </c>
      <c r="BQ351">
        <v>631.5798317</v>
      </c>
      <c r="BR351">
        <v>25.148022300000001</v>
      </c>
      <c r="BS351" s="281">
        <v>2.1293887909999998</v>
      </c>
      <c r="BU351" s="280">
        <v>1132532.318</v>
      </c>
      <c r="BV351">
        <v>742532.31850000005</v>
      </c>
      <c r="BW351">
        <v>772.78970460000005</v>
      </c>
      <c r="BX351">
        <v>26.095419369999998</v>
      </c>
      <c r="BY351">
        <v>2.1152734099999999</v>
      </c>
      <c r="CA351">
        <v>1132074.2720000001</v>
      </c>
      <c r="CB351">
        <v>742074.27229999995</v>
      </c>
      <c r="CC351">
        <v>778.80516790000001</v>
      </c>
      <c r="CD351">
        <v>26.505311249999998</v>
      </c>
      <c r="CE351">
        <v>2.1149563859999998</v>
      </c>
      <c r="CG351">
        <v>1162665.4879999999</v>
      </c>
      <c r="CH351">
        <v>772665.48820000002</v>
      </c>
      <c r="CI351">
        <v>637.38939800000003</v>
      </c>
      <c r="CJ351">
        <v>25.26166804</v>
      </c>
      <c r="CK351">
        <v>2.130236102</v>
      </c>
      <c r="CM351">
        <v>1166038.1000000001</v>
      </c>
      <c r="CN351">
        <v>776038.10010000004</v>
      </c>
      <c r="CO351">
        <v>637.74969169999997</v>
      </c>
      <c r="CP351">
        <v>25.17607508</v>
      </c>
      <c r="CQ351" s="281">
        <v>2.1298008130000001</v>
      </c>
      <c r="CS351" s="280">
        <v>1122518.044</v>
      </c>
      <c r="CT351">
        <v>732518.04379999998</v>
      </c>
      <c r="CU351">
        <v>737.73446409999997</v>
      </c>
      <c r="CV351">
        <v>25.894480649999998</v>
      </c>
      <c r="CW351">
        <v>2.124250644</v>
      </c>
      <c r="CY351">
        <v>1134779.993</v>
      </c>
      <c r="CZ351">
        <v>744779.99300000002</v>
      </c>
      <c r="DA351">
        <v>730.53821300000004</v>
      </c>
      <c r="DB351">
        <v>26.136080570000001</v>
      </c>
      <c r="DC351">
        <v>2.1261971499999999</v>
      </c>
      <c r="DE351">
        <v>1157600.426</v>
      </c>
      <c r="DF351">
        <v>767600.42579999997</v>
      </c>
      <c r="DG351">
        <v>631.23922279999999</v>
      </c>
      <c r="DH351">
        <v>25.219699309999999</v>
      </c>
      <c r="DI351">
        <v>2.130683608</v>
      </c>
      <c r="DK351">
        <v>1160101.615</v>
      </c>
      <c r="DL351">
        <v>770101.61459999997</v>
      </c>
      <c r="DM351">
        <v>632.46600860000001</v>
      </c>
      <c r="DN351">
        <v>25.152068079999999</v>
      </c>
      <c r="DO351" s="281">
        <v>2.1303401009999998</v>
      </c>
    </row>
    <row r="352" spans="1:119">
      <c r="A352" s="280">
        <v>1106441.227</v>
      </c>
      <c r="B352">
        <v>716441.22679999995</v>
      </c>
      <c r="C352">
        <v>644.71526329999995</v>
      </c>
      <c r="D352">
        <v>25.311132270000002</v>
      </c>
      <c r="E352">
        <v>2.1324965210000002</v>
      </c>
      <c r="G352">
        <v>1109266.5</v>
      </c>
      <c r="H352">
        <v>719266.50029999996</v>
      </c>
      <c r="I352">
        <v>639.36202709999998</v>
      </c>
      <c r="J352">
        <v>25.36672476</v>
      </c>
      <c r="K352">
        <v>2.1326867049999998</v>
      </c>
      <c r="M352">
        <v>1114234.916</v>
      </c>
      <c r="N352">
        <v>724234.91619999998</v>
      </c>
      <c r="O352">
        <v>618.84463219999998</v>
      </c>
      <c r="P352">
        <v>25.13386148</v>
      </c>
      <c r="Q352">
        <v>2.1310252470000002</v>
      </c>
      <c r="S352">
        <v>1115922.621</v>
      </c>
      <c r="T352">
        <v>725922.62069999997</v>
      </c>
      <c r="U352">
        <v>620.39005569999995</v>
      </c>
      <c r="V352">
        <v>25.096437760000001</v>
      </c>
      <c r="W352" s="281">
        <v>2.130883539</v>
      </c>
      <c r="Y352" s="280">
        <v>1112353.9839999999</v>
      </c>
      <c r="Z352">
        <v>722353.98349999997</v>
      </c>
      <c r="AA352">
        <v>702.98019880000004</v>
      </c>
      <c r="AB352">
        <v>25.68563224</v>
      </c>
      <c r="AC352">
        <v>2.126848115</v>
      </c>
      <c r="AE352">
        <v>1057081.4820000001</v>
      </c>
      <c r="AF352">
        <v>667081.48210000002</v>
      </c>
      <c r="AG352">
        <v>728.29018359999998</v>
      </c>
      <c r="AH352">
        <v>26.118285719999999</v>
      </c>
      <c r="AI352">
        <v>2.1206730220000001</v>
      </c>
      <c r="AK352">
        <v>1058889.5719999999</v>
      </c>
      <c r="AL352">
        <v>668889.57169999997</v>
      </c>
      <c r="AM352">
        <v>644.12633140000003</v>
      </c>
      <c r="AN352">
        <v>25.307175600000001</v>
      </c>
      <c r="AO352">
        <v>2.1307222430000001</v>
      </c>
      <c r="AQ352">
        <v>1058478.8629999999</v>
      </c>
      <c r="AR352">
        <v>668478.86270000006</v>
      </c>
      <c r="AS352">
        <v>645.36250070000006</v>
      </c>
      <c r="AT352">
        <v>25.21031515</v>
      </c>
      <c r="AU352" s="281">
        <v>2.1303541369999999</v>
      </c>
      <c r="AW352" s="280">
        <v>1168939.665</v>
      </c>
      <c r="AX352">
        <v>778939.66540000006</v>
      </c>
      <c r="AY352">
        <v>744.71722090000003</v>
      </c>
      <c r="AZ352">
        <v>25.935259309999999</v>
      </c>
      <c r="BA352">
        <v>2.124447939</v>
      </c>
      <c r="BC352">
        <v>1174942.118</v>
      </c>
      <c r="BD352">
        <v>784942.11789999995</v>
      </c>
      <c r="BE352">
        <v>740.22229400000003</v>
      </c>
      <c r="BF352">
        <v>26.21208245</v>
      </c>
      <c r="BG352">
        <v>2.1257531529999998</v>
      </c>
      <c r="BI352">
        <v>1195138.192</v>
      </c>
      <c r="BJ352">
        <v>805138.19160000002</v>
      </c>
      <c r="BK352">
        <v>629.47296300000005</v>
      </c>
      <c r="BL352">
        <v>25.207571359999999</v>
      </c>
      <c r="BM352">
        <v>2.1296117560000001</v>
      </c>
      <c r="BO352">
        <v>1196868.824</v>
      </c>
      <c r="BP352">
        <v>806868.82440000004</v>
      </c>
      <c r="BQ352">
        <v>631.00117729999999</v>
      </c>
      <c r="BR352">
        <v>25.145377289999999</v>
      </c>
      <c r="BS352" s="281">
        <v>2.1292922980000002</v>
      </c>
      <c r="BU352" s="280">
        <v>1135625.7609999999</v>
      </c>
      <c r="BV352">
        <v>745625.76119999995</v>
      </c>
      <c r="BW352">
        <v>770.62571990000004</v>
      </c>
      <c r="BX352">
        <v>26.083281199999998</v>
      </c>
      <c r="BY352">
        <v>2.1160373909999999</v>
      </c>
      <c r="CA352">
        <v>1135168.4620000001</v>
      </c>
      <c r="CB352">
        <v>745168.46239999996</v>
      </c>
      <c r="CC352">
        <v>776.45613509999998</v>
      </c>
      <c r="CD352">
        <v>26.487880359999998</v>
      </c>
      <c r="CE352">
        <v>2.115767988</v>
      </c>
      <c r="CG352">
        <v>1165709.7620000001</v>
      </c>
      <c r="CH352">
        <v>775709.76179999998</v>
      </c>
      <c r="CI352">
        <v>636.68347570000003</v>
      </c>
      <c r="CJ352">
        <v>25.256871530000002</v>
      </c>
      <c r="CK352">
        <v>2.1301883730000002</v>
      </c>
      <c r="CM352">
        <v>1169078.216</v>
      </c>
      <c r="CN352">
        <v>779078.21580000001</v>
      </c>
      <c r="CO352">
        <v>637.0797159</v>
      </c>
      <c r="CP352">
        <v>25.173042049999999</v>
      </c>
      <c r="CQ352" s="281">
        <v>2.1297523159999998</v>
      </c>
      <c r="CS352" s="280">
        <v>1125613.81</v>
      </c>
      <c r="CT352">
        <v>735613.8101</v>
      </c>
      <c r="CU352">
        <v>736.114869</v>
      </c>
      <c r="CV352">
        <v>25.884967169999999</v>
      </c>
      <c r="CW352">
        <v>2.1246034489999999</v>
      </c>
      <c r="CY352">
        <v>1137842.801</v>
      </c>
      <c r="CZ352">
        <v>747842.8014</v>
      </c>
      <c r="DA352">
        <v>728.80926520000003</v>
      </c>
      <c r="DB352">
        <v>26.122407809999999</v>
      </c>
      <c r="DC352">
        <v>2.1264836649999999</v>
      </c>
      <c r="DE352">
        <v>1160652.9650000001</v>
      </c>
      <c r="DF352">
        <v>770652.96530000004</v>
      </c>
      <c r="DG352">
        <v>630.64035060000003</v>
      </c>
      <c r="DH352">
        <v>25.21559079</v>
      </c>
      <c r="DI352">
        <v>2.1305983799999999</v>
      </c>
      <c r="DK352">
        <v>1163150.0719999999</v>
      </c>
      <c r="DL352">
        <v>773150.07239999995</v>
      </c>
      <c r="DM352">
        <v>631.88271339999994</v>
      </c>
      <c r="DN352">
        <v>25.149405560000002</v>
      </c>
      <c r="DO352" s="281">
        <v>2.1302578579999998</v>
      </c>
    </row>
    <row r="353" spans="1:119">
      <c r="A353" s="280">
        <v>1109577.233</v>
      </c>
      <c r="B353">
        <v>719577.23289999994</v>
      </c>
      <c r="C353">
        <v>643.91535009999996</v>
      </c>
      <c r="D353">
        <v>25.305758560000001</v>
      </c>
      <c r="E353">
        <v>2.1324643600000002</v>
      </c>
      <c r="G353">
        <v>1112397.898</v>
      </c>
      <c r="H353">
        <v>722397.89769999997</v>
      </c>
      <c r="I353">
        <v>638.59896179999998</v>
      </c>
      <c r="J353">
        <v>25.3598328</v>
      </c>
      <c r="K353">
        <v>2.1326374060000002</v>
      </c>
      <c r="M353">
        <v>1117358.209</v>
      </c>
      <c r="N353">
        <v>727358.20889999997</v>
      </c>
      <c r="O353">
        <v>618.46679689999996</v>
      </c>
      <c r="P353">
        <v>25.131217929999998</v>
      </c>
      <c r="Q353">
        <v>2.1309199529999998</v>
      </c>
      <c r="S353">
        <v>1119043.1599999999</v>
      </c>
      <c r="T353">
        <v>729043.16029999999</v>
      </c>
      <c r="U353">
        <v>620.00871540000003</v>
      </c>
      <c r="V353">
        <v>25.094663480000001</v>
      </c>
      <c r="W353" s="281">
        <v>2.1307814309999999</v>
      </c>
      <c r="Y353" s="280">
        <v>1115480.3430000001</v>
      </c>
      <c r="Z353">
        <v>725480.34270000004</v>
      </c>
      <c r="AA353">
        <v>701.43064289999995</v>
      </c>
      <c r="AB353">
        <v>25.676074509999999</v>
      </c>
      <c r="AC353">
        <v>2.1271384420000001</v>
      </c>
      <c r="AE353">
        <v>1060098.328</v>
      </c>
      <c r="AF353">
        <v>670098.32799999998</v>
      </c>
      <c r="AG353">
        <v>726.75197030000004</v>
      </c>
      <c r="AH353">
        <v>26.106081809999999</v>
      </c>
      <c r="AI353">
        <v>2.1212318780000001</v>
      </c>
      <c r="AK353">
        <v>1061904.327</v>
      </c>
      <c r="AL353">
        <v>671904.32739999995</v>
      </c>
      <c r="AM353">
        <v>643.42020939999998</v>
      </c>
      <c r="AN353">
        <v>25.302428030000002</v>
      </c>
      <c r="AO353">
        <v>2.1307890839999999</v>
      </c>
      <c r="AQ353">
        <v>1061494.0930000001</v>
      </c>
      <c r="AR353">
        <v>671494.0932</v>
      </c>
      <c r="AS353">
        <v>644.68085159999998</v>
      </c>
      <c r="AT353">
        <v>25.207265710000001</v>
      </c>
      <c r="AU353" s="281">
        <v>2.1304254560000002</v>
      </c>
      <c r="AW353" s="280">
        <v>1171978.9950000001</v>
      </c>
      <c r="AX353">
        <v>781978.99549999996</v>
      </c>
      <c r="AY353">
        <v>742.91233320000003</v>
      </c>
      <c r="AZ353">
        <v>25.924758189999999</v>
      </c>
      <c r="BA353">
        <v>2.1247549779999999</v>
      </c>
      <c r="BC353">
        <v>1177980.2919999999</v>
      </c>
      <c r="BD353">
        <v>787980.2916</v>
      </c>
      <c r="BE353">
        <v>738.28145570000004</v>
      </c>
      <c r="BF353">
        <v>26.196932520000001</v>
      </c>
      <c r="BG353">
        <v>2.1260461099999999</v>
      </c>
      <c r="BI353">
        <v>1198172.8629999999</v>
      </c>
      <c r="BJ353">
        <v>808172.86340000003</v>
      </c>
      <c r="BK353">
        <v>628.89225329999999</v>
      </c>
      <c r="BL353">
        <v>25.203576389999998</v>
      </c>
      <c r="BM353">
        <v>2.1295077720000002</v>
      </c>
      <c r="BO353">
        <v>1199903.19</v>
      </c>
      <c r="BP353">
        <v>809903.18969999999</v>
      </c>
      <c r="BQ353">
        <v>630.43019609999999</v>
      </c>
      <c r="BR353">
        <v>25.142764970000002</v>
      </c>
      <c r="BS353" s="281">
        <v>2.1291928310000001</v>
      </c>
      <c r="BU353" s="280">
        <v>1138714.1569999999</v>
      </c>
      <c r="BV353">
        <v>748714.15700000001</v>
      </c>
      <c r="BW353">
        <v>768.52605989999995</v>
      </c>
      <c r="BX353">
        <v>26.071471110000001</v>
      </c>
      <c r="BY353">
        <v>2.116758151</v>
      </c>
      <c r="CA353">
        <v>1138257.6040000001</v>
      </c>
      <c r="CB353">
        <v>748257.60430000001</v>
      </c>
      <c r="CC353">
        <v>774.09991009999999</v>
      </c>
      <c r="CD353">
        <v>26.470341269999999</v>
      </c>
      <c r="CE353">
        <v>2.1165515730000002</v>
      </c>
      <c r="CG353">
        <v>1168750.084</v>
      </c>
      <c r="CH353">
        <v>778750.08440000005</v>
      </c>
      <c r="CI353">
        <v>635.98915999999997</v>
      </c>
      <c r="CJ353">
        <v>25.252148680000001</v>
      </c>
      <c r="CK353">
        <v>2.1301354369999999</v>
      </c>
      <c r="CM353">
        <v>1172117.52</v>
      </c>
      <c r="CN353">
        <v>782117.52009999997</v>
      </c>
      <c r="CO353">
        <v>636.41959910000003</v>
      </c>
      <c r="CP353">
        <v>25.170050509999999</v>
      </c>
      <c r="CQ353" s="281">
        <v>2.129698839</v>
      </c>
      <c r="CS353" s="280">
        <v>1128718.277</v>
      </c>
      <c r="CT353">
        <v>738718.27659999998</v>
      </c>
      <c r="CU353">
        <v>734.52709979999997</v>
      </c>
      <c r="CV353">
        <v>25.87562084</v>
      </c>
      <c r="CW353">
        <v>2.124929512</v>
      </c>
      <c r="CY353">
        <v>1140927.0730000001</v>
      </c>
      <c r="CZ353">
        <v>750927.07350000006</v>
      </c>
      <c r="DA353">
        <v>727.05323739999994</v>
      </c>
      <c r="DB353">
        <v>26.108487650000001</v>
      </c>
      <c r="DC353">
        <v>2.1267641679999998</v>
      </c>
      <c r="DE353">
        <v>1163700.523</v>
      </c>
      <c r="DF353">
        <v>773700.5233</v>
      </c>
      <c r="DG353">
        <v>630.05328220000001</v>
      </c>
      <c r="DH353">
        <v>25.211559489999999</v>
      </c>
      <c r="DI353">
        <v>2.1305089430000002</v>
      </c>
      <c r="DK353">
        <v>1166193.5549999999</v>
      </c>
      <c r="DL353">
        <v>776193.5551</v>
      </c>
      <c r="DM353">
        <v>631.31008259999999</v>
      </c>
      <c r="DN353">
        <v>25.146789299999998</v>
      </c>
      <c r="DO353" s="281">
        <v>2.1301717770000002</v>
      </c>
    </row>
    <row r="354" spans="1:119">
      <c r="A354" s="280">
        <v>1112708.1229999999</v>
      </c>
      <c r="B354">
        <v>722708.12340000004</v>
      </c>
      <c r="C354">
        <v>643.12769149999997</v>
      </c>
      <c r="D354">
        <v>25.300460709999999</v>
      </c>
      <c r="E354">
        <v>2.1324264890000002</v>
      </c>
      <c r="G354">
        <v>1115524.1869999999</v>
      </c>
      <c r="H354">
        <v>725524.18709999998</v>
      </c>
      <c r="I354">
        <v>637.84767239999996</v>
      </c>
      <c r="J354">
        <v>25.353039150000001</v>
      </c>
      <c r="K354">
        <v>2.1325831150000001</v>
      </c>
      <c r="M354">
        <v>1120476.4069999999</v>
      </c>
      <c r="N354">
        <v>730476.40670000005</v>
      </c>
      <c r="O354">
        <v>618.09549779999998</v>
      </c>
      <c r="P354">
        <v>25.128618500000002</v>
      </c>
      <c r="Q354">
        <v>2.1308122950000001</v>
      </c>
      <c r="S354">
        <v>1122158.6089999999</v>
      </c>
      <c r="T354">
        <v>732158.60939999996</v>
      </c>
      <c r="U354">
        <v>619.63325550000002</v>
      </c>
      <c r="V354">
        <v>25.0929155</v>
      </c>
      <c r="W354" s="281">
        <v>2.1306769609999998</v>
      </c>
      <c r="Y354" s="280">
        <v>1118601.6040000001</v>
      </c>
      <c r="Z354">
        <v>728601.60369999998</v>
      </c>
      <c r="AA354">
        <v>699.87286659999995</v>
      </c>
      <c r="AB354">
        <v>25.666453480000001</v>
      </c>
      <c r="AC354">
        <v>2.1273961450000001</v>
      </c>
      <c r="AE354">
        <v>1063111.686</v>
      </c>
      <c r="AF354">
        <v>673111.68579999998</v>
      </c>
      <c r="AG354">
        <v>725.26670709999996</v>
      </c>
      <c r="AH354">
        <v>26.09427372</v>
      </c>
      <c r="AI354">
        <v>2.121753338</v>
      </c>
      <c r="AK354">
        <v>1064915.5959999999</v>
      </c>
      <c r="AL354">
        <v>674915.59589999996</v>
      </c>
      <c r="AM354">
        <v>642.72225949999995</v>
      </c>
      <c r="AN354">
        <v>25.297730300000001</v>
      </c>
      <c r="AO354">
        <v>2.130848377</v>
      </c>
      <c r="AQ354">
        <v>1064505.8359999999</v>
      </c>
      <c r="AR354">
        <v>674505.83640000003</v>
      </c>
      <c r="AS354">
        <v>644.00695599999995</v>
      </c>
      <c r="AT354">
        <v>25.204247809999998</v>
      </c>
      <c r="AU354" s="281">
        <v>2.1304892039999999</v>
      </c>
      <c r="AW354" s="280">
        <v>1175017.7790000001</v>
      </c>
      <c r="AX354">
        <v>785017.77859999996</v>
      </c>
      <c r="AY354">
        <v>741.08449029999997</v>
      </c>
      <c r="AZ354">
        <v>25.914096789999999</v>
      </c>
      <c r="BA354">
        <v>2.1250566690000001</v>
      </c>
      <c r="BC354">
        <v>1181018.0060000001</v>
      </c>
      <c r="BD354">
        <v>791018.00589999999</v>
      </c>
      <c r="BE354">
        <v>736.31452999999999</v>
      </c>
      <c r="BF354">
        <v>26.181543340000001</v>
      </c>
      <c r="BG354">
        <v>2.1263279119999998</v>
      </c>
      <c r="BI354">
        <v>1201206.9979999999</v>
      </c>
      <c r="BJ354">
        <v>811206.99789999996</v>
      </c>
      <c r="BK354">
        <v>628.31993999999997</v>
      </c>
      <c r="BL354">
        <v>25.19963555</v>
      </c>
      <c r="BM354">
        <v>2.1294008560000002</v>
      </c>
      <c r="BO354">
        <v>1202937.0179999999</v>
      </c>
      <c r="BP354">
        <v>812937.01789999998</v>
      </c>
      <c r="BQ354">
        <v>629.86672180000005</v>
      </c>
      <c r="BR354">
        <v>25.140184659999999</v>
      </c>
      <c r="BS354" s="281">
        <v>2.1290905439999999</v>
      </c>
      <c r="BU354" s="280">
        <v>1141797.514</v>
      </c>
      <c r="BV354">
        <v>751797.51390000002</v>
      </c>
      <c r="BW354">
        <v>766.45807460000003</v>
      </c>
      <c r="BX354">
        <v>26.059809220000002</v>
      </c>
      <c r="BY354">
        <v>2.1174361020000001</v>
      </c>
      <c r="CA354">
        <v>1141341.706</v>
      </c>
      <c r="CB354">
        <v>751341.70609999995</v>
      </c>
      <c r="CC354">
        <v>771.790795</v>
      </c>
      <c r="CD354">
        <v>26.453099089999998</v>
      </c>
      <c r="CE354">
        <v>2.1172995299999999</v>
      </c>
      <c r="CG354">
        <v>1171789.45</v>
      </c>
      <c r="CH354">
        <v>781789.44990000001</v>
      </c>
      <c r="CI354">
        <v>635.30625850000001</v>
      </c>
      <c r="CJ354">
        <v>25.247498409999999</v>
      </c>
      <c r="CK354">
        <v>2.1300772170000002</v>
      </c>
      <c r="CM354">
        <v>1175156.2779999999</v>
      </c>
      <c r="CN354">
        <v>785156.27850000001</v>
      </c>
      <c r="CO354">
        <v>635.76974689999997</v>
      </c>
      <c r="CP354">
        <v>25.167102459999999</v>
      </c>
      <c r="CQ354" s="281">
        <v>2.1296402780000001</v>
      </c>
      <c r="CS354" s="280">
        <v>1131817.9369999999</v>
      </c>
      <c r="CT354">
        <v>741817.93689999997</v>
      </c>
      <c r="CU354">
        <v>732.93965820000005</v>
      </c>
      <c r="CV354">
        <v>25.866257869999998</v>
      </c>
      <c r="CW354">
        <v>2.1252331249999998</v>
      </c>
      <c r="CY354">
        <v>1144006.81</v>
      </c>
      <c r="CZ354">
        <v>754006.81039999996</v>
      </c>
      <c r="DA354">
        <v>725.28590429999997</v>
      </c>
      <c r="DB354">
        <v>26.094442399999998</v>
      </c>
      <c r="DC354">
        <v>2.1270329010000002</v>
      </c>
      <c r="DE354">
        <v>1166743.1340000001</v>
      </c>
      <c r="DF354">
        <v>776743.13379999995</v>
      </c>
      <c r="DG354">
        <v>629.47595779999995</v>
      </c>
      <c r="DH354">
        <v>25.20759146</v>
      </c>
      <c r="DI354">
        <v>2.1304158439999998</v>
      </c>
      <c r="DK354">
        <v>1169233.595</v>
      </c>
      <c r="DL354">
        <v>779233.59519999998</v>
      </c>
      <c r="DM354">
        <v>630.74649369999997</v>
      </c>
      <c r="DN354">
        <v>25.144212069999998</v>
      </c>
      <c r="DO354" s="281">
        <v>2.1300818970000002</v>
      </c>
    </row>
    <row r="355" spans="1:119">
      <c r="A355" s="280">
        <v>1115833.9069999999</v>
      </c>
      <c r="B355">
        <v>725833.9068</v>
      </c>
      <c r="C355">
        <v>642.35042220000003</v>
      </c>
      <c r="D355">
        <v>25.295226370000002</v>
      </c>
      <c r="E355">
        <v>2.1323837220000001</v>
      </c>
      <c r="G355">
        <v>1118645.3770000001</v>
      </c>
      <c r="H355">
        <v>728645.37670000002</v>
      </c>
      <c r="I355">
        <v>637.10790880000002</v>
      </c>
      <c r="J355">
        <v>25.34634191</v>
      </c>
      <c r="K355">
        <v>2.1325240029999999</v>
      </c>
      <c r="M355">
        <v>1123589.5179999999</v>
      </c>
      <c r="N355">
        <v>733589.51760000002</v>
      </c>
      <c r="O355">
        <v>617.73143579999999</v>
      </c>
      <c r="P355">
        <v>25.12606826</v>
      </c>
      <c r="Q355">
        <v>2.130701905</v>
      </c>
      <c r="S355">
        <v>1125268.976</v>
      </c>
      <c r="T355">
        <v>735268.97600000002</v>
      </c>
      <c r="U355">
        <v>619.2643008</v>
      </c>
      <c r="V355">
        <v>25.091196740000001</v>
      </c>
      <c r="W355" s="281">
        <v>2.1305701529999999</v>
      </c>
      <c r="Y355" s="280">
        <v>1121717.773</v>
      </c>
      <c r="Z355">
        <v>731717.77309999999</v>
      </c>
      <c r="AA355">
        <v>698.3221082</v>
      </c>
      <c r="AB355">
        <v>25.656850559999999</v>
      </c>
      <c r="AC355">
        <v>2.1276661510000001</v>
      </c>
      <c r="AE355">
        <v>1066121.557</v>
      </c>
      <c r="AF355">
        <v>676121.55720000004</v>
      </c>
      <c r="AG355">
        <v>723.81113419999997</v>
      </c>
      <c r="AH355">
        <v>26.082680180000001</v>
      </c>
      <c r="AI355">
        <v>2.1222397129999999</v>
      </c>
      <c r="AK355">
        <v>1067923.379</v>
      </c>
      <c r="AL355">
        <v>677923.37919999997</v>
      </c>
      <c r="AM355">
        <v>642.03176329999997</v>
      </c>
      <c r="AN355">
        <v>25.293077749999998</v>
      </c>
      <c r="AO355">
        <v>2.1309005459999999</v>
      </c>
      <c r="AQ355">
        <v>1067514.094</v>
      </c>
      <c r="AR355">
        <v>677514.09409999999</v>
      </c>
      <c r="AS355">
        <v>643.34019209999997</v>
      </c>
      <c r="AT355">
        <v>25.20125874</v>
      </c>
      <c r="AU355" s="281">
        <v>2.130545761</v>
      </c>
      <c r="AW355" s="280">
        <v>1178056.0209999999</v>
      </c>
      <c r="AX355">
        <v>788056.02110000001</v>
      </c>
      <c r="AY355">
        <v>739.24638130000005</v>
      </c>
      <c r="AZ355">
        <v>25.903348950000002</v>
      </c>
      <c r="BA355">
        <v>2.1253491360000001</v>
      </c>
      <c r="BC355">
        <v>1184055.182</v>
      </c>
      <c r="BD355">
        <v>794055.18209999998</v>
      </c>
      <c r="BE355">
        <v>734.30030390000002</v>
      </c>
      <c r="BF355">
        <v>26.165736729999999</v>
      </c>
      <c r="BG355">
        <v>2.1266123779999999</v>
      </c>
      <c r="BI355">
        <v>1204240.595</v>
      </c>
      <c r="BJ355">
        <v>814240.59539999999</v>
      </c>
      <c r="BK355">
        <v>627.75567960000001</v>
      </c>
      <c r="BL355">
        <v>25.195746669999998</v>
      </c>
      <c r="BM355">
        <v>2.1292911010000002</v>
      </c>
      <c r="BO355">
        <v>1205970.3089999999</v>
      </c>
      <c r="BP355">
        <v>815970.30940000003</v>
      </c>
      <c r="BQ355">
        <v>629.31095300000004</v>
      </c>
      <c r="BR355">
        <v>25.137637399999999</v>
      </c>
      <c r="BS355" s="281">
        <v>2.1289854090000002</v>
      </c>
      <c r="BU355" s="280">
        <v>1144875.8400000001</v>
      </c>
      <c r="BV355">
        <v>754875.84</v>
      </c>
      <c r="BW355">
        <v>764.38805070000001</v>
      </c>
      <c r="BX355">
        <v>26.04810436</v>
      </c>
      <c r="BY355">
        <v>2.1180838450000001</v>
      </c>
      <c r="CA355">
        <v>1144420.7760000001</v>
      </c>
      <c r="CB355">
        <v>754420.77590000001</v>
      </c>
      <c r="CC355">
        <v>769.55350680000004</v>
      </c>
      <c r="CD355">
        <v>26.436344120000001</v>
      </c>
      <c r="CE355">
        <v>2.1180025840000001</v>
      </c>
      <c r="CG355">
        <v>1174828.267</v>
      </c>
      <c r="CH355">
        <v>784828.26670000004</v>
      </c>
      <c r="CI355">
        <v>634.63484819999996</v>
      </c>
      <c r="CJ355">
        <v>25.242921469999999</v>
      </c>
      <c r="CK355">
        <v>2.1300138670000002</v>
      </c>
      <c r="CM355">
        <v>1178194.496</v>
      </c>
      <c r="CN355">
        <v>788194.49639999995</v>
      </c>
      <c r="CO355">
        <v>635.13056659999995</v>
      </c>
      <c r="CP355">
        <v>25.164199849999999</v>
      </c>
      <c r="CQ355" s="281">
        <v>2.1295768800000001</v>
      </c>
      <c r="CS355" s="280">
        <v>1134893.379</v>
      </c>
      <c r="CT355">
        <v>744893.37939999998</v>
      </c>
      <c r="CU355">
        <v>731.32649500000002</v>
      </c>
      <c r="CV355">
        <v>25.856722699999999</v>
      </c>
      <c r="CW355">
        <v>2.125526061</v>
      </c>
      <c r="CY355">
        <v>1147081.531</v>
      </c>
      <c r="CZ355">
        <v>757081.53150000004</v>
      </c>
      <c r="DA355">
        <v>723.48904689999995</v>
      </c>
      <c r="DB355">
        <v>26.080129970000002</v>
      </c>
      <c r="DC355">
        <v>2.127297381</v>
      </c>
      <c r="DE355">
        <v>1169782.959</v>
      </c>
      <c r="DF355">
        <v>779782.95909999998</v>
      </c>
      <c r="DG355">
        <v>628.90782779999995</v>
      </c>
      <c r="DH355">
        <v>25.203683089999998</v>
      </c>
      <c r="DI355">
        <v>2.1303193459999998</v>
      </c>
      <c r="DK355">
        <v>1172272.871</v>
      </c>
      <c r="DL355">
        <v>782272.87089999998</v>
      </c>
      <c r="DM355">
        <v>630.19086030000005</v>
      </c>
      <c r="DN355">
        <v>25.141668960000001</v>
      </c>
      <c r="DO355" s="281">
        <v>2.12998873</v>
      </c>
    </row>
    <row r="356" spans="1:119">
      <c r="A356" s="280">
        <v>1118954.591</v>
      </c>
      <c r="B356">
        <v>728954.59109999996</v>
      </c>
      <c r="C356">
        <v>641.58401460000005</v>
      </c>
      <c r="D356">
        <v>25.290058930000001</v>
      </c>
      <c r="E356">
        <v>2.1323361809999999</v>
      </c>
      <c r="G356">
        <v>1121761.4750000001</v>
      </c>
      <c r="H356">
        <v>731761.47470000002</v>
      </c>
      <c r="I356">
        <v>636.37920819999999</v>
      </c>
      <c r="J356">
        <v>25.339737230000001</v>
      </c>
      <c r="K356">
        <v>2.1324603249999998</v>
      </c>
      <c r="M356">
        <v>1126697.55</v>
      </c>
      <c r="N356">
        <v>736697.55</v>
      </c>
      <c r="O356">
        <v>617.3729773</v>
      </c>
      <c r="P356">
        <v>25.12355582</v>
      </c>
      <c r="Q356">
        <v>2.1305894049999998</v>
      </c>
      <c r="S356">
        <v>1128374.2690000001</v>
      </c>
      <c r="T356">
        <v>738374.26850000001</v>
      </c>
      <c r="U356">
        <v>618.90172940000002</v>
      </c>
      <c r="V356">
        <v>25.089506750000002</v>
      </c>
      <c r="W356" s="281">
        <v>2.1304607519999998</v>
      </c>
      <c r="Y356" s="280">
        <v>1124828.8589999999</v>
      </c>
      <c r="Z356">
        <v>734828.85889999999</v>
      </c>
      <c r="AA356">
        <v>696.77061089999995</v>
      </c>
      <c r="AB356">
        <v>25.647225469999999</v>
      </c>
      <c r="AC356">
        <v>2.1279144749999999</v>
      </c>
      <c r="AE356">
        <v>1069127.9439999999</v>
      </c>
      <c r="AF356">
        <v>679127.94400000002</v>
      </c>
      <c r="AG356">
        <v>722.35816739999996</v>
      </c>
      <c r="AH356">
        <v>26.07108448</v>
      </c>
      <c r="AI356">
        <v>2.1227010179999999</v>
      </c>
      <c r="AK356">
        <v>1070927.679</v>
      </c>
      <c r="AL356">
        <v>680927.67890000006</v>
      </c>
      <c r="AM356">
        <v>641.34808969999995</v>
      </c>
      <c r="AN356">
        <v>25.28846626</v>
      </c>
      <c r="AO356">
        <v>2.1309459949999998</v>
      </c>
      <c r="AQ356">
        <v>1070518.868</v>
      </c>
      <c r="AR356">
        <v>680518.86800000002</v>
      </c>
      <c r="AS356">
        <v>642.67991429999995</v>
      </c>
      <c r="AT356">
        <v>25.198295720000001</v>
      </c>
      <c r="AU356" s="281">
        <v>2.1305955280000002</v>
      </c>
      <c r="AW356" s="280">
        <v>1181093.723</v>
      </c>
      <c r="AX356">
        <v>791093.72349999996</v>
      </c>
      <c r="AY356">
        <v>737.38981799999999</v>
      </c>
      <c r="AZ356">
        <v>25.892466429999999</v>
      </c>
      <c r="BA356">
        <v>2.1256332200000001</v>
      </c>
      <c r="BC356">
        <v>1187091.8189999999</v>
      </c>
      <c r="BD356">
        <v>797091.81909999996</v>
      </c>
      <c r="BE356">
        <v>732.24317810000002</v>
      </c>
      <c r="BF356">
        <v>26.149549180000001</v>
      </c>
      <c r="BG356">
        <v>2.1268974919999999</v>
      </c>
      <c r="BI356">
        <v>1207273.656</v>
      </c>
      <c r="BJ356">
        <v>817273.65639999998</v>
      </c>
      <c r="BK356">
        <v>627.19932900000003</v>
      </c>
      <c r="BL356">
        <v>25.191908860000002</v>
      </c>
      <c r="BM356">
        <v>2.129178735</v>
      </c>
      <c r="BO356">
        <v>1209003.0649999999</v>
      </c>
      <c r="BP356">
        <v>819003.06460000004</v>
      </c>
      <c r="BQ356">
        <v>628.76234929999998</v>
      </c>
      <c r="BR356">
        <v>25.13512076</v>
      </c>
      <c r="BS356" s="281">
        <v>2.1288776710000001</v>
      </c>
      <c r="BU356" s="280">
        <v>1147949.1429999999</v>
      </c>
      <c r="BV356">
        <v>757949.1433</v>
      </c>
      <c r="BW356">
        <v>762.33719710000003</v>
      </c>
      <c r="BX356">
        <v>26.036475450000001</v>
      </c>
      <c r="BY356">
        <v>2.1187036209999999</v>
      </c>
      <c r="CA356">
        <v>1147494.8219999999</v>
      </c>
      <c r="CB356">
        <v>757494.82169999997</v>
      </c>
      <c r="CC356">
        <v>767.34314789999996</v>
      </c>
      <c r="CD356">
        <v>26.419745240000001</v>
      </c>
      <c r="CE356">
        <v>2.1186634629999999</v>
      </c>
      <c r="CG356">
        <v>1177866.5430000001</v>
      </c>
      <c r="CH356">
        <v>787866.5429</v>
      </c>
      <c r="CI356">
        <v>633.97522460000005</v>
      </c>
      <c r="CJ356">
        <v>25.238420229999999</v>
      </c>
      <c r="CK356">
        <v>2.1299451779999998</v>
      </c>
      <c r="CM356">
        <v>1181232.1740000001</v>
      </c>
      <c r="CN356">
        <v>791232.17420000001</v>
      </c>
      <c r="CO356">
        <v>634.50118369999996</v>
      </c>
      <c r="CP356">
        <v>25.161338919999999</v>
      </c>
      <c r="CQ356" s="281">
        <v>2.129508585</v>
      </c>
      <c r="CS356" s="280">
        <v>1137980.5460000001</v>
      </c>
      <c r="CT356">
        <v>747980.54559999995</v>
      </c>
      <c r="CU356">
        <v>729.67508339999995</v>
      </c>
      <c r="CV356">
        <v>25.846939079999999</v>
      </c>
      <c r="CW356">
        <v>2.1258155470000002</v>
      </c>
      <c r="CY356">
        <v>1150151.236</v>
      </c>
      <c r="CZ356">
        <v>760151.23580000002</v>
      </c>
      <c r="DA356">
        <v>721.64240940000002</v>
      </c>
      <c r="DB356">
        <v>26.065388630000001</v>
      </c>
      <c r="DC356">
        <v>2.1275595140000001</v>
      </c>
      <c r="DE356">
        <v>1172822.135</v>
      </c>
      <c r="DF356">
        <v>782822.13489999995</v>
      </c>
      <c r="DG356">
        <v>628.34829209999998</v>
      </c>
      <c r="DH356">
        <v>25.199830370000001</v>
      </c>
      <c r="DI356">
        <v>2.1302195930000001</v>
      </c>
      <c r="DK356">
        <v>1175311.602</v>
      </c>
      <c r="DL356">
        <v>785311.6017</v>
      </c>
      <c r="DM356">
        <v>629.64308419999998</v>
      </c>
      <c r="DN356">
        <v>25.13915961</v>
      </c>
      <c r="DO356" s="281">
        <v>2.129892382</v>
      </c>
    </row>
    <row r="357" spans="1:119">
      <c r="A357" s="280">
        <v>1122070.1850000001</v>
      </c>
      <c r="B357">
        <v>732070.18460000004</v>
      </c>
      <c r="C357">
        <v>640.82858820000001</v>
      </c>
      <c r="D357">
        <v>25.284959489999999</v>
      </c>
      <c r="E357">
        <v>2.1322838580000001</v>
      </c>
      <c r="G357">
        <v>1124872.4890000001</v>
      </c>
      <c r="H357">
        <v>734872.48919999995</v>
      </c>
      <c r="I357">
        <v>635.6611054</v>
      </c>
      <c r="J357">
        <v>25.333221210000001</v>
      </c>
      <c r="K357">
        <v>2.132392356</v>
      </c>
      <c r="M357">
        <v>1129800.5120000001</v>
      </c>
      <c r="N357">
        <v>739800.51190000004</v>
      </c>
      <c r="O357">
        <v>617.02006359999996</v>
      </c>
      <c r="P357">
        <v>25.121080809999999</v>
      </c>
      <c r="Q357">
        <v>2.1304750029999999</v>
      </c>
      <c r="S357">
        <v>1131474.4950000001</v>
      </c>
      <c r="T357">
        <v>741474.495</v>
      </c>
      <c r="U357">
        <v>618.54439149999996</v>
      </c>
      <c r="V357">
        <v>25.087840190000001</v>
      </c>
      <c r="W357" s="281">
        <v>2.1303494120000002</v>
      </c>
      <c r="Y357" s="280">
        <v>1127934.8689999999</v>
      </c>
      <c r="Z357">
        <v>737934.86939999997</v>
      </c>
      <c r="AA357">
        <v>695.22162719999994</v>
      </c>
      <c r="AB357">
        <v>25.637592059999999</v>
      </c>
      <c r="AC357">
        <v>2.1281550450000002</v>
      </c>
      <c r="AE357">
        <v>1072130.848</v>
      </c>
      <c r="AF357">
        <v>682130.84809999994</v>
      </c>
      <c r="AG357">
        <v>720.91590350000001</v>
      </c>
      <c r="AH357">
        <v>26.059550089999998</v>
      </c>
      <c r="AI357">
        <v>2.1231402890000002</v>
      </c>
      <c r="AK357">
        <v>1073928.497</v>
      </c>
      <c r="AL357">
        <v>683928.49699999997</v>
      </c>
      <c r="AM357">
        <v>640.6707735</v>
      </c>
      <c r="AN357">
        <v>25.283892810000001</v>
      </c>
      <c r="AO357">
        <v>2.1309850899999998</v>
      </c>
      <c r="AQ357">
        <v>1073520.1599999999</v>
      </c>
      <c r="AR357">
        <v>683520.15989999997</v>
      </c>
      <c r="AS357">
        <v>642.02557820000004</v>
      </c>
      <c r="AT357">
        <v>25.195356369999999</v>
      </c>
      <c r="AU357" s="281">
        <v>2.1306388799999998</v>
      </c>
      <c r="AW357" s="280">
        <v>1184130.8859999999</v>
      </c>
      <c r="AX357">
        <v>794130.88630000001</v>
      </c>
      <c r="AY357">
        <v>735.49386679999998</v>
      </c>
      <c r="AZ357">
        <v>25.881325480000001</v>
      </c>
      <c r="BA357">
        <v>2.1259128289999998</v>
      </c>
      <c r="BC357">
        <v>1190127.9169999999</v>
      </c>
      <c r="BD357">
        <v>800127.91720000003</v>
      </c>
      <c r="BE357">
        <v>730.17082470000003</v>
      </c>
      <c r="BF357">
        <v>26.133194060000001</v>
      </c>
      <c r="BG357">
        <v>2.1271810530000002</v>
      </c>
      <c r="BI357">
        <v>1210306.1810000001</v>
      </c>
      <c r="BJ357">
        <v>820306.18119999999</v>
      </c>
      <c r="BK357">
        <v>626.65090269999996</v>
      </c>
      <c r="BL357">
        <v>25.188122379999999</v>
      </c>
      <c r="BM357">
        <v>2.1290637499999998</v>
      </c>
      <c r="BO357">
        <v>1212035.284</v>
      </c>
      <c r="BP357">
        <v>822035.28379999998</v>
      </c>
      <c r="BQ357">
        <v>628.22099279999998</v>
      </c>
      <c r="BR357">
        <v>25.13263521</v>
      </c>
      <c r="BS357" s="281">
        <v>2.1287674069999998</v>
      </c>
      <c r="BU357" s="280">
        <v>1151017.432</v>
      </c>
      <c r="BV357">
        <v>761017.43189999997</v>
      </c>
      <c r="BW357">
        <v>760.34393069999999</v>
      </c>
      <c r="BX357">
        <v>26.025142150000001</v>
      </c>
      <c r="BY357">
        <v>2.1192882160000002</v>
      </c>
      <c r="CA357">
        <v>1150563.852</v>
      </c>
      <c r="CB357">
        <v>760563.8517</v>
      </c>
      <c r="CC357">
        <v>765.133419</v>
      </c>
      <c r="CD357">
        <v>26.403102870000001</v>
      </c>
      <c r="CE357">
        <v>2.1192951249999998</v>
      </c>
      <c r="CG357">
        <v>1180904.2790000001</v>
      </c>
      <c r="CH357">
        <v>790904.27899999998</v>
      </c>
      <c r="CI357">
        <v>633.32565669999997</v>
      </c>
      <c r="CJ357">
        <v>25.233983030000001</v>
      </c>
      <c r="CK357">
        <v>2.1298719359999998</v>
      </c>
      <c r="CM357">
        <v>1184269.3119999999</v>
      </c>
      <c r="CN357">
        <v>794269.31240000005</v>
      </c>
      <c r="CO357">
        <v>633.88077369999996</v>
      </c>
      <c r="CP357">
        <v>25.158515990000001</v>
      </c>
      <c r="CQ357" s="281">
        <v>2.12943609</v>
      </c>
      <c r="CS357" s="280">
        <v>1141065.054</v>
      </c>
      <c r="CT357">
        <v>751065.05429999996</v>
      </c>
      <c r="CU357">
        <v>728.01008920000004</v>
      </c>
      <c r="CV357">
        <v>25.837052180000001</v>
      </c>
      <c r="CW357">
        <v>2.1260973299999999</v>
      </c>
      <c r="CY357">
        <v>1153215.9310000001</v>
      </c>
      <c r="CZ357">
        <v>763215.93119999999</v>
      </c>
      <c r="DA357">
        <v>719.7654311</v>
      </c>
      <c r="DB357">
        <v>26.050360520000002</v>
      </c>
      <c r="DC357">
        <v>2.1278275519999998</v>
      </c>
      <c r="DE357">
        <v>1175860.7679999999</v>
      </c>
      <c r="DF357">
        <v>785860.76789999998</v>
      </c>
      <c r="DG357">
        <v>627.79707829999995</v>
      </c>
      <c r="DH357">
        <v>25.196031600000001</v>
      </c>
      <c r="DI357">
        <v>2.130116723</v>
      </c>
      <c r="DK357">
        <v>1178349.7919999999</v>
      </c>
      <c r="DL357">
        <v>788349.79189999995</v>
      </c>
      <c r="DM357">
        <v>629.10298020000005</v>
      </c>
      <c r="DN357">
        <v>25.13668328</v>
      </c>
      <c r="DO357" s="281">
        <v>2.1297929889999998</v>
      </c>
    </row>
    <row r="358" spans="1:119">
      <c r="A358" s="280">
        <v>1125180.696</v>
      </c>
      <c r="B358">
        <v>735180.69550000003</v>
      </c>
      <c r="C358">
        <v>640.08414249999998</v>
      </c>
      <c r="D358">
        <v>25.279928290000001</v>
      </c>
      <c r="E358">
        <v>2.132226867</v>
      </c>
      <c r="G358">
        <v>1127978.429</v>
      </c>
      <c r="H358">
        <v>737978.42850000004</v>
      </c>
      <c r="I358">
        <v>634.95321669999998</v>
      </c>
      <c r="J358">
        <v>25.326790639999999</v>
      </c>
      <c r="K358">
        <v>2.1323203849999999</v>
      </c>
      <c r="M358">
        <v>1132898.412</v>
      </c>
      <c r="N358">
        <v>742898.41150000005</v>
      </c>
      <c r="O358">
        <v>616.67259009999998</v>
      </c>
      <c r="P358">
        <v>25.118642569999999</v>
      </c>
      <c r="Q358">
        <v>2.1303587859999999</v>
      </c>
      <c r="S358">
        <v>1134569.6640000001</v>
      </c>
      <c r="T358">
        <v>744569.66359999997</v>
      </c>
      <c r="U358">
        <v>618.19227209999997</v>
      </c>
      <c r="V358">
        <v>25.086197030000001</v>
      </c>
      <c r="W358" s="281">
        <v>2.1302362439999998</v>
      </c>
      <c r="Y358" s="280">
        <v>1131035.8130000001</v>
      </c>
      <c r="Z358">
        <v>741035.81270000001</v>
      </c>
      <c r="AA358">
        <v>693.68319629999996</v>
      </c>
      <c r="AB358">
        <v>25.628003530000001</v>
      </c>
      <c r="AC358">
        <v>2.1283856079999999</v>
      </c>
      <c r="AE358">
        <v>1075181.0789999999</v>
      </c>
      <c r="AF358">
        <v>685181.07880000002</v>
      </c>
      <c r="AG358">
        <v>719.48249639999995</v>
      </c>
      <c r="AH358">
        <v>26.04806263</v>
      </c>
      <c r="AI358">
        <v>2.1235609040000001</v>
      </c>
      <c r="AK358">
        <v>1076976.6070000001</v>
      </c>
      <c r="AL358">
        <v>686976.60750000004</v>
      </c>
      <c r="AM358">
        <v>639.9883466</v>
      </c>
      <c r="AN358">
        <v>25.27927996</v>
      </c>
      <c r="AO358">
        <v>2.1310186149999999</v>
      </c>
      <c r="AQ358">
        <v>1076568.7520000001</v>
      </c>
      <c r="AR358">
        <v>686568.75210000004</v>
      </c>
      <c r="AS358">
        <v>641.36585790000004</v>
      </c>
      <c r="AT358">
        <v>25.192389800000001</v>
      </c>
      <c r="AU358" s="281">
        <v>2.1306767290000002</v>
      </c>
      <c r="AW358" s="280">
        <v>1187167.51</v>
      </c>
      <c r="AX358">
        <v>797167.5098</v>
      </c>
      <c r="AY358">
        <v>733.5536055</v>
      </c>
      <c r="AZ358">
        <v>25.86989385</v>
      </c>
      <c r="BA358">
        <v>2.1261940500000001</v>
      </c>
      <c r="BC358">
        <v>1193163.477</v>
      </c>
      <c r="BD358">
        <v>803163.47690000001</v>
      </c>
      <c r="BE358">
        <v>728.10465680000004</v>
      </c>
      <c r="BF358">
        <v>26.116839819999999</v>
      </c>
      <c r="BG358">
        <v>2.127452812</v>
      </c>
      <c r="BI358">
        <v>1213338.17</v>
      </c>
      <c r="BJ358">
        <v>823338.1703</v>
      </c>
      <c r="BK358">
        <v>626.11060220000002</v>
      </c>
      <c r="BL358">
        <v>25.184388760000001</v>
      </c>
      <c r="BM358">
        <v>2.1289461620000001</v>
      </c>
      <c r="BO358">
        <v>1215066.9680000001</v>
      </c>
      <c r="BP358">
        <v>825066.96759999997</v>
      </c>
      <c r="BQ358">
        <v>627.68697759999998</v>
      </c>
      <c r="BR358">
        <v>25.130181260000001</v>
      </c>
      <c r="BS358" s="281">
        <v>2.1286546400000002</v>
      </c>
      <c r="BU358" s="280">
        <v>1154080.7139999999</v>
      </c>
      <c r="BV358">
        <v>764080.71389999997</v>
      </c>
      <c r="BW358">
        <v>758.41865140000004</v>
      </c>
      <c r="BX358">
        <v>26.014167319999999</v>
      </c>
      <c r="BY358">
        <v>2.1198323289999998</v>
      </c>
      <c r="CA358">
        <v>1153627.8740000001</v>
      </c>
      <c r="CB358">
        <v>763627.8737</v>
      </c>
      <c r="CC358">
        <v>762.95722049999995</v>
      </c>
      <c r="CD358">
        <v>26.386664100000001</v>
      </c>
      <c r="CE358">
        <v>2.1198972509999998</v>
      </c>
      <c r="CG358">
        <v>1183941.4750000001</v>
      </c>
      <c r="CH358">
        <v>793941.4754</v>
      </c>
      <c r="CI358">
        <v>632.6860835</v>
      </c>
      <c r="CJ358">
        <v>25.229609660000001</v>
      </c>
      <c r="CK358">
        <v>2.1297943840000002</v>
      </c>
      <c r="CM358">
        <v>1187305.9110000001</v>
      </c>
      <c r="CN358">
        <v>797305.91130000004</v>
      </c>
      <c r="CO358">
        <v>633.26927720000003</v>
      </c>
      <c r="CP358">
        <v>25.15573092</v>
      </c>
      <c r="CQ358" s="281">
        <v>2.1293595409999999</v>
      </c>
      <c r="CS358" s="280">
        <v>1144144.575</v>
      </c>
      <c r="CT358">
        <v>754144.57460000005</v>
      </c>
      <c r="CU358">
        <v>726.32839260000003</v>
      </c>
      <c r="CV358">
        <v>25.827045810000001</v>
      </c>
      <c r="CW358">
        <v>2.1263672320000002</v>
      </c>
      <c r="CY358">
        <v>1156275.6259999999</v>
      </c>
      <c r="CZ358">
        <v>766275.62560000003</v>
      </c>
      <c r="DA358">
        <v>717.89322809999999</v>
      </c>
      <c r="DB358">
        <v>26.03532113</v>
      </c>
      <c r="DC358">
        <v>2.1281010039999999</v>
      </c>
      <c r="DE358">
        <v>1178898.861</v>
      </c>
      <c r="DF358">
        <v>788898.86049999995</v>
      </c>
      <c r="DG358">
        <v>627.25390540000001</v>
      </c>
      <c r="DH358">
        <v>25.19228498</v>
      </c>
      <c r="DI358">
        <v>2.1300109059999999</v>
      </c>
      <c r="DK358">
        <v>1181387.442</v>
      </c>
      <c r="DL358">
        <v>791387.44220000005</v>
      </c>
      <c r="DM358">
        <v>628.57029709999995</v>
      </c>
      <c r="DN358">
        <v>25.134238889999999</v>
      </c>
      <c r="DO358" s="281">
        <v>2.1296907140000001</v>
      </c>
    </row>
    <row r="359" spans="1:119">
      <c r="A359" s="280">
        <v>1128286.132</v>
      </c>
      <c r="B359">
        <v>738286.13210000005</v>
      </c>
      <c r="C359">
        <v>639.35028060000002</v>
      </c>
      <c r="D359">
        <v>25.274962899999998</v>
      </c>
      <c r="E359">
        <v>2.1321654209999998</v>
      </c>
      <c r="G359">
        <v>1131079.301</v>
      </c>
      <c r="H359">
        <v>741079.30079999997</v>
      </c>
      <c r="I359">
        <v>634.25536420000003</v>
      </c>
      <c r="J359">
        <v>25.32044424</v>
      </c>
      <c r="K359">
        <v>2.1322445330000002</v>
      </c>
      <c r="M359">
        <v>1135991.257</v>
      </c>
      <c r="N359">
        <v>745991.25699999998</v>
      </c>
      <c r="O359">
        <v>616.33037790000003</v>
      </c>
      <c r="P359">
        <v>25.116239910000001</v>
      </c>
      <c r="Q359">
        <v>2.1302408669999999</v>
      </c>
      <c r="S359">
        <v>1137659.7819999999</v>
      </c>
      <c r="T359">
        <v>747659.78249999997</v>
      </c>
      <c r="U359">
        <v>617.84525970000004</v>
      </c>
      <c r="V359">
        <v>25.084576779999999</v>
      </c>
      <c r="W359" s="281">
        <v>2.1301213350000001</v>
      </c>
      <c r="Y359" s="280">
        <v>1134131.6969999999</v>
      </c>
      <c r="Z359">
        <v>744131.69700000004</v>
      </c>
      <c r="AA359">
        <v>692.16086110000003</v>
      </c>
      <c r="AB359">
        <v>25.618495410000001</v>
      </c>
      <c r="AC359">
        <v>2.1286024270000001</v>
      </c>
      <c r="AE359">
        <v>1078227.7109999999</v>
      </c>
      <c r="AF359">
        <v>688227.71149999998</v>
      </c>
      <c r="AG359">
        <v>718.08805059999997</v>
      </c>
      <c r="AH359">
        <v>26.03686931</v>
      </c>
      <c r="AI359">
        <v>2.123943369</v>
      </c>
      <c r="AK359">
        <v>1080021.121</v>
      </c>
      <c r="AL359">
        <v>690021.12100000004</v>
      </c>
      <c r="AM359">
        <v>639.31249790000004</v>
      </c>
      <c r="AN359">
        <v>25.274706699999999</v>
      </c>
      <c r="AO359">
        <v>2.1310460349999998</v>
      </c>
      <c r="AQ359">
        <v>1079613.747</v>
      </c>
      <c r="AR359">
        <v>689613.74710000004</v>
      </c>
      <c r="AS359">
        <v>640.71181139999999</v>
      </c>
      <c r="AT359">
        <v>25.189445729999999</v>
      </c>
      <c r="AU359" s="281">
        <v>2.1307085460000001</v>
      </c>
      <c r="AW359" s="280">
        <v>1190203.594</v>
      </c>
      <c r="AX359">
        <v>800203.59450000001</v>
      </c>
      <c r="AY359">
        <v>731.59235769999998</v>
      </c>
      <c r="AZ359">
        <v>25.858306979999998</v>
      </c>
      <c r="BA359">
        <v>2.126473796</v>
      </c>
      <c r="BC359">
        <v>1196198.4990000001</v>
      </c>
      <c r="BD359">
        <v>806198.49849999999</v>
      </c>
      <c r="BE359">
        <v>726.04027050000002</v>
      </c>
      <c r="BF359">
        <v>26.100454979999999</v>
      </c>
      <c r="BG359">
        <v>2.1277168469999999</v>
      </c>
      <c r="BI359">
        <v>1216369.6240000001</v>
      </c>
      <c r="BJ359">
        <v>826369.62399999995</v>
      </c>
      <c r="BK359">
        <v>625.57843049999997</v>
      </c>
      <c r="BL359">
        <v>25.180708150000001</v>
      </c>
      <c r="BM359">
        <v>2.128826025</v>
      </c>
      <c r="BO359">
        <v>1218098.1159999999</v>
      </c>
      <c r="BP359">
        <v>828098.11629999999</v>
      </c>
      <c r="BQ359">
        <v>627.160392</v>
      </c>
      <c r="BR359">
        <v>25.127759409999999</v>
      </c>
      <c r="BS359" s="281">
        <v>2.1285393899999998</v>
      </c>
      <c r="BU359" s="280">
        <v>1157138.997</v>
      </c>
      <c r="BV359">
        <v>767138.99710000004</v>
      </c>
      <c r="BW359">
        <v>756.52801069999998</v>
      </c>
      <c r="BX359">
        <v>26.003364359999999</v>
      </c>
      <c r="BY359">
        <v>2.1203385629999998</v>
      </c>
      <c r="CA359">
        <v>1156686.8959999999</v>
      </c>
      <c r="CB359">
        <v>766686.8959</v>
      </c>
      <c r="CC359">
        <v>760.85220930000003</v>
      </c>
      <c r="CD359">
        <v>26.370717540000001</v>
      </c>
      <c r="CE359">
        <v>2.1204610690000001</v>
      </c>
      <c r="CG359">
        <v>1186978.1329999999</v>
      </c>
      <c r="CH359">
        <v>796978.13260000001</v>
      </c>
      <c r="CI359">
        <v>632.0563181</v>
      </c>
      <c r="CJ359">
        <v>25.225299029999999</v>
      </c>
      <c r="CK359">
        <v>2.1297126830000002</v>
      </c>
      <c r="CM359">
        <v>1190341.9709999999</v>
      </c>
      <c r="CN359">
        <v>800341.97149999999</v>
      </c>
      <c r="CO359">
        <v>632.66649219999999</v>
      </c>
      <c r="CP359">
        <v>25.152982890000001</v>
      </c>
      <c r="CQ359" s="281">
        <v>2.1292791019999999</v>
      </c>
      <c r="CS359" s="280">
        <v>1147219.071</v>
      </c>
      <c r="CT359">
        <v>757219.07109999994</v>
      </c>
      <c r="CU359">
        <v>724.62988440000004</v>
      </c>
      <c r="CV359">
        <v>25.816913790000001</v>
      </c>
      <c r="CW359">
        <v>2.1266326439999998</v>
      </c>
      <c r="CY359">
        <v>1159330.327</v>
      </c>
      <c r="CZ359">
        <v>769330.32700000005</v>
      </c>
      <c r="DA359">
        <v>716.01584869999999</v>
      </c>
      <c r="DB359">
        <v>26.02021843</v>
      </c>
      <c r="DC359">
        <v>2.1283412820000001</v>
      </c>
      <c r="DE359">
        <v>1181936.4129999999</v>
      </c>
      <c r="DF359">
        <v>791936.41319999995</v>
      </c>
      <c r="DG359">
        <v>626.71847609999998</v>
      </c>
      <c r="DH359">
        <v>25.188588620000001</v>
      </c>
      <c r="DI359">
        <v>2.1299023090000002</v>
      </c>
      <c r="DK359">
        <v>1184424.5530000001</v>
      </c>
      <c r="DL359">
        <v>794424.55279999995</v>
      </c>
      <c r="DM359">
        <v>628.04476480000005</v>
      </c>
      <c r="DN359">
        <v>25.131825289999998</v>
      </c>
      <c r="DO359" s="281">
        <v>2.1295857269999998</v>
      </c>
    </row>
    <row r="360" spans="1:119">
      <c r="A360" s="280">
        <v>1131386.5020000001</v>
      </c>
      <c r="B360">
        <v>741386.50230000005</v>
      </c>
      <c r="C360">
        <v>638.62655059999997</v>
      </c>
      <c r="D360">
        <v>25.270060489999999</v>
      </c>
      <c r="E360">
        <v>2.1320997820000001</v>
      </c>
      <c r="G360">
        <v>1134175.1140000001</v>
      </c>
      <c r="H360">
        <v>744175.11419999995</v>
      </c>
      <c r="I360">
        <v>633.5676307</v>
      </c>
      <c r="J360">
        <v>25.314183020000002</v>
      </c>
      <c r="K360">
        <v>2.1321649229999999</v>
      </c>
      <c r="M360">
        <v>1139079.0560000001</v>
      </c>
      <c r="N360">
        <v>749079.05649999995</v>
      </c>
      <c r="O360">
        <v>615.99321529999997</v>
      </c>
      <c r="P360">
        <v>25.113871410000002</v>
      </c>
      <c r="Q360">
        <v>2.1301213730000002</v>
      </c>
      <c r="S360">
        <v>1140744.8600000001</v>
      </c>
      <c r="T360">
        <v>750744.85959999997</v>
      </c>
      <c r="U360">
        <v>617.50318149999998</v>
      </c>
      <c r="V360">
        <v>25.08297868</v>
      </c>
      <c r="W360" s="281">
        <v>2.1300047969999998</v>
      </c>
      <c r="Y360" s="280">
        <v>1137222.53</v>
      </c>
      <c r="Z360">
        <v>747222.53040000005</v>
      </c>
      <c r="AA360">
        <v>690.65698239999995</v>
      </c>
      <c r="AB360">
        <v>25.609081329999999</v>
      </c>
      <c r="AC360">
        <v>2.1287982680000002</v>
      </c>
      <c r="AE360">
        <v>1081270.7479999999</v>
      </c>
      <c r="AF360">
        <v>691270.74789999996</v>
      </c>
      <c r="AG360">
        <v>716.71982869999999</v>
      </c>
      <c r="AH360">
        <v>26.025863050000002</v>
      </c>
      <c r="AI360">
        <v>2.1243074850000001</v>
      </c>
      <c r="AK360">
        <v>1083062.0390000001</v>
      </c>
      <c r="AL360">
        <v>693062.03940000001</v>
      </c>
      <c r="AM360">
        <v>638.6435937</v>
      </c>
      <c r="AN360">
        <v>25.270175649999999</v>
      </c>
      <c r="AO360">
        <v>2.1310674550000002</v>
      </c>
      <c r="AQ360">
        <v>1082655.1470000001</v>
      </c>
      <c r="AR360">
        <v>692655.14659999998</v>
      </c>
      <c r="AS360">
        <v>640.06362950000005</v>
      </c>
      <c r="AT360">
        <v>25.186525079999999</v>
      </c>
      <c r="AU360" s="281">
        <v>2.1307344869999998</v>
      </c>
      <c r="AW360" s="280">
        <v>1193239.1410000001</v>
      </c>
      <c r="AX360">
        <v>803239.14069999999</v>
      </c>
      <c r="AY360">
        <v>729.62658150000004</v>
      </c>
      <c r="AZ360">
        <v>25.846664130000001</v>
      </c>
      <c r="BA360">
        <v>2.1267439659999998</v>
      </c>
      <c r="BC360">
        <v>1199232.983</v>
      </c>
      <c r="BD360">
        <v>809232.98250000004</v>
      </c>
      <c r="BE360">
        <v>723.96717269999999</v>
      </c>
      <c r="BF360">
        <v>26.083959749999998</v>
      </c>
      <c r="BG360">
        <v>2.1279712719999999</v>
      </c>
      <c r="BI360">
        <v>1219400.5430000001</v>
      </c>
      <c r="BJ360">
        <v>829400.5429</v>
      </c>
      <c r="BK360">
        <v>625.0544155</v>
      </c>
      <c r="BL360">
        <v>25.177080910000001</v>
      </c>
      <c r="BM360">
        <v>2.1287033599999998</v>
      </c>
      <c r="BO360">
        <v>1221128.73</v>
      </c>
      <c r="BP360">
        <v>831128.73030000005</v>
      </c>
      <c r="BQ360">
        <v>626.64126810000005</v>
      </c>
      <c r="BR360">
        <v>25.12536987</v>
      </c>
      <c r="BS360" s="281">
        <v>2.1284217029999999</v>
      </c>
      <c r="BU360" s="280">
        <v>1160192.29</v>
      </c>
      <c r="BV360">
        <v>770192.28960000002</v>
      </c>
      <c r="BW360">
        <v>754.63922839999998</v>
      </c>
      <c r="BX360">
        <v>25.992545150000002</v>
      </c>
      <c r="BY360">
        <v>2.1208194329999999</v>
      </c>
      <c r="CA360">
        <v>1159740.926</v>
      </c>
      <c r="CB360">
        <v>769740.92619999999</v>
      </c>
      <c r="CC360">
        <v>758.81751750000001</v>
      </c>
      <c r="CD360">
        <v>26.355262669999998</v>
      </c>
      <c r="CE360">
        <v>2.1209827450000001</v>
      </c>
      <c r="CG360">
        <v>1190014.2509999999</v>
      </c>
      <c r="CH360">
        <v>800014.25089999998</v>
      </c>
      <c r="CI360">
        <v>631.43606160000002</v>
      </c>
      <c r="CJ360">
        <v>25.221049300000001</v>
      </c>
      <c r="CK360">
        <v>2.129627036</v>
      </c>
      <c r="CM360">
        <v>1193377.493</v>
      </c>
      <c r="CN360">
        <v>803377.49320000003</v>
      </c>
      <c r="CO360">
        <v>632.07213869999998</v>
      </c>
      <c r="CP360">
        <v>25.150270750000001</v>
      </c>
      <c r="CQ360" s="281">
        <v>2.1291949680000002</v>
      </c>
      <c r="CS360" s="280">
        <v>1150288.551</v>
      </c>
      <c r="CT360">
        <v>760288.55099999998</v>
      </c>
      <c r="CU360">
        <v>722.89066969999999</v>
      </c>
      <c r="CV360">
        <v>25.80651507</v>
      </c>
      <c r="CW360">
        <v>2.1268949109999999</v>
      </c>
      <c r="CY360">
        <v>1162380.0430000001</v>
      </c>
      <c r="CZ360">
        <v>772380.04350000003</v>
      </c>
      <c r="DA360">
        <v>714.14184929999999</v>
      </c>
      <c r="DB360">
        <v>26.005099680000001</v>
      </c>
      <c r="DC360">
        <v>2.1285853299999999</v>
      </c>
      <c r="DE360">
        <v>1184973.426</v>
      </c>
      <c r="DF360">
        <v>794973.42630000005</v>
      </c>
      <c r="DG360">
        <v>626.19053659999997</v>
      </c>
      <c r="DH360">
        <v>25.184940860000001</v>
      </c>
      <c r="DI360">
        <v>2.129791118</v>
      </c>
      <c r="DK360">
        <v>1187461.1240000001</v>
      </c>
      <c r="DL360">
        <v>797461.12419999996</v>
      </c>
      <c r="DM360">
        <v>627.52612399999998</v>
      </c>
      <c r="DN360">
        <v>25.12944135</v>
      </c>
      <c r="DO360" s="281">
        <v>2.1294782209999998</v>
      </c>
    </row>
    <row r="361" spans="1:119">
      <c r="A361" s="280">
        <v>1134481.814</v>
      </c>
      <c r="B361">
        <v>744481.81449999998</v>
      </c>
      <c r="C361">
        <v>637.91256899999996</v>
      </c>
      <c r="D361">
        <v>25.265218669999999</v>
      </c>
      <c r="E361">
        <v>2.1320301960000001</v>
      </c>
      <c r="G361">
        <v>1137265.8770000001</v>
      </c>
      <c r="H361">
        <v>747265.87670000002</v>
      </c>
      <c r="I361">
        <v>632.89024830000005</v>
      </c>
      <c r="J361">
        <v>25.308009370000001</v>
      </c>
      <c r="K361">
        <v>2.1320815739999999</v>
      </c>
      <c r="M361">
        <v>1142161.818</v>
      </c>
      <c r="N361">
        <v>752161.81799999997</v>
      </c>
      <c r="O361">
        <v>615.66088490000004</v>
      </c>
      <c r="P361">
        <v>25.111535580000002</v>
      </c>
      <c r="Q361">
        <v>2.130000431</v>
      </c>
      <c r="S361">
        <v>1143824.9029999999</v>
      </c>
      <c r="T361">
        <v>753824.90330000001</v>
      </c>
      <c r="U361">
        <v>617.16584</v>
      </c>
      <c r="V361">
        <v>25.081401849999999</v>
      </c>
      <c r="W361" s="281">
        <v>2.1298867499999998</v>
      </c>
      <c r="Y361" s="280">
        <v>1140308.321</v>
      </c>
      <c r="Z361">
        <v>750308.321</v>
      </c>
      <c r="AA361">
        <v>689.17436069999997</v>
      </c>
      <c r="AB361">
        <v>25.59977945</v>
      </c>
      <c r="AC361">
        <v>2.1289911460000002</v>
      </c>
      <c r="AE361">
        <v>1084278.905</v>
      </c>
      <c r="AF361">
        <v>694278.90520000004</v>
      </c>
      <c r="AG361">
        <v>715.35104209999997</v>
      </c>
      <c r="AH361">
        <v>26.01483172</v>
      </c>
      <c r="AI361">
        <v>2.1246509549999999</v>
      </c>
      <c r="AK361">
        <v>1086099.365</v>
      </c>
      <c r="AL361">
        <v>696099.36459999997</v>
      </c>
      <c r="AM361">
        <v>637.98265160000005</v>
      </c>
      <c r="AN361">
        <v>25.265693819999999</v>
      </c>
      <c r="AO361">
        <v>2.131082787</v>
      </c>
      <c r="AQ361">
        <v>1085692.953</v>
      </c>
      <c r="AR361">
        <v>695692.95270000002</v>
      </c>
      <c r="AS361">
        <v>639.42171110000004</v>
      </c>
      <c r="AT361">
        <v>25.183629710000002</v>
      </c>
      <c r="AU361" s="281">
        <v>2.1307546500000001</v>
      </c>
      <c r="AW361" s="280">
        <v>1196274.149</v>
      </c>
      <c r="AX361">
        <v>806274.14899999998</v>
      </c>
      <c r="AY361">
        <v>727.67033760000004</v>
      </c>
      <c r="AZ361">
        <v>25.835044150000002</v>
      </c>
      <c r="BA361">
        <v>2.1270068260000001</v>
      </c>
      <c r="BC361">
        <v>1202266.929</v>
      </c>
      <c r="BD361">
        <v>812266.92929999996</v>
      </c>
      <c r="BE361">
        <v>721.89239499999996</v>
      </c>
      <c r="BF361">
        <v>26.06739571</v>
      </c>
      <c r="BG361">
        <v>2.128234392</v>
      </c>
      <c r="BI361">
        <v>1222430.9269999999</v>
      </c>
      <c r="BJ361">
        <v>832430.92720000003</v>
      </c>
      <c r="BK361">
        <v>624.53844379999998</v>
      </c>
      <c r="BL361">
        <v>25.173506360000001</v>
      </c>
      <c r="BM361">
        <v>2.1285783139999999</v>
      </c>
      <c r="BO361">
        <v>1224158.81</v>
      </c>
      <c r="BP361">
        <v>834158.81</v>
      </c>
      <c r="BQ361">
        <v>626.12960329999999</v>
      </c>
      <c r="BR361">
        <v>25.12301274</v>
      </c>
      <c r="BS361" s="281">
        <v>2.1283016360000002</v>
      </c>
      <c r="BU361" s="280">
        <v>1163240.5989999999</v>
      </c>
      <c r="BV361">
        <v>773240.59939999995</v>
      </c>
      <c r="BW361">
        <v>752.76863149999997</v>
      </c>
      <c r="BX361">
        <v>25.981802470000002</v>
      </c>
      <c r="BY361">
        <v>2.1212774470000002</v>
      </c>
      <c r="CA361">
        <v>1162789.973</v>
      </c>
      <c r="CB361">
        <v>772789.97259999998</v>
      </c>
      <c r="CC361">
        <v>756.80168490000005</v>
      </c>
      <c r="CD361">
        <v>26.339912049999999</v>
      </c>
      <c r="CE361">
        <v>2.1214701759999999</v>
      </c>
      <c r="CG361">
        <v>1193049.831</v>
      </c>
      <c r="CH361">
        <v>803049.83070000005</v>
      </c>
      <c r="CI361">
        <v>630.82497100000001</v>
      </c>
      <c r="CJ361">
        <v>25.216858290000001</v>
      </c>
      <c r="CK361">
        <v>2.1295376589999999</v>
      </c>
      <c r="CM361">
        <v>1196412.477</v>
      </c>
      <c r="CN361">
        <v>806412.47690000001</v>
      </c>
      <c r="CO361">
        <v>631.48591390000001</v>
      </c>
      <c r="CP361">
        <v>25.147593199999999</v>
      </c>
      <c r="CQ361" s="281">
        <v>2.12910734</v>
      </c>
      <c r="CS361" s="280">
        <v>1153353.0220000001</v>
      </c>
      <c r="CT361">
        <v>763353.02229999995</v>
      </c>
      <c r="CU361">
        <v>721.1194342</v>
      </c>
      <c r="CV361">
        <v>25.79589807</v>
      </c>
      <c r="CW361">
        <v>2.1271580000000001</v>
      </c>
      <c r="CY361">
        <v>1165424.7830000001</v>
      </c>
      <c r="CZ361">
        <v>775424.78289999999</v>
      </c>
      <c r="DA361">
        <v>712.26844589999996</v>
      </c>
      <c r="DB361">
        <v>25.989940270000002</v>
      </c>
      <c r="DC361">
        <v>2.1288235119999999</v>
      </c>
      <c r="DE361">
        <v>1188009.8999999999</v>
      </c>
      <c r="DF361">
        <v>798009.90029999998</v>
      </c>
      <c r="DG361">
        <v>625.66983400000004</v>
      </c>
      <c r="DH361">
        <v>25.1813401</v>
      </c>
      <c r="DI361">
        <v>2.129677482</v>
      </c>
      <c r="DK361">
        <v>1190497.1569999999</v>
      </c>
      <c r="DL361">
        <v>800497.1568</v>
      </c>
      <c r="DM361">
        <v>627.01412130000006</v>
      </c>
      <c r="DN361">
        <v>25.127086009999999</v>
      </c>
      <c r="DO361" s="281">
        <v>2.1293682980000002</v>
      </c>
    </row>
    <row r="362" spans="1:119">
      <c r="A362" s="280">
        <v>1137572.077</v>
      </c>
      <c r="B362">
        <v>747572.07669999998</v>
      </c>
      <c r="C362">
        <v>637.20809589999999</v>
      </c>
      <c r="D362">
        <v>25.26043602</v>
      </c>
      <c r="E362">
        <v>2.1319568659999999</v>
      </c>
      <c r="G362">
        <v>1140351.5970000001</v>
      </c>
      <c r="H362">
        <v>750351.59660000005</v>
      </c>
      <c r="I362">
        <v>632.22394069999996</v>
      </c>
      <c r="J362">
        <v>25.30193019</v>
      </c>
      <c r="K362">
        <v>2.1319944089999998</v>
      </c>
      <c r="M362">
        <v>1145239.55</v>
      </c>
      <c r="N362">
        <v>755239.54969999997</v>
      </c>
      <c r="O362">
        <v>615.33318440000005</v>
      </c>
      <c r="P362">
        <v>25.10923107</v>
      </c>
      <c r="Q362">
        <v>2.1298781600000001</v>
      </c>
      <c r="S362">
        <v>1146899.9210000001</v>
      </c>
      <c r="T362">
        <v>756899.92139999999</v>
      </c>
      <c r="U362">
        <v>616.83303739999997</v>
      </c>
      <c r="V362">
        <v>25.079845389999999</v>
      </c>
      <c r="W362" s="281">
        <v>2.129767315</v>
      </c>
      <c r="Y362" s="280">
        <v>1143389.077</v>
      </c>
      <c r="Z362">
        <v>753389.07689999999</v>
      </c>
      <c r="AA362">
        <v>687.70797689999995</v>
      </c>
      <c r="AB362">
        <v>25.59056013</v>
      </c>
      <c r="AC362">
        <v>2.1291715849999999</v>
      </c>
      <c r="AE362">
        <v>1087297.618</v>
      </c>
      <c r="AF362">
        <v>697297.61750000005</v>
      </c>
      <c r="AG362">
        <v>713.94121110000003</v>
      </c>
      <c r="AH362">
        <v>26.00344922</v>
      </c>
      <c r="AI362">
        <v>2.124985659</v>
      </c>
      <c r="AK362">
        <v>1089133.098</v>
      </c>
      <c r="AL362">
        <v>699133.09840000002</v>
      </c>
      <c r="AM362">
        <v>637.33019549999995</v>
      </c>
      <c r="AN362">
        <v>25.26126489</v>
      </c>
      <c r="AO362">
        <v>2.131092137</v>
      </c>
      <c r="AQ362">
        <v>1088727.1669999999</v>
      </c>
      <c r="AR362">
        <v>698727.16729999997</v>
      </c>
      <c r="AS362">
        <v>638.78701309999997</v>
      </c>
      <c r="AT362">
        <v>25.18076404</v>
      </c>
      <c r="AU362" s="281">
        <v>2.1307688969999998</v>
      </c>
      <c r="AW362" s="280">
        <v>1199308.6200000001</v>
      </c>
      <c r="AX362">
        <v>809308.61959999998</v>
      </c>
      <c r="AY362">
        <v>725.71282550000001</v>
      </c>
      <c r="AZ362">
        <v>25.823385940000001</v>
      </c>
      <c r="BA362">
        <v>2.1272595480000001</v>
      </c>
      <c r="BC362">
        <v>1205300.3389999999</v>
      </c>
      <c r="BD362">
        <v>815300.33929999999</v>
      </c>
      <c r="BE362">
        <v>719.81480469999997</v>
      </c>
      <c r="BF362">
        <v>26.050765689999999</v>
      </c>
      <c r="BG362">
        <v>2.1284655429999999</v>
      </c>
      <c r="BI362">
        <v>1225460.777</v>
      </c>
      <c r="BJ362">
        <v>835460.77740000002</v>
      </c>
      <c r="BK362">
        <v>624.03037240000003</v>
      </c>
      <c r="BL362">
        <v>25.16998366</v>
      </c>
      <c r="BM362">
        <v>2.1284509800000002</v>
      </c>
      <c r="BO362">
        <v>1227188.3559999999</v>
      </c>
      <c r="BP362">
        <v>837188.35580000002</v>
      </c>
      <c r="BQ362">
        <v>625.62531000000001</v>
      </c>
      <c r="BR362">
        <v>25.120687669999999</v>
      </c>
      <c r="BS362" s="281">
        <v>2.1281792730000002</v>
      </c>
      <c r="BU362" s="280">
        <v>1166283.9339999999</v>
      </c>
      <c r="BV362">
        <v>776283.93440000003</v>
      </c>
      <c r="BW362">
        <v>750.94481959999996</v>
      </c>
      <c r="BX362">
        <v>25.971302120000001</v>
      </c>
      <c r="BY362">
        <v>2.1217071359999999</v>
      </c>
      <c r="CA362">
        <v>1165834.0430000001</v>
      </c>
      <c r="CB362">
        <v>775834.04299999995</v>
      </c>
      <c r="CC362">
        <v>754.79205899999999</v>
      </c>
      <c r="CD362">
        <v>26.32456728</v>
      </c>
      <c r="CE362">
        <v>2.1219344040000001</v>
      </c>
      <c r="CG362">
        <v>1196084.872</v>
      </c>
      <c r="CH362">
        <v>806084.87250000006</v>
      </c>
      <c r="CI362">
        <v>630.22271039999998</v>
      </c>
      <c r="CJ362">
        <v>25.212723860000001</v>
      </c>
      <c r="CK362">
        <v>2.1294447660000002</v>
      </c>
      <c r="CM362">
        <v>1199446.923</v>
      </c>
      <c r="CN362">
        <v>809446.92299999995</v>
      </c>
      <c r="CO362">
        <v>630.9075345</v>
      </c>
      <c r="CP362">
        <v>25.14494904</v>
      </c>
      <c r="CQ362" s="281">
        <v>2.129016413</v>
      </c>
      <c r="CS362" s="280">
        <v>1156412.493</v>
      </c>
      <c r="CT362">
        <v>766412.49300000002</v>
      </c>
      <c r="CU362">
        <v>719.34080889999996</v>
      </c>
      <c r="CV362">
        <v>25.78520906</v>
      </c>
      <c r="CW362">
        <v>2.1274131980000002</v>
      </c>
      <c r="CY362">
        <v>1168455.7890000001</v>
      </c>
      <c r="CZ362">
        <v>778455.78879999998</v>
      </c>
      <c r="DA362">
        <v>710.4015038</v>
      </c>
      <c r="DB362">
        <v>25.974794129999999</v>
      </c>
      <c r="DC362">
        <v>2.1290490129999999</v>
      </c>
      <c r="DE362">
        <v>1191045.8359999999</v>
      </c>
      <c r="DF362">
        <v>801045.83550000004</v>
      </c>
      <c r="DG362">
        <v>625.15650630000005</v>
      </c>
      <c r="DH362">
        <v>25.177787389999999</v>
      </c>
      <c r="DI362">
        <v>2.1295614459999999</v>
      </c>
      <c r="DK362">
        <v>1193532.6510000001</v>
      </c>
      <c r="DL362">
        <v>803532.65099999995</v>
      </c>
      <c r="DM362">
        <v>626.50883339999996</v>
      </c>
      <c r="DN362">
        <v>25.124759650000001</v>
      </c>
      <c r="DO362" s="281">
        <v>2.1292560539999998</v>
      </c>
    </row>
    <row r="363" spans="1:119">
      <c r="A363" s="280">
        <v>1140657.297</v>
      </c>
      <c r="B363">
        <v>750657.29689999996</v>
      </c>
      <c r="C363">
        <v>636.51307159999999</v>
      </c>
      <c r="D363">
        <v>25.255712320000001</v>
      </c>
      <c r="E363">
        <v>2.1318799319999999</v>
      </c>
      <c r="G363">
        <v>1143432.2819999999</v>
      </c>
      <c r="H363">
        <v>753432.2818</v>
      </c>
      <c r="I363">
        <v>631.56835409999997</v>
      </c>
      <c r="J363">
        <v>25.295942549999999</v>
      </c>
      <c r="K363">
        <v>2.131903576</v>
      </c>
      <c r="M363">
        <v>1148312.26</v>
      </c>
      <c r="N363">
        <v>758312.25959999999</v>
      </c>
      <c r="O363">
        <v>615.00994160000005</v>
      </c>
      <c r="P363">
        <v>25.106956700000001</v>
      </c>
      <c r="Q363">
        <v>2.1297546660000002</v>
      </c>
      <c r="S363">
        <v>1149969.922</v>
      </c>
      <c r="T363">
        <v>759969.92200000002</v>
      </c>
      <c r="U363">
        <v>616.50459369999999</v>
      </c>
      <c r="V363">
        <v>25.078308490000001</v>
      </c>
      <c r="W363" s="281">
        <v>2.1296466020000002</v>
      </c>
      <c r="Y363" s="280">
        <v>1146464.8060000001</v>
      </c>
      <c r="Z363">
        <v>756464.80610000005</v>
      </c>
      <c r="AA363">
        <v>686.25601370000004</v>
      </c>
      <c r="AB363">
        <v>25.58141213</v>
      </c>
      <c r="AC363">
        <v>2.1293409720000001</v>
      </c>
      <c r="AE363">
        <v>1090321.9920000001</v>
      </c>
      <c r="AF363">
        <v>700321.99230000004</v>
      </c>
      <c r="AG363">
        <v>712.50160370000003</v>
      </c>
      <c r="AH363">
        <v>25.99180234</v>
      </c>
      <c r="AI363">
        <v>2.1253142180000002</v>
      </c>
      <c r="AK363">
        <v>1092163.243</v>
      </c>
      <c r="AL363">
        <v>702163.24280000001</v>
      </c>
      <c r="AM363">
        <v>636.68705060000002</v>
      </c>
      <c r="AN363">
        <v>25.25689483</v>
      </c>
      <c r="AO363">
        <v>2.1310950339999999</v>
      </c>
      <c r="AQ363">
        <v>1091757.7919999999</v>
      </c>
      <c r="AR363">
        <v>701757.79209999996</v>
      </c>
      <c r="AS363">
        <v>638.16001470000003</v>
      </c>
      <c r="AT363">
        <v>25.177930270000001</v>
      </c>
      <c r="AU363" s="281">
        <v>2.1307774190000002</v>
      </c>
      <c r="AW363" s="280">
        <v>1202342.5530000001</v>
      </c>
      <c r="AX363">
        <v>812342.55299999996</v>
      </c>
      <c r="AY363">
        <v>723.75247149999996</v>
      </c>
      <c r="AZ363">
        <v>25.811678969999999</v>
      </c>
      <c r="BA363">
        <v>2.127505277</v>
      </c>
      <c r="BC363">
        <v>1208333.213</v>
      </c>
      <c r="BD363">
        <v>818333.21290000004</v>
      </c>
      <c r="BE363">
        <v>717.7474307</v>
      </c>
      <c r="BF363">
        <v>26.034168640000001</v>
      </c>
      <c r="BG363">
        <v>2.1286991710000001</v>
      </c>
      <c r="BI363">
        <v>1228490.094</v>
      </c>
      <c r="BJ363">
        <v>838490.09400000004</v>
      </c>
      <c r="BK363">
        <v>623.53011990000005</v>
      </c>
      <c r="BL363">
        <v>25.166512350000001</v>
      </c>
      <c r="BM363">
        <v>2.1283214450000001</v>
      </c>
      <c r="BO363">
        <v>1230217.368</v>
      </c>
      <c r="BP363">
        <v>840217.36809999996</v>
      </c>
      <c r="BQ363">
        <v>625.12829150000005</v>
      </c>
      <c r="BR363">
        <v>25.118394309999999</v>
      </c>
      <c r="BS363" s="281">
        <v>2.128054712</v>
      </c>
      <c r="BU363" s="280">
        <v>1169323.932</v>
      </c>
      <c r="BV363">
        <v>779323.93160000001</v>
      </c>
      <c r="BW363">
        <v>749.16740479999999</v>
      </c>
      <c r="BX363">
        <v>25.961044780000002</v>
      </c>
      <c r="BY363">
        <v>2.1221059269999998</v>
      </c>
      <c r="CA363">
        <v>1169107.476</v>
      </c>
      <c r="CB363">
        <v>779107.47640000004</v>
      </c>
      <c r="CC363">
        <v>752.66893219999997</v>
      </c>
      <c r="CD363">
        <v>26.308309820000002</v>
      </c>
      <c r="CE363">
        <v>2.122406056</v>
      </c>
      <c r="CG363">
        <v>1199119.3770000001</v>
      </c>
      <c r="CH363">
        <v>809119.37659999996</v>
      </c>
      <c r="CI363">
        <v>629.62899119999997</v>
      </c>
      <c r="CJ363">
        <v>25.208644209999999</v>
      </c>
      <c r="CK363">
        <v>2.1293485529999998</v>
      </c>
      <c r="CM363">
        <v>1202480.8319999999</v>
      </c>
      <c r="CN363">
        <v>812480.83200000005</v>
      </c>
      <c r="CO363">
        <v>630.33676749999995</v>
      </c>
      <c r="CP363">
        <v>25.142337319999999</v>
      </c>
      <c r="CQ363" s="281">
        <v>2.1289223580000001</v>
      </c>
      <c r="CS363" s="280">
        <v>1159466.9709999999</v>
      </c>
      <c r="CT363">
        <v>769466.97109999997</v>
      </c>
      <c r="CU363">
        <v>717.56334900000002</v>
      </c>
      <c r="CV363">
        <v>25.7745012</v>
      </c>
      <c r="CW363">
        <v>2.1276636990000002</v>
      </c>
      <c r="CY363">
        <v>1171486.443</v>
      </c>
      <c r="CZ363">
        <v>781486.44350000005</v>
      </c>
      <c r="DA363">
        <v>708.53852610000001</v>
      </c>
      <c r="DB363">
        <v>25.959637799999999</v>
      </c>
      <c r="DC363">
        <v>2.1292666759999999</v>
      </c>
      <c r="DE363">
        <v>1194081.2320000001</v>
      </c>
      <c r="DF363">
        <v>804081.23250000004</v>
      </c>
      <c r="DG363">
        <v>624.65026030000001</v>
      </c>
      <c r="DH363">
        <v>25.174280849999999</v>
      </c>
      <c r="DI363">
        <v>2.1294430740000001</v>
      </c>
      <c r="DK363">
        <v>1196567.6070000001</v>
      </c>
      <c r="DL363">
        <v>806567.60719999997</v>
      </c>
      <c r="DM363">
        <v>626.01021089999995</v>
      </c>
      <c r="DN363">
        <v>25.122462160000001</v>
      </c>
      <c r="DO363" s="281">
        <v>2.12914147</v>
      </c>
    </row>
    <row r="364" spans="1:119">
      <c r="A364" s="280">
        <v>1143737.483</v>
      </c>
      <c r="B364">
        <v>753737.48340000003</v>
      </c>
      <c r="C364">
        <v>635.82761400000004</v>
      </c>
      <c r="D364">
        <v>25.251048579999999</v>
      </c>
      <c r="E364">
        <v>2.1317994690000002</v>
      </c>
      <c r="G364">
        <v>1146507.9410000001</v>
      </c>
      <c r="H364">
        <v>756507.94059999997</v>
      </c>
      <c r="I364">
        <v>630.92390639999996</v>
      </c>
      <c r="J364">
        <v>25.290050560000001</v>
      </c>
      <c r="K364">
        <v>2.131809069</v>
      </c>
      <c r="M364">
        <v>1151379.956</v>
      </c>
      <c r="N364">
        <v>761379.95570000005</v>
      </c>
      <c r="O364">
        <v>614.69102450000003</v>
      </c>
      <c r="P364">
        <v>25.104711600000002</v>
      </c>
      <c r="Q364">
        <v>2.1296300370000001</v>
      </c>
      <c r="S364">
        <v>1153034.9129999999</v>
      </c>
      <c r="T364">
        <v>763034.91319999995</v>
      </c>
      <c r="U364">
        <v>616.18035959999997</v>
      </c>
      <c r="V364">
        <v>25.076790500000001</v>
      </c>
      <c r="W364" s="281">
        <v>2.129524709</v>
      </c>
      <c r="Y364" s="280">
        <v>1149535.517</v>
      </c>
      <c r="Z364">
        <v>759535.51670000004</v>
      </c>
      <c r="AA364">
        <v>684.81949640000005</v>
      </c>
      <c r="AB364">
        <v>25.572340919999998</v>
      </c>
      <c r="AC364">
        <v>2.129505822</v>
      </c>
      <c r="AE364">
        <v>1093331.9110000001</v>
      </c>
      <c r="AF364">
        <v>703331.91110000003</v>
      </c>
      <c r="AG364">
        <v>711.05542660000003</v>
      </c>
      <c r="AH364">
        <v>25.980075429999999</v>
      </c>
      <c r="AI364">
        <v>2.1256381590000002</v>
      </c>
      <c r="AK364">
        <v>1095189.8</v>
      </c>
      <c r="AL364">
        <v>705189.79960000003</v>
      </c>
      <c r="AM364">
        <v>636.05155319999994</v>
      </c>
      <c r="AN364">
        <v>25.25257238</v>
      </c>
      <c r="AO364">
        <v>2.1310923060000002</v>
      </c>
      <c r="AQ364">
        <v>1094784.8289999999</v>
      </c>
      <c r="AR364">
        <v>704784.82909999997</v>
      </c>
      <c r="AS364">
        <v>637.54142249999995</v>
      </c>
      <c r="AT364">
        <v>25.175131830000002</v>
      </c>
      <c r="AU364" s="281">
        <v>2.13077972</v>
      </c>
      <c r="AW364" s="280">
        <v>1205375.95</v>
      </c>
      <c r="AX364">
        <v>815375.94960000005</v>
      </c>
      <c r="AY364">
        <v>721.78891610000005</v>
      </c>
      <c r="AZ364">
        <v>25.799920100000001</v>
      </c>
      <c r="BA364">
        <v>2.1277410300000001</v>
      </c>
      <c r="BC364">
        <v>1211365.551</v>
      </c>
      <c r="BD364">
        <v>821365.55059999996</v>
      </c>
      <c r="BE364">
        <v>715.69307670000001</v>
      </c>
      <c r="BF364">
        <v>26.01762999</v>
      </c>
      <c r="BG364">
        <v>2.128928717</v>
      </c>
      <c r="BI364">
        <v>1231518.8770000001</v>
      </c>
      <c r="BJ364">
        <v>841518.87719999999</v>
      </c>
      <c r="BK364">
        <v>623.03759679999996</v>
      </c>
      <c r="BL364">
        <v>25.16309197</v>
      </c>
      <c r="BM364">
        <v>2.1281897970000001</v>
      </c>
      <c r="BO364">
        <v>1233245.8470000001</v>
      </c>
      <c r="BP364">
        <v>843245.84739999997</v>
      </c>
      <c r="BQ364">
        <v>624.63846269999999</v>
      </c>
      <c r="BR364">
        <v>25.116132350000001</v>
      </c>
      <c r="BS364" s="281">
        <v>2.1279280439999999</v>
      </c>
      <c r="BU364" s="280">
        <v>1172363.1910000001</v>
      </c>
      <c r="BV364">
        <v>782363.19070000004</v>
      </c>
      <c r="BW364">
        <v>747.39544839999996</v>
      </c>
      <c r="BX364">
        <v>25.950796579999999</v>
      </c>
      <c r="BY364">
        <v>2.122478869</v>
      </c>
      <c r="CA364">
        <v>1172144.2990000001</v>
      </c>
      <c r="CB364">
        <v>782144.29859999998</v>
      </c>
      <c r="CC364">
        <v>750.75467519999995</v>
      </c>
      <c r="CD364">
        <v>26.29361231</v>
      </c>
      <c r="CE364">
        <v>2.122811531</v>
      </c>
      <c r="CG364">
        <v>1202153.344</v>
      </c>
      <c r="CH364">
        <v>812153.34349999996</v>
      </c>
      <c r="CI364">
        <v>629.04376960000002</v>
      </c>
      <c r="CJ364">
        <v>25.204619170000001</v>
      </c>
      <c r="CK364">
        <v>2.1292491579999999</v>
      </c>
      <c r="CM364">
        <v>1205514.2039999999</v>
      </c>
      <c r="CN364">
        <v>815514.20409999997</v>
      </c>
      <c r="CO364">
        <v>629.77375019999999</v>
      </c>
      <c r="CP364">
        <v>25.13975873</v>
      </c>
      <c r="CQ364" s="281">
        <v>2.1288252399999998</v>
      </c>
      <c r="CS364" s="280">
        <v>1162516.4650000001</v>
      </c>
      <c r="CT364">
        <v>772516.4645</v>
      </c>
      <c r="CU364">
        <v>715.79059529999995</v>
      </c>
      <c r="CV364">
        <v>25.763798189999999</v>
      </c>
      <c r="CW364">
        <v>2.127900296</v>
      </c>
      <c r="CY364">
        <v>1174525.1529999999</v>
      </c>
      <c r="CZ364">
        <v>784525.15249999997</v>
      </c>
      <c r="DA364">
        <v>706.67722630000003</v>
      </c>
      <c r="DB364">
        <v>25.944457679999999</v>
      </c>
      <c r="DC364">
        <v>2.129478615</v>
      </c>
      <c r="DE364">
        <v>1197116.0919999999</v>
      </c>
      <c r="DF364">
        <v>807116.09149999998</v>
      </c>
      <c r="DG364">
        <v>624.15095610000003</v>
      </c>
      <c r="DH364">
        <v>25.170819590000001</v>
      </c>
      <c r="DI364">
        <v>2.1293225480000002</v>
      </c>
      <c r="DK364">
        <v>1199602.0260000001</v>
      </c>
      <c r="DL364">
        <v>809602.02590000001</v>
      </c>
      <c r="DM364">
        <v>625.51794800000005</v>
      </c>
      <c r="DN364">
        <v>25.12019218</v>
      </c>
      <c r="DO364" s="281">
        <v>2.129024748</v>
      </c>
    </row>
    <row r="365" spans="1:119">
      <c r="A365" s="280">
        <v>1146812.6440000001</v>
      </c>
      <c r="B365">
        <v>756812.64419999998</v>
      </c>
      <c r="C365">
        <v>635.15233109999997</v>
      </c>
      <c r="D365">
        <v>25.24644911</v>
      </c>
      <c r="E365">
        <v>2.1317154189999998</v>
      </c>
      <c r="G365">
        <v>1149578.581</v>
      </c>
      <c r="H365">
        <v>759578.5808</v>
      </c>
      <c r="I365">
        <v>630.29112139999995</v>
      </c>
      <c r="J365">
        <v>25.284259290000001</v>
      </c>
      <c r="K365">
        <v>2.1317108330000001</v>
      </c>
      <c r="M365">
        <v>1154442.6459999999</v>
      </c>
      <c r="N365">
        <v>764442.64599999995</v>
      </c>
      <c r="O365">
        <v>614.37638330000004</v>
      </c>
      <c r="P365">
        <v>25.102495449999999</v>
      </c>
      <c r="Q365">
        <v>2.1295043410000001</v>
      </c>
      <c r="S365">
        <v>1156094.9029999999</v>
      </c>
      <c r="T365">
        <v>766094.90300000005</v>
      </c>
      <c r="U365">
        <v>615.8602247</v>
      </c>
      <c r="V365">
        <v>25.07529091</v>
      </c>
      <c r="W365" s="281">
        <v>2.129401713</v>
      </c>
      <c r="Y365" s="280">
        <v>1152601.2169999999</v>
      </c>
      <c r="Z365">
        <v>762601.21680000005</v>
      </c>
      <c r="AA365">
        <v>683.39966730000003</v>
      </c>
      <c r="AB365">
        <v>25.56335816</v>
      </c>
      <c r="AC365">
        <v>2.1296532680000002</v>
      </c>
      <c r="AE365">
        <v>1096380.74</v>
      </c>
      <c r="AF365">
        <v>706380.73970000003</v>
      </c>
      <c r="AG365">
        <v>709.57274410000002</v>
      </c>
      <c r="AH365">
        <v>25.968035140000001</v>
      </c>
      <c r="AI365">
        <v>2.1259390800000002</v>
      </c>
      <c r="AK365">
        <v>1098212.7709999999</v>
      </c>
      <c r="AL365">
        <v>708212.77080000006</v>
      </c>
      <c r="AM365">
        <v>635.42404480000005</v>
      </c>
      <c r="AN365">
        <v>25.2483</v>
      </c>
      <c r="AO365">
        <v>2.1310841159999998</v>
      </c>
      <c r="AQ365">
        <v>1097808.28</v>
      </c>
      <c r="AR365">
        <v>707808.28020000004</v>
      </c>
      <c r="AS365">
        <v>636.92970590000004</v>
      </c>
      <c r="AT365">
        <v>25.172361810000002</v>
      </c>
      <c r="AU365" s="281">
        <v>2.1307766209999999</v>
      </c>
      <c r="AW365" s="280">
        <v>1208408.81</v>
      </c>
      <c r="AX365">
        <v>818408.80989999999</v>
      </c>
      <c r="AY365">
        <v>719.82635040000002</v>
      </c>
      <c r="AZ365">
        <v>25.788135629999999</v>
      </c>
      <c r="BA365">
        <v>2.1279732789999999</v>
      </c>
      <c r="BC365">
        <v>1214397.3529999999</v>
      </c>
      <c r="BD365">
        <v>824397.35259999998</v>
      </c>
      <c r="BE365">
        <v>713.66542400000003</v>
      </c>
      <c r="BF365">
        <v>26.001253569999999</v>
      </c>
      <c r="BG365">
        <v>2.1291447190000001</v>
      </c>
      <c r="BI365">
        <v>1234547.1270000001</v>
      </c>
      <c r="BJ365">
        <v>844547.12749999994</v>
      </c>
      <c r="BK365">
        <v>622.55292139999995</v>
      </c>
      <c r="BL365">
        <v>25.159723419999999</v>
      </c>
      <c r="BM365">
        <v>2.1280560610000001</v>
      </c>
      <c r="BO365">
        <v>1236273.794</v>
      </c>
      <c r="BP365">
        <v>846273.79399999999</v>
      </c>
      <c r="BQ365">
        <v>624.15574119999997</v>
      </c>
      <c r="BR365">
        <v>25.113901460000001</v>
      </c>
      <c r="BS365" s="281">
        <v>2.1277993550000001</v>
      </c>
      <c r="BU365" s="280">
        <v>1175401.905</v>
      </c>
      <c r="BV365">
        <v>785401.90540000005</v>
      </c>
      <c r="BW365">
        <v>745.58409810000001</v>
      </c>
      <c r="BX365">
        <v>25.940295890000002</v>
      </c>
      <c r="BY365">
        <v>2.1228410059999998</v>
      </c>
      <c r="CA365">
        <v>1175183.007</v>
      </c>
      <c r="CB365">
        <v>785183.00659999996</v>
      </c>
      <c r="CC365">
        <v>748.86825729999998</v>
      </c>
      <c r="CD365">
        <v>26.279094130000001</v>
      </c>
      <c r="CE365">
        <v>2.1231873760000002</v>
      </c>
      <c r="CG365">
        <v>1205186.774</v>
      </c>
      <c r="CH365">
        <v>815186.77359999996</v>
      </c>
      <c r="CI365">
        <v>628.46695780000005</v>
      </c>
      <c r="CJ365">
        <v>25.200648319999999</v>
      </c>
      <c r="CK365">
        <v>2.1291465920000001</v>
      </c>
      <c r="CM365">
        <v>1208547.04</v>
      </c>
      <c r="CN365">
        <v>818547.03989999997</v>
      </c>
      <c r="CO365">
        <v>629.21811600000001</v>
      </c>
      <c r="CP365">
        <v>25.137211700000002</v>
      </c>
      <c r="CQ365" s="281">
        <v>2.1287251710000001</v>
      </c>
      <c r="CS365" s="280">
        <v>1165560.9809999999</v>
      </c>
      <c r="CT365">
        <v>775560.98129999998</v>
      </c>
      <c r="CU365">
        <v>714.01875680000001</v>
      </c>
      <c r="CV365">
        <v>25.753071469999998</v>
      </c>
      <c r="CW365">
        <v>2.12813249</v>
      </c>
      <c r="CY365">
        <v>1177563.48</v>
      </c>
      <c r="CZ365">
        <v>787563.47970000003</v>
      </c>
      <c r="DA365">
        <v>704.83442660000003</v>
      </c>
      <c r="DB365">
        <v>25.929388700000001</v>
      </c>
      <c r="DC365">
        <v>2.1296799279999998</v>
      </c>
      <c r="DE365">
        <v>1200150.4129999999</v>
      </c>
      <c r="DF365">
        <v>810150.41310000001</v>
      </c>
      <c r="DG365">
        <v>623.65868799999998</v>
      </c>
      <c r="DH365">
        <v>25.167404390000002</v>
      </c>
      <c r="DI365">
        <v>2.129199898</v>
      </c>
      <c r="DK365">
        <v>1202635.9069999999</v>
      </c>
      <c r="DL365">
        <v>812635.90740000003</v>
      </c>
      <c r="DM365">
        <v>625.0321242</v>
      </c>
      <c r="DN365">
        <v>25.11795012</v>
      </c>
      <c r="DO365" s="281">
        <v>2.1289059730000002</v>
      </c>
    </row>
    <row r="366" spans="1:119">
      <c r="A366" s="280">
        <v>1149882.787</v>
      </c>
      <c r="B366">
        <v>759882.78720000002</v>
      </c>
      <c r="C366">
        <v>634.48725009999998</v>
      </c>
      <c r="D366">
        <v>25.241914359999999</v>
      </c>
      <c r="E366">
        <v>2.1316277559999999</v>
      </c>
      <c r="G366">
        <v>1152644.2109999999</v>
      </c>
      <c r="H366">
        <v>762644.21059999999</v>
      </c>
      <c r="I366">
        <v>629.6699562</v>
      </c>
      <c r="J366">
        <v>25.27856873</v>
      </c>
      <c r="K366">
        <v>2.1316088529999999</v>
      </c>
      <c r="M366">
        <v>1157500.3389999999</v>
      </c>
      <c r="N366">
        <v>767500.33860000002</v>
      </c>
      <c r="O366">
        <v>614.06626229999995</v>
      </c>
      <c r="P366">
        <v>25.10031004</v>
      </c>
      <c r="Q366">
        <v>2.1293774939999999</v>
      </c>
      <c r="S366">
        <v>1159149.899</v>
      </c>
      <c r="T366">
        <v>769149.89939999999</v>
      </c>
      <c r="U366">
        <v>615.54428050000001</v>
      </c>
      <c r="V366">
        <v>25.073810170000002</v>
      </c>
      <c r="W366" s="281">
        <v>2.129277648</v>
      </c>
      <c r="Y366" s="280">
        <v>1155661.9140000001</v>
      </c>
      <c r="Z366">
        <v>765661.91429999995</v>
      </c>
      <c r="AA366">
        <v>681.99536909999995</v>
      </c>
      <c r="AB366">
        <v>25.554455659999999</v>
      </c>
      <c r="AC366">
        <v>2.129787849</v>
      </c>
      <c r="AE366">
        <v>1099401.3149999999</v>
      </c>
      <c r="AF366">
        <v>709401.3149</v>
      </c>
      <c r="AG366">
        <v>708.0809941</v>
      </c>
      <c r="AH366">
        <v>25.955891940000001</v>
      </c>
      <c r="AI366">
        <v>2.1262410850000002</v>
      </c>
      <c r="AK366">
        <v>1101232.1580000001</v>
      </c>
      <c r="AL366">
        <v>711232.1581</v>
      </c>
      <c r="AM366">
        <v>634.80470490000005</v>
      </c>
      <c r="AN366">
        <v>25.2440791</v>
      </c>
      <c r="AO366">
        <v>2.1310705259999998</v>
      </c>
      <c r="AQ366">
        <v>1100828.1470000001</v>
      </c>
      <c r="AR366">
        <v>710828.14720000001</v>
      </c>
      <c r="AS366">
        <v>636.32519190000005</v>
      </c>
      <c r="AT366">
        <v>25.16962178</v>
      </c>
      <c r="AU366" s="281">
        <v>2.1307682680000002</v>
      </c>
      <c r="AW366" s="280">
        <v>1211441.1340000001</v>
      </c>
      <c r="AX366">
        <v>821441.13410000002</v>
      </c>
      <c r="AY366">
        <v>717.87398329999996</v>
      </c>
      <c r="AZ366">
        <v>25.776384199999999</v>
      </c>
      <c r="BA366">
        <v>2.1281937910000002</v>
      </c>
      <c r="BC366">
        <v>1217428.6189999999</v>
      </c>
      <c r="BD366">
        <v>827428.61939999997</v>
      </c>
      <c r="BE366">
        <v>711.65538270000002</v>
      </c>
      <c r="BF366">
        <v>25.984977820000001</v>
      </c>
      <c r="BG366">
        <v>2.1293433589999999</v>
      </c>
      <c r="BI366">
        <v>1237574.845</v>
      </c>
      <c r="BJ366">
        <v>847574.84530000004</v>
      </c>
      <c r="BK366">
        <v>622.07626230000005</v>
      </c>
      <c r="BL366">
        <v>25.15640801</v>
      </c>
      <c r="BM366">
        <v>2.1279202540000002</v>
      </c>
      <c r="BO366">
        <v>1239301.2080000001</v>
      </c>
      <c r="BP366">
        <v>849301.20830000006</v>
      </c>
      <c r="BQ366">
        <v>623.68027729999994</v>
      </c>
      <c r="BR366">
        <v>25.11170242</v>
      </c>
      <c r="BS366" s="281">
        <v>2.127668651</v>
      </c>
      <c r="BU366" s="280">
        <v>1178440.08</v>
      </c>
      <c r="BV366">
        <v>788440.07960000006</v>
      </c>
      <c r="BW366">
        <v>743.7383853</v>
      </c>
      <c r="BX366">
        <v>25.929569069999999</v>
      </c>
      <c r="BY366">
        <v>2.1231976420000001</v>
      </c>
      <c r="CA366">
        <v>1178221.219</v>
      </c>
      <c r="CB366">
        <v>788221.21889999998</v>
      </c>
      <c r="CC366">
        <v>746.94894669999996</v>
      </c>
      <c r="CD366">
        <v>26.264286930000001</v>
      </c>
      <c r="CE366">
        <v>2.123547361</v>
      </c>
      <c r="CG366">
        <v>1208219.6669999999</v>
      </c>
      <c r="CH366">
        <v>818219.66729999997</v>
      </c>
      <c r="CI366">
        <v>627.89819739999996</v>
      </c>
      <c r="CJ366">
        <v>25.196729319999999</v>
      </c>
      <c r="CK366">
        <v>2.1290411269999998</v>
      </c>
      <c r="CM366">
        <v>1211579.3400000001</v>
      </c>
      <c r="CN366">
        <v>821579.33979999996</v>
      </c>
      <c r="CO366">
        <v>628.66976039999997</v>
      </c>
      <c r="CP366">
        <v>25.134695829999998</v>
      </c>
      <c r="CQ366" s="281">
        <v>2.1286223390000001</v>
      </c>
      <c r="CS366" s="280">
        <v>1168601.4129999999</v>
      </c>
      <c r="CT366">
        <v>778601.4129</v>
      </c>
      <c r="CU366">
        <v>712.24804700000004</v>
      </c>
      <c r="CV366">
        <v>25.742325839999999</v>
      </c>
      <c r="CW366">
        <v>2.128359906</v>
      </c>
      <c r="CY366">
        <v>1180601.27</v>
      </c>
      <c r="CZ366">
        <v>790601.2696</v>
      </c>
      <c r="DA366">
        <v>703.01156370000001</v>
      </c>
      <c r="DB366">
        <v>25.914444939999999</v>
      </c>
      <c r="DC366">
        <v>2.129868069</v>
      </c>
      <c r="DE366">
        <v>1203184.1980000001</v>
      </c>
      <c r="DF366">
        <v>813184.19750000001</v>
      </c>
      <c r="DG366">
        <v>623.17349339999998</v>
      </c>
      <c r="DH366">
        <v>25.164035630000001</v>
      </c>
      <c r="DI366">
        <v>2.1290751210000001</v>
      </c>
      <c r="DK366">
        <v>1205669.2520000001</v>
      </c>
      <c r="DL366">
        <v>815669.25210000004</v>
      </c>
      <c r="DM366">
        <v>624.55278680000004</v>
      </c>
      <c r="DN366">
        <v>25.115736290000001</v>
      </c>
      <c r="DO366" s="281">
        <v>2.1287851500000001</v>
      </c>
    </row>
    <row r="367" spans="1:119">
      <c r="A367" s="280">
        <v>1152947.9210000001</v>
      </c>
      <c r="B367">
        <v>762947.92059999995</v>
      </c>
      <c r="C367">
        <v>633.83256559999995</v>
      </c>
      <c r="D367">
        <v>25.237445820000001</v>
      </c>
      <c r="E367">
        <v>2.1315365979999998</v>
      </c>
      <c r="G367">
        <v>1155704.838</v>
      </c>
      <c r="H367">
        <v>765704.83790000004</v>
      </c>
      <c r="I367">
        <v>629.06024649999995</v>
      </c>
      <c r="J367">
        <v>25.272977579999999</v>
      </c>
      <c r="K367">
        <v>2.1315034349999999</v>
      </c>
      <c r="M367">
        <v>1160553.041</v>
      </c>
      <c r="N367">
        <v>770553.04150000005</v>
      </c>
      <c r="O367">
        <v>613.76023269999996</v>
      </c>
      <c r="P367">
        <v>25.098152370000001</v>
      </c>
      <c r="Q367">
        <v>2.1292496700000001</v>
      </c>
      <c r="S367">
        <v>1162199.9099999999</v>
      </c>
      <c r="T367">
        <v>772199.91029999999</v>
      </c>
      <c r="U367">
        <v>615.2324883</v>
      </c>
      <c r="V367">
        <v>25.072348160000001</v>
      </c>
      <c r="W367" s="281">
        <v>2.1291524700000002</v>
      </c>
      <c r="Y367" s="280">
        <v>1158717.6170000001</v>
      </c>
      <c r="Z367">
        <v>768717.61730000004</v>
      </c>
      <c r="AA367">
        <v>680.61117730000001</v>
      </c>
      <c r="AB367">
        <v>25.545660980000001</v>
      </c>
      <c r="AC367">
        <v>2.1299176009999998</v>
      </c>
      <c r="AE367">
        <v>1102419.2930000001</v>
      </c>
      <c r="AF367">
        <v>712419.29249999998</v>
      </c>
      <c r="AG367">
        <v>706.5518495</v>
      </c>
      <c r="AH367">
        <v>25.94341842</v>
      </c>
      <c r="AI367">
        <v>2.126538467</v>
      </c>
      <c r="AK367">
        <v>1104247.9639999999</v>
      </c>
      <c r="AL367">
        <v>714247.96360000002</v>
      </c>
      <c r="AM367">
        <v>634.19367069999998</v>
      </c>
      <c r="AN367">
        <v>25.239910569999999</v>
      </c>
      <c r="AO367">
        <v>2.1310522160000001</v>
      </c>
      <c r="AQ367">
        <v>1103844.432</v>
      </c>
      <c r="AR367">
        <v>713844.43209999998</v>
      </c>
      <c r="AS367">
        <v>635.72804299999996</v>
      </c>
      <c r="AT367">
        <v>25.166912580000002</v>
      </c>
      <c r="AU367" s="281">
        <v>2.1307547250000001</v>
      </c>
      <c r="AW367" s="280">
        <v>1214472.923</v>
      </c>
      <c r="AX367">
        <v>824472.92279999994</v>
      </c>
      <c r="AY367">
        <v>715.94730219999997</v>
      </c>
      <c r="AZ367">
        <v>25.764751180000001</v>
      </c>
      <c r="BA367">
        <v>2.1284153030000001</v>
      </c>
      <c r="BC367">
        <v>1220459.351</v>
      </c>
      <c r="BD367">
        <v>830459.35149999999</v>
      </c>
      <c r="BE367">
        <v>709.66435690000003</v>
      </c>
      <c r="BF367">
        <v>25.968807779999999</v>
      </c>
      <c r="BG367">
        <v>2.1295310829999998</v>
      </c>
      <c r="BI367">
        <v>1240602.031</v>
      </c>
      <c r="BJ367">
        <v>850602.03099999996</v>
      </c>
      <c r="BK367">
        <v>621.60786570000005</v>
      </c>
      <c r="BL367">
        <v>25.15314764</v>
      </c>
      <c r="BM367">
        <v>2.1277822240000002</v>
      </c>
      <c r="BO367">
        <v>1242328.091</v>
      </c>
      <c r="BP367">
        <v>852328.09069999994</v>
      </c>
      <c r="BQ367">
        <v>623.21242900000004</v>
      </c>
      <c r="BR367">
        <v>25.109536949999999</v>
      </c>
      <c r="BS367" s="281">
        <v>2.1275359360000001</v>
      </c>
      <c r="BU367" s="280">
        <v>1181477.7139999999</v>
      </c>
      <c r="BV367">
        <v>791477.71380000003</v>
      </c>
      <c r="BW367">
        <v>741.87880740000003</v>
      </c>
      <c r="BX367">
        <v>25.918734270000002</v>
      </c>
      <c r="BY367">
        <v>2.1235453949999998</v>
      </c>
      <c r="CA367">
        <v>1181258.892</v>
      </c>
      <c r="CB367">
        <v>791258.89199999999</v>
      </c>
      <c r="CC367">
        <v>744.9870439</v>
      </c>
      <c r="CD367">
        <v>26.249111110000001</v>
      </c>
      <c r="CE367">
        <v>2.1239021810000001</v>
      </c>
      <c r="CG367">
        <v>1211252.0249999999</v>
      </c>
      <c r="CH367">
        <v>821252.02500000002</v>
      </c>
      <c r="CI367">
        <v>627.33757089999995</v>
      </c>
      <c r="CJ367">
        <v>25.192862890000001</v>
      </c>
      <c r="CK367">
        <v>2.128932812</v>
      </c>
      <c r="CM367">
        <v>1214611.1040000001</v>
      </c>
      <c r="CN367">
        <v>824611.10400000005</v>
      </c>
      <c r="CO367">
        <v>628.12876919999997</v>
      </c>
      <c r="CP367">
        <v>25.132211590000001</v>
      </c>
      <c r="CQ367" s="281">
        <v>2.1285167779999998</v>
      </c>
      <c r="CS367" s="280">
        <v>1171640.807</v>
      </c>
      <c r="CT367">
        <v>781640.80649999995</v>
      </c>
      <c r="CU367">
        <v>710.47530219999999</v>
      </c>
      <c r="CV367">
        <v>25.73154049</v>
      </c>
      <c r="CW367">
        <v>2.1285748729999998</v>
      </c>
      <c r="CY367">
        <v>1183638.52</v>
      </c>
      <c r="CZ367">
        <v>793638.51980000001</v>
      </c>
      <c r="DA367">
        <v>701.20810840000001</v>
      </c>
      <c r="DB367">
        <v>25.899621239999998</v>
      </c>
      <c r="DC367">
        <v>2.1300459119999999</v>
      </c>
      <c r="DE367">
        <v>1206217.4450000001</v>
      </c>
      <c r="DF367">
        <v>816217.44530000002</v>
      </c>
      <c r="DG367">
        <v>622.69547560000001</v>
      </c>
      <c r="DH367">
        <v>25.160714120000002</v>
      </c>
      <c r="DI367">
        <v>2.1289482479999999</v>
      </c>
      <c r="DK367">
        <v>1208702.06</v>
      </c>
      <c r="DL367">
        <v>818702.06050000002</v>
      </c>
      <c r="DM367">
        <v>624.0800236</v>
      </c>
      <c r="DN367">
        <v>25.113551149999999</v>
      </c>
      <c r="DO367" s="281">
        <v>2.1286622890000002</v>
      </c>
    </row>
    <row r="368" spans="1:119">
      <c r="A368" s="280">
        <v>1156008.0519999999</v>
      </c>
      <c r="B368">
        <v>766008.05240000004</v>
      </c>
      <c r="C368">
        <v>633.18858460000001</v>
      </c>
      <c r="D368">
        <v>25.233045820000001</v>
      </c>
      <c r="E368">
        <v>2.1314419180000002</v>
      </c>
      <c r="G368">
        <v>1158760.4709999999</v>
      </c>
      <c r="H368">
        <v>768760.47080000001</v>
      </c>
      <c r="I368">
        <v>628.46321450000005</v>
      </c>
      <c r="J368">
        <v>25.267497479999999</v>
      </c>
      <c r="K368">
        <v>2.131394206</v>
      </c>
      <c r="M368">
        <v>1163600.763</v>
      </c>
      <c r="N368">
        <v>773600.76249999995</v>
      </c>
      <c r="O368">
        <v>613.45835869999996</v>
      </c>
      <c r="P368">
        <v>25.096022949999998</v>
      </c>
      <c r="Q368">
        <v>2.129120908</v>
      </c>
      <c r="S368">
        <v>1165244.9439999999</v>
      </c>
      <c r="T368">
        <v>775244.94369999995</v>
      </c>
      <c r="U368">
        <v>614.92463210000005</v>
      </c>
      <c r="V368">
        <v>25.070903879999999</v>
      </c>
      <c r="W368" s="281">
        <v>2.1290263509999998</v>
      </c>
      <c r="Y368" s="280">
        <v>1161768.334</v>
      </c>
      <c r="Z368">
        <v>771768.33360000001</v>
      </c>
      <c r="AA368">
        <v>679.24533740000004</v>
      </c>
      <c r="AB368">
        <v>25.536966329999998</v>
      </c>
      <c r="AC368">
        <v>2.1300339400000001</v>
      </c>
      <c r="AE368">
        <v>1105433.689</v>
      </c>
      <c r="AF368">
        <v>715433.68909999996</v>
      </c>
      <c r="AG368">
        <v>704.98936160000005</v>
      </c>
      <c r="AH368">
        <v>25.930644189999999</v>
      </c>
      <c r="AI368">
        <v>2.126834552</v>
      </c>
      <c r="AK368">
        <v>1107260.189</v>
      </c>
      <c r="AL368">
        <v>717260.18909999996</v>
      </c>
      <c r="AM368">
        <v>633.59043240000005</v>
      </c>
      <c r="AN368">
        <v>25.23579148</v>
      </c>
      <c r="AO368">
        <v>2.1310282329999999</v>
      </c>
      <c r="AQ368">
        <v>1106857.1370000001</v>
      </c>
      <c r="AR368">
        <v>716857.13670000003</v>
      </c>
      <c r="AS368">
        <v>635.13824320000003</v>
      </c>
      <c r="AT368">
        <v>25.16423421</v>
      </c>
      <c r="AU368" s="281">
        <v>2.1307361130000002</v>
      </c>
      <c r="AW368" s="280">
        <v>1217504.176</v>
      </c>
      <c r="AX368">
        <v>827504.17630000005</v>
      </c>
      <c r="AY368">
        <v>714.04024470000002</v>
      </c>
      <c r="AZ368">
        <v>25.753206840000001</v>
      </c>
      <c r="BA368">
        <v>2.128603918</v>
      </c>
      <c r="BC368">
        <v>1223489.5490000001</v>
      </c>
      <c r="BD368">
        <v>833489.54909999995</v>
      </c>
      <c r="BE368">
        <v>707.6874315</v>
      </c>
      <c r="BF368">
        <v>25.952708770000001</v>
      </c>
      <c r="BG368">
        <v>2.1297117249999999</v>
      </c>
      <c r="BI368">
        <v>1243628.6850000001</v>
      </c>
      <c r="BJ368">
        <v>853628.68500000006</v>
      </c>
      <c r="BK368">
        <v>621.14628310000001</v>
      </c>
      <c r="BL368">
        <v>25.149932289999999</v>
      </c>
      <c r="BM368">
        <v>2.1276425460000001</v>
      </c>
      <c r="BO368">
        <v>1245354.442</v>
      </c>
      <c r="BP368">
        <v>855354.44169999997</v>
      </c>
      <c r="BQ368">
        <v>622.75183049999998</v>
      </c>
      <c r="BR368">
        <v>25.107403470000001</v>
      </c>
      <c r="BS368" s="281">
        <v>2.1274011509999999</v>
      </c>
      <c r="BU368" s="280">
        <v>1184514.808</v>
      </c>
      <c r="BV368">
        <v>794514.80839999998</v>
      </c>
      <c r="BW368">
        <v>740.0061273</v>
      </c>
      <c r="BX368">
        <v>25.907795920000002</v>
      </c>
      <c r="BY368">
        <v>2.123882144</v>
      </c>
      <c r="CA368">
        <v>1184296.0249999999</v>
      </c>
      <c r="CB368">
        <v>794296.02540000004</v>
      </c>
      <c r="CC368">
        <v>743.00531439999997</v>
      </c>
      <c r="CD368">
        <v>26.233740399999999</v>
      </c>
      <c r="CE368">
        <v>2.1242498830000001</v>
      </c>
      <c r="CG368">
        <v>1214283.8470000001</v>
      </c>
      <c r="CH368">
        <v>824283.84699999995</v>
      </c>
      <c r="CI368">
        <v>626.7851766</v>
      </c>
      <c r="CJ368">
        <v>25.189049839999999</v>
      </c>
      <c r="CK368">
        <v>2.1288216740000001</v>
      </c>
      <c r="CM368">
        <v>1217642.3330000001</v>
      </c>
      <c r="CN368">
        <v>827642.33319999999</v>
      </c>
      <c r="CO368">
        <v>627.59524320000003</v>
      </c>
      <c r="CP368">
        <v>25.129759530000001</v>
      </c>
      <c r="CQ368" s="281">
        <v>2.1284085140000002</v>
      </c>
      <c r="CS368" s="280">
        <v>1174679.6499999999</v>
      </c>
      <c r="CT368">
        <v>784679.64989999996</v>
      </c>
      <c r="CU368">
        <v>708.70223229999999</v>
      </c>
      <c r="CV368">
        <v>25.720728210000001</v>
      </c>
      <c r="CW368">
        <v>2.1287874850000001</v>
      </c>
      <c r="CY368">
        <v>1186675.2309999999</v>
      </c>
      <c r="CZ368">
        <v>796675.23069999996</v>
      </c>
      <c r="DA368">
        <v>699.42108280000002</v>
      </c>
      <c r="DB368">
        <v>25.884890299999999</v>
      </c>
      <c r="DC368">
        <v>2.1302148409999999</v>
      </c>
      <c r="DE368">
        <v>1209250.1569999999</v>
      </c>
      <c r="DF368">
        <v>819250.1568</v>
      </c>
      <c r="DG368">
        <v>622.22463960000005</v>
      </c>
      <c r="DH368">
        <v>25.157440019999999</v>
      </c>
      <c r="DI368">
        <v>2.1288193230000001</v>
      </c>
      <c r="DK368">
        <v>1211734.3330000001</v>
      </c>
      <c r="DL368">
        <v>821734.33290000004</v>
      </c>
      <c r="DM368">
        <v>623.61386960000004</v>
      </c>
      <c r="DN368">
        <v>25.11139494</v>
      </c>
      <c r="DO368" s="281">
        <v>2.1285374240000001</v>
      </c>
    </row>
    <row r="369" spans="1:119">
      <c r="A369" s="280">
        <v>1159063.19</v>
      </c>
      <c r="B369">
        <v>769063.19050000003</v>
      </c>
      <c r="C369">
        <v>632.55576280000002</v>
      </c>
      <c r="D369">
        <v>25.228717679999999</v>
      </c>
      <c r="E369">
        <v>2.1313436440000002</v>
      </c>
      <c r="G369">
        <v>1161811.1170000001</v>
      </c>
      <c r="H369">
        <v>771811.11730000004</v>
      </c>
      <c r="I369">
        <v>627.876757</v>
      </c>
      <c r="J369">
        <v>25.2621094</v>
      </c>
      <c r="K369">
        <v>2.1312817580000001</v>
      </c>
      <c r="M369">
        <v>1166643.5249999999</v>
      </c>
      <c r="N369">
        <v>776643.52489999996</v>
      </c>
      <c r="O369">
        <v>613.16068389999998</v>
      </c>
      <c r="P369">
        <v>25.093922110000001</v>
      </c>
      <c r="Q369">
        <v>2.1289912179999999</v>
      </c>
      <c r="S369">
        <v>1168285.639</v>
      </c>
      <c r="T369">
        <v>778285.63930000004</v>
      </c>
      <c r="U369">
        <v>614.62070859999994</v>
      </c>
      <c r="V369">
        <v>25.069477330000002</v>
      </c>
      <c r="W369" s="281">
        <v>2.128899267</v>
      </c>
      <c r="Y369" s="280">
        <v>1164814.071</v>
      </c>
      <c r="Z369">
        <v>774814.07140000002</v>
      </c>
      <c r="AA369">
        <v>677.90026950000004</v>
      </c>
      <c r="AB369">
        <v>25.528385060000002</v>
      </c>
      <c r="AC369">
        <v>2.1301429110000001</v>
      </c>
      <c r="AE369">
        <v>1108444.5060000001</v>
      </c>
      <c r="AF369">
        <v>718444.50639999995</v>
      </c>
      <c r="AG369">
        <v>703.41116869999996</v>
      </c>
      <c r="AH369">
        <v>25.91771181</v>
      </c>
      <c r="AI369">
        <v>2.1271263380000001</v>
      </c>
      <c r="AK369">
        <v>1110268.8359999999</v>
      </c>
      <c r="AL369">
        <v>720268.83649999998</v>
      </c>
      <c r="AM369">
        <v>632.99486039999999</v>
      </c>
      <c r="AN369">
        <v>25.231720899999999</v>
      </c>
      <c r="AO369">
        <v>2.1309993770000002</v>
      </c>
      <c r="AQ369">
        <v>1109866.263</v>
      </c>
      <c r="AR369">
        <v>719866.26300000004</v>
      </c>
      <c r="AS369">
        <v>634.55563510000002</v>
      </c>
      <c r="AT369">
        <v>25.161586069999998</v>
      </c>
      <c r="AU369" s="281">
        <v>2.1307126030000001</v>
      </c>
      <c r="AW369" s="280">
        <v>1220534.895</v>
      </c>
      <c r="AX369">
        <v>830534.89500000002</v>
      </c>
      <c r="AY369">
        <v>712.14539400000001</v>
      </c>
      <c r="AZ369">
        <v>25.741707000000002</v>
      </c>
      <c r="BA369">
        <v>2.1287909520000001</v>
      </c>
      <c r="BC369">
        <v>1226519.213</v>
      </c>
      <c r="BD369">
        <v>836519.21290000004</v>
      </c>
      <c r="BE369">
        <v>705.7296</v>
      </c>
      <c r="BF369">
        <v>25.9367199</v>
      </c>
      <c r="BG369">
        <v>2.1298824989999998</v>
      </c>
      <c r="BI369">
        <v>1246654.808</v>
      </c>
      <c r="BJ369">
        <v>856654.80759999994</v>
      </c>
      <c r="BK369">
        <v>620.69148540000003</v>
      </c>
      <c r="BL369">
        <v>25.146761869999999</v>
      </c>
      <c r="BM369">
        <v>2.127501369</v>
      </c>
      <c r="BO369">
        <v>1248380.2620000001</v>
      </c>
      <c r="BP369">
        <v>858380.26159999997</v>
      </c>
      <c r="BQ369">
        <v>622.29751160000001</v>
      </c>
      <c r="BR369">
        <v>25.105297539999999</v>
      </c>
      <c r="BS369" s="281">
        <v>2.1272648099999998</v>
      </c>
      <c r="BU369" s="280">
        <v>1187551.3640000001</v>
      </c>
      <c r="BV369">
        <v>797551.36380000005</v>
      </c>
      <c r="BW369">
        <v>738.10692159999996</v>
      </c>
      <c r="BX369">
        <v>25.896675070000001</v>
      </c>
      <c r="BY369">
        <v>2.1242105699999998</v>
      </c>
      <c r="CA369">
        <v>1187332.6200000001</v>
      </c>
      <c r="CB369">
        <v>797332.61959999998</v>
      </c>
      <c r="CC369">
        <v>741.01120309999999</v>
      </c>
      <c r="CD369">
        <v>26.218232489999998</v>
      </c>
      <c r="CE369">
        <v>2.124586839</v>
      </c>
      <c r="CG369">
        <v>1217315.1340000001</v>
      </c>
      <c r="CH369">
        <v>827315.13390000002</v>
      </c>
      <c r="CI369">
        <v>626.24104009999996</v>
      </c>
      <c r="CJ369">
        <v>25.18529049</v>
      </c>
      <c r="CK369">
        <v>2.1287077929999998</v>
      </c>
      <c r="CM369">
        <v>1220673.0279999999</v>
      </c>
      <c r="CN369">
        <v>830673.02749999997</v>
      </c>
      <c r="CO369">
        <v>627.06923300000005</v>
      </c>
      <c r="CP369">
        <v>25.12733996</v>
      </c>
      <c r="CQ369" s="281">
        <v>2.128297587</v>
      </c>
      <c r="CS369" s="280">
        <v>1177717.952</v>
      </c>
      <c r="CT369">
        <v>787717.95250000001</v>
      </c>
      <c r="CU369">
        <v>706.94432300000005</v>
      </c>
      <c r="CV369">
        <v>25.709978240000002</v>
      </c>
      <c r="CW369">
        <v>2.1289903790000002</v>
      </c>
      <c r="CY369">
        <v>1189711.4029999999</v>
      </c>
      <c r="CZ369">
        <v>799711.40280000004</v>
      </c>
      <c r="DA369">
        <v>697.64778590000003</v>
      </c>
      <c r="DB369">
        <v>25.8702398</v>
      </c>
      <c r="DC369">
        <v>2.1303727719999999</v>
      </c>
      <c r="DE369">
        <v>1212282.3319999999</v>
      </c>
      <c r="DF369">
        <v>822282.33239999996</v>
      </c>
      <c r="DG369">
        <v>621.76093079999998</v>
      </c>
      <c r="DH369">
        <v>25.15421306</v>
      </c>
      <c r="DI369">
        <v>2.1286884050000001</v>
      </c>
      <c r="DK369">
        <v>1214766.07</v>
      </c>
      <c r="DL369">
        <v>824766.06980000006</v>
      </c>
      <c r="DM369">
        <v>623.1543302</v>
      </c>
      <c r="DN369">
        <v>25.10926774</v>
      </c>
      <c r="DO369" s="281">
        <v>2.1284106</v>
      </c>
    </row>
    <row r="370" spans="1:119">
      <c r="A370" s="280">
        <v>1162113.3430000001</v>
      </c>
      <c r="B370">
        <v>772113.34290000005</v>
      </c>
      <c r="C370">
        <v>631.93391029999998</v>
      </c>
      <c r="D370">
        <v>25.224460359999998</v>
      </c>
      <c r="E370">
        <v>2.1312418420000001</v>
      </c>
      <c r="G370">
        <v>1164856.7849999999</v>
      </c>
      <c r="H370">
        <v>774856.78520000004</v>
      </c>
      <c r="I370">
        <v>627.30062310000005</v>
      </c>
      <c r="J370">
        <v>25.256811259999999</v>
      </c>
      <c r="K370">
        <v>2.1311664339999998</v>
      </c>
      <c r="M370">
        <v>1169683.382</v>
      </c>
      <c r="N370">
        <v>779683.38230000006</v>
      </c>
      <c r="O370">
        <v>612.86706990000005</v>
      </c>
      <c r="P370">
        <v>25.091848939999998</v>
      </c>
      <c r="Q370">
        <v>2.1288605070000002</v>
      </c>
      <c r="S370">
        <v>1171325.094</v>
      </c>
      <c r="T370">
        <v>781325.09400000004</v>
      </c>
      <c r="U370">
        <v>614.32046279999997</v>
      </c>
      <c r="V370">
        <v>25.068067360000001</v>
      </c>
      <c r="W370" s="281">
        <v>2.128771097</v>
      </c>
      <c r="Y370" s="280">
        <v>1167855.2050000001</v>
      </c>
      <c r="Z370">
        <v>777855.20479999995</v>
      </c>
      <c r="AA370">
        <v>676.57248579999998</v>
      </c>
      <c r="AB370">
        <v>25.519898789999999</v>
      </c>
      <c r="AC370">
        <v>2.130237229</v>
      </c>
      <c r="AE370">
        <v>1111451.746</v>
      </c>
      <c r="AF370">
        <v>721451.7463</v>
      </c>
      <c r="AG370">
        <v>701.83214339999995</v>
      </c>
      <c r="AH370">
        <v>25.904742980000002</v>
      </c>
      <c r="AI370">
        <v>2.1274097439999999</v>
      </c>
      <c r="AK370">
        <v>1113273.9080000001</v>
      </c>
      <c r="AL370">
        <v>723273.90760000004</v>
      </c>
      <c r="AM370">
        <v>632.40684650000003</v>
      </c>
      <c r="AN370">
        <v>25.227697920000001</v>
      </c>
      <c r="AO370">
        <v>2.1309662359999999</v>
      </c>
      <c r="AQ370">
        <v>1112871.8130000001</v>
      </c>
      <c r="AR370">
        <v>722871.81279999996</v>
      </c>
      <c r="AS370">
        <v>633.97993440000005</v>
      </c>
      <c r="AT370">
        <v>25.158966939999999</v>
      </c>
      <c r="AU370" s="281">
        <v>2.1306844090000001</v>
      </c>
      <c r="AW370" s="280">
        <v>1223565.0789999999</v>
      </c>
      <c r="AX370">
        <v>833565.07940000005</v>
      </c>
      <c r="AY370">
        <v>710.25913960000003</v>
      </c>
      <c r="AZ370">
        <v>25.730229900000001</v>
      </c>
      <c r="BA370">
        <v>2.1289728289999998</v>
      </c>
      <c r="BC370">
        <v>1229548.3430000001</v>
      </c>
      <c r="BD370">
        <v>839548.34299999999</v>
      </c>
      <c r="BE370">
        <v>703.79467390000002</v>
      </c>
      <c r="BF370">
        <v>25.920875200000001</v>
      </c>
      <c r="BG370">
        <v>2.1300414010000002</v>
      </c>
      <c r="BI370">
        <v>1249680.399</v>
      </c>
      <c r="BJ370">
        <v>859680.39939999999</v>
      </c>
      <c r="BK370">
        <v>620.24340129999996</v>
      </c>
      <c r="BL370">
        <v>25.143635979999999</v>
      </c>
      <c r="BM370">
        <v>2.1273587410000001</v>
      </c>
      <c r="BO370">
        <v>1251405.551</v>
      </c>
      <c r="BP370">
        <v>861405.55079999997</v>
      </c>
      <c r="BQ370">
        <v>621.84947360000001</v>
      </c>
      <c r="BR370">
        <v>25.103219209999999</v>
      </c>
      <c r="BS370" s="281">
        <v>2.127127013</v>
      </c>
      <c r="BU370" s="280">
        <v>1190587.3799999999</v>
      </c>
      <c r="BV370">
        <v>800587.38040000002</v>
      </c>
      <c r="BW370">
        <v>736.15928640000004</v>
      </c>
      <c r="BX370">
        <v>25.885240960000001</v>
      </c>
      <c r="BY370">
        <v>2.1245372179999999</v>
      </c>
      <c r="CA370">
        <v>1190368.675</v>
      </c>
      <c r="CB370">
        <v>800368.67500000005</v>
      </c>
      <c r="CC370">
        <v>738.99132480000003</v>
      </c>
      <c r="CD370">
        <v>26.202482549999999</v>
      </c>
      <c r="CE370">
        <v>2.1249152150000001</v>
      </c>
      <c r="CG370">
        <v>1220345.8859999999</v>
      </c>
      <c r="CH370">
        <v>830345.88600000006</v>
      </c>
      <c r="CI370">
        <v>625.70519149999996</v>
      </c>
      <c r="CJ370">
        <v>25.181585210000001</v>
      </c>
      <c r="CK370">
        <v>2.12859117</v>
      </c>
      <c r="CM370">
        <v>1223703.1880000001</v>
      </c>
      <c r="CN370">
        <v>833703.1875</v>
      </c>
      <c r="CO370">
        <v>626.55075720000002</v>
      </c>
      <c r="CP370">
        <v>25.12495307</v>
      </c>
      <c r="CQ370" s="281">
        <v>2.1281840569999999</v>
      </c>
      <c r="CS370" s="280">
        <v>1180755.7150000001</v>
      </c>
      <c r="CT370">
        <v>790755.71499999997</v>
      </c>
      <c r="CU370">
        <v>705.20818150000002</v>
      </c>
      <c r="CV370">
        <v>25.699332600000002</v>
      </c>
      <c r="CW370">
        <v>2.129181371</v>
      </c>
      <c r="CY370">
        <v>1192747.0360000001</v>
      </c>
      <c r="CZ370">
        <v>802747.03630000004</v>
      </c>
      <c r="DA370">
        <v>695.89347510000005</v>
      </c>
      <c r="DB370">
        <v>25.855709019999999</v>
      </c>
      <c r="DC370">
        <v>2.130520331</v>
      </c>
      <c r="DE370">
        <v>1215313.973</v>
      </c>
      <c r="DF370">
        <v>825313.97259999998</v>
      </c>
      <c r="DG370">
        <v>621.30424630000005</v>
      </c>
      <c r="DH370">
        <v>25.151032619999999</v>
      </c>
      <c r="DI370">
        <v>2.1285555829999998</v>
      </c>
      <c r="DK370">
        <v>1217797.2720000001</v>
      </c>
      <c r="DL370">
        <v>827797.27159999998</v>
      </c>
      <c r="DM370">
        <v>622.70133520000002</v>
      </c>
      <c r="DN370">
        <v>25.10716931</v>
      </c>
      <c r="DO370" s="281">
        <v>2.1282818730000002</v>
      </c>
    </row>
    <row r="371" spans="1:119">
      <c r="A371" s="280">
        <v>1165158.5179999999</v>
      </c>
      <c r="B371">
        <v>775158.51760000002</v>
      </c>
      <c r="C371">
        <v>631.32360719999997</v>
      </c>
      <c r="D371">
        <v>25.220277970000001</v>
      </c>
      <c r="E371">
        <v>2.13113668</v>
      </c>
      <c r="G371">
        <v>1167897.871</v>
      </c>
      <c r="H371">
        <v>777897.87139999995</v>
      </c>
      <c r="I371">
        <v>626.73459709999997</v>
      </c>
      <c r="J371">
        <v>25.25160133</v>
      </c>
      <c r="K371">
        <v>2.131048346</v>
      </c>
      <c r="M371">
        <v>1172722.5759999999</v>
      </c>
      <c r="N371">
        <v>782722.576</v>
      </c>
      <c r="O371">
        <v>612.57737740000005</v>
      </c>
      <c r="P371">
        <v>25.089802469999999</v>
      </c>
      <c r="Q371">
        <v>2.1287286860000001</v>
      </c>
      <c r="S371">
        <v>1174363.9939999999</v>
      </c>
      <c r="T371">
        <v>784363.99360000005</v>
      </c>
      <c r="U371">
        <v>614.02390089999994</v>
      </c>
      <c r="V371">
        <v>25.066673999999999</v>
      </c>
      <c r="W371" s="281">
        <v>2.1286418180000002</v>
      </c>
      <c r="Y371" s="280">
        <v>1170894.747</v>
      </c>
      <c r="Z371">
        <v>780894.74739999999</v>
      </c>
      <c r="AA371">
        <v>675.26200530000006</v>
      </c>
      <c r="AB371">
        <v>25.51150638</v>
      </c>
      <c r="AC371">
        <v>2.130325413</v>
      </c>
      <c r="AE371">
        <v>1114455.4110000001</v>
      </c>
      <c r="AF371">
        <v>724455.41070000001</v>
      </c>
      <c r="AG371">
        <v>700.25720739999997</v>
      </c>
      <c r="AH371">
        <v>25.891778649999999</v>
      </c>
      <c r="AI371">
        <v>2.1276825709999998</v>
      </c>
      <c r="AK371">
        <v>1116275.4040000001</v>
      </c>
      <c r="AL371">
        <v>726275.40449999995</v>
      </c>
      <c r="AM371">
        <v>631.82566799999995</v>
      </c>
      <c r="AN371">
        <v>25.223718389999998</v>
      </c>
      <c r="AO371">
        <v>2.1309285849999999</v>
      </c>
      <c r="AQ371">
        <v>1115873.7879999999</v>
      </c>
      <c r="AR371">
        <v>725873.78799999994</v>
      </c>
      <c r="AS371">
        <v>633.41100979999999</v>
      </c>
      <c r="AT371">
        <v>25.156376170000001</v>
      </c>
      <c r="AU371" s="281">
        <v>2.1306523099999999</v>
      </c>
      <c r="AW371" s="280">
        <v>1226594.73</v>
      </c>
      <c r="AX371">
        <v>836594.72979999997</v>
      </c>
      <c r="AY371">
        <v>708.39323409999997</v>
      </c>
      <c r="AZ371">
        <v>25.718841980000001</v>
      </c>
      <c r="BA371">
        <v>2.1291454870000002</v>
      </c>
      <c r="BC371">
        <v>1232576.94</v>
      </c>
      <c r="BD371">
        <v>842576.94</v>
      </c>
      <c r="BE371">
        <v>701.88909699999999</v>
      </c>
      <c r="BF371">
        <v>25.905222649999999</v>
      </c>
      <c r="BG371">
        <v>2.1301908470000002</v>
      </c>
      <c r="BI371">
        <v>1252705.4609999999</v>
      </c>
      <c r="BJ371">
        <v>862705.46070000005</v>
      </c>
      <c r="BK371">
        <v>619.8021086</v>
      </c>
      <c r="BL371">
        <v>25.140555249999998</v>
      </c>
      <c r="BM371">
        <v>2.1272146840000001</v>
      </c>
      <c r="BO371">
        <v>1254430.31</v>
      </c>
      <c r="BP371">
        <v>864430.30969999998</v>
      </c>
      <c r="BQ371">
        <v>621.40763879999997</v>
      </c>
      <c r="BR371">
        <v>25.1011682</v>
      </c>
      <c r="BS371" s="281">
        <v>2.1269878090000001</v>
      </c>
      <c r="BU371" s="280">
        <v>1193622.8589999999</v>
      </c>
      <c r="BV371">
        <v>803622.85860000004</v>
      </c>
      <c r="BW371">
        <v>734.17798540000001</v>
      </c>
      <c r="BX371">
        <v>25.873577319999999</v>
      </c>
      <c r="BY371">
        <v>2.1248634910000002</v>
      </c>
      <c r="CA371">
        <v>1193392.139</v>
      </c>
      <c r="CB371">
        <v>803392.13950000005</v>
      </c>
      <c r="CC371">
        <v>736.92257800000004</v>
      </c>
      <c r="CD371">
        <v>26.186310880000001</v>
      </c>
      <c r="CE371">
        <v>2.1252373480000002</v>
      </c>
      <c r="CG371">
        <v>1223376.1040000001</v>
      </c>
      <c r="CH371">
        <v>833376.10369999998</v>
      </c>
      <c r="CI371">
        <v>625.17759349999994</v>
      </c>
      <c r="CJ371">
        <v>25.177933880000001</v>
      </c>
      <c r="CK371">
        <v>2.128471899</v>
      </c>
      <c r="CM371">
        <v>1226732.814</v>
      </c>
      <c r="CN371">
        <v>836732.81359999999</v>
      </c>
      <c r="CO371">
        <v>626.03975500000001</v>
      </c>
      <c r="CP371">
        <v>25.12259864</v>
      </c>
      <c r="CQ371" s="281">
        <v>2.1280680030000001</v>
      </c>
      <c r="CS371" s="280">
        <v>1183792.9380000001</v>
      </c>
      <c r="CT371">
        <v>793792.93779999996</v>
      </c>
      <c r="CU371">
        <v>703.49280239999996</v>
      </c>
      <c r="CV371">
        <v>25.688790699999998</v>
      </c>
      <c r="CW371">
        <v>2.1293553909999998</v>
      </c>
      <c r="CY371">
        <v>1195782.132</v>
      </c>
      <c r="CZ371">
        <v>805782.13170000003</v>
      </c>
      <c r="DA371">
        <v>694.15777279999998</v>
      </c>
      <c r="DB371">
        <v>25.841296589999999</v>
      </c>
      <c r="DC371">
        <v>2.1306573979999999</v>
      </c>
      <c r="DE371">
        <v>1218345.078</v>
      </c>
      <c r="DF371">
        <v>828345.07759999996</v>
      </c>
      <c r="DG371">
        <v>620.85449119999998</v>
      </c>
      <c r="DH371">
        <v>25.14789816</v>
      </c>
      <c r="DI371">
        <v>2.128420942</v>
      </c>
      <c r="DK371">
        <v>1220827.939</v>
      </c>
      <c r="DL371">
        <v>830827.93859999999</v>
      </c>
      <c r="DM371">
        <v>622.25479089999999</v>
      </c>
      <c r="DN371">
        <v>25.105099259999999</v>
      </c>
      <c r="DO371" s="281">
        <v>2.12815135</v>
      </c>
    </row>
    <row r="372" spans="1:119">
      <c r="A372" s="280">
        <v>1168199.2960000001</v>
      </c>
      <c r="B372">
        <v>778199.29570000002</v>
      </c>
      <c r="C372">
        <v>630.7243244</v>
      </c>
      <c r="D372">
        <v>25.21616723</v>
      </c>
      <c r="E372">
        <v>2.131027912</v>
      </c>
      <c r="G372">
        <v>1170937.405</v>
      </c>
      <c r="H372">
        <v>780937.40489999996</v>
      </c>
      <c r="I372">
        <v>626.17780140000002</v>
      </c>
      <c r="J372">
        <v>25.24647178</v>
      </c>
      <c r="K372">
        <v>2.1309275369999998</v>
      </c>
      <c r="M372">
        <v>1175761.227</v>
      </c>
      <c r="N372">
        <v>785761.22679999995</v>
      </c>
      <c r="O372">
        <v>612.29165079999996</v>
      </c>
      <c r="P372">
        <v>25.08778307</v>
      </c>
      <c r="Q372">
        <v>2.1285957569999998</v>
      </c>
      <c r="S372">
        <v>1177402.352</v>
      </c>
      <c r="T372">
        <v>787402.35230000003</v>
      </c>
      <c r="U372">
        <v>613.73109669999997</v>
      </c>
      <c r="V372">
        <v>25.06529763</v>
      </c>
      <c r="W372" s="281">
        <v>2.1285114279999999</v>
      </c>
      <c r="Y372" s="280">
        <v>1173933.7239999999</v>
      </c>
      <c r="Z372">
        <v>783933.72369999997</v>
      </c>
      <c r="AA372">
        <v>673.96437060000005</v>
      </c>
      <c r="AB372">
        <v>25.503180860000001</v>
      </c>
      <c r="AC372">
        <v>2.1304028759999998</v>
      </c>
      <c r="AE372">
        <v>1117455.5020000001</v>
      </c>
      <c r="AF372">
        <v>727455.50159999996</v>
      </c>
      <c r="AG372">
        <v>698.68335860000002</v>
      </c>
      <c r="AH372">
        <v>25.878794339999999</v>
      </c>
      <c r="AI372">
        <v>2.1279452000000001</v>
      </c>
      <c r="AK372">
        <v>1119323.264</v>
      </c>
      <c r="AL372">
        <v>729323.26399999997</v>
      </c>
      <c r="AM372">
        <v>631.24196400000005</v>
      </c>
      <c r="AN372">
        <v>25.21971783</v>
      </c>
      <c r="AO372">
        <v>2.1308857269999999</v>
      </c>
      <c r="AQ372">
        <v>1118922.1340000001</v>
      </c>
      <c r="AR372">
        <v>728922.13370000001</v>
      </c>
      <c r="AS372">
        <v>632.83896430000004</v>
      </c>
      <c r="AT372">
        <v>25.153768979999999</v>
      </c>
      <c r="AU372" s="281">
        <v>2.1306147690000001</v>
      </c>
      <c r="AW372" s="280">
        <v>1229623.8470000001</v>
      </c>
      <c r="AX372">
        <v>839623.84660000005</v>
      </c>
      <c r="AY372">
        <v>706.54447140000002</v>
      </c>
      <c r="AZ372">
        <v>25.70753204</v>
      </c>
      <c r="BA372">
        <v>2.1293019790000001</v>
      </c>
      <c r="BC372">
        <v>1235605.004</v>
      </c>
      <c r="BD372">
        <v>845605.00419999997</v>
      </c>
      <c r="BE372">
        <v>700.00966440000002</v>
      </c>
      <c r="BF372">
        <v>25.889748440000002</v>
      </c>
      <c r="BG372">
        <v>2.1303253629999999</v>
      </c>
      <c r="BI372">
        <v>1255729.9920000001</v>
      </c>
      <c r="BJ372">
        <v>865729.99190000002</v>
      </c>
      <c r="BK372">
        <v>619.36736470000005</v>
      </c>
      <c r="BL372">
        <v>25.137518109999998</v>
      </c>
      <c r="BM372">
        <v>2.1270692179999999</v>
      </c>
      <c r="BO372">
        <v>1257454.5390000001</v>
      </c>
      <c r="BP372">
        <v>867454.53879999998</v>
      </c>
      <c r="BQ372">
        <v>620.97218899999996</v>
      </c>
      <c r="BR372">
        <v>25.099145400000001</v>
      </c>
      <c r="BS372" s="281">
        <v>2.1268471500000001</v>
      </c>
      <c r="BU372" s="280">
        <v>1196657.7990000001</v>
      </c>
      <c r="BV372">
        <v>806657.79879999999</v>
      </c>
      <c r="BW372">
        <v>732.18835579999995</v>
      </c>
      <c r="BX372">
        <v>25.861832239999998</v>
      </c>
      <c r="BY372">
        <v>2.1251839509999999</v>
      </c>
      <c r="CA372">
        <v>1196423.5109999999</v>
      </c>
      <c r="CB372">
        <v>806423.51139999996</v>
      </c>
      <c r="CC372">
        <v>734.81096100000002</v>
      </c>
      <c r="CD372">
        <v>26.169752150000001</v>
      </c>
      <c r="CE372">
        <v>2.1255662059999998</v>
      </c>
      <c r="CG372">
        <v>1226405.787</v>
      </c>
      <c r="CH372">
        <v>836405.78740000003</v>
      </c>
      <c r="CI372">
        <v>624.65811759999997</v>
      </c>
      <c r="CJ372">
        <v>25.174335750000001</v>
      </c>
      <c r="CK372">
        <v>2.128350094</v>
      </c>
      <c r="CM372">
        <v>1229761.906</v>
      </c>
      <c r="CN372">
        <v>839761.90610000002</v>
      </c>
      <c r="CO372">
        <v>625.53612580000004</v>
      </c>
      <c r="CP372">
        <v>25.120276310000001</v>
      </c>
      <c r="CQ372" s="281">
        <v>2.1279495260000001</v>
      </c>
      <c r="CS372" s="280">
        <v>1186829.621</v>
      </c>
      <c r="CT372">
        <v>796829.6213</v>
      </c>
      <c r="CU372">
        <v>701.78985450000005</v>
      </c>
      <c r="CV372">
        <v>25.678300629999999</v>
      </c>
      <c r="CW372">
        <v>2.1295218920000001</v>
      </c>
      <c r="CY372">
        <v>1198816.689</v>
      </c>
      <c r="CZ372">
        <v>808816.68949999998</v>
      </c>
      <c r="DA372">
        <v>692.44670050000002</v>
      </c>
      <c r="DB372">
        <v>25.827050610000001</v>
      </c>
      <c r="DC372">
        <v>2.130791715</v>
      </c>
      <c r="DE372">
        <v>1221375.648</v>
      </c>
      <c r="DF372">
        <v>831375.64809999999</v>
      </c>
      <c r="DG372">
        <v>620.41157740000006</v>
      </c>
      <c r="DH372">
        <v>25.14480915</v>
      </c>
      <c r="DI372">
        <v>2.1282845610000001</v>
      </c>
      <c r="DK372">
        <v>1223858.071</v>
      </c>
      <c r="DL372">
        <v>833858.07140000002</v>
      </c>
      <c r="DM372">
        <v>621.81460649999997</v>
      </c>
      <c r="DN372">
        <v>25.103057230000001</v>
      </c>
      <c r="DO372" s="281">
        <v>2.128019106</v>
      </c>
    </row>
    <row r="373" spans="1:119">
      <c r="A373" s="280">
        <v>1171238.7679999999</v>
      </c>
      <c r="B373">
        <v>781238.76760000002</v>
      </c>
      <c r="C373">
        <v>630.1342247</v>
      </c>
      <c r="D373">
        <v>25.212115650000001</v>
      </c>
      <c r="E373">
        <v>2.1309161890000001</v>
      </c>
      <c r="G373">
        <v>1173976.3740000001</v>
      </c>
      <c r="H373">
        <v>783976.3737</v>
      </c>
      <c r="I373">
        <v>625.62971470000002</v>
      </c>
      <c r="J373">
        <v>25.241418020000001</v>
      </c>
      <c r="K373">
        <v>2.1308041549999999</v>
      </c>
      <c r="M373">
        <v>1178799.3370000001</v>
      </c>
      <c r="N373">
        <v>788799.3371</v>
      </c>
      <c r="O373">
        <v>612.00991290000002</v>
      </c>
      <c r="P373">
        <v>25.085790939999999</v>
      </c>
      <c r="Q373">
        <v>2.1284617350000001</v>
      </c>
      <c r="S373">
        <v>1180440.1710000001</v>
      </c>
      <c r="T373">
        <v>790440.17090000003</v>
      </c>
      <c r="U373">
        <v>613.44209769999998</v>
      </c>
      <c r="V373">
        <v>25.06393851</v>
      </c>
      <c r="W373" s="281">
        <v>2.1283799380000001</v>
      </c>
      <c r="Y373" s="280">
        <v>1176972.159</v>
      </c>
      <c r="Z373">
        <v>786972.15899999999</v>
      </c>
      <c r="AA373">
        <v>672.67944490000002</v>
      </c>
      <c r="AB373">
        <v>25.494921489999999</v>
      </c>
      <c r="AC373">
        <v>2.1304718390000001</v>
      </c>
      <c r="AE373">
        <v>1120501.933</v>
      </c>
      <c r="AF373">
        <v>730501.9325</v>
      </c>
      <c r="AG373">
        <v>697.08289969999998</v>
      </c>
      <c r="AH373">
        <v>25.86556028</v>
      </c>
      <c r="AI373">
        <v>2.128203289</v>
      </c>
      <c r="AK373">
        <v>1122367.433</v>
      </c>
      <c r="AL373">
        <v>732367.43299999996</v>
      </c>
      <c r="AM373">
        <v>630.66546330000006</v>
      </c>
      <c r="AN373">
        <v>25.215762999999999</v>
      </c>
      <c r="AO373">
        <v>2.1308386530000001</v>
      </c>
      <c r="AQ373">
        <v>1121966.7890000001</v>
      </c>
      <c r="AR373">
        <v>731966.78859999997</v>
      </c>
      <c r="AS373">
        <v>632.27342080000005</v>
      </c>
      <c r="AT373">
        <v>25.151189110000001</v>
      </c>
      <c r="AU373" s="281">
        <v>2.1305730230000002</v>
      </c>
      <c r="AW373" s="280">
        <v>1232652.43</v>
      </c>
      <c r="AX373">
        <v>842652.43030000001</v>
      </c>
      <c r="AY373">
        <v>704.72238819999995</v>
      </c>
      <c r="AZ373">
        <v>25.696352839999999</v>
      </c>
      <c r="BA373">
        <v>2.1294488930000002</v>
      </c>
      <c r="BC373">
        <v>1238632.5360000001</v>
      </c>
      <c r="BD373">
        <v>848632.53599999996</v>
      </c>
      <c r="BE373">
        <v>698.15594499999997</v>
      </c>
      <c r="BF373">
        <v>25.874444889999999</v>
      </c>
      <c r="BG373">
        <v>2.130448501</v>
      </c>
      <c r="BI373">
        <v>1258753.993</v>
      </c>
      <c r="BJ373">
        <v>868753.99340000004</v>
      </c>
      <c r="BK373">
        <v>618.93883949999997</v>
      </c>
      <c r="BL373">
        <v>25.134522319999999</v>
      </c>
      <c r="BM373">
        <v>2.1269225550000002</v>
      </c>
      <c r="BO373">
        <v>1260478.2379999999</v>
      </c>
      <c r="BP373">
        <v>870478.23840000003</v>
      </c>
      <c r="BQ373">
        <v>620.54270780000002</v>
      </c>
      <c r="BR373">
        <v>25.09714894</v>
      </c>
      <c r="BS373" s="281">
        <v>2.1267051889999999</v>
      </c>
      <c r="BU373" s="280">
        <v>1199692.202</v>
      </c>
      <c r="BV373">
        <v>809692.20149999997</v>
      </c>
      <c r="BW373">
        <v>730.19965360000003</v>
      </c>
      <c r="BX373">
        <v>25.85006301</v>
      </c>
      <c r="BY373">
        <v>2.1254912450000001</v>
      </c>
      <c r="CA373">
        <v>1199457.889</v>
      </c>
      <c r="CB373">
        <v>809457.88939999999</v>
      </c>
      <c r="CC373">
        <v>732.6865292</v>
      </c>
      <c r="CD373">
        <v>26.153044449999999</v>
      </c>
      <c r="CE373">
        <v>2.1258891019999999</v>
      </c>
      <c r="CG373">
        <v>1229434.9369999999</v>
      </c>
      <c r="CH373">
        <v>839434.9375</v>
      </c>
      <c r="CI373">
        <v>624.14670369999999</v>
      </c>
      <c r="CJ373">
        <v>25.17079055</v>
      </c>
      <c r="CK373">
        <v>2.128225821</v>
      </c>
      <c r="CM373">
        <v>1232790.466</v>
      </c>
      <c r="CN373">
        <v>842790.46550000005</v>
      </c>
      <c r="CO373">
        <v>625.03978040000004</v>
      </c>
      <c r="CP373">
        <v>25.117985730000001</v>
      </c>
      <c r="CQ373" s="281">
        <v>2.1278287269999998</v>
      </c>
      <c r="CS373" s="280">
        <v>1189865.7660000001</v>
      </c>
      <c r="CT373">
        <v>799865.7659</v>
      </c>
      <c r="CU373">
        <v>700.09946590000004</v>
      </c>
      <c r="CV373">
        <v>25.667863019999999</v>
      </c>
      <c r="CW373">
        <v>2.129678814</v>
      </c>
      <c r="CY373">
        <v>1201850.71</v>
      </c>
      <c r="CZ373">
        <v>811850.71</v>
      </c>
      <c r="DA373">
        <v>690.75519840000004</v>
      </c>
      <c r="DB373">
        <v>25.812941160000001</v>
      </c>
      <c r="DC373">
        <v>2.1308985319999998</v>
      </c>
      <c r="DE373">
        <v>1224405.6839999999</v>
      </c>
      <c r="DF373">
        <v>834405.68429999996</v>
      </c>
      <c r="DG373">
        <v>619.97581620000005</v>
      </c>
      <c r="DH373">
        <v>25.141767869999999</v>
      </c>
      <c r="DI373">
        <v>2.1281463629999999</v>
      </c>
      <c r="DK373">
        <v>1226887.67</v>
      </c>
      <c r="DL373">
        <v>836887.67009999999</v>
      </c>
      <c r="DM373">
        <v>621.38082110000005</v>
      </c>
      <c r="DN373">
        <v>25.10104347</v>
      </c>
      <c r="DO373" s="281">
        <v>2.1278851859999999</v>
      </c>
    </row>
    <row r="374" spans="1:119">
      <c r="A374" s="280">
        <v>1174277.683</v>
      </c>
      <c r="B374">
        <v>784277.6825</v>
      </c>
      <c r="C374">
        <v>629.55302489999997</v>
      </c>
      <c r="D374">
        <v>25.208121479999999</v>
      </c>
      <c r="E374">
        <v>2.13080158</v>
      </c>
      <c r="G374">
        <v>1177014.801</v>
      </c>
      <c r="H374">
        <v>787014.8014</v>
      </c>
      <c r="I374">
        <v>625.0899938</v>
      </c>
      <c r="J374">
        <v>25.236437080000002</v>
      </c>
      <c r="K374">
        <v>2.1306783789999999</v>
      </c>
      <c r="M374">
        <v>1181836.9069999999</v>
      </c>
      <c r="N374">
        <v>791836.90740000003</v>
      </c>
      <c r="O374">
        <v>611.7322302</v>
      </c>
      <c r="P374">
        <v>25.083826559999999</v>
      </c>
      <c r="Q374">
        <v>2.1283266319999998</v>
      </c>
      <c r="S374">
        <v>1183477.45</v>
      </c>
      <c r="T374">
        <v>793477.44979999994</v>
      </c>
      <c r="U374">
        <v>613.15691589999994</v>
      </c>
      <c r="V374">
        <v>25.062596710000001</v>
      </c>
      <c r="W374" s="281">
        <v>2.1282473670000002</v>
      </c>
      <c r="Y374" s="280">
        <v>1180010.054</v>
      </c>
      <c r="Z374">
        <v>790010.05409999995</v>
      </c>
      <c r="AA374">
        <v>671.40756390000001</v>
      </c>
      <c r="AB374">
        <v>25.486729870000001</v>
      </c>
      <c r="AC374">
        <v>2.1305334399999998</v>
      </c>
      <c r="AE374">
        <v>1123544.6740000001</v>
      </c>
      <c r="AF374">
        <v>733544.67370000004</v>
      </c>
      <c r="AG374">
        <v>695.48412510000003</v>
      </c>
      <c r="AH374">
        <v>25.852309909999999</v>
      </c>
      <c r="AI374">
        <v>2.1284517799999998</v>
      </c>
      <c r="AK374">
        <v>1125407.9140000001</v>
      </c>
      <c r="AL374">
        <v>735407.91350000002</v>
      </c>
      <c r="AM374">
        <v>630.09629010000003</v>
      </c>
      <c r="AN374">
        <v>25.211854880000001</v>
      </c>
      <c r="AO374">
        <v>2.1307874610000002</v>
      </c>
      <c r="AQ374">
        <v>1125007.7549999999</v>
      </c>
      <c r="AR374">
        <v>735007.75470000005</v>
      </c>
      <c r="AS374">
        <v>631.7143691</v>
      </c>
      <c r="AT374">
        <v>25.148636570000001</v>
      </c>
      <c r="AU374" s="281">
        <v>2.1305272190000002</v>
      </c>
      <c r="AW374" s="280">
        <v>1235680.4809999999</v>
      </c>
      <c r="AX374">
        <v>845680.48129999998</v>
      </c>
      <c r="AY374">
        <v>702.92099810000002</v>
      </c>
      <c r="AZ374">
        <v>25.685274549999999</v>
      </c>
      <c r="BA374">
        <v>2.1295852549999998</v>
      </c>
      <c r="BC374">
        <v>1241659.5360000001</v>
      </c>
      <c r="BD374">
        <v>851659.53590000002</v>
      </c>
      <c r="BE374">
        <v>696.32372250000003</v>
      </c>
      <c r="BF374">
        <v>25.859279369999999</v>
      </c>
      <c r="BG374">
        <v>2.1305606300000002</v>
      </c>
      <c r="BI374">
        <v>1261777.466</v>
      </c>
      <c r="BJ374">
        <v>871777.4656</v>
      </c>
      <c r="BK374">
        <v>618.51638249999996</v>
      </c>
      <c r="BL374">
        <v>25.131566930000002</v>
      </c>
      <c r="BM374">
        <v>2.1267747789999998</v>
      </c>
      <c r="BO374">
        <v>1263501.409</v>
      </c>
      <c r="BP374">
        <v>873501.40890000004</v>
      </c>
      <c r="BQ374">
        <v>620.11895630000004</v>
      </c>
      <c r="BR374">
        <v>25.095177750000001</v>
      </c>
      <c r="BS374" s="281">
        <v>2.126562077</v>
      </c>
      <c r="BU374" s="280">
        <v>1202726.067</v>
      </c>
      <c r="BV374">
        <v>812726.06709999999</v>
      </c>
      <c r="BW374">
        <v>728.21720489999996</v>
      </c>
      <c r="BX374">
        <v>25.838296570000001</v>
      </c>
      <c r="BY374">
        <v>2.1257904669999999</v>
      </c>
      <c r="CA374">
        <v>1202491.7949999999</v>
      </c>
      <c r="CB374">
        <v>812491.79509999999</v>
      </c>
      <c r="CC374">
        <v>730.56804520000003</v>
      </c>
      <c r="CD374">
        <v>26.136334470000001</v>
      </c>
      <c r="CE374">
        <v>2.1262021940000002</v>
      </c>
      <c r="CG374">
        <v>1232463.554</v>
      </c>
      <c r="CH374">
        <v>842463.55440000002</v>
      </c>
      <c r="CI374">
        <v>623.64319130000001</v>
      </c>
      <c r="CJ374">
        <v>25.167297269999999</v>
      </c>
      <c r="CK374">
        <v>2.1280992539999999</v>
      </c>
      <c r="CM374">
        <v>1235818.4920000001</v>
      </c>
      <c r="CN374">
        <v>845818.49219999998</v>
      </c>
      <c r="CO374">
        <v>624.55063610000002</v>
      </c>
      <c r="CP374">
        <v>25.115726599999999</v>
      </c>
      <c r="CQ374" s="281">
        <v>2.1277056989999998</v>
      </c>
      <c r="CS374" s="280">
        <v>1192901.372</v>
      </c>
      <c r="CT374">
        <v>802901.37210000004</v>
      </c>
      <c r="CU374">
        <v>698.42227300000002</v>
      </c>
      <c r="CV374">
        <v>25.657481780000001</v>
      </c>
      <c r="CW374">
        <v>2.1298258250000002</v>
      </c>
      <c r="CY374">
        <v>1204884.1939999999</v>
      </c>
      <c r="CZ374">
        <v>814884.1936</v>
      </c>
      <c r="DA374">
        <v>689.09041279999997</v>
      </c>
      <c r="DB374">
        <v>25.79901521</v>
      </c>
      <c r="DC374">
        <v>2.1310023139999998</v>
      </c>
      <c r="DE374">
        <v>1227435.1869999999</v>
      </c>
      <c r="DF374">
        <v>837435.18660000002</v>
      </c>
      <c r="DG374">
        <v>619.54665139999997</v>
      </c>
      <c r="DH374">
        <v>25.138770529999999</v>
      </c>
      <c r="DI374">
        <v>2.1280065709999998</v>
      </c>
      <c r="DK374">
        <v>1229916.7350000001</v>
      </c>
      <c r="DL374">
        <v>839916.73540000001</v>
      </c>
      <c r="DM374">
        <v>620.9535224</v>
      </c>
      <c r="DN374">
        <v>25.099058450000001</v>
      </c>
      <c r="DO374" s="281">
        <v>2.1277495270000002</v>
      </c>
    </row>
    <row r="375" spans="1:119">
      <c r="A375" s="280">
        <v>1177316.057</v>
      </c>
      <c r="B375">
        <v>787316.05669999996</v>
      </c>
      <c r="C375">
        <v>628.98064769999996</v>
      </c>
      <c r="D375">
        <v>25.204184340000001</v>
      </c>
      <c r="E375">
        <v>2.1306842050000001</v>
      </c>
      <c r="G375">
        <v>1180052.689</v>
      </c>
      <c r="H375">
        <v>790052.6888</v>
      </c>
      <c r="I375">
        <v>624.55833259999997</v>
      </c>
      <c r="J375">
        <v>25.23152631</v>
      </c>
      <c r="K375">
        <v>2.1305503739999998</v>
      </c>
      <c r="M375">
        <v>1184873.9380000001</v>
      </c>
      <c r="N375">
        <v>794873.93819999998</v>
      </c>
      <c r="O375">
        <v>611.45865849999996</v>
      </c>
      <c r="P375">
        <v>25.08189041</v>
      </c>
      <c r="Q375">
        <v>2.1281904030000001</v>
      </c>
      <c r="S375">
        <v>1186514.189</v>
      </c>
      <c r="T375">
        <v>796514.18929999997</v>
      </c>
      <c r="U375">
        <v>612.8755883</v>
      </c>
      <c r="V375">
        <v>25.061272420000002</v>
      </c>
      <c r="W375" s="281">
        <v>2.1281137380000001</v>
      </c>
      <c r="Y375" s="280">
        <v>1183047.409</v>
      </c>
      <c r="Z375">
        <v>793047.40930000006</v>
      </c>
      <c r="AA375">
        <v>670.15018350000003</v>
      </c>
      <c r="AB375">
        <v>25.47861631</v>
      </c>
      <c r="AC375">
        <v>2.130587051</v>
      </c>
      <c r="AE375">
        <v>1126583.727</v>
      </c>
      <c r="AF375">
        <v>736583.72710000002</v>
      </c>
      <c r="AG375">
        <v>693.88807970000005</v>
      </c>
      <c r="AH375">
        <v>25.839051609999999</v>
      </c>
      <c r="AI375">
        <v>2.1286905570000001</v>
      </c>
      <c r="AK375">
        <v>1128444.7080000001</v>
      </c>
      <c r="AL375">
        <v>738444.70750000002</v>
      </c>
      <c r="AM375">
        <v>629.53489230000002</v>
      </c>
      <c r="AN375">
        <v>25.207996649999998</v>
      </c>
      <c r="AO375">
        <v>2.1307321749999999</v>
      </c>
      <c r="AQ375">
        <v>1128045.034</v>
      </c>
      <c r="AR375">
        <v>738045.03399999999</v>
      </c>
      <c r="AS375">
        <v>631.16212240000004</v>
      </c>
      <c r="AT375">
        <v>25.146112720000001</v>
      </c>
      <c r="AU375" s="281">
        <v>2.1304779699999998</v>
      </c>
      <c r="AW375" s="280">
        <v>1238708</v>
      </c>
      <c r="AX375">
        <v>848707.99979999999</v>
      </c>
      <c r="AY375">
        <v>701.14394949999996</v>
      </c>
      <c r="AZ375">
        <v>25.67431813</v>
      </c>
      <c r="BA375">
        <v>2.129710185</v>
      </c>
      <c r="BC375">
        <v>1244686.004</v>
      </c>
      <c r="BD375">
        <v>854686.00419999997</v>
      </c>
      <c r="BE375">
        <v>694.51339889999997</v>
      </c>
      <c r="BF375">
        <v>25.844252210000001</v>
      </c>
      <c r="BG375">
        <v>2.1306718139999998</v>
      </c>
      <c r="BI375">
        <v>1264800.409</v>
      </c>
      <c r="BJ375">
        <v>874800.40879999998</v>
      </c>
      <c r="BK375">
        <v>618.09979629999998</v>
      </c>
      <c r="BL375">
        <v>25.128650629999999</v>
      </c>
      <c r="BM375">
        <v>2.1266259660000002</v>
      </c>
      <c r="BO375">
        <v>1266524.051</v>
      </c>
      <c r="BP375">
        <v>876524.05070000002</v>
      </c>
      <c r="BQ375">
        <v>619.70080700000005</v>
      </c>
      <c r="BR375">
        <v>25.09323131</v>
      </c>
      <c r="BS375" s="281">
        <v>2.1264178770000002</v>
      </c>
      <c r="BU375" s="280">
        <v>1205759.3959999999</v>
      </c>
      <c r="BV375">
        <v>815759.3959</v>
      </c>
      <c r="BW375">
        <v>726.23167190000004</v>
      </c>
      <c r="BX375">
        <v>25.82648013</v>
      </c>
      <c r="BY375">
        <v>2.1260795400000001</v>
      </c>
      <c r="CA375">
        <v>1205525.165</v>
      </c>
      <c r="CB375">
        <v>815525.16540000006</v>
      </c>
      <c r="CC375">
        <v>728.45504129999995</v>
      </c>
      <c r="CD375">
        <v>26.119618630000002</v>
      </c>
      <c r="CE375">
        <v>2.1265002850000001</v>
      </c>
      <c r="CG375">
        <v>1235491.639</v>
      </c>
      <c r="CH375">
        <v>845491.6385</v>
      </c>
      <c r="CI375">
        <v>623.14751860000001</v>
      </c>
      <c r="CJ375">
        <v>25.163855609999999</v>
      </c>
      <c r="CK375">
        <v>2.127970462</v>
      </c>
      <c r="CM375">
        <v>1238845.987</v>
      </c>
      <c r="CN375">
        <v>848845.9865</v>
      </c>
      <c r="CO375">
        <v>624.06863910000004</v>
      </c>
      <c r="CP375">
        <v>25.113498740000001</v>
      </c>
      <c r="CQ375" s="281">
        <v>2.1275805280000002</v>
      </c>
      <c r="CS375" s="280">
        <v>1195936.44</v>
      </c>
      <c r="CT375">
        <v>805936.44019999995</v>
      </c>
      <c r="CU375">
        <v>696.76349259999995</v>
      </c>
      <c r="CV375">
        <v>25.647189640000001</v>
      </c>
      <c r="CW375">
        <v>2.1299636419999999</v>
      </c>
      <c r="CY375">
        <v>1207917.1410000001</v>
      </c>
      <c r="CZ375">
        <v>817917.14069999999</v>
      </c>
      <c r="DA375">
        <v>687.44712019999997</v>
      </c>
      <c r="DB375">
        <v>25.78523611</v>
      </c>
      <c r="DC375">
        <v>2.1310956440000002</v>
      </c>
      <c r="DE375">
        <v>1230464.155</v>
      </c>
      <c r="DF375">
        <v>840464.15549999999</v>
      </c>
      <c r="DG375">
        <v>619.12510680000003</v>
      </c>
      <c r="DH375">
        <v>25.135824370000002</v>
      </c>
      <c r="DI375">
        <v>2.127865034</v>
      </c>
      <c r="DK375">
        <v>1232945.2679999999</v>
      </c>
      <c r="DL375">
        <v>842945.26760000002</v>
      </c>
      <c r="DM375">
        <v>620.53274050000005</v>
      </c>
      <c r="DN375">
        <v>25.09710235</v>
      </c>
      <c r="DO375" s="281">
        <v>2.1276123629999999</v>
      </c>
    </row>
    <row r="376" spans="1:119">
      <c r="A376" s="280">
        <v>1180353.8910000001</v>
      </c>
      <c r="B376">
        <v>790353.89060000004</v>
      </c>
      <c r="C376">
        <v>628.4167774</v>
      </c>
      <c r="D376">
        <v>25.200302220000001</v>
      </c>
      <c r="E376">
        <v>2.130564229</v>
      </c>
      <c r="G376">
        <v>1183090.037</v>
      </c>
      <c r="H376">
        <v>793090.03650000005</v>
      </c>
      <c r="I376">
        <v>624.03448560000004</v>
      </c>
      <c r="J376">
        <v>25.226683640000001</v>
      </c>
      <c r="K376">
        <v>2.130420285</v>
      </c>
      <c r="M376">
        <v>1187910.43</v>
      </c>
      <c r="N376">
        <v>797910.42989999999</v>
      </c>
      <c r="O376">
        <v>611.18878400000006</v>
      </c>
      <c r="P376">
        <v>25.07997958</v>
      </c>
      <c r="Q376">
        <v>2.1280532609999998</v>
      </c>
      <c r="S376">
        <v>1189550.3899999999</v>
      </c>
      <c r="T376">
        <v>799550.38989999995</v>
      </c>
      <c r="U376">
        <v>612.59821629999999</v>
      </c>
      <c r="V376">
        <v>25.059966169999999</v>
      </c>
      <c r="W376" s="281">
        <v>2.1279789830000002</v>
      </c>
      <c r="Y376" s="280">
        <v>1186084.2250000001</v>
      </c>
      <c r="Z376">
        <v>796084.22519999999</v>
      </c>
      <c r="AA376">
        <v>668.9072979</v>
      </c>
      <c r="AB376">
        <v>25.470581150000001</v>
      </c>
      <c r="AC376">
        <v>2.1306313060000002</v>
      </c>
      <c r="AE376">
        <v>1129619.095</v>
      </c>
      <c r="AF376">
        <v>739619.09470000002</v>
      </c>
      <c r="AG376">
        <v>692.30349279999996</v>
      </c>
      <c r="AH376">
        <v>25.825858159999999</v>
      </c>
      <c r="AI376">
        <v>2.128918691</v>
      </c>
      <c r="AK376">
        <v>1131477.817</v>
      </c>
      <c r="AL376">
        <v>741477.81689999998</v>
      </c>
      <c r="AM376">
        <v>628.98144969999998</v>
      </c>
      <c r="AN376">
        <v>25.20418973</v>
      </c>
      <c r="AO376">
        <v>2.130672729</v>
      </c>
      <c r="AQ376">
        <v>1131078.628</v>
      </c>
      <c r="AR376">
        <v>741078.62849999999</v>
      </c>
      <c r="AS376">
        <v>630.61666200000002</v>
      </c>
      <c r="AT376">
        <v>25.143617849999998</v>
      </c>
      <c r="AU376" s="281">
        <v>2.1304242969999998</v>
      </c>
      <c r="AW376" s="280">
        <v>1241734.986</v>
      </c>
      <c r="AX376">
        <v>851734.9865</v>
      </c>
      <c r="AY376">
        <v>699.38815959999999</v>
      </c>
      <c r="AZ376">
        <v>25.66346622</v>
      </c>
      <c r="BA376">
        <v>2.1298232060000002</v>
      </c>
      <c r="BC376">
        <v>1247711.9410000001</v>
      </c>
      <c r="BD376">
        <v>857711.94140000001</v>
      </c>
      <c r="BE376">
        <v>692.71753330000001</v>
      </c>
      <c r="BF376">
        <v>25.829317069999998</v>
      </c>
      <c r="BG376">
        <v>2.1307558630000001</v>
      </c>
      <c r="BI376">
        <v>1267822.824</v>
      </c>
      <c r="BJ376">
        <v>877822.82350000006</v>
      </c>
      <c r="BK376">
        <v>617.68896219999999</v>
      </c>
      <c r="BL376">
        <v>25.125772680000001</v>
      </c>
      <c r="BM376">
        <v>2.1264761939999999</v>
      </c>
      <c r="BO376">
        <v>1269546.1640000001</v>
      </c>
      <c r="BP376">
        <v>879546.1642</v>
      </c>
      <c r="BQ376">
        <v>619.28810320000002</v>
      </c>
      <c r="BR376">
        <v>25.09130893</v>
      </c>
      <c r="BS376" s="281">
        <v>2.1262726710000002</v>
      </c>
      <c r="BU376" s="280">
        <v>1208792.1880000001</v>
      </c>
      <c r="BV376">
        <v>818792.18830000004</v>
      </c>
      <c r="BW376">
        <v>724.24000890000002</v>
      </c>
      <c r="BX376">
        <v>25.81459448</v>
      </c>
      <c r="BY376">
        <v>2.1263609990000001</v>
      </c>
      <c r="CA376">
        <v>1208557.9990000001</v>
      </c>
      <c r="CB376">
        <v>818557.99919999996</v>
      </c>
      <c r="CC376">
        <v>726.33508159999997</v>
      </c>
      <c r="CD376">
        <v>26.10280032</v>
      </c>
      <c r="CE376">
        <v>2.12679303</v>
      </c>
      <c r="CG376">
        <v>1238519.19</v>
      </c>
      <c r="CH376">
        <v>848519.19030000002</v>
      </c>
      <c r="CI376">
        <v>622.66003330000001</v>
      </c>
      <c r="CJ376">
        <v>25.16046811</v>
      </c>
      <c r="CK376">
        <v>2.1278393640000002</v>
      </c>
      <c r="CM376">
        <v>1241872.949</v>
      </c>
      <c r="CN376">
        <v>851872.94889999996</v>
      </c>
      <c r="CO376">
        <v>623.59416829999998</v>
      </c>
      <c r="CP376">
        <v>25.111303979999999</v>
      </c>
      <c r="CQ376" s="281">
        <v>2.127453145</v>
      </c>
      <c r="CS376" s="280">
        <v>1198970.9709999999</v>
      </c>
      <c r="CT376">
        <v>808970.9706</v>
      </c>
      <c r="CU376">
        <v>695.12293220000004</v>
      </c>
      <c r="CV376">
        <v>25.636983189999999</v>
      </c>
      <c r="CW376">
        <v>2.130092994</v>
      </c>
      <c r="CY376">
        <v>1210949.5519999999</v>
      </c>
      <c r="CZ376">
        <v>820949.55189999996</v>
      </c>
      <c r="DA376">
        <v>685.82324800000004</v>
      </c>
      <c r="DB376">
        <v>25.771585859999998</v>
      </c>
      <c r="DC376">
        <v>2.1311816229999998</v>
      </c>
      <c r="DE376">
        <v>1233492.591</v>
      </c>
      <c r="DF376">
        <v>843492.59129999997</v>
      </c>
      <c r="DG376">
        <v>618.70976889999997</v>
      </c>
      <c r="DH376">
        <v>25.132919680000001</v>
      </c>
      <c r="DI376">
        <v>2.1277219590000001</v>
      </c>
      <c r="DK376">
        <v>1235973.267</v>
      </c>
      <c r="DL376">
        <v>845973.26699999999</v>
      </c>
      <c r="DM376">
        <v>620.11854410000001</v>
      </c>
      <c r="DN376">
        <v>25.095175600000001</v>
      </c>
      <c r="DO376" s="281">
        <v>2.1274734070000001</v>
      </c>
    </row>
    <row r="377" spans="1:119">
      <c r="A377" s="280">
        <v>1183391.1850000001</v>
      </c>
      <c r="B377">
        <v>793391.18480000005</v>
      </c>
      <c r="C377">
        <v>627.86114610000004</v>
      </c>
      <c r="D377">
        <v>25.196473430000001</v>
      </c>
      <c r="E377">
        <v>2.1304417779999998</v>
      </c>
      <c r="G377">
        <v>1186126.845</v>
      </c>
      <c r="H377">
        <v>796126.84479999996</v>
      </c>
      <c r="I377">
        <v>623.51856150000003</v>
      </c>
      <c r="J377">
        <v>25.221910210000001</v>
      </c>
      <c r="K377">
        <v>2.1302881560000002</v>
      </c>
      <c r="M377">
        <v>1190946.3829999999</v>
      </c>
      <c r="N377">
        <v>800946.38280000002</v>
      </c>
      <c r="O377">
        <v>610.92262240000002</v>
      </c>
      <c r="P377">
        <v>25.07809421</v>
      </c>
      <c r="Q377">
        <v>2.1279152460000001</v>
      </c>
      <c r="S377">
        <v>1192586.0519999999</v>
      </c>
      <c r="T377">
        <v>802586.05189999996</v>
      </c>
      <c r="U377">
        <v>612.32439179999994</v>
      </c>
      <c r="V377">
        <v>25.058676049999999</v>
      </c>
      <c r="W377" s="281">
        <v>2.1278433319999999</v>
      </c>
      <c r="Y377" s="280">
        <v>1189120.5020000001</v>
      </c>
      <c r="Z377">
        <v>799120.50210000004</v>
      </c>
      <c r="AA377">
        <v>667.68336959999999</v>
      </c>
      <c r="AB377">
        <v>25.462653620000001</v>
      </c>
      <c r="AC377">
        <v>2.1306701330000002</v>
      </c>
      <c r="AE377">
        <v>1132650.7790000001</v>
      </c>
      <c r="AF377">
        <v>742650.77859999996</v>
      </c>
      <c r="AG377">
        <v>690.73719610000001</v>
      </c>
      <c r="AH377">
        <v>25.81278648</v>
      </c>
      <c r="AI377">
        <v>2.1291364449999999</v>
      </c>
      <c r="AK377">
        <v>1134507.2439999999</v>
      </c>
      <c r="AL377">
        <v>744507.24380000005</v>
      </c>
      <c r="AM377">
        <v>628.43597839999995</v>
      </c>
      <c r="AN377">
        <v>25.200434340000001</v>
      </c>
      <c r="AO377">
        <v>2.1306093289999999</v>
      </c>
      <c r="AQ377">
        <v>1134108.54</v>
      </c>
      <c r="AR377">
        <v>744108.54009999998</v>
      </c>
      <c r="AS377">
        <v>630.07845080000004</v>
      </c>
      <c r="AT377">
        <v>25.14115404</v>
      </c>
      <c r="AU377" s="281">
        <v>2.1303665550000002</v>
      </c>
      <c r="AW377" s="280">
        <v>1244761.442</v>
      </c>
      <c r="AX377">
        <v>854761.44160000002</v>
      </c>
      <c r="AY377">
        <v>697.65219620000005</v>
      </c>
      <c r="AZ377">
        <v>25.652709479999999</v>
      </c>
      <c r="BA377">
        <v>2.1299273140000001</v>
      </c>
      <c r="BC377">
        <v>1250737.348</v>
      </c>
      <c r="BD377">
        <v>860737.34779999999</v>
      </c>
      <c r="BE377">
        <v>690.9456361</v>
      </c>
      <c r="BF377">
        <v>25.814536109999999</v>
      </c>
      <c r="BG377">
        <v>2.1308398930000001</v>
      </c>
      <c r="BI377">
        <v>1270844.71</v>
      </c>
      <c r="BJ377">
        <v>880844.71019999997</v>
      </c>
      <c r="BK377">
        <v>617.28376170000001</v>
      </c>
      <c r="BL377">
        <v>25.12293232</v>
      </c>
      <c r="BM377">
        <v>2.1263255320000001</v>
      </c>
      <c r="BO377">
        <v>1272567.75</v>
      </c>
      <c r="BP377">
        <v>882567.74979999999</v>
      </c>
      <c r="BQ377">
        <v>618.88072039999997</v>
      </c>
      <c r="BR377">
        <v>25.08941008</v>
      </c>
      <c r="BS377" s="281">
        <v>2.1261265310000002</v>
      </c>
      <c r="BU377" s="280">
        <v>1211824.4450000001</v>
      </c>
      <c r="BV377">
        <v>821824.44480000006</v>
      </c>
      <c r="BW377">
        <v>722.24972709999997</v>
      </c>
      <c r="BX377">
        <v>25.80268315</v>
      </c>
      <c r="BY377">
        <v>2.1266317699999999</v>
      </c>
      <c r="CA377">
        <v>1211590.297</v>
      </c>
      <c r="CB377">
        <v>821590.29709999997</v>
      </c>
      <c r="CC377">
        <v>724.20005679999997</v>
      </c>
      <c r="CD377">
        <v>26.085818660000001</v>
      </c>
      <c r="CE377">
        <v>2.127077162</v>
      </c>
      <c r="CG377">
        <v>1241546.21</v>
      </c>
      <c r="CH377">
        <v>851546.21010000003</v>
      </c>
      <c r="CI377">
        <v>622.18120450000004</v>
      </c>
      <c r="CJ377">
        <v>25.157138199999999</v>
      </c>
      <c r="CK377">
        <v>2.12770591</v>
      </c>
      <c r="CM377">
        <v>1244899.3799999999</v>
      </c>
      <c r="CN377">
        <v>854899.3798</v>
      </c>
      <c r="CO377">
        <v>623.12759679999999</v>
      </c>
      <c r="CP377">
        <v>25.109144149999999</v>
      </c>
      <c r="CQ377" s="281">
        <v>2.1273234630000002</v>
      </c>
      <c r="CS377" s="280">
        <v>1202004.9639999999</v>
      </c>
      <c r="CT377">
        <v>812004.96380000003</v>
      </c>
      <c r="CU377">
        <v>693.50143460000004</v>
      </c>
      <c r="CV377">
        <v>25.626874650000001</v>
      </c>
      <c r="CW377">
        <v>2.1302106269999999</v>
      </c>
      <c r="CY377">
        <v>1213981.4269999999</v>
      </c>
      <c r="CZ377">
        <v>823981.42729999998</v>
      </c>
      <c r="DA377">
        <v>684.21630600000003</v>
      </c>
      <c r="DB377">
        <v>25.758047390000002</v>
      </c>
      <c r="DC377">
        <v>2.1312571459999998</v>
      </c>
      <c r="DE377">
        <v>1236520.4950000001</v>
      </c>
      <c r="DF377">
        <v>846520.49450000003</v>
      </c>
      <c r="DG377">
        <v>618.30038030000003</v>
      </c>
      <c r="DH377">
        <v>25.13005467</v>
      </c>
      <c r="DI377">
        <v>2.127577697</v>
      </c>
      <c r="DK377">
        <v>1239000.7339999999</v>
      </c>
      <c r="DL377">
        <v>849000.7341</v>
      </c>
      <c r="DM377">
        <v>619.70985640000004</v>
      </c>
      <c r="DN377">
        <v>25.09327321</v>
      </c>
      <c r="DO377" s="281">
        <v>2.1273332300000001</v>
      </c>
    </row>
    <row r="378" spans="1:119">
      <c r="A378" s="280">
        <v>1186427.94</v>
      </c>
      <c r="B378">
        <v>796427.93960000004</v>
      </c>
      <c r="C378">
        <v>627.31337689999998</v>
      </c>
      <c r="D378">
        <v>25.192695499999999</v>
      </c>
      <c r="E378">
        <v>2.1303171029999999</v>
      </c>
      <c r="G378">
        <v>1189163.1140000001</v>
      </c>
      <c r="H378">
        <v>799163.11410000001</v>
      </c>
      <c r="I378">
        <v>623.01027239999996</v>
      </c>
      <c r="J378">
        <v>25.21720359</v>
      </c>
      <c r="K378">
        <v>2.1301540349999999</v>
      </c>
      <c r="M378">
        <v>1193981.797</v>
      </c>
      <c r="N378">
        <v>803981.79740000004</v>
      </c>
      <c r="O378">
        <v>610.66011519999995</v>
      </c>
      <c r="P378">
        <v>25.076233930000001</v>
      </c>
      <c r="Q378">
        <v>2.1277764019999998</v>
      </c>
      <c r="S378">
        <v>1195621.176</v>
      </c>
      <c r="T378">
        <v>805621.17590000003</v>
      </c>
      <c r="U378">
        <v>612.05410919999997</v>
      </c>
      <c r="V378">
        <v>25.057402039999999</v>
      </c>
      <c r="W378" s="281">
        <v>2.1277068240000001</v>
      </c>
      <c r="Y378" s="280">
        <v>1192156.24</v>
      </c>
      <c r="Z378">
        <v>802156.24040000001</v>
      </c>
      <c r="AA378">
        <v>666.47322110000005</v>
      </c>
      <c r="AB378">
        <v>25.45480268</v>
      </c>
      <c r="AC378">
        <v>2.1306961879999999</v>
      </c>
      <c r="AE378">
        <v>1135678.781</v>
      </c>
      <c r="AF378">
        <v>745678.7807</v>
      </c>
      <c r="AG378">
        <v>689.19123330000002</v>
      </c>
      <c r="AH378">
        <v>25.799855350000001</v>
      </c>
      <c r="AI378">
        <v>2.1293413879999998</v>
      </c>
      <c r="AK378">
        <v>1137532.99</v>
      </c>
      <c r="AL378">
        <v>747532.99010000005</v>
      </c>
      <c r="AM378">
        <v>627.89903649999997</v>
      </c>
      <c r="AN378">
        <v>25.19673444</v>
      </c>
      <c r="AO378">
        <v>2.1305419240000001</v>
      </c>
      <c r="AQ378">
        <v>1137134.7709999999</v>
      </c>
      <c r="AR378">
        <v>747134.77099999995</v>
      </c>
      <c r="AS378">
        <v>629.54746050000006</v>
      </c>
      <c r="AT378">
        <v>25.138721199999999</v>
      </c>
      <c r="AU378" s="281">
        <v>2.1303050080000001</v>
      </c>
      <c r="AW378" s="280">
        <v>1247787.365</v>
      </c>
      <c r="AX378">
        <v>857787.36549999996</v>
      </c>
      <c r="AY378">
        <v>695.93474170000002</v>
      </c>
      <c r="AZ378">
        <v>25.642037599999998</v>
      </c>
      <c r="BA378">
        <v>2.13002431</v>
      </c>
      <c r="BC378">
        <v>1253762.2239999999</v>
      </c>
      <c r="BD378">
        <v>863762.22380000004</v>
      </c>
      <c r="BE378">
        <v>689.1998112</v>
      </c>
      <c r="BF378">
        <v>25.799935309999999</v>
      </c>
      <c r="BG378">
        <v>2.130913933</v>
      </c>
      <c r="BI378">
        <v>1273866.0689999999</v>
      </c>
      <c r="BJ378">
        <v>883866.06909999996</v>
      </c>
      <c r="BK378">
        <v>616.88412100000005</v>
      </c>
      <c r="BL378">
        <v>25.1201291</v>
      </c>
      <c r="BM378">
        <v>2.126174029</v>
      </c>
      <c r="BO378">
        <v>1275588.808</v>
      </c>
      <c r="BP378">
        <v>885588.80799999996</v>
      </c>
      <c r="BQ378">
        <v>618.47857020000004</v>
      </c>
      <c r="BR378">
        <v>25.087534389999998</v>
      </c>
      <c r="BS378" s="281">
        <v>2.1259795160000001</v>
      </c>
      <c r="BU378" s="280">
        <v>1214856.166</v>
      </c>
      <c r="BV378">
        <v>824856.16579999996</v>
      </c>
      <c r="BW378">
        <v>720.26753040000006</v>
      </c>
      <c r="BX378">
        <v>25.790788060000001</v>
      </c>
      <c r="BY378">
        <v>2.1268961069999999</v>
      </c>
      <c r="CA378">
        <v>1214622.0589999999</v>
      </c>
      <c r="CB378">
        <v>824622.05940000003</v>
      </c>
      <c r="CC378">
        <v>722.0714074</v>
      </c>
      <c r="CD378">
        <v>26.068827720000002</v>
      </c>
      <c r="CE378">
        <v>2.1273694029999999</v>
      </c>
      <c r="CG378">
        <v>1244572.6980000001</v>
      </c>
      <c r="CH378">
        <v>854572.69830000005</v>
      </c>
      <c r="CI378">
        <v>621.70946430000004</v>
      </c>
      <c r="CJ378">
        <v>25.153855100000001</v>
      </c>
      <c r="CK378">
        <v>2.1275704869999998</v>
      </c>
      <c r="CM378">
        <v>1247925.28</v>
      </c>
      <c r="CN378">
        <v>857925.27949999995</v>
      </c>
      <c r="CO378">
        <v>622.66742639999995</v>
      </c>
      <c r="CP378">
        <v>25.107012359999999</v>
      </c>
      <c r="CQ378" s="281">
        <v>2.1271919549999998</v>
      </c>
      <c r="CS378" s="280">
        <v>1205038.42</v>
      </c>
      <c r="CT378">
        <v>815038.42009999999</v>
      </c>
      <c r="CU378">
        <v>691.90198139999995</v>
      </c>
      <c r="CV378">
        <v>25.616880009999999</v>
      </c>
      <c r="CW378">
        <v>2.1303182930000002</v>
      </c>
      <c r="CY378">
        <v>1217012.7679999999</v>
      </c>
      <c r="CZ378">
        <v>827012.76760000002</v>
      </c>
      <c r="DA378">
        <v>682.62729079999997</v>
      </c>
      <c r="DB378">
        <v>25.74462896</v>
      </c>
      <c r="DC378">
        <v>2.1313238399999999</v>
      </c>
      <c r="DE378">
        <v>1239547.865</v>
      </c>
      <c r="DF378">
        <v>849547.86549999996</v>
      </c>
      <c r="DG378">
        <v>617.89690629999996</v>
      </c>
      <c r="DH378">
        <v>25.127229199999999</v>
      </c>
      <c r="DI378">
        <v>2.1274322840000002</v>
      </c>
      <c r="DK378">
        <v>1242027.669</v>
      </c>
      <c r="DL378">
        <v>852027.66929999995</v>
      </c>
      <c r="DM378">
        <v>619.3066857</v>
      </c>
      <c r="DN378">
        <v>25.09139527</v>
      </c>
      <c r="DO378" s="281">
        <v>2.1271919179999998</v>
      </c>
    </row>
    <row r="379" spans="1:119">
      <c r="A379" s="280">
        <v>1189464.155</v>
      </c>
      <c r="B379">
        <v>799464.15549999999</v>
      </c>
      <c r="C379">
        <v>626.77321259999997</v>
      </c>
      <c r="D379">
        <v>25.188966780000001</v>
      </c>
      <c r="E379">
        <v>2.1301903270000002</v>
      </c>
      <c r="G379">
        <v>1192198.845</v>
      </c>
      <c r="H379">
        <v>802198.84490000003</v>
      </c>
      <c r="I379">
        <v>622.5094454</v>
      </c>
      <c r="J379">
        <v>25.212562290000001</v>
      </c>
      <c r="K379">
        <v>2.1300181020000002</v>
      </c>
      <c r="M379">
        <v>1197016.6740000001</v>
      </c>
      <c r="N379">
        <v>807016.674</v>
      </c>
      <c r="O379">
        <v>610.40134420000004</v>
      </c>
      <c r="P379">
        <v>25.0743993</v>
      </c>
      <c r="Q379">
        <v>2.1276367879999998</v>
      </c>
      <c r="S379">
        <v>1198655.7620000001</v>
      </c>
      <c r="T379">
        <v>808655.7622</v>
      </c>
      <c r="U379">
        <v>611.78732579999996</v>
      </c>
      <c r="V379">
        <v>25.056143980000002</v>
      </c>
      <c r="W379" s="281">
        <v>2.127569496</v>
      </c>
      <c r="Y379" s="280">
        <v>1195191.44</v>
      </c>
      <c r="Z379">
        <v>805191.44050000003</v>
      </c>
      <c r="AA379">
        <v>665.28046229999995</v>
      </c>
      <c r="AB379">
        <v>25.44704935</v>
      </c>
      <c r="AC379">
        <v>2.130717352</v>
      </c>
      <c r="AE379">
        <v>1138703.1029999999</v>
      </c>
      <c r="AF379">
        <v>748703.103</v>
      </c>
      <c r="AG379">
        <v>687.66451159999997</v>
      </c>
      <c r="AH379">
        <v>25.78705677</v>
      </c>
      <c r="AI379">
        <v>2.129533645</v>
      </c>
      <c r="AK379">
        <v>1140555.058</v>
      </c>
      <c r="AL379">
        <v>750555.05790000001</v>
      </c>
      <c r="AM379">
        <v>627.37080430000003</v>
      </c>
      <c r="AN379">
        <v>25.19309149</v>
      </c>
      <c r="AO379">
        <v>2.1304704349999999</v>
      </c>
      <c r="AQ379">
        <v>1140157.3230000001</v>
      </c>
      <c r="AR379">
        <v>750157.32310000004</v>
      </c>
      <c r="AS379">
        <v>629.0241029</v>
      </c>
      <c r="AT379">
        <v>25.136321290000001</v>
      </c>
      <c r="AU379" s="281">
        <v>2.1302396539999999</v>
      </c>
      <c r="AW379" s="280">
        <v>1250812.7590000001</v>
      </c>
      <c r="AX379">
        <v>860812.75870000001</v>
      </c>
      <c r="AY379">
        <v>694.23362129999998</v>
      </c>
      <c r="AZ379">
        <v>25.63144428</v>
      </c>
      <c r="BA379">
        <v>2.1301114129999998</v>
      </c>
      <c r="BC379">
        <v>1256786.57</v>
      </c>
      <c r="BD379">
        <v>866786.5699</v>
      </c>
      <c r="BE379">
        <v>687.47925950000001</v>
      </c>
      <c r="BF379">
        <v>25.78550924</v>
      </c>
      <c r="BG379">
        <v>2.1309779889999998</v>
      </c>
      <c r="BI379">
        <v>1276886.9010000001</v>
      </c>
      <c r="BJ379">
        <v>886886.90060000005</v>
      </c>
      <c r="BK379">
        <v>616.48999949999995</v>
      </c>
      <c r="BL379">
        <v>25.117362809999999</v>
      </c>
      <c r="BM379">
        <v>2.1260217199999998</v>
      </c>
      <c r="BO379">
        <v>1278609.3389999999</v>
      </c>
      <c r="BP379">
        <v>888609.33900000004</v>
      </c>
      <c r="BQ379">
        <v>618.08159809999995</v>
      </c>
      <c r="BR379">
        <v>25.085681659999999</v>
      </c>
      <c r="BS379" s="281">
        <v>2.1258316659999998</v>
      </c>
      <c r="BU379" s="280">
        <v>1217887.352</v>
      </c>
      <c r="BV379">
        <v>827887.3517</v>
      </c>
      <c r="BW379">
        <v>718.29977299999996</v>
      </c>
      <c r="BX379">
        <v>25.778951070000002</v>
      </c>
      <c r="BY379">
        <v>2.127146271</v>
      </c>
      <c r="CA379">
        <v>1217653.287</v>
      </c>
      <c r="CB379">
        <v>827653.28659999999</v>
      </c>
      <c r="CC379">
        <v>719.95871439999996</v>
      </c>
      <c r="CD379">
        <v>26.05192091</v>
      </c>
      <c r="CE379">
        <v>2.1276243209999999</v>
      </c>
      <c r="CG379">
        <v>1247598.655</v>
      </c>
      <c r="CH379">
        <v>857598.65540000005</v>
      </c>
      <c r="CI379">
        <v>621.24466910000001</v>
      </c>
      <c r="CJ379">
        <v>25.150617910000001</v>
      </c>
      <c r="CK379">
        <v>2.1274333840000001</v>
      </c>
      <c r="CM379">
        <v>1250950.649</v>
      </c>
      <c r="CN379">
        <v>860950.64850000001</v>
      </c>
      <c r="CO379">
        <v>622.21354899999994</v>
      </c>
      <c r="CP379">
        <v>25.10490819</v>
      </c>
      <c r="CQ379" s="281">
        <v>2.127058823</v>
      </c>
      <c r="CS379" s="280">
        <v>1208071.3400000001</v>
      </c>
      <c r="CT379">
        <v>818071.34</v>
      </c>
      <c r="CU379">
        <v>690.32326369999998</v>
      </c>
      <c r="CV379">
        <v>25.606992609999999</v>
      </c>
      <c r="CW379">
        <v>2.130415105</v>
      </c>
      <c r="CY379">
        <v>1220043.5730000001</v>
      </c>
      <c r="CZ379">
        <v>830043.57299999997</v>
      </c>
      <c r="DA379">
        <v>681.0573435</v>
      </c>
      <c r="DB379">
        <v>25.73134078</v>
      </c>
      <c r="DC379">
        <v>2.1313818740000001</v>
      </c>
      <c r="DE379">
        <v>1242574.7050000001</v>
      </c>
      <c r="DF379">
        <v>852574.70460000006</v>
      </c>
      <c r="DG379">
        <v>617.49925020000001</v>
      </c>
      <c r="DH379">
        <v>25.124442670000001</v>
      </c>
      <c r="DI379">
        <v>2.1272857709999999</v>
      </c>
      <c r="DK379">
        <v>1245054.0730000001</v>
      </c>
      <c r="DL379">
        <v>855054.07299999997</v>
      </c>
      <c r="DM379">
        <v>618.90896199999997</v>
      </c>
      <c r="DN379">
        <v>25.089541499999999</v>
      </c>
      <c r="DO379" s="281">
        <v>2.127049489</v>
      </c>
    </row>
    <row r="380" spans="1:119">
      <c r="A380" s="280">
        <v>1192499.8330000001</v>
      </c>
      <c r="B380">
        <v>802499.83290000004</v>
      </c>
      <c r="C380">
        <v>626.2405622</v>
      </c>
      <c r="D380">
        <v>25.185286770000001</v>
      </c>
      <c r="E380">
        <v>2.1300615600000001</v>
      </c>
      <c r="G380">
        <v>1195234.037</v>
      </c>
      <c r="H380">
        <v>805234.03749999998</v>
      </c>
      <c r="I380">
        <v>622.01616090000005</v>
      </c>
      <c r="J380">
        <v>25.207987230000001</v>
      </c>
      <c r="K380">
        <v>2.1298803660000001</v>
      </c>
      <c r="M380">
        <v>1200051.013</v>
      </c>
      <c r="N380">
        <v>810051.01320000004</v>
      </c>
      <c r="O380">
        <v>610.14706660000002</v>
      </c>
      <c r="P380">
        <v>25.07259582</v>
      </c>
      <c r="Q380">
        <v>2.1274960759999999</v>
      </c>
      <c r="S380">
        <v>1201689.811</v>
      </c>
      <c r="T380">
        <v>811689.81110000005</v>
      </c>
      <c r="U380">
        <v>611.52435709999997</v>
      </c>
      <c r="V380">
        <v>25.05490335</v>
      </c>
      <c r="W380" s="281">
        <v>2.127431375</v>
      </c>
      <c r="Y380" s="280">
        <v>1198226.1029999999</v>
      </c>
      <c r="Z380">
        <v>808226.10290000006</v>
      </c>
      <c r="AA380">
        <v>664.10407499999997</v>
      </c>
      <c r="AB380">
        <v>25.439388820000001</v>
      </c>
      <c r="AC380">
        <v>2.130730754</v>
      </c>
      <c r="AE380">
        <v>1141723.7479999999</v>
      </c>
      <c r="AF380">
        <v>751723.7476</v>
      </c>
      <c r="AG380">
        <v>686.1542991</v>
      </c>
      <c r="AH380">
        <v>25.774368729999999</v>
      </c>
      <c r="AI380">
        <v>2.1297141110000002</v>
      </c>
      <c r="AK380">
        <v>1143573.449</v>
      </c>
      <c r="AL380">
        <v>753573.44909999997</v>
      </c>
      <c r="AM380">
        <v>626.85097259999998</v>
      </c>
      <c r="AN380">
        <v>25.189503469999998</v>
      </c>
      <c r="AO380">
        <v>2.1303951539999999</v>
      </c>
      <c r="AQ380">
        <v>1143176.1980000001</v>
      </c>
      <c r="AR380">
        <v>753176.19830000005</v>
      </c>
      <c r="AS380">
        <v>628.50887790000002</v>
      </c>
      <c r="AT380">
        <v>25.133956739999999</v>
      </c>
      <c r="AU380" s="281">
        <v>2.1301703220000001</v>
      </c>
      <c r="AW380" s="280">
        <v>1253837.621</v>
      </c>
      <c r="AX380">
        <v>863837.62150000001</v>
      </c>
      <c r="AY380">
        <v>692.5504214</v>
      </c>
      <c r="AZ380">
        <v>25.620937260000002</v>
      </c>
      <c r="BA380">
        <v>2.1301894539999999</v>
      </c>
      <c r="BC380">
        <v>1259810.3859999999</v>
      </c>
      <c r="BD380">
        <v>869810.38639999996</v>
      </c>
      <c r="BE380">
        <v>685.78523180000002</v>
      </c>
      <c r="BF380">
        <v>25.771268979999999</v>
      </c>
      <c r="BG380">
        <v>2.1310333539999999</v>
      </c>
      <c r="BI380">
        <v>1279907.2050000001</v>
      </c>
      <c r="BJ380">
        <v>889907.20519999997</v>
      </c>
      <c r="BK380">
        <v>616.10137410000004</v>
      </c>
      <c r="BL380">
        <v>25.11463337</v>
      </c>
      <c r="BM380">
        <v>2.125868632</v>
      </c>
      <c r="BO380">
        <v>1281629.3430000001</v>
      </c>
      <c r="BP380">
        <v>891629.34329999995</v>
      </c>
      <c r="BQ380">
        <v>617.68977819999998</v>
      </c>
      <c r="BR380">
        <v>25.083851800000001</v>
      </c>
      <c r="BS380" s="281">
        <v>2.1256830120000001</v>
      </c>
      <c r="BU380" s="280">
        <v>1220918.003</v>
      </c>
      <c r="BV380">
        <v>830918.00280000002</v>
      </c>
      <c r="BW380">
        <v>716.35709710000003</v>
      </c>
      <c r="BX380">
        <v>25.7672284</v>
      </c>
      <c r="BY380">
        <v>2.1273964749999998</v>
      </c>
      <c r="CA380">
        <v>1220683.9790000001</v>
      </c>
      <c r="CB380">
        <v>830683.9791</v>
      </c>
      <c r="CC380">
        <v>717.86572530000001</v>
      </c>
      <c r="CD380">
        <v>26.035120920000001</v>
      </c>
      <c r="CE380">
        <v>2.1278785980000001</v>
      </c>
      <c r="CG380">
        <v>1250624.0819999999</v>
      </c>
      <c r="CH380">
        <v>860624.08160000003</v>
      </c>
      <c r="CI380">
        <v>620.78677019999998</v>
      </c>
      <c r="CJ380">
        <v>25.147426370000002</v>
      </c>
      <c r="CK380">
        <v>2.1272946660000001</v>
      </c>
      <c r="CM380">
        <v>1253975.487</v>
      </c>
      <c r="CN380">
        <v>863975.48719999997</v>
      </c>
      <c r="CO380">
        <v>621.76598969999998</v>
      </c>
      <c r="CP380">
        <v>25.102831810000001</v>
      </c>
      <c r="CQ380" s="281">
        <v>2.1269241110000001</v>
      </c>
      <c r="CS380" s="280">
        <v>1211103.7239999999</v>
      </c>
      <c r="CT380">
        <v>821103.72389999998</v>
      </c>
      <c r="CU380">
        <v>688.76338220000002</v>
      </c>
      <c r="CV380">
        <v>25.59720102</v>
      </c>
      <c r="CW380">
        <v>2.1305021530000001</v>
      </c>
      <c r="CY380">
        <v>1223073.844</v>
      </c>
      <c r="CZ380">
        <v>833073.84400000004</v>
      </c>
      <c r="DA380">
        <v>679.51128930000004</v>
      </c>
      <c r="DB380">
        <v>25.718222789999999</v>
      </c>
      <c r="DC380">
        <v>2.131433736</v>
      </c>
      <c r="DE380">
        <v>1245601.0120000001</v>
      </c>
      <c r="DF380">
        <v>855601.01229999994</v>
      </c>
      <c r="DG380">
        <v>617.1076233</v>
      </c>
      <c r="DH380">
        <v>25.121696620000002</v>
      </c>
      <c r="DI380">
        <v>2.1271381090000001</v>
      </c>
      <c r="DK380">
        <v>1248079.946</v>
      </c>
      <c r="DL380">
        <v>858079.94559999998</v>
      </c>
      <c r="DM380">
        <v>618.51680229999999</v>
      </c>
      <c r="DN380">
        <v>25.087712499999999</v>
      </c>
      <c r="DO380" s="281">
        <v>2.1269059540000002</v>
      </c>
    </row>
    <row r="381" spans="1:119">
      <c r="A381" s="280">
        <v>1195534.9720000001</v>
      </c>
      <c r="B381">
        <v>805534.97210000001</v>
      </c>
      <c r="C381">
        <v>625.71553630000005</v>
      </c>
      <c r="D381">
        <v>25.181656390000001</v>
      </c>
      <c r="E381">
        <v>2.1299307390000002</v>
      </c>
      <c r="G381">
        <v>1198268.692</v>
      </c>
      <c r="H381">
        <v>808268.6923</v>
      </c>
      <c r="I381">
        <v>621.53048620000004</v>
      </c>
      <c r="J381">
        <v>25.2034792</v>
      </c>
      <c r="K381">
        <v>2.1297408369999999</v>
      </c>
      <c r="M381">
        <v>1203084.8149999999</v>
      </c>
      <c r="N381">
        <v>813084.81519999995</v>
      </c>
      <c r="O381">
        <v>609.89594109999996</v>
      </c>
      <c r="P381">
        <v>25.070813950000002</v>
      </c>
      <c r="Q381">
        <v>2.1273546919999999</v>
      </c>
      <c r="S381">
        <v>1204723.3230000001</v>
      </c>
      <c r="T381">
        <v>814723.32319999998</v>
      </c>
      <c r="U381">
        <v>611.26543100000004</v>
      </c>
      <c r="V381">
        <v>25.05368129</v>
      </c>
      <c r="W381" s="281">
        <v>2.1272921569999999</v>
      </c>
      <c r="Y381" s="280">
        <v>1201260.2279999999</v>
      </c>
      <c r="Z381">
        <v>811260.22790000006</v>
      </c>
      <c r="AA381">
        <v>662.94367560000001</v>
      </c>
      <c r="AB381">
        <v>25.431819099999998</v>
      </c>
      <c r="AC381">
        <v>2.1307366179999998</v>
      </c>
      <c r="AE381">
        <v>1144740.716</v>
      </c>
      <c r="AF381">
        <v>754740.71629999997</v>
      </c>
      <c r="AG381">
        <v>684.65883440000005</v>
      </c>
      <c r="AH381">
        <v>25.761777080000002</v>
      </c>
      <c r="AI381">
        <v>2.1298837559999999</v>
      </c>
      <c r="AK381">
        <v>1146588.166</v>
      </c>
      <c r="AL381">
        <v>756588.16570000001</v>
      </c>
      <c r="AM381">
        <v>626.33972340000003</v>
      </c>
      <c r="AN381">
        <v>25.185971729999999</v>
      </c>
      <c r="AO381">
        <v>2.130316198</v>
      </c>
      <c r="AQ381">
        <v>1146191.399</v>
      </c>
      <c r="AR381">
        <v>756191.39870000002</v>
      </c>
      <c r="AS381">
        <v>628.00131680000004</v>
      </c>
      <c r="AT381">
        <v>25.131625459999999</v>
      </c>
      <c r="AU381" s="281">
        <v>2.1300973239999998</v>
      </c>
      <c r="AW381" s="280">
        <v>1256861.9539999999</v>
      </c>
      <c r="AX381">
        <v>866861.95429999998</v>
      </c>
      <c r="AY381">
        <v>690.88964699999997</v>
      </c>
      <c r="AZ381">
        <v>25.61054498</v>
      </c>
      <c r="BA381">
        <v>2.130258365</v>
      </c>
      <c r="BC381">
        <v>1262833.6740000001</v>
      </c>
      <c r="BD381">
        <v>872833.67370000004</v>
      </c>
      <c r="BE381">
        <v>684.11708169999997</v>
      </c>
      <c r="BF381">
        <v>25.757213440000001</v>
      </c>
      <c r="BG381">
        <v>2.1310764999999998</v>
      </c>
      <c r="BI381">
        <v>1282926.983</v>
      </c>
      <c r="BJ381">
        <v>892926.98329999996</v>
      </c>
      <c r="BK381">
        <v>615.71822210000005</v>
      </c>
      <c r="BL381">
        <v>25.11194068</v>
      </c>
      <c r="BM381">
        <v>2.1257147920000001</v>
      </c>
      <c r="BO381">
        <v>1284648.821</v>
      </c>
      <c r="BP381">
        <v>894648.82129999995</v>
      </c>
      <c r="BQ381">
        <v>617.30310210000005</v>
      </c>
      <c r="BR381">
        <v>25.082044830000001</v>
      </c>
      <c r="BS381" s="281">
        <v>2.125533575</v>
      </c>
      <c r="BU381" s="280">
        <v>1223948.1200000001</v>
      </c>
      <c r="BV381">
        <v>833948.11970000004</v>
      </c>
      <c r="BW381">
        <v>714.43135529999995</v>
      </c>
      <c r="BX381">
        <v>25.755577550000002</v>
      </c>
      <c r="BY381">
        <v>2.1276134600000001</v>
      </c>
      <c r="CA381">
        <v>1223714.1370000001</v>
      </c>
      <c r="CB381">
        <v>833714.13710000005</v>
      </c>
      <c r="CC381">
        <v>715.78653699999995</v>
      </c>
      <c r="CD381">
        <v>26.018384019999999</v>
      </c>
      <c r="CE381">
        <v>2.128127616</v>
      </c>
      <c r="CG381">
        <v>1253648.9779999999</v>
      </c>
      <c r="CH381">
        <v>863648.97750000004</v>
      </c>
      <c r="CI381">
        <v>620.33575889999997</v>
      </c>
      <c r="CJ381">
        <v>25.144280519999999</v>
      </c>
      <c r="CK381">
        <v>2.1271543839999998</v>
      </c>
      <c r="CM381">
        <v>1256999.7960000001</v>
      </c>
      <c r="CN381">
        <v>866999.79590000003</v>
      </c>
      <c r="CO381">
        <v>621.32479239999998</v>
      </c>
      <c r="CP381">
        <v>25.10078347</v>
      </c>
      <c r="CQ381" s="281">
        <v>2.1267878570000001</v>
      </c>
      <c r="CS381" s="280">
        <v>1214135.5719999999</v>
      </c>
      <c r="CT381">
        <v>824135.57220000005</v>
      </c>
      <c r="CU381">
        <v>687.22014979999994</v>
      </c>
      <c r="CV381">
        <v>25.587492449999999</v>
      </c>
      <c r="CW381">
        <v>2.1305831720000001</v>
      </c>
      <c r="CY381">
        <v>1226103.581</v>
      </c>
      <c r="CZ381">
        <v>836103.58089999994</v>
      </c>
      <c r="DA381">
        <v>677.98629889999995</v>
      </c>
      <c r="DB381">
        <v>25.705256819999999</v>
      </c>
      <c r="DC381">
        <v>2.1314727379999998</v>
      </c>
      <c r="DE381">
        <v>1248626.7890000001</v>
      </c>
      <c r="DF381">
        <v>858626.78890000004</v>
      </c>
      <c r="DG381">
        <v>616.72149179999997</v>
      </c>
      <c r="DH381">
        <v>25.11898742</v>
      </c>
      <c r="DI381">
        <v>2.1269894499999999</v>
      </c>
      <c r="DK381">
        <v>1251105.2879999999</v>
      </c>
      <c r="DL381">
        <v>861105.28749999998</v>
      </c>
      <c r="DM381">
        <v>618.13000050000005</v>
      </c>
      <c r="DN381">
        <v>25.08590736</v>
      </c>
      <c r="DO381" s="281">
        <v>2.1267613179999998</v>
      </c>
    </row>
    <row r="382" spans="1:119">
      <c r="A382" s="280">
        <v>1198569.574</v>
      </c>
      <c r="B382">
        <v>808569.5736</v>
      </c>
      <c r="C382">
        <v>625.19768999999997</v>
      </c>
      <c r="D382">
        <v>25.178072669999999</v>
      </c>
      <c r="E382">
        <v>2.1297980839999999</v>
      </c>
      <c r="G382">
        <v>1201302.81</v>
      </c>
      <c r="H382">
        <v>811302.80980000005</v>
      </c>
      <c r="I382">
        <v>621.05245969999999</v>
      </c>
      <c r="J382">
        <v>25.19903871</v>
      </c>
      <c r="K382">
        <v>2.1295995360000002</v>
      </c>
      <c r="M382">
        <v>1206118.081</v>
      </c>
      <c r="N382">
        <v>816118.08050000004</v>
      </c>
      <c r="O382">
        <v>609.6479382</v>
      </c>
      <c r="P382">
        <v>25.069053530000001</v>
      </c>
      <c r="Q382">
        <v>2.1272127909999998</v>
      </c>
      <c r="S382">
        <v>1207756.2990000001</v>
      </c>
      <c r="T382">
        <v>817756.29879999999</v>
      </c>
      <c r="U382">
        <v>611.00949820000005</v>
      </c>
      <c r="V382">
        <v>25.052472860000002</v>
      </c>
      <c r="W382" s="281">
        <v>2.1271523440000002</v>
      </c>
      <c r="Y382" s="280">
        <v>1204293.8160000001</v>
      </c>
      <c r="Z382">
        <v>814293.81599999999</v>
      </c>
      <c r="AA382">
        <v>661.79862749999995</v>
      </c>
      <c r="AB382">
        <v>25.424336539999999</v>
      </c>
      <c r="AC382">
        <v>2.1307352919999998</v>
      </c>
      <c r="AE382">
        <v>1147754.0109999999</v>
      </c>
      <c r="AF382">
        <v>757754.01119999995</v>
      </c>
      <c r="AG382">
        <v>683.17929590000006</v>
      </c>
      <c r="AH382">
        <v>25.749292180000001</v>
      </c>
      <c r="AI382">
        <v>2.1300431240000002</v>
      </c>
      <c r="AK382">
        <v>1149599.21</v>
      </c>
      <c r="AL382">
        <v>759599.20979999995</v>
      </c>
      <c r="AM382">
        <v>625.83822269999996</v>
      </c>
      <c r="AN382">
        <v>25.182504560000002</v>
      </c>
      <c r="AO382">
        <v>2.1302332430000002</v>
      </c>
      <c r="AQ382">
        <v>1149202.926</v>
      </c>
      <c r="AR382">
        <v>759202.92619999999</v>
      </c>
      <c r="AS382">
        <v>627.50150169999995</v>
      </c>
      <c r="AT382">
        <v>25.129327910000001</v>
      </c>
      <c r="AU382" s="281">
        <v>2.1300207499999999</v>
      </c>
      <c r="AW382" s="280">
        <v>1259885.7579999999</v>
      </c>
      <c r="AX382">
        <v>869885.75760000001</v>
      </c>
      <c r="AY382">
        <v>689.25274490000004</v>
      </c>
      <c r="AZ382">
        <v>25.600275629999999</v>
      </c>
      <c r="BA382">
        <v>2.1303235420000002</v>
      </c>
      <c r="BC382">
        <v>1265856.432</v>
      </c>
      <c r="BD382">
        <v>875856.43229999999</v>
      </c>
      <c r="BE382">
        <v>682.47449340000003</v>
      </c>
      <c r="BF382">
        <v>25.74333979</v>
      </c>
      <c r="BG382">
        <v>2.1311097879999998</v>
      </c>
      <c r="BI382">
        <v>1285946.2350000001</v>
      </c>
      <c r="BJ382">
        <v>895946.23529999994</v>
      </c>
      <c r="BK382">
        <v>615.34051139999997</v>
      </c>
      <c r="BL382">
        <v>25.109284590000001</v>
      </c>
      <c r="BM382">
        <v>2.125560229</v>
      </c>
      <c r="BO382">
        <v>1287667.773</v>
      </c>
      <c r="BP382">
        <v>897667.7733</v>
      </c>
      <c r="BQ382">
        <v>616.92156150000005</v>
      </c>
      <c r="BR382">
        <v>25.080260750000001</v>
      </c>
      <c r="BS382" s="281">
        <v>2.1253833709999999</v>
      </c>
      <c r="BU382" s="280">
        <v>1226977.703</v>
      </c>
      <c r="BV382">
        <v>836977.70259999996</v>
      </c>
      <c r="BW382">
        <v>712.51788390000002</v>
      </c>
      <c r="BX382">
        <v>25.743970839999999</v>
      </c>
      <c r="BY382">
        <v>2.127827532</v>
      </c>
      <c r="CA382">
        <v>1226743.7609999999</v>
      </c>
      <c r="CB382">
        <v>836743.76130000001</v>
      </c>
      <c r="CC382">
        <v>713.72811349999995</v>
      </c>
      <c r="CD382">
        <v>26.001763279999999</v>
      </c>
      <c r="CE382">
        <v>2.1283585230000002</v>
      </c>
      <c r="CG382">
        <v>1256673.3430000001</v>
      </c>
      <c r="CH382">
        <v>866673.34340000001</v>
      </c>
      <c r="CI382">
        <v>619.89156519999995</v>
      </c>
      <c r="CJ382">
        <v>25.141179999999999</v>
      </c>
      <c r="CK382">
        <v>2.1270125009999998</v>
      </c>
      <c r="CM382">
        <v>1260023.575</v>
      </c>
      <c r="CN382">
        <v>870023.57510000002</v>
      </c>
      <c r="CO382">
        <v>620.88979159999997</v>
      </c>
      <c r="CP382">
        <v>25.098762489999999</v>
      </c>
      <c r="CQ382" s="281">
        <v>2.1266500580000001</v>
      </c>
      <c r="CS382" s="280">
        <v>1217166.885</v>
      </c>
      <c r="CT382">
        <v>827166.88520000002</v>
      </c>
      <c r="CU382">
        <v>685.69126919999997</v>
      </c>
      <c r="CV382">
        <v>25.577854129999999</v>
      </c>
      <c r="CW382">
        <v>2.1306504510000002</v>
      </c>
      <c r="CY382">
        <v>1229132.784</v>
      </c>
      <c r="CZ382">
        <v>839132.78419999999</v>
      </c>
      <c r="DA382">
        <v>676.48301600000002</v>
      </c>
      <c r="DB382">
        <v>25.69244604</v>
      </c>
      <c r="DC382">
        <v>2.1315016679999998</v>
      </c>
      <c r="DE382">
        <v>1251652.0349999999</v>
      </c>
      <c r="DF382">
        <v>861652.03489999997</v>
      </c>
      <c r="DG382">
        <v>616.34074610000005</v>
      </c>
      <c r="DH382">
        <v>25.116314339999999</v>
      </c>
      <c r="DI382">
        <v>2.1268399059999998</v>
      </c>
      <c r="DK382">
        <v>1254130.0989999999</v>
      </c>
      <c r="DL382">
        <v>864130.09909999999</v>
      </c>
      <c r="DM382">
        <v>617.74826810000002</v>
      </c>
      <c r="DN382">
        <v>25.084124760000002</v>
      </c>
      <c r="DO382" s="281">
        <v>2.1266157720000001</v>
      </c>
    </row>
    <row r="383" spans="1:119">
      <c r="A383" s="280">
        <v>1201603.638</v>
      </c>
      <c r="B383">
        <v>811603.63789999997</v>
      </c>
      <c r="C383">
        <v>624.68708430000004</v>
      </c>
      <c r="D383">
        <v>25.174536140000001</v>
      </c>
      <c r="E383">
        <v>2.1296636590000002</v>
      </c>
      <c r="G383">
        <v>1204336.3899999999</v>
      </c>
      <c r="H383">
        <v>814336.39029999997</v>
      </c>
      <c r="I383">
        <v>620.58209380000005</v>
      </c>
      <c r="J383">
        <v>25.19466603</v>
      </c>
      <c r="K383">
        <v>2.129456496</v>
      </c>
      <c r="M383">
        <v>1209150.81</v>
      </c>
      <c r="N383">
        <v>819150.80960000004</v>
      </c>
      <c r="O383">
        <v>609.40305579999995</v>
      </c>
      <c r="P383">
        <v>25.067314549999999</v>
      </c>
      <c r="Q383">
        <v>2.127070378</v>
      </c>
      <c r="S383">
        <v>1210788.7379999999</v>
      </c>
      <c r="T383">
        <v>820788.73840000003</v>
      </c>
      <c r="U383">
        <v>610.75659280000002</v>
      </c>
      <c r="V383">
        <v>25.05127822</v>
      </c>
      <c r="W383" s="281">
        <v>2.1270120019999998</v>
      </c>
      <c r="Y383" s="280">
        <v>1207326.868</v>
      </c>
      <c r="Z383">
        <v>817326.86750000005</v>
      </c>
      <c r="AA383">
        <v>660.66832499999998</v>
      </c>
      <c r="AB383">
        <v>25.41693763</v>
      </c>
      <c r="AC383">
        <v>2.1307271449999998</v>
      </c>
      <c r="AE383">
        <v>1150763.6340000001</v>
      </c>
      <c r="AF383">
        <v>760763.63439999998</v>
      </c>
      <c r="AG383">
        <v>681.7200229</v>
      </c>
      <c r="AH383">
        <v>25.73695004</v>
      </c>
      <c r="AI383">
        <v>2.1301996070000002</v>
      </c>
      <c r="AK383">
        <v>1152606.5830000001</v>
      </c>
      <c r="AL383">
        <v>762606.58330000006</v>
      </c>
      <c r="AM383">
        <v>625.34459509999999</v>
      </c>
      <c r="AN383">
        <v>25.179089149999999</v>
      </c>
      <c r="AO383">
        <v>2.1301467839999999</v>
      </c>
      <c r="AQ383">
        <v>1152210.7830000001</v>
      </c>
      <c r="AR383">
        <v>762210.78289999999</v>
      </c>
      <c r="AS383">
        <v>627.01061579999998</v>
      </c>
      <c r="AT383">
        <v>25.127069580000001</v>
      </c>
      <c r="AU383" s="281">
        <v>2.129940495</v>
      </c>
      <c r="AW383" s="280">
        <v>1262909.0319999999</v>
      </c>
      <c r="AX383">
        <v>872909.0318</v>
      </c>
      <c r="AY383">
        <v>687.63571909999996</v>
      </c>
      <c r="AZ383">
        <v>25.59011323</v>
      </c>
      <c r="BA383">
        <v>2.1303666090000002</v>
      </c>
      <c r="BC383">
        <v>1268878.662</v>
      </c>
      <c r="BD383">
        <v>878878.66249999998</v>
      </c>
      <c r="BE383">
        <v>680.8561211</v>
      </c>
      <c r="BF383">
        <v>25.729638019999999</v>
      </c>
      <c r="BG383">
        <v>2.1311337950000002</v>
      </c>
      <c r="BI383">
        <v>1288964.9609999999</v>
      </c>
      <c r="BJ383">
        <v>898964.96140000003</v>
      </c>
      <c r="BK383">
        <v>614.96819919999996</v>
      </c>
      <c r="BL383">
        <v>25.106664859999999</v>
      </c>
      <c r="BM383">
        <v>2.1254049749999999</v>
      </c>
      <c r="BO383">
        <v>1290686.2</v>
      </c>
      <c r="BP383">
        <v>900686.19990000001</v>
      </c>
      <c r="BQ383">
        <v>616.54513099999997</v>
      </c>
      <c r="BR383">
        <v>25.078499480000001</v>
      </c>
      <c r="BS383" s="281">
        <v>2.1252324429999998</v>
      </c>
      <c r="BU383" s="280">
        <v>1230006.7520000001</v>
      </c>
      <c r="BV383">
        <v>840006.75199999998</v>
      </c>
      <c r="BW383">
        <v>710.61395200000004</v>
      </c>
      <c r="BX383">
        <v>25.732392539999999</v>
      </c>
      <c r="BY383">
        <v>2.128036802</v>
      </c>
      <c r="CA383">
        <v>1229772.852</v>
      </c>
      <c r="CB383">
        <v>839772.85190000001</v>
      </c>
      <c r="CC383">
        <v>711.68674050000004</v>
      </c>
      <c r="CD383">
        <v>25.985232610000001</v>
      </c>
      <c r="CE383">
        <v>2.1285778309999999</v>
      </c>
      <c r="CG383">
        <v>1259697.18</v>
      </c>
      <c r="CH383">
        <v>869697.17980000004</v>
      </c>
      <c r="CI383">
        <v>619.45374709999999</v>
      </c>
      <c r="CJ383">
        <v>25.138121819999999</v>
      </c>
      <c r="CK383">
        <v>2.1268692640000002</v>
      </c>
      <c r="CM383">
        <v>1263046.825</v>
      </c>
      <c r="CN383">
        <v>873046.82510000002</v>
      </c>
      <c r="CO383">
        <v>620.46066470000005</v>
      </c>
      <c r="CP383">
        <v>25.096767410000002</v>
      </c>
      <c r="CQ383" s="281">
        <v>2.1265109080000002</v>
      </c>
      <c r="CS383" s="280">
        <v>1220197.6629999999</v>
      </c>
      <c r="CT383">
        <v>830197.66339999996</v>
      </c>
      <c r="CU383">
        <v>684.17888189999996</v>
      </c>
      <c r="CV383">
        <v>25.56829681</v>
      </c>
      <c r="CW383">
        <v>2.1307125189999998</v>
      </c>
      <c r="CY383">
        <v>1232161.4539999999</v>
      </c>
      <c r="CZ383">
        <v>842161.45429999998</v>
      </c>
      <c r="DA383">
        <v>675.00423609999996</v>
      </c>
      <c r="DB383">
        <v>25.679815550000001</v>
      </c>
      <c r="DC383">
        <v>2.1315250969999999</v>
      </c>
      <c r="DE383">
        <v>1254676.7509999999</v>
      </c>
      <c r="DF383">
        <v>864676.75060000003</v>
      </c>
      <c r="DG383">
        <v>615.96524339999996</v>
      </c>
      <c r="DH383">
        <v>25.113676460000001</v>
      </c>
      <c r="DI383">
        <v>2.1266895360000002</v>
      </c>
      <c r="DK383">
        <v>1257154.3810000001</v>
      </c>
      <c r="DL383">
        <v>867154.38069999998</v>
      </c>
      <c r="DM383">
        <v>617.37151040000003</v>
      </c>
      <c r="DN383">
        <v>25.08236432</v>
      </c>
      <c r="DO383" s="281">
        <v>2.1264693659999998</v>
      </c>
    </row>
    <row r="384" spans="1:119">
      <c r="A384" s="280">
        <v>1204637.165</v>
      </c>
      <c r="B384">
        <v>814637.16520000005</v>
      </c>
      <c r="C384">
        <v>624.18381580000005</v>
      </c>
      <c r="D384">
        <v>25.171047590000001</v>
      </c>
      <c r="E384">
        <v>2.129527452</v>
      </c>
      <c r="G384">
        <v>1207369.4339999999</v>
      </c>
      <c r="H384">
        <v>817369.43429999996</v>
      </c>
      <c r="I384">
        <v>620.11931549999997</v>
      </c>
      <c r="J384">
        <v>25.19036066</v>
      </c>
      <c r="K384">
        <v>2.1293117709999998</v>
      </c>
      <c r="M384">
        <v>1212183.003</v>
      </c>
      <c r="N384">
        <v>822183.00280000002</v>
      </c>
      <c r="O384">
        <v>609.16124660000003</v>
      </c>
      <c r="P384">
        <v>25.0655967</v>
      </c>
      <c r="Q384">
        <v>2.1269274770000002</v>
      </c>
      <c r="S384">
        <v>1213820.642</v>
      </c>
      <c r="T384">
        <v>823820.6422</v>
      </c>
      <c r="U384">
        <v>610.5067047</v>
      </c>
      <c r="V384">
        <v>25.050097350000001</v>
      </c>
      <c r="W384" s="281">
        <v>2.1268711360000001</v>
      </c>
      <c r="Y384" s="280">
        <v>1210359.3829999999</v>
      </c>
      <c r="Z384">
        <v>820359.38300000003</v>
      </c>
      <c r="AA384">
        <v>659.55262349999998</v>
      </c>
      <c r="AB384">
        <v>25.409621560000001</v>
      </c>
      <c r="AC384">
        <v>2.1307130970000001</v>
      </c>
      <c r="AE384">
        <v>1153769.588</v>
      </c>
      <c r="AF384">
        <v>763769.58770000003</v>
      </c>
      <c r="AG384">
        <v>680.27590550000002</v>
      </c>
      <c r="AH384">
        <v>25.724711750000001</v>
      </c>
      <c r="AI384">
        <v>2.1303372469999999</v>
      </c>
      <c r="AK384">
        <v>1155610.2879999999</v>
      </c>
      <c r="AL384">
        <v>765610.28819999995</v>
      </c>
      <c r="AM384">
        <v>624.85866840000006</v>
      </c>
      <c r="AN384">
        <v>25.175724379999998</v>
      </c>
      <c r="AO384">
        <v>2.1300572</v>
      </c>
      <c r="AQ384">
        <v>1155214.9709999999</v>
      </c>
      <c r="AR384">
        <v>765214.97080000001</v>
      </c>
      <c r="AS384">
        <v>626.5272506</v>
      </c>
      <c r="AT384">
        <v>25.124844169999999</v>
      </c>
      <c r="AU384" s="281">
        <v>2.129856658</v>
      </c>
      <c r="AW384" s="280">
        <v>1265931.777</v>
      </c>
      <c r="AX384">
        <v>875931.77720000001</v>
      </c>
      <c r="AY384">
        <v>686.04383710000002</v>
      </c>
      <c r="AZ384">
        <v>25.580081270000001</v>
      </c>
      <c r="BA384">
        <v>2.1304065919999999</v>
      </c>
      <c r="BC384">
        <v>1271900.365</v>
      </c>
      <c r="BD384">
        <v>881900.36470000003</v>
      </c>
      <c r="BE384">
        <v>679.26086980000002</v>
      </c>
      <c r="BF384">
        <v>25.716100109999999</v>
      </c>
      <c r="BG384">
        <v>2.1311490989999999</v>
      </c>
      <c r="BI384">
        <v>1291983.162</v>
      </c>
      <c r="BJ384">
        <v>901983.16229999997</v>
      </c>
      <c r="BK384">
        <v>614.6012551</v>
      </c>
      <c r="BL384">
        <v>25.104081359999999</v>
      </c>
      <c r="BM384">
        <v>2.125249063</v>
      </c>
      <c r="BO384">
        <v>1293704.101</v>
      </c>
      <c r="BP384">
        <v>903704.10129999998</v>
      </c>
      <c r="BQ384">
        <v>616.17376460000003</v>
      </c>
      <c r="BR384">
        <v>25.076760839999999</v>
      </c>
      <c r="BS384" s="281">
        <v>2.1250808189999999</v>
      </c>
      <c r="BU384" s="280">
        <v>1233035.2679999999</v>
      </c>
      <c r="BV384">
        <v>843035.26839999994</v>
      </c>
      <c r="BW384">
        <v>708.73006369999996</v>
      </c>
      <c r="BX384">
        <v>25.720900050000001</v>
      </c>
      <c r="BY384">
        <v>2.1282354300000002</v>
      </c>
      <c r="CA384">
        <v>1232801.409</v>
      </c>
      <c r="CB384">
        <v>842801.4094</v>
      </c>
      <c r="CC384">
        <v>709.66547809999997</v>
      </c>
      <c r="CD384">
        <v>25.96881831</v>
      </c>
      <c r="CE384">
        <v>2.1287854049999999</v>
      </c>
      <c r="CG384">
        <v>1262720.487</v>
      </c>
      <c r="CH384">
        <v>872720.48690000002</v>
      </c>
      <c r="CI384">
        <v>619.02216929999997</v>
      </c>
      <c r="CJ384">
        <v>25.135105110000001</v>
      </c>
      <c r="CK384">
        <v>2.1267247509999998</v>
      </c>
      <c r="CM384">
        <v>1266069.5460000001</v>
      </c>
      <c r="CN384">
        <v>876069.54639999999</v>
      </c>
      <c r="CO384">
        <v>620.03726770000003</v>
      </c>
      <c r="CP384">
        <v>25.094797620000001</v>
      </c>
      <c r="CQ384" s="281">
        <v>2.1263705289999999</v>
      </c>
      <c r="CS384" s="280">
        <v>1223227.9069999999</v>
      </c>
      <c r="CT384">
        <v>833227.90720000002</v>
      </c>
      <c r="CU384">
        <v>682.68327429999999</v>
      </c>
      <c r="CV384">
        <v>25.558824699999999</v>
      </c>
      <c r="CW384">
        <v>2.1307664549999998</v>
      </c>
      <c r="CY384">
        <v>1235189.5919999999</v>
      </c>
      <c r="CZ384">
        <v>845189.59160000004</v>
      </c>
      <c r="DA384">
        <v>673.54694270000005</v>
      </c>
      <c r="DB384">
        <v>25.66734246</v>
      </c>
      <c r="DC384">
        <v>2.13153755</v>
      </c>
      <c r="DE384">
        <v>1257700.9369999999</v>
      </c>
      <c r="DF384">
        <v>867700.93649999995</v>
      </c>
      <c r="DG384">
        <v>615.59483009999997</v>
      </c>
      <c r="DH384">
        <v>25.111072750000002</v>
      </c>
      <c r="DI384">
        <v>2.1265384159999998</v>
      </c>
      <c r="DK384">
        <v>1260178.1329999999</v>
      </c>
      <c r="DL384">
        <v>870178.13280000002</v>
      </c>
      <c r="DM384">
        <v>616.99958059999994</v>
      </c>
      <c r="DN384">
        <v>25.080625390000002</v>
      </c>
      <c r="DO384" s="281">
        <v>2.1263221670000001</v>
      </c>
    </row>
    <row r="385" spans="1:119">
      <c r="A385" s="280">
        <v>1207670.156</v>
      </c>
      <c r="B385">
        <v>817670.15599999996</v>
      </c>
      <c r="C385">
        <v>623.68794869999999</v>
      </c>
      <c r="D385">
        <v>25.167607589999999</v>
      </c>
      <c r="E385">
        <v>2.1293894720000002</v>
      </c>
      <c r="G385">
        <v>1210401.942</v>
      </c>
      <c r="H385">
        <v>820401.94220000005</v>
      </c>
      <c r="I385">
        <v>619.66401180000003</v>
      </c>
      <c r="J385">
        <v>25.18612169</v>
      </c>
      <c r="K385">
        <v>2.1291654420000001</v>
      </c>
      <c r="M385">
        <v>1215214.6599999999</v>
      </c>
      <c r="N385">
        <v>825214.66040000005</v>
      </c>
      <c r="O385">
        <v>608.92247580000003</v>
      </c>
      <c r="P385">
        <v>25.063899769999999</v>
      </c>
      <c r="Q385">
        <v>2.1267841179999998</v>
      </c>
      <c r="S385">
        <v>1216852.0109999999</v>
      </c>
      <c r="T385">
        <v>826852.01089999999</v>
      </c>
      <c r="U385">
        <v>610.25978569999995</v>
      </c>
      <c r="V385">
        <v>25.048930030000001</v>
      </c>
      <c r="W385" s="281">
        <v>2.126729772</v>
      </c>
      <c r="Y385" s="280">
        <v>1213391.3629999999</v>
      </c>
      <c r="Z385">
        <v>823391.36270000006</v>
      </c>
      <c r="AA385">
        <v>658.45137290000002</v>
      </c>
      <c r="AB385">
        <v>25.402388049999999</v>
      </c>
      <c r="AC385">
        <v>2.1306928369999998</v>
      </c>
      <c r="AE385">
        <v>1156771.8729999999</v>
      </c>
      <c r="AF385">
        <v>766771.87320000003</v>
      </c>
      <c r="AG385">
        <v>678.85155740000005</v>
      </c>
      <c r="AH385">
        <v>25.71261543</v>
      </c>
      <c r="AI385">
        <v>2.1304644480000001</v>
      </c>
      <c r="AK385">
        <v>1158610.3259999999</v>
      </c>
      <c r="AL385">
        <v>768610.32649999997</v>
      </c>
      <c r="AM385">
        <v>624.38032750000002</v>
      </c>
      <c r="AN385">
        <v>25.17240958</v>
      </c>
      <c r="AO385">
        <v>2.1299646110000001</v>
      </c>
      <c r="AQ385">
        <v>1158215.4920000001</v>
      </c>
      <c r="AR385">
        <v>768215.49179999996</v>
      </c>
      <c r="AS385">
        <v>626.05093450000004</v>
      </c>
      <c r="AT385">
        <v>25.122649540000001</v>
      </c>
      <c r="AU385" s="281">
        <v>2.1297697969999998</v>
      </c>
      <c r="AW385" s="280">
        <v>1268953.9939999999</v>
      </c>
      <c r="AX385">
        <v>878953.99419999996</v>
      </c>
      <c r="AY385">
        <v>684.4747466</v>
      </c>
      <c r="AZ385">
        <v>25.570170139999998</v>
      </c>
      <c r="BA385">
        <v>2.1304373929999998</v>
      </c>
      <c r="BC385">
        <v>1274921.5390000001</v>
      </c>
      <c r="BD385">
        <v>884921.53929999995</v>
      </c>
      <c r="BE385">
        <v>677.6886786</v>
      </c>
      <c r="BF385">
        <v>25.702726680000001</v>
      </c>
      <c r="BG385">
        <v>2.1311560599999999</v>
      </c>
      <c r="BI385">
        <v>1295000.838</v>
      </c>
      <c r="BJ385">
        <v>905000.83810000005</v>
      </c>
      <c r="BK385">
        <v>614.23965940000005</v>
      </c>
      <c r="BL385">
        <v>25.10153399</v>
      </c>
      <c r="BM385">
        <v>2.125092515</v>
      </c>
      <c r="BO385">
        <v>1296721.4779999999</v>
      </c>
      <c r="BP385">
        <v>906721.47790000006</v>
      </c>
      <c r="BQ385">
        <v>615.80744379999999</v>
      </c>
      <c r="BR385">
        <v>25.075044800000001</v>
      </c>
      <c r="BS385" s="281">
        <v>2.1249285260000002</v>
      </c>
      <c r="BU385" s="280">
        <v>1236063.2520000001</v>
      </c>
      <c r="BV385">
        <v>846063.25199999998</v>
      </c>
      <c r="BW385">
        <v>706.86665129999994</v>
      </c>
      <c r="BX385">
        <v>25.709505669999999</v>
      </c>
      <c r="BY385">
        <v>2.1284167809999999</v>
      </c>
      <c r="CA385">
        <v>1235829.4339999999</v>
      </c>
      <c r="CB385">
        <v>845829.43409999995</v>
      </c>
      <c r="CC385">
        <v>707.66220950000002</v>
      </c>
      <c r="CD385">
        <v>25.95250437</v>
      </c>
      <c r="CE385">
        <v>2.1289831229999998</v>
      </c>
      <c r="CG385">
        <v>1265743.2649999999</v>
      </c>
      <c r="CH385">
        <v>875743.26520000002</v>
      </c>
      <c r="CI385">
        <v>618.59664280000004</v>
      </c>
      <c r="CJ385">
        <v>25.132128640000001</v>
      </c>
      <c r="CK385">
        <v>2.126579059</v>
      </c>
      <c r="CM385">
        <v>1269091.7390000001</v>
      </c>
      <c r="CN385">
        <v>879091.73930000002</v>
      </c>
      <c r="CO385">
        <v>619.61940500000003</v>
      </c>
      <c r="CP385">
        <v>25.092852260000001</v>
      </c>
      <c r="CQ385" s="281">
        <v>2.126229001</v>
      </c>
      <c r="CS385" s="280">
        <v>1226257.6170000001</v>
      </c>
      <c r="CT385">
        <v>836257.61699999997</v>
      </c>
      <c r="CU385">
        <v>681.20867169999997</v>
      </c>
      <c r="CV385">
        <v>25.549462599999998</v>
      </c>
      <c r="CW385">
        <v>2.1308166000000002</v>
      </c>
      <c r="CY385">
        <v>1238217.196</v>
      </c>
      <c r="CZ385">
        <v>848217.19649999996</v>
      </c>
      <c r="DA385">
        <v>672.11084900000003</v>
      </c>
      <c r="DB385">
        <v>25.6550233</v>
      </c>
      <c r="DC385">
        <v>2.1315419389999999</v>
      </c>
      <c r="DE385">
        <v>1260724.5930000001</v>
      </c>
      <c r="DF385">
        <v>870724.59299999999</v>
      </c>
      <c r="DG385">
        <v>615.22938639999995</v>
      </c>
      <c r="DH385">
        <v>25.108502439999999</v>
      </c>
      <c r="DI385">
        <v>2.1263866089999999</v>
      </c>
      <c r="DK385">
        <v>1263201.3559999999</v>
      </c>
      <c r="DL385">
        <v>873201.35580000002</v>
      </c>
      <c r="DM385">
        <v>616.63235399999996</v>
      </c>
      <c r="DN385">
        <v>25.07890742</v>
      </c>
      <c r="DO385" s="281">
        <v>2.126174244</v>
      </c>
    </row>
    <row r="386" spans="1:119">
      <c r="A386" s="280">
        <v>1210702.611</v>
      </c>
      <c r="B386">
        <v>820702.61080000002</v>
      </c>
      <c r="C386">
        <v>623.19950940000001</v>
      </c>
      <c r="D386">
        <v>25.164216440000001</v>
      </c>
      <c r="E386">
        <v>2.1292497469999998</v>
      </c>
      <c r="G386">
        <v>1213433.9140000001</v>
      </c>
      <c r="H386">
        <v>823433.91440000001</v>
      </c>
      <c r="I386">
        <v>619.21607840000001</v>
      </c>
      <c r="J386">
        <v>25.181948290000001</v>
      </c>
      <c r="K386">
        <v>2.1290175850000002</v>
      </c>
      <c r="M386">
        <v>1218245.7830000001</v>
      </c>
      <c r="N386">
        <v>828245.7831</v>
      </c>
      <c r="O386">
        <v>608.68692720000001</v>
      </c>
      <c r="P386">
        <v>25.062225089999998</v>
      </c>
      <c r="Q386">
        <v>2.1266402119999999</v>
      </c>
      <c r="S386">
        <v>1219882.845</v>
      </c>
      <c r="T386">
        <v>829882.84459999995</v>
      </c>
      <c r="U386">
        <v>610.01591550000001</v>
      </c>
      <c r="V386">
        <v>25.04777666</v>
      </c>
      <c r="W386" s="281">
        <v>2.1265879139999999</v>
      </c>
      <c r="Y386" s="280">
        <v>1216422.807</v>
      </c>
      <c r="Z386">
        <v>826422.80700000003</v>
      </c>
      <c r="AA386">
        <v>657.36529810000002</v>
      </c>
      <c r="AB386">
        <v>25.395242669999998</v>
      </c>
      <c r="AC386">
        <v>2.1306653510000002</v>
      </c>
      <c r="AE386">
        <v>1159819.6200000001</v>
      </c>
      <c r="AF386">
        <v>769819.62009999994</v>
      </c>
      <c r="AG386">
        <v>677.42533660000004</v>
      </c>
      <c r="AH386">
        <v>25.70047769</v>
      </c>
      <c r="AI386">
        <v>2.1305826689999998</v>
      </c>
      <c r="AK386">
        <v>1161655.791</v>
      </c>
      <c r="AL386">
        <v>771655.79059999995</v>
      </c>
      <c r="AM386">
        <v>623.90169890000004</v>
      </c>
      <c r="AN386">
        <v>25.16909025</v>
      </c>
      <c r="AO386">
        <v>2.1298675770000002</v>
      </c>
      <c r="AQ386">
        <v>1161261.446</v>
      </c>
      <c r="AR386">
        <v>771261.44620000001</v>
      </c>
      <c r="AS386">
        <v>625.57396789999996</v>
      </c>
      <c r="AT386">
        <v>25.12045024</v>
      </c>
      <c r="AU386" s="281">
        <v>2.1296785279999999</v>
      </c>
      <c r="AW386" s="280">
        <v>1271975.683</v>
      </c>
      <c r="AX386">
        <v>881975.68319999997</v>
      </c>
      <c r="AY386">
        <v>682.92742669999996</v>
      </c>
      <c r="AZ386">
        <v>25.56037396</v>
      </c>
      <c r="BA386">
        <v>2.1304599629999998</v>
      </c>
      <c r="BC386">
        <v>1277942.1869999999</v>
      </c>
      <c r="BD386">
        <v>887942.18669999996</v>
      </c>
      <c r="BE386">
        <v>676.14029600000003</v>
      </c>
      <c r="BF386">
        <v>25.689525410000002</v>
      </c>
      <c r="BG386">
        <v>2.1311545220000001</v>
      </c>
      <c r="BI386">
        <v>1298017.9890000001</v>
      </c>
      <c r="BJ386">
        <v>908017.98930000002</v>
      </c>
      <c r="BK386">
        <v>613.88339710000002</v>
      </c>
      <c r="BL386">
        <v>25.099022730000002</v>
      </c>
      <c r="BM386">
        <v>2.1249353540000002</v>
      </c>
      <c r="BO386">
        <v>1299738.33</v>
      </c>
      <c r="BP386">
        <v>909738.33019999997</v>
      </c>
      <c r="BQ386">
        <v>615.44615710000005</v>
      </c>
      <c r="BR386">
        <v>25.073351339999999</v>
      </c>
      <c r="BS386" s="281">
        <v>2.1247755869999998</v>
      </c>
      <c r="BU386" s="280">
        <v>1239090.703</v>
      </c>
      <c r="BV386">
        <v>849090.70330000005</v>
      </c>
      <c r="BW386">
        <v>705.03270120000002</v>
      </c>
      <c r="BX386">
        <v>25.698258639999999</v>
      </c>
      <c r="BY386">
        <v>2.128586978</v>
      </c>
      <c r="CA386">
        <v>1238856.9269999999</v>
      </c>
      <c r="CB386">
        <v>848856.92649999994</v>
      </c>
      <c r="CC386">
        <v>705.68492409999999</v>
      </c>
      <c r="CD386">
        <v>25.936355540000001</v>
      </c>
      <c r="CE386">
        <v>2.1291692530000002</v>
      </c>
      <c r="CG386">
        <v>1268765.5149999999</v>
      </c>
      <c r="CH386">
        <v>878765.51520000002</v>
      </c>
      <c r="CI386">
        <v>618.177009</v>
      </c>
      <c r="CJ386">
        <v>25.129191380000002</v>
      </c>
      <c r="CK386">
        <v>2.1264322760000001</v>
      </c>
      <c r="CM386">
        <v>1272113.4040000001</v>
      </c>
      <c r="CN386">
        <v>882113.40430000005</v>
      </c>
      <c r="CO386">
        <v>619.20694949999995</v>
      </c>
      <c r="CP386">
        <v>25.090930790000002</v>
      </c>
      <c r="CQ386" s="281">
        <v>2.1260864009999998</v>
      </c>
      <c r="CS386" s="280">
        <v>1229286.7930000001</v>
      </c>
      <c r="CT386">
        <v>839286.79319999996</v>
      </c>
      <c r="CU386">
        <v>679.75367200000005</v>
      </c>
      <c r="CV386">
        <v>25.540205790000002</v>
      </c>
      <c r="CW386">
        <v>2.130856466</v>
      </c>
      <c r="CY386">
        <v>1241244.2690000001</v>
      </c>
      <c r="CZ386">
        <v>851244.26930000004</v>
      </c>
      <c r="DA386">
        <v>670.69533249999995</v>
      </c>
      <c r="DB386">
        <v>25.642855839999999</v>
      </c>
      <c r="DC386">
        <v>2.131538274</v>
      </c>
      <c r="DE386">
        <v>1263747.72</v>
      </c>
      <c r="DF386">
        <v>873747.72039999999</v>
      </c>
      <c r="DG386">
        <v>614.86882760000003</v>
      </c>
      <c r="DH386">
        <v>25.105965000000001</v>
      </c>
      <c r="DI386">
        <v>2.126234164</v>
      </c>
      <c r="DK386">
        <v>1266224.05</v>
      </c>
      <c r="DL386">
        <v>876224.05009999999</v>
      </c>
      <c r="DM386">
        <v>616.26973959999998</v>
      </c>
      <c r="DN386">
        <v>25.077210019999999</v>
      </c>
      <c r="DO386" s="281">
        <v>2.1260256489999998</v>
      </c>
    </row>
    <row r="387" spans="1:119">
      <c r="A387" s="280">
        <v>1213734.53</v>
      </c>
      <c r="B387">
        <v>823734.52989999996</v>
      </c>
      <c r="C387">
        <v>622.71847890000004</v>
      </c>
      <c r="D387">
        <v>25.16087413</v>
      </c>
      <c r="E387">
        <v>2.1291083149999999</v>
      </c>
      <c r="G387">
        <v>1216465.351</v>
      </c>
      <c r="H387">
        <v>826465.35129999998</v>
      </c>
      <c r="I387">
        <v>618.7755717</v>
      </c>
      <c r="J387">
        <v>25.17784112</v>
      </c>
      <c r="K387">
        <v>2.1288682329999999</v>
      </c>
      <c r="M387">
        <v>1221276.371</v>
      </c>
      <c r="N387">
        <v>831276.37100000004</v>
      </c>
      <c r="O387">
        <v>608.45416150000005</v>
      </c>
      <c r="P387">
        <v>25.060569569999998</v>
      </c>
      <c r="Q387">
        <v>2.1264959229999998</v>
      </c>
      <c r="S387">
        <v>1222913.1440000001</v>
      </c>
      <c r="T387">
        <v>832913.14390000002</v>
      </c>
      <c r="U387">
        <v>609.7750135</v>
      </c>
      <c r="V387">
        <v>25.046636889999998</v>
      </c>
      <c r="W387" s="281">
        <v>2.126445516</v>
      </c>
      <c r="Y387" s="280">
        <v>1219453.7169999999</v>
      </c>
      <c r="Z387">
        <v>829453.71649999998</v>
      </c>
      <c r="AA387">
        <v>656.29466079999997</v>
      </c>
      <c r="AB387">
        <v>25.388187290000001</v>
      </c>
      <c r="AC387">
        <v>2.130631465</v>
      </c>
      <c r="AE387">
        <v>1162863.5819999999</v>
      </c>
      <c r="AF387">
        <v>772863.5821</v>
      </c>
      <c r="AG387">
        <v>676.02064780000001</v>
      </c>
      <c r="AH387">
        <v>25.68849822</v>
      </c>
      <c r="AI387">
        <v>2.1306898209999998</v>
      </c>
      <c r="AK387">
        <v>1164697.4709999999</v>
      </c>
      <c r="AL387">
        <v>774697.47100000002</v>
      </c>
      <c r="AM387">
        <v>623.43041349999999</v>
      </c>
      <c r="AN387">
        <v>25.16581936</v>
      </c>
      <c r="AO387">
        <v>2.1297677670000001</v>
      </c>
      <c r="AQ387">
        <v>1164303.6170000001</v>
      </c>
      <c r="AR387">
        <v>774303.61679999996</v>
      </c>
      <c r="AS387">
        <v>625.10404000000005</v>
      </c>
      <c r="AT387">
        <v>25.118281750000001</v>
      </c>
      <c r="AU387" s="281">
        <v>2.1295843880000001</v>
      </c>
      <c r="AW387" s="280">
        <v>1274996.845</v>
      </c>
      <c r="AX387">
        <v>884996.84470000002</v>
      </c>
      <c r="AY387">
        <v>681.4018615</v>
      </c>
      <c r="AZ387">
        <v>25.55069207</v>
      </c>
      <c r="BA387">
        <v>2.1304781639999999</v>
      </c>
      <c r="BC387">
        <v>1280962.307</v>
      </c>
      <c r="BD387">
        <v>890962.30729999999</v>
      </c>
      <c r="BE387">
        <v>674.61606289999997</v>
      </c>
      <c r="BF387">
        <v>25.676500399999998</v>
      </c>
      <c r="BG387">
        <v>2.131144639</v>
      </c>
      <c r="BI387">
        <v>1301034.6159999999</v>
      </c>
      <c r="BJ387">
        <v>911034.61640000006</v>
      </c>
      <c r="BK387">
        <v>613.53245170000002</v>
      </c>
      <c r="BL387">
        <v>25.096547520000001</v>
      </c>
      <c r="BM387">
        <v>2.1247775990000002</v>
      </c>
      <c r="BO387">
        <v>1302754.6580000001</v>
      </c>
      <c r="BP387">
        <v>912754.65850000002</v>
      </c>
      <c r="BQ387">
        <v>615.08989580000002</v>
      </c>
      <c r="BR387">
        <v>25.07168046</v>
      </c>
      <c r="BS387" s="281">
        <v>2.124622021</v>
      </c>
      <c r="BU387" s="280">
        <v>1242117.6229999999</v>
      </c>
      <c r="BV387">
        <v>852117.62269999995</v>
      </c>
      <c r="BW387">
        <v>703.22036149999997</v>
      </c>
      <c r="BX387">
        <v>25.687117860000001</v>
      </c>
      <c r="BY387">
        <v>2.1287453049999998</v>
      </c>
      <c r="CA387">
        <v>1241883.8870000001</v>
      </c>
      <c r="CB387">
        <v>851883.88699999999</v>
      </c>
      <c r="CC387">
        <v>703.73660580000001</v>
      </c>
      <c r="CD387">
        <v>25.920399740000001</v>
      </c>
      <c r="CE387">
        <v>2.1293413270000001</v>
      </c>
      <c r="CG387">
        <v>1271787.237</v>
      </c>
      <c r="CH387">
        <v>881787.23719999997</v>
      </c>
      <c r="CI387">
        <v>617.76315</v>
      </c>
      <c r="CJ387">
        <v>25.126292599999999</v>
      </c>
      <c r="CK387">
        <v>2.126284472</v>
      </c>
      <c r="CM387">
        <v>1275134.5419999999</v>
      </c>
      <c r="CN387">
        <v>885134.54169999994</v>
      </c>
      <c r="CO387">
        <v>618.79980190000003</v>
      </c>
      <c r="CP387">
        <v>25.08903278</v>
      </c>
      <c r="CQ387" s="281">
        <v>2.125942792</v>
      </c>
      <c r="CS387" s="280">
        <v>1232315.436</v>
      </c>
      <c r="CT387">
        <v>842315.4362</v>
      </c>
      <c r="CU387">
        <v>678.31666140000004</v>
      </c>
      <c r="CV387">
        <v>25.53104634</v>
      </c>
      <c r="CW387">
        <v>2.1308824830000002</v>
      </c>
      <c r="CY387">
        <v>1244270.811</v>
      </c>
      <c r="CZ387">
        <v>854270.81050000002</v>
      </c>
      <c r="DA387">
        <v>669.29968799999995</v>
      </c>
      <c r="DB387">
        <v>25.630834010000001</v>
      </c>
      <c r="DC387">
        <v>2.1315272030000001</v>
      </c>
      <c r="DE387">
        <v>1266770.3189999999</v>
      </c>
      <c r="DF387">
        <v>876770.31920000003</v>
      </c>
      <c r="DG387">
        <v>614.51310100000001</v>
      </c>
      <c r="DH387">
        <v>25.103460099999999</v>
      </c>
      <c r="DI387">
        <v>2.1260811149999999</v>
      </c>
      <c r="DK387">
        <v>1269246.216</v>
      </c>
      <c r="DL387">
        <v>879246.21600000001</v>
      </c>
      <c r="DM387">
        <v>615.91167840000003</v>
      </c>
      <c r="DN387">
        <v>25.075532949999999</v>
      </c>
      <c r="DO387" s="281">
        <v>2.1258764220000002</v>
      </c>
    </row>
    <row r="388" spans="1:119">
      <c r="A388" s="280">
        <v>1216765.9140000001</v>
      </c>
      <c r="B388">
        <v>826765.91370000003</v>
      </c>
      <c r="C388">
        <v>622.2447525</v>
      </c>
      <c r="D388">
        <v>25.157580029999998</v>
      </c>
      <c r="E388">
        <v>2.1289652600000002</v>
      </c>
      <c r="G388">
        <v>1219496.253</v>
      </c>
      <c r="H388">
        <v>829496.25329999998</v>
      </c>
      <c r="I388">
        <v>618.34249829999999</v>
      </c>
      <c r="J388">
        <v>25.173800440000001</v>
      </c>
      <c r="K388">
        <v>2.1287173419999998</v>
      </c>
      <c r="M388">
        <v>1224306.425</v>
      </c>
      <c r="N388">
        <v>834306.42469999997</v>
      </c>
      <c r="O388">
        <v>608.22416959999998</v>
      </c>
      <c r="P388">
        <v>25.058933150000001</v>
      </c>
      <c r="Q388">
        <v>2.126351289</v>
      </c>
      <c r="S388">
        <v>1225942.909</v>
      </c>
      <c r="T388">
        <v>835942.90919999999</v>
      </c>
      <c r="U388">
        <v>609.53682690000005</v>
      </c>
      <c r="V388">
        <v>25.045509509999999</v>
      </c>
      <c r="W388" s="281">
        <v>2.1263027430000001</v>
      </c>
      <c r="Y388" s="280">
        <v>1222484.091</v>
      </c>
      <c r="Z388">
        <v>832484.09149999998</v>
      </c>
      <c r="AA388">
        <v>655.2401701</v>
      </c>
      <c r="AB388">
        <v>25.38122701</v>
      </c>
      <c r="AC388">
        <v>2.1305911599999998</v>
      </c>
      <c r="AE388">
        <v>1165903.7620000001</v>
      </c>
      <c r="AF388">
        <v>775903.76159999997</v>
      </c>
      <c r="AG388">
        <v>674.63593119999996</v>
      </c>
      <c r="AH388">
        <v>25.67666479</v>
      </c>
      <c r="AI388">
        <v>2.1307864269999999</v>
      </c>
      <c r="AK388">
        <v>1167736.024</v>
      </c>
      <c r="AL388">
        <v>777736.02439999999</v>
      </c>
      <c r="AM388">
        <v>622.96608749999996</v>
      </c>
      <c r="AN388">
        <v>25.16259436</v>
      </c>
      <c r="AO388">
        <v>2.1296653380000001</v>
      </c>
      <c r="AQ388">
        <v>1167342.4069999999</v>
      </c>
      <c r="AR388">
        <v>777342.40670000005</v>
      </c>
      <c r="AS388">
        <v>624.64085350000005</v>
      </c>
      <c r="AT388">
        <v>25.116142780000001</v>
      </c>
      <c r="AU388" s="281">
        <v>2.129487525</v>
      </c>
      <c r="AW388" s="280">
        <v>1278017.4790000001</v>
      </c>
      <c r="AX388">
        <v>888017.47900000005</v>
      </c>
      <c r="AY388">
        <v>679.89421700000003</v>
      </c>
      <c r="AZ388">
        <v>25.541104499999999</v>
      </c>
      <c r="BA388">
        <v>2.130482845</v>
      </c>
      <c r="BC388">
        <v>1283981.902</v>
      </c>
      <c r="BD388">
        <v>893981.90150000004</v>
      </c>
      <c r="BE388">
        <v>673.11801920000005</v>
      </c>
      <c r="BF388">
        <v>25.663667419999999</v>
      </c>
      <c r="BG388">
        <v>2.1311295819999998</v>
      </c>
      <c r="BI388">
        <v>1304050.72</v>
      </c>
      <c r="BJ388">
        <v>914050.71970000002</v>
      </c>
      <c r="BK388">
        <v>613.18679999999995</v>
      </c>
      <c r="BL388">
        <v>25.094108259999999</v>
      </c>
      <c r="BM388">
        <v>2.1246192709999998</v>
      </c>
      <c r="BO388">
        <v>1305770.463</v>
      </c>
      <c r="BP388">
        <v>915770.4632</v>
      </c>
      <c r="BQ388">
        <v>614.7386487</v>
      </c>
      <c r="BR388">
        <v>25.070032149999999</v>
      </c>
      <c r="BS388" s="281">
        <v>2.1244678480000001</v>
      </c>
      <c r="BU388" s="280">
        <v>1245144.0109999999</v>
      </c>
      <c r="BV388">
        <v>855144.01060000004</v>
      </c>
      <c r="BW388">
        <v>701.43125710000004</v>
      </c>
      <c r="BX388">
        <v>25.67609178</v>
      </c>
      <c r="BY388">
        <v>2.1288917060000001</v>
      </c>
      <c r="CA388">
        <v>1244910.3160000001</v>
      </c>
      <c r="CB388">
        <v>854910.31590000005</v>
      </c>
      <c r="CC388">
        <v>701.81807419999996</v>
      </c>
      <c r="CD388">
        <v>25.904639370000002</v>
      </c>
      <c r="CE388">
        <v>2.1295027370000001</v>
      </c>
      <c r="CG388">
        <v>1274808.432</v>
      </c>
      <c r="CH388">
        <v>884808.43149999995</v>
      </c>
      <c r="CI388">
        <v>617.35497869999995</v>
      </c>
      <c r="CJ388">
        <v>25.123431740000001</v>
      </c>
      <c r="CK388">
        <v>2.1261357159999998</v>
      </c>
      <c r="CM388">
        <v>1278155.152</v>
      </c>
      <c r="CN388">
        <v>888155.152</v>
      </c>
      <c r="CO388">
        <v>618.39789629999996</v>
      </c>
      <c r="CP388">
        <v>25.087157990000001</v>
      </c>
      <c r="CQ388" s="281">
        <v>2.1257982260000001</v>
      </c>
      <c r="CS388" s="280">
        <v>1235343.5460000001</v>
      </c>
      <c r="CT388">
        <v>845343.54639999999</v>
      </c>
      <c r="CU388">
        <v>676.90161239999998</v>
      </c>
      <c r="CV388">
        <v>25.52200685</v>
      </c>
      <c r="CW388">
        <v>2.1309041830000002</v>
      </c>
      <c r="CY388">
        <v>1247296.821</v>
      </c>
      <c r="CZ388">
        <v>857296.82059999998</v>
      </c>
      <c r="DA388">
        <v>667.92454459999999</v>
      </c>
      <c r="DB388">
        <v>25.618964160000001</v>
      </c>
      <c r="DC388">
        <v>2.1315087479999999</v>
      </c>
      <c r="DE388">
        <v>1269792.3899999999</v>
      </c>
      <c r="DF388">
        <v>879792.38970000006</v>
      </c>
      <c r="DG388">
        <v>614.16217619999998</v>
      </c>
      <c r="DH388">
        <v>25.100987589999999</v>
      </c>
      <c r="DI388">
        <v>2.1259274879999999</v>
      </c>
      <c r="DK388">
        <v>1272267.8540000001</v>
      </c>
      <c r="DL388">
        <v>882267.85400000005</v>
      </c>
      <c r="DM388">
        <v>615.55813909999995</v>
      </c>
      <c r="DN388">
        <v>25.07387611</v>
      </c>
      <c r="DO388" s="281">
        <v>2.1257265900000002</v>
      </c>
    </row>
    <row r="389" spans="1:119">
      <c r="A389" s="280">
        <v>1219796.763</v>
      </c>
      <c r="B389">
        <v>829796.76260000002</v>
      </c>
      <c r="C389">
        <v>621.77822360000005</v>
      </c>
      <c r="D389">
        <v>25.15433354</v>
      </c>
      <c r="E389">
        <v>2.1288206390000002</v>
      </c>
      <c r="G389">
        <v>1222526.621</v>
      </c>
      <c r="H389">
        <v>832526.62069999997</v>
      </c>
      <c r="I389">
        <v>617.91647439999997</v>
      </c>
      <c r="J389">
        <v>25.169822719999999</v>
      </c>
      <c r="K389">
        <v>2.1285651909999999</v>
      </c>
      <c r="M389">
        <v>1227335.9439999999</v>
      </c>
      <c r="N389">
        <v>837335.94449999998</v>
      </c>
      <c r="O389">
        <v>607.99690889999999</v>
      </c>
      <c r="P389">
        <v>25.057315559999999</v>
      </c>
      <c r="Q389">
        <v>2.1262063260000001</v>
      </c>
      <c r="S389">
        <v>1228972.1410000001</v>
      </c>
      <c r="T389">
        <v>838972.14080000005</v>
      </c>
      <c r="U389">
        <v>609.30134029999999</v>
      </c>
      <c r="V389">
        <v>25.044394489999998</v>
      </c>
      <c r="W389" s="281">
        <v>2.1261596049999998</v>
      </c>
      <c r="Y389" s="280">
        <v>1225513.932</v>
      </c>
      <c r="Z389">
        <v>835513.93229999999</v>
      </c>
      <c r="AA389">
        <v>654.20232510000005</v>
      </c>
      <c r="AB389">
        <v>25.374365650000001</v>
      </c>
      <c r="AC389">
        <v>2.1305443820000001</v>
      </c>
      <c r="AE389">
        <v>1168941.9750000001</v>
      </c>
      <c r="AF389">
        <v>778941.97510000004</v>
      </c>
      <c r="AG389">
        <v>673.26826970000002</v>
      </c>
      <c r="AH389">
        <v>25.664953329999999</v>
      </c>
      <c r="AI389">
        <v>2.1308733559999999</v>
      </c>
      <c r="AK389">
        <v>1170774.179</v>
      </c>
      <c r="AL389">
        <v>780774.17940000002</v>
      </c>
      <c r="AM389">
        <v>622.50805160000004</v>
      </c>
      <c r="AN389">
        <v>25.159410699999999</v>
      </c>
      <c r="AO389">
        <v>2.1295603619999999</v>
      </c>
      <c r="AQ389">
        <v>1170380.574</v>
      </c>
      <c r="AR389">
        <v>780380.57389999996</v>
      </c>
      <c r="AS389">
        <v>624.18374429999994</v>
      </c>
      <c r="AT389">
        <v>25.114030320000001</v>
      </c>
      <c r="AU389" s="281">
        <v>2.129388015</v>
      </c>
      <c r="AW389" s="280">
        <v>1281037.5859999999</v>
      </c>
      <c r="AX389">
        <v>891037.58649999998</v>
      </c>
      <c r="AY389">
        <v>678.4092177</v>
      </c>
      <c r="AZ389">
        <v>25.531639609999999</v>
      </c>
      <c r="BA389">
        <v>2.130483205</v>
      </c>
      <c r="BC389">
        <v>1287000.97</v>
      </c>
      <c r="BD389">
        <v>897000.96970000002</v>
      </c>
      <c r="BE389">
        <v>671.64521879999995</v>
      </c>
      <c r="BF389">
        <v>25.651025669999999</v>
      </c>
      <c r="BG389">
        <v>2.131102313</v>
      </c>
      <c r="BI389">
        <v>1307066.3</v>
      </c>
      <c r="BJ389">
        <v>917066.29949999996</v>
      </c>
      <c r="BK389">
        <v>612.84640769999999</v>
      </c>
      <c r="BL389">
        <v>25.09170477</v>
      </c>
      <c r="BM389">
        <v>2.1244603959999999</v>
      </c>
      <c r="BO389">
        <v>1308785.7450000001</v>
      </c>
      <c r="BP389">
        <v>918785.74479999999</v>
      </c>
      <c r="BQ389">
        <v>614.39239759999998</v>
      </c>
      <c r="BR389">
        <v>25.068406360000001</v>
      </c>
      <c r="BS389" s="281">
        <v>2.1243130880000001</v>
      </c>
      <c r="BU389" s="280">
        <v>1248169.8670000001</v>
      </c>
      <c r="BV389">
        <v>858169.86739999999</v>
      </c>
      <c r="BW389">
        <v>699.66159990000006</v>
      </c>
      <c r="BX389">
        <v>25.665158600000002</v>
      </c>
      <c r="BY389">
        <v>2.1290260440000002</v>
      </c>
      <c r="CA389">
        <v>1247936.2139999999</v>
      </c>
      <c r="CB389">
        <v>857936.21369999996</v>
      </c>
      <c r="CC389">
        <v>699.92259349999995</v>
      </c>
      <c r="CD389">
        <v>25.889031030000002</v>
      </c>
      <c r="CE389">
        <v>2.129649729</v>
      </c>
      <c r="CG389">
        <v>1277829.0989999999</v>
      </c>
      <c r="CH389">
        <v>887829.09869999997</v>
      </c>
      <c r="CI389">
        <v>616.952451</v>
      </c>
      <c r="CJ389">
        <v>25.12060859</v>
      </c>
      <c r="CK389">
        <v>2.1259860289999999</v>
      </c>
      <c r="CM389">
        <v>1281175.2350000001</v>
      </c>
      <c r="CN389">
        <v>891175.23549999995</v>
      </c>
      <c r="CO389">
        <v>618.00119700000005</v>
      </c>
      <c r="CP389">
        <v>25.085306289999998</v>
      </c>
      <c r="CQ389" s="281">
        <v>2.125652739</v>
      </c>
      <c r="CS389" s="280">
        <v>1238371.1240000001</v>
      </c>
      <c r="CT389">
        <v>848371.12419999996</v>
      </c>
      <c r="CU389">
        <v>675.50563090000003</v>
      </c>
      <c r="CV389">
        <v>25.513071759999999</v>
      </c>
      <c r="CW389">
        <v>2.1309151310000001</v>
      </c>
      <c r="CY389">
        <v>1250322.3</v>
      </c>
      <c r="CZ389">
        <v>860322.29980000004</v>
      </c>
      <c r="DA389">
        <v>666.57042430000001</v>
      </c>
      <c r="DB389">
        <v>25.607251860000002</v>
      </c>
      <c r="DC389">
        <v>2.1314827670000001</v>
      </c>
      <c r="DE389">
        <v>1272813.932</v>
      </c>
      <c r="DF389">
        <v>882813.93229999999</v>
      </c>
      <c r="DG389">
        <v>613.81602539999994</v>
      </c>
      <c r="DH389">
        <v>25.098547329999999</v>
      </c>
      <c r="DI389">
        <v>2.1257733069999998</v>
      </c>
      <c r="DK389">
        <v>1275288.9650000001</v>
      </c>
      <c r="DL389">
        <v>885288.9645</v>
      </c>
      <c r="DM389">
        <v>615.20910619999995</v>
      </c>
      <c r="DN389">
        <v>25.072239450000001</v>
      </c>
      <c r="DO389" s="281">
        <v>2.1255761729999998</v>
      </c>
    </row>
    <row r="390" spans="1:119">
      <c r="A390" s="280">
        <v>1222827.077</v>
      </c>
      <c r="B390">
        <v>832827.07709999999</v>
      </c>
      <c r="C390">
        <v>621.31882770000004</v>
      </c>
      <c r="D390">
        <v>25.151134299999999</v>
      </c>
      <c r="E390">
        <v>2.1286745260000002</v>
      </c>
      <c r="G390">
        <v>1225556.4539999999</v>
      </c>
      <c r="H390">
        <v>835556.45409999997</v>
      </c>
      <c r="I390">
        <v>617.49850739999999</v>
      </c>
      <c r="J390">
        <v>25.165917589999999</v>
      </c>
      <c r="K390">
        <v>2.128411464</v>
      </c>
      <c r="M390">
        <v>1230364.9310000001</v>
      </c>
      <c r="N390">
        <v>840364.93090000004</v>
      </c>
      <c r="O390">
        <v>607.77229720000003</v>
      </c>
      <c r="P390">
        <v>25.055716230000002</v>
      </c>
      <c r="Q390">
        <v>2.1260610660000001</v>
      </c>
      <c r="S390">
        <v>1232000.8389999999</v>
      </c>
      <c r="T390">
        <v>842000.83920000005</v>
      </c>
      <c r="U390">
        <v>609.06849929999998</v>
      </c>
      <c r="V390">
        <v>25.04329156</v>
      </c>
      <c r="W390" s="281">
        <v>2.1260161229999999</v>
      </c>
      <c r="Y390" s="280">
        <v>1228543.2390000001</v>
      </c>
      <c r="Z390">
        <v>838543.23950000003</v>
      </c>
      <c r="AA390">
        <v>653.18136779999998</v>
      </c>
      <c r="AB390">
        <v>25.367605279999999</v>
      </c>
      <c r="AC390">
        <v>2.1304911729999998</v>
      </c>
      <c r="AE390">
        <v>1171980.0930000001</v>
      </c>
      <c r="AF390">
        <v>781980.09310000006</v>
      </c>
      <c r="AG390">
        <v>671.91532180000002</v>
      </c>
      <c r="AH390">
        <v>25.653344480000001</v>
      </c>
      <c r="AI390">
        <v>2.1309514190000001</v>
      </c>
      <c r="AK390">
        <v>1173812.2409999999</v>
      </c>
      <c r="AL390">
        <v>783812.24129999999</v>
      </c>
      <c r="AM390">
        <v>622.05605760000003</v>
      </c>
      <c r="AN390">
        <v>25.15626674</v>
      </c>
      <c r="AO390">
        <v>2.1294529720000002</v>
      </c>
      <c r="AQ390">
        <v>1173418.648</v>
      </c>
      <c r="AR390">
        <v>783418.64780000004</v>
      </c>
      <c r="AS390">
        <v>623.73240899999996</v>
      </c>
      <c r="AT390">
        <v>25.11194304</v>
      </c>
      <c r="AU390" s="281">
        <v>2.1292859929999999</v>
      </c>
      <c r="AW390" s="280">
        <v>1284057.1680000001</v>
      </c>
      <c r="AX390">
        <v>894057.16760000004</v>
      </c>
      <c r="AY390">
        <v>676.94361130000004</v>
      </c>
      <c r="AZ390">
        <v>25.52227916</v>
      </c>
      <c r="BA390">
        <v>2.1304716739999998</v>
      </c>
      <c r="BC390">
        <v>1290019.5120000001</v>
      </c>
      <c r="BD390">
        <v>900019.51229999994</v>
      </c>
      <c r="BE390">
        <v>670.20024990000002</v>
      </c>
      <c r="BF390">
        <v>25.63859574</v>
      </c>
      <c r="BG390">
        <v>2.1310663160000001</v>
      </c>
      <c r="BI390">
        <v>1310081.3559999999</v>
      </c>
      <c r="BJ390">
        <v>920081.35640000005</v>
      </c>
      <c r="BK390">
        <v>612.51124709999999</v>
      </c>
      <c r="BL390">
        <v>25.089336899999999</v>
      </c>
      <c r="BM390">
        <v>2.1243010010000001</v>
      </c>
      <c r="BO390">
        <v>1311800.504</v>
      </c>
      <c r="BP390">
        <v>921800.50349999999</v>
      </c>
      <c r="BQ390">
        <v>614.05111320000003</v>
      </c>
      <c r="BR390">
        <v>25.066803</v>
      </c>
      <c r="BS390" s="281">
        <v>2.1241577650000001</v>
      </c>
      <c r="BU390" s="280">
        <v>1251195.1939999999</v>
      </c>
      <c r="BV390">
        <v>861195.19350000005</v>
      </c>
      <c r="BW390">
        <v>697.91051340000001</v>
      </c>
      <c r="BX390">
        <v>25.654312310000002</v>
      </c>
      <c r="BY390">
        <v>2.1291513219999998</v>
      </c>
      <c r="CA390">
        <v>1250961.581</v>
      </c>
      <c r="CB390">
        <v>860961.5808</v>
      </c>
      <c r="CC390">
        <v>698.0478574</v>
      </c>
      <c r="CD390">
        <v>25.873552409999999</v>
      </c>
      <c r="CE390">
        <v>2.1297853689999999</v>
      </c>
      <c r="CG390">
        <v>1280849.2390000001</v>
      </c>
      <c r="CH390">
        <v>890849.23899999994</v>
      </c>
      <c r="CI390">
        <v>616.55555949999996</v>
      </c>
      <c r="CJ390">
        <v>25.11782316</v>
      </c>
      <c r="CK390">
        <v>2.125835441</v>
      </c>
      <c r="CM390">
        <v>1284194.7930000001</v>
      </c>
      <c r="CN390">
        <v>894194.79260000004</v>
      </c>
      <c r="CO390">
        <v>617.60969260000002</v>
      </c>
      <c r="CP390">
        <v>25.083477670000001</v>
      </c>
      <c r="CQ390" s="281">
        <v>2.1255063590000001</v>
      </c>
      <c r="CS390" s="280">
        <v>1241398.17</v>
      </c>
      <c r="CT390">
        <v>851398.17</v>
      </c>
      <c r="CU390">
        <v>674.12796509999998</v>
      </c>
      <c r="CV390">
        <v>25.50423563</v>
      </c>
      <c r="CW390">
        <v>2.1309167069999999</v>
      </c>
      <c r="CY390">
        <v>1253347.2490000001</v>
      </c>
      <c r="CZ390">
        <v>863347.24849999999</v>
      </c>
      <c r="DA390">
        <v>665.23790959999997</v>
      </c>
      <c r="DB390">
        <v>25.59570313</v>
      </c>
      <c r="DC390">
        <v>2.131449317</v>
      </c>
      <c r="DE390">
        <v>1275834.9469999999</v>
      </c>
      <c r="DF390">
        <v>885834.94739999995</v>
      </c>
      <c r="DG390">
        <v>613.47463419999997</v>
      </c>
      <c r="DH390">
        <v>25.096139269999998</v>
      </c>
      <c r="DI390">
        <v>2.125618593</v>
      </c>
      <c r="DK390">
        <v>1278309.548</v>
      </c>
      <c r="DL390">
        <v>888309.54779999994</v>
      </c>
      <c r="DM390">
        <v>614.86456539999995</v>
      </c>
      <c r="DN390">
        <v>25.07062294</v>
      </c>
      <c r="DO390" s="281">
        <v>2.1254251919999998</v>
      </c>
    </row>
    <row r="391" spans="1:119">
      <c r="A391" s="280">
        <v>1225856.858</v>
      </c>
      <c r="B391">
        <v>835856.85750000004</v>
      </c>
      <c r="C391">
        <v>620.86662960000001</v>
      </c>
      <c r="D391">
        <v>25.147982859999999</v>
      </c>
      <c r="E391">
        <v>2.1285269470000001</v>
      </c>
      <c r="G391">
        <v>1228585.754</v>
      </c>
      <c r="H391">
        <v>838585.7537</v>
      </c>
      <c r="I391">
        <v>617.08699460000003</v>
      </c>
      <c r="J391">
        <v>25.162070199999999</v>
      </c>
      <c r="K391">
        <v>2.1282565510000002</v>
      </c>
      <c r="M391">
        <v>1233393.3840000001</v>
      </c>
      <c r="N391">
        <v>843393.38419999997</v>
      </c>
      <c r="O391">
        <v>607.55026069999997</v>
      </c>
      <c r="P391">
        <v>25.054134650000002</v>
      </c>
      <c r="Q391">
        <v>2.125915547</v>
      </c>
      <c r="S391">
        <v>1235029.0049999999</v>
      </c>
      <c r="T391">
        <v>845029.00470000005</v>
      </c>
      <c r="U391">
        <v>608.83822299999997</v>
      </c>
      <c r="V391">
        <v>25.042200380000001</v>
      </c>
      <c r="W391" s="281">
        <v>2.1258723349999999</v>
      </c>
      <c r="Y391" s="280">
        <v>1231572.013</v>
      </c>
      <c r="Z391">
        <v>841572.01329999999</v>
      </c>
      <c r="AA391">
        <v>652.17789689999995</v>
      </c>
      <c r="AB391">
        <v>25.360950330000001</v>
      </c>
      <c r="AC391">
        <v>2.1304316650000001</v>
      </c>
      <c r="AE391">
        <v>1175018.118</v>
      </c>
      <c r="AF391">
        <v>785018.11789999995</v>
      </c>
      <c r="AG391">
        <v>670.57675329999995</v>
      </c>
      <c r="AH391">
        <v>25.641835960000002</v>
      </c>
      <c r="AI391">
        <v>2.1310210779999998</v>
      </c>
      <c r="AK391">
        <v>1176850.21</v>
      </c>
      <c r="AL391">
        <v>786850.20990000002</v>
      </c>
      <c r="AM391">
        <v>621.60996379999995</v>
      </c>
      <c r="AN391">
        <v>25.153161579999999</v>
      </c>
      <c r="AO391">
        <v>2.1293432879999998</v>
      </c>
      <c r="AQ391">
        <v>1176456.628</v>
      </c>
      <c r="AR391">
        <v>786456.62849999999</v>
      </c>
      <c r="AS391">
        <v>623.28665850000004</v>
      </c>
      <c r="AT391">
        <v>25.109880100000002</v>
      </c>
      <c r="AU391" s="281">
        <v>2.1291815989999998</v>
      </c>
      <c r="AW391" s="280">
        <v>1287076.223</v>
      </c>
      <c r="AX391">
        <v>897076.22270000004</v>
      </c>
      <c r="AY391">
        <v>675.50178000000005</v>
      </c>
      <c r="AZ391">
        <v>25.513049590000001</v>
      </c>
      <c r="BA391">
        <v>2.130456476</v>
      </c>
      <c r="BC391">
        <v>1293037.53</v>
      </c>
      <c r="BD391">
        <v>903037.52969999996</v>
      </c>
      <c r="BE391">
        <v>668.78380819999995</v>
      </c>
      <c r="BF391">
        <v>25.626385290000002</v>
      </c>
      <c r="BG391">
        <v>2.1310208949999998</v>
      </c>
      <c r="BI391">
        <v>1313095.8910000001</v>
      </c>
      <c r="BJ391">
        <v>923095.89060000004</v>
      </c>
      <c r="BK391">
        <v>612.18147910000005</v>
      </c>
      <c r="BL391">
        <v>25.08700589</v>
      </c>
      <c r="BM391">
        <v>2.1241410100000002</v>
      </c>
      <c r="BO391">
        <v>1314814.74</v>
      </c>
      <c r="BP391">
        <v>924814.73990000004</v>
      </c>
      <c r="BQ391">
        <v>613.71484020000003</v>
      </c>
      <c r="BR391">
        <v>25.065222290000001</v>
      </c>
      <c r="BS391" s="281">
        <v>2.1240018940000001</v>
      </c>
      <c r="BU391" s="280">
        <v>1254219.9890000001</v>
      </c>
      <c r="BV391">
        <v>864219.98930000002</v>
      </c>
      <c r="BW391">
        <v>696.17824359999997</v>
      </c>
      <c r="BX391">
        <v>25.64355218</v>
      </c>
      <c r="BY391">
        <v>2.129269152</v>
      </c>
      <c r="CA391">
        <v>1253986.4180000001</v>
      </c>
      <c r="CB391">
        <v>863986.41749999998</v>
      </c>
      <c r="CC391">
        <v>696.1928881</v>
      </c>
      <c r="CD391">
        <v>25.858195989999999</v>
      </c>
      <c r="CE391">
        <v>2.1299109409999999</v>
      </c>
      <c r="CG391">
        <v>1283868.8529999999</v>
      </c>
      <c r="CH391">
        <v>893868.85290000006</v>
      </c>
      <c r="CI391">
        <v>616.16427520000002</v>
      </c>
      <c r="CJ391">
        <v>25.11507533</v>
      </c>
      <c r="CK391">
        <v>2.125683988</v>
      </c>
      <c r="CM391">
        <v>1287213.824</v>
      </c>
      <c r="CN391">
        <v>897213.82369999995</v>
      </c>
      <c r="CO391">
        <v>617.22337370000002</v>
      </c>
      <c r="CP391">
        <v>25.081672130000001</v>
      </c>
      <c r="CQ391" s="281">
        <v>2.1253591109999999</v>
      </c>
      <c r="CS391" s="280">
        <v>1244424.6839999999</v>
      </c>
      <c r="CT391">
        <v>854424.68420000002</v>
      </c>
      <c r="CU391">
        <v>672.76940209999998</v>
      </c>
      <c r="CV391">
        <v>25.495503200000002</v>
      </c>
      <c r="CW391">
        <v>2.1309133779999998</v>
      </c>
      <c r="CY391">
        <v>1256371.6669999999</v>
      </c>
      <c r="CZ391">
        <v>866371.66729999997</v>
      </c>
      <c r="DA391">
        <v>663.92843319999997</v>
      </c>
      <c r="DB391">
        <v>25.584330649999998</v>
      </c>
      <c r="DC391">
        <v>2.1314096899999999</v>
      </c>
      <c r="DE391">
        <v>1278855.436</v>
      </c>
      <c r="DF391">
        <v>888855.43550000002</v>
      </c>
      <c r="DG391">
        <v>613.13797959999999</v>
      </c>
      <c r="DH391">
        <v>25.093763320000001</v>
      </c>
      <c r="DI391">
        <v>2.125463366</v>
      </c>
      <c r="DK391">
        <v>1281329.6040000001</v>
      </c>
      <c r="DL391">
        <v>891329.60439999995</v>
      </c>
      <c r="DM391">
        <v>614.52450859999999</v>
      </c>
      <c r="DN391">
        <v>25.069026579999999</v>
      </c>
      <c r="DO391" s="281">
        <v>2.1252736649999999</v>
      </c>
    </row>
    <row r="392" spans="1:119">
      <c r="A392" s="280">
        <v>1228886.1040000001</v>
      </c>
      <c r="B392">
        <v>838886.10430000001</v>
      </c>
      <c r="C392">
        <v>620.42160100000001</v>
      </c>
      <c r="D392">
        <v>25.144879159999999</v>
      </c>
      <c r="E392">
        <v>2.1283778710000001</v>
      </c>
      <c r="G392">
        <v>1231614.52</v>
      </c>
      <c r="H392">
        <v>841614.52009999997</v>
      </c>
      <c r="I392">
        <v>616.68178839999996</v>
      </c>
      <c r="J392">
        <v>25.158279270000001</v>
      </c>
      <c r="K392">
        <v>2.12810071</v>
      </c>
      <c r="M392">
        <v>1236421.3049999999</v>
      </c>
      <c r="N392">
        <v>846421.30480000004</v>
      </c>
      <c r="O392">
        <v>607.33074859999999</v>
      </c>
      <c r="P392">
        <v>25.052570490000001</v>
      </c>
      <c r="Q392">
        <v>2.1257697950000001</v>
      </c>
      <c r="S392">
        <v>1238056.638</v>
      </c>
      <c r="T392">
        <v>848056.63780000003</v>
      </c>
      <c r="U392">
        <v>608.61044890000005</v>
      </c>
      <c r="V392">
        <v>25.041120639999999</v>
      </c>
      <c r="W392" s="281">
        <v>2.1257282740000001</v>
      </c>
      <c r="Y392" s="280">
        <v>1234600.254</v>
      </c>
      <c r="Z392">
        <v>844600.25430000003</v>
      </c>
      <c r="AA392">
        <v>651.19253379999998</v>
      </c>
      <c r="AB392">
        <v>25.354405570000001</v>
      </c>
      <c r="AC392">
        <v>2.1303654399999998</v>
      </c>
      <c r="AE392">
        <v>1178056.05</v>
      </c>
      <c r="AF392">
        <v>788056.04960000003</v>
      </c>
      <c r="AG392">
        <v>669.25359189999995</v>
      </c>
      <c r="AH392">
        <v>25.630437199999999</v>
      </c>
      <c r="AI392">
        <v>2.1310823829999999</v>
      </c>
      <c r="AK392">
        <v>1179888.085</v>
      </c>
      <c r="AL392">
        <v>789888.08530000004</v>
      </c>
      <c r="AM392">
        <v>621.17006809999998</v>
      </c>
      <c r="AN392">
        <v>25.150097379999998</v>
      </c>
      <c r="AO392">
        <v>2.1292312820000001</v>
      </c>
      <c r="AQ392">
        <v>1179494.5160000001</v>
      </c>
      <c r="AR392">
        <v>789494.51599999995</v>
      </c>
      <c r="AS392">
        <v>622.84635100000003</v>
      </c>
      <c r="AT392">
        <v>25.107840899999999</v>
      </c>
      <c r="AU392" s="281">
        <v>2.1290749500000001</v>
      </c>
      <c r="AW392" s="280">
        <v>1290094.7520000001</v>
      </c>
      <c r="AX392">
        <v>900094.75210000004</v>
      </c>
      <c r="AY392">
        <v>674.0828808</v>
      </c>
      <c r="AZ392">
        <v>25.503947960000001</v>
      </c>
      <c r="BA392">
        <v>2.1304327129999998</v>
      </c>
      <c r="BC392">
        <v>1296055.0220000001</v>
      </c>
      <c r="BD392">
        <v>906055.02220000001</v>
      </c>
      <c r="BE392">
        <v>667.3933978</v>
      </c>
      <c r="BF392">
        <v>25.614374059999999</v>
      </c>
      <c r="BG392">
        <v>2.1309671149999998</v>
      </c>
      <c r="BI392">
        <v>1316109.9029999999</v>
      </c>
      <c r="BJ392">
        <v>926109.90249999997</v>
      </c>
      <c r="BK392">
        <v>611.85759280000002</v>
      </c>
      <c r="BL392">
        <v>25.084715159999998</v>
      </c>
      <c r="BM392">
        <v>2.1239804320000002</v>
      </c>
      <c r="BO392">
        <v>1317828.4539999999</v>
      </c>
      <c r="BP392">
        <v>927828.45420000004</v>
      </c>
      <c r="BQ392">
        <v>613.3835636</v>
      </c>
      <c r="BR392">
        <v>25.063664240000001</v>
      </c>
      <c r="BS392" s="281">
        <v>2.1238454189999998</v>
      </c>
      <c r="BU392" s="280">
        <v>1257244.2549999999</v>
      </c>
      <c r="BV392">
        <v>867244.25520000001</v>
      </c>
      <c r="BW392">
        <v>694.46308280000005</v>
      </c>
      <c r="BX392">
        <v>25.63287506</v>
      </c>
      <c r="BY392">
        <v>2.129376047</v>
      </c>
      <c r="CA392">
        <v>1257010.7239999999</v>
      </c>
      <c r="CB392">
        <v>867010.7243</v>
      </c>
      <c r="CC392">
        <v>694.36018160000003</v>
      </c>
      <c r="CD392">
        <v>25.842981170000002</v>
      </c>
      <c r="CE392">
        <v>2.130032913</v>
      </c>
      <c r="CG392">
        <v>1286887.9410000001</v>
      </c>
      <c r="CH392">
        <v>896887.94079999998</v>
      </c>
      <c r="CI392">
        <v>615.77856510000004</v>
      </c>
      <c r="CJ392">
        <v>25.112364929999998</v>
      </c>
      <c r="CK392">
        <v>2.125531702</v>
      </c>
      <c r="CM392">
        <v>1290232.3289999999</v>
      </c>
      <c r="CN392">
        <v>900232.32929999998</v>
      </c>
      <c r="CO392">
        <v>616.84222</v>
      </c>
      <c r="CP392">
        <v>25.079889619999999</v>
      </c>
      <c r="CQ392" s="281">
        <v>2.1252110239999999</v>
      </c>
      <c r="CS392" s="280">
        <v>1247450.6669999999</v>
      </c>
      <c r="CT392">
        <v>857450.66729999997</v>
      </c>
      <c r="CU392">
        <v>671.42926239999997</v>
      </c>
      <c r="CV392">
        <v>25.486872089999999</v>
      </c>
      <c r="CW392">
        <v>2.1309045019999999</v>
      </c>
      <c r="CY392">
        <v>1259395.5560000001</v>
      </c>
      <c r="CZ392">
        <v>869395.5564</v>
      </c>
      <c r="DA392">
        <v>662.64131950000001</v>
      </c>
      <c r="DB392">
        <v>25.57313113</v>
      </c>
      <c r="DC392">
        <v>2.1313608849999999</v>
      </c>
      <c r="DE392">
        <v>1281875.3970000001</v>
      </c>
      <c r="DF392">
        <v>891875.39690000005</v>
      </c>
      <c r="DG392">
        <v>612.80602750000003</v>
      </c>
      <c r="DH392">
        <v>25.091419269999999</v>
      </c>
      <c r="DI392">
        <v>2.1253076499999999</v>
      </c>
      <c r="DK392">
        <v>1284349.135</v>
      </c>
      <c r="DL392">
        <v>894349.13459999999</v>
      </c>
      <c r="DM392">
        <v>614.18891029999997</v>
      </c>
      <c r="DN392">
        <v>25.067450279999999</v>
      </c>
      <c r="DO392" s="281">
        <v>2.1251216130000001</v>
      </c>
    </row>
    <row r="393" spans="1:119">
      <c r="A393" s="280">
        <v>1231914.818</v>
      </c>
      <c r="B393">
        <v>841914.81779999996</v>
      </c>
      <c r="C393">
        <v>619.98404779999998</v>
      </c>
      <c r="D393">
        <v>25.14182538</v>
      </c>
      <c r="E393">
        <v>2.1282274459999999</v>
      </c>
      <c r="G393">
        <v>1234642.754</v>
      </c>
      <c r="H393">
        <v>844642.75360000005</v>
      </c>
      <c r="I393">
        <v>616.28282620000004</v>
      </c>
      <c r="J393">
        <v>25.154544319999999</v>
      </c>
      <c r="K393">
        <v>2.1279439739999999</v>
      </c>
      <c r="M393">
        <v>1239448.693</v>
      </c>
      <c r="N393">
        <v>849448.69319999998</v>
      </c>
      <c r="O393">
        <v>607.11372359999996</v>
      </c>
      <c r="P393">
        <v>25.051023499999999</v>
      </c>
      <c r="Q393">
        <v>2.1256238330000001</v>
      </c>
      <c r="S393">
        <v>1241083.7390000001</v>
      </c>
      <c r="T393">
        <v>851083.73880000005</v>
      </c>
      <c r="U393">
        <v>608.38513709999995</v>
      </c>
      <c r="V393">
        <v>25.04005218</v>
      </c>
      <c r="W393" s="281">
        <v>2.125583963</v>
      </c>
      <c r="Y393" s="280">
        <v>1237627.963</v>
      </c>
      <c r="Z393">
        <v>847627.96270000003</v>
      </c>
      <c r="AA393">
        <v>650.22348620000002</v>
      </c>
      <c r="AB393">
        <v>25.34795948</v>
      </c>
      <c r="AC393">
        <v>2.1302933199999998</v>
      </c>
      <c r="AE393">
        <v>1181093.888</v>
      </c>
      <c r="AF393">
        <v>791093.88800000004</v>
      </c>
      <c r="AG393">
        <v>667.94665050000003</v>
      </c>
      <c r="AH393">
        <v>25.619155960000001</v>
      </c>
      <c r="AI393">
        <v>2.1311351680000001</v>
      </c>
      <c r="AK393">
        <v>1182925.868</v>
      </c>
      <c r="AL393">
        <v>792925.8676</v>
      </c>
      <c r="AM393">
        <v>620.73585779999996</v>
      </c>
      <c r="AN393">
        <v>25.14707065</v>
      </c>
      <c r="AO393">
        <v>2.1291171260000001</v>
      </c>
      <c r="AQ393">
        <v>1182532.31</v>
      </c>
      <c r="AR393">
        <v>792532.31030000001</v>
      </c>
      <c r="AS393">
        <v>622.41171169999996</v>
      </c>
      <c r="AT393">
        <v>25.105826530000002</v>
      </c>
      <c r="AU393" s="281">
        <v>2.128966057</v>
      </c>
      <c r="AW393" s="280">
        <v>1293112.7560000001</v>
      </c>
      <c r="AX393">
        <v>903112.75639999995</v>
      </c>
      <c r="AY393">
        <v>672.68604130000006</v>
      </c>
      <c r="AZ393">
        <v>25.4949689</v>
      </c>
      <c r="BA393">
        <v>2.1303979900000001</v>
      </c>
      <c r="BC393">
        <v>1299071.99</v>
      </c>
      <c r="BD393">
        <v>909071.99029999995</v>
      </c>
      <c r="BE393">
        <v>666.02852840000003</v>
      </c>
      <c r="BF393">
        <v>25.602559110000001</v>
      </c>
      <c r="BG393">
        <v>2.1309054010000001</v>
      </c>
      <c r="BI393">
        <v>1319123.3929999999</v>
      </c>
      <c r="BJ393">
        <v>929123.39260000002</v>
      </c>
      <c r="BK393">
        <v>611.53918980000003</v>
      </c>
      <c r="BL393">
        <v>25.082462110000002</v>
      </c>
      <c r="BM393">
        <v>2.1238189900000002</v>
      </c>
      <c r="BO393">
        <v>1320841.6470000001</v>
      </c>
      <c r="BP393">
        <v>930841.64679999999</v>
      </c>
      <c r="BQ393">
        <v>613.05802040000003</v>
      </c>
      <c r="BR393">
        <v>25.062132299999998</v>
      </c>
      <c r="BS393" s="281">
        <v>2.123688306</v>
      </c>
      <c r="BU393" s="280">
        <v>1260267.9920000001</v>
      </c>
      <c r="BV393">
        <v>870267.99159999995</v>
      </c>
      <c r="BW393">
        <v>692.76863130000004</v>
      </c>
      <c r="BX393">
        <v>25.622301050000001</v>
      </c>
      <c r="BY393">
        <v>2.129473044</v>
      </c>
      <c r="CA393">
        <v>1260034.5020000001</v>
      </c>
      <c r="CB393">
        <v>870034.50159999996</v>
      </c>
      <c r="CC393">
        <v>692.54778750000003</v>
      </c>
      <c r="CD393">
        <v>25.827903540000001</v>
      </c>
      <c r="CE393">
        <v>2.1301309910000001</v>
      </c>
      <c r="CG393">
        <v>1289906.503</v>
      </c>
      <c r="CH393">
        <v>899906.50309999997</v>
      </c>
      <c r="CI393">
        <v>615.39838399999996</v>
      </c>
      <c r="CJ393">
        <v>25.109691720000001</v>
      </c>
      <c r="CK393">
        <v>2.1253786190000001</v>
      </c>
      <c r="CM393">
        <v>1293250.31</v>
      </c>
      <c r="CN393">
        <v>903250.30960000004</v>
      </c>
      <c r="CO393">
        <v>616.46619250000003</v>
      </c>
      <c r="CP393">
        <v>25.078130009999999</v>
      </c>
      <c r="CQ393" s="281">
        <v>2.1250621239999998</v>
      </c>
      <c r="CS393" s="280">
        <v>1250476.1189999999</v>
      </c>
      <c r="CT393">
        <v>860476.11950000003</v>
      </c>
      <c r="CU393">
        <v>670.10527300000001</v>
      </c>
      <c r="CV393">
        <v>25.478329590000001</v>
      </c>
      <c r="CW393">
        <v>2.1308844539999998</v>
      </c>
      <c r="CY393">
        <v>1262418.916</v>
      </c>
      <c r="CZ393">
        <v>872418.91630000004</v>
      </c>
      <c r="DA393">
        <v>661.37865650000003</v>
      </c>
      <c r="DB393">
        <v>25.562123209999999</v>
      </c>
      <c r="DC393">
        <v>2.131304358</v>
      </c>
      <c r="DE393">
        <v>1284894.8319999999</v>
      </c>
      <c r="DF393">
        <v>894894.8321</v>
      </c>
      <c r="DG393">
        <v>612.47875390000002</v>
      </c>
      <c r="DH393">
        <v>25.089107009999999</v>
      </c>
      <c r="DI393">
        <v>2.125151469</v>
      </c>
      <c r="DK393">
        <v>1287368.139</v>
      </c>
      <c r="DL393">
        <v>897368.13890000002</v>
      </c>
      <c r="DM393">
        <v>613.85774549999996</v>
      </c>
      <c r="DN393">
        <v>25.065893970000001</v>
      </c>
      <c r="DO393" s="281">
        <v>2.124969063</v>
      </c>
    </row>
    <row r="394" spans="1:119">
      <c r="A394" s="280">
        <v>1234942.9979999999</v>
      </c>
      <c r="B394">
        <v>844942.99849999999</v>
      </c>
      <c r="C394">
        <v>619.55352089999997</v>
      </c>
      <c r="D394">
        <v>25.1388186</v>
      </c>
      <c r="E394">
        <v>2.1280755060000001</v>
      </c>
      <c r="G394">
        <v>1237670.4550000001</v>
      </c>
      <c r="H394">
        <v>847670.45460000006</v>
      </c>
      <c r="I394">
        <v>615.88999190000004</v>
      </c>
      <c r="J394">
        <v>25.150864370000001</v>
      </c>
      <c r="K394">
        <v>2.1277863930000001</v>
      </c>
      <c r="M394">
        <v>1242475.55</v>
      </c>
      <c r="N394">
        <v>852475.54969999997</v>
      </c>
      <c r="O394">
        <v>606.89915489999998</v>
      </c>
      <c r="P394">
        <v>25.049493470000002</v>
      </c>
      <c r="Q394">
        <v>2.125477681</v>
      </c>
      <c r="S394">
        <v>1244110.308</v>
      </c>
      <c r="T394">
        <v>854110.30830000003</v>
      </c>
      <c r="U394">
        <v>608.16225940000004</v>
      </c>
      <c r="V394">
        <v>25.03899487</v>
      </c>
      <c r="W394" s="281">
        <v>2.1254394219999999</v>
      </c>
      <c r="Y394" s="280">
        <v>1240655.139</v>
      </c>
      <c r="Z394">
        <v>850655.13910000003</v>
      </c>
      <c r="AA394">
        <v>649.27045459999999</v>
      </c>
      <c r="AB394">
        <v>25.341610589999998</v>
      </c>
      <c r="AC394">
        <v>2.1302155489999999</v>
      </c>
      <c r="AE394">
        <v>1184131.6329999999</v>
      </c>
      <c r="AF394">
        <v>794131.63329999999</v>
      </c>
      <c r="AG394">
        <v>666.65908309999998</v>
      </c>
      <c r="AH394">
        <v>25.608020230000001</v>
      </c>
      <c r="AI394">
        <v>2.1311790739999998</v>
      </c>
      <c r="AK394">
        <v>1185963.557</v>
      </c>
      <c r="AL394">
        <v>795963.55669999996</v>
      </c>
      <c r="AM394">
        <v>620.30740909999997</v>
      </c>
      <c r="AN394">
        <v>25.144082010000002</v>
      </c>
      <c r="AO394">
        <v>2.129000907</v>
      </c>
      <c r="AQ394">
        <v>1185570.0109999999</v>
      </c>
      <c r="AR394">
        <v>795570.01150000002</v>
      </c>
      <c r="AS394">
        <v>621.98237740000002</v>
      </c>
      <c r="AT394">
        <v>25.10383538</v>
      </c>
      <c r="AU394" s="281">
        <v>2.1288550150000001</v>
      </c>
      <c r="AW394" s="280">
        <v>1296130.236</v>
      </c>
      <c r="AX394">
        <v>906130.23580000002</v>
      </c>
      <c r="AY394">
        <v>671.31586140000002</v>
      </c>
      <c r="AZ394">
        <v>25.486143160000001</v>
      </c>
      <c r="BA394">
        <v>2.130356463</v>
      </c>
      <c r="BC394">
        <v>1302088.4339999999</v>
      </c>
      <c r="BD394">
        <v>912088.43429999996</v>
      </c>
      <c r="BE394">
        <v>664.68852079999999</v>
      </c>
      <c r="BF394">
        <v>25.59093537</v>
      </c>
      <c r="BG394">
        <v>2.1308367920000002</v>
      </c>
      <c r="BI394">
        <v>1322136.361</v>
      </c>
      <c r="BJ394">
        <v>932136.36120000004</v>
      </c>
      <c r="BK394">
        <v>611.22495579999998</v>
      </c>
      <c r="BL394">
        <v>25.080237409999999</v>
      </c>
      <c r="BM394">
        <v>2.1236574899999998</v>
      </c>
      <c r="BO394">
        <v>1323854.318</v>
      </c>
      <c r="BP394">
        <v>933854.31830000004</v>
      </c>
      <c r="BQ394">
        <v>612.73739509999996</v>
      </c>
      <c r="BR394">
        <v>25.060622739999999</v>
      </c>
      <c r="BS394" s="281">
        <v>2.1235304419999999</v>
      </c>
      <c r="BU394" s="280">
        <v>1263291.199</v>
      </c>
      <c r="BV394">
        <v>873291.19889999996</v>
      </c>
      <c r="BW394">
        <v>691.09779779999997</v>
      </c>
      <c r="BX394">
        <v>25.611849110000001</v>
      </c>
      <c r="BY394">
        <v>2.1295592339999998</v>
      </c>
      <c r="CA394">
        <v>1263057.75</v>
      </c>
      <c r="CB394">
        <v>873057.74970000004</v>
      </c>
      <c r="CC394">
        <v>690.76424689999999</v>
      </c>
      <c r="CD394">
        <v>25.81302153</v>
      </c>
      <c r="CE394">
        <v>2.1302248129999999</v>
      </c>
      <c r="CG394">
        <v>1292924.54</v>
      </c>
      <c r="CH394">
        <v>902924.54009999998</v>
      </c>
      <c r="CI394">
        <v>615.02369820000001</v>
      </c>
      <c r="CJ394">
        <v>25.10705553</v>
      </c>
      <c r="CK394">
        <v>2.1252247739999999</v>
      </c>
      <c r="CM394">
        <v>1296267.7649999999</v>
      </c>
      <c r="CN394">
        <v>906267.76509999996</v>
      </c>
      <c r="CO394">
        <v>616.09528139999998</v>
      </c>
      <c r="CP394">
        <v>25.076393289999999</v>
      </c>
      <c r="CQ394" s="281">
        <v>2.1249124589999999</v>
      </c>
      <c r="CS394" s="280">
        <v>1253501.041</v>
      </c>
      <c r="CT394">
        <v>863501.04130000004</v>
      </c>
      <c r="CU394">
        <v>668.80108329999996</v>
      </c>
      <c r="CV394">
        <v>25.46989645</v>
      </c>
      <c r="CW394">
        <v>2.1308611489999998</v>
      </c>
      <c r="CY394">
        <v>1265441.747</v>
      </c>
      <c r="CZ394">
        <v>875441.74739999999</v>
      </c>
      <c r="DA394">
        <v>660.14032629999997</v>
      </c>
      <c r="DB394">
        <v>25.55130711</v>
      </c>
      <c r="DC394">
        <v>2.13123971</v>
      </c>
      <c r="DE394">
        <v>1287913.7409999999</v>
      </c>
      <c r="DF394">
        <v>897913.74129999999</v>
      </c>
      <c r="DG394">
        <v>612.1561438</v>
      </c>
      <c r="DH394">
        <v>25.08682649</v>
      </c>
      <c r="DI394">
        <v>2.124994842</v>
      </c>
      <c r="DK394">
        <v>1290386.618</v>
      </c>
      <c r="DL394">
        <v>900386.61750000005</v>
      </c>
      <c r="DM394">
        <v>613.53099980000002</v>
      </c>
      <c r="DN394">
        <v>25.06435759</v>
      </c>
      <c r="DO394" s="281">
        <v>2.1248160340000002</v>
      </c>
    </row>
    <row r="395" spans="1:119">
      <c r="A395" s="280">
        <v>1237970.6470000001</v>
      </c>
      <c r="B395">
        <v>847970.64670000004</v>
      </c>
      <c r="C395">
        <v>619.1291698</v>
      </c>
      <c r="D395">
        <v>25.135852889999999</v>
      </c>
      <c r="E395">
        <v>2.1279225890000002</v>
      </c>
      <c r="G395">
        <v>1240697.6229999999</v>
      </c>
      <c r="H395">
        <v>850697.62349999999</v>
      </c>
      <c r="I395">
        <v>615.50349879999999</v>
      </c>
      <c r="J395">
        <v>25.147241529999999</v>
      </c>
      <c r="K395">
        <v>2.127627908</v>
      </c>
      <c r="M395">
        <v>1245501.875</v>
      </c>
      <c r="N395">
        <v>855501.87479999999</v>
      </c>
      <c r="O395">
        <v>606.68702910000002</v>
      </c>
      <c r="P395">
        <v>25.047980330000001</v>
      </c>
      <c r="Q395">
        <v>2.125331353</v>
      </c>
      <c r="S395">
        <v>1247136.3459999999</v>
      </c>
      <c r="T395">
        <v>857136.34640000004</v>
      </c>
      <c r="U395">
        <v>607.94179310000004</v>
      </c>
      <c r="V395">
        <v>25.037948620000002</v>
      </c>
      <c r="W395" s="281">
        <v>2.1252946700000002</v>
      </c>
      <c r="Y395" s="280">
        <v>1243681.784</v>
      </c>
      <c r="Z395">
        <v>853681.78379999998</v>
      </c>
      <c r="AA395">
        <v>648.33267720000003</v>
      </c>
      <c r="AB395">
        <v>25.335354219999999</v>
      </c>
      <c r="AC395">
        <v>2.130132589</v>
      </c>
      <c r="AE395">
        <v>1187169.2849999999</v>
      </c>
      <c r="AF395">
        <v>797169.28540000005</v>
      </c>
      <c r="AG395">
        <v>665.38892529999998</v>
      </c>
      <c r="AH395">
        <v>25.597014049999999</v>
      </c>
      <c r="AI395">
        <v>2.1312141659999999</v>
      </c>
      <c r="AK395">
        <v>1189001.1529999999</v>
      </c>
      <c r="AL395">
        <v>799001.15269999998</v>
      </c>
      <c r="AM395">
        <v>619.88479859999995</v>
      </c>
      <c r="AN395">
        <v>25.14113206</v>
      </c>
      <c r="AO395">
        <v>2.1288826460000001</v>
      </c>
      <c r="AQ395">
        <v>1188607.6200000001</v>
      </c>
      <c r="AR395">
        <v>798607.61950000003</v>
      </c>
      <c r="AS395">
        <v>621.55833040000005</v>
      </c>
      <c r="AT395">
        <v>25.101867389999999</v>
      </c>
      <c r="AU395" s="281">
        <v>2.1287419600000002</v>
      </c>
      <c r="AW395" s="280">
        <v>1299147.1910000001</v>
      </c>
      <c r="AX395">
        <v>909147.19090000005</v>
      </c>
      <c r="AY395">
        <v>669.97027249999996</v>
      </c>
      <c r="AZ395">
        <v>25.477457650000002</v>
      </c>
      <c r="BA395">
        <v>2.1303077359999998</v>
      </c>
      <c r="BC395">
        <v>1305104.355</v>
      </c>
      <c r="BD395">
        <v>915104.35459999996</v>
      </c>
      <c r="BE395">
        <v>663.37284520000003</v>
      </c>
      <c r="BF395">
        <v>25.57949983</v>
      </c>
      <c r="BG395">
        <v>2.1307610239999999</v>
      </c>
      <c r="BI395">
        <v>1325148.8089999999</v>
      </c>
      <c r="BJ395">
        <v>935148.8088</v>
      </c>
      <c r="BK395">
        <v>610.91496080000002</v>
      </c>
      <c r="BL395">
        <v>25.078041599999999</v>
      </c>
      <c r="BM395">
        <v>2.1234959560000002</v>
      </c>
      <c r="BO395">
        <v>1326866.469</v>
      </c>
      <c r="BP395">
        <v>936866.46880000003</v>
      </c>
      <c r="BQ395">
        <v>612.42078019999997</v>
      </c>
      <c r="BR395">
        <v>25.059131300000001</v>
      </c>
      <c r="BS395" s="281">
        <v>2.1233724619999998</v>
      </c>
      <c r="BU395" s="280">
        <v>1266313.8770000001</v>
      </c>
      <c r="BV395">
        <v>876313.8774</v>
      </c>
      <c r="BW395">
        <v>689.45207979999998</v>
      </c>
      <c r="BX395">
        <v>25.6015269</v>
      </c>
      <c r="BY395">
        <v>2.1296434870000001</v>
      </c>
      <c r="CA395">
        <v>1266080.469</v>
      </c>
      <c r="CB395">
        <v>876080.46909999999</v>
      </c>
      <c r="CC395">
        <v>689.0071408</v>
      </c>
      <c r="CD395">
        <v>25.798322379999998</v>
      </c>
      <c r="CE395">
        <v>2.1303076559999998</v>
      </c>
      <c r="CG395">
        <v>1295942.0519999999</v>
      </c>
      <c r="CH395">
        <v>905942.05220000003</v>
      </c>
      <c r="CI395">
        <v>614.65448630000003</v>
      </c>
      <c r="CJ395">
        <v>25.104456290000002</v>
      </c>
      <c r="CK395">
        <v>2.1250701959999998</v>
      </c>
      <c r="CM395">
        <v>1299284.696</v>
      </c>
      <c r="CN395">
        <v>909284.69620000001</v>
      </c>
      <c r="CO395">
        <v>615.72944689999997</v>
      </c>
      <c r="CP395">
        <v>25.07467931</v>
      </c>
      <c r="CQ395" s="281">
        <v>2.1247620540000001</v>
      </c>
      <c r="CS395" s="280">
        <v>1256525.433</v>
      </c>
      <c r="CT395">
        <v>866525.43310000002</v>
      </c>
      <c r="CU395">
        <v>667.51497340000003</v>
      </c>
      <c r="CV395">
        <v>25.46156526</v>
      </c>
      <c r="CW395">
        <v>2.1308283650000002</v>
      </c>
      <c r="CY395">
        <v>1268464.05</v>
      </c>
      <c r="CZ395">
        <v>878464.05009999999</v>
      </c>
      <c r="DA395">
        <v>658.92424600000004</v>
      </c>
      <c r="DB395">
        <v>25.54066559</v>
      </c>
      <c r="DC395">
        <v>2.1311679899999998</v>
      </c>
      <c r="DE395">
        <v>1290932.125</v>
      </c>
      <c r="DF395">
        <v>900932.125</v>
      </c>
      <c r="DG395">
        <v>611.83818610000003</v>
      </c>
      <c r="DH395">
        <v>25.084577670000002</v>
      </c>
      <c r="DI395">
        <v>2.1248377829999998</v>
      </c>
      <c r="DK395">
        <v>1293404.571</v>
      </c>
      <c r="DL395">
        <v>903404.571</v>
      </c>
      <c r="DM395">
        <v>613.20866550000005</v>
      </c>
      <c r="DN395">
        <v>25.062841160000001</v>
      </c>
      <c r="DO395" s="281">
        <v>2.1246625419999998</v>
      </c>
    </row>
    <row r="396" spans="1:119">
      <c r="A396" s="280">
        <v>1240997.763</v>
      </c>
      <c r="B396">
        <v>850997.76280000003</v>
      </c>
      <c r="C396">
        <v>618.71098019999999</v>
      </c>
      <c r="D396">
        <v>25.132928249999999</v>
      </c>
      <c r="E396">
        <v>2.1277687410000001</v>
      </c>
      <c r="G396">
        <v>1243724.2609999999</v>
      </c>
      <c r="H396">
        <v>853724.26069999998</v>
      </c>
      <c r="I396">
        <v>615.12277110000002</v>
      </c>
      <c r="J396">
        <v>25.143670520000001</v>
      </c>
      <c r="K396">
        <v>2.1274686799999998</v>
      </c>
      <c r="M396">
        <v>1248527.669</v>
      </c>
      <c r="N396">
        <v>858527.66879999998</v>
      </c>
      <c r="O396">
        <v>606.47734879999996</v>
      </c>
      <c r="P396">
        <v>25.046484110000002</v>
      </c>
      <c r="Q396">
        <v>2.1251848560000002</v>
      </c>
      <c r="S396">
        <v>1250161.8540000001</v>
      </c>
      <c r="T396">
        <v>860161.85380000004</v>
      </c>
      <c r="U396">
        <v>607.72373089999996</v>
      </c>
      <c r="V396">
        <v>25.03691341</v>
      </c>
      <c r="W396" s="281">
        <v>2.1251497170000002</v>
      </c>
      <c r="Y396" s="280">
        <v>1246707.8970000001</v>
      </c>
      <c r="Z396">
        <v>856707.89709999994</v>
      </c>
      <c r="AA396">
        <v>647.40968899999996</v>
      </c>
      <c r="AB396">
        <v>25.32918768</v>
      </c>
      <c r="AC396">
        <v>2.1300447020000002</v>
      </c>
      <c r="AE396">
        <v>1190206.844</v>
      </c>
      <c r="AF396">
        <v>800206.84439999994</v>
      </c>
      <c r="AG396">
        <v>664.13670390000004</v>
      </c>
      <c r="AH396">
        <v>25.586142639999998</v>
      </c>
      <c r="AI396">
        <v>2.1312408989999998</v>
      </c>
      <c r="AK396">
        <v>1192038.656</v>
      </c>
      <c r="AL396">
        <v>802038.65549999999</v>
      </c>
      <c r="AM396">
        <v>619.46809559999997</v>
      </c>
      <c r="AN396">
        <v>25.13822137</v>
      </c>
      <c r="AO396">
        <v>2.128762365</v>
      </c>
      <c r="AQ396">
        <v>1191645.1340000001</v>
      </c>
      <c r="AR396">
        <v>801645.13439999998</v>
      </c>
      <c r="AS396">
        <v>621.13965810000002</v>
      </c>
      <c r="AT396">
        <v>25.099923019999999</v>
      </c>
      <c r="AU396" s="281">
        <v>2.128626906</v>
      </c>
      <c r="AW396" s="280">
        <v>1302163.622</v>
      </c>
      <c r="AX396">
        <v>912163.62179999996</v>
      </c>
      <c r="AY396">
        <v>668.64688550000005</v>
      </c>
      <c r="AZ396">
        <v>25.4688996</v>
      </c>
      <c r="BA396">
        <v>2.130248962</v>
      </c>
      <c r="BC396">
        <v>1308119.7520000001</v>
      </c>
      <c r="BD396">
        <v>918119.75170000002</v>
      </c>
      <c r="BE396">
        <v>662.07966250000004</v>
      </c>
      <c r="BF396">
        <v>25.568238189999999</v>
      </c>
      <c r="BG396">
        <v>2.1306777889999999</v>
      </c>
      <c r="BI396">
        <v>1328160.736</v>
      </c>
      <c r="BJ396">
        <v>938160.73560000001</v>
      </c>
      <c r="BK396">
        <v>610.60917700000005</v>
      </c>
      <c r="BL396">
        <v>25.075874519999999</v>
      </c>
      <c r="BM396">
        <v>2.123334388</v>
      </c>
      <c r="BO396">
        <v>1329878.0989999999</v>
      </c>
      <c r="BP396">
        <v>939878.09889999998</v>
      </c>
      <c r="BQ396">
        <v>612.10818170000005</v>
      </c>
      <c r="BR396">
        <v>25.057658020000002</v>
      </c>
      <c r="BS396" s="281">
        <v>2.1232144160000002</v>
      </c>
      <c r="BU396" s="280">
        <v>1269336.0279999999</v>
      </c>
      <c r="BV396">
        <v>879336.02769999998</v>
      </c>
      <c r="BW396">
        <v>687.82530059999999</v>
      </c>
      <c r="BX396">
        <v>25.59130665</v>
      </c>
      <c r="BY396">
        <v>2.1297006289999998</v>
      </c>
      <c r="CA396">
        <v>1269102.6599999999</v>
      </c>
      <c r="CB396">
        <v>879102.66009999998</v>
      </c>
      <c r="CC396">
        <v>687.27806720000001</v>
      </c>
      <c r="CD396">
        <v>25.783819139999999</v>
      </c>
      <c r="CE396">
        <v>2.130381732</v>
      </c>
      <c r="CG396">
        <v>1298959.04</v>
      </c>
      <c r="CH396">
        <v>908959.03989999997</v>
      </c>
      <c r="CI396">
        <v>614.29073240000002</v>
      </c>
      <c r="CJ396">
        <v>25.101893929999999</v>
      </c>
      <c r="CK396">
        <v>2.1249149100000002</v>
      </c>
      <c r="CM396">
        <v>1302301.1029999999</v>
      </c>
      <c r="CN396">
        <v>912301.10329999996</v>
      </c>
      <c r="CO396">
        <v>615.36868600000003</v>
      </c>
      <c r="CP396">
        <v>25.0729881</v>
      </c>
      <c r="CQ396" s="281">
        <v>2.1246109309999999</v>
      </c>
      <c r="CS396" s="280">
        <v>1259549.2949999999</v>
      </c>
      <c r="CT396">
        <v>869549.2953</v>
      </c>
      <c r="CU396">
        <v>666.24909260000004</v>
      </c>
      <c r="CV396">
        <v>25.453348930000001</v>
      </c>
      <c r="CW396">
        <v>2.1307899529999998</v>
      </c>
      <c r="CY396">
        <v>1271485.825</v>
      </c>
      <c r="CZ396">
        <v>881485.8247</v>
      </c>
      <c r="DA396">
        <v>657.73009400000001</v>
      </c>
      <c r="DB396">
        <v>25.530196799999999</v>
      </c>
      <c r="DC396">
        <v>2.1310895250000002</v>
      </c>
      <c r="DE396">
        <v>1293949.9839999999</v>
      </c>
      <c r="DF396">
        <v>903949.98360000004</v>
      </c>
      <c r="DG396">
        <v>611.52486829999998</v>
      </c>
      <c r="DH396">
        <v>25.082360529999999</v>
      </c>
      <c r="DI396">
        <v>2.1246803079999999</v>
      </c>
      <c r="DK396">
        <v>1296422</v>
      </c>
      <c r="DL396">
        <v>906421.99970000004</v>
      </c>
      <c r="DM396">
        <v>612.89073619999999</v>
      </c>
      <c r="DN396">
        <v>25.06134466</v>
      </c>
      <c r="DO396" s="281">
        <v>2.1245086020000001</v>
      </c>
    </row>
    <row r="397" spans="1:119">
      <c r="A397" s="280">
        <v>1244024.3470000001</v>
      </c>
      <c r="B397">
        <v>854024.34739999997</v>
      </c>
      <c r="C397">
        <v>618.29886729999998</v>
      </c>
      <c r="D397">
        <v>25.130044179999999</v>
      </c>
      <c r="E397">
        <v>2.127614001</v>
      </c>
      <c r="G397">
        <v>1246750.3670000001</v>
      </c>
      <c r="H397">
        <v>856750.36659999995</v>
      </c>
      <c r="I397">
        <v>614.74769419999996</v>
      </c>
      <c r="J397">
        <v>25.140150349999999</v>
      </c>
      <c r="K397">
        <v>2.1273088100000002</v>
      </c>
      <c r="M397">
        <v>1251552.932</v>
      </c>
      <c r="N397">
        <v>861552.93220000004</v>
      </c>
      <c r="O397">
        <v>606.27012909999996</v>
      </c>
      <c r="P397">
        <v>25.045004939999998</v>
      </c>
      <c r="Q397">
        <v>2.125038193</v>
      </c>
      <c r="S397">
        <v>1253186.831</v>
      </c>
      <c r="T397">
        <v>863186.83070000005</v>
      </c>
      <c r="U397">
        <v>607.50808059999997</v>
      </c>
      <c r="V397">
        <v>25.035889269999998</v>
      </c>
      <c r="W397" s="281">
        <v>2.1250045709999998</v>
      </c>
      <c r="Y397" s="280">
        <v>1249733.48</v>
      </c>
      <c r="Z397">
        <v>859733.47959999996</v>
      </c>
      <c r="AA397">
        <v>646.50094999999999</v>
      </c>
      <c r="AB397">
        <v>25.323107759999999</v>
      </c>
      <c r="AC397">
        <v>2.1299521760000002</v>
      </c>
      <c r="AE397">
        <v>1193244.31</v>
      </c>
      <c r="AF397">
        <v>803244.31030000001</v>
      </c>
      <c r="AG397">
        <v>662.90279129999999</v>
      </c>
      <c r="AH397">
        <v>25.575410099999999</v>
      </c>
      <c r="AI397">
        <v>2.131259258</v>
      </c>
      <c r="AK397">
        <v>1195076.0649999999</v>
      </c>
      <c r="AL397">
        <v>805076.06530000002</v>
      </c>
      <c r="AM397">
        <v>619.05735470000002</v>
      </c>
      <c r="AN397">
        <v>25.1353504</v>
      </c>
      <c r="AO397">
        <v>2.1286400940000001</v>
      </c>
      <c r="AQ397">
        <v>1194682.5560000001</v>
      </c>
      <c r="AR397">
        <v>804682.55619999999</v>
      </c>
      <c r="AS397">
        <v>620.72643470000003</v>
      </c>
      <c r="AT397">
        <v>25.09800267</v>
      </c>
      <c r="AU397" s="281">
        <v>2.1285098730000001</v>
      </c>
      <c r="AW397" s="280">
        <v>1305179.5290000001</v>
      </c>
      <c r="AX397">
        <v>915179.52910000004</v>
      </c>
      <c r="AY397">
        <v>667.34647949999999</v>
      </c>
      <c r="AZ397">
        <v>25.460473220000001</v>
      </c>
      <c r="BA397">
        <v>2.1301843919999999</v>
      </c>
      <c r="BC397">
        <v>1311134.6259999999</v>
      </c>
      <c r="BD397">
        <v>921134.62589999998</v>
      </c>
      <c r="BE397">
        <v>660.80822060000003</v>
      </c>
      <c r="BF397">
        <v>25.55714446</v>
      </c>
      <c r="BG397">
        <v>2.1305883080000001</v>
      </c>
      <c r="BI397">
        <v>1331172.142</v>
      </c>
      <c r="BJ397">
        <v>941172.1422</v>
      </c>
      <c r="BK397">
        <v>610.30753149999998</v>
      </c>
      <c r="BL397">
        <v>25.073735719999998</v>
      </c>
      <c r="BM397">
        <v>2.1231728099999998</v>
      </c>
      <c r="BO397">
        <v>1332889.209</v>
      </c>
      <c r="BP397">
        <v>942889.20889999997</v>
      </c>
      <c r="BQ397">
        <v>611.79957950000005</v>
      </c>
      <c r="BR397">
        <v>25.05620283</v>
      </c>
      <c r="BS397" s="281">
        <v>2.123056305</v>
      </c>
      <c r="BU397" s="280">
        <v>1272357.6499999999</v>
      </c>
      <c r="BV397">
        <v>882357.65</v>
      </c>
      <c r="BW397">
        <v>686.22468960000003</v>
      </c>
      <c r="BX397">
        <v>25.581222409999999</v>
      </c>
      <c r="BY397">
        <v>2.129756188</v>
      </c>
      <c r="CA397">
        <v>1272124.3230000001</v>
      </c>
      <c r="CB397">
        <v>882124.32319999998</v>
      </c>
      <c r="CC397">
        <v>685.5753512</v>
      </c>
      <c r="CD397">
        <v>25.769503060000002</v>
      </c>
      <c r="CE397">
        <v>2.1304427229999998</v>
      </c>
      <c r="CG397">
        <v>1301975.504</v>
      </c>
      <c r="CH397">
        <v>911975.50360000005</v>
      </c>
      <c r="CI397">
        <v>613.93241990000001</v>
      </c>
      <c r="CJ397">
        <v>25.099368420000001</v>
      </c>
      <c r="CK397">
        <v>2.1247589370000002</v>
      </c>
      <c r="CM397">
        <v>1305316.987</v>
      </c>
      <c r="CN397">
        <v>915316.98670000001</v>
      </c>
      <c r="CO397">
        <v>615.01298989999998</v>
      </c>
      <c r="CP397">
        <v>25.07131966</v>
      </c>
      <c r="CQ397" s="281">
        <v>2.1244591100000001</v>
      </c>
      <c r="CS397" s="280">
        <v>1262572.628</v>
      </c>
      <c r="CT397">
        <v>872572.62829999998</v>
      </c>
      <c r="CU397">
        <v>665.00360639999997</v>
      </c>
      <c r="CV397">
        <v>25.445249700000002</v>
      </c>
      <c r="CW397">
        <v>2.1307444430000002</v>
      </c>
      <c r="CY397">
        <v>1274507.0719999999</v>
      </c>
      <c r="CZ397">
        <v>884507.07169999997</v>
      </c>
      <c r="DA397">
        <v>656.55778099999998</v>
      </c>
      <c r="DB397">
        <v>25.519901019999999</v>
      </c>
      <c r="DC397">
        <v>2.131004388</v>
      </c>
      <c r="DE397">
        <v>1296967.318</v>
      </c>
      <c r="DF397">
        <v>906967.3175</v>
      </c>
      <c r="DG397">
        <v>611.21617200000003</v>
      </c>
      <c r="DH397">
        <v>25.080174979999999</v>
      </c>
      <c r="DI397">
        <v>2.124522432</v>
      </c>
      <c r="DK397">
        <v>1299438.9040000001</v>
      </c>
      <c r="DL397">
        <v>909438.90410000004</v>
      </c>
      <c r="DM397">
        <v>612.57720240000003</v>
      </c>
      <c r="DN397">
        <v>25.059868099999999</v>
      </c>
      <c r="DO397" s="281">
        <v>2.1243542290000001</v>
      </c>
    </row>
    <row r="398" spans="1:119">
      <c r="A398" s="280">
        <v>1247050.4010000001</v>
      </c>
      <c r="B398">
        <v>857050.40060000005</v>
      </c>
      <c r="C398">
        <v>617.89296009999998</v>
      </c>
      <c r="D398">
        <v>25.12720165</v>
      </c>
      <c r="E398">
        <v>2.1274583520000001</v>
      </c>
      <c r="G398">
        <v>1249775.942</v>
      </c>
      <c r="H398">
        <v>859775.94160000002</v>
      </c>
      <c r="I398">
        <v>614.37811120000003</v>
      </c>
      <c r="J398">
        <v>25.136679650000001</v>
      </c>
      <c r="K398">
        <v>2.1271483550000001</v>
      </c>
      <c r="M398">
        <v>1254577.665</v>
      </c>
      <c r="N398">
        <v>864577.66529999999</v>
      </c>
      <c r="O398">
        <v>606.06538120000005</v>
      </c>
      <c r="P398">
        <v>25.04354292</v>
      </c>
      <c r="Q398">
        <v>2.1248913639999998</v>
      </c>
      <c r="S398">
        <v>1256211.2779999999</v>
      </c>
      <c r="T398">
        <v>866211.27749999997</v>
      </c>
      <c r="U398">
        <v>607.29485939999995</v>
      </c>
      <c r="V398">
        <v>25.034876319999999</v>
      </c>
      <c r="W398" s="281">
        <v>2.124859233</v>
      </c>
      <c r="Y398" s="280">
        <v>1252758.5319999999</v>
      </c>
      <c r="Z398">
        <v>862758.53159999999</v>
      </c>
      <c r="AA398">
        <v>645.60600939999995</v>
      </c>
      <c r="AB398">
        <v>25.317111789999998</v>
      </c>
      <c r="AC398">
        <v>2.1298552879999999</v>
      </c>
      <c r="AE398">
        <v>1196281.683</v>
      </c>
      <c r="AF398">
        <v>806281.68319999997</v>
      </c>
      <c r="AG398">
        <v>661.68688029999998</v>
      </c>
      <c r="AH398">
        <v>25.564814590000001</v>
      </c>
      <c r="AI398">
        <v>2.1312694489999999</v>
      </c>
      <c r="AK398">
        <v>1198113.382</v>
      </c>
      <c r="AL398">
        <v>808113.38190000004</v>
      </c>
      <c r="AM398">
        <v>618.65260660000001</v>
      </c>
      <c r="AN398">
        <v>25.13251945</v>
      </c>
      <c r="AO398">
        <v>2.1285158700000002</v>
      </c>
      <c r="AQ398">
        <v>1197719.885</v>
      </c>
      <c r="AR398">
        <v>807719.88500000001</v>
      </c>
      <c r="AS398">
        <v>620.3187226</v>
      </c>
      <c r="AT398">
        <v>25.096106679999998</v>
      </c>
      <c r="AU398" s="281">
        <v>2.128390886</v>
      </c>
      <c r="AW398" s="280">
        <v>1308194.9129999999</v>
      </c>
      <c r="AX398">
        <v>918194.91319999995</v>
      </c>
      <c r="AY398">
        <v>666.06783419999999</v>
      </c>
      <c r="AZ398">
        <v>25.452171809999999</v>
      </c>
      <c r="BA398">
        <v>2.1301130979999998</v>
      </c>
      <c r="BC398">
        <v>1314148.9779999999</v>
      </c>
      <c r="BD398">
        <v>924148.97759999998</v>
      </c>
      <c r="BE398">
        <v>659.55774729999996</v>
      </c>
      <c r="BF398">
        <v>25.546212839999999</v>
      </c>
      <c r="BG398">
        <v>2.1304930689999999</v>
      </c>
      <c r="BI398">
        <v>1334183.0290000001</v>
      </c>
      <c r="BJ398">
        <v>944183.02879999997</v>
      </c>
      <c r="BK398">
        <v>610.00993879999999</v>
      </c>
      <c r="BL398">
        <v>25.071624610000001</v>
      </c>
      <c r="BM398">
        <v>2.1230112559999998</v>
      </c>
      <c r="BO398">
        <v>1335899.7990000001</v>
      </c>
      <c r="BP398">
        <v>945899.79920000001</v>
      </c>
      <c r="BQ398">
        <v>611.49490849999995</v>
      </c>
      <c r="BR398">
        <v>25.054765459999999</v>
      </c>
      <c r="BS398" s="281">
        <v>2.1228981500000002</v>
      </c>
      <c r="BU398" s="280">
        <v>1275378.7450000001</v>
      </c>
      <c r="BV398">
        <v>885378.74479999999</v>
      </c>
      <c r="BW398">
        <v>684.646479</v>
      </c>
      <c r="BX398">
        <v>25.571256259999998</v>
      </c>
      <c r="BY398">
        <v>2.1298021989999998</v>
      </c>
      <c r="CA398">
        <v>1275145.459</v>
      </c>
      <c r="CB398">
        <v>885145.45869999996</v>
      </c>
      <c r="CC398">
        <v>683.89828660000001</v>
      </c>
      <c r="CD398">
        <v>25.755368050000001</v>
      </c>
      <c r="CE398">
        <v>2.1304931819999999</v>
      </c>
      <c r="CG398">
        <v>1304991.4439999999</v>
      </c>
      <c r="CH398">
        <v>914991.44350000005</v>
      </c>
      <c r="CI398">
        <v>613.57952550000005</v>
      </c>
      <c r="CJ398">
        <v>25.096879659999999</v>
      </c>
      <c r="CK398">
        <v>2.1246023030000001</v>
      </c>
      <c r="CM398">
        <v>1308332.3470000001</v>
      </c>
      <c r="CN398">
        <v>918332.3469</v>
      </c>
      <c r="CO398">
        <v>614.66234340000005</v>
      </c>
      <c r="CP398">
        <v>25.069673959999999</v>
      </c>
      <c r="CQ398" s="281">
        <v>2.1243066160000001</v>
      </c>
      <c r="CS398" s="280">
        <v>1265595.433</v>
      </c>
      <c r="CT398">
        <v>875595.43259999994</v>
      </c>
      <c r="CU398">
        <v>663.77893140000003</v>
      </c>
      <c r="CV398">
        <v>25.43727097</v>
      </c>
      <c r="CW398">
        <v>2.1306918100000001</v>
      </c>
      <c r="CY398">
        <v>1277527.791</v>
      </c>
      <c r="CZ398">
        <v>887527.79139999999</v>
      </c>
      <c r="DA398">
        <v>655.40553369999998</v>
      </c>
      <c r="DB398">
        <v>25.509763549999999</v>
      </c>
      <c r="DC398">
        <v>2.130913295</v>
      </c>
      <c r="DE398">
        <v>1299984.1270000001</v>
      </c>
      <c r="DF398">
        <v>909984.12710000004</v>
      </c>
      <c r="DG398">
        <v>610.91206929999998</v>
      </c>
      <c r="DH398">
        <v>25.07802087</v>
      </c>
      <c r="DI398">
        <v>2.1243641740000001</v>
      </c>
      <c r="DK398">
        <v>1302455.284</v>
      </c>
      <c r="DL398">
        <v>912455.2844</v>
      </c>
      <c r="DM398">
        <v>612.26804689999994</v>
      </c>
      <c r="DN398">
        <v>25.058411410000001</v>
      </c>
      <c r="DO398" s="281">
        <v>2.1241994380000002</v>
      </c>
    </row>
    <row r="399" spans="1:119">
      <c r="A399" s="280">
        <v>1250075.923</v>
      </c>
      <c r="B399">
        <v>860075.92299999995</v>
      </c>
      <c r="C399">
        <v>617.49291159999996</v>
      </c>
      <c r="D399">
        <v>25.124398339999999</v>
      </c>
      <c r="E399">
        <v>2.127301847</v>
      </c>
      <c r="G399">
        <v>1252800.986</v>
      </c>
      <c r="H399">
        <v>862800.98620000004</v>
      </c>
      <c r="I399">
        <v>614.01385749999997</v>
      </c>
      <c r="J399">
        <v>25.13325695</v>
      </c>
      <c r="K399">
        <v>2.1269873860000001</v>
      </c>
      <c r="M399">
        <v>1257601.8689999999</v>
      </c>
      <c r="N399">
        <v>867601.86860000005</v>
      </c>
      <c r="O399">
        <v>605.86309789999996</v>
      </c>
      <c r="P399">
        <v>25.042097999999999</v>
      </c>
      <c r="Q399">
        <v>2.1247443769999999</v>
      </c>
      <c r="S399">
        <v>1259235.1950000001</v>
      </c>
      <c r="T399">
        <v>869235.19469999999</v>
      </c>
      <c r="U399">
        <v>607.08407260000001</v>
      </c>
      <c r="V399">
        <v>25.033874579999999</v>
      </c>
      <c r="W399" s="281">
        <v>2.1247137070000002</v>
      </c>
      <c r="Y399" s="280">
        <v>1255783.0530000001</v>
      </c>
      <c r="Z399">
        <v>865783.05350000004</v>
      </c>
      <c r="AA399">
        <v>644.72491079999998</v>
      </c>
      <c r="AB399">
        <v>25.311200450000001</v>
      </c>
      <c r="AC399">
        <v>2.129754095</v>
      </c>
      <c r="AE399">
        <v>1199318.963</v>
      </c>
      <c r="AF399">
        <v>809318.96290000004</v>
      </c>
      <c r="AG399">
        <v>660.48830109999994</v>
      </c>
      <c r="AH399">
        <v>25.554351059999998</v>
      </c>
      <c r="AI399">
        <v>2.1312718249999998</v>
      </c>
      <c r="AK399">
        <v>1201150.6059999999</v>
      </c>
      <c r="AL399">
        <v>811150.60560000001</v>
      </c>
      <c r="AM399">
        <v>618.25381330000005</v>
      </c>
      <c r="AN399">
        <v>25.12972834</v>
      </c>
      <c r="AO399">
        <v>2.1283897459999999</v>
      </c>
      <c r="AQ399">
        <v>1200757.121</v>
      </c>
      <c r="AR399">
        <v>810757.12069999997</v>
      </c>
      <c r="AS399">
        <v>619.91656120000005</v>
      </c>
      <c r="AT399">
        <v>25.094235269999999</v>
      </c>
      <c r="AU399" s="281">
        <v>2.1282699790000001</v>
      </c>
      <c r="AW399" s="280">
        <v>1311209.774</v>
      </c>
      <c r="AX399">
        <v>921209.77430000005</v>
      </c>
      <c r="AY399">
        <v>664.81047439999998</v>
      </c>
      <c r="AZ399">
        <v>25.443993089999999</v>
      </c>
      <c r="BA399">
        <v>2.1300352359999999</v>
      </c>
      <c r="BC399">
        <v>1317162.807</v>
      </c>
      <c r="BD399">
        <v>927162.80720000004</v>
      </c>
      <c r="BE399">
        <v>658.32808490000002</v>
      </c>
      <c r="BF399">
        <v>25.53544291</v>
      </c>
      <c r="BG399">
        <v>2.1303922480000002</v>
      </c>
      <c r="BI399">
        <v>1337193.3959999999</v>
      </c>
      <c r="BJ399">
        <v>947193.39580000006</v>
      </c>
      <c r="BK399">
        <v>609.71631709999997</v>
      </c>
      <c r="BL399">
        <v>25.069540660000001</v>
      </c>
      <c r="BM399">
        <v>2.1228497580000001</v>
      </c>
      <c r="BO399">
        <v>1338909.8700000001</v>
      </c>
      <c r="BP399">
        <v>948909.87009999994</v>
      </c>
      <c r="BQ399">
        <v>611.19409250000001</v>
      </c>
      <c r="BR399">
        <v>25.053345579999998</v>
      </c>
      <c r="BS399" s="281">
        <v>2.1227399839999999</v>
      </c>
      <c r="BU399" s="280">
        <v>1278399.3119999999</v>
      </c>
      <c r="BV399">
        <v>888399.3125</v>
      </c>
      <c r="BW399">
        <v>683.08958800000005</v>
      </c>
      <c r="BX399">
        <v>25.561401920000002</v>
      </c>
      <c r="BY399">
        <v>2.1298396839999998</v>
      </c>
      <c r="CA399">
        <v>1278166.067</v>
      </c>
      <c r="CB399">
        <v>888166.06709999999</v>
      </c>
      <c r="CC399">
        <v>682.24552979999999</v>
      </c>
      <c r="CD399">
        <v>25.741403999999999</v>
      </c>
      <c r="CE399">
        <v>2.130533931</v>
      </c>
      <c r="CG399">
        <v>1308006.8600000001</v>
      </c>
      <c r="CH399">
        <v>918006.8602</v>
      </c>
      <c r="CI399">
        <v>613.23201519999998</v>
      </c>
      <c r="CJ399">
        <v>25.094427459999999</v>
      </c>
      <c r="CK399">
        <v>2.1244450330000002</v>
      </c>
      <c r="CM399">
        <v>1311347.1839999999</v>
      </c>
      <c r="CN399">
        <v>921347.18429999996</v>
      </c>
      <c r="CO399">
        <v>614.31672100000003</v>
      </c>
      <c r="CP399">
        <v>25.068050920000001</v>
      </c>
      <c r="CQ399" s="281">
        <v>2.1241534710000001</v>
      </c>
      <c r="CS399" s="280">
        <v>1268617.7080000001</v>
      </c>
      <c r="CT399">
        <v>878617.70830000006</v>
      </c>
      <c r="CU399">
        <v>662.5768822</v>
      </c>
      <c r="CV399">
        <v>25.429425250000001</v>
      </c>
      <c r="CW399">
        <v>2.130631862</v>
      </c>
      <c r="CY399">
        <v>1280547.9839999999</v>
      </c>
      <c r="CZ399">
        <v>890547.98419999995</v>
      </c>
      <c r="DA399">
        <v>654.27265790000001</v>
      </c>
      <c r="DB399">
        <v>25.499779119999999</v>
      </c>
      <c r="DC399">
        <v>2.1308166640000001</v>
      </c>
      <c r="DE399">
        <v>1303000.4129999999</v>
      </c>
      <c r="DF399">
        <v>913000.41269999999</v>
      </c>
      <c r="DG399">
        <v>610.61251990000005</v>
      </c>
      <c r="DH399">
        <v>25.07589797</v>
      </c>
      <c r="DI399">
        <v>2.1242055550000001</v>
      </c>
      <c r="DK399">
        <v>1305471.1410000001</v>
      </c>
      <c r="DL399">
        <v>915471.14099999995</v>
      </c>
      <c r="DM399">
        <v>611.96324230000005</v>
      </c>
      <c r="DN399">
        <v>25.056974499999999</v>
      </c>
      <c r="DO399" s="281">
        <v>2.1240442490000002</v>
      </c>
    </row>
    <row r="400" spans="1:119">
      <c r="A400" s="280">
        <v>1253100.915</v>
      </c>
      <c r="B400">
        <v>863100.91500000004</v>
      </c>
      <c r="C400">
        <v>617.09848720000002</v>
      </c>
      <c r="D400">
        <v>25.121632649999999</v>
      </c>
      <c r="E400">
        <v>2.1271446479999998</v>
      </c>
      <c r="G400">
        <v>1255825.5009999999</v>
      </c>
      <c r="H400">
        <v>865825.50060000003</v>
      </c>
      <c r="I400">
        <v>613.65480400000001</v>
      </c>
      <c r="J400">
        <v>25.129881130000001</v>
      </c>
      <c r="K400">
        <v>2.1268259619999998</v>
      </c>
      <c r="M400">
        <v>1260625.5419999999</v>
      </c>
      <c r="N400">
        <v>870625.54240000003</v>
      </c>
      <c r="O400">
        <v>605.66327349999995</v>
      </c>
      <c r="P400">
        <v>25.040670179999999</v>
      </c>
      <c r="Q400">
        <v>2.1245972430000002</v>
      </c>
      <c r="S400">
        <v>1262258.5830000001</v>
      </c>
      <c r="T400">
        <v>872258.58270000003</v>
      </c>
      <c r="U400">
        <v>606.87571290000005</v>
      </c>
      <c r="V400">
        <v>25.032884030000002</v>
      </c>
      <c r="W400" s="281">
        <v>2.1245680029999998</v>
      </c>
      <c r="Y400" s="280">
        <v>1258807.0460000001</v>
      </c>
      <c r="Z400">
        <v>868807.04570000002</v>
      </c>
      <c r="AA400">
        <v>643.85684100000003</v>
      </c>
      <c r="AB400">
        <v>25.305368609999999</v>
      </c>
      <c r="AC400">
        <v>2.1296489460000001</v>
      </c>
      <c r="AE400">
        <v>1202356.1499999999</v>
      </c>
      <c r="AF400">
        <v>812356.1496</v>
      </c>
      <c r="AG400">
        <v>659.30633769999997</v>
      </c>
      <c r="AH400">
        <v>25.544014000000001</v>
      </c>
      <c r="AI400">
        <v>2.1312667890000001</v>
      </c>
      <c r="AK400">
        <v>1204187.736</v>
      </c>
      <c r="AL400">
        <v>814187.73609999998</v>
      </c>
      <c r="AM400">
        <v>617.86088789999997</v>
      </c>
      <c r="AN400">
        <v>25.12697653</v>
      </c>
      <c r="AO400">
        <v>2.1282618040000001</v>
      </c>
      <c r="AQ400">
        <v>1203794.263</v>
      </c>
      <c r="AR400">
        <v>813794.26329999999</v>
      </c>
      <c r="AS400">
        <v>619.51995239999997</v>
      </c>
      <c r="AT400">
        <v>25.092388509999999</v>
      </c>
      <c r="AU400" s="281">
        <v>2.128147196</v>
      </c>
      <c r="AW400" s="280">
        <v>1314224.1129999999</v>
      </c>
      <c r="AX400">
        <v>924224.11300000001</v>
      </c>
      <c r="AY400">
        <v>663.5732878</v>
      </c>
      <c r="AZ400">
        <v>25.435930469999999</v>
      </c>
      <c r="BA400">
        <v>2.1299513999999999</v>
      </c>
      <c r="BC400">
        <v>1320176.115</v>
      </c>
      <c r="BD400">
        <v>930176.11499999999</v>
      </c>
      <c r="BE400">
        <v>657.11916099999996</v>
      </c>
      <c r="BF400">
        <v>25.524834980000001</v>
      </c>
      <c r="BG400">
        <v>2.1302859519999999</v>
      </c>
      <c r="BI400">
        <v>1340203.2439999999</v>
      </c>
      <c r="BJ400">
        <v>950203.24369999999</v>
      </c>
      <c r="BK400">
        <v>609.42659570000001</v>
      </c>
      <c r="BL400">
        <v>25.067483410000001</v>
      </c>
      <c r="BM400">
        <v>2.1226883440000002</v>
      </c>
      <c r="BO400">
        <v>1341919.422</v>
      </c>
      <c r="BP400">
        <v>951919.42209999997</v>
      </c>
      <c r="BQ400">
        <v>610.89705890000005</v>
      </c>
      <c r="BR400">
        <v>25.05194286</v>
      </c>
      <c r="BS400" s="281">
        <v>2.1225818379999999</v>
      </c>
      <c r="BU400" s="280">
        <v>1281419.3529999999</v>
      </c>
      <c r="BV400">
        <v>891419.35340000002</v>
      </c>
      <c r="BW400">
        <v>681.55356689999996</v>
      </c>
      <c r="BX400">
        <v>25.551655839999999</v>
      </c>
      <c r="BY400">
        <v>2.1298709740000001</v>
      </c>
      <c r="CA400">
        <v>1281186.149</v>
      </c>
      <c r="CB400">
        <v>891186.14870000002</v>
      </c>
      <c r="CC400">
        <v>680.6163712</v>
      </c>
      <c r="CD400">
        <v>25.727606160000001</v>
      </c>
      <c r="CE400">
        <v>2.1305654970000001</v>
      </c>
      <c r="CG400">
        <v>1311021.754</v>
      </c>
      <c r="CH400">
        <v>921021.75399999996</v>
      </c>
      <c r="CI400">
        <v>612.88984579999999</v>
      </c>
      <c r="CJ400">
        <v>25.092011589999998</v>
      </c>
      <c r="CK400">
        <v>2.1242871619999999</v>
      </c>
      <c r="CM400">
        <v>1314361.4990000001</v>
      </c>
      <c r="CN400">
        <v>924361.49910000002</v>
      </c>
      <c r="CO400">
        <v>613.97608539999999</v>
      </c>
      <c r="CP400">
        <v>25.066450400000001</v>
      </c>
      <c r="CQ400" s="281">
        <v>2.1239997079999999</v>
      </c>
      <c r="CS400" s="280">
        <v>1271639.456</v>
      </c>
      <c r="CT400">
        <v>881639.45609999995</v>
      </c>
      <c r="CU400">
        <v>661.39567650000004</v>
      </c>
      <c r="CV400">
        <v>25.421701410000001</v>
      </c>
      <c r="CW400">
        <v>2.1305653850000001</v>
      </c>
      <c r="CY400">
        <v>1283567.6510000001</v>
      </c>
      <c r="CZ400">
        <v>893567.6507</v>
      </c>
      <c r="DA400">
        <v>653.15900629999999</v>
      </c>
      <c r="DB400">
        <v>25.489947279999999</v>
      </c>
      <c r="DC400">
        <v>2.1307146320000001</v>
      </c>
      <c r="DE400">
        <v>1306016.175</v>
      </c>
      <c r="DF400">
        <v>916016.17480000004</v>
      </c>
      <c r="DG400">
        <v>610.31773129999999</v>
      </c>
      <c r="DH400">
        <v>25.073807779999999</v>
      </c>
      <c r="DI400">
        <v>2.1240465089999998</v>
      </c>
      <c r="DK400">
        <v>1308486.4750000001</v>
      </c>
      <c r="DL400">
        <v>918486.47450000001</v>
      </c>
      <c r="DM400">
        <v>611.66288320000001</v>
      </c>
      <c r="DN400">
        <v>25.055557839999999</v>
      </c>
      <c r="DO400" s="281">
        <v>2.1238886560000001</v>
      </c>
    </row>
    <row r="401" spans="1:119">
      <c r="A401" s="280">
        <v>1256125.3770000001</v>
      </c>
      <c r="B401">
        <v>866125.37690000003</v>
      </c>
      <c r="C401">
        <v>616.70955330000004</v>
      </c>
      <c r="D401">
        <v>25.11890374</v>
      </c>
      <c r="E401">
        <v>2.1269868060000001</v>
      </c>
      <c r="G401">
        <v>1258849.4850000001</v>
      </c>
      <c r="H401">
        <v>868849.48540000001</v>
      </c>
      <c r="I401">
        <v>613.30085819999999</v>
      </c>
      <c r="J401">
        <v>25.1265514</v>
      </c>
      <c r="K401">
        <v>2.1266641260000001</v>
      </c>
      <c r="M401">
        <v>1263648.6869999999</v>
      </c>
      <c r="N401">
        <v>873648.68709999998</v>
      </c>
      <c r="O401">
        <v>605.46590800000001</v>
      </c>
      <c r="P401">
        <v>25.039259470000001</v>
      </c>
      <c r="Q401">
        <v>2.124449969</v>
      </c>
      <c r="S401">
        <v>1265281.442</v>
      </c>
      <c r="T401">
        <v>875281.44180000003</v>
      </c>
      <c r="U401">
        <v>606.6697782</v>
      </c>
      <c r="V401">
        <v>25.03190468</v>
      </c>
      <c r="W401" s="281">
        <v>2.1244221300000001</v>
      </c>
      <c r="Y401" s="280">
        <v>1261830.5090000001</v>
      </c>
      <c r="Z401">
        <v>871830.50859999994</v>
      </c>
      <c r="AA401">
        <v>643.00182329999996</v>
      </c>
      <c r="AB401">
        <v>25.299616759999999</v>
      </c>
      <c r="AC401">
        <v>2.1295399700000002</v>
      </c>
      <c r="AE401">
        <v>1205393.243</v>
      </c>
      <c r="AF401">
        <v>815393.24320000003</v>
      </c>
      <c r="AG401">
        <v>658.14051870000003</v>
      </c>
      <c r="AH401">
        <v>25.53379996</v>
      </c>
      <c r="AI401">
        <v>2.1312546910000001</v>
      </c>
      <c r="AK401">
        <v>1207224.774</v>
      </c>
      <c r="AL401">
        <v>817224.77370000002</v>
      </c>
      <c r="AM401">
        <v>617.47374709999997</v>
      </c>
      <c r="AN401">
        <v>25.12426353</v>
      </c>
      <c r="AO401">
        <v>2.128132124</v>
      </c>
      <c r="AQ401">
        <v>1206831.3130000001</v>
      </c>
      <c r="AR401">
        <v>816831.31290000002</v>
      </c>
      <c r="AS401">
        <v>619.12882609999997</v>
      </c>
      <c r="AT401">
        <v>25.090566119999998</v>
      </c>
      <c r="AU401" s="281">
        <v>2.128022605</v>
      </c>
      <c r="AW401" s="280">
        <v>1317237.93</v>
      </c>
      <c r="AX401">
        <v>927237.92960000003</v>
      </c>
      <c r="AY401">
        <v>662.35544819999996</v>
      </c>
      <c r="AZ401">
        <v>25.427979019999999</v>
      </c>
      <c r="BA401">
        <v>2.1298627510000001</v>
      </c>
      <c r="BC401">
        <v>1323188.902</v>
      </c>
      <c r="BD401">
        <v>933188.90159999998</v>
      </c>
      <c r="BE401">
        <v>655.93093529999999</v>
      </c>
      <c r="BF401">
        <v>25.514389609999998</v>
      </c>
      <c r="BG401">
        <v>2.1301742849999998</v>
      </c>
      <c r="BI401">
        <v>1343212.5730000001</v>
      </c>
      <c r="BJ401">
        <v>953212.57279999997</v>
      </c>
      <c r="BK401">
        <v>609.14071950000005</v>
      </c>
      <c r="BL401">
        <v>25.06545251</v>
      </c>
      <c r="BM401">
        <v>2.1225270369999998</v>
      </c>
      <c r="BO401">
        <v>1344928.456</v>
      </c>
      <c r="BP401">
        <v>954928.45559999999</v>
      </c>
      <c r="BQ401">
        <v>610.60374669999999</v>
      </c>
      <c r="BR401">
        <v>25.050557049999998</v>
      </c>
      <c r="BS401" s="281">
        <v>2.1224237389999998</v>
      </c>
      <c r="BU401" s="280">
        <v>1284438.868</v>
      </c>
      <c r="BV401">
        <v>894438.86800000002</v>
      </c>
      <c r="BW401">
        <v>680.03896580000003</v>
      </c>
      <c r="BX401">
        <v>25.542025580000001</v>
      </c>
      <c r="BY401">
        <v>2.1298931460000001</v>
      </c>
      <c r="CA401">
        <v>1284205.7039999999</v>
      </c>
      <c r="CB401">
        <v>894205.70389999996</v>
      </c>
      <c r="CC401">
        <v>679.01175569999998</v>
      </c>
      <c r="CD401">
        <v>25.713983809999998</v>
      </c>
      <c r="CE401">
        <v>2.1305878909999998</v>
      </c>
      <c r="CG401">
        <v>1314036.125</v>
      </c>
      <c r="CH401">
        <v>924036.12520000001</v>
      </c>
      <c r="CI401">
        <v>612.55321000000004</v>
      </c>
      <c r="CJ401">
        <v>25.08963348</v>
      </c>
      <c r="CK401">
        <v>2.1241286150000001</v>
      </c>
      <c r="CM401">
        <v>1317375.2919999999</v>
      </c>
      <c r="CN401">
        <v>927375.29189999995</v>
      </c>
      <c r="CO401">
        <v>613.64063639999995</v>
      </c>
      <c r="CP401">
        <v>25.064873389999999</v>
      </c>
      <c r="CQ401" s="281">
        <v>2.1238452589999999</v>
      </c>
      <c r="CS401" s="280">
        <v>1274660.676</v>
      </c>
      <c r="CT401">
        <v>884660.67630000005</v>
      </c>
      <c r="CU401">
        <v>660.23423149999996</v>
      </c>
      <c r="CV401">
        <v>25.414093319999999</v>
      </c>
      <c r="CW401">
        <v>2.1304926910000002</v>
      </c>
      <c r="CY401">
        <v>1286586.791</v>
      </c>
      <c r="CZ401">
        <v>896586.79099999997</v>
      </c>
      <c r="DA401">
        <v>652.0634781</v>
      </c>
      <c r="DB401">
        <v>25.48025908</v>
      </c>
      <c r="DC401">
        <v>2.1306076379999999</v>
      </c>
      <c r="DE401">
        <v>1309031.4140000001</v>
      </c>
      <c r="DF401">
        <v>919031.41379999998</v>
      </c>
      <c r="DG401">
        <v>610.02825870000004</v>
      </c>
      <c r="DH401">
        <v>25.071754240000001</v>
      </c>
      <c r="DI401">
        <v>2.1238869600000001</v>
      </c>
      <c r="DK401">
        <v>1311501.2849999999</v>
      </c>
      <c r="DL401">
        <v>921501.28509999998</v>
      </c>
      <c r="DM401">
        <v>611.3668768</v>
      </c>
      <c r="DN401">
        <v>25.054161029999999</v>
      </c>
      <c r="DO401" s="281">
        <v>2.1237326400000001</v>
      </c>
    </row>
    <row r="402" spans="1:119">
      <c r="A402" s="280">
        <v>1259149.3089999999</v>
      </c>
      <c r="B402">
        <v>869149.30909999995</v>
      </c>
      <c r="C402">
        <v>616.32594529999994</v>
      </c>
      <c r="D402">
        <v>25.116210509999998</v>
      </c>
      <c r="E402">
        <v>2.1268283920000002</v>
      </c>
      <c r="G402">
        <v>1261872.9410000001</v>
      </c>
      <c r="H402">
        <v>871872.94079999998</v>
      </c>
      <c r="I402">
        <v>612.95196060000001</v>
      </c>
      <c r="J402">
        <v>25.12326728</v>
      </c>
      <c r="K402">
        <v>2.1265019060000001</v>
      </c>
      <c r="M402">
        <v>1266671.3030000001</v>
      </c>
      <c r="N402">
        <v>876671.30319999997</v>
      </c>
      <c r="O402">
        <v>605.27100499999995</v>
      </c>
      <c r="P402">
        <v>25.0378659</v>
      </c>
      <c r="Q402">
        <v>2.1243025609999999</v>
      </c>
      <c r="S402">
        <v>1268303.7720000001</v>
      </c>
      <c r="T402">
        <v>878303.77249999996</v>
      </c>
      <c r="U402">
        <v>606.46627120000005</v>
      </c>
      <c r="V402">
        <v>25.03093655</v>
      </c>
      <c r="W402" s="281">
        <v>2.124276096</v>
      </c>
      <c r="Y402" s="280">
        <v>1264853.443</v>
      </c>
      <c r="Z402">
        <v>874853.4425</v>
      </c>
      <c r="AA402">
        <v>642.15989960000002</v>
      </c>
      <c r="AB402">
        <v>25.29394551</v>
      </c>
      <c r="AC402">
        <v>2.1294272259999998</v>
      </c>
      <c r="AE402">
        <v>1208430.2439999999</v>
      </c>
      <c r="AF402">
        <v>818430.2439</v>
      </c>
      <c r="AG402">
        <v>656.99079400000005</v>
      </c>
      <c r="AH402">
        <v>25.52370917</v>
      </c>
      <c r="AI402">
        <v>2.13123576</v>
      </c>
      <c r="AK402">
        <v>1210261.7180000001</v>
      </c>
      <c r="AL402">
        <v>820261.7182</v>
      </c>
      <c r="AM402">
        <v>617.09269200000006</v>
      </c>
      <c r="AN402">
        <v>25.12159149</v>
      </c>
      <c r="AO402">
        <v>2.1280006409999999</v>
      </c>
      <c r="AQ402">
        <v>1209868.2690000001</v>
      </c>
      <c r="AR402">
        <v>819868.26950000005</v>
      </c>
      <c r="AS402">
        <v>618.74310500000001</v>
      </c>
      <c r="AT402">
        <v>25.088767789999999</v>
      </c>
      <c r="AU402" s="281">
        <v>2.1278962880000001</v>
      </c>
      <c r="AW402" s="280">
        <v>1320251.2239999999</v>
      </c>
      <c r="AX402">
        <v>930251.22439999995</v>
      </c>
      <c r="AY402">
        <v>661.15584109999998</v>
      </c>
      <c r="AZ402">
        <v>25.420132460000001</v>
      </c>
      <c r="BA402">
        <v>2.129768028</v>
      </c>
      <c r="BC402">
        <v>1326201.1669999999</v>
      </c>
      <c r="BD402">
        <v>936201.16709999996</v>
      </c>
      <c r="BE402">
        <v>654.7634769</v>
      </c>
      <c r="BF402">
        <v>25.504108330000001</v>
      </c>
      <c r="BG402">
        <v>2.1300573150000002</v>
      </c>
      <c r="BI402">
        <v>1346221.3840000001</v>
      </c>
      <c r="BJ402">
        <v>956221.38359999994</v>
      </c>
      <c r="BK402">
        <v>608.85865039999999</v>
      </c>
      <c r="BL402">
        <v>25.063447719999999</v>
      </c>
      <c r="BM402">
        <v>2.1223658479999998</v>
      </c>
      <c r="BO402">
        <v>1347936.9709999999</v>
      </c>
      <c r="BP402">
        <v>957936.97089999996</v>
      </c>
      <c r="BQ402">
        <v>610.31410989999995</v>
      </c>
      <c r="BR402">
        <v>25.04918795</v>
      </c>
      <c r="BS402" s="281">
        <v>2.1222657049999998</v>
      </c>
      <c r="BU402" s="280">
        <v>1287457.8570000001</v>
      </c>
      <c r="BV402">
        <v>897457.85660000006</v>
      </c>
      <c r="BW402">
        <v>678.54485420000003</v>
      </c>
      <c r="BX402">
        <v>25.532505260000001</v>
      </c>
      <c r="BY402">
        <v>2.1299046929999998</v>
      </c>
      <c r="CA402">
        <v>1287224.733</v>
      </c>
      <c r="CB402">
        <v>897224.73309999995</v>
      </c>
      <c r="CC402">
        <v>677.43164730000001</v>
      </c>
      <c r="CD402">
        <v>25.700537969999999</v>
      </c>
      <c r="CE402">
        <v>2.1306012239999998</v>
      </c>
      <c r="CG402">
        <v>1317049.9739999999</v>
      </c>
      <c r="CH402">
        <v>927049.9743</v>
      </c>
      <c r="CI402">
        <v>612.22243260000005</v>
      </c>
      <c r="CJ402">
        <v>25.087295430000001</v>
      </c>
      <c r="CK402">
        <v>2.1239694419999999</v>
      </c>
      <c r="CM402">
        <v>1320388.5630000001</v>
      </c>
      <c r="CN402">
        <v>930388.56299999997</v>
      </c>
      <c r="CO402">
        <v>613.3105041</v>
      </c>
      <c r="CP402">
        <v>25.063320489999999</v>
      </c>
      <c r="CQ402" s="281">
        <v>2.1236902249999998</v>
      </c>
      <c r="CS402" s="280">
        <v>1277681.3689999999</v>
      </c>
      <c r="CT402">
        <v>887681.36919999996</v>
      </c>
      <c r="CU402">
        <v>659.09217779999994</v>
      </c>
      <c r="CV402">
        <v>25.406599570000001</v>
      </c>
      <c r="CW402">
        <v>2.1304130489999999</v>
      </c>
      <c r="CY402">
        <v>1289605.406</v>
      </c>
      <c r="CZ402">
        <v>899605.4057</v>
      </c>
      <c r="DA402">
        <v>650.98595190000003</v>
      </c>
      <c r="DB402">
        <v>25.470714180000002</v>
      </c>
      <c r="DC402">
        <v>2.130495882</v>
      </c>
      <c r="DE402">
        <v>1312046.1299999999</v>
      </c>
      <c r="DF402">
        <v>922046.12990000006</v>
      </c>
      <c r="DG402">
        <v>609.74360149999995</v>
      </c>
      <c r="DH402">
        <v>25.069734</v>
      </c>
      <c r="DI402">
        <v>2.123726709</v>
      </c>
      <c r="DK402">
        <v>1314515.5730000001</v>
      </c>
      <c r="DL402">
        <v>924515.57330000005</v>
      </c>
      <c r="DM402">
        <v>611.07647259999999</v>
      </c>
      <c r="DN402">
        <v>25.05278998</v>
      </c>
      <c r="DO402" s="281">
        <v>2.1235759000000001</v>
      </c>
    </row>
    <row r="403" spans="1:119">
      <c r="A403" s="280">
        <v>1262172.7120000001</v>
      </c>
      <c r="B403">
        <v>872172.7121</v>
      </c>
      <c r="C403">
        <v>615.94752989999995</v>
      </c>
      <c r="D403">
        <v>25.1135521</v>
      </c>
      <c r="E403">
        <v>2.1266694660000001</v>
      </c>
      <c r="G403">
        <v>1264895.8670000001</v>
      </c>
      <c r="H403">
        <v>874895.86739999999</v>
      </c>
      <c r="I403">
        <v>612.60806600000001</v>
      </c>
      <c r="J403">
        <v>25.120028420000001</v>
      </c>
      <c r="K403">
        <v>2.1263393270000002</v>
      </c>
      <c r="M403">
        <v>1269693.3910000001</v>
      </c>
      <c r="N403">
        <v>879693.3909</v>
      </c>
      <c r="O403">
        <v>605.07856809999998</v>
      </c>
      <c r="P403">
        <v>25.03648952</v>
      </c>
      <c r="Q403">
        <v>2.1241550220000001</v>
      </c>
      <c r="S403">
        <v>1271325.575</v>
      </c>
      <c r="T403">
        <v>881325.57510000002</v>
      </c>
      <c r="U403">
        <v>606.26519719999999</v>
      </c>
      <c r="V403">
        <v>25.029979659999999</v>
      </c>
      <c r="W403" s="281">
        <v>2.1241299050000002</v>
      </c>
      <c r="Y403" s="280">
        <v>1267875.848</v>
      </c>
      <c r="Z403">
        <v>877875.848</v>
      </c>
      <c r="AA403">
        <v>641.33114769999997</v>
      </c>
      <c r="AB403">
        <v>25.288355710000001</v>
      </c>
      <c r="AC403">
        <v>2.1293107600000001</v>
      </c>
      <c r="AE403">
        <v>1211467.1510000001</v>
      </c>
      <c r="AF403">
        <v>821467.15150000004</v>
      </c>
      <c r="AG403">
        <v>655.85802369999999</v>
      </c>
      <c r="AH403">
        <v>25.513749820000001</v>
      </c>
      <c r="AI403">
        <v>2.1312099729999998</v>
      </c>
      <c r="AK403">
        <v>1213298.57</v>
      </c>
      <c r="AL403">
        <v>823298.56980000006</v>
      </c>
      <c r="AM403">
        <v>616.7172084</v>
      </c>
      <c r="AN403">
        <v>25.11895693</v>
      </c>
      <c r="AO403">
        <v>2.1278675489999999</v>
      </c>
      <c r="AQ403">
        <v>1212905.1329999999</v>
      </c>
      <c r="AR403">
        <v>822905.13309999998</v>
      </c>
      <c r="AS403">
        <v>618.36286640000003</v>
      </c>
      <c r="AT403">
        <v>25.0869939</v>
      </c>
      <c r="AU403" s="281">
        <v>2.127768283</v>
      </c>
      <c r="AW403" s="280">
        <v>1323263.9979999999</v>
      </c>
      <c r="AX403">
        <v>933263.99800000002</v>
      </c>
      <c r="AY403">
        <v>659.97522530000003</v>
      </c>
      <c r="AZ403">
        <v>25.412395920000002</v>
      </c>
      <c r="BA403">
        <v>2.1296690589999998</v>
      </c>
      <c r="BC403">
        <v>1329212.912</v>
      </c>
      <c r="BD403">
        <v>939212.91220000002</v>
      </c>
      <c r="BE403">
        <v>653.61688389999995</v>
      </c>
      <c r="BF403">
        <v>25.493992930000001</v>
      </c>
      <c r="BG403">
        <v>2.1299350929999998</v>
      </c>
      <c r="BI403">
        <v>1349229.676</v>
      </c>
      <c r="BJ403">
        <v>959229.67630000005</v>
      </c>
      <c r="BK403">
        <v>608.58036709999999</v>
      </c>
      <c r="BL403">
        <v>25.061468919999999</v>
      </c>
      <c r="BM403">
        <v>2.1222047850000001</v>
      </c>
      <c r="BO403">
        <v>1350944.9680000001</v>
      </c>
      <c r="BP403">
        <v>960944.96840000001</v>
      </c>
      <c r="BQ403">
        <v>610.02811840000004</v>
      </c>
      <c r="BR403">
        <v>25.047835450000001</v>
      </c>
      <c r="BS403" s="281">
        <v>2.122107749</v>
      </c>
      <c r="BU403" s="280">
        <v>1290476.32</v>
      </c>
      <c r="BV403">
        <v>900476.31960000005</v>
      </c>
      <c r="BW403">
        <v>677.07293749999997</v>
      </c>
      <c r="BX403">
        <v>25.523106219999999</v>
      </c>
      <c r="BY403">
        <v>2.1299074419999999</v>
      </c>
      <c r="CA403">
        <v>1290243.237</v>
      </c>
      <c r="CB403">
        <v>900243.23679999996</v>
      </c>
      <c r="CC403">
        <v>675.87719030000005</v>
      </c>
      <c r="CD403">
        <v>25.68727969</v>
      </c>
      <c r="CE403">
        <v>2.130605412</v>
      </c>
      <c r="CG403">
        <v>1320063.3019999999</v>
      </c>
      <c r="CH403">
        <v>930063.30169999995</v>
      </c>
      <c r="CI403">
        <v>611.8974197</v>
      </c>
      <c r="CJ403">
        <v>25.084996960000002</v>
      </c>
      <c r="CK403">
        <v>2.1238092989999999</v>
      </c>
      <c r="CM403">
        <v>1323401.3130000001</v>
      </c>
      <c r="CN403">
        <v>933401.31279999996</v>
      </c>
      <c r="CO403">
        <v>612.98590409999997</v>
      </c>
      <c r="CP403">
        <v>25.06179285</v>
      </c>
      <c r="CQ403" s="281">
        <v>2.1235342130000001</v>
      </c>
      <c r="CS403" s="280">
        <v>1280701.5349999999</v>
      </c>
      <c r="CT403">
        <v>890701.53529999999</v>
      </c>
      <c r="CU403">
        <v>657.9691368</v>
      </c>
      <c r="CV403">
        <v>25.399217910000001</v>
      </c>
      <c r="CW403">
        <v>2.13032742</v>
      </c>
      <c r="CY403">
        <v>1292623.4950000001</v>
      </c>
      <c r="CZ403">
        <v>902623.49509999994</v>
      </c>
      <c r="DA403">
        <v>649.92642169999999</v>
      </c>
      <c r="DB403">
        <v>25.46131325</v>
      </c>
      <c r="DC403">
        <v>2.1303794549999999</v>
      </c>
      <c r="DE403">
        <v>1315060.324</v>
      </c>
      <c r="DF403">
        <v>925060.32369999995</v>
      </c>
      <c r="DG403">
        <v>609.46255819999999</v>
      </c>
      <c r="DH403">
        <v>25.067738479999999</v>
      </c>
      <c r="DI403">
        <v>2.1235665149999998</v>
      </c>
      <c r="DK403">
        <v>1317529.3389999999</v>
      </c>
      <c r="DL403">
        <v>927529.33940000006</v>
      </c>
      <c r="DM403">
        <v>610.78978029999996</v>
      </c>
      <c r="DN403">
        <v>25.051435860000002</v>
      </c>
      <c r="DO403" s="281">
        <v>2.1234188000000001</v>
      </c>
    </row>
    <row r="404" spans="1:119">
      <c r="A404" s="280">
        <v>1265195.5859999999</v>
      </c>
      <c r="B404">
        <v>875195.58629999997</v>
      </c>
      <c r="C404">
        <v>615.57421099999999</v>
      </c>
      <c r="D404">
        <v>25.110927889999999</v>
      </c>
      <c r="E404">
        <v>2.1265100769999998</v>
      </c>
      <c r="G404">
        <v>1267918.2649999999</v>
      </c>
      <c r="H404">
        <v>877918.26549999998</v>
      </c>
      <c r="I404">
        <v>612.26913720000005</v>
      </c>
      <c r="J404">
        <v>25.116834539999999</v>
      </c>
      <c r="K404">
        <v>2.1261764099999998</v>
      </c>
      <c r="M404">
        <v>1272714.9509999999</v>
      </c>
      <c r="N404">
        <v>882714.95090000005</v>
      </c>
      <c r="O404">
        <v>604.88859830000001</v>
      </c>
      <c r="P404">
        <v>25.03513036</v>
      </c>
      <c r="Q404">
        <v>2.124007357</v>
      </c>
      <c r="S404">
        <v>1274346.8500000001</v>
      </c>
      <c r="T404">
        <v>884346.85010000004</v>
      </c>
      <c r="U404">
        <v>606.06656050000004</v>
      </c>
      <c r="V404">
        <v>25.029034070000002</v>
      </c>
      <c r="W404" s="281">
        <v>2.123983564</v>
      </c>
      <c r="Y404" s="280">
        <v>1270897.7250000001</v>
      </c>
      <c r="Z404">
        <v>880897.7254</v>
      </c>
      <c r="AA404">
        <v>640.51556540000001</v>
      </c>
      <c r="AB404">
        <v>25.282847669999999</v>
      </c>
      <c r="AC404">
        <v>2.1291906300000001</v>
      </c>
      <c r="AE404">
        <v>1214503.966</v>
      </c>
      <c r="AF404">
        <v>824503.96620000002</v>
      </c>
      <c r="AG404">
        <v>654.74248120000004</v>
      </c>
      <c r="AH404">
        <v>25.503925089999999</v>
      </c>
      <c r="AI404">
        <v>2.1311772630000001</v>
      </c>
      <c r="AK404">
        <v>1216335.328</v>
      </c>
      <c r="AL404">
        <v>826335.3284</v>
      </c>
      <c r="AM404">
        <v>616.34721160000004</v>
      </c>
      <c r="AN404">
        <v>25.116359289999998</v>
      </c>
      <c r="AO404">
        <v>2.127732977</v>
      </c>
      <c r="AQ404">
        <v>1215941.9040000001</v>
      </c>
      <c r="AR404">
        <v>825941.90370000002</v>
      </c>
      <c r="AS404">
        <v>617.98810909999997</v>
      </c>
      <c r="AT404">
        <v>25.085244540000001</v>
      </c>
      <c r="AU404" s="281">
        <v>2.1276385530000002</v>
      </c>
      <c r="AW404" s="280">
        <v>1326276.2509999999</v>
      </c>
      <c r="AX404">
        <v>936276.25060000003</v>
      </c>
      <c r="AY404">
        <v>658.81300599999997</v>
      </c>
      <c r="AZ404">
        <v>25.404766760000001</v>
      </c>
      <c r="BA404">
        <v>2.129564287</v>
      </c>
      <c r="BC404">
        <v>1332224.1370000001</v>
      </c>
      <c r="BD404">
        <v>942224.13699999999</v>
      </c>
      <c r="BE404">
        <v>652.49114440000005</v>
      </c>
      <c r="BF404">
        <v>25.4840442</v>
      </c>
      <c r="BG404">
        <v>2.1298077009999998</v>
      </c>
      <c r="BI404">
        <v>1352237.4509999999</v>
      </c>
      <c r="BJ404">
        <v>962237.45140000002</v>
      </c>
      <c r="BK404">
        <v>608.30586400000004</v>
      </c>
      <c r="BL404">
        <v>25.059516120000001</v>
      </c>
      <c r="BM404">
        <v>2.122043846</v>
      </c>
      <c r="BO404">
        <v>1353952.4480000001</v>
      </c>
      <c r="BP404">
        <v>963952.44850000006</v>
      </c>
      <c r="BQ404">
        <v>609.74575830000003</v>
      </c>
      <c r="BR404">
        <v>25.046499489999999</v>
      </c>
      <c r="BS404" s="281">
        <v>2.1219498749999999</v>
      </c>
      <c r="BU404" s="280">
        <v>1293494.2579999999</v>
      </c>
      <c r="BV404">
        <v>903494.25749999995</v>
      </c>
      <c r="BW404">
        <v>675.62430749999999</v>
      </c>
      <c r="BX404">
        <v>25.513834800000001</v>
      </c>
      <c r="BY404">
        <v>2.1299026319999999</v>
      </c>
      <c r="CA404">
        <v>1293261.2150000001</v>
      </c>
      <c r="CB404">
        <v>903261.21519999998</v>
      </c>
      <c r="CC404">
        <v>674.34996809999996</v>
      </c>
      <c r="CD404">
        <v>25.67422251</v>
      </c>
      <c r="CE404">
        <v>2.1306018199999999</v>
      </c>
      <c r="CG404">
        <v>1323076.108</v>
      </c>
      <c r="CH404">
        <v>933076.1078</v>
      </c>
      <c r="CI404">
        <v>611.57674220000001</v>
      </c>
      <c r="CJ404">
        <v>25.08272796</v>
      </c>
      <c r="CK404">
        <v>2.1236489760000001</v>
      </c>
      <c r="CM404">
        <v>1326413.5419999999</v>
      </c>
      <c r="CN404">
        <v>936413.54169999994</v>
      </c>
      <c r="CO404">
        <v>612.66549769999995</v>
      </c>
      <c r="CP404">
        <v>25.060284150000001</v>
      </c>
      <c r="CQ404" s="281">
        <v>2.12337789</v>
      </c>
      <c r="CS404" s="280">
        <v>1283721.175</v>
      </c>
      <c r="CT404">
        <v>893721.17489999998</v>
      </c>
      <c r="CU404">
        <v>656.86384669999995</v>
      </c>
      <c r="CV404">
        <v>25.391940630000001</v>
      </c>
      <c r="CW404">
        <v>2.1302364570000001</v>
      </c>
      <c r="CY404">
        <v>1295641.06</v>
      </c>
      <c r="CZ404">
        <v>905641.05960000004</v>
      </c>
      <c r="DA404">
        <v>648.88486539999997</v>
      </c>
      <c r="DB404">
        <v>25.452056840000001</v>
      </c>
      <c r="DC404">
        <v>2.130258429</v>
      </c>
      <c r="DE404">
        <v>1318073.9950000001</v>
      </c>
      <c r="DF404">
        <v>928073.99549999996</v>
      </c>
      <c r="DG404">
        <v>609.18519149999997</v>
      </c>
      <c r="DH404">
        <v>25.065768169999998</v>
      </c>
      <c r="DI404">
        <v>2.1234063910000001</v>
      </c>
      <c r="DK404">
        <v>1320542.584</v>
      </c>
      <c r="DL404">
        <v>930542.58380000002</v>
      </c>
      <c r="DM404">
        <v>610.50655370000004</v>
      </c>
      <c r="DN404">
        <v>25.050097470000001</v>
      </c>
      <c r="DO404" s="281">
        <v>2.1232617540000001</v>
      </c>
    </row>
    <row r="405" spans="1:119">
      <c r="A405" s="280">
        <v>1268217.932</v>
      </c>
      <c r="B405">
        <v>878217.93189999997</v>
      </c>
      <c r="C405">
        <v>615.20592590000001</v>
      </c>
      <c r="D405">
        <v>25.108337500000001</v>
      </c>
      <c r="E405">
        <v>2.1263502559999998</v>
      </c>
      <c r="G405">
        <v>1270940.135</v>
      </c>
      <c r="H405">
        <v>880940.13540000003</v>
      </c>
      <c r="I405">
        <v>611.9351557</v>
      </c>
      <c r="J405">
        <v>25.11368555</v>
      </c>
      <c r="K405">
        <v>2.1260131699999998</v>
      </c>
      <c r="M405">
        <v>1275735.983</v>
      </c>
      <c r="N405">
        <v>885735.98329999996</v>
      </c>
      <c r="O405">
        <v>604.70109200000002</v>
      </c>
      <c r="P405">
        <v>25.03378841</v>
      </c>
      <c r="Q405">
        <v>2.1238595729999998</v>
      </c>
      <c r="S405">
        <v>1277367.598</v>
      </c>
      <c r="T405">
        <v>887367.59770000004</v>
      </c>
      <c r="U405">
        <v>605.87036239999998</v>
      </c>
      <c r="V405">
        <v>25.028099780000002</v>
      </c>
      <c r="W405" s="281">
        <v>2.123837076</v>
      </c>
      <c r="Y405" s="280">
        <v>1273919.075</v>
      </c>
      <c r="Z405">
        <v>883919.07499999995</v>
      </c>
      <c r="AA405">
        <v>639.71305400000006</v>
      </c>
      <c r="AB405">
        <v>25.277421060000002</v>
      </c>
      <c r="AC405">
        <v>2.12906694</v>
      </c>
      <c r="AE405">
        <v>1217540.6880000001</v>
      </c>
      <c r="AF405">
        <v>827540.68790000002</v>
      </c>
      <c r="AG405">
        <v>653.64473599999997</v>
      </c>
      <c r="AH405">
        <v>25.494240690000002</v>
      </c>
      <c r="AI405">
        <v>2.1311376829999999</v>
      </c>
      <c r="AK405">
        <v>1219371.9939999999</v>
      </c>
      <c r="AL405">
        <v>829371.99410000001</v>
      </c>
      <c r="AM405">
        <v>615.98370190000003</v>
      </c>
      <c r="AN405">
        <v>25.113805630000002</v>
      </c>
      <c r="AO405">
        <v>2.1275967530000002</v>
      </c>
      <c r="AQ405">
        <v>1218978.581</v>
      </c>
      <c r="AR405">
        <v>828978.58140000002</v>
      </c>
      <c r="AS405">
        <v>617.61845530000005</v>
      </c>
      <c r="AT405">
        <v>25.083517959999998</v>
      </c>
      <c r="AU405" s="281">
        <v>2.1275073510000002</v>
      </c>
      <c r="AW405" s="280">
        <v>1329287.983</v>
      </c>
      <c r="AX405">
        <v>939287.98259999999</v>
      </c>
      <c r="AY405">
        <v>657.66942159999996</v>
      </c>
      <c r="AZ405">
        <v>25.397246750000001</v>
      </c>
      <c r="BA405">
        <v>2.1294545729999999</v>
      </c>
      <c r="BC405">
        <v>1335234.8419999999</v>
      </c>
      <c r="BD405">
        <v>945234.84199999995</v>
      </c>
      <c r="BE405">
        <v>651.38613569999995</v>
      </c>
      <c r="BF405">
        <v>25.474261949999999</v>
      </c>
      <c r="BG405">
        <v>2.1296752730000001</v>
      </c>
      <c r="BI405">
        <v>1355244.709</v>
      </c>
      <c r="BJ405">
        <v>965244.70929999999</v>
      </c>
      <c r="BK405">
        <v>608.03514940000002</v>
      </c>
      <c r="BL405">
        <v>25.057589400000001</v>
      </c>
      <c r="BM405">
        <v>2.1218830240000002</v>
      </c>
      <c r="BO405">
        <v>1356959.412</v>
      </c>
      <c r="BP405">
        <v>966959.41150000005</v>
      </c>
      <c r="BQ405">
        <v>609.46702100000005</v>
      </c>
      <c r="BR405">
        <v>25.04518006</v>
      </c>
      <c r="BS405" s="281">
        <v>2.1217920920000002</v>
      </c>
      <c r="BU405" s="280">
        <v>1296511.6710000001</v>
      </c>
      <c r="BV405">
        <v>906511.67070000002</v>
      </c>
      <c r="BW405">
        <v>674.19961909999995</v>
      </c>
      <c r="BX405">
        <v>25.504698229999999</v>
      </c>
      <c r="BY405">
        <v>2.1298881359999999</v>
      </c>
      <c r="CA405">
        <v>1296278.669</v>
      </c>
      <c r="CB405">
        <v>906278.66879999998</v>
      </c>
      <c r="CC405">
        <v>672.85050379999996</v>
      </c>
      <c r="CD405">
        <v>25.66137342</v>
      </c>
      <c r="CE405">
        <v>2.1305889140000001</v>
      </c>
      <c r="CG405">
        <v>1326088.3929999999</v>
      </c>
      <c r="CH405">
        <v>936088.39280000003</v>
      </c>
      <c r="CI405">
        <v>611.26040160000002</v>
      </c>
      <c r="CJ405">
        <v>25.080488469999999</v>
      </c>
      <c r="CK405">
        <v>2.1234885569999999</v>
      </c>
      <c r="CM405">
        <v>1329425.25</v>
      </c>
      <c r="CN405">
        <v>939425.25</v>
      </c>
      <c r="CO405">
        <v>612.34912910000003</v>
      </c>
      <c r="CP405">
        <v>25.058793690000002</v>
      </c>
      <c r="CQ405" s="281">
        <v>2.1232214479999998</v>
      </c>
      <c r="CS405" s="280">
        <v>1286740.2890000001</v>
      </c>
      <c r="CT405">
        <v>896740.28850000002</v>
      </c>
      <c r="CU405">
        <v>655.77595859999997</v>
      </c>
      <c r="CV405">
        <v>25.384765940000001</v>
      </c>
      <c r="CW405">
        <v>2.1301404449999999</v>
      </c>
      <c r="CY405">
        <v>1298658.1000000001</v>
      </c>
      <c r="CZ405">
        <v>908658.09959999996</v>
      </c>
      <c r="DA405">
        <v>647.86123339999995</v>
      </c>
      <c r="DB405">
        <v>25.442945219999999</v>
      </c>
      <c r="DC405">
        <v>2.1301328939999999</v>
      </c>
      <c r="DE405">
        <v>1321087.1459999999</v>
      </c>
      <c r="DF405">
        <v>931087.14569999999</v>
      </c>
      <c r="DG405">
        <v>608.9114836</v>
      </c>
      <c r="DH405">
        <v>25.06382296</v>
      </c>
      <c r="DI405">
        <v>2.123246333</v>
      </c>
      <c r="DK405">
        <v>1323555.307</v>
      </c>
      <c r="DL405">
        <v>933555.30700000003</v>
      </c>
      <c r="DM405">
        <v>610.22683730000006</v>
      </c>
      <c r="DN405">
        <v>25.048775070000001</v>
      </c>
      <c r="DO405" s="281">
        <v>2.1231047379999999</v>
      </c>
    </row>
    <row r="406" spans="1:119">
      <c r="A406" s="280">
        <v>1271239.75</v>
      </c>
      <c r="B406">
        <v>881239.74950000003</v>
      </c>
      <c r="C406">
        <v>614.84264029999997</v>
      </c>
      <c r="D406">
        <v>25.105780759999998</v>
      </c>
      <c r="E406">
        <v>2.126190024</v>
      </c>
      <c r="G406">
        <v>1273961.4779999999</v>
      </c>
      <c r="H406">
        <v>883961.47759999998</v>
      </c>
      <c r="I406">
        <v>611.60609160000001</v>
      </c>
      <c r="J406">
        <v>25.110581249999999</v>
      </c>
      <c r="K406">
        <v>2.125849621</v>
      </c>
      <c r="M406">
        <v>1278756.4890000001</v>
      </c>
      <c r="N406">
        <v>888756.48860000004</v>
      </c>
      <c r="O406">
        <v>604.51618810000002</v>
      </c>
      <c r="P406">
        <v>25.032464659999999</v>
      </c>
      <c r="Q406">
        <v>2.1237116249999999</v>
      </c>
      <c r="S406">
        <v>1280387.8189999999</v>
      </c>
      <c r="T406">
        <v>890387.81850000005</v>
      </c>
      <c r="U406">
        <v>605.67659849999995</v>
      </c>
      <c r="V406">
        <v>25.027176780000001</v>
      </c>
      <c r="W406" s="281">
        <v>2.1236904490000001</v>
      </c>
      <c r="Y406" s="280">
        <v>1276939.8970000001</v>
      </c>
      <c r="Z406">
        <v>886939.89729999995</v>
      </c>
      <c r="AA406">
        <v>638.92349100000001</v>
      </c>
      <c r="AB406">
        <v>25.272075350000001</v>
      </c>
      <c r="AC406">
        <v>2.1289398130000001</v>
      </c>
      <c r="AE406">
        <v>1220577.317</v>
      </c>
      <c r="AF406">
        <v>830577.31660000002</v>
      </c>
      <c r="AG406">
        <v>652.56534399999998</v>
      </c>
      <c r="AH406">
        <v>25.484702290000001</v>
      </c>
      <c r="AI406">
        <v>2.1310911689999998</v>
      </c>
      <c r="AK406">
        <v>1222408.567</v>
      </c>
      <c r="AL406">
        <v>832408.56680000003</v>
      </c>
      <c r="AM406">
        <v>615.62539100000004</v>
      </c>
      <c r="AN406">
        <v>25.11128708</v>
      </c>
      <c r="AO406">
        <v>2.1274590070000001</v>
      </c>
      <c r="AQ406">
        <v>1222015.166</v>
      </c>
      <c r="AR406">
        <v>832015.16619999998</v>
      </c>
      <c r="AS406">
        <v>617.25446199999999</v>
      </c>
      <c r="AT406">
        <v>25.08181677</v>
      </c>
      <c r="AU406" s="281">
        <v>2.1273746789999999</v>
      </c>
      <c r="AW406" s="280">
        <v>1332299.1939999999</v>
      </c>
      <c r="AX406">
        <v>942299.19449999998</v>
      </c>
      <c r="AY406">
        <v>656.54453739999997</v>
      </c>
      <c r="AZ406">
        <v>25.389836930000001</v>
      </c>
      <c r="BA406">
        <v>2.1293399869999998</v>
      </c>
      <c r="BC406">
        <v>1338245.0279999999</v>
      </c>
      <c r="BD406">
        <v>948245.02769999998</v>
      </c>
      <c r="BE406">
        <v>650.30324040000005</v>
      </c>
      <c r="BF406">
        <v>25.464659300000001</v>
      </c>
      <c r="BG406">
        <v>2.1295376030000002</v>
      </c>
      <c r="BI406">
        <v>1358251.45</v>
      </c>
      <c r="BJ406">
        <v>968251.45019999996</v>
      </c>
      <c r="BK406">
        <v>607.76823639999998</v>
      </c>
      <c r="BL406">
        <v>25.055688889999999</v>
      </c>
      <c r="BM406">
        <v>2.1217223089999999</v>
      </c>
      <c r="BO406">
        <v>1359965.858</v>
      </c>
      <c r="BP406">
        <v>969965.85789999994</v>
      </c>
      <c r="BQ406">
        <v>609.19193299999995</v>
      </c>
      <c r="BR406">
        <v>25.04387732</v>
      </c>
      <c r="BS406" s="281">
        <v>2.1216343740000001</v>
      </c>
      <c r="BU406" s="280">
        <v>1299528.5589999999</v>
      </c>
      <c r="BV406">
        <v>909528.55940000003</v>
      </c>
      <c r="BW406">
        <v>672.80149459999996</v>
      </c>
      <c r="BX406">
        <v>25.49571048</v>
      </c>
      <c r="BY406">
        <v>2.1298684360000002</v>
      </c>
      <c r="CA406">
        <v>1299295.598</v>
      </c>
      <c r="CB406">
        <v>909295.598</v>
      </c>
      <c r="CC406">
        <v>671.38086680000004</v>
      </c>
      <c r="CD406">
        <v>25.648753800000001</v>
      </c>
      <c r="CE406">
        <v>2.1305641909999999</v>
      </c>
      <c r="CG406">
        <v>1329100.1569999999</v>
      </c>
      <c r="CH406">
        <v>939100.15729999996</v>
      </c>
      <c r="CI406">
        <v>610.94837770000004</v>
      </c>
      <c r="CJ406">
        <v>25.07827842</v>
      </c>
      <c r="CK406">
        <v>2.1233280410000002</v>
      </c>
      <c r="CM406">
        <v>1332436.4380000001</v>
      </c>
      <c r="CN406">
        <v>942436.43819999998</v>
      </c>
      <c r="CO406">
        <v>612.03680929999996</v>
      </c>
      <c r="CP406">
        <v>25.057321550000001</v>
      </c>
      <c r="CQ406" s="281">
        <v>2.1230648759999999</v>
      </c>
      <c r="CS406" s="280">
        <v>1289758.8770000001</v>
      </c>
      <c r="CT406">
        <v>899758.87650000001</v>
      </c>
      <c r="CU406">
        <v>654.7049197</v>
      </c>
      <c r="CV406">
        <v>25.377690770000001</v>
      </c>
      <c r="CW406">
        <v>2.130039542</v>
      </c>
      <c r="CY406">
        <v>1301674.615</v>
      </c>
      <c r="CZ406">
        <v>911674.61549999996</v>
      </c>
      <c r="DA406">
        <v>646.85551050000004</v>
      </c>
      <c r="DB406">
        <v>25.433978969999998</v>
      </c>
      <c r="DC406">
        <v>2.1300029359999999</v>
      </c>
      <c r="DE406">
        <v>1324099.7749999999</v>
      </c>
      <c r="DF406">
        <v>934099.7746</v>
      </c>
      <c r="DG406">
        <v>608.64137330000005</v>
      </c>
      <c r="DH406">
        <v>25.061902459999999</v>
      </c>
      <c r="DI406">
        <v>2.1230863580000001</v>
      </c>
      <c r="DK406">
        <v>1326567.5090000001</v>
      </c>
      <c r="DL406">
        <v>936567.50919999997</v>
      </c>
      <c r="DM406">
        <v>609.95059879999997</v>
      </c>
      <c r="DN406">
        <v>25.047468510000002</v>
      </c>
      <c r="DO406" s="281">
        <v>2.1229477550000002</v>
      </c>
    </row>
    <row r="407" spans="1:119">
      <c r="A407" s="280">
        <v>1274261.0390000001</v>
      </c>
      <c r="B407">
        <v>884261.03949999996</v>
      </c>
      <c r="C407">
        <v>614.48432679999996</v>
      </c>
      <c r="D407">
        <v>25.10325753</v>
      </c>
      <c r="E407">
        <v>2.126029398</v>
      </c>
      <c r="G407">
        <v>1276982.2930000001</v>
      </c>
      <c r="H407">
        <v>886982.29260000004</v>
      </c>
      <c r="I407">
        <v>611.28190589999997</v>
      </c>
      <c r="J407">
        <v>25.107521330000001</v>
      </c>
      <c r="K407">
        <v>2.1256857839999999</v>
      </c>
      <c r="M407">
        <v>1281776.4669999999</v>
      </c>
      <c r="N407">
        <v>891776.46730000002</v>
      </c>
      <c r="O407">
        <v>604.33383230000004</v>
      </c>
      <c r="P407">
        <v>25.031158770000001</v>
      </c>
      <c r="Q407">
        <v>2.1235634889999999</v>
      </c>
      <c r="S407">
        <v>1283407.513</v>
      </c>
      <c r="T407">
        <v>893407.51289999997</v>
      </c>
      <c r="U407">
        <v>605.48538389999999</v>
      </c>
      <c r="V407">
        <v>25.026265630000001</v>
      </c>
      <c r="W407" s="281">
        <v>2.1235436490000001</v>
      </c>
      <c r="Y407" s="280">
        <v>1279960.193</v>
      </c>
      <c r="Z407">
        <v>889960.19270000001</v>
      </c>
      <c r="AA407">
        <v>638.14676399999996</v>
      </c>
      <c r="AB407">
        <v>25.26681009</v>
      </c>
      <c r="AC407">
        <v>2.1288093670000001</v>
      </c>
      <c r="AE407">
        <v>1223613.852</v>
      </c>
      <c r="AF407">
        <v>833613.85250000004</v>
      </c>
      <c r="AG407">
        <v>651.50459030000002</v>
      </c>
      <c r="AH407">
        <v>25.475313190000001</v>
      </c>
      <c r="AI407">
        <v>2.1310377530000002</v>
      </c>
      <c r="AK407">
        <v>1225445.047</v>
      </c>
      <c r="AL407">
        <v>835445.0466</v>
      </c>
      <c r="AM407">
        <v>615.27199189999999</v>
      </c>
      <c r="AN407">
        <v>25.108801620000001</v>
      </c>
      <c r="AO407">
        <v>2.1273201230000001</v>
      </c>
      <c r="AQ407">
        <v>1225051.6580000001</v>
      </c>
      <c r="AR407">
        <v>835051.65800000005</v>
      </c>
      <c r="AS407">
        <v>616.89593019999995</v>
      </c>
      <c r="AT407">
        <v>25.08014017</v>
      </c>
      <c r="AU407" s="281">
        <v>2.1272402860000001</v>
      </c>
      <c r="AW407" s="280">
        <v>1335309.8870000001</v>
      </c>
      <c r="AX407">
        <v>945309.88659999997</v>
      </c>
      <c r="AY407">
        <v>655.43844679999995</v>
      </c>
      <c r="AZ407">
        <v>25.38253851</v>
      </c>
      <c r="BA407">
        <v>2.1292205790000001</v>
      </c>
      <c r="BC407">
        <v>1341254.6939999999</v>
      </c>
      <c r="BD407">
        <v>951254.69429999997</v>
      </c>
      <c r="BE407">
        <v>649.24014399999999</v>
      </c>
      <c r="BF407">
        <v>25.455216740000001</v>
      </c>
      <c r="BG407">
        <v>2.1293950760000002</v>
      </c>
      <c r="BI407">
        <v>1361257.675</v>
      </c>
      <c r="BJ407">
        <v>971257.67480000004</v>
      </c>
      <c r="BK407">
        <v>607.50511059999997</v>
      </c>
      <c r="BL407">
        <v>25.053814540000001</v>
      </c>
      <c r="BM407">
        <v>2.1215616989999999</v>
      </c>
      <c r="BO407">
        <v>1362971.7879999999</v>
      </c>
      <c r="BP407">
        <v>972971.78810000001</v>
      </c>
      <c r="BQ407">
        <v>608.92050959999995</v>
      </c>
      <c r="BR407">
        <v>25.042591349999999</v>
      </c>
      <c r="BS407" s="281">
        <v>2.1214767170000002</v>
      </c>
      <c r="BU407" s="280">
        <v>1302544.9240000001</v>
      </c>
      <c r="BV407">
        <v>912544.92409999995</v>
      </c>
      <c r="BW407">
        <v>671.42788740000003</v>
      </c>
      <c r="BX407">
        <v>25.486864430000001</v>
      </c>
      <c r="BY407">
        <v>2.1298363149999999</v>
      </c>
      <c r="CA407">
        <v>1302312.003</v>
      </c>
      <c r="CB407">
        <v>912312.00320000004</v>
      </c>
      <c r="CC407">
        <v>669.93851770000003</v>
      </c>
      <c r="CD407">
        <v>25.636341649999999</v>
      </c>
      <c r="CE407">
        <v>2.130530067</v>
      </c>
      <c r="CG407">
        <v>1332111.402</v>
      </c>
      <c r="CH407">
        <v>942111.40159999998</v>
      </c>
      <c r="CI407">
        <v>610.64059840000004</v>
      </c>
      <c r="CJ407">
        <v>25.076097319999999</v>
      </c>
      <c r="CK407">
        <v>2.1231674530000002</v>
      </c>
      <c r="CM407">
        <v>1335447.1070000001</v>
      </c>
      <c r="CN407">
        <v>945447.10660000006</v>
      </c>
      <c r="CO407">
        <v>611.72848260000001</v>
      </c>
      <c r="CP407">
        <v>25.055867490000001</v>
      </c>
      <c r="CQ407" s="281">
        <v>2.1229081939999999</v>
      </c>
      <c r="CS407" s="280">
        <v>1292776.939</v>
      </c>
      <c r="CT407">
        <v>902776.93920000002</v>
      </c>
      <c r="CU407">
        <v>653.650126</v>
      </c>
      <c r="CV407">
        <v>25.370711579999998</v>
      </c>
      <c r="CW407">
        <v>2.1299341479999998</v>
      </c>
      <c r="CY407">
        <v>1304690.608</v>
      </c>
      <c r="CZ407">
        <v>914690.60759999999</v>
      </c>
      <c r="DA407">
        <v>645.86762169999997</v>
      </c>
      <c r="DB407">
        <v>25.425158119999999</v>
      </c>
      <c r="DC407">
        <v>2.1298686560000002</v>
      </c>
      <c r="DE407">
        <v>1327111.8829999999</v>
      </c>
      <c r="DF407">
        <v>937111.88280000002</v>
      </c>
      <c r="DG407">
        <v>608.37478580000004</v>
      </c>
      <c r="DH407">
        <v>25.060006179999998</v>
      </c>
      <c r="DI407">
        <v>2.122926493</v>
      </c>
      <c r="DK407">
        <v>1329579.1910000001</v>
      </c>
      <c r="DL407">
        <v>939579.19090000005</v>
      </c>
      <c r="DM407">
        <v>609.6777763</v>
      </c>
      <c r="DN407">
        <v>25.046177530000001</v>
      </c>
      <c r="DO407" s="281">
        <v>2.1227908279999999</v>
      </c>
    </row>
    <row r="408" spans="1:119">
      <c r="A408" s="280">
        <v>1277281.8019999999</v>
      </c>
      <c r="B408">
        <v>887281.80209999997</v>
      </c>
      <c r="C408">
        <v>614.13096640000003</v>
      </c>
      <c r="D408">
        <v>25.100767730000001</v>
      </c>
      <c r="E408">
        <v>2.125868396</v>
      </c>
      <c r="G408">
        <v>1280002.581</v>
      </c>
      <c r="H408">
        <v>890002.58050000004</v>
      </c>
      <c r="I408">
        <v>610.96256989999995</v>
      </c>
      <c r="J408">
        <v>25.1045056</v>
      </c>
      <c r="K408">
        <v>2.1255216770000001</v>
      </c>
      <c r="M408">
        <v>1284795.92</v>
      </c>
      <c r="N408">
        <v>894795.91969999997</v>
      </c>
      <c r="O408">
        <v>604.15408660000003</v>
      </c>
      <c r="P408">
        <v>25.02987117</v>
      </c>
      <c r="Q408">
        <v>2.1234152000000002</v>
      </c>
      <c r="S408">
        <v>1286426.6810000001</v>
      </c>
      <c r="T408">
        <v>896426.68110000005</v>
      </c>
      <c r="U408">
        <v>605.29679810000005</v>
      </c>
      <c r="V408">
        <v>25.025366729999998</v>
      </c>
      <c r="W408" s="281">
        <v>2.123396617</v>
      </c>
      <c r="Y408" s="280">
        <v>1282979.9620000001</v>
      </c>
      <c r="Z408">
        <v>892979.96160000004</v>
      </c>
      <c r="AA408">
        <v>637.38275250000004</v>
      </c>
      <c r="AB408">
        <v>25.261624770000001</v>
      </c>
      <c r="AC408">
        <v>2.1286757170000001</v>
      </c>
      <c r="AE408">
        <v>1226650.2949999999</v>
      </c>
      <c r="AF408">
        <v>836650.29539999994</v>
      </c>
      <c r="AG408">
        <v>650.46329709999998</v>
      </c>
      <c r="AH408">
        <v>25.466081299999999</v>
      </c>
      <c r="AI408">
        <v>2.1309775499999999</v>
      </c>
      <c r="AK408">
        <v>1228481.4339999999</v>
      </c>
      <c r="AL408">
        <v>838481.43350000004</v>
      </c>
      <c r="AM408">
        <v>614.92348879999997</v>
      </c>
      <c r="AN408">
        <v>25.10634919</v>
      </c>
      <c r="AO408">
        <v>2.1271801300000002</v>
      </c>
      <c r="AQ408">
        <v>1228088.057</v>
      </c>
      <c r="AR408">
        <v>838088.05700000003</v>
      </c>
      <c r="AS408">
        <v>616.54196660000002</v>
      </c>
      <c r="AT408">
        <v>25.078483980000001</v>
      </c>
      <c r="AU408" s="281">
        <v>2.1271047310000002</v>
      </c>
      <c r="AW408" s="280">
        <v>1338320.0589999999</v>
      </c>
      <c r="AX408">
        <v>948320.05920000002</v>
      </c>
      <c r="AY408">
        <v>654.35115949999999</v>
      </c>
      <c r="AZ408">
        <v>25.37535214</v>
      </c>
      <c r="BA408">
        <v>2.1290964209999999</v>
      </c>
      <c r="BC408">
        <v>1344263.8419999999</v>
      </c>
      <c r="BD408">
        <v>954263.84230000002</v>
      </c>
      <c r="BE408">
        <v>648.1962734</v>
      </c>
      <c r="BF408">
        <v>25.44592986</v>
      </c>
      <c r="BG408">
        <v>2.1292483080000002</v>
      </c>
      <c r="BI408">
        <v>1364263.3829999999</v>
      </c>
      <c r="BJ408">
        <v>974263.38320000004</v>
      </c>
      <c r="BK408">
        <v>607.24574770000004</v>
      </c>
      <c r="BL408">
        <v>25.051966190000002</v>
      </c>
      <c r="BM408">
        <v>2.121401203</v>
      </c>
      <c r="BO408">
        <v>1365977.202</v>
      </c>
      <c r="BP408">
        <v>975977.2023</v>
      </c>
      <c r="BQ408">
        <v>608.65274880000004</v>
      </c>
      <c r="BR408">
        <v>25.041322180000002</v>
      </c>
      <c r="BS408" s="281">
        <v>2.1213191120000001</v>
      </c>
      <c r="BU408" s="280">
        <v>1305560.7649999999</v>
      </c>
      <c r="BV408">
        <v>915560.76529999997</v>
      </c>
      <c r="BW408">
        <v>670.07733719999999</v>
      </c>
      <c r="BX408">
        <v>25.47815009</v>
      </c>
      <c r="BY408">
        <v>2.1297945399999998</v>
      </c>
      <c r="CA408">
        <v>1305327.885</v>
      </c>
      <c r="CB408">
        <v>915327.8848</v>
      </c>
      <c r="CC408">
        <v>668.5228515</v>
      </c>
      <c r="CD408">
        <v>25.62413312</v>
      </c>
      <c r="CE408">
        <v>2.130487215</v>
      </c>
      <c r="CG408">
        <v>1335122.1259999999</v>
      </c>
      <c r="CH408">
        <v>945122.12609999999</v>
      </c>
      <c r="CI408">
        <v>610.33697700000005</v>
      </c>
      <c r="CJ408">
        <v>25.073944600000001</v>
      </c>
      <c r="CK408">
        <v>2.1230068289999999</v>
      </c>
      <c r="CM408">
        <v>1338457.2560000001</v>
      </c>
      <c r="CN408">
        <v>948457.25560000003</v>
      </c>
      <c r="CO408">
        <v>611.42407349999996</v>
      </c>
      <c r="CP408">
        <v>25.054431189999999</v>
      </c>
      <c r="CQ408" s="281">
        <v>2.1227514329999999</v>
      </c>
      <c r="CS408" s="280">
        <v>1295794.477</v>
      </c>
      <c r="CT408">
        <v>905794.47699999996</v>
      </c>
      <c r="CU408">
        <v>652.61151489999997</v>
      </c>
      <c r="CV408">
        <v>25.36382845</v>
      </c>
      <c r="CW408">
        <v>2.1298243810000002</v>
      </c>
      <c r="CY408">
        <v>1307706.0759999999</v>
      </c>
      <c r="CZ408">
        <v>917706.07649999997</v>
      </c>
      <c r="DA408">
        <v>644.8974432</v>
      </c>
      <c r="DB408">
        <v>25.416482259999999</v>
      </c>
      <c r="DC408">
        <v>2.1297301769999999</v>
      </c>
      <c r="DE408">
        <v>1330123.47</v>
      </c>
      <c r="DF408">
        <v>940123.47050000005</v>
      </c>
      <c r="DG408">
        <v>608.11164740000004</v>
      </c>
      <c r="DH408">
        <v>25.058133609999999</v>
      </c>
      <c r="DI408">
        <v>2.1227667669999999</v>
      </c>
      <c r="DK408">
        <v>1332590.3529999999</v>
      </c>
      <c r="DL408">
        <v>942590.35250000004</v>
      </c>
      <c r="DM408">
        <v>609.40830149999999</v>
      </c>
      <c r="DN408">
        <v>25.04490182</v>
      </c>
      <c r="DO408" s="281">
        <v>2.1226339840000001</v>
      </c>
    </row>
    <row r="409" spans="1:119">
      <c r="A409" s="280">
        <v>1280302.0379999999</v>
      </c>
      <c r="B409">
        <v>890302.0379</v>
      </c>
      <c r="C409">
        <v>613.78253700000005</v>
      </c>
      <c r="D409">
        <v>25.098311280000001</v>
      </c>
      <c r="E409">
        <v>2.1257070320000002</v>
      </c>
      <c r="G409">
        <v>1283022.3419999999</v>
      </c>
      <c r="H409">
        <v>893022.34199999995</v>
      </c>
      <c r="I409">
        <v>610.64806399999998</v>
      </c>
      <c r="J409">
        <v>25.101533929999999</v>
      </c>
      <c r="K409">
        <v>2.1253573129999999</v>
      </c>
      <c r="M409">
        <v>1287814.8459999999</v>
      </c>
      <c r="N409">
        <v>897814.84609999997</v>
      </c>
      <c r="O409">
        <v>603.97761720000005</v>
      </c>
      <c r="P409">
        <v>25.02860664</v>
      </c>
      <c r="Q409">
        <v>2.1232666240000002</v>
      </c>
      <c r="S409">
        <v>1289445.324</v>
      </c>
      <c r="T409">
        <v>899445.3236</v>
      </c>
      <c r="U409">
        <v>605.11077209999996</v>
      </c>
      <c r="V409">
        <v>25.02447974</v>
      </c>
      <c r="W409" s="281">
        <v>2.1232494210000001</v>
      </c>
      <c r="Y409" s="280">
        <v>1285999.2039999999</v>
      </c>
      <c r="Z409">
        <v>895999.20429999998</v>
      </c>
      <c r="AA409">
        <v>636.63139279999996</v>
      </c>
      <c r="AB409">
        <v>25.256519220000001</v>
      </c>
      <c r="AC409">
        <v>2.1285389989999999</v>
      </c>
      <c r="AE409">
        <v>1229686.645</v>
      </c>
      <c r="AF409">
        <v>839686.64549999998</v>
      </c>
      <c r="AG409">
        <v>649.44177749999994</v>
      </c>
      <c r="AH409">
        <v>25.457010499999999</v>
      </c>
      <c r="AI409">
        <v>2.1309101140000002</v>
      </c>
      <c r="AK409">
        <v>1231517.7279999999</v>
      </c>
      <c r="AL409">
        <v>841517.72759999998</v>
      </c>
      <c r="AM409">
        <v>614.57980789999999</v>
      </c>
      <c r="AN409">
        <v>25.10392933</v>
      </c>
      <c r="AO409">
        <v>2.1270390720000001</v>
      </c>
      <c r="AQ409">
        <v>1231124.3629999999</v>
      </c>
      <c r="AR409">
        <v>841124.36309999996</v>
      </c>
      <c r="AS409">
        <v>616.19259169999998</v>
      </c>
      <c r="AT409">
        <v>25.07684832</v>
      </c>
      <c r="AU409" s="281">
        <v>2.126968068</v>
      </c>
      <c r="AW409" s="280">
        <v>1341329.713</v>
      </c>
      <c r="AX409">
        <v>951329.71290000004</v>
      </c>
      <c r="AY409">
        <v>653.28256699999997</v>
      </c>
      <c r="AZ409">
        <v>25.36827766</v>
      </c>
      <c r="BA409">
        <v>2.1289676380000002</v>
      </c>
      <c r="BC409">
        <v>1347272.4720000001</v>
      </c>
      <c r="BD409">
        <v>957272.47199999995</v>
      </c>
      <c r="BE409">
        <v>647.17141260000005</v>
      </c>
      <c r="BF409">
        <v>25.436797590000001</v>
      </c>
      <c r="BG409">
        <v>2.1290973370000001</v>
      </c>
      <c r="BI409">
        <v>1367268.5759999999</v>
      </c>
      <c r="BJ409">
        <v>977268.57579999999</v>
      </c>
      <c r="BK409">
        <v>606.99012909999999</v>
      </c>
      <c r="BL409">
        <v>25.05014375</v>
      </c>
      <c r="BM409">
        <v>2.1212408260000002</v>
      </c>
      <c r="BO409">
        <v>1368982.101</v>
      </c>
      <c r="BP409">
        <v>978982.10109999997</v>
      </c>
      <c r="BQ409">
        <v>608.38861420000001</v>
      </c>
      <c r="BR409">
        <v>25.040069639999999</v>
      </c>
      <c r="BS409" s="281">
        <v>2.1211615849999998</v>
      </c>
      <c r="BU409" s="280">
        <v>1308576.0830000001</v>
      </c>
      <c r="BV409">
        <v>918576.08319999999</v>
      </c>
      <c r="BW409">
        <v>668.7499732</v>
      </c>
      <c r="BX409">
        <v>25.469566990000001</v>
      </c>
      <c r="BY409">
        <v>2.1297460049999999</v>
      </c>
      <c r="CA409">
        <v>1308343.243</v>
      </c>
      <c r="CB409">
        <v>918343.24309999996</v>
      </c>
      <c r="CC409">
        <v>667.13305190000005</v>
      </c>
      <c r="CD409">
        <v>25.612122500000002</v>
      </c>
      <c r="CE409">
        <v>2.1304360349999998</v>
      </c>
      <c r="CG409">
        <v>1338132.331</v>
      </c>
      <c r="CH409">
        <v>948132.33120000002</v>
      </c>
      <c r="CI409">
        <v>610.03742910000005</v>
      </c>
      <c r="CJ409">
        <v>25.071819730000001</v>
      </c>
      <c r="CK409">
        <v>2.122846204</v>
      </c>
      <c r="CM409">
        <v>1341466.8859999999</v>
      </c>
      <c r="CN409">
        <v>951466.88560000004</v>
      </c>
      <c r="CO409">
        <v>611.12350649999996</v>
      </c>
      <c r="CP409">
        <v>25.053012320000001</v>
      </c>
      <c r="CQ409" s="281">
        <v>2.122594629</v>
      </c>
      <c r="CS409" s="280">
        <v>1298811.49</v>
      </c>
      <c r="CT409">
        <v>908811.49040000001</v>
      </c>
      <c r="CU409">
        <v>651.58913170000005</v>
      </c>
      <c r="CV409">
        <v>25.357042140000001</v>
      </c>
      <c r="CW409">
        <v>2.129710309</v>
      </c>
      <c r="CY409">
        <v>1310721.0220000001</v>
      </c>
      <c r="CZ409">
        <v>920721.02240000002</v>
      </c>
      <c r="DA409">
        <v>643.94487360000005</v>
      </c>
      <c r="DB409">
        <v>25.407951109999999</v>
      </c>
      <c r="DC409">
        <v>2.1295876470000001</v>
      </c>
      <c r="DE409">
        <v>1333134.5379999999</v>
      </c>
      <c r="DF409">
        <v>943134.53810000001</v>
      </c>
      <c r="DG409">
        <v>607.85189390000005</v>
      </c>
      <c r="DH409">
        <v>25.056284340000001</v>
      </c>
      <c r="DI409">
        <v>2.1226072029999998</v>
      </c>
      <c r="DK409">
        <v>1335600.9939999999</v>
      </c>
      <c r="DL409">
        <v>945600.99439999997</v>
      </c>
      <c r="DM409">
        <v>609.14211139999998</v>
      </c>
      <c r="DN409">
        <v>25.043641109999999</v>
      </c>
      <c r="DO409" s="281">
        <v>2.122477248</v>
      </c>
    </row>
    <row r="410" spans="1:119">
      <c r="A410" s="280">
        <v>1283321.747</v>
      </c>
      <c r="B410">
        <v>893321.74719999998</v>
      </c>
      <c r="C410">
        <v>613.43900189999999</v>
      </c>
      <c r="D410">
        <v>25.095887959999999</v>
      </c>
      <c r="E410">
        <v>2.125545325</v>
      </c>
      <c r="G410">
        <v>1286041.577</v>
      </c>
      <c r="H410">
        <v>896041.5773</v>
      </c>
      <c r="I410">
        <v>610.33837189999997</v>
      </c>
      <c r="J410">
        <v>25.09860625</v>
      </c>
      <c r="K410">
        <v>2.1251927020000001</v>
      </c>
      <c r="M410">
        <v>1290833.247</v>
      </c>
      <c r="N410">
        <v>900833.24710000004</v>
      </c>
      <c r="O410">
        <v>603.80349750000005</v>
      </c>
      <c r="P410">
        <v>25.027358639999999</v>
      </c>
      <c r="Q410">
        <v>2.1231177749999999</v>
      </c>
      <c r="S410">
        <v>1292463.4410000001</v>
      </c>
      <c r="T410">
        <v>902463.44090000005</v>
      </c>
      <c r="U410">
        <v>604.92813620000004</v>
      </c>
      <c r="V410">
        <v>25.023608660000001</v>
      </c>
      <c r="W410" s="281">
        <v>2.123101777</v>
      </c>
      <c r="Y410" s="280">
        <v>1289017.9210000001</v>
      </c>
      <c r="Z410">
        <v>899017.92119999998</v>
      </c>
      <c r="AA410">
        <v>635.8937919</v>
      </c>
      <c r="AB410">
        <v>25.251501309999998</v>
      </c>
      <c r="AC410">
        <v>2.1283989339999998</v>
      </c>
      <c r="AE410">
        <v>1232722.9029999999</v>
      </c>
      <c r="AF410">
        <v>842722.90269999998</v>
      </c>
      <c r="AG410">
        <v>648.43843240000001</v>
      </c>
      <c r="AH410">
        <v>25.448087139999998</v>
      </c>
      <c r="AI410">
        <v>2.1308363109999999</v>
      </c>
      <c r="AK410">
        <v>1234553.929</v>
      </c>
      <c r="AL410">
        <v>844553.92879999999</v>
      </c>
      <c r="AM410">
        <v>614.24105780000002</v>
      </c>
      <c r="AN410">
        <v>25.101542859999999</v>
      </c>
      <c r="AO410">
        <v>2.1268969580000001</v>
      </c>
      <c r="AQ410">
        <v>1234160.5759999999</v>
      </c>
      <c r="AR410">
        <v>844160.57629999996</v>
      </c>
      <c r="AS410">
        <v>615.84776160000001</v>
      </c>
      <c r="AT410">
        <v>25.07523303</v>
      </c>
      <c r="AU410" s="281">
        <v>2.1268303290000001</v>
      </c>
      <c r="AW410" s="280">
        <v>1344338.848</v>
      </c>
      <c r="AX410">
        <v>954338.848</v>
      </c>
      <c r="AY410">
        <v>652.23398410000004</v>
      </c>
      <c r="AZ410">
        <v>25.361324360000001</v>
      </c>
      <c r="BA410">
        <v>2.1288340379999999</v>
      </c>
      <c r="BC410">
        <v>1350280.584</v>
      </c>
      <c r="BD410">
        <v>960280.58380000002</v>
      </c>
      <c r="BE410">
        <v>646.16428989999997</v>
      </c>
      <c r="BF410">
        <v>25.427809289999999</v>
      </c>
      <c r="BG410">
        <v>2.1289426910000002</v>
      </c>
      <c r="BI410">
        <v>1370273.253</v>
      </c>
      <c r="BJ410">
        <v>980273.25320000004</v>
      </c>
      <c r="BK410">
        <v>606.73821480000004</v>
      </c>
      <c r="BL410">
        <v>25.048346970000001</v>
      </c>
      <c r="BM410">
        <v>2.1210805810000002</v>
      </c>
      <c r="BO410">
        <v>1371986.4850000001</v>
      </c>
      <c r="BP410">
        <v>981986.48470000003</v>
      </c>
      <c r="BQ410">
        <v>608.1280908</v>
      </c>
      <c r="BR410">
        <v>25.038833700000001</v>
      </c>
      <c r="BS410" s="281">
        <v>2.1210041359999998</v>
      </c>
      <c r="BU410" s="280">
        <v>1311590.878</v>
      </c>
      <c r="BV410">
        <v>921590.87829999998</v>
      </c>
      <c r="BW410">
        <v>667.44529990000001</v>
      </c>
      <c r="BX410">
        <v>25.461114250000001</v>
      </c>
      <c r="BY410">
        <v>2.1296908060000002</v>
      </c>
      <c r="CA410">
        <v>1311358.0789999999</v>
      </c>
      <c r="CB410">
        <v>921358.07849999995</v>
      </c>
      <c r="CC410">
        <v>665.76852199999996</v>
      </c>
      <c r="CD410">
        <v>25.600305429999999</v>
      </c>
      <c r="CE410">
        <v>2.1303776029999999</v>
      </c>
      <c r="CG410">
        <v>1341142.017</v>
      </c>
      <c r="CH410">
        <v>951142.0172</v>
      </c>
      <c r="CI410">
        <v>609.74188149999998</v>
      </c>
      <c r="CJ410">
        <v>25.069722200000001</v>
      </c>
      <c r="CK410">
        <v>2.1226856079999998</v>
      </c>
      <c r="CM410">
        <v>1344475.997</v>
      </c>
      <c r="CN410">
        <v>954475.99699999997</v>
      </c>
      <c r="CO410">
        <v>610.8267161</v>
      </c>
      <c r="CP410">
        <v>25.051610589999999</v>
      </c>
      <c r="CQ410" s="281">
        <v>2.1224378110000002</v>
      </c>
      <c r="CS410" s="280">
        <v>1301827.98</v>
      </c>
      <c r="CT410">
        <v>911827.97959999996</v>
      </c>
      <c r="CU410">
        <v>650.58299160000001</v>
      </c>
      <c r="CV410">
        <v>25.35035324</v>
      </c>
      <c r="CW410">
        <v>2.1295919859999999</v>
      </c>
      <c r="CY410">
        <v>1313735.446</v>
      </c>
      <c r="CZ410">
        <v>923735.44579999999</v>
      </c>
      <c r="DA410">
        <v>643.01116339999999</v>
      </c>
      <c r="DB410">
        <v>25.399576620000001</v>
      </c>
      <c r="DC410">
        <v>2.1294407899999999</v>
      </c>
      <c r="DE410">
        <v>1336145.0859999999</v>
      </c>
      <c r="DF410">
        <v>946145.08600000001</v>
      </c>
      <c r="DG410">
        <v>607.59547420000001</v>
      </c>
      <c r="DH410">
        <v>25.054458029999999</v>
      </c>
      <c r="DI410">
        <v>2.1224478200000001</v>
      </c>
      <c r="DK410">
        <v>1338611.1170000001</v>
      </c>
      <c r="DL410">
        <v>948611.11690000002</v>
      </c>
      <c r="DM410">
        <v>608.8791536</v>
      </c>
      <c r="DN410">
        <v>25.042395169999999</v>
      </c>
      <c r="DO410" s="281">
        <v>2.122320642</v>
      </c>
    </row>
    <row r="411" spans="1:119">
      <c r="A411" s="280">
        <v>1286340.93</v>
      </c>
      <c r="B411">
        <v>896340.93030000001</v>
      </c>
      <c r="C411">
        <v>613.10033339999995</v>
      </c>
      <c r="D411">
        <v>25.093497639999999</v>
      </c>
      <c r="E411">
        <v>2.1253832959999999</v>
      </c>
      <c r="G411">
        <v>1289060.287</v>
      </c>
      <c r="H411">
        <v>899060.28689999995</v>
      </c>
      <c r="I411">
        <v>610.03347580000002</v>
      </c>
      <c r="J411">
        <v>25.095722460000001</v>
      </c>
      <c r="K411">
        <v>2.125027856</v>
      </c>
      <c r="M411">
        <v>1293851.1229999999</v>
      </c>
      <c r="N411">
        <v>903851.12289999996</v>
      </c>
      <c r="O411">
        <v>603.63117399999999</v>
      </c>
      <c r="P411">
        <v>25.026123160000001</v>
      </c>
      <c r="Q411">
        <v>2.1229691310000001</v>
      </c>
      <c r="S411">
        <v>1295481.0330000001</v>
      </c>
      <c r="T411">
        <v>905481.03319999995</v>
      </c>
      <c r="U411">
        <v>604.74735180000005</v>
      </c>
      <c r="V411">
        <v>25.022746170000001</v>
      </c>
      <c r="W411" s="281">
        <v>2.1229541049999998</v>
      </c>
      <c r="Y411" s="280">
        <v>1292036.1129999999</v>
      </c>
      <c r="Z411">
        <v>902036.1128</v>
      </c>
      <c r="AA411">
        <v>635.16799200000003</v>
      </c>
      <c r="AB411">
        <v>25.246558029999999</v>
      </c>
      <c r="AC411">
        <v>2.1282559860000001</v>
      </c>
      <c r="AE411">
        <v>1235759.067</v>
      </c>
      <c r="AF411">
        <v>845759.06700000004</v>
      </c>
      <c r="AG411">
        <v>647.45266470000001</v>
      </c>
      <c r="AH411">
        <v>25.439306699999999</v>
      </c>
      <c r="AI411">
        <v>2.130756452</v>
      </c>
      <c r="AK411">
        <v>1237590.037</v>
      </c>
      <c r="AL411">
        <v>847590.03709999996</v>
      </c>
      <c r="AM411">
        <v>613.90700130000005</v>
      </c>
      <c r="AN411">
        <v>25.099188179999999</v>
      </c>
      <c r="AO411">
        <v>2.1267537989999998</v>
      </c>
      <c r="AQ411">
        <v>1237196.6969999999</v>
      </c>
      <c r="AR411">
        <v>847196.69669999997</v>
      </c>
      <c r="AS411">
        <v>615.50748639999995</v>
      </c>
      <c r="AT411">
        <v>25.07363818</v>
      </c>
      <c r="AU411" s="281">
        <v>2.1266915590000002</v>
      </c>
      <c r="AW411" s="280">
        <v>1347347.4650000001</v>
      </c>
      <c r="AX411">
        <v>957347.46479999996</v>
      </c>
      <c r="AY411">
        <v>651.20329579999998</v>
      </c>
      <c r="AZ411">
        <v>25.354478889999999</v>
      </c>
      <c r="BA411">
        <v>2.128695955</v>
      </c>
      <c r="BC411">
        <v>1353288.1780000001</v>
      </c>
      <c r="BD411">
        <v>963288.17810000002</v>
      </c>
      <c r="BE411">
        <v>645.17484290000004</v>
      </c>
      <c r="BF411">
        <v>25.41896508</v>
      </c>
      <c r="BG411">
        <v>2.1287844800000002</v>
      </c>
      <c r="BI411">
        <v>1373277.416</v>
      </c>
      <c r="BJ411">
        <v>983277.4155</v>
      </c>
      <c r="BK411">
        <v>606.48995539999999</v>
      </c>
      <c r="BL411">
        <v>25.046575529999998</v>
      </c>
      <c r="BM411">
        <v>2.12092049</v>
      </c>
      <c r="BO411">
        <v>1374990.3540000001</v>
      </c>
      <c r="BP411">
        <v>984990.35360000003</v>
      </c>
      <c r="BQ411">
        <v>607.87113739999995</v>
      </c>
      <c r="BR411">
        <v>25.037614170000001</v>
      </c>
      <c r="BS411" s="281">
        <v>2.1208467820000001</v>
      </c>
      <c r="BU411" s="280">
        <v>1314605.1510000001</v>
      </c>
      <c r="BV411">
        <v>924605.15090000001</v>
      </c>
      <c r="BW411">
        <v>666.16253370000004</v>
      </c>
      <c r="BX411">
        <v>25.452787310000001</v>
      </c>
      <c r="BY411">
        <v>2.1296285190000002</v>
      </c>
      <c r="CA411">
        <v>1314372.392</v>
      </c>
      <c r="CB411">
        <v>924372.39150000003</v>
      </c>
      <c r="CC411">
        <v>664.42829080000001</v>
      </c>
      <c r="CD411">
        <v>25.58867515</v>
      </c>
      <c r="CE411">
        <v>2.1303117409999999</v>
      </c>
      <c r="CG411">
        <v>1344151.1850000001</v>
      </c>
      <c r="CH411">
        <v>954151.18460000004</v>
      </c>
      <c r="CI411">
        <v>609.45027670000002</v>
      </c>
      <c r="CJ411">
        <v>25.067651659999999</v>
      </c>
      <c r="CK411">
        <v>2.122525065</v>
      </c>
      <c r="CM411">
        <v>1347484.59</v>
      </c>
      <c r="CN411">
        <v>957484.59019999998</v>
      </c>
      <c r="CO411">
        <v>610.53365040000006</v>
      </c>
      <c r="CP411">
        <v>25.050225789999999</v>
      </c>
      <c r="CQ411" s="281">
        <v>2.1222810019999998</v>
      </c>
      <c r="CS411" s="280">
        <v>1304843.9450000001</v>
      </c>
      <c r="CT411">
        <v>914843.94519999996</v>
      </c>
      <c r="CU411">
        <v>649.59306449999997</v>
      </c>
      <c r="CV411">
        <v>25.343762009999999</v>
      </c>
      <c r="CW411">
        <v>2.1294694939999999</v>
      </c>
      <c r="CY411">
        <v>1316749.3470000001</v>
      </c>
      <c r="CZ411">
        <v>926749.3469</v>
      </c>
      <c r="DA411">
        <v>642.09403020000002</v>
      </c>
      <c r="DB411">
        <v>25.391339009999999</v>
      </c>
      <c r="DC411">
        <v>2.1292901039999999</v>
      </c>
      <c r="DE411">
        <v>1339155.115</v>
      </c>
      <c r="DF411">
        <v>949155.11470000003</v>
      </c>
      <c r="DG411">
        <v>607.34235200000001</v>
      </c>
      <c r="DH411">
        <v>25.052654440000001</v>
      </c>
      <c r="DI411">
        <v>2.1222886289999998</v>
      </c>
      <c r="DK411">
        <v>1341620.72</v>
      </c>
      <c r="DL411">
        <v>951620.72039999999</v>
      </c>
      <c r="DM411">
        <v>608.61938910000003</v>
      </c>
      <c r="DN411">
        <v>25.041163829999999</v>
      </c>
      <c r="DO411" s="281">
        <v>2.12216418</v>
      </c>
    </row>
    <row r="412" spans="1:119">
      <c r="A412" s="280">
        <v>1289359.588</v>
      </c>
      <c r="B412">
        <v>899359.58779999998</v>
      </c>
      <c r="C412">
        <v>612.76651419999996</v>
      </c>
      <c r="D412">
        <v>25.091140249999999</v>
      </c>
      <c r="E412">
        <v>2.125220959</v>
      </c>
      <c r="G412">
        <v>1292078.4709999999</v>
      </c>
      <c r="H412">
        <v>902078.47109999997</v>
      </c>
      <c r="I412">
        <v>609.73335120000002</v>
      </c>
      <c r="J412">
        <v>25.09288239</v>
      </c>
      <c r="K412">
        <v>2.1248627839999998</v>
      </c>
      <c r="M412">
        <v>1296868.4739999999</v>
      </c>
      <c r="N412">
        <v>906868.47389999998</v>
      </c>
      <c r="O412">
        <v>603.46070569999995</v>
      </c>
      <c r="P412">
        <v>25.024900630000001</v>
      </c>
      <c r="Q412">
        <v>2.1228206759999999</v>
      </c>
      <c r="S412">
        <v>1298498.101</v>
      </c>
      <c r="T412">
        <v>908498.10100000002</v>
      </c>
      <c r="U412">
        <v>604.56838649999997</v>
      </c>
      <c r="V412">
        <v>25.021892099999999</v>
      </c>
      <c r="W412" s="281">
        <v>2.1228066160000001</v>
      </c>
      <c r="Y412" s="280">
        <v>1295053.7790000001</v>
      </c>
      <c r="Z412">
        <v>905053.7794</v>
      </c>
      <c r="AA412">
        <v>634.45413269999995</v>
      </c>
      <c r="AB412">
        <v>25.24169054</v>
      </c>
      <c r="AC412">
        <v>2.1281103880000001</v>
      </c>
      <c r="AE412">
        <v>1238795.139</v>
      </c>
      <c r="AF412">
        <v>848795.1385</v>
      </c>
      <c r="AG412">
        <v>646.48375290000001</v>
      </c>
      <c r="AH412">
        <v>25.430663379999999</v>
      </c>
      <c r="AI412">
        <v>2.1306709920000002</v>
      </c>
      <c r="AK412">
        <v>1240626.0530000001</v>
      </c>
      <c r="AL412">
        <v>850626.0527</v>
      </c>
      <c r="AM412">
        <v>613.57739449999997</v>
      </c>
      <c r="AN412">
        <v>25.09686361</v>
      </c>
      <c r="AO412">
        <v>2.126609776</v>
      </c>
      <c r="AQ412">
        <v>1240232.7239999999</v>
      </c>
      <c r="AR412">
        <v>850232.72420000006</v>
      </c>
      <c r="AS412">
        <v>615.17179669999996</v>
      </c>
      <c r="AT412">
        <v>25.072063969999999</v>
      </c>
      <c r="AU412" s="281">
        <v>2.1265516799999999</v>
      </c>
      <c r="AW412" s="280">
        <v>1350355.564</v>
      </c>
      <c r="AX412">
        <v>960355.56370000006</v>
      </c>
      <c r="AY412">
        <v>650.19001630000002</v>
      </c>
      <c r="AZ412">
        <v>25.347738440000001</v>
      </c>
      <c r="BA412">
        <v>2.128553975</v>
      </c>
      <c r="BC412">
        <v>1356295.2549999999</v>
      </c>
      <c r="BD412">
        <v>966295.25540000002</v>
      </c>
      <c r="BE412">
        <v>644.20177139999998</v>
      </c>
      <c r="BF412">
        <v>25.410254040000002</v>
      </c>
      <c r="BG412">
        <v>2.1286231820000001</v>
      </c>
      <c r="BI412">
        <v>1376281.0630000001</v>
      </c>
      <c r="BJ412">
        <v>986281.06330000004</v>
      </c>
      <c r="BK412">
        <v>606.24531060000004</v>
      </c>
      <c r="BL412">
        <v>25.04482917</v>
      </c>
      <c r="BM412">
        <v>2.1207605730000001</v>
      </c>
      <c r="BO412">
        <v>1377993.7080000001</v>
      </c>
      <c r="BP412">
        <v>987993.70810000005</v>
      </c>
      <c r="BQ412">
        <v>607.61771150000004</v>
      </c>
      <c r="BR412">
        <v>25.036410879999998</v>
      </c>
      <c r="BS412" s="281">
        <v>2.1206895449999998</v>
      </c>
      <c r="BU412" s="280">
        <v>1317618.902</v>
      </c>
      <c r="BV412">
        <v>927618.90150000004</v>
      </c>
      <c r="BW412">
        <v>664.90052500000002</v>
      </c>
      <c r="BX412">
        <v>25.444579480000002</v>
      </c>
      <c r="BY412">
        <v>2.129559612</v>
      </c>
      <c r="CA412">
        <v>1317386.182</v>
      </c>
      <c r="CB412">
        <v>927386.18240000005</v>
      </c>
      <c r="CC412">
        <v>663.11055209999995</v>
      </c>
      <c r="CD412">
        <v>25.577217780000002</v>
      </c>
      <c r="CE412">
        <v>2.1302381110000002</v>
      </c>
      <c r="CG412">
        <v>1347159.834</v>
      </c>
      <c r="CH412">
        <v>957159.83369999996</v>
      </c>
      <c r="CI412">
        <v>609.16257429999996</v>
      </c>
      <c r="CJ412">
        <v>25.06560786</v>
      </c>
      <c r="CK412">
        <v>2.1223645910000002</v>
      </c>
      <c r="CM412">
        <v>1350492.666</v>
      </c>
      <c r="CN412">
        <v>960492.66559999995</v>
      </c>
      <c r="CO412">
        <v>610.24427419999995</v>
      </c>
      <c r="CP412">
        <v>25.048857760000001</v>
      </c>
      <c r="CQ412" s="281">
        <v>2.1221242189999998</v>
      </c>
      <c r="CS412" s="280">
        <v>1307859.3870000001</v>
      </c>
      <c r="CT412">
        <v>917859.38740000001</v>
      </c>
      <c r="CU412">
        <v>648.61934980000001</v>
      </c>
      <c r="CV412">
        <v>25.337268909999999</v>
      </c>
      <c r="CW412">
        <v>2.129342909</v>
      </c>
      <c r="CY412">
        <v>1319762.726</v>
      </c>
      <c r="CZ412">
        <v>929762.72640000004</v>
      </c>
      <c r="DA412">
        <v>641.19302660000005</v>
      </c>
      <c r="DB412">
        <v>25.383234810000001</v>
      </c>
      <c r="DC412">
        <v>2.1291360730000002</v>
      </c>
      <c r="DE412">
        <v>1342164.6240000001</v>
      </c>
      <c r="DF412">
        <v>952164.62439999997</v>
      </c>
      <c r="DG412">
        <v>607.09250610000004</v>
      </c>
      <c r="DH412">
        <v>25.050873469999999</v>
      </c>
      <c r="DI412">
        <v>2.1221296349999998</v>
      </c>
      <c r="DK412">
        <v>1344629.8049999999</v>
      </c>
      <c r="DL412">
        <v>954629.80530000001</v>
      </c>
      <c r="DM412">
        <v>608.36279339999999</v>
      </c>
      <c r="DN412">
        <v>25.039946990000001</v>
      </c>
      <c r="DO412" s="281">
        <v>2.12200787</v>
      </c>
    </row>
    <row r="413" spans="1:119">
      <c r="A413" s="280">
        <v>1292377.72</v>
      </c>
      <c r="B413">
        <v>902377.72</v>
      </c>
      <c r="C413">
        <v>612.43753200000003</v>
      </c>
      <c r="D413">
        <v>25.088815759999999</v>
      </c>
      <c r="E413">
        <v>2.1250583239999998</v>
      </c>
      <c r="G413">
        <v>1295096.1299999999</v>
      </c>
      <c r="H413">
        <v>905096.13040000002</v>
      </c>
      <c r="I413">
        <v>609.4379639</v>
      </c>
      <c r="J413">
        <v>25.090085779999999</v>
      </c>
      <c r="K413">
        <v>2.1246975030000002</v>
      </c>
      <c r="M413">
        <v>1299885.301</v>
      </c>
      <c r="N413">
        <v>909885.30070000002</v>
      </c>
      <c r="O413">
        <v>603.29209040000001</v>
      </c>
      <c r="P413">
        <v>25.02369105</v>
      </c>
      <c r="Q413">
        <v>2.1226724030000002</v>
      </c>
      <c r="S413">
        <v>1301514.645</v>
      </c>
      <c r="T413">
        <v>911514.64469999995</v>
      </c>
      <c r="U413">
        <v>604.39128289999996</v>
      </c>
      <c r="V413">
        <v>25.02104667</v>
      </c>
      <c r="W413" s="281">
        <v>2.1226592850000001</v>
      </c>
      <c r="Y413" s="280">
        <v>1298070.9210000001</v>
      </c>
      <c r="Z413">
        <v>908070.92150000005</v>
      </c>
      <c r="AA413">
        <v>633.75184320000005</v>
      </c>
      <c r="AB413">
        <v>25.236896600000001</v>
      </c>
      <c r="AC413">
        <v>2.1279622890000001</v>
      </c>
      <c r="AE413">
        <v>1241831.1170000001</v>
      </c>
      <c r="AF413">
        <v>851831.11719999998</v>
      </c>
      <c r="AG413">
        <v>645.53113359999998</v>
      </c>
      <c r="AH413">
        <v>25.42215277</v>
      </c>
      <c r="AI413">
        <v>2.1305802260000002</v>
      </c>
      <c r="AK413">
        <v>1243661.9750000001</v>
      </c>
      <c r="AL413">
        <v>853661.9754</v>
      </c>
      <c r="AM413">
        <v>613.25216179999995</v>
      </c>
      <c r="AN413">
        <v>25.094568670000001</v>
      </c>
      <c r="AO413">
        <v>2.1264649269999998</v>
      </c>
      <c r="AQ413">
        <v>1243268.659</v>
      </c>
      <c r="AR413">
        <v>853268.65899999999</v>
      </c>
      <c r="AS413">
        <v>614.84029729999997</v>
      </c>
      <c r="AT413">
        <v>25.070508570000001</v>
      </c>
      <c r="AU413" s="281">
        <v>2.1264109100000002</v>
      </c>
      <c r="AW413" s="280">
        <v>1353363.145</v>
      </c>
      <c r="AX413">
        <v>963363.14509999997</v>
      </c>
      <c r="AY413">
        <v>649.19391259999998</v>
      </c>
      <c r="AZ413">
        <v>25.341102039999999</v>
      </c>
      <c r="BA413">
        <v>2.1284081189999999</v>
      </c>
      <c r="BC413">
        <v>1359301.8160000001</v>
      </c>
      <c r="BD413">
        <v>969301.81590000005</v>
      </c>
      <c r="BE413">
        <v>643.24462359999995</v>
      </c>
      <c r="BF413">
        <v>25.40167271</v>
      </c>
      <c r="BG413">
        <v>2.1284590880000001</v>
      </c>
      <c r="BI413">
        <v>1379284.1969999999</v>
      </c>
      <c r="BJ413">
        <v>989284.19689999998</v>
      </c>
      <c r="BK413">
        <v>606.00449719999995</v>
      </c>
      <c r="BL413">
        <v>25.04310946</v>
      </c>
      <c r="BM413">
        <v>2.1206007499999999</v>
      </c>
      <c r="BO413">
        <v>1380996.5490000001</v>
      </c>
      <c r="BP413">
        <v>990996.54859999998</v>
      </c>
      <c r="BQ413">
        <v>607.36781180000003</v>
      </c>
      <c r="BR413">
        <v>25.03522384</v>
      </c>
      <c r="BS413" s="281">
        <v>2.1205324390000002</v>
      </c>
      <c r="BU413" s="280">
        <v>1320632.1299999999</v>
      </c>
      <c r="BV413">
        <v>930632.13040000002</v>
      </c>
      <c r="BW413">
        <v>663.65803410000001</v>
      </c>
      <c r="BX413">
        <v>25.436483379999999</v>
      </c>
      <c r="BY413">
        <v>2.1294846060000001</v>
      </c>
      <c r="CA413">
        <v>1320399.452</v>
      </c>
      <c r="CB413">
        <v>930399.45160000003</v>
      </c>
      <c r="CC413">
        <v>661.81458769999995</v>
      </c>
      <c r="CD413">
        <v>25.565927469999998</v>
      </c>
      <c r="CE413">
        <v>2.130158094</v>
      </c>
      <c r="CG413">
        <v>1350167.9650000001</v>
      </c>
      <c r="CH413">
        <v>960167.96490000002</v>
      </c>
      <c r="CI413">
        <v>608.87875140000006</v>
      </c>
      <c r="CJ413">
        <v>25.06359067</v>
      </c>
      <c r="CK413">
        <v>2.1222041950000001</v>
      </c>
      <c r="CM413">
        <v>1353500.223</v>
      </c>
      <c r="CN413">
        <v>963500.22340000002</v>
      </c>
      <c r="CO413">
        <v>609.95856830000002</v>
      </c>
      <c r="CP413">
        <v>25.04750645</v>
      </c>
      <c r="CQ413" s="281">
        <v>2.12196747</v>
      </c>
      <c r="CS413" s="280">
        <v>1310874.307</v>
      </c>
      <c r="CT413">
        <v>920874.30680000002</v>
      </c>
      <c r="CU413">
        <v>647.66179499999998</v>
      </c>
      <c r="CV413">
        <v>25.330874049999998</v>
      </c>
      <c r="CW413">
        <v>2.129212324</v>
      </c>
      <c r="CY413">
        <v>1322775.584</v>
      </c>
      <c r="CZ413">
        <v>932775.58440000005</v>
      </c>
      <c r="DA413">
        <v>640.30840490000003</v>
      </c>
      <c r="DB413">
        <v>25.37526682</v>
      </c>
      <c r="DC413">
        <v>2.1289786890000002</v>
      </c>
      <c r="DE413">
        <v>1345173.6159999999</v>
      </c>
      <c r="DF413">
        <v>955173.61569999997</v>
      </c>
      <c r="DG413">
        <v>606.84593010000003</v>
      </c>
      <c r="DH413">
        <v>25.04911508</v>
      </c>
      <c r="DI413">
        <v>2.121970836</v>
      </c>
      <c r="DK413">
        <v>1347638.372</v>
      </c>
      <c r="DL413">
        <v>957638.37199999997</v>
      </c>
      <c r="DM413">
        <v>608.10935649999999</v>
      </c>
      <c r="DN413">
        <v>25.03874463</v>
      </c>
      <c r="DO413" s="281">
        <v>2.121851715</v>
      </c>
    </row>
    <row r="414" spans="1:119">
      <c r="A414" s="280">
        <v>1295395.327</v>
      </c>
      <c r="B414">
        <v>905395.32720000006</v>
      </c>
      <c r="C414">
        <v>612.11337349999997</v>
      </c>
      <c r="D414">
        <v>25.086524130000001</v>
      </c>
      <c r="E414">
        <v>2.1248954019999999</v>
      </c>
      <c r="G414">
        <v>1298113.2649999999</v>
      </c>
      <c r="H414">
        <v>908113.26509999996</v>
      </c>
      <c r="I414">
        <v>609.14726719999999</v>
      </c>
      <c r="J414">
        <v>25.087332249999999</v>
      </c>
      <c r="K414">
        <v>2.1245320300000001</v>
      </c>
      <c r="M414">
        <v>1302901.6029999999</v>
      </c>
      <c r="N414">
        <v>912901.60349999997</v>
      </c>
      <c r="O414">
        <v>603.12529819999997</v>
      </c>
      <c r="P414">
        <v>25.022494219999999</v>
      </c>
      <c r="Q414">
        <v>2.1225243169999999</v>
      </c>
      <c r="S414">
        <v>1304530.665</v>
      </c>
      <c r="T414">
        <v>914530.66460000002</v>
      </c>
      <c r="U414">
        <v>604.21602800000005</v>
      </c>
      <c r="V414">
        <v>25.020209820000002</v>
      </c>
      <c r="W414" s="281">
        <v>2.1225121109999998</v>
      </c>
      <c r="Y414" s="280">
        <v>1301087.5390000001</v>
      </c>
      <c r="Z414">
        <v>911087.53940000001</v>
      </c>
      <c r="AA414">
        <v>633.06074169999999</v>
      </c>
      <c r="AB414">
        <v>25.23217386</v>
      </c>
      <c r="AC414">
        <v>2.127811817</v>
      </c>
      <c r="AE414">
        <v>1244867.003</v>
      </c>
      <c r="AF414">
        <v>854867.00309999997</v>
      </c>
      <c r="AG414">
        <v>644.59418549999998</v>
      </c>
      <c r="AH414">
        <v>25.41376992</v>
      </c>
      <c r="AI414">
        <v>2.1304844740000002</v>
      </c>
      <c r="AK414">
        <v>1246697.8049999999</v>
      </c>
      <c r="AL414">
        <v>856697.80539999995</v>
      </c>
      <c r="AM414">
        <v>612.93117470000004</v>
      </c>
      <c r="AN414">
        <v>25.092302490000002</v>
      </c>
      <c r="AO414">
        <v>2.1263193130000002</v>
      </c>
      <c r="AQ414">
        <v>1246304.5009999999</v>
      </c>
      <c r="AR414">
        <v>856304.50100000005</v>
      </c>
      <c r="AS414">
        <v>614.51294600000006</v>
      </c>
      <c r="AT414">
        <v>25.068971810000001</v>
      </c>
      <c r="AU414" s="281">
        <v>2.1262692909999998</v>
      </c>
      <c r="AW414" s="280">
        <v>1356370.209</v>
      </c>
      <c r="AX414">
        <v>966370.2095</v>
      </c>
      <c r="AY414">
        <v>648.21389480000005</v>
      </c>
      <c r="AZ414">
        <v>25.33456288</v>
      </c>
      <c r="BA414">
        <v>2.1282588809999998</v>
      </c>
      <c r="BC414">
        <v>1362307.86</v>
      </c>
      <c r="BD414">
        <v>972307.86</v>
      </c>
      <c r="BE414">
        <v>642.30312240000001</v>
      </c>
      <c r="BF414">
        <v>25.393219200000001</v>
      </c>
      <c r="BG414">
        <v>2.1282923440000001</v>
      </c>
      <c r="BI414">
        <v>1382286.817</v>
      </c>
      <c r="BJ414">
        <v>992286.81660000002</v>
      </c>
      <c r="BK414">
        <v>605.76718259999996</v>
      </c>
      <c r="BL414">
        <v>25.041414079999999</v>
      </c>
      <c r="BM414">
        <v>2.120441113</v>
      </c>
      <c r="BO414">
        <v>1383998.875</v>
      </c>
      <c r="BP414">
        <v>993998.87549999997</v>
      </c>
      <c r="BQ414">
        <v>607.12160200000005</v>
      </c>
      <c r="BR414">
        <v>25.034053849999999</v>
      </c>
      <c r="BS414" s="281">
        <v>2.120375369</v>
      </c>
      <c r="BU414" s="280">
        <v>1323644.838</v>
      </c>
      <c r="BV414">
        <v>933644.83810000005</v>
      </c>
      <c r="BW414">
        <v>662.43494680000003</v>
      </c>
      <c r="BX414">
        <v>25.428498659999999</v>
      </c>
      <c r="BY414">
        <v>2.1294046039999999</v>
      </c>
      <c r="CA414">
        <v>1323412.2</v>
      </c>
      <c r="CB414">
        <v>933412.19949999999</v>
      </c>
      <c r="CC414">
        <v>660.54017420000002</v>
      </c>
      <c r="CD414">
        <v>25.554803320000001</v>
      </c>
      <c r="CE414">
        <v>2.1300719250000002</v>
      </c>
      <c r="CG414">
        <v>1353175.5789999999</v>
      </c>
      <c r="CH414">
        <v>963175.57869999995</v>
      </c>
      <c r="CI414">
        <v>608.59880090000001</v>
      </c>
      <c r="CJ414">
        <v>25.061600080000002</v>
      </c>
      <c r="CK414">
        <v>2.1220438769999999</v>
      </c>
      <c r="CM414">
        <v>1356507.264</v>
      </c>
      <c r="CN414">
        <v>966507.26419999998</v>
      </c>
      <c r="CO414">
        <v>609.67652869999995</v>
      </c>
      <c r="CP414">
        <v>25.046171860000001</v>
      </c>
      <c r="CQ414" s="281">
        <v>2.121810757</v>
      </c>
      <c r="CS414" s="280">
        <v>1313888.7039999999</v>
      </c>
      <c r="CT414">
        <v>923888.70349999995</v>
      </c>
      <c r="CU414">
        <v>646.72029180000004</v>
      </c>
      <c r="CV414">
        <v>25.32457716</v>
      </c>
      <c r="CW414">
        <v>2.129077852</v>
      </c>
      <c r="CY414">
        <v>1325787.9210000001</v>
      </c>
      <c r="CZ414">
        <v>935787.92139999999</v>
      </c>
      <c r="DA414">
        <v>639.43940369999996</v>
      </c>
      <c r="DB414">
        <v>25.367428889999999</v>
      </c>
      <c r="DC414">
        <v>2.1288180689999998</v>
      </c>
      <c r="DE414">
        <v>1348182.0889999999</v>
      </c>
      <c r="DF414">
        <v>958182.08880000003</v>
      </c>
      <c r="DG414">
        <v>606.60263020000002</v>
      </c>
      <c r="DH414">
        <v>25.04737935</v>
      </c>
      <c r="DI414">
        <v>2.1218122259999999</v>
      </c>
      <c r="DK414">
        <v>1350646.4210000001</v>
      </c>
      <c r="DL414">
        <v>960646.42090000003</v>
      </c>
      <c r="DM414">
        <v>607.85908129999996</v>
      </c>
      <c r="DN414">
        <v>25.037556769999998</v>
      </c>
      <c r="DO414" s="281">
        <v>2.1216957110000001</v>
      </c>
    </row>
    <row r="415" spans="1:119">
      <c r="A415" s="280">
        <v>1298412.4099999999</v>
      </c>
      <c r="B415">
        <v>908412.40989999997</v>
      </c>
      <c r="C415">
        <v>611.79402040000002</v>
      </c>
      <c r="D415">
        <v>25.084265290000001</v>
      </c>
      <c r="E415">
        <v>2.1247322049999999</v>
      </c>
      <c r="G415">
        <v>1301129.8759999999</v>
      </c>
      <c r="H415">
        <v>911129.87560000003</v>
      </c>
      <c r="I415">
        <v>608.86153330000002</v>
      </c>
      <c r="J415">
        <v>25.084624420000001</v>
      </c>
      <c r="K415">
        <v>2.1243662759999999</v>
      </c>
      <c r="M415">
        <v>1305917.3829999999</v>
      </c>
      <c r="N415">
        <v>915917.38269999996</v>
      </c>
      <c r="O415">
        <v>602.96028560000002</v>
      </c>
      <c r="P415">
        <v>25.02130983</v>
      </c>
      <c r="Q415">
        <v>2.1223764369999998</v>
      </c>
      <c r="S415">
        <v>1307546.1610000001</v>
      </c>
      <c r="T415">
        <v>917546.16119999997</v>
      </c>
      <c r="U415">
        <v>604.0425874</v>
      </c>
      <c r="V415">
        <v>25.019381389999999</v>
      </c>
      <c r="W415" s="281">
        <v>2.1223651060000002</v>
      </c>
      <c r="Y415" s="280">
        <v>1304103.6329999999</v>
      </c>
      <c r="Z415">
        <v>914103.6335</v>
      </c>
      <c r="AA415">
        <v>632.38025400000004</v>
      </c>
      <c r="AB415">
        <v>25.227518620000001</v>
      </c>
      <c r="AC415">
        <v>2.127659279</v>
      </c>
      <c r="AE415">
        <v>1247902.7960000001</v>
      </c>
      <c r="AF415">
        <v>857902.79630000005</v>
      </c>
      <c r="AG415">
        <v>643.67267300000003</v>
      </c>
      <c r="AH415">
        <v>25.405512980000001</v>
      </c>
      <c r="AI415">
        <v>2.130384641</v>
      </c>
      <c r="AK415">
        <v>1249733.5430000001</v>
      </c>
      <c r="AL415">
        <v>859733.54260000004</v>
      </c>
      <c r="AM415">
        <v>612.61431830000004</v>
      </c>
      <c r="AN415">
        <v>25.09006432</v>
      </c>
      <c r="AO415">
        <v>2.126172999</v>
      </c>
      <c r="AQ415">
        <v>1249340.25</v>
      </c>
      <c r="AR415">
        <v>859340.25020000001</v>
      </c>
      <c r="AS415">
        <v>614.18963480000002</v>
      </c>
      <c r="AT415">
        <v>25.067453220000001</v>
      </c>
      <c r="AU415" s="281">
        <v>2.1261268750000002</v>
      </c>
      <c r="AW415" s="280">
        <v>1359376.757</v>
      </c>
      <c r="AX415">
        <v>969376.75710000005</v>
      </c>
      <c r="AY415">
        <v>647.24980230000006</v>
      </c>
      <c r="AZ415">
        <v>25.328120309999999</v>
      </c>
      <c r="BA415">
        <v>2.1281064060000001</v>
      </c>
      <c r="BC415">
        <v>1365313.388</v>
      </c>
      <c r="BD415">
        <v>975313.38820000004</v>
      </c>
      <c r="BE415">
        <v>641.37710870000001</v>
      </c>
      <c r="BF415">
        <v>25.38489263</v>
      </c>
      <c r="BG415">
        <v>2.1281230510000002</v>
      </c>
      <c r="BI415">
        <v>1385288.923</v>
      </c>
      <c r="BJ415">
        <v>995288.92290000001</v>
      </c>
      <c r="BK415">
        <v>605.53333950000001</v>
      </c>
      <c r="BL415">
        <v>25.03974285</v>
      </c>
      <c r="BM415">
        <v>2.120281716</v>
      </c>
      <c r="BO415">
        <v>1387000.689</v>
      </c>
      <c r="BP415">
        <v>997000.68909999996</v>
      </c>
      <c r="BQ415">
        <v>606.87875150000002</v>
      </c>
      <c r="BR415">
        <v>25.032899350000001</v>
      </c>
      <c r="BS415" s="281">
        <v>2.1202184769999999</v>
      </c>
      <c r="BU415" s="280">
        <v>1326657.0249999999</v>
      </c>
      <c r="BV415">
        <v>936657.02489999996</v>
      </c>
      <c r="BW415">
        <v>661.23037290000002</v>
      </c>
      <c r="BX415">
        <v>25.42062052</v>
      </c>
      <c r="BY415">
        <v>2.1293181909999999</v>
      </c>
      <c r="CA415">
        <v>1326424.426</v>
      </c>
      <c r="CB415">
        <v>936424.42649999994</v>
      </c>
      <c r="CC415">
        <v>659.28720940000005</v>
      </c>
      <c r="CD415">
        <v>25.543845430000001</v>
      </c>
      <c r="CE415">
        <v>2.1299797379999998</v>
      </c>
      <c r="CG415">
        <v>1356182.675</v>
      </c>
      <c r="CH415">
        <v>966182.67520000006</v>
      </c>
      <c r="CI415">
        <v>608.32272999999998</v>
      </c>
      <c r="CJ415">
        <v>25.059636179999998</v>
      </c>
      <c r="CK415">
        <v>2.1218836319999999</v>
      </c>
      <c r="CM415">
        <v>1359513.7879999999</v>
      </c>
      <c r="CN415">
        <v>969513.78830000001</v>
      </c>
      <c r="CO415">
        <v>609.39816499999995</v>
      </c>
      <c r="CP415">
        <v>25.044854050000001</v>
      </c>
      <c r="CQ415" s="281">
        <v>2.1216540749999999</v>
      </c>
      <c r="CS415" s="280">
        <v>1316902.578</v>
      </c>
      <c r="CT415">
        <v>926902.57819999999</v>
      </c>
      <c r="CU415">
        <v>645.79476780000005</v>
      </c>
      <c r="CV415">
        <v>25.318378169999999</v>
      </c>
      <c r="CW415">
        <v>2.1289396360000001</v>
      </c>
      <c r="CY415">
        <v>1328799.7379999999</v>
      </c>
      <c r="CZ415">
        <v>938799.7378</v>
      </c>
      <c r="DA415">
        <v>638.58484320000002</v>
      </c>
      <c r="DB415">
        <v>25.359710809999999</v>
      </c>
      <c r="DC415">
        <v>2.128654821</v>
      </c>
      <c r="DE415">
        <v>1351190.044</v>
      </c>
      <c r="DF415">
        <v>961190.04410000006</v>
      </c>
      <c r="DG415">
        <v>606.36262280000005</v>
      </c>
      <c r="DH415">
        <v>25.045666430000001</v>
      </c>
      <c r="DI415">
        <v>2.121653792</v>
      </c>
      <c r="DK415">
        <v>1353653.952</v>
      </c>
      <c r="DL415">
        <v>963653.9523</v>
      </c>
      <c r="DM415">
        <v>607.61198230000002</v>
      </c>
      <c r="DN415">
        <v>25.03638351</v>
      </c>
      <c r="DO415" s="281">
        <v>2.1215398479999998</v>
      </c>
    </row>
    <row r="416" spans="1:119">
      <c r="A416" s="280">
        <v>1301428.9680000001</v>
      </c>
      <c r="B416">
        <v>911428.96849999996</v>
      </c>
      <c r="C416">
        <v>611.47944459999997</v>
      </c>
      <c r="D416">
        <v>25.082039080000001</v>
      </c>
      <c r="E416">
        <v>2.124568746</v>
      </c>
      <c r="G416">
        <v>1304145.9620000001</v>
      </c>
      <c r="H416">
        <v>914145.96230000001</v>
      </c>
      <c r="I416">
        <v>608.58144800000002</v>
      </c>
      <c r="J416">
        <v>25.081968849999999</v>
      </c>
      <c r="K416">
        <v>2.1242000700000001</v>
      </c>
      <c r="M416">
        <v>1308932.639</v>
      </c>
      <c r="N416">
        <v>918932.63879999996</v>
      </c>
      <c r="O416">
        <v>602.79701020000005</v>
      </c>
      <c r="P416">
        <v>25.020137590000001</v>
      </c>
      <c r="Q416">
        <v>2.1222287770000001</v>
      </c>
      <c r="S416">
        <v>1310561.135</v>
      </c>
      <c r="T416">
        <v>920561.13489999995</v>
      </c>
      <c r="U416">
        <v>603.87092129999996</v>
      </c>
      <c r="V416">
        <v>25.018561210000001</v>
      </c>
      <c r="W416" s="281">
        <v>2.1222182840000001</v>
      </c>
      <c r="Y416" s="280">
        <v>1307119.2039999999</v>
      </c>
      <c r="Z416">
        <v>917119.20409999997</v>
      </c>
      <c r="AA416">
        <v>631.71005720000005</v>
      </c>
      <c r="AB416">
        <v>25.222928880000001</v>
      </c>
      <c r="AC416">
        <v>2.1275048330000002</v>
      </c>
      <c r="AE416">
        <v>1250938.497</v>
      </c>
      <c r="AF416">
        <v>860938.49670000002</v>
      </c>
      <c r="AG416">
        <v>642.76602539999999</v>
      </c>
      <c r="AH416">
        <v>25.397378010000001</v>
      </c>
      <c r="AI416">
        <v>2.130279577</v>
      </c>
      <c r="AK416">
        <v>1252769.1869999999</v>
      </c>
      <c r="AL416">
        <v>862769.18700000003</v>
      </c>
      <c r="AM416">
        <v>612.30145660000005</v>
      </c>
      <c r="AN416">
        <v>25.08785322</v>
      </c>
      <c r="AO416">
        <v>2.1260260469999999</v>
      </c>
      <c r="AQ416">
        <v>1252375.9069999999</v>
      </c>
      <c r="AR416">
        <v>862375.90670000005</v>
      </c>
      <c r="AS416">
        <v>613.8702495</v>
      </c>
      <c r="AT416">
        <v>25.065952280000001</v>
      </c>
      <c r="AU416" s="281">
        <v>2.1259837240000001</v>
      </c>
      <c r="AW416" s="280">
        <v>1362382.7879999999</v>
      </c>
      <c r="AX416">
        <v>972382.78839999996</v>
      </c>
      <c r="AY416">
        <v>646.30075339999996</v>
      </c>
      <c r="AZ416">
        <v>25.32176892</v>
      </c>
      <c r="BA416">
        <v>2.1279509910000001</v>
      </c>
      <c r="BC416">
        <v>1368318.4010000001</v>
      </c>
      <c r="BD416">
        <v>978318.40079999994</v>
      </c>
      <c r="BE416">
        <v>640.46647110000004</v>
      </c>
      <c r="BF416">
        <v>25.376692590000001</v>
      </c>
      <c r="BG416">
        <v>2.1279512810000001</v>
      </c>
      <c r="BI416">
        <v>1388290.5160000001</v>
      </c>
      <c r="BJ416">
        <v>998290.51610000001</v>
      </c>
      <c r="BK416">
        <v>605.30294309999999</v>
      </c>
      <c r="BL416">
        <v>25.03809562</v>
      </c>
      <c r="BM416">
        <v>2.1201225689999998</v>
      </c>
      <c r="BO416">
        <v>1390001.99</v>
      </c>
      <c r="BP416">
        <v>1000001.99</v>
      </c>
      <c r="BQ416">
        <v>606.63927130000002</v>
      </c>
      <c r="BR416">
        <v>25.031760429999999</v>
      </c>
      <c r="BS416" s="281">
        <v>2.1200617849999999</v>
      </c>
      <c r="BU416" s="280">
        <v>1329668.6910000001</v>
      </c>
      <c r="BV416">
        <v>939668.69110000005</v>
      </c>
      <c r="BW416">
        <v>660.04513159999999</v>
      </c>
      <c r="BX416">
        <v>25.412854509999999</v>
      </c>
      <c r="BY416">
        <v>2.1292271569999999</v>
      </c>
      <c r="CA416">
        <v>1329436.1329999999</v>
      </c>
      <c r="CB416">
        <v>939436.13289999997</v>
      </c>
      <c r="CC416">
        <v>658.05564260000006</v>
      </c>
      <c r="CD416">
        <v>25.53305434</v>
      </c>
      <c r="CE416">
        <v>2.1298816540000001</v>
      </c>
      <c r="CG416">
        <v>1359189.2549999999</v>
      </c>
      <c r="CH416">
        <v>969189.25509999995</v>
      </c>
      <c r="CI416">
        <v>608.05055159999995</v>
      </c>
      <c r="CJ416">
        <v>25.05769909</v>
      </c>
      <c r="CK416">
        <v>2.1217234509999998</v>
      </c>
      <c r="CM416">
        <v>1362519.7960000001</v>
      </c>
      <c r="CN416">
        <v>972519.79599999997</v>
      </c>
      <c r="CO416">
        <v>609.12349489999997</v>
      </c>
      <c r="CP416">
        <v>25.04355314</v>
      </c>
      <c r="CQ416" s="281">
        <v>2.121497416</v>
      </c>
      <c r="CS416" s="280">
        <v>1319915.9310000001</v>
      </c>
      <c r="CT416">
        <v>929915.93110000005</v>
      </c>
      <c r="CU416">
        <v>644.88641759999996</v>
      </c>
      <c r="CV416">
        <v>25.312285559999999</v>
      </c>
      <c r="CW416">
        <v>2.1287973920000001</v>
      </c>
      <c r="CY416">
        <v>1331811.034</v>
      </c>
      <c r="CZ416">
        <v>941811.03399999999</v>
      </c>
      <c r="DA416">
        <v>637.74430589999997</v>
      </c>
      <c r="DB416">
        <v>25.35210932</v>
      </c>
      <c r="DC416">
        <v>2.1284891610000001</v>
      </c>
      <c r="DE416">
        <v>1354197.4820000001</v>
      </c>
      <c r="DF416">
        <v>964197.48199999996</v>
      </c>
      <c r="DG416">
        <v>606.12591039999995</v>
      </c>
      <c r="DH416">
        <v>25.043976359999998</v>
      </c>
      <c r="DI416">
        <v>2.1214955280000001</v>
      </c>
      <c r="DK416">
        <v>1356660.9669999999</v>
      </c>
      <c r="DL416">
        <v>966660.96669999999</v>
      </c>
      <c r="DM416">
        <v>607.36807910000005</v>
      </c>
      <c r="DN416">
        <v>25.035224960000001</v>
      </c>
      <c r="DO416" s="281">
        <v>2.1213841150000001</v>
      </c>
    </row>
    <row r="417" spans="1:119">
      <c r="A417" s="280">
        <v>1304445.003</v>
      </c>
      <c r="B417">
        <v>914445.00329999998</v>
      </c>
      <c r="C417">
        <v>611.1696058</v>
      </c>
      <c r="D417">
        <v>25.07984527</v>
      </c>
      <c r="E417">
        <v>2.1244050429999999</v>
      </c>
      <c r="G417">
        <v>1307161.5260000001</v>
      </c>
      <c r="H417">
        <v>917161.5257</v>
      </c>
      <c r="I417">
        <v>608.30603050000002</v>
      </c>
      <c r="J417">
        <v>25.079356440000002</v>
      </c>
      <c r="K417">
        <v>2.124033447</v>
      </c>
      <c r="M417">
        <v>1311947.372</v>
      </c>
      <c r="N417">
        <v>921947.37210000004</v>
      </c>
      <c r="O417">
        <v>602.63543560000005</v>
      </c>
      <c r="P417">
        <v>25.01897726</v>
      </c>
      <c r="Q417">
        <v>2.1220813490000001</v>
      </c>
      <c r="S417">
        <v>1313575.5859999999</v>
      </c>
      <c r="T417">
        <v>923575.58589999995</v>
      </c>
      <c r="U417">
        <v>603.7009918</v>
      </c>
      <c r="V417">
        <v>25.017749089999999</v>
      </c>
      <c r="W417" s="281">
        <v>2.1220716610000001</v>
      </c>
      <c r="Y417" s="280">
        <v>1310134.2520000001</v>
      </c>
      <c r="Z417">
        <v>920134.25179999997</v>
      </c>
      <c r="AA417">
        <v>631.04984939999997</v>
      </c>
      <c r="AB417">
        <v>25.218402789999999</v>
      </c>
      <c r="AC417">
        <v>2.127348628</v>
      </c>
      <c r="AE417">
        <v>1253974.1040000001</v>
      </c>
      <c r="AF417">
        <v>863974.10430000001</v>
      </c>
      <c r="AG417">
        <v>641.87376370000004</v>
      </c>
      <c r="AH417">
        <v>25.3893609</v>
      </c>
      <c r="AI417">
        <v>2.130170256</v>
      </c>
      <c r="AK417">
        <v>1255804.7390000001</v>
      </c>
      <c r="AL417">
        <v>865804.73880000005</v>
      </c>
      <c r="AM417">
        <v>611.99261550000006</v>
      </c>
      <c r="AN417">
        <v>25.085669429999999</v>
      </c>
      <c r="AO417">
        <v>2.1258784820000001</v>
      </c>
      <c r="AQ417">
        <v>1255411.47</v>
      </c>
      <c r="AR417">
        <v>865411.47050000005</v>
      </c>
      <c r="AS417">
        <v>613.55470419999995</v>
      </c>
      <c r="AT417">
        <v>25.06446862</v>
      </c>
      <c r="AU417" s="281">
        <v>2.1258398920000001</v>
      </c>
      <c r="AW417" s="280">
        <v>1365388.304</v>
      </c>
      <c r="AX417">
        <v>975388.30370000005</v>
      </c>
      <c r="AY417">
        <v>645.36615540000003</v>
      </c>
      <c r="AZ417">
        <v>25.315505120000001</v>
      </c>
      <c r="BA417">
        <v>2.127792994</v>
      </c>
      <c r="BC417">
        <v>1371322.898</v>
      </c>
      <c r="BD417">
        <v>981322.89820000005</v>
      </c>
      <c r="BE417">
        <v>639.57116459999997</v>
      </c>
      <c r="BF417">
        <v>25.368619209999999</v>
      </c>
      <c r="BG417">
        <v>2.1277770839999999</v>
      </c>
      <c r="BI417">
        <v>1391291.5970000001</v>
      </c>
      <c r="BJ417">
        <v>1001291.597</v>
      </c>
      <c r="BK417">
        <v>605.07595260000005</v>
      </c>
      <c r="BL417">
        <v>25.036472119999999</v>
      </c>
      <c r="BM417">
        <v>2.119963684</v>
      </c>
      <c r="BO417">
        <v>1393002.7779999999</v>
      </c>
      <c r="BP417">
        <v>1003002.778</v>
      </c>
      <c r="BQ417">
        <v>606.4031367</v>
      </c>
      <c r="BR417">
        <v>25.030636980000001</v>
      </c>
      <c r="BS417" s="281">
        <v>2.1199053010000002</v>
      </c>
      <c r="BU417" s="280">
        <v>1332679.8370000001</v>
      </c>
      <c r="BV417">
        <v>942679.83730000001</v>
      </c>
      <c r="BW417">
        <v>658.87861410000005</v>
      </c>
      <c r="BX417">
        <v>25.405197909999998</v>
      </c>
      <c r="BY417">
        <v>2.1291299659999998</v>
      </c>
      <c r="CA417">
        <v>1332447.3189999999</v>
      </c>
      <c r="CB417">
        <v>942447.31920000003</v>
      </c>
      <c r="CC417">
        <v>656.84555780000005</v>
      </c>
      <c r="CD417">
        <v>25.522431770000001</v>
      </c>
      <c r="CE417">
        <v>2.1297777519999999</v>
      </c>
      <c r="CG417">
        <v>1362195.3189999999</v>
      </c>
      <c r="CH417">
        <v>972195.3186</v>
      </c>
      <c r="CI417">
        <v>607.78225210000005</v>
      </c>
      <c r="CJ417">
        <v>25.055788750000001</v>
      </c>
      <c r="CK417">
        <v>2.1215633330000001</v>
      </c>
      <c r="CM417">
        <v>1365525.2879999999</v>
      </c>
      <c r="CN417">
        <v>975525.28780000005</v>
      </c>
      <c r="CO417">
        <v>608.85251719999997</v>
      </c>
      <c r="CP417">
        <v>25.042269139999998</v>
      </c>
      <c r="CQ417" s="281">
        <v>2.1213407759999998</v>
      </c>
      <c r="CS417" s="280">
        <v>1322928.763</v>
      </c>
      <c r="CT417">
        <v>932928.76260000002</v>
      </c>
      <c r="CU417">
        <v>643.99307269999997</v>
      </c>
      <c r="CV417">
        <v>25.30628527</v>
      </c>
      <c r="CW417">
        <v>2.1286516149999999</v>
      </c>
      <c r="CY417">
        <v>1334821.81</v>
      </c>
      <c r="CZ417">
        <v>944821.81030000001</v>
      </c>
      <c r="DA417">
        <v>636.91740970000001</v>
      </c>
      <c r="DB417">
        <v>25.344621409999998</v>
      </c>
      <c r="DC417">
        <v>2.128321267</v>
      </c>
      <c r="DE417">
        <v>1357204.4029999999</v>
      </c>
      <c r="DF417">
        <v>967204.40300000005</v>
      </c>
      <c r="DG417">
        <v>605.89247360000002</v>
      </c>
      <c r="DH417">
        <v>25.042309020000001</v>
      </c>
      <c r="DI417">
        <v>2.121337435</v>
      </c>
      <c r="DK417">
        <v>1359667.4639999999</v>
      </c>
      <c r="DL417">
        <v>969667.46429999999</v>
      </c>
      <c r="DM417">
        <v>607.12736600000005</v>
      </c>
      <c r="DN417">
        <v>25.034081100000002</v>
      </c>
      <c r="DO417" s="281">
        <v>2.1212285080000002</v>
      </c>
    </row>
    <row r="418" spans="1:119">
      <c r="A418" s="280">
        <v>1307460.5149999999</v>
      </c>
      <c r="B418">
        <v>917460.51470000006</v>
      </c>
      <c r="C418">
        <v>610.86468669999999</v>
      </c>
      <c r="D418">
        <v>25.077685200000001</v>
      </c>
      <c r="E418">
        <v>2.1242410390000002</v>
      </c>
      <c r="G418">
        <v>1310176.5660000001</v>
      </c>
      <c r="H418">
        <v>920176.56599999999</v>
      </c>
      <c r="I418">
        <v>608.03435079999997</v>
      </c>
      <c r="J418">
        <v>25.07677833</v>
      </c>
      <c r="K418">
        <v>2.123867035</v>
      </c>
      <c r="M418">
        <v>1314961.5830000001</v>
      </c>
      <c r="N418">
        <v>924961.58299999998</v>
      </c>
      <c r="O418">
        <v>602.47553489999996</v>
      </c>
      <c r="P418">
        <v>25.01782863</v>
      </c>
      <c r="Q418">
        <v>2.1219341630000002</v>
      </c>
      <c r="S418">
        <v>1316589.5149999999</v>
      </c>
      <c r="T418">
        <v>926589.5148</v>
      </c>
      <c r="U418">
        <v>603.53276789999995</v>
      </c>
      <c r="V418">
        <v>25.016944899999999</v>
      </c>
      <c r="W418" s="281">
        <v>2.1219252489999998</v>
      </c>
      <c r="Y418" s="280">
        <v>1313148.777</v>
      </c>
      <c r="Z418">
        <v>923148.77679999999</v>
      </c>
      <c r="AA418">
        <v>630.39939140000001</v>
      </c>
      <c r="AB418">
        <v>25.21393892</v>
      </c>
      <c r="AC418">
        <v>2.1271907890000001</v>
      </c>
      <c r="AE418">
        <v>1257009.6189999999</v>
      </c>
      <c r="AF418">
        <v>867009.61930000002</v>
      </c>
      <c r="AG418">
        <v>640.99588919999997</v>
      </c>
      <c r="AH418">
        <v>25.381462160000002</v>
      </c>
      <c r="AI418">
        <v>2.130056814</v>
      </c>
      <c r="AK418">
        <v>1258840.1980000001</v>
      </c>
      <c r="AL418">
        <v>868840.19779999997</v>
      </c>
      <c r="AM418">
        <v>611.6877978</v>
      </c>
      <c r="AN418">
        <v>25.083513010000001</v>
      </c>
      <c r="AO418">
        <v>2.125730313</v>
      </c>
      <c r="AQ418">
        <v>1258446.9410000001</v>
      </c>
      <c r="AR418">
        <v>868446.94149999996</v>
      </c>
      <c r="AS418">
        <v>613.24294239999995</v>
      </c>
      <c r="AT418">
        <v>25.063002000000001</v>
      </c>
      <c r="AU418" s="281">
        <v>2.12569542</v>
      </c>
      <c r="AW418" s="280">
        <v>1368393.3030000001</v>
      </c>
      <c r="AX418">
        <v>978393.30350000004</v>
      </c>
      <c r="AY418">
        <v>644.44577360000005</v>
      </c>
      <c r="AZ418">
        <v>25.30932773</v>
      </c>
      <c r="BA418">
        <v>2.1276325489999999</v>
      </c>
      <c r="BC418">
        <v>1374326.8810000001</v>
      </c>
      <c r="BD418">
        <v>984326.88069999998</v>
      </c>
      <c r="BE418">
        <v>638.69121480000001</v>
      </c>
      <c r="BF418">
        <v>25.36067328</v>
      </c>
      <c r="BG418">
        <v>2.1276004820000001</v>
      </c>
      <c r="BI418">
        <v>1394292.165</v>
      </c>
      <c r="BJ418">
        <v>1004292.165</v>
      </c>
      <c r="BK418">
        <v>604.85231710000005</v>
      </c>
      <c r="BL418">
        <v>25.034872029999999</v>
      </c>
      <c r="BM418">
        <v>2.1198050830000001</v>
      </c>
      <c r="BO418">
        <v>1396003.054</v>
      </c>
      <c r="BP418">
        <v>1006003.054</v>
      </c>
      <c r="BQ418">
        <v>606.17030890000001</v>
      </c>
      <c r="BR418">
        <v>25.02952883</v>
      </c>
      <c r="BS418" s="281">
        <v>2.1197490409999999</v>
      </c>
      <c r="BU418" s="280">
        <v>1335690.4639999999</v>
      </c>
      <c r="BV418">
        <v>945690.46369999996</v>
      </c>
      <c r="BW418">
        <v>657.73114559999999</v>
      </c>
      <c r="BX418">
        <v>25.397653080000001</v>
      </c>
      <c r="BY418">
        <v>2.129027469</v>
      </c>
      <c r="CA418">
        <v>1335457.986</v>
      </c>
      <c r="CB418">
        <v>945457.98580000002</v>
      </c>
      <c r="CC418">
        <v>655.65708949999998</v>
      </c>
      <c r="CD418">
        <v>25.511979870000001</v>
      </c>
      <c r="CE418">
        <v>2.1296680810000002</v>
      </c>
      <c r="CG418">
        <v>1365200.8659999999</v>
      </c>
      <c r="CH418">
        <v>975200.86600000004</v>
      </c>
      <c r="CI418">
        <v>607.51780589999998</v>
      </c>
      <c r="CJ418">
        <v>25.053905029999999</v>
      </c>
      <c r="CK418">
        <v>2.1214032870000001</v>
      </c>
      <c r="CM418">
        <v>1368530.264</v>
      </c>
      <c r="CN418">
        <v>978530.26410000003</v>
      </c>
      <c r="CO418">
        <v>608.58521159999998</v>
      </c>
      <c r="CP418">
        <v>25.041001980000001</v>
      </c>
      <c r="CQ418" s="281">
        <v>2.1211841630000001</v>
      </c>
      <c r="CS418" s="280">
        <v>1325941.0730000001</v>
      </c>
      <c r="CT418">
        <v>935941.07319999998</v>
      </c>
      <c r="CU418">
        <v>643.11438320000002</v>
      </c>
      <c r="CV418">
        <v>25.30037527</v>
      </c>
      <c r="CW418">
        <v>2.12850275</v>
      </c>
      <c r="CY418">
        <v>1337832.067</v>
      </c>
      <c r="CZ418">
        <v>947832.06720000005</v>
      </c>
      <c r="DA418">
        <v>636.10387019999996</v>
      </c>
      <c r="DB418">
        <v>25.33724496</v>
      </c>
      <c r="DC418">
        <v>2.1281512820000001</v>
      </c>
      <c r="DE418">
        <v>1360210.807</v>
      </c>
      <c r="DF418">
        <v>970210.80729999999</v>
      </c>
      <c r="DG418">
        <v>605.66229729999998</v>
      </c>
      <c r="DH418">
        <v>25.04066435</v>
      </c>
      <c r="DI418">
        <v>2.1211795179999999</v>
      </c>
      <c r="DK418">
        <v>1362673.446</v>
      </c>
      <c r="DL418">
        <v>972673.44570000004</v>
      </c>
      <c r="DM418">
        <v>606.88982599999997</v>
      </c>
      <c r="DN418">
        <v>25.032951870000002</v>
      </c>
      <c r="DO418" s="281">
        <v>2.1210730330000001</v>
      </c>
    </row>
    <row r="419" spans="1:119">
      <c r="A419" s="280">
        <v>1310475.503</v>
      </c>
      <c r="B419">
        <v>920475.50320000004</v>
      </c>
      <c r="C419">
        <v>610.56500249999999</v>
      </c>
      <c r="D419">
        <v>25.075561109999999</v>
      </c>
      <c r="E419">
        <v>2.124076734</v>
      </c>
      <c r="G419">
        <v>1313191.084</v>
      </c>
      <c r="H419">
        <v>923191.08369999996</v>
      </c>
      <c r="I419">
        <v>607.76644420000002</v>
      </c>
      <c r="J419">
        <v>25.074234879999999</v>
      </c>
      <c r="K419">
        <v>2.123700844</v>
      </c>
      <c r="M419">
        <v>1317975.2720000001</v>
      </c>
      <c r="N419">
        <v>927975.27179999999</v>
      </c>
      <c r="O419">
        <v>602.31728969999995</v>
      </c>
      <c r="P419">
        <v>25.016691600000001</v>
      </c>
      <c r="Q419">
        <v>2.1217872259999999</v>
      </c>
      <c r="S419">
        <v>1319602.922</v>
      </c>
      <c r="T419">
        <v>929602.92189999996</v>
      </c>
      <c r="U419">
        <v>603.36622680000005</v>
      </c>
      <c r="V419">
        <v>25.01614854</v>
      </c>
      <c r="W419" s="281">
        <v>2.1217790550000002</v>
      </c>
      <c r="Y419" s="280">
        <v>1316162.78</v>
      </c>
      <c r="Z419">
        <v>926162.77960000001</v>
      </c>
      <c r="AA419">
        <v>629.7585143</v>
      </c>
      <c r="AB419">
        <v>25.209536279999998</v>
      </c>
      <c r="AC419">
        <v>2.127031412</v>
      </c>
      <c r="AE419">
        <v>1260045.0419999999</v>
      </c>
      <c r="AF419">
        <v>870045.04150000005</v>
      </c>
      <c r="AG419">
        <v>640.13243850000003</v>
      </c>
      <c r="AH419">
        <v>25.373682630000001</v>
      </c>
      <c r="AI419">
        <v>2.129939319</v>
      </c>
      <c r="AK419">
        <v>1261875.564</v>
      </c>
      <c r="AL419">
        <v>871875.56420000002</v>
      </c>
      <c r="AM419">
        <v>611.38689350000004</v>
      </c>
      <c r="AN419">
        <v>25.081383219999999</v>
      </c>
      <c r="AO419">
        <v>2.1255815820000001</v>
      </c>
      <c r="AQ419">
        <v>1261482.32</v>
      </c>
      <c r="AR419">
        <v>871482.3199</v>
      </c>
      <c r="AS419">
        <v>612.93493269999999</v>
      </c>
      <c r="AT419">
        <v>25.061552299999999</v>
      </c>
      <c r="AU419" s="281">
        <v>2.125550337</v>
      </c>
      <c r="AW419" s="280">
        <v>1371397.7879999999</v>
      </c>
      <c r="AX419">
        <v>981397.78799999994</v>
      </c>
      <c r="AY419">
        <v>643.53947900000003</v>
      </c>
      <c r="AZ419">
        <v>25.303236259999998</v>
      </c>
      <c r="BA419">
        <v>2.1274697460000001</v>
      </c>
      <c r="BC419">
        <v>1377330.3489999999</v>
      </c>
      <c r="BD419">
        <v>987330.34880000004</v>
      </c>
      <c r="BE419">
        <v>637.82667979999997</v>
      </c>
      <c r="BF419">
        <v>25.352855850000001</v>
      </c>
      <c r="BG419">
        <v>2.1274214790000001</v>
      </c>
      <c r="BI419">
        <v>1397292.2209999999</v>
      </c>
      <c r="BJ419">
        <v>1007292.221</v>
      </c>
      <c r="BK419">
        <v>604.63197809999997</v>
      </c>
      <c r="BL419">
        <v>25.033294940000001</v>
      </c>
      <c r="BM419">
        <v>2.1196467879999998</v>
      </c>
      <c r="BO419">
        <v>1399275.4990000001</v>
      </c>
      <c r="BP419">
        <v>1009275.499</v>
      </c>
      <c r="BQ419">
        <v>605.92002990000003</v>
      </c>
      <c r="BR419">
        <v>25.028337149999999</v>
      </c>
      <c r="BS419" s="281">
        <v>2.119578856</v>
      </c>
      <c r="BU419" s="280">
        <v>1338700.571</v>
      </c>
      <c r="BV419">
        <v>948700.57070000004</v>
      </c>
      <c r="BW419">
        <v>656.60283300000003</v>
      </c>
      <c r="BX419">
        <v>25.39022134</v>
      </c>
      <c r="BY419">
        <v>2.1289197249999998</v>
      </c>
      <c r="CA419">
        <v>1338468.1329999999</v>
      </c>
      <c r="CB419">
        <v>948468.13289999997</v>
      </c>
      <c r="CC419">
        <v>654.49028710000005</v>
      </c>
      <c r="CD419">
        <v>25.501700039999999</v>
      </c>
      <c r="CE419">
        <v>2.1295527110000001</v>
      </c>
      <c r="CG419">
        <v>1368205.898</v>
      </c>
      <c r="CH419">
        <v>978205.89789999998</v>
      </c>
      <c r="CI419">
        <v>607.25719330000004</v>
      </c>
      <c r="CJ419">
        <v>25.052047810000001</v>
      </c>
      <c r="CK419">
        <v>2.1212433210000001</v>
      </c>
      <c r="CM419">
        <v>1371534.7250000001</v>
      </c>
      <c r="CN419">
        <v>981534.72519999999</v>
      </c>
      <c r="CO419">
        <v>608.32156169999996</v>
      </c>
      <c r="CP419">
        <v>25.039751599999999</v>
      </c>
      <c r="CQ419" s="281">
        <v>2.1210275850000002</v>
      </c>
      <c r="CS419" s="280">
        <v>1328952.8629999999</v>
      </c>
      <c r="CT419">
        <v>938952.86309999996</v>
      </c>
      <c r="CU419">
        <v>642.25052359999995</v>
      </c>
      <c r="CV419">
        <v>25.294557139999998</v>
      </c>
      <c r="CW419">
        <v>2.1283507720000001</v>
      </c>
      <c r="CY419">
        <v>1340841.8049999999</v>
      </c>
      <c r="CZ419">
        <v>950841.80500000005</v>
      </c>
      <c r="DA419">
        <v>635.30351069999995</v>
      </c>
      <c r="DB419">
        <v>25.329978789999998</v>
      </c>
      <c r="DC419">
        <v>2.1279793069999999</v>
      </c>
      <c r="DE419">
        <v>1363216.6950000001</v>
      </c>
      <c r="DF419">
        <v>973216.69539999997</v>
      </c>
      <c r="DG419">
        <v>605.43536770000003</v>
      </c>
      <c r="DH419">
        <v>25.039042259999999</v>
      </c>
      <c r="DI419">
        <v>2.12102178</v>
      </c>
      <c r="DK419">
        <v>1365678.9110000001</v>
      </c>
      <c r="DL419">
        <v>975678.91110000003</v>
      </c>
      <c r="DM419">
        <v>606.6554496</v>
      </c>
      <c r="DN419">
        <v>25.031837249999999</v>
      </c>
      <c r="DO419" s="281">
        <v>2.120917693</v>
      </c>
    </row>
    <row r="420" spans="1:119">
      <c r="A420" s="280">
        <v>1313489.969</v>
      </c>
      <c r="B420">
        <v>923489.96909999999</v>
      </c>
      <c r="C420">
        <v>610.27070690000005</v>
      </c>
      <c r="D420">
        <v>25.07347429</v>
      </c>
      <c r="E420">
        <v>2.123911707</v>
      </c>
      <c r="G420">
        <v>1316205.0789999999</v>
      </c>
      <c r="H420">
        <v>926205.07920000004</v>
      </c>
      <c r="I420">
        <v>607.50227749999999</v>
      </c>
      <c r="J420">
        <v>25.07172585</v>
      </c>
      <c r="K420">
        <v>2.1235348709999999</v>
      </c>
      <c r="M420">
        <v>1320988.439</v>
      </c>
      <c r="N420">
        <v>930988.43909999996</v>
      </c>
      <c r="O420">
        <v>602.1606918</v>
      </c>
      <c r="P420">
        <v>25.015566110000002</v>
      </c>
      <c r="Q420">
        <v>2.1216405379999999</v>
      </c>
      <c r="S420">
        <v>1322615.808</v>
      </c>
      <c r="T420">
        <v>932615.8075</v>
      </c>
      <c r="U420">
        <v>603.20135560000006</v>
      </c>
      <c r="V420">
        <v>25.01535994</v>
      </c>
      <c r="W420" s="281">
        <v>2.1216330860000001</v>
      </c>
      <c r="Y420" s="280">
        <v>1319176.2609999999</v>
      </c>
      <c r="Z420">
        <v>929176.26060000004</v>
      </c>
      <c r="AA420">
        <v>629.127116</v>
      </c>
      <c r="AB420">
        <v>25.205194370000001</v>
      </c>
      <c r="AC420">
        <v>2.126870566</v>
      </c>
      <c r="AE420">
        <v>1263080.371</v>
      </c>
      <c r="AF420">
        <v>873080.37109999999</v>
      </c>
      <c r="AG420">
        <v>639.28370240000004</v>
      </c>
      <c r="AH420">
        <v>25.366025059999998</v>
      </c>
      <c r="AI420">
        <v>2.1298183590000002</v>
      </c>
      <c r="AK420">
        <v>1264910.838</v>
      </c>
      <c r="AL420">
        <v>874910.83779999998</v>
      </c>
      <c r="AM420">
        <v>611.08989180000003</v>
      </c>
      <c r="AN420">
        <v>25.079280019999999</v>
      </c>
      <c r="AO420">
        <v>2.125432327</v>
      </c>
      <c r="AQ420">
        <v>1264517.6059999999</v>
      </c>
      <c r="AR420">
        <v>874517.60549999995</v>
      </c>
      <c r="AS420">
        <v>612.63065510000001</v>
      </c>
      <c r="AT420">
        <v>25.060119440000001</v>
      </c>
      <c r="AU420" s="281">
        <v>2.1254046660000001</v>
      </c>
      <c r="AW420" s="280">
        <v>1374401.7579999999</v>
      </c>
      <c r="AX420">
        <v>984401.75769999996</v>
      </c>
      <c r="AY420">
        <v>642.64719769999999</v>
      </c>
      <c r="AZ420">
        <v>25.297230580000001</v>
      </c>
      <c r="BA420">
        <v>2.1273046450000002</v>
      </c>
      <c r="BC420">
        <v>1380333.3030000001</v>
      </c>
      <c r="BD420">
        <v>990333.30279999995</v>
      </c>
      <c r="BE420">
        <v>636.97757809999996</v>
      </c>
      <c r="BF420">
        <v>25.34516765</v>
      </c>
      <c r="BG420">
        <v>2.127240091</v>
      </c>
      <c r="BI420">
        <v>1400564.426</v>
      </c>
      <c r="BJ420">
        <v>1010564.426</v>
      </c>
      <c r="BK420">
        <v>604.39529240000002</v>
      </c>
      <c r="BL420">
        <v>25.031600220000001</v>
      </c>
      <c r="BM420">
        <v>2.1194744810000001</v>
      </c>
      <c r="BO420">
        <v>1402547.3359999999</v>
      </c>
      <c r="BP420">
        <v>1012547.336</v>
      </c>
      <c r="BQ420">
        <v>605.67355769999995</v>
      </c>
      <c r="BR420">
        <v>25.02716311</v>
      </c>
      <c r="BS420" s="281">
        <v>2.119408994</v>
      </c>
      <c r="BU420" s="280">
        <v>1341710.159</v>
      </c>
      <c r="BV420">
        <v>951710.15879999998</v>
      </c>
      <c r="BW420">
        <v>655.49371880000001</v>
      </c>
      <c r="BX420">
        <v>25.382903590000002</v>
      </c>
      <c r="BY420">
        <v>2.128806805</v>
      </c>
      <c r="CA420">
        <v>1341477.7609999999</v>
      </c>
      <c r="CB420">
        <v>951477.7611</v>
      </c>
      <c r="CC420">
        <v>653.34504230000005</v>
      </c>
      <c r="CD420">
        <v>25.491592279999999</v>
      </c>
      <c r="CE420">
        <v>2.1294317739999999</v>
      </c>
      <c r="CG420">
        <v>1371210.415</v>
      </c>
      <c r="CH420">
        <v>981210.41460000002</v>
      </c>
      <c r="CI420">
        <v>607.00037229999998</v>
      </c>
      <c r="CJ420">
        <v>25.05021683</v>
      </c>
      <c r="CK420">
        <v>2.1210834489999999</v>
      </c>
      <c r="CM420">
        <v>1374538.6710000001</v>
      </c>
      <c r="CN420">
        <v>984538.67139999999</v>
      </c>
      <c r="CO420">
        <v>608.06153070000005</v>
      </c>
      <c r="CP420">
        <v>25.038517859999999</v>
      </c>
      <c r="CQ420" s="281">
        <v>2.1208710559999999</v>
      </c>
      <c r="CS420" s="280">
        <v>1331964.1329999999</v>
      </c>
      <c r="CT420">
        <v>941964.13289999997</v>
      </c>
      <c r="CU420">
        <v>641.40098709999995</v>
      </c>
      <c r="CV420">
        <v>25.288827850000001</v>
      </c>
      <c r="CW420">
        <v>2.1281957930000002</v>
      </c>
      <c r="CY420">
        <v>1343851.024</v>
      </c>
      <c r="CZ420">
        <v>953851.02410000004</v>
      </c>
      <c r="DA420">
        <v>634.51624019999997</v>
      </c>
      <c r="DB420">
        <v>25.322822510000002</v>
      </c>
      <c r="DC420">
        <v>2.1278054040000001</v>
      </c>
      <c r="DE420">
        <v>1366222.068</v>
      </c>
      <c r="DF420">
        <v>976222.06759999995</v>
      </c>
      <c r="DG420">
        <v>605.21164550000003</v>
      </c>
      <c r="DH420">
        <v>25.037442500000001</v>
      </c>
      <c r="DI420">
        <v>2.1208642329999998</v>
      </c>
      <c r="DK420">
        <v>1368683.861</v>
      </c>
      <c r="DL420">
        <v>978683.86100000003</v>
      </c>
      <c r="DM420">
        <v>606.42421049999996</v>
      </c>
      <c r="DN420">
        <v>25.030737120000001</v>
      </c>
      <c r="DO420" s="281">
        <v>2.1207624960000002</v>
      </c>
    </row>
    <row r="421" spans="1:119">
      <c r="A421" s="280">
        <v>1316503.9129999999</v>
      </c>
      <c r="B421">
        <v>926503.91280000005</v>
      </c>
      <c r="C421">
        <v>609.98016580000001</v>
      </c>
      <c r="D421">
        <v>25.07141309</v>
      </c>
      <c r="E421">
        <v>2.12374682</v>
      </c>
      <c r="G421">
        <v>1319218.5530000001</v>
      </c>
      <c r="H421">
        <v>929218.55279999995</v>
      </c>
      <c r="I421">
        <v>607.24178010000003</v>
      </c>
      <c r="J421">
        <v>25.0692506</v>
      </c>
      <c r="K421">
        <v>2.1233691320000001</v>
      </c>
      <c r="M421">
        <v>1324001.085</v>
      </c>
      <c r="N421">
        <v>934001.08510000003</v>
      </c>
      <c r="O421">
        <v>602.00574319999998</v>
      </c>
      <c r="P421">
        <v>25.014452179999999</v>
      </c>
      <c r="Q421">
        <v>2.1214940950000001</v>
      </c>
      <c r="S421">
        <v>1325628.172</v>
      </c>
      <c r="T421">
        <v>935628.17220000003</v>
      </c>
      <c r="U421">
        <v>603.03815120000002</v>
      </c>
      <c r="V421">
        <v>25.014579099999999</v>
      </c>
      <c r="W421" s="281">
        <v>2.1214873390000002</v>
      </c>
      <c r="Y421" s="280">
        <v>1322189.22</v>
      </c>
      <c r="Z421">
        <v>932189.22</v>
      </c>
      <c r="AA421">
        <v>628.50515270000005</v>
      </c>
      <c r="AB421">
        <v>25.200913079999999</v>
      </c>
      <c r="AC421">
        <v>2.1267082949999998</v>
      </c>
      <c r="AE421">
        <v>1266115.608</v>
      </c>
      <c r="AF421">
        <v>876115.60800000001</v>
      </c>
      <c r="AG421">
        <v>638.44906930000002</v>
      </c>
      <c r="AH421">
        <v>25.358485160000001</v>
      </c>
      <c r="AI421">
        <v>2.1296930220000001</v>
      </c>
      <c r="AK421">
        <v>1267946.0190000001</v>
      </c>
      <c r="AL421">
        <v>877946.01890000002</v>
      </c>
      <c r="AM421">
        <v>610.79680099999996</v>
      </c>
      <c r="AN421">
        <v>25.077203520000001</v>
      </c>
      <c r="AO421">
        <v>2.1252825579999999</v>
      </c>
      <c r="AQ421">
        <v>1267552.7990000001</v>
      </c>
      <c r="AR421">
        <v>877552.79859999998</v>
      </c>
      <c r="AS421">
        <v>612.33009419999996</v>
      </c>
      <c r="AT421">
        <v>25.058703390000002</v>
      </c>
      <c r="AU421" s="281">
        <v>2.125258434</v>
      </c>
      <c r="AW421" s="280">
        <v>1377405.213</v>
      </c>
      <c r="AX421">
        <v>987405.21299999999</v>
      </c>
      <c r="AY421">
        <v>641.76889500000004</v>
      </c>
      <c r="AZ421">
        <v>25.29131083</v>
      </c>
      <c r="BA421">
        <v>2.1271372899999998</v>
      </c>
      <c r="BC421">
        <v>1383335.743</v>
      </c>
      <c r="BD421">
        <v>993335.74309999996</v>
      </c>
      <c r="BE421">
        <v>636.14385879999998</v>
      </c>
      <c r="BF421">
        <v>25.33760874</v>
      </c>
      <c r="BG421">
        <v>2.1270563569999998</v>
      </c>
      <c r="BI421">
        <v>1403836.023</v>
      </c>
      <c r="BJ421">
        <v>1013836.023</v>
      </c>
      <c r="BK421">
        <v>604.16271889999996</v>
      </c>
      <c r="BL421">
        <v>25.029934239999999</v>
      </c>
      <c r="BM421">
        <v>2.1193025809999999</v>
      </c>
      <c r="BO421">
        <v>1405818.564</v>
      </c>
      <c r="BP421">
        <v>1015818.564</v>
      </c>
      <c r="BQ421">
        <v>605.43081299999994</v>
      </c>
      <c r="BR421">
        <v>25.02600636</v>
      </c>
      <c r="BS421" s="281">
        <v>2.1192394870000002</v>
      </c>
      <c r="BU421" s="280">
        <v>1344719.2279999999</v>
      </c>
      <c r="BV421">
        <v>954719.22829999996</v>
      </c>
      <c r="BW421">
        <v>654.40370050000001</v>
      </c>
      <c r="BX421">
        <v>25.375699749999999</v>
      </c>
      <c r="BY421">
        <v>2.1286888319999999</v>
      </c>
      <c r="CA421">
        <v>1344486.871</v>
      </c>
      <c r="CB421">
        <v>954486.87060000002</v>
      </c>
      <c r="CC421">
        <v>652.22272139999995</v>
      </c>
      <c r="CD421">
        <v>25.481669579999998</v>
      </c>
      <c r="CE421">
        <v>2.1293050990000002</v>
      </c>
      <c r="CG421">
        <v>1374214.416</v>
      </c>
      <c r="CH421">
        <v>984214.41639999999</v>
      </c>
      <c r="CI421">
        <v>606.74729249999996</v>
      </c>
      <c r="CJ421">
        <v>25.048411770000001</v>
      </c>
      <c r="CK421">
        <v>2.1209236960000002</v>
      </c>
      <c r="CM421">
        <v>1377542.1029999999</v>
      </c>
      <c r="CN421">
        <v>987542.10320000001</v>
      </c>
      <c r="CO421">
        <v>607.80507290000003</v>
      </c>
      <c r="CP421">
        <v>25.037300550000001</v>
      </c>
      <c r="CQ421" s="281">
        <v>2.120714601</v>
      </c>
      <c r="CS421" s="280">
        <v>1334974.8829999999</v>
      </c>
      <c r="CT421">
        <v>944974.88280000002</v>
      </c>
      <c r="CU421">
        <v>640.56461630000001</v>
      </c>
      <c r="CV421">
        <v>25.283179959999998</v>
      </c>
      <c r="CW421">
        <v>2.1280383399999998</v>
      </c>
      <c r="CY421">
        <v>1346859.7250000001</v>
      </c>
      <c r="CZ421">
        <v>956859.72490000003</v>
      </c>
      <c r="DA421">
        <v>633.74198220000005</v>
      </c>
      <c r="DB421">
        <v>25.315775850000001</v>
      </c>
      <c r="DC421">
        <v>2.1276296220000002</v>
      </c>
      <c r="DE421">
        <v>1369226.9240000001</v>
      </c>
      <c r="DF421">
        <v>979226.92440000002</v>
      </c>
      <c r="DG421">
        <v>604.99109009999995</v>
      </c>
      <c r="DH421">
        <v>25.03586481</v>
      </c>
      <c r="DI421">
        <v>2.1207068960000002</v>
      </c>
      <c r="DK421">
        <v>1371688.2960000001</v>
      </c>
      <c r="DL421">
        <v>981688.29579999996</v>
      </c>
      <c r="DM421">
        <v>606.1960689</v>
      </c>
      <c r="DN421">
        <v>25.029651319999999</v>
      </c>
      <c r="DO421" s="281">
        <v>2.1206074610000001</v>
      </c>
    </row>
    <row r="422" spans="1:119">
      <c r="A422" s="280">
        <v>1319517.335</v>
      </c>
      <c r="B422">
        <v>929517.33470000001</v>
      </c>
      <c r="C422">
        <v>609.69344939999996</v>
      </c>
      <c r="D422">
        <v>25.069378069999999</v>
      </c>
      <c r="E422">
        <v>2.1235821170000002</v>
      </c>
      <c r="G422">
        <v>1322231.5049999999</v>
      </c>
      <c r="H422">
        <v>932231.50490000006</v>
      </c>
      <c r="I422">
        <v>606.98486969999999</v>
      </c>
      <c r="J422">
        <v>25.066808389999998</v>
      </c>
      <c r="K422">
        <v>2.1232036540000001</v>
      </c>
      <c r="M422">
        <v>1327013.21</v>
      </c>
      <c r="N422">
        <v>937013.21030000004</v>
      </c>
      <c r="O422">
        <v>601.85245540000005</v>
      </c>
      <c r="P422">
        <v>25.013349909999999</v>
      </c>
      <c r="Q422">
        <v>2.1213478920000002</v>
      </c>
      <c r="S422">
        <v>1328640.0160000001</v>
      </c>
      <c r="T422">
        <v>938640.01619999995</v>
      </c>
      <c r="U422">
        <v>602.87661990000004</v>
      </c>
      <c r="V422">
        <v>25.01380606</v>
      </c>
      <c r="W422" s="281">
        <v>2.1213418119999998</v>
      </c>
      <c r="Y422" s="280">
        <v>1325201.6580000001</v>
      </c>
      <c r="Z422">
        <v>935201.65839999996</v>
      </c>
      <c r="AA422">
        <v>627.89260339999998</v>
      </c>
      <c r="AB422">
        <v>25.19669245</v>
      </c>
      <c r="AC422">
        <v>2.1265446269999999</v>
      </c>
      <c r="AE422">
        <v>1269150.7520000001</v>
      </c>
      <c r="AF422">
        <v>879150.75219999999</v>
      </c>
      <c r="AG422">
        <v>637.62872389999995</v>
      </c>
      <c r="AH422">
        <v>25.35106472</v>
      </c>
      <c r="AI422">
        <v>2.1295637950000001</v>
      </c>
      <c r="AK422">
        <v>1270981.1070000001</v>
      </c>
      <c r="AL422">
        <v>880981.10730000003</v>
      </c>
      <c r="AM422">
        <v>610.50760909999997</v>
      </c>
      <c r="AN422">
        <v>25.075153650000001</v>
      </c>
      <c r="AO422">
        <v>2.1251322899999998</v>
      </c>
      <c r="AQ422">
        <v>1270587.899</v>
      </c>
      <c r="AR422">
        <v>880587.89899999998</v>
      </c>
      <c r="AS422">
        <v>612.03323130000001</v>
      </c>
      <c r="AT422">
        <v>25.057304080000002</v>
      </c>
      <c r="AU422" s="281">
        <v>2.125111655</v>
      </c>
      <c r="AW422" s="280">
        <v>1380408.1540000001</v>
      </c>
      <c r="AX422">
        <v>990408.15419999999</v>
      </c>
      <c r="AY422">
        <v>640.90460110000004</v>
      </c>
      <c r="AZ422">
        <v>25.285477579999998</v>
      </c>
      <c r="BA422">
        <v>2.126967702</v>
      </c>
      <c r="BC422">
        <v>1386337.67</v>
      </c>
      <c r="BD422">
        <v>996337.67009999999</v>
      </c>
      <c r="BE422">
        <v>635.32533309999997</v>
      </c>
      <c r="BF422">
        <v>25.330177930000001</v>
      </c>
      <c r="BG422">
        <v>2.126870367</v>
      </c>
      <c r="BI422">
        <v>1407107.0120000001</v>
      </c>
      <c r="BJ422">
        <v>1017107.012</v>
      </c>
      <c r="BK422">
        <v>603.93492400000002</v>
      </c>
      <c r="BL422">
        <v>25.028301930000001</v>
      </c>
      <c r="BM422">
        <v>2.1191305659999999</v>
      </c>
      <c r="BO422">
        <v>1409089.1850000001</v>
      </c>
      <c r="BP422">
        <v>1019089.1850000001</v>
      </c>
      <c r="BQ422">
        <v>605.19255780000003</v>
      </c>
      <c r="BR422">
        <v>25.02487052</v>
      </c>
      <c r="BS422" s="281">
        <v>2.119070185</v>
      </c>
      <c r="BU422" s="280">
        <v>1347727.78</v>
      </c>
      <c r="BV422">
        <v>957727.77960000001</v>
      </c>
      <c r="BW422">
        <v>653.33405389999996</v>
      </c>
      <c r="BX422">
        <v>25.368618810000001</v>
      </c>
      <c r="BY422">
        <v>2.1285656670000002</v>
      </c>
      <c r="CA422">
        <v>1347495.4620000001</v>
      </c>
      <c r="CB422">
        <v>957495.46189999999</v>
      </c>
      <c r="CC422">
        <v>651.12113699999998</v>
      </c>
      <c r="CD422">
        <v>25.471913690000001</v>
      </c>
      <c r="CE422">
        <v>2.1291730100000001</v>
      </c>
      <c r="CG422">
        <v>1377217.9040000001</v>
      </c>
      <c r="CH422">
        <v>987217.90370000002</v>
      </c>
      <c r="CI422">
        <v>606.49791279999999</v>
      </c>
      <c r="CJ422">
        <v>25.04663236</v>
      </c>
      <c r="CK422">
        <v>2.1207640809999999</v>
      </c>
      <c r="CM422">
        <v>1380545.0209999999</v>
      </c>
      <c r="CN422">
        <v>990545.02099999995</v>
      </c>
      <c r="CO422">
        <v>607.5521516</v>
      </c>
      <c r="CP422">
        <v>25.036099530000001</v>
      </c>
      <c r="CQ422" s="281">
        <v>2.1205582409999999</v>
      </c>
      <c r="CS422" s="280">
        <v>1337985.1129999999</v>
      </c>
      <c r="CT422">
        <v>947985.11320000002</v>
      </c>
      <c r="CU422">
        <v>639.74103249999996</v>
      </c>
      <c r="CV422">
        <v>25.27761121</v>
      </c>
      <c r="CW422">
        <v>2.12787864</v>
      </c>
      <c r="CY422">
        <v>1349867.9080000001</v>
      </c>
      <c r="CZ422">
        <v>959867.90780000004</v>
      </c>
      <c r="DA422">
        <v>632.9806926</v>
      </c>
      <c r="DB422">
        <v>25.3088388</v>
      </c>
      <c r="DC422">
        <v>2.1274520020000001</v>
      </c>
      <c r="DE422">
        <v>1372231.2660000001</v>
      </c>
      <c r="DF422">
        <v>982231.26610000001</v>
      </c>
      <c r="DG422">
        <v>604.77372370000001</v>
      </c>
      <c r="DH422">
        <v>25.034309350000001</v>
      </c>
      <c r="DI422">
        <v>2.1205497769999999</v>
      </c>
      <c r="DK422">
        <v>1374692.216</v>
      </c>
      <c r="DL422">
        <v>984692.21569999994</v>
      </c>
      <c r="DM422">
        <v>605.97099219999996</v>
      </c>
      <c r="DN422">
        <v>25.028579709999999</v>
      </c>
      <c r="DO422" s="281">
        <v>2.1204526050000001</v>
      </c>
    </row>
    <row r="423" spans="1:119">
      <c r="A423" s="280">
        <v>1322530.2350000001</v>
      </c>
      <c r="B423">
        <v>932530.2352</v>
      </c>
      <c r="C423">
        <v>609.41054750000001</v>
      </c>
      <c r="D423">
        <v>25.06736918</v>
      </c>
      <c r="E423">
        <v>2.1234175849999999</v>
      </c>
      <c r="G423">
        <v>1325243.936</v>
      </c>
      <c r="H423">
        <v>935243.93599999999</v>
      </c>
      <c r="I423">
        <v>606.73146650000001</v>
      </c>
      <c r="J423">
        <v>25.06439851</v>
      </c>
      <c r="K423">
        <v>2.1230384600000001</v>
      </c>
      <c r="M423">
        <v>1330024.8149999999</v>
      </c>
      <c r="N423">
        <v>940024.81510000001</v>
      </c>
      <c r="O423">
        <v>601.7008452</v>
      </c>
      <c r="P423">
        <v>25.01225943</v>
      </c>
      <c r="Q423">
        <v>2.1212019190000002</v>
      </c>
      <c r="S423">
        <v>1331651.3400000001</v>
      </c>
      <c r="T423">
        <v>941651.34</v>
      </c>
      <c r="U423">
        <v>602.71677739999996</v>
      </c>
      <c r="V423">
        <v>25.013040889999999</v>
      </c>
      <c r="W423" s="281">
        <v>2.121196496</v>
      </c>
      <c r="Y423" s="280">
        <v>1328213.5759999999</v>
      </c>
      <c r="Z423">
        <v>938213.57609999995</v>
      </c>
      <c r="AA423">
        <v>627.28942930000005</v>
      </c>
      <c r="AB423">
        <v>25.192532379999999</v>
      </c>
      <c r="AC423">
        <v>2.126379595</v>
      </c>
      <c r="AE423">
        <v>1272185.804</v>
      </c>
      <c r="AF423">
        <v>882185.80390000006</v>
      </c>
      <c r="AG423">
        <v>636.82251440000005</v>
      </c>
      <c r="AH423">
        <v>25.343762829999999</v>
      </c>
      <c r="AI423">
        <v>2.12943091</v>
      </c>
      <c r="AK423">
        <v>1274016.1029999999</v>
      </c>
      <c r="AL423">
        <v>884016.10309999995</v>
      </c>
      <c r="AM423">
        <v>610.22229540000001</v>
      </c>
      <c r="AN423">
        <v>25.073130330000001</v>
      </c>
      <c r="AO423">
        <v>2.1249815459999999</v>
      </c>
      <c r="AQ423">
        <v>1273622.9069999999</v>
      </c>
      <c r="AR423">
        <v>883622.9068</v>
      </c>
      <c r="AS423">
        <v>611.74006059999999</v>
      </c>
      <c r="AT423">
        <v>25.055921510000001</v>
      </c>
      <c r="AU423" s="281">
        <v>2.1249643659999999</v>
      </c>
      <c r="AW423" s="280">
        <v>1383410.5819999999</v>
      </c>
      <c r="AX423">
        <v>993410.58169999998</v>
      </c>
      <c r="AY423">
        <v>640.05438530000004</v>
      </c>
      <c r="AZ423">
        <v>25.279731649999999</v>
      </c>
      <c r="BA423">
        <v>2.1267958849999999</v>
      </c>
      <c r="BC423">
        <v>1389339.084</v>
      </c>
      <c r="BD423">
        <v>999339.08409999998</v>
      </c>
      <c r="BE423">
        <v>634.5221186</v>
      </c>
      <c r="BF423">
        <v>25.3228768</v>
      </c>
      <c r="BG423">
        <v>2.1266821280000001</v>
      </c>
      <c r="BI423">
        <v>1410377.3940000001</v>
      </c>
      <c r="BJ423">
        <v>1020377.394</v>
      </c>
      <c r="BK423">
        <v>603.71029850000002</v>
      </c>
      <c r="BL423">
        <v>25.02669173</v>
      </c>
      <c r="BM423">
        <v>2.1189591659999998</v>
      </c>
      <c r="BO423">
        <v>1412359.199</v>
      </c>
      <c r="BP423">
        <v>1022359.199</v>
      </c>
      <c r="BQ423">
        <v>604.95829370000001</v>
      </c>
      <c r="BR423">
        <v>25.023753320000001</v>
      </c>
      <c r="BS423" s="281">
        <v>2.1189008989999998</v>
      </c>
      <c r="BU423" s="280">
        <v>1350735.8130000001</v>
      </c>
      <c r="BV423">
        <v>960735.81310000003</v>
      </c>
      <c r="BW423">
        <v>652.28282879999995</v>
      </c>
      <c r="BX423">
        <v>25.361648590000001</v>
      </c>
      <c r="BY423">
        <v>2.1284375619999998</v>
      </c>
      <c r="CA423">
        <v>1350503.5349999999</v>
      </c>
      <c r="CB423">
        <v>960503.53540000005</v>
      </c>
      <c r="CC423">
        <v>650.03960640000003</v>
      </c>
      <c r="CD423">
        <v>25.462319300000001</v>
      </c>
      <c r="CE423">
        <v>2.1290361849999999</v>
      </c>
      <c r="CG423">
        <v>1380220.8770000001</v>
      </c>
      <c r="CH423">
        <v>990220.87699999998</v>
      </c>
      <c r="CI423">
        <v>606.25245299999995</v>
      </c>
      <c r="CJ423">
        <v>25.044880190000001</v>
      </c>
      <c r="CK423">
        <v>2.1206045250000001</v>
      </c>
      <c r="CM423">
        <v>1383547.425</v>
      </c>
      <c r="CN423">
        <v>993547.42509999999</v>
      </c>
      <c r="CO423">
        <v>607.30296580000004</v>
      </c>
      <c r="CP423">
        <v>25.034915739999999</v>
      </c>
      <c r="CQ423" s="281">
        <v>2.1204019070000002</v>
      </c>
      <c r="CS423" s="280">
        <v>1340994.825</v>
      </c>
      <c r="CT423">
        <v>950994.8247</v>
      </c>
      <c r="CU423">
        <v>638.9299049</v>
      </c>
      <c r="CV423">
        <v>25.272119679999999</v>
      </c>
      <c r="CW423">
        <v>2.127716854</v>
      </c>
      <c r="CY423">
        <v>1352875.5730000001</v>
      </c>
      <c r="CZ423">
        <v>962875.57310000004</v>
      </c>
      <c r="DA423">
        <v>632.23236199999997</v>
      </c>
      <c r="DB423">
        <v>25.30201169</v>
      </c>
      <c r="DC423">
        <v>2.1272725690000001</v>
      </c>
      <c r="DE423">
        <v>1375235.0930000001</v>
      </c>
      <c r="DF423">
        <v>985235.09299999999</v>
      </c>
      <c r="DG423">
        <v>604.55966230000001</v>
      </c>
      <c r="DH423">
        <v>25.032777020000001</v>
      </c>
      <c r="DI423">
        <v>2.12039278</v>
      </c>
      <c r="DK423">
        <v>1377695.621</v>
      </c>
      <c r="DL423">
        <v>987695.6213</v>
      </c>
      <c r="DM423">
        <v>605.74915769999996</v>
      </c>
      <c r="DN423">
        <v>25.02752314</v>
      </c>
      <c r="DO423" s="281">
        <v>2.1202978699999999</v>
      </c>
    </row>
    <row r="424" spans="1:119">
      <c r="A424" s="280">
        <v>1325542.615</v>
      </c>
      <c r="B424">
        <v>935542.61459999997</v>
      </c>
      <c r="C424">
        <v>609.13139969999997</v>
      </c>
      <c r="D424">
        <v>25.06538604</v>
      </c>
      <c r="E424">
        <v>2.1232532370000001</v>
      </c>
      <c r="G424">
        <v>1328255.8459999999</v>
      </c>
      <c r="H424">
        <v>938255.84640000004</v>
      </c>
      <c r="I424">
        <v>606.48150050000004</v>
      </c>
      <c r="J424">
        <v>25.06202034</v>
      </c>
      <c r="K424">
        <v>2.122873572</v>
      </c>
      <c r="M424">
        <v>1333035.8999999999</v>
      </c>
      <c r="N424">
        <v>943035.89969999995</v>
      </c>
      <c r="O424">
        <v>601.550928</v>
      </c>
      <c r="P424">
        <v>25.011180849999999</v>
      </c>
      <c r="Q424">
        <v>2.1210561669999999</v>
      </c>
      <c r="S424">
        <v>1334662.1440000001</v>
      </c>
      <c r="T424">
        <v>944662.14390000002</v>
      </c>
      <c r="U424">
        <v>602.55864240000005</v>
      </c>
      <c r="V424">
        <v>25.012283700000001</v>
      </c>
      <c r="W424" s="281">
        <v>2.121051381</v>
      </c>
      <c r="Y424" s="280">
        <v>1331224.9739999999</v>
      </c>
      <c r="Z424">
        <v>941224.97349999996</v>
      </c>
      <c r="AA424">
        <v>626.69558329999995</v>
      </c>
      <c r="AB424">
        <v>25.188432729999999</v>
      </c>
      <c r="AC424">
        <v>2.1262132409999999</v>
      </c>
      <c r="AE424">
        <v>1275220.763</v>
      </c>
      <c r="AF424">
        <v>885220.76289999997</v>
      </c>
      <c r="AG424">
        <v>636.03031139999996</v>
      </c>
      <c r="AH424">
        <v>25.33657878</v>
      </c>
      <c r="AI424">
        <v>2.1292944930000002</v>
      </c>
      <c r="AK424">
        <v>1277051.0060000001</v>
      </c>
      <c r="AL424">
        <v>887051.00630000001</v>
      </c>
      <c r="AM424">
        <v>609.94084669999995</v>
      </c>
      <c r="AN424">
        <v>25.07113348</v>
      </c>
      <c r="AO424">
        <v>2.124830346</v>
      </c>
      <c r="AQ424">
        <v>1276657.8219999999</v>
      </c>
      <c r="AR424">
        <v>886657.82200000004</v>
      </c>
      <c r="AS424">
        <v>611.45061299999998</v>
      </c>
      <c r="AT424">
        <v>25.054555839999999</v>
      </c>
      <c r="AU424" s="281">
        <v>2.1248165559999999</v>
      </c>
      <c r="AW424" s="280">
        <v>1386412.496</v>
      </c>
      <c r="AX424">
        <v>996412.49589999998</v>
      </c>
      <c r="AY424">
        <v>639.21831099999997</v>
      </c>
      <c r="AZ424">
        <v>25.274073829999999</v>
      </c>
      <c r="BA424">
        <v>2.1266218349999999</v>
      </c>
      <c r="BC424">
        <v>1392339.986</v>
      </c>
      <c r="BD424">
        <v>1002339.986</v>
      </c>
      <c r="BE424">
        <v>633.73368259999995</v>
      </c>
      <c r="BF424">
        <v>25.31570095</v>
      </c>
      <c r="BG424">
        <v>2.1264919099999999</v>
      </c>
      <c r="BI424">
        <v>1413647.1680000001</v>
      </c>
      <c r="BJ424">
        <v>1023647.1679999999</v>
      </c>
      <c r="BK424">
        <v>603.48890280000001</v>
      </c>
      <c r="BL424">
        <v>25.025104089999999</v>
      </c>
      <c r="BM424">
        <v>2.1187884540000002</v>
      </c>
      <c r="BO424">
        <v>1415628.6059999999</v>
      </c>
      <c r="BP424">
        <v>1025628.606</v>
      </c>
      <c r="BQ424">
        <v>604.72713409999994</v>
      </c>
      <c r="BR424">
        <v>25.02265049</v>
      </c>
      <c r="BS424" s="281">
        <v>2.1187322630000001</v>
      </c>
      <c r="BU424" s="280">
        <v>1353743.3289999999</v>
      </c>
      <c r="BV424">
        <v>963743.32920000004</v>
      </c>
      <c r="BW424">
        <v>651.24940730000003</v>
      </c>
      <c r="BX424">
        <v>25.354785440000001</v>
      </c>
      <c r="BY424">
        <v>2.1283051689999999</v>
      </c>
      <c r="CA424">
        <v>1353511.091</v>
      </c>
      <c r="CB424">
        <v>963511.09140000003</v>
      </c>
      <c r="CC424">
        <v>648.97780869999997</v>
      </c>
      <c r="CD424">
        <v>25.452884470000001</v>
      </c>
      <c r="CE424">
        <v>2.1288946919999998</v>
      </c>
      <c r="CG424">
        <v>1383223.3370000001</v>
      </c>
      <c r="CH424">
        <v>993223.33649999998</v>
      </c>
      <c r="CI424">
        <v>606.01057170000001</v>
      </c>
      <c r="CJ424">
        <v>25.043152890000002</v>
      </c>
      <c r="CK424">
        <v>2.1204451249999998</v>
      </c>
      <c r="CM424">
        <v>1386549.3160000001</v>
      </c>
      <c r="CN424">
        <v>996549.31590000005</v>
      </c>
      <c r="CO424">
        <v>607.0572244</v>
      </c>
      <c r="CP424">
        <v>25.033747859999998</v>
      </c>
      <c r="CQ424" s="281">
        <v>2.1202456729999999</v>
      </c>
      <c r="CS424" s="280">
        <v>1344004.017</v>
      </c>
      <c r="CT424">
        <v>954004.01740000001</v>
      </c>
      <c r="CU424">
        <v>638.1309857</v>
      </c>
      <c r="CV424">
        <v>25.266703979999999</v>
      </c>
      <c r="CW424">
        <v>2.1275531120000002</v>
      </c>
      <c r="CY424">
        <v>1355882.7209999999</v>
      </c>
      <c r="CZ424">
        <v>965882.72120000003</v>
      </c>
      <c r="DA424">
        <v>631.49696289999997</v>
      </c>
      <c r="DB424">
        <v>25.295294670000001</v>
      </c>
      <c r="DC424">
        <v>2.127091354</v>
      </c>
      <c r="DE424">
        <v>1378238.406</v>
      </c>
      <c r="DF424">
        <v>988238.40560000006</v>
      </c>
      <c r="DG424">
        <v>604.34860679999997</v>
      </c>
      <c r="DH424">
        <v>25.031265659999999</v>
      </c>
      <c r="DI424">
        <v>2.1202360520000001</v>
      </c>
      <c r="DK424">
        <v>1380698.513</v>
      </c>
      <c r="DL424">
        <v>990698.51280000003</v>
      </c>
      <c r="DM424">
        <v>605.53033189999996</v>
      </c>
      <c r="DN424">
        <v>25.02648052</v>
      </c>
      <c r="DO424" s="281">
        <v>2.1201433000000001</v>
      </c>
    </row>
    <row r="425" spans="1:119">
      <c r="A425" s="280">
        <v>1328554.473</v>
      </c>
      <c r="B425">
        <v>938554.47340000002</v>
      </c>
      <c r="C425">
        <v>608.85592910000003</v>
      </c>
      <c r="D425">
        <v>25.063428129999998</v>
      </c>
      <c r="E425">
        <v>2.1230890969999998</v>
      </c>
      <c r="G425">
        <v>1331267.237</v>
      </c>
      <c r="H425">
        <v>941267.2365</v>
      </c>
      <c r="I425">
        <v>606.23491550000006</v>
      </c>
      <c r="J425">
        <v>25.059673369999999</v>
      </c>
      <c r="K425">
        <v>2.1227090049999999</v>
      </c>
      <c r="M425">
        <v>1336046.4650000001</v>
      </c>
      <c r="N425">
        <v>946046.46470000001</v>
      </c>
      <c r="O425">
        <v>601.40272319999997</v>
      </c>
      <c r="P425">
        <v>25.01011433</v>
      </c>
      <c r="Q425">
        <v>2.1209106279999999</v>
      </c>
      <c r="S425">
        <v>1337672.4280000001</v>
      </c>
      <c r="T425">
        <v>947672.42830000003</v>
      </c>
      <c r="U425">
        <v>602.40223270000001</v>
      </c>
      <c r="V425">
        <v>25.011534569999998</v>
      </c>
      <c r="W425" s="281">
        <v>2.12090646</v>
      </c>
      <c r="Y425" s="280">
        <v>1334235.851</v>
      </c>
      <c r="Z425">
        <v>944235.85100000002</v>
      </c>
      <c r="AA425">
        <v>626.1110218</v>
      </c>
      <c r="AB425">
        <v>25.184393379999999</v>
      </c>
      <c r="AC425">
        <v>2.126045607</v>
      </c>
      <c r="AE425">
        <v>1278255.629</v>
      </c>
      <c r="AF425">
        <v>888255.62939999998</v>
      </c>
      <c r="AG425">
        <v>635.25196670000003</v>
      </c>
      <c r="AH425">
        <v>25.329511669999999</v>
      </c>
      <c r="AI425">
        <v>2.1291546700000001</v>
      </c>
      <c r="AK425">
        <v>1280085.817</v>
      </c>
      <c r="AL425">
        <v>890085.81689999998</v>
      </c>
      <c r="AM425">
        <v>609.66325649999999</v>
      </c>
      <c r="AN425">
        <v>25.069163100000001</v>
      </c>
      <c r="AO425">
        <v>2.1246787060000001</v>
      </c>
      <c r="AQ425">
        <v>1279692.645</v>
      </c>
      <c r="AR425">
        <v>889692.6446</v>
      </c>
      <c r="AS425">
        <v>611.16487319999999</v>
      </c>
      <c r="AT425">
        <v>25.053207029999999</v>
      </c>
      <c r="AU425" s="281">
        <v>2.124668255</v>
      </c>
      <c r="AW425" s="280">
        <v>1389413.8970000001</v>
      </c>
      <c r="AX425">
        <v>999413.89709999994</v>
      </c>
      <c r="AY425">
        <v>638.39637170000003</v>
      </c>
      <c r="AZ425">
        <v>25.268504440000001</v>
      </c>
      <c r="BA425">
        <v>2.1264455770000001</v>
      </c>
      <c r="BC425">
        <v>1395340.375</v>
      </c>
      <c r="BD425">
        <v>1005340.375</v>
      </c>
      <c r="BE425">
        <v>632.96125080000002</v>
      </c>
      <c r="BF425">
        <v>25.308662170000002</v>
      </c>
      <c r="BG425">
        <v>2.1262992449999998</v>
      </c>
      <c r="BI425">
        <v>1416916.3370000001</v>
      </c>
      <c r="BJ425">
        <v>1026916.3370000001</v>
      </c>
      <c r="BK425">
        <v>603.27076490000002</v>
      </c>
      <c r="BL425">
        <v>25.023539240000002</v>
      </c>
      <c r="BM425">
        <v>2.1186183889999999</v>
      </c>
      <c r="BO425">
        <v>1418897.4069999999</v>
      </c>
      <c r="BP425">
        <v>1028897.407</v>
      </c>
      <c r="BQ425">
        <v>604.49916629999996</v>
      </c>
      <c r="BR425">
        <v>25.02156248</v>
      </c>
      <c r="BS425" s="281">
        <v>2.1185642429999998</v>
      </c>
      <c r="BU425" s="280">
        <v>1356750.328</v>
      </c>
      <c r="BV425">
        <v>966750.32819999999</v>
      </c>
      <c r="BW425">
        <v>650.23354979999999</v>
      </c>
      <c r="BX425">
        <v>25.34802835</v>
      </c>
      <c r="BY425">
        <v>2.1281685229999998</v>
      </c>
      <c r="CA425">
        <v>1356518.13</v>
      </c>
      <c r="CB425">
        <v>966518.13029999996</v>
      </c>
      <c r="CC425">
        <v>647.93446080000001</v>
      </c>
      <c r="CD425">
        <v>25.443598550000001</v>
      </c>
      <c r="CE425">
        <v>2.128749096</v>
      </c>
      <c r="CG425">
        <v>1386225.2830000001</v>
      </c>
      <c r="CH425">
        <v>996225.28269999998</v>
      </c>
      <c r="CI425">
        <v>605.77224479999995</v>
      </c>
      <c r="CJ425">
        <v>25.04145029</v>
      </c>
      <c r="CK425">
        <v>2.1202859360000001</v>
      </c>
      <c r="CM425">
        <v>1389550.6939999999</v>
      </c>
      <c r="CN425">
        <v>999550.69380000001</v>
      </c>
      <c r="CO425">
        <v>606.81488879999995</v>
      </c>
      <c r="CP425">
        <v>25.032595690000001</v>
      </c>
      <c r="CQ425" s="281">
        <v>2.1200896070000002</v>
      </c>
      <c r="CS425" s="280">
        <v>1347012.692</v>
      </c>
      <c r="CT425">
        <v>957012.69180000003</v>
      </c>
      <c r="CU425">
        <v>637.34412350000002</v>
      </c>
      <c r="CV425">
        <v>25.261363379999999</v>
      </c>
      <c r="CW425">
        <v>2.1273875050000002</v>
      </c>
      <c r="CY425">
        <v>1358889.3529999999</v>
      </c>
      <c r="CZ425">
        <v>968889.35259999998</v>
      </c>
      <c r="DA425">
        <v>630.77445839999996</v>
      </c>
      <c r="DB425">
        <v>25.288687800000002</v>
      </c>
      <c r="DC425">
        <v>2.1269083950000001</v>
      </c>
      <c r="DE425">
        <v>1381241.2039999999</v>
      </c>
      <c r="DF425">
        <v>991241.20420000004</v>
      </c>
      <c r="DG425">
        <v>604.14056440000002</v>
      </c>
      <c r="DH425">
        <v>25.029775369999999</v>
      </c>
      <c r="DI425">
        <v>2.1200796049999999</v>
      </c>
      <c r="DK425">
        <v>1383700.8910000001</v>
      </c>
      <c r="DL425">
        <v>993700.89060000004</v>
      </c>
      <c r="DM425">
        <v>605.31445259999998</v>
      </c>
      <c r="DN425">
        <v>25.025451579999999</v>
      </c>
      <c r="DO425" s="281">
        <v>2.1199889719999998</v>
      </c>
    </row>
    <row r="426" spans="1:119">
      <c r="A426" s="280">
        <v>1331565.8119999999</v>
      </c>
      <c r="B426">
        <v>941565.81200000003</v>
      </c>
      <c r="C426">
        <v>608.58405879999998</v>
      </c>
      <c r="D426">
        <v>25.061494939999999</v>
      </c>
      <c r="E426">
        <v>2.1229251910000002</v>
      </c>
      <c r="G426">
        <v>1334278.1070000001</v>
      </c>
      <c r="H426">
        <v>944278.1067</v>
      </c>
      <c r="I426">
        <v>605.99167050000005</v>
      </c>
      <c r="J426">
        <v>25.057357249999999</v>
      </c>
      <c r="K426">
        <v>2.122544768</v>
      </c>
      <c r="M426">
        <v>1339056.51</v>
      </c>
      <c r="N426">
        <v>949056.51040000003</v>
      </c>
      <c r="O426">
        <v>601.25623989999997</v>
      </c>
      <c r="P426">
        <v>25.009059929999999</v>
      </c>
      <c r="Q426">
        <v>2.120765295</v>
      </c>
      <c r="S426">
        <v>1340682.1939999999</v>
      </c>
      <c r="T426">
        <v>950682.1936</v>
      </c>
      <c r="U426">
        <v>602.24756379999997</v>
      </c>
      <c r="V426">
        <v>25.010793589999999</v>
      </c>
      <c r="W426" s="281">
        <v>2.1207617239999998</v>
      </c>
      <c r="Y426" s="280">
        <v>1337246.209</v>
      </c>
      <c r="Z426">
        <v>947246.20900000003</v>
      </c>
      <c r="AA426">
        <v>625.53571490000002</v>
      </c>
      <c r="AB426">
        <v>25.180414290000002</v>
      </c>
      <c r="AC426">
        <v>2.1258767270000001</v>
      </c>
      <c r="AE426">
        <v>1281290.4029999999</v>
      </c>
      <c r="AF426">
        <v>891290.40319999994</v>
      </c>
      <c r="AG426">
        <v>634.48804310000003</v>
      </c>
      <c r="AH426">
        <v>25.322566980000001</v>
      </c>
      <c r="AI426">
        <v>2.1290115169999999</v>
      </c>
      <c r="AK426">
        <v>1283120.5349999999</v>
      </c>
      <c r="AL426">
        <v>893120.53500000003</v>
      </c>
      <c r="AM426">
        <v>609.38952900000004</v>
      </c>
      <c r="AN426">
        <v>25.067219260000002</v>
      </c>
      <c r="AO426">
        <v>2.1245266379999999</v>
      </c>
      <c r="AQ426">
        <v>1282727.375</v>
      </c>
      <c r="AR426">
        <v>892727.37459999998</v>
      </c>
      <c r="AS426">
        <v>610.88284350000004</v>
      </c>
      <c r="AT426">
        <v>25.051875110000001</v>
      </c>
      <c r="AU426" s="281">
        <v>2.1245194629999999</v>
      </c>
      <c r="AW426" s="280">
        <v>1392414.7860000001</v>
      </c>
      <c r="AX426">
        <v>1002414.786</v>
      </c>
      <c r="AY426">
        <v>637.58843860000002</v>
      </c>
      <c r="AZ426">
        <v>25.263022960000001</v>
      </c>
      <c r="BA426">
        <v>2.1262671800000001</v>
      </c>
      <c r="BC426">
        <v>1398612.943</v>
      </c>
      <c r="BD426">
        <v>1008612.943</v>
      </c>
      <c r="BE426">
        <v>632.13367789999995</v>
      </c>
      <c r="BF426">
        <v>25.301111429999999</v>
      </c>
      <c r="BG426">
        <v>2.126087268</v>
      </c>
      <c r="BI426">
        <v>1420184.899</v>
      </c>
      <c r="BJ426">
        <v>1030184.899</v>
      </c>
      <c r="BK426">
        <v>603.05586989999995</v>
      </c>
      <c r="BL426">
        <v>25.0219971</v>
      </c>
      <c r="BM426">
        <v>2.1184489599999998</v>
      </c>
      <c r="BO426">
        <v>1422165.602</v>
      </c>
      <c r="BP426">
        <v>1032165.602</v>
      </c>
      <c r="BQ426">
        <v>604.27440260000003</v>
      </c>
      <c r="BR426">
        <v>25.020489349999998</v>
      </c>
      <c r="BS426" s="281">
        <v>2.1183968119999999</v>
      </c>
      <c r="BU426" s="280">
        <v>1359756.81</v>
      </c>
      <c r="BV426">
        <v>969756.81050000002</v>
      </c>
      <c r="BW426">
        <v>649.23414070000001</v>
      </c>
      <c r="BX426">
        <v>25.341370359999999</v>
      </c>
      <c r="BY426">
        <v>2.1280281360000002</v>
      </c>
      <c r="CA426">
        <v>1359524.652</v>
      </c>
      <c r="CB426">
        <v>969524.65249999997</v>
      </c>
      <c r="CC426">
        <v>646.90926720000004</v>
      </c>
      <c r="CD426">
        <v>25.434459619999998</v>
      </c>
      <c r="CE426">
        <v>2.1285996140000001</v>
      </c>
      <c r="CG426">
        <v>1389226.716</v>
      </c>
      <c r="CH426">
        <v>999226.71600000001</v>
      </c>
      <c r="CI426">
        <v>605.53744600000005</v>
      </c>
      <c r="CJ426">
        <v>25.039772240000001</v>
      </c>
      <c r="CK426">
        <v>2.1201269649999999</v>
      </c>
      <c r="CM426">
        <v>1392551.5589999999</v>
      </c>
      <c r="CN426">
        <v>1002551.559</v>
      </c>
      <c r="CO426">
        <v>606.57593989999998</v>
      </c>
      <c r="CP426">
        <v>25.031459170000002</v>
      </c>
      <c r="CQ426" s="281">
        <v>2.1199337140000001</v>
      </c>
      <c r="CS426" s="280">
        <v>1350020.848</v>
      </c>
      <c r="CT426">
        <v>960020.84840000002</v>
      </c>
      <c r="CU426">
        <v>636.56925260000003</v>
      </c>
      <c r="CV426">
        <v>25.256097709999999</v>
      </c>
      <c r="CW426">
        <v>2.1272200890000001</v>
      </c>
      <c r="CY426">
        <v>1361895.4680000001</v>
      </c>
      <c r="CZ426">
        <v>971895.46759999997</v>
      </c>
      <c r="DA426">
        <v>630.06479679999995</v>
      </c>
      <c r="DB426">
        <v>25.282190979999999</v>
      </c>
      <c r="DC426">
        <v>2.1267237290000001</v>
      </c>
      <c r="DE426">
        <v>1384243.4890000001</v>
      </c>
      <c r="DF426">
        <v>994243.48930000002</v>
      </c>
      <c r="DG426">
        <v>603.93551009999999</v>
      </c>
      <c r="DH426">
        <v>25.028305970000002</v>
      </c>
      <c r="DI426">
        <v>2.119923446</v>
      </c>
      <c r="DK426">
        <v>1386702.7549999999</v>
      </c>
      <c r="DL426">
        <v>996702.75520000001</v>
      </c>
      <c r="DM426">
        <v>605.10150810000005</v>
      </c>
      <c r="DN426">
        <v>25.024436260000002</v>
      </c>
      <c r="DO426" s="281">
        <v>2.1198348870000001</v>
      </c>
    </row>
    <row r="427" spans="1:119">
      <c r="A427" s="280">
        <v>1334576.6310000001</v>
      </c>
      <c r="B427">
        <v>944576.63060000003</v>
      </c>
      <c r="C427">
        <v>608.31572100000005</v>
      </c>
      <c r="D427">
        <v>25.059586020000001</v>
      </c>
      <c r="E427">
        <v>2.122761541</v>
      </c>
      <c r="G427">
        <v>1337288.4569999999</v>
      </c>
      <c r="H427">
        <v>947288.45739999996</v>
      </c>
      <c r="I427">
        <v>605.75174059999995</v>
      </c>
      <c r="J427">
        <v>25.05507179</v>
      </c>
      <c r="K427">
        <v>2.122380862</v>
      </c>
      <c r="M427">
        <v>1342066.037</v>
      </c>
      <c r="N427">
        <v>952066.03709999996</v>
      </c>
      <c r="O427">
        <v>601.1114791</v>
      </c>
      <c r="P427">
        <v>25.008017689999999</v>
      </c>
      <c r="Q427">
        <v>2.1206201669999998</v>
      </c>
      <c r="S427">
        <v>1343691.44</v>
      </c>
      <c r="T427">
        <v>953691.44019999995</v>
      </c>
      <c r="U427">
        <v>602.09463740000001</v>
      </c>
      <c r="V427">
        <v>25.010060769999999</v>
      </c>
      <c r="W427" s="281">
        <v>2.1206171720000002</v>
      </c>
      <c r="Y427" s="280">
        <v>1340256.048</v>
      </c>
      <c r="Z427">
        <v>950256.04779999994</v>
      </c>
      <c r="AA427">
        <v>624.96963330000005</v>
      </c>
      <c r="AB427">
        <v>25.176495429999999</v>
      </c>
      <c r="AC427">
        <v>2.1257066340000002</v>
      </c>
      <c r="AE427">
        <v>1284325.085</v>
      </c>
      <c r="AF427">
        <v>894325.08459999994</v>
      </c>
      <c r="AG427">
        <v>633.73826889999998</v>
      </c>
      <c r="AH427">
        <v>25.315742910000001</v>
      </c>
      <c r="AI427">
        <v>2.1288647510000001</v>
      </c>
      <c r="AK427">
        <v>1286155.1599999999</v>
      </c>
      <c r="AL427">
        <v>896155.1605</v>
      </c>
      <c r="AM427">
        <v>609.11964369999998</v>
      </c>
      <c r="AN427">
        <v>25.065301850000001</v>
      </c>
      <c r="AO427">
        <v>2.1243741589999998</v>
      </c>
      <c r="AQ427">
        <v>1285762.0120000001</v>
      </c>
      <c r="AR427">
        <v>895762.0122</v>
      </c>
      <c r="AS427">
        <v>610.60446609999997</v>
      </c>
      <c r="AT427">
        <v>25.050559839999998</v>
      </c>
      <c r="AU427" s="281">
        <v>2.1243702259999999</v>
      </c>
      <c r="AW427" s="280">
        <v>1395415.162</v>
      </c>
      <c r="AX427">
        <v>1005415.162</v>
      </c>
      <c r="AY427">
        <v>636.79459489999999</v>
      </c>
      <c r="AZ427">
        <v>25.257630290000002</v>
      </c>
      <c r="BA427">
        <v>2.126086667</v>
      </c>
      <c r="BC427">
        <v>1401884.9029999999</v>
      </c>
      <c r="BD427">
        <v>1011884.903</v>
      </c>
      <c r="BE427">
        <v>631.32143880000001</v>
      </c>
      <c r="BF427">
        <v>25.29369097</v>
      </c>
      <c r="BG427">
        <v>2.1258738890000002</v>
      </c>
      <c r="BI427">
        <v>1423452.8559999999</v>
      </c>
      <c r="BJ427">
        <v>1033452.856</v>
      </c>
      <c r="BK427">
        <v>602.84432119999997</v>
      </c>
      <c r="BL427">
        <v>25.020478430000001</v>
      </c>
      <c r="BM427">
        <v>2.1182801090000001</v>
      </c>
      <c r="BO427">
        <v>1425433.192</v>
      </c>
      <c r="BP427">
        <v>1035433.192</v>
      </c>
      <c r="BQ427">
        <v>604.05282520000003</v>
      </c>
      <c r="BR427">
        <v>25.019431050000001</v>
      </c>
      <c r="BS427" s="281">
        <v>2.118229962</v>
      </c>
      <c r="BU427" s="280">
        <v>1362762.777</v>
      </c>
      <c r="BV427">
        <v>972762.77650000004</v>
      </c>
      <c r="BW427">
        <v>648.25087159999998</v>
      </c>
      <c r="BX427">
        <v>25.334809880000002</v>
      </c>
      <c r="BY427">
        <v>2.1278842299999998</v>
      </c>
      <c r="CA427">
        <v>1362530.6580000001</v>
      </c>
      <c r="CB427">
        <v>972530.65839999996</v>
      </c>
      <c r="CC427">
        <v>645.90134220000004</v>
      </c>
      <c r="CD427">
        <v>25.42546054</v>
      </c>
      <c r="CE427">
        <v>2.1284465379999999</v>
      </c>
      <c r="CG427">
        <v>1392227.6370000001</v>
      </c>
      <c r="CH427">
        <v>1002227.637</v>
      </c>
      <c r="CI427">
        <v>605.30613319999998</v>
      </c>
      <c r="CJ427">
        <v>25.03811846</v>
      </c>
      <c r="CK427">
        <v>2.1199682289999999</v>
      </c>
      <c r="CM427">
        <v>1395551.912</v>
      </c>
      <c r="CN427">
        <v>1005551.912</v>
      </c>
      <c r="CO427">
        <v>606.34034180000003</v>
      </c>
      <c r="CP427">
        <v>25.030338159999999</v>
      </c>
      <c r="CQ427" s="281">
        <v>2.1197780110000002</v>
      </c>
      <c r="CS427" s="280">
        <v>1353028.487</v>
      </c>
      <c r="CT427">
        <v>963028.48739999998</v>
      </c>
      <c r="CU427">
        <v>635.80632679999997</v>
      </c>
      <c r="CV427">
        <v>25.25090694</v>
      </c>
      <c r="CW427">
        <v>2.1270509030000002</v>
      </c>
      <c r="CY427">
        <v>1364901.067</v>
      </c>
      <c r="CZ427">
        <v>974901.06649999996</v>
      </c>
      <c r="DA427">
        <v>629.36785540000005</v>
      </c>
      <c r="DB427">
        <v>25.275803499999999</v>
      </c>
      <c r="DC427">
        <v>2.126537415</v>
      </c>
      <c r="DE427">
        <v>1387245.2609999999</v>
      </c>
      <c r="DF427">
        <v>997245.2611</v>
      </c>
      <c r="DG427">
        <v>603.73340659999997</v>
      </c>
      <c r="DH427">
        <v>25.026857239999998</v>
      </c>
      <c r="DI427">
        <v>2.1197675870000001</v>
      </c>
      <c r="DK427">
        <v>1389704.1070000001</v>
      </c>
      <c r="DL427">
        <v>999704.10690000001</v>
      </c>
      <c r="DM427">
        <v>604.89146960000005</v>
      </c>
      <c r="DN427">
        <v>25.02343445</v>
      </c>
      <c r="DO427" s="281">
        <v>2.1196810579999998</v>
      </c>
    </row>
    <row r="428" spans="1:119">
      <c r="A428" s="280">
        <v>1337586.93</v>
      </c>
      <c r="B428">
        <v>947586.92980000004</v>
      </c>
      <c r="C428">
        <v>608.05086110000002</v>
      </c>
      <c r="D428">
        <v>25.05770102</v>
      </c>
      <c r="E428">
        <v>2.1225981630000001</v>
      </c>
      <c r="G428">
        <v>1340298.2890000001</v>
      </c>
      <c r="H428">
        <v>950298.28890000004</v>
      </c>
      <c r="I428">
        <v>605.51511549999998</v>
      </c>
      <c r="J428">
        <v>25.052816910000001</v>
      </c>
      <c r="K428">
        <v>2.1222172829999999</v>
      </c>
      <c r="M428">
        <v>1345075.0449999999</v>
      </c>
      <c r="N428">
        <v>955075.0453</v>
      </c>
      <c r="O428">
        <v>600.96844729999998</v>
      </c>
      <c r="P428">
        <v>25.006987639999998</v>
      </c>
      <c r="Q428">
        <v>2.1204752409999998</v>
      </c>
      <c r="S428">
        <v>1346700.1680000001</v>
      </c>
      <c r="T428">
        <v>956700.16850000003</v>
      </c>
      <c r="U428">
        <v>601.94345669999996</v>
      </c>
      <c r="V428">
        <v>25.009336130000001</v>
      </c>
      <c r="W428" s="281">
        <v>2.1204728030000002</v>
      </c>
      <c r="Y428" s="280">
        <v>1343265.368</v>
      </c>
      <c r="Z428">
        <v>953265.36780000001</v>
      </c>
      <c r="AA428">
        <v>624.41273639999997</v>
      </c>
      <c r="AB428">
        <v>25.172636690000001</v>
      </c>
      <c r="AC428">
        <v>2.1255353619999999</v>
      </c>
      <c r="AE428">
        <v>1287359.673</v>
      </c>
      <c r="AF428">
        <v>897359.67339999997</v>
      </c>
      <c r="AG428">
        <v>633.0014486</v>
      </c>
      <c r="AH428">
        <v>25.309028829999999</v>
      </c>
      <c r="AI428">
        <v>2.1287150960000001</v>
      </c>
      <c r="AK428">
        <v>1289189.6939999999</v>
      </c>
      <c r="AL428">
        <v>899189.69350000005</v>
      </c>
      <c r="AM428">
        <v>608.85359200000005</v>
      </c>
      <c r="AN428">
        <v>25.06341084</v>
      </c>
      <c r="AO428">
        <v>2.124221285</v>
      </c>
      <c r="AQ428">
        <v>1288796.557</v>
      </c>
      <c r="AR428">
        <v>898796.55720000004</v>
      </c>
      <c r="AS428">
        <v>610.32975520000002</v>
      </c>
      <c r="AT428">
        <v>25.049261300000001</v>
      </c>
      <c r="AU428" s="281">
        <v>2.124220555</v>
      </c>
      <c r="AW428" s="280">
        <v>1398687.7169999999</v>
      </c>
      <c r="AX428">
        <v>1008687.7169999999</v>
      </c>
      <c r="AY428">
        <v>635.94398020000006</v>
      </c>
      <c r="AZ428">
        <v>25.251844510000002</v>
      </c>
      <c r="BA428">
        <v>2.1258875349999999</v>
      </c>
      <c r="BC428">
        <v>1405156.254</v>
      </c>
      <c r="BD428">
        <v>1015156.254</v>
      </c>
      <c r="BE428">
        <v>630.52418809999995</v>
      </c>
      <c r="BF428">
        <v>25.28639815</v>
      </c>
      <c r="BG428">
        <v>2.1256592479999998</v>
      </c>
      <c r="BI428">
        <v>1426720.2080000001</v>
      </c>
      <c r="BJ428">
        <v>1036720.208</v>
      </c>
      <c r="BK428">
        <v>602.63607920000004</v>
      </c>
      <c r="BL428">
        <v>25.018982990000001</v>
      </c>
      <c r="BM428">
        <v>2.1181117939999998</v>
      </c>
      <c r="BO428">
        <v>1428700.1780000001</v>
      </c>
      <c r="BP428">
        <v>1038700.178</v>
      </c>
      <c r="BQ428">
        <v>603.83449859999996</v>
      </c>
      <c r="BR428">
        <v>25.01838789</v>
      </c>
      <c r="BS428" s="281">
        <v>2.118063657</v>
      </c>
      <c r="BU428" s="280">
        <v>1365768.227</v>
      </c>
      <c r="BV428">
        <v>975768.22660000005</v>
      </c>
      <c r="BW428">
        <v>647.2831453</v>
      </c>
      <c r="BX428">
        <v>25.328343409999999</v>
      </c>
      <c r="BY428">
        <v>2.1277369830000001</v>
      </c>
      <c r="CA428">
        <v>1365536.148</v>
      </c>
      <c r="CB428">
        <v>975536.1483</v>
      </c>
      <c r="CC428">
        <v>644.90993130000004</v>
      </c>
      <c r="CD428">
        <v>25.4165952</v>
      </c>
      <c r="CE428">
        <v>2.1282903019999999</v>
      </c>
      <c r="CG428">
        <v>1395228.0449999999</v>
      </c>
      <c r="CH428">
        <v>1005228.045</v>
      </c>
      <c r="CI428">
        <v>605.07825400000002</v>
      </c>
      <c r="CJ428">
        <v>25.03648862</v>
      </c>
      <c r="CK428">
        <v>2.1198097499999999</v>
      </c>
      <c r="CM428">
        <v>1398824.4410000001</v>
      </c>
      <c r="CN428">
        <v>1008824.441</v>
      </c>
      <c r="CO428">
        <v>606.08709290000002</v>
      </c>
      <c r="CP428">
        <v>25.029132669999999</v>
      </c>
      <c r="CQ428" s="281">
        <v>2.1196083940000001</v>
      </c>
      <c r="CS428" s="280">
        <v>1356035.6089999999</v>
      </c>
      <c r="CT428">
        <v>966035.60930000001</v>
      </c>
      <c r="CU428">
        <v>635.05531670000005</v>
      </c>
      <c r="CV428">
        <v>25.24579116</v>
      </c>
      <c r="CW428">
        <v>2.1268799810000001</v>
      </c>
      <c r="CY428">
        <v>1367906.15</v>
      </c>
      <c r="CZ428">
        <v>977906.14980000001</v>
      </c>
      <c r="DA428">
        <v>628.68366490000005</v>
      </c>
      <c r="DB428">
        <v>25.26952597</v>
      </c>
      <c r="DC428">
        <v>2.1263494870000001</v>
      </c>
      <c r="DE428">
        <v>1390246.52</v>
      </c>
      <c r="DF428">
        <v>1000246.52</v>
      </c>
      <c r="DG428">
        <v>603.53420840000001</v>
      </c>
      <c r="DH428">
        <v>25.025428850000001</v>
      </c>
      <c r="DI428">
        <v>2.119612048</v>
      </c>
      <c r="DK428">
        <v>1392704.946</v>
      </c>
      <c r="DL428">
        <v>1002704.946</v>
      </c>
      <c r="DM428">
        <v>604.6842987</v>
      </c>
      <c r="DN428">
        <v>25.02244597</v>
      </c>
      <c r="DO428" s="281">
        <v>2.1195274999999998</v>
      </c>
    </row>
    <row r="429" spans="1:119">
      <c r="A429" s="280">
        <v>1340596.71</v>
      </c>
      <c r="B429">
        <v>950596.70979999995</v>
      </c>
      <c r="C429">
        <v>607.78943990000005</v>
      </c>
      <c r="D429">
        <v>25.055839679999998</v>
      </c>
      <c r="E429">
        <v>2.122435066</v>
      </c>
      <c r="G429">
        <v>1343307.602</v>
      </c>
      <c r="H429">
        <v>953307.6017</v>
      </c>
      <c r="I429">
        <v>605.2817986</v>
      </c>
      <c r="J429">
        <v>25.050592699999999</v>
      </c>
      <c r="K429">
        <v>2.1220540209999998</v>
      </c>
      <c r="M429">
        <v>1348083.5349999999</v>
      </c>
      <c r="N429">
        <v>958083.53540000005</v>
      </c>
      <c r="O429">
        <v>600.82715089999999</v>
      </c>
      <c r="P429">
        <v>25.005969839999999</v>
      </c>
      <c r="Q429">
        <v>2.1203305129999999</v>
      </c>
      <c r="S429">
        <v>1349708.379</v>
      </c>
      <c r="T429">
        <v>959708.37879999995</v>
      </c>
      <c r="U429">
        <v>601.7940294</v>
      </c>
      <c r="V429">
        <v>25.008619719999999</v>
      </c>
      <c r="W429" s="281">
        <v>2.1203286139999999</v>
      </c>
      <c r="Y429" s="280">
        <v>1346274.169</v>
      </c>
      <c r="Z429">
        <v>956274.16940000001</v>
      </c>
      <c r="AA429">
        <v>623.86495179999997</v>
      </c>
      <c r="AB429">
        <v>25.168837719999999</v>
      </c>
      <c r="AC429">
        <v>2.1253629530000002</v>
      </c>
      <c r="AE429">
        <v>1290394.17</v>
      </c>
      <c r="AF429">
        <v>900394.16969999997</v>
      </c>
      <c r="AG429">
        <v>632.27738650000003</v>
      </c>
      <c r="AH429">
        <v>25.302423430000001</v>
      </c>
      <c r="AI429">
        <v>2.1285626180000001</v>
      </c>
      <c r="AK429">
        <v>1292224.1340000001</v>
      </c>
      <c r="AL429">
        <v>902224.13399999996</v>
      </c>
      <c r="AM429">
        <v>608.59135470000001</v>
      </c>
      <c r="AN429">
        <v>25.06154613</v>
      </c>
      <c r="AO429">
        <v>2.1240680329999999</v>
      </c>
      <c r="AQ429">
        <v>1291831.01</v>
      </c>
      <c r="AR429">
        <v>901831.00970000005</v>
      </c>
      <c r="AS429">
        <v>610.0587104</v>
      </c>
      <c r="AT429">
        <v>25.047979519999998</v>
      </c>
      <c r="AU429" s="281">
        <v>2.12407046</v>
      </c>
      <c r="AW429" s="280">
        <v>1401959.662</v>
      </c>
      <c r="AX429">
        <v>1011959.662</v>
      </c>
      <c r="AY429">
        <v>635.11090349999995</v>
      </c>
      <c r="AZ429">
        <v>25.246170469999999</v>
      </c>
      <c r="BA429">
        <v>2.1256858850000002</v>
      </c>
      <c r="BC429">
        <v>1408426.9979999999</v>
      </c>
      <c r="BD429">
        <v>1018426.998</v>
      </c>
      <c r="BE429">
        <v>629.74151519999998</v>
      </c>
      <c r="BF429">
        <v>25.27922972</v>
      </c>
      <c r="BG429">
        <v>2.1254435090000001</v>
      </c>
      <c r="BI429">
        <v>1429986.956</v>
      </c>
      <c r="BJ429">
        <v>1039986.956</v>
      </c>
      <c r="BK429">
        <v>602.43096519999995</v>
      </c>
      <c r="BL429">
        <v>25.017509499999999</v>
      </c>
      <c r="BM429">
        <v>2.1179441219999999</v>
      </c>
      <c r="BO429">
        <v>1431966.5589999999</v>
      </c>
      <c r="BP429">
        <v>1041966.559</v>
      </c>
      <c r="BQ429">
        <v>603.61947680000003</v>
      </c>
      <c r="BR429">
        <v>25.017360149999998</v>
      </c>
      <c r="BS429" s="281">
        <v>2.117897814</v>
      </c>
      <c r="BU429" s="280">
        <v>1368773.1610000001</v>
      </c>
      <c r="BV429">
        <v>978773.16119999997</v>
      </c>
      <c r="BW429">
        <v>646.33015850000004</v>
      </c>
      <c r="BX429">
        <v>25.321965980000002</v>
      </c>
      <c r="BY429">
        <v>2.1275868469999999</v>
      </c>
      <c r="CA429">
        <v>1368541.1229999999</v>
      </c>
      <c r="CB429">
        <v>978541.12269999995</v>
      </c>
      <c r="CC429">
        <v>643.93476610000005</v>
      </c>
      <c r="CD429">
        <v>25.40786181</v>
      </c>
      <c r="CE429">
        <v>2.1281310630000001</v>
      </c>
      <c r="CG429">
        <v>1398500.6340000001</v>
      </c>
      <c r="CH429">
        <v>1008500.634</v>
      </c>
      <c r="CI429">
        <v>604.83350389999998</v>
      </c>
      <c r="CJ429">
        <v>25.03473743</v>
      </c>
      <c r="CK429">
        <v>2.1196371840000001</v>
      </c>
      <c r="CM429">
        <v>1402096.361</v>
      </c>
      <c r="CN429">
        <v>1012096.361</v>
      </c>
      <c r="CO429">
        <v>605.83770689999994</v>
      </c>
      <c r="CP429">
        <v>25.027945079999999</v>
      </c>
      <c r="CQ429" s="281">
        <v>2.1194390580000002</v>
      </c>
      <c r="CS429" s="280">
        <v>1359042.2139999999</v>
      </c>
      <c r="CT429">
        <v>969042.21440000006</v>
      </c>
      <c r="CU429">
        <v>634.31623130000003</v>
      </c>
      <c r="CV429">
        <v>25.240750680000001</v>
      </c>
      <c r="CW429">
        <v>2.1267073430000001</v>
      </c>
      <c r="CY429">
        <v>1370910.7180000001</v>
      </c>
      <c r="CZ429">
        <v>980910.71790000005</v>
      </c>
      <c r="DA429">
        <v>628.01176299999997</v>
      </c>
      <c r="DB429">
        <v>25.263354530000001</v>
      </c>
      <c r="DC429">
        <v>2.1261600629999999</v>
      </c>
      <c r="DE429">
        <v>1393247.267</v>
      </c>
      <c r="DF429">
        <v>1003247.267</v>
      </c>
      <c r="DG429">
        <v>603.33786350000003</v>
      </c>
      <c r="DH429">
        <v>25.02402047</v>
      </c>
      <c r="DI429">
        <v>2.119456848</v>
      </c>
      <c r="DK429">
        <v>1395705.273</v>
      </c>
      <c r="DL429">
        <v>1005705.273</v>
      </c>
      <c r="DM429">
        <v>604.47995019999996</v>
      </c>
      <c r="DN429">
        <v>25.02147063</v>
      </c>
      <c r="DO429" s="281">
        <v>2.1193742329999998</v>
      </c>
    </row>
    <row r="430" spans="1:119">
      <c r="A430" s="280">
        <v>1343605.9709999999</v>
      </c>
      <c r="B430">
        <v>953605.97120000003</v>
      </c>
      <c r="C430">
        <v>607.53143379999995</v>
      </c>
      <c r="D430">
        <v>25.054001880000001</v>
      </c>
      <c r="E430">
        <v>2.1222722539999999</v>
      </c>
      <c r="G430">
        <v>1346316.3959999999</v>
      </c>
      <c r="H430">
        <v>956316.39599999995</v>
      </c>
      <c r="I430">
        <v>605.05180099999995</v>
      </c>
      <c r="J430">
        <v>25.048399289999999</v>
      </c>
      <c r="K430">
        <v>2.1218910609999999</v>
      </c>
      <c r="M430">
        <v>1351091.5079999999</v>
      </c>
      <c r="N430">
        <v>961091.50760000001</v>
      </c>
      <c r="O430">
        <v>600.68757359999995</v>
      </c>
      <c r="P430">
        <v>25.0049642</v>
      </c>
      <c r="Q430">
        <v>2.12018599</v>
      </c>
      <c r="S430">
        <v>1352716.0719999999</v>
      </c>
      <c r="T430">
        <v>962716.07160000002</v>
      </c>
      <c r="U430">
        <v>601.64635050000004</v>
      </c>
      <c r="V430">
        <v>25.00791151</v>
      </c>
      <c r="W430" s="281">
        <v>2.1201846070000001</v>
      </c>
      <c r="Y430" s="280">
        <v>1349282.453</v>
      </c>
      <c r="Z430">
        <v>959282.45310000004</v>
      </c>
      <c r="AA430">
        <v>623.32636119999995</v>
      </c>
      <c r="AB430">
        <v>25.165099250000001</v>
      </c>
      <c r="AC430">
        <v>2.1251894130000002</v>
      </c>
      <c r="AE430">
        <v>1293428.5730000001</v>
      </c>
      <c r="AF430">
        <v>903428.57350000006</v>
      </c>
      <c r="AG430">
        <v>631.56586600000003</v>
      </c>
      <c r="AH430">
        <v>25.295925050000001</v>
      </c>
      <c r="AI430">
        <v>2.1284075489999998</v>
      </c>
      <c r="AK430">
        <v>1295258.4820000001</v>
      </c>
      <c r="AL430">
        <v>905258.48210000002</v>
      </c>
      <c r="AM430">
        <v>608.33290069999998</v>
      </c>
      <c r="AN430">
        <v>25.059707540000002</v>
      </c>
      <c r="AO430">
        <v>2.1239144219999999</v>
      </c>
      <c r="AQ430">
        <v>1294865.3700000001</v>
      </c>
      <c r="AR430">
        <v>904865.36970000004</v>
      </c>
      <c r="AS430">
        <v>609.79132059999995</v>
      </c>
      <c r="AT430">
        <v>25.04671446</v>
      </c>
      <c r="AU430" s="281">
        <v>2.1239199549999999</v>
      </c>
      <c r="AW430" s="280">
        <v>1405231</v>
      </c>
      <c r="AX430">
        <v>1015231</v>
      </c>
      <c r="AY430">
        <v>634.29267389999995</v>
      </c>
      <c r="AZ430">
        <v>25.240590390000001</v>
      </c>
      <c r="BA430">
        <v>2.125482222</v>
      </c>
      <c r="BC430">
        <v>1411697.1340000001</v>
      </c>
      <c r="BD430">
        <v>1021697.134</v>
      </c>
      <c r="BE430">
        <v>628.97305459999995</v>
      </c>
      <c r="BF430">
        <v>25.27218276</v>
      </c>
      <c r="BG430">
        <v>2.125226831</v>
      </c>
      <c r="BI430">
        <v>1433253.0989999999</v>
      </c>
      <c r="BJ430">
        <v>1043253.099</v>
      </c>
      <c r="BK430">
        <v>602.22897850000004</v>
      </c>
      <c r="BL430">
        <v>25.01605799</v>
      </c>
      <c r="BM430">
        <v>2.1177770759999999</v>
      </c>
      <c r="BO430">
        <v>1435232.3370000001</v>
      </c>
      <c r="BP430">
        <v>1045232.3370000001</v>
      </c>
      <c r="BQ430">
        <v>603.40752540000005</v>
      </c>
      <c r="BR430">
        <v>25.016346729999999</v>
      </c>
      <c r="BS430" s="281">
        <v>2.117732562</v>
      </c>
      <c r="BU430" s="280">
        <v>1371777.581</v>
      </c>
      <c r="BV430">
        <v>981777.58070000005</v>
      </c>
      <c r="BW430">
        <v>645.39168310000002</v>
      </c>
      <c r="BX430">
        <v>25.315676459999999</v>
      </c>
      <c r="BY430">
        <v>2.127433967</v>
      </c>
      <c r="CA430">
        <v>1371545.5819999999</v>
      </c>
      <c r="CB430">
        <v>981545.58189999999</v>
      </c>
      <c r="CC430">
        <v>642.97568430000001</v>
      </c>
      <c r="CD430">
        <v>25.399259560000001</v>
      </c>
      <c r="CE430">
        <v>2.1279689290000001</v>
      </c>
      <c r="CG430">
        <v>1401772.615</v>
      </c>
      <c r="CH430">
        <v>1011772.615</v>
      </c>
      <c r="CI430">
        <v>604.59268280000003</v>
      </c>
      <c r="CJ430">
        <v>25.033013660000002</v>
      </c>
      <c r="CK430">
        <v>2.1194649870000002</v>
      </c>
      <c r="CM430">
        <v>1405367.6740000001</v>
      </c>
      <c r="CN430">
        <v>1015367.674</v>
      </c>
      <c r="CO430">
        <v>605.59210559999997</v>
      </c>
      <c r="CP430">
        <v>25.02677503</v>
      </c>
      <c r="CQ430" s="281">
        <v>2.1192700389999999</v>
      </c>
      <c r="CS430" s="280">
        <v>1362048.3030000001</v>
      </c>
      <c r="CT430">
        <v>972048.30310000002</v>
      </c>
      <c r="CU430">
        <v>633.58907959999999</v>
      </c>
      <c r="CV430">
        <v>25.235785849999999</v>
      </c>
      <c r="CW430">
        <v>2.1265330069999999</v>
      </c>
      <c r="CY430">
        <v>1373914.7709999999</v>
      </c>
      <c r="CZ430">
        <v>983914.77099999995</v>
      </c>
      <c r="DA430">
        <v>627.35350979999998</v>
      </c>
      <c r="DB430">
        <v>25.257302030000002</v>
      </c>
      <c r="DC430">
        <v>2.1259689279999998</v>
      </c>
      <c r="DE430">
        <v>1396247.5009999999</v>
      </c>
      <c r="DF430">
        <v>1006247.501</v>
      </c>
      <c r="DG430">
        <v>603.14431490000004</v>
      </c>
      <c r="DH430">
        <v>25.022631690000001</v>
      </c>
      <c r="DI430">
        <v>2.1193020090000001</v>
      </c>
      <c r="DK430">
        <v>1398977.773</v>
      </c>
      <c r="DL430">
        <v>1008977.773</v>
      </c>
      <c r="DM430">
        <v>604.26018339999996</v>
      </c>
      <c r="DN430">
        <v>25.020421330000001</v>
      </c>
      <c r="DO430" s="281">
        <v>2.1192073900000001</v>
      </c>
    </row>
    <row r="431" spans="1:119">
      <c r="A431" s="280">
        <v>1346614.7139999999</v>
      </c>
      <c r="B431">
        <v>956614.71409999998</v>
      </c>
      <c r="C431">
        <v>607.27683420000005</v>
      </c>
      <c r="D431">
        <v>25.052187570000001</v>
      </c>
      <c r="E431">
        <v>2.1221097219999998</v>
      </c>
      <c r="G431">
        <v>1349324.672</v>
      </c>
      <c r="H431">
        <v>959324.67240000004</v>
      </c>
      <c r="I431">
        <v>604.8251209</v>
      </c>
      <c r="J431">
        <v>25.046236700000001</v>
      </c>
      <c r="K431">
        <v>2.121728396</v>
      </c>
      <c r="M431">
        <v>1354098.963</v>
      </c>
      <c r="N431">
        <v>964098.96250000002</v>
      </c>
      <c r="O431">
        <v>600.54969400000004</v>
      </c>
      <c r="P431">
        <v>25.003970559999999</v>
      </c>
      <c r="Q431">
        <v>2.1200416839999998</v>
      </c>
      <c r="S431">
        <v>1355723.247</v>
      </c>
      <c r="T431">
        <v>965723.24710000004</v>
      </c>
      <c r="U431">
        <v>601.50039819999995</v>
      </c>
      <c r="V431">
        <v>25.00721141</v>
      </c>
      <c r="W431" s="281">
        <v>2.1200407929999998</v>
      </c>
      <c r="Y431" s="280">
        <v>1352290.219</v>
      </c>
      <c r="Z431">
        <v>962290.21909999999</v>
      </c>
      <c r="AA431">
        <v>622.79658789999996</v>
      </c>
      <c r="AB431">
        <v>25.16141884</v>
      </c>
      <c r="AC431">
        <v>2.1250148260000001</v>
      </c>
      <c r="AE431">
        <v>1296462.885</v>
      </c>
      <c r="AF431">
        <v>906462.8848</v>
      </c>
      <c r="AG431">
        <v>630.8661965</v>
      </c>
      <c r="AH431">
        <v>25.289527790000001</v>
      </c>
      <c r="AI431">
        <v>2.1282500620000002</v>
      </c>
      <c r="AK431">
        <v>1298292.7379999999</v>
      </c>
      <c r="AL431">
        <v>908292.73759999999</v>
      </c>
      <c r="AM431">
        <v>608.07865089999996</v>
      </c>
      <c r="AN431">
        <v>25.057898059999999</v>
      </c>
      <c r="AO431">
        <v>2.123760313</v>
      </c>
      <c r="AQ431">
        <v>1297899.6370000001</v>
      </c>
      <c r="AR431">
        <v>907899.6372</v>
      </c>
      <c r="AS431">
        <v>609.52757180000003</v>
      </c>
      <c r="AT431">
        <v>25.045466080000001</v>
      </c>
      <c r="AU431" s="281">
        <v>2.1237690570000001</v>
      </c>
      <c r="AW431" s="280">
        <v>1408501.73</v>
      </c>
      <c r="AX431">
        <v>1018501.73</v>
      </c>
      <c r="AY431">
        <v>633.48858480000001</v>
      </c>
      <c r="AZ431">
        <v>25.235099720000001</v>
      </c>
      <c r="BA431">
        <v>2.125277235</v>
      </c>
      <c r="BC431">
        <v>1414966.6640000001</v>
      </c>
      <c r="BD431">
        <v>1024966.664</v>
      </c>
      <c r="BE431">
        <v>628.21896400000003</v>
      </c>
      <c r="BF431">
        <v>25.265259230000002</v>
      </c>
      <c r="BG431">
        <v>2.1250091179999999</v>
      </c>
      <c r="BI431">
        <v>1436518.639</v>
      </c>
      <c r="BJ431">
        <v>1046518.639</v>
      </c>
      <c r="BK431">
        <v>602.03009420000001</v>
      </c>
      <c r="BL431">
        <v>25.014628290000001</v>
      </c>
      <c r="BM431">
        <v>2.1176106529999998</v>
      </c>
      <c r="BO431">
        <v>1438497.5120000001</v>
      </c>
      <c r="BP431">
        <v>1048497.512</v>
      </c>
      <c r="BQ431">
        <v>603.19864670000004</v>
      </c>
      <c r="BR431">
        <v>25.01534766</v>
      </c>
      <c r="BS431" s="281">
        <v>2.1175678910000002</v>
      </c>
      <c r="BU431" s="280">
        <v>1374781.4850000001</v>
      </c>
      <c r="BV431">
        <v>984781.48529999994</v>
      </c>
      <c r="BW431">
        <v>644.4675896</v>
      </c>
      <c r="BX431">
        <v>25.309474380000001</v>
      </c>
      <c r="BY431">
        <v>2.1272784410000001</v>
      </c>
      <c r="CA431">
        <v>1374549.5260000001</v>
      </c>
      <c r="CB431">
        <v>984549.52630000003</v>
      </c>
      <c r="CC431">
        <v>642.03257350000001</v>
      </c>
      <c r="CD431">
        <v>25.390788010000001</v>
      </c>
      <c r="CE431">
        <v>2.1278039799999999</v>
      </c>
      <c r="CG431">
        <v>1405043.987</v>
      </c>
      <c r="CH431">
        <v>1015043.987</v>
      </c>
      <c r="CI431">
        <v>604.35623320000002</v>
      </c>
      <c r="CJ431">
        <v>25.03132046</v>
      </c>
      <c r="CK431">
        <v>2.1192931260000001</v>
      </c>
      <c r="CM431">
        <v>1408638.378</v>
      </c>
      <c r="CN431">
        <v>1018638.378</v>
      </c>
      <c r="CO431">
        <v>605.35066470000004</v>
      </c>
      <c r="CP431">
        <v>25.025624310000001</v>
      </c>
      <c r="CQ431" s="281">
        <v>2.119101321</v>
      </c>
      <c r="CS431" s="280">
        <v>1365053.8759999999</v>
      </c>
      <c r="CT431">
        <v>975053.87580000004</v>
      </c>
      <c r="CU431">
        <v>632.87384250000002</v>
      </c>
      <c r="CV431">
        <v>25.2308968</v>
      </c>
      <c r="CW431">
        <v>2.1263570029999999</v>
      </c>
      <c r="CY431">
        <v>1376918.31</v>
      </c>
      <c r="CZ431">
        <v>986918.30969999998</v>
      </c>
      <c r="DA431">
        <v>626.70651559999999</v>
      </c>
      <c r="DB431">
        <v>25.251346940000001</v>
      </c>
      <c r="DC431">
        <v>2.125776487</v>
      </c>
      <c r="DE431">
        <v>1399519.9010000001</v>
      </c>
      <c r="DF431">
        <v>1009519.901</v>
      </c>
      <c r="DG431">
        <v>602.93675689999998</v>
      </c>
      <c r="DH431">
        <v>25.021141849999999</v>
      </c>
      <c r="DI431">
        <v>2.1191334789999998</v>
      </c>
      <c r="DK431">
        <v>1402249.665</v>
      </c>
      <c r="DL431">
        <v>1012249.665</v>
      </c>
      <c r="DM431">
        <v>604.04367639999998</v>
      </c>
      <c r="DN431">
        <v>25.019387210000001</v>
      </c>
      <c r="DO431" s="281">
        <v>2.1190409520000002</v>
      </c>
    </row>
    <row r="432" spans="1:119">
      <c r="A432" s="280">
        <v>1349622.939</v>
      </c>
      <c r="B432">
        <v>959622.93920000002</v>
      </c>
      <c r="C432">
        <v>607.02564610000002</v>
      </c>
      <c r="D432">
        <v>25.05039683</v>
      </c>
      <c r="E432">
        <v>2.121947461</v>
      </c>
      <c r="G432">
        <v>1352332.4310000001</v>
      </c>
      <c r="H432">
        <v>962332.43119999999</v>
      </c>
      <c r="I432">
        <v>604.60173759999998</v>
      </c>
      <c r="J432">
        <v>25.04410476</v>
      </c>
      <c r="K432">
        <v>2.1215660230000002</v>
      </c>
      <c r="M432">
        <v>1357105.9</v>
      </c>
      <c r="N432">
        <v>967105.90040000004</v>
      </c>
      <c r="O432">
        <v>600.41357070000004</v>
      </c>
      <c r="P432">
        <v>25.002989339999999</v>
      </c>
      <c r="Q432">
        <v>2.1198975920000001</v>
      </c>
      <c r="S432">
        <v>1358729.906</v>
      </c>
      <c r="T432">
        <v>968729.90590000001</v>
      </c>
      <c r="U432">
        <v>601.35615510000002</v>
      </c>
      <c r="V432">
        <v>25.006519350000001</v>
      </c>
      <c r="W432" s="281">
        <v>2.119897183</v>
      </c>
      <c r="Y432" s="280">
        <v>1355297.4680000001</v>
      </c>
      <c r="Z432">
        <v>965297.46790000005</v>
      </c>
      <c r="AA432">
        <v>622.27689950000001</v>
      </c>
      <c r="AB432">
        <v>25.157805410000002</v>
      </c>
      <c r="AC432">
        <v>2.124838993</v>
      </c>
      <c r="AE432">
        <v>1299497.1040000001</v>
      </c>
      <c r="AF432">
        <v>909497.10369999998</v>
      </c>
      <c r="AG432">
        <v>630.17792559999998</v>
      </c>
      <c r="AH432">
        <v>25.283227849999999</v>
      </c>
      <c r="AI432">
        <v>2.1280904309999999</v>
      </c>
      <c r="AK432">
        <v>1301326.9010000001</v>
      </c>
      <c r="AL432">
        <v>911326.9007</v>
      </c>
      <c r="AM432">
        <v>607.82892619999996</v>
      </c>
      <c r="AN432">
        <v>25.056120020000002</v>
      </c>
      <c r="AO432">
        <v>2.1236056799999998</v>
      </c>
      <c r="AQ432">
        <v>1300933.8119999999</v>
      </c>
      <c r="AR432">
        <v>910933.81229999999</v>
      </c>
      <c r="AS432">
        <v>609.26759509999999</v>
      </c>
      <c r="AT432">
        <v>25.044235019999999</v>
      </c>
      <c r="AU432" s="281">
        <v>2.1236177440000001</v>
      </c>
      <c r="AW432" s="280">
        <v>1411771.8529999999</v>
      </c>
      <c r="AX432">
        <v>1021771.853</v>
      </c>
      <c r="AY432">
        <v>632.69836650000002</v>
      </c>
      <c r="AZ432">
        <v>25.22969698</v>
      </c>
      <c r="BA432">
        <v>2.125071041</v>
      </c>
      <c r="BC432">
        <v>1418235.588</v>
      </c>
      <c r="BD432">
        <v>1028235.588</v>
      </c>
      <c r="BE432">
        <v>627.47841029999995</v>
      </c>
      <c r="BF432">
        <v>25.258451879999999</v>
      </c>
      <c r="BG432">
        <v>2.1247907119999998</v>
      </c>
      <c r="BI432">
        <v>1439783.5759999999</v>
      </c>
      <c r="BJ432">
        <v>1049783.5759999999</v>
      </c>
      <c r="BK432">
        <v>601.83429460000002</v>
      </c>
      <c r="BL432">
        <v>25.013220310000001</v>
      </c>
      <c r="BM432">
        <v>2.1174448460000002</v>
      </c>
      <c r="BO432">
        <v>1441762.0830000001</v>
      </c>
      <c r="BP432">
        <v>1051762.0830000001</v>
      </c>
      <c r="BQ432">
        <v>602.99282630000005</v>
      </c>
      <c r="BR432">
        <v>25.014362869999999</v>
      </c>
      <c r="BS432" s="281">
        <v>2.1174037960000001</v>
      </c>
      <c r="BU432" s="280">
        <v>1377784.8759999999</v>
      </c>
      <c r="BV432">
        <v>987784.87560000003</v>
      </c>
      <c r="BW432">
        <v>643.55780100000004</v>
      </c>
      <c r="BX432">
        <v>25.303359610000001</v>
      </c>
      <c r="BY432">
        <v>2.1271203359999999</v>
      </c>
      <c r="CA432">
        <v>1377552.956</v>
      </c>
      <c r="CB432">
        <v>987552.95629999996</v>
      </c>
      <c r="CC432">
        <v>641.10540609999998</v>
      </c>
      <c r="CD432">
        <v>25.38244753</v>
      </c>
      <c r="CE432">
        <v>2.1276362710000001</v>
      </c>
      <c r="CG432">
        <v>1408314.7520000001</v>
      </c>
      <c r="CH432">
        <v>1018314.752</v>
      </c>
      <c r="CI432">
        <v>604.12442780000003</v>
      </c>
      <c r="CJ432">
        <v>25.029659939999998</v>
      </c>
      <c r="CK432">
        <v>2.1191211540000001</v>
      </c>
      <c r="CM432">
        <v>1411908.4750000001</v>
      </c>
      <c r="CN432">
        <v>1021908.475</v>
      </c>
      <c r="CO432">
        <v>605.11376800000005</v>
      </c>
      <c r="CP432">
        <v>25.024494839999999</v>
      </c>
      <c r="CQ432" s="281">
        <v>2.11893244</v>
      </c>
      <c r="CS432" s="280">
        <v>1368058.933</v>
      </c>
      <c r="CT432">
        <v>978058.93290000001</v>
      </c>
      <c r="CU432">
        <v>632.17048739999996</v>
      </c>
      <c r="CV432">
        <v>25.226083580000001</v>
      </c>
      <c r="CW432">
        <v>2.126179364</v>
      </c>
      <c r="CY432">
        <v>1379921.334</v>
      </c>
      <c r="CZ432">
        <v>989921.33420000004</v>
      </c>
      <c r="DA432">
        <v>626.07025350000004</v>
      </c>
      <c r="DB432">
        <v>25.24548463</v>
      </c>
      <c r="DC432">
        <v>2.125583309</v>
      </c>
      <c r="DE432">
        <v>1402791.692</v>
      </c>
      <c r="DF432">
        <v>1012791.692</v>
      </c>
      <c r="DG432">
        <v>602.7333218</v>
      </c>
      <c r="DH432">
        <v>25.019681160000001</v>
      </c>
      <c r="DI432">
        <v>2.1189648839999999</v>
      </c>
      <c r="DK432">
        <v>1405520.949</v>
      </c>
      <c r="DL432">
        <v>1015520.949</v>
      </c>
      <c r="DM432">
        <v>603.83163360000003</v>
      </c>
      <c r="DN432">
        <v>25.018374049999998</v>
      </c>
      <c r="DO432" s="281">
        <v>2.118874505</v>
      </c>
    </row>
    <row r="433" spans="1:119">
      <c r="A433" s="280">
        <v>1352630.6470000001</v>
      </c>
      <c r="B433">
        <v>962630.64659999998</v>
      </c>
      <c r="C433">
        <v>606.7778849</v>
      </c>
      <c r="D433">
        <v>25.04862979</v>
      </c>
      <c r="E433">
        <v>2.1217854570000001</v>
      </c>
      <c r="G433">
        <v>1355339.673</v>
      </c>
      <c r="H433">
        <v>965339.6727</v>
      </c>
      <c r="I433">
        <v>604.3816339</v>
      </c>
      <c r="J433">
        <v>25.042003359999999</v>
      </c>
      <c r="K433">
        <v>2.1214039439999999</v>
      </c>
      <c r="M433">
        <v>1360112.3219999999</v>
      </c>
      <c r="N433">
        <v>970112.32160000002</v>
      </c>
      <c r="O433">
        <v>600.27927320000003</v>
      </c>
      <c r="P433">
        <v>25.002021079999999</v>
      </c>
      <c r="Q433">
        <v>2.1197536320000001</v>
      </c>
      <c r="S433">
        <v>1361736.048</v>
      </c>
      <c r="T433">
        <v>971736.04819999996</v>
      </c>
      <c r="U433">
        <v>601.21380699999997</v>
      </c>
      <c r="V433">
        <v>25.005836200000001</v>
      </c>
      <c r="W433" s="281">
        <v>2.119753716</v>
      </c>
      <c r="Y433" s="280">
        <v>1358304.2</v>
      </c>
      <c r="Z433">
        <v>968304.19979999994</v>
      </c>
      <c r="AA433">
        <v>621.76520960000005</v>
      </c>
      <c r="AB433">
        <v>25.15424471</v>
      </c>
      <c r="AC433">
        <v>2.1246622620000002</v>
      </c>
      <c r="AE433">
        <v>1302531.23</v>
      </c>
      <c r="AF433">
        <v>912531.23010000004</v>
      </c>
      <c r="AG433">
        <v>629.50069029999997</v>
      </c>
      <c r="AH433">
        <v>25.277022200000001</v>
      </c>
      <c r="AI433">
        <v>2.1279288269999999</v>
      </c>
      <c r="AK433">
        <v>1304360.9709999999</v>
      </c>
      <c r="AL433">
        <v>914360.97140000004</v>
      </c>
      <c r="AM433">
        <v>607.58303060000003</v>
      </c>
      <c r="AN433">
        <v>25.054368620000002</v>
      </c>
      <c r="AO433">
        <v>2.1234504539999999</v>
      </c>
      <c r="AQ433">
        <v>1303967.895</v>
      </c>
      <c r="AR433">
        <v>913967.89500000002</v>
      </c>
      <c r="AS433">
        <v>609.01171250000004</v>
      </c>
      <c r="AT433">
        <v>25.043022799999999</v>
      </c>
      <c r="AU433" s="281">
        <v>2.1234659389999999</v>
      </c>
      <c r="AW433" s="280">
        <v>1415041.3689999999</v>
      </c>
      <c r="AX433">
        <v>1025041.3689999999</v>
      </c>
      <c r="AY433">
        <v>631.9216639</v>
      </c>
      <c r="AZ433">
        <v>25.224380060000001</v>
      </c>
      <c r="BA433">
        <v>2.1248637850000001</v>
      </c>
      <c r="BC433">
        <v>1421503.906</v>
      </c>
      <c r="BD433">
        <v>1031503.906</v>
      </c>
      <c r="BE433">
        <v>626.75133840000001</v>
      </c>
      <c r="BF433">
        <v>25.251760640000001</v>
      </c>
      <c r="BG433">
        <v>2.1245716639999999</v>
      </c>
      <c r="BI433">
        <v>1443047.9110000001</v>
      </c>
      <c r="BJ433">
        <v>1053047.9110000001</v>
      </c>
      <c r="BK433">
        <v>601.64153910000005</v>
      </c>
      <c r="BL433">
        <v>25.011833769999999</v>
      </c>
      <c r="BM433">
        <v>2.1172796620000001</v>
      </c>
      <c r="BO433">
        <v>1445026.0530000001</v>
      </c>
      <c r="BP433">
        <v>1055026.0530000001</v>
      </c>
      <c r="BQ433">
        <v>602.79004010000006</v>
      </c>
      <c r="BR433">
        <v>25.013392270000001</v>
      </c>
      <c r="BS433" s="281">
        <v>2.117240276</v>
      </c>
      <c r="BU433" s="280">
        <v>1380787.7520000001</v>
      </c>
      <c r="BV433">
        <v>990787.75179999997</v>
      </c>
      <c r="BW433">
        <v>642.6622873</v>
      </c>
      <c r="BX433">
        <v>25.29733233</v>
      </c>
      <c r="BY433">
        <v>2.1269597039999999</v>
      </c>
      <c r="CA433">
        <v>1380555.872</v>
      </c>
      <c r="CB433">
        <v>990555.87219999998</v>
      </c>
      <c r="CC433">
        <v>640.19422840000004</v>
      </c>
      <c r="CD433">
        <v>25.374239110000001</v>
      </c>
      <c r="CE433">
        <v>2.1274658209999999</v>
      </c>
      <c r="CG433">
        <v>1411584.909</v>
      </c>
      <c r="CH433">
        <v>1021584.909</v>
      </c>
      <c r="CI433">
        <v>603.89586510000004</v>
      </c>
      <c r="CJ433">
        <v>25.028022029999999</v>
      </c>
      <c r="CK433">
        <v>2.1189498179999999</v>
      </c>
      <c r="CM433">
        <v>1415177.966</v>
      </c>
      <c r="CN433">
        <v>1025177.966</v>
      </c>
      <c r="CO433">
        <v>604.87999539999998</v>
      </c>
      <c r="CP433">
        <v>25.02337983</v>
      </c>
      <c r="CQ433" s="281">
        <v>2.1187641319999999</v>
      </c>
      <c r="CS433" s="280">
        <v>1371063.4750000001</v>
      </c>
      <c r="CT433">
        <v>981063.47479999997</v>
      </c>
      <c r="CU433">
        <v>631.47892830000001</v>
      </c>
      <c r="CV433">
        <v>25.221345849999999</v>
      </c>
      <c r="CW433">
        <v>2.1260001389999998</v>
      </c>
      <c r="CY433">
        <v>1382923.845</v>
      </c>
      <c r="CZ433">
        <v>992923.84499999997</v>
      </c>
      <c r="DA433">
        <v>625.44455930000004</v>
      </c>
      <c r="DB433">
        <v>25.23971388</v>
      </c>
      <c r="DC433">
        <v>2.125389465</v>
      </c>
      <c r="DE433">
        <v>1406062.875</v>
      </c>
      <c r="DF433">
        <v>1016062.875</v>
      </c>
      <c r="DG433">
        <v>602.53258540000002</v>
      </c>
      <c r="DH433">
        <v>25.01823937</v>
      </c>
      <c r="DI433">
        <v>2.1187969510000002</v>
      </c>
      <c r="DK433">
        <v>1408791.625</v>
      </c>
      <c r="DL433">
        <v>1018791.625</v>
      </c>
      <c r="DM433">
        <v>603.62241080000001</v>
      </c>
      <c r="DN433">
        <v>25.01737404</v>
      </c>
      <c r="DO433" s="281">
        <v>2.118708442</v>
      </c>
    </row>
    <row r="434" spans="1:119">
      <c r="A434" s="280">
        <v>1355637.8370000001</v>
      </c>
      <c r="B434">
        <v>965637.83689999999</v>
      </c>
      <c r="C434">
        <v>606.53355380000005</v>
      </c>
      <c r="D434">
        <v>25.046886499999999</v>
      </c>
      <c r="E434">
        <v>2.1216236980000001</v>
      </c>
      <c r="G434">
        <v>1358346.3970000001</v>
      </c>
      <c r="H434">
        <v>968346.39740000002</v>
      </c>
      <c r="I434">
        <v>604.16479679999998</v>
      </c>
      <c r="J434">
        <v>25.039932390000001</v>
      </c>
      <c r="K434">
        <v>2.1212421560000001</v>
      </c>
      <c r="M434">
        <v>1363118.227</v>
      </c>
      <c r="N434">
        <v>973118.22660000005</v>
      </c>
      <c r="O434">
        <v>600.14657309999996</v>
      </c>
      <c r="P434">
        <v>25.001064119999999</v>
      </c>
      <c r="Q434">
        <v>2.1196099369999999</v>
      </c>
      <c r="S434">
        <v>1364741.675</v>
      </c>
      <c r="T434">
        <v>974741.67449999996</v>
      </c>
      <c r="U434">
        <v>601.07313099999999</v>
      </c>
      <c r="V434">
        <v>25.005160929999999</v>
      </c>
      <c r="W434" s="281">
        <v>2.1196104390000001</v>
      </c>
      <c r="Y434" s="280">
        <v>1361310.415</v>
      </c>
      <c r="Z434">
        <v>971310.41529999999</v>
      </c>
      <c r="AA434">
        <v>621.26115330000005</v>
      </c>
      <c r="AB434">
        <v>25.15073426</v>
      </c>
      <c r="AC434">
        <v>2.1244851090000001</v>
      </c>
      <c r="AE434">
        <v>1305565.264</v>
      </c>
      <c r="AF434">
        <v>915565.26410000003</v>
      </c>
      <c r="AG434">
        <v>628.8341815</v>
      </c>
      <c r="AH434">
        <v>25.270908330000001</v>
      </c>
      <c r="AI434">
        <v>2.1277654030000002</v>
      </c>
      <c r="AK434">
        <v>1307394.95</v>
      </c>
      <c r="AL434">
        <v>917394.9497</v>
      </c>
      <c r="AM434">
        <v>607.34009820000006</v>
      </c>
      <c r="AN434">
        <v>25.052637619999999</v>
      </c>
      <c r="AO434">
        <v>2.1232952580000002</v>
      </c>
      <c r="AQ434">
        <v>1307001.885</v>
      </c>
      <c r="AR434">
        <v>917001.88520000002</v>
      </c>
      <c r="AS434">
        <v>608.76027550000003</v>
      </c>
      <c r="AT434">
        <v>25.04183119</v>
      </c>
      <c r="AU434" s="281">
        <v>2.1233133409999998</v>
      </c>
      <c r="AW434" s="280">
        <v>1418310.2779999999</v>
      </c>
      <c r="AX434">
        <v>1028310.278</v>
      </c>
      <c r="AY434">
        <v>631.15813400000002</v>
      </c>
      <c r="AZ434">
        <v>25.219146949999999</v>
      </c>
      <c r="BA434">
        <v>2.1246556160000001</v>
      </c>
      <c r="BC434">
        <v>1424771.6189999999</v>
      </c>
      <c r="BD434">
        <v>1034771.6189999999</v>
      </c>
      <c r="BE434">
        <v>626.03766240000004</v>
      </c>
      <c r="BF434">
        <v>25.245185119999999</v>
      </c>
      <c r="BG434">
        <v>2.1243519869999998</v>
      </c>
      <c r="BI434">
        <v>1446311.6429999999</v>
      </c>
      <c r="BJ434">
        <v>1056311.6429999999</v>
      </c>
      <c r="BK434">
        <v>601.45179819999998</v>
      </c>
      <c r="BL434">
        <v>25.01046848</v>
      </c>
      <c r="BM434">
        <v>2.1171151020000001</v>
      </c>
      <c r="BO434">
        <v>1448289.42</v>
      </c>
      <c r="BP434">
        <v>1058289.42</v>
      </c>
      <c r="BQ434">
        <v>602.5902562</v>
      </c>
      <c r="BR434">
        <v>25.012435719999999</v>
      </c>
      <c r="BS434" s="281">
        <v>2.1170773349999998</v>
      </c>
      <c r="BU434" s="280">
        <v>1383790.1140000001</v>
      </c>
      <c r="BV434">
        <v>993790.11439999996</v>
      </c>
      <c r="BW434">
        <v>641.78108750000001</v>
      </c>
      <c r="BX434">
        <v>25.291393169999999</v>
      </c>
      <c r="BY434">
        <v>2.1267965700000002</v>
      </c>
      <c r="CA434">
        <v>1383558.274</v>
      </c>
      <c r="CB434">
        <v>993558.27439999999</v>
      </c>
      <c r="CC434">
        <v>639.29911719999996</v>
      </c>
      <c r="CD434">
        <v>25.366164019999999</v>
      </c>
      <c r="CE434">
        <v>2.1272926349999999</v>
      </c>
      <c r="CG434">
        <v>1414854.46</v>
      </c>
      <c r="CH434">
        <v>1024854.46</v>
      </c>
      <c r="CI434">
        <v>603.67062209999995</v>
      </c>
      <c r="CJ434">
        <v>25.026407290000002</v>
      </c>
      <c r="CK434">
        <v>2.1187791410000001</v>
      </c>
      <c r="CM434">
        <v>1418446.851</v>
      </c>
      <c r="CN434">
        <v>1028446.851</v>
      </c>
      <c r="CO434">
        <v>604.64943400000004</v>
      </c>
      <c r="CP434">
        <v>25.022279709999999</v>
      </c>
      <c r="CQ434" s="281">
        <v>2.118596428</v>
      </c>
      <c r="CS434" s="280">
        <v>1374067.5020000001</v>
      </c>
      <c r="CT434">
        <v>984067.50170000002</v>
      </c>
      <c r="CU434">
        <v>630.79918869999995</v>
      </c>
      <c r="CV434">
        <v>25.216684019999999</v>
      </c>
      <c r="CW434">
        <v>2.1258193670000001</v>
      </c>
      <c r="CY434">
        <v>1385925.8419999999</v>
      </c>
      <c r="CZ434">
        <v>995925.84230000002</v>
      </c>
      <c r="DA434">
        <v>624.82919800000002</v>
      </c>
      <c r="DB434">
        <v>25.234032800000001</v>
      </c>
      <c r="DC434">
        <v>2.1251950399999999</v>
      </c>
      <c r="DE434">
        <v>1409333.45</v>
      </c>
      <c r="DF434">
        <v>1019333.45</v>
      </c>
      <c r="DG434">
        <v>602.33462959999997</v>
      </c>
      <c r="DH434">
        <v>25.016817079999999</v>
      </c>
      <c r="DI434">
        <v>2.1186297079999998</v>
      </c>
      <c r="DK434">
        <v>1412061.6939999999</v>
      </c>
      <c r="DL434">
        <v>1022061.694</v>
      </c>
      <c r="DM434">
        <v>603.41590580000002</v>
      </c>
      <c r="DN434">
        <v>25.01638668</v>
      </c>
      <c r="DO434" s="281">
        <v>2.1185430410000001</v>
      </c>
    </row>
    <row r="435" spans="1:119">
      <c r="A435" s="280">
        <v>1358644.51</v>
      </c>
      <c r="B435">
        <v>968644.51029999997</v>
      </c>
      <c r="C435">
        <v>606.29263179999998</v>
      </c>
      <c r="D435">
        <v>25.045166850000001</v>
      </c>
      <c r="E435">
        <v>2.1214621849999999</v>
      </c>
      <c r="G435">
        <v>1361352.6059999999</v>
      </c>
      <c r="H435">
        <v>971352.60560000001</v>
      </c>
      <c r="I435">
        <v>603.95118990000003</v>
      </c>
      <c r="J435">
        <v>25.03789154</v>
      </c>
      <c r="K435">
        <v>2.1210806679999998</v>
      </c>
      <c r="M435">
        <v>1366123.6159999999</v>
      </c>
      <c r="N435">
        <v>976123.61580000003</v>
      </c>
      <c r="O435">
        <v>600.01548939999998</v>
      </c>
      <c r="P435">
        <v>25.0001186</v>
      </c>
      <c r="Q435">
        <v>2.1194665100000001</v>
      </c>
      <c r="S435">
        <v>1367746.7849999999</v>
      </c>
      <c r="T435">
        <v>977746.78520000004</v>
      </c>
      <c r="U435">
        <v>600.93409269999995</v>
      </c>
      <c r="V435">
        <v>25.004493369999999</v>
      </c>
      <c r="W435" s="281">
        <v>2.1194674139999998</v>
      </c>
      <c r="Y435" s="280">
        <v>1364316.115</v>
      </c>
      <c r="Z435">
        <v>974316.11459999997</v>
      </c>
      <c r="AA435">
        <v>620.7646757</v>
      </c>
      <c r="AB435">
        <v>25.147273800000001</v>
      </c>
      <c r="AC435">
        <v>2.1243075650000001</v>
      </c>
      <c r="AE435">
        <v>1308599.206</v>
      </c>
      <c r="AF435">
        <v>918599.2058</v>
      </c>
      <c r="AG435">
        <v>628.17816670000002</v>
      </c>
      <c r="AH435">
        <v>25.264884380000002</v>
      </c>
      <c r="AI435">
        <v>2.127600282</v>
      </c>
      <c r="AK435">
        <v>1310428.8359999999</v>
      </c>
      <c r="AL435">
        <v>920428.83559999999</v>
      </c>
      <c r="AM435">
        <v>607.10018509999998</v>
      </c>
      <c r="AN435">
        <v>25.05092745</v>
      </c>
      <c r="AO435">
        <v>2.1231400950000001</v>
      </c>
      <c r="AQ435">
        <v>1310035.7830000001</v>
      </c>
      <c r="AR435">
        <v>920035.7831</v>
      </c>
      <c r="AS435">
        <v>608.51168099999995</v>
      </c>
      <c r="AT435">
        <v>25.04065258</v>
      </c>
      <c r="AU435" s="281">
        <v>2.1231606219999999</v>
      </c>
      <c r="AW435" s="280">
        <v>1421578.5830000001</v>
      </c>
      <c r="AX435">
        <v>1031578.583</v>
      </c>
      <c r="AY435">
        <v>630.40775120000001</v>
      </c>
      <c r="AZ435">
        <v>25.213997760000002</v>
      </c>
      <c r="BA435">
        <v>2.1244465629999998</v>
      </c>
      <c r="BC435">
        <v>1428038.727</v>
      </c>
      <c r="BD435">
        <v>1038038.727</v>
      </c>
      <c r="BE435">
        <v>625.33728299999996</v>
      </c>
      <c r="BF435">
        <v>25.238724810000001</v>
      </c>
      <c r="BG435">
        <v>2.1241317039999998</v>
      </c>
      <c r="BI435">
        <v>1449574.774</v>
      </c>
      <c r="BJ435">
        <v>1059574.774</v>
      </c>
      <c r="BK435">
        <v>601.26505980000002</v>
      </c>
      <c r="BL435">
        <v>25.009124369999999</v>
      </c>
      <c r="BM435">
        <v>2.1169511609999998</v>
      </c>
      <c r="BO435">
        <v>1451552.1869999999</v>
      </c>
      <c r="BP435">
        <v>1061552.1869999999</v>
      </c>
      <c r="BQ435">
        <v>602.39345630000003</v>
      </c>
      <c r="BR435">
        <v>25.01149315</v>
      </c>
      <c r="BS435" s="281">
        <v>2.1169149699999998</v>
      </c>
      <c r="BU435" s="280">
        <v>1386791.9639999999</v>
      </c>
      <c r="BV435">
        <v>996791.96369999996</v>
      </c>
      <c r="BW435">
        <v>640.91427929999998</v>
      </c>
      <c r="BX435">
        <v>25.285543029999999</v>
      </c>
      <c r="BY435">
        <v>2.1266309400000001</v>
      </c>
      <c r="CA435">
        <v>1386560.1629999999</v>
      </c>
      <c r="CB435">
        <v>996560.16339999996</v>
      </c>
      <c r="CC435">
        <v>638.42010449999998</v>
      </c>
      <c r="CD435">
        <v>25.35822314</v>
      </c>
      <c r="CE435">
        <v>2.1271167270000002</v>
      </c>
      <c r="CG435">
        <v>1418123.4040000001</v>
      </c>
      <c r="CH435">
        <v>1028123.404</v>
      </c>
      <c r="CI435">
        <v>603.44871799999999</v>
      </c>
      <c r="CJ435">
        <v>25.0248159</v>
      </c>
      <c r="CK435">
        <v>2.118609089</v>
      </c>
      <c r="CM435">
        <v>1421715.13</v>
      </c>
      <c r="CN435">
        <v>1031715.13</v>
      </c>
      <c r="CO435">
        <v>604.42211050000003</v>
      </c>
      <c r="CP435">
        <v>25.02119463</v>
      </c>
      <c r="CQ435" s="281">
        <v>2.118429291</v>
      </c>
      <c r="CS435" s="280">
        <v>1377071.014</v>
      </c>
      <c r="CT435">
        <v>987071.01419999998</v>
      </c>
      <c r="CU435">
        <v>630.13090339999997</v>
      </c>
      <c r="CV435">
        <v>25.212095869999999</v>
      </c>
      <c r="CW435">
        <v>2.1256371139999999</v>
      </c>
      <c r="CY435">
        <v>1388927.327</v>
      </c>
      <c r="CZ435">
        <v>998927.32669999998</v>
      </c>
      <c r="DA435">
        <v>624.22424090000004</v>
      </c>
      <c r="DB435">
        <v>25.228442300000001</v>
      </c>
      <c r="DC435">
        <v>2.1250000089999999</v>
      </c>
      <c r="DE435">
        <v>1412603.4180000001</v>
      </c>
      <c r="DF435">
        <v>1022603.4179999999</v>
      </c>
      <c r="DG435">
        <v>602.1394851</v>
      </c>
      <c r="DH435">
        <v>25.01541452</v>
      </c>
      <c r="DI435">
        <v>2.1184631180000002</v>
      </c>
      <c r="DK435">
        <v>1415331.156</v>
      </c>
      <c r="DL435">
        <v>1025331.156</v>
      </c>
      <c r="DM435">
        <v>603.21217979999994</v>
      </c>
      <c r="DN435">
        <v>25.015412269999999</v>
      </c>
      <c r="DO435" s="281">
        <v>2.118378254</v>
      </c>
    </row>
    <row r="436" spans="1:119">
      <c r="A436" s="280">
        <v>1361650.6669999999</v>
      </c>
      <c r="B436">
        <v>971650.66729999997</v>
      </c>
      <c r="C436">
        <v>606.0551021</v>
      </c>
      <c r="D436">
        <v>25.04347074</v>
      </c>
      <c r="E436">
        <v>2.121300921</v>
      </c>
      <c r="G436">
        <v>1364358.298</v>
      </c>
      <c r="H436">
        <v>974358.2977</v>
      </c>
      <c r="I436">
        <v>603.74076790000004</v>
      </c>
      <c r="J436">
        <v>25.035880420000002</v>
      </c>
      <c r="K436">
        <v>2.1209194949999999</v>
      </c>
      <c r="M436">
        <v>1369128.4890000001</v>
      </c>
      <c r="N436">
        <v>979128.48939999996</v>
      </c>
      <c r="O436">
        <v>599.88601470000003</v>
      </c>
      <c r="P436">
        <v>24.999184490000001</v>
      </c>
      <c r="Q436">
        <v>2.119323353</v>
      </c>
      <c r="S436">
        <v>1370751.3810000001</v>
      </c>
      <c r="T436">
        <v>980751.38049999997</v>
      </c>
      <c r="U436">
        <v>600.79669439999998</v>
      </c>
      <c r="V436">
        <v>25.003833530000001</v>
      </c>
      <c r="W436" s="281">
        <v>2.1193246399999999</v>
      </c>
      <c r="Y436" s="280">
        <v>1367321.298</v>
      </c>
      <c r="Z436">
        <v>977321.29830000002</v>
      </c>
      <c r="AA436">
        <v>620.27600380000001</v>
      </c>
      <c r="AB436">
        <v>25.143865049999999</v>
      </c>
      <c r="AC436">
        <v>2.1241295</v>
      </c>
      <c r="AE436">
        <v>1311633.0549999999</v>
      </c>
      <c r="AF436">
        <v>921633.05500000005</v>
      </c>
      <c r="AG436">
        <v>627.53249010000002</v>
      </c>
      <c r="AH436">
        <v>25.258949220000002</v>
      </c>
      <c r="AI436">
        <v>2.1274335550000001</v>
      </c>
      <c r="AK436">
        <v>1313462.629</v>
      </c>
      <c r="AL436">
        <v>923462.62919999997</v>
      </c>
      <c r="AM436">
        <v>606.86327679999999</v>
      </c>
      <c r="AN436">
        <v>25.049238039999999</v>
      </c>
      <c r="AO436">
        <v>2.1229849619999999</v>
      </c>
      <c r="AQ436">
        <v>1313069.5889999999</v>
      </c>
      <c r="AR436">
        <v>923069.58860000002</v>
      </c>
      <c r="AS436">
        <v>608.26597019999997</v>
      </c>
      <c r="AT436">
        <v>25.039487170000001</v>
      </c>
      <c r="AU436" s="281">
        <v>2.1230079150000001</v>
      </c>
      <c r="AW436" s="280">
        <v>1424846.2819999999</v>
      </c>
      <c r="AX436">
        <v>1034846.282</v>
      </c>
      <c r="AY436">
        <v>629.67022010000005</v>
      </c>
      <c r="AZ436">
        <v>25.208930800000001</v>
      </c>
      <c r="BA436">
        <v>2.1242366769999999</v>
      </c>
      <c r="BC436">
        <v>1431305.2309999999</v>
      </c>
      <c r="BD436">
        <v>1041305.231</v>
      </c>
      <c r="BE436">
        <v>624.65007049999997</v>
      </c>
      <c r="BF436">
        <v>25.232378910000001</v>
      </c>
      <c r="BG436">
        <v>2.1239108579999999</v>
      </c>
      <c r="BI436">
        <v>1452837.3030000001</v>
      </c>
      <c r="BJ436">
        <v>1062837.3030000001</v>
      </c>
      <c r="BK436">
        <v>601.08137580000005</v>
      </c>
      <c r="BL436">
        <v>25.007801829999998</v>
      </c>
      <c r="BM436">
        <v>2.1167878189999998</v>
      </c>
      <c r="BO436">
        <v>1454814.352</v>
      </c>
      <c r="BP436">
        <v>1064814.352</v>
      </c>
      <c r="BQ436">
        <v>602.19963600000005</v>
      </c>
      <c r="BR436">
        <v>25.010564550000002</v>
      </c>
      <c r="BS436" s="281">
        <v>2.1167531770000001</v>
      </c>
      <c r="BU436" s="280">
        <v>1389793.3</v>
      </c>
      <c r="BV436">
        <v>999793.30020000006</v>
      </c>
      <c r="BW436">
        <v>640.0619355</v>
      </c>
      <c r="BX436">
        <v>25.279782780000001</v>
      </c>
      <c r="BY436">
        <v>2.1264628139999999</v>
      </c>
      <c r="CA436">
        <v>1389561.5390000001</v>
      </c>
      <c r="CB436">
        <v>999561.53940000001</v>
      </c>
      <c r="CC436">
        <v>637.55711250000002</v>
      </c>
      <c r="CD436">
        <v>25.350416339999999</v>
      </c>
      <c r="CE436">
        <v>2.12693815</v>
      </c>
      <c r="CG436">
        <v>1421391.743</v>
      </c>
      <c r="CH436">
        <v>1031391.743</v>
      </c>
      <c r="CI436">
        <v>603.23013379999998</v>
      </c>
      <c r="CJ436">
        <v>25.023247739999999</v>
      </c>
      <c r="CK436">
        <v>2.1184396510000001</v>
      </c>
      <c r="CM436">
        <v>1424982.8030000001</v>
      </c>
      <c r="CN436">
        <v>1034982.803</v>
      </c>
      <c r="CO436">
        <v>604.19801070000005</v>
      </c>
      <c r="CP436">
        <v>25.020124540000001</v>
      </c>
      <c r="CQ436" s="281">
        <v>2.118262713</v>
      </c>
      <c r="CS436" s="280">
        <v>1380074.013</v>
      </c>
      <c r="CT436">
        <v>990074.01260000002</v>
      </c>
      <c r="CU436">
        <v>629.47496890000002</v>
      </c>
      <c r="CV436">
        <v>25.207587709999999</v>
      </c>
      <c r="CW436">
        <v>2.1254533869999999</v>
      </c>
      <c r="CY436">
        <v>1391928.298</v>
      </c>
      <c r="CZ436">
        <v>1001928.298</v>
      </c>
      <c r="DA436">
        <v>623.62918149999996</v>
      </c>
      <c r="DB436">
        <v>25.22293801</v>
      </c>
      <c r="DC436">
        <v>2.1248045150000001</v>
      </c>
      <c r="DE436">
        <v>1415872.78</v>
      </c>
      <c r="DF436">
        <v>1025872.78</v>
      </c>
      <c r="DG436">
        <v>601.94714369999997</v>
      </c>
      <c r="DH436">
        <v>25.014031670000001</v>
      </c>
      <c r="DI436">
        <v>2.1182971660000001</v>
      </c>
      <c r="DK436">
        <v>1418600.0120000001</v>
      </c>
      <c r="DL436">
        <v>1028600.012</v>
      </c>
      <c r="DM436">
        <v>603.01123559999996</v>
      </c>
      <c r="DN436">
        <v>25.014450839999999</v>
      </c>
      <c r="DO436" s="281">
        <v>2.1182140610000002</v>
      </c>
    </row>
    <row r="437" spans="1:119">
      <c r="A437" s="280">
        <v>1364656.308</v>
      </c>
      <c r="B437">
        <v>974656.30830000003</v>
      </c>
      <c r="C437">
        <v>605.82094830000005</v>
      </c>
      <c r="D437">
        <v>25.04179809</v>
      </c>
      <c r="E437">
        <v>2.1211399059999998</v>
      </c>
      <c r="G437">
        <v>1367363.4739999999</v>
      </c>
      <c r="H437">
        <v>977363.47409999999</v>
      </c>
      <c r="I437">
        <v>603.53350969999997</v>
      </c>
      <c r="J437">
        <v>25.033898839999999</v>
      </c>
      <c r="K437">
        <v>2.1207586489999999</v>
      </c>
      <c r="M437">
        <v>1372132.848</v>
      </c>
      <c r="N437">
        <v>982132.848</v>
      </c>
      <c r="O437">
        <v>599.75813259999995</v>
      </c>
      <c r="P437">
        <v>24.998261679999999</v>
      </c>
      <c r="Q437">
        <v>2.1191804749999998</v>
      </c>
      <c r="S437">
        <v>1373755.4609999999</v>
      </c>
      <c r="T437">
        <v>983755.46100000001</v>
      </c>
      <c r="U437">
        <v>600.66092419999995</v>
      </c>
      <c r="V437">
        <v>25.003181349999998</v>
      </c>
      <c r="W437" s="281">
        <v>2.1191821239999999</v>
      </c>
      <c r="Y437" s="280">
        <v>1370325.9669999999</v>
      </c>
      <c r="Z437">
        <v>980325.96649999998</v>
      </c>
      <c r="AA437">
        <v>619.79448430000002</v>
      </c>
      <c r="AB437">
        <v>25.140503559999999</v>
      </c>
      <c r="AC437">
        <v>2.1239511910000002</v>
      </c>
      <c r="AE437">
        <v>1314666.8119999999</v>
      </c>
      <c r="AF437">
        <v>924666.81189999997</v>
      </c>
      <c r="AG437">
        <v>626.89706579999995</v>
      </c>
      <c r="AH437">
        <v>25.253102330000001</v>
      </c>
      <c r="AI437">
        <v>2.127265285</v>
      </c>
      <c r="AK437">
        <v>1316496.33</v>
      </c>
      <c r="AL437">
        <v>926496.33039999998</v>
      </c>
      <c r="AM437">
        <v>606.62931449999996</v>
      </c>
      <c r="AN437">
        <v>25.047568999999999</v>
      </c>
      <c r="AO437">
        <v>2.1228298780000001</v>
      </c>
      <c r="AQ437">
        <v>1316103.3019999999</v>
      </c>
      <c r="AR437">
        <v>926103.30180000002</v>
      </c>
      <c r="AS437">
        <v>608.02316380000002</v>
      </c>
      <c r="AT437">
        <v>25.038335069999999</v>
      </c>
      <c r="AU437" s="281">
        <v>2.1228552029999999</v>
      </c>
      <c r="AW437" s="280">
        <v>1428113.3759999999</v>
      </c>
      <c r="AX437">
        <v>1038113.376</v>
      </c>
      <c r="AY437">
        <v>628.9451914</v>
      </c>
      <c r="AZ437">
        <v>25.203943939999998</v>
      </c>
      <c r="BA437">
        <v>2.1240261739999999</v>
      </c>
      <c r="BC437">
        <v>1434571.13</v>
      </c>
      <c r="BD437">
        <v>1044571.13</v>
      </c>
      <c r="BE437">
        <v>623.97592880000002</v>
      </c>
      <c r="BF437">
        <v>25.226146910000001</v>
      </c>
      <c r="BG437">
        <v>2.1236894799999999</v>
      </c>
      <c r="BI437">
        <v>1456099.2320000001</v>
      </c>
      <c r="BJ437">
        <v>1066099.2320000001</v>
      </c>
      <c r="BK437">
        <v>600.90088030000004</v>
      </c>
      <c r="BL437">
        <v>25.00650186</v>
      </c>
      <c r="BM437">
        <v>2.116624957</v>
      </c>
      <c r="BO437">
        <v>1458075.9169999999</v>
      </c>
      <c r="BP437">
        <v>1068075.9169999999</v>
      </c>
      <c r="BQ437">
        <v>602.00896909999994</v>
      </c>
      <c r="BR437">
        <v>25.009650749999999</v>
      </c>
      <c r="BS437" s="281">
        <v>2.1165918779999999</v>
      </c>
      <c r="BU437" s="280">
        <v>1392794.1240000001</v>
      </c>
      <c r="BV437">
        <v>1002794.124</v>
      </c>
      <c r="BW437">
        <v>639.22405019999997</v>
      </c>
      <c r="BX437">
        <v>25.274112760000001</v>
      </c>
      <c r="BY437">
        <v>2.1262922199999998</v>
      </c>
      <c r="CA437">
        <v>1392562.4029999999</v>
      </c>
      <c r="CB437">
        <v>1002562.403</v>
      </c>
      <c r="CC437">
        <v>636.7099905</v>
      </c>
      <c r="CD437">
        <v>25.342742789999999</v>
      </c>
      <c r="CE437">
        <v>2.1267570149999999</v>
      </c>
      <c r="CG437">
        <v>1424659.477</v>
      </c>
      <c r="CH437">
        <v>1034659.477</v>
      </c>
      <c r="CI437">
        <v>603.01498289999995</v>
      </c>
      <c r="CJ437">
        <v>25.021703649999999</v>
      </c>
      <c r="CK437">
        <v>2.1182707660000002</v>
      </c>
      <c r="CM437">
        <v>1428249.872</v>
      </c>
      <c r="CN437">
        <v>1038249.872</v>
      </c>
      <c r="CO437">
        <v>603.9771197</v>
      </c>
      <c r="CP437">
        <v>25.019069380000001</v>
      </c>
      <c r="CQ437" s="281">
        <v>2.118096693</v>
      </c>
      <c r="CS437" s="280">
        <v>1383076.497</v>
      </c>
      <c r="CT437">
        <v>993076.49730000005</v>
      </c>
      <c r="CU437">
        <v>628.83008510000002</v>
      </c>
      <c r="CV437">
        <v>25.203151009999999</v>
      </c>
      <c r="CW437">
        <v>2.1252681400000002</v>
      </c>
      <c r="CY437">
        <v>1394928.7579999999</v>
      </c>
      <c r="CZ437">
        <v>1004928.758</v>
      </c>
      <c r="DA437">
        <v>623.04372160000003</v>
      </c>
      <c r="DB437">
        <v>25.217517369999999</v>
      </c>
      <c r="DC437">
        <v>2.1246087390000001</v>
      </c>
      <c r="DE437">
        <v>1419141.5360000001</v>
      </c>
      <c r="DF437">
        <v>1029141.536</v>
      </c>
      <c r="DG437">
        <v>601.7578446</v>
      </c>
      <c r="DH437">
        <v>25.012670249999999</v>
      </c>
      <c r="DI437">
        <v>2.1181317169999998</v>
      </c>
      <c r="DK437">
        <v>1421868.263</v>
      </c>
      <c r="DL437">
        <v>1031868.263</v>
      </c>
      <c r="DM437">
        <v>602.81309669999996</v>
      </c>
      <c r="DN437">
        <v>25.013502519999999</v>
      </c>
      <c r="DO437" s="281">
        <v>2.118050443</v>
      </c>
    </row>
    <row r="438" spans="1:119">
      <c r="A438" s="280">
        <v>1367661.4339999999</v>
      </c>
      <c r="B438">
        <v>977661.43359999999</v>
      </c>
      <c r="C438">
        <v>605.59012849999999</v>
      </c>
      <c r="D438">
        <v>25.04014862</v>
      </c>
      <c r="E438">
        <v>2.1209791509999998</v>
      </c>
      <c r="G438">
        <v>1370368.135</v>
      </c>
      <c r="H438">
        <v>980368.13509999996</v>
      </c>
      <c r="I438">
        <v>603.32962410000005</v>
      </c>
      <c r="J438">
        <v>25.031948849999999</v>
      </c>
      <c r="K438">
        <v>2.1205980279999999</v>
      </c>
      <c r="M438">
        <v>1375136.692</v>
      </c>
      <c r="N438">
        <v>985136.69180000003</v>
      </c>
      <c r="O438">
        <v>599.63182040000004</v>
      </c>
      <c r="P438">
        <v>24.99734999</v>
      </c>
      <c r="Q438">
        <v>2.1190378870000002</v>
      </c>
      <c r="S438">
        <v>1376759.027</v>
      </c>
      <c r="T438">
        <v>986759.02690000006</v>
      </c>
      <c r="U438">
        <v>600.52676329999997</v>
      </c>
      <c r="V438">
        <v>25.002536769999999</v>
      </c>
      <c r="W438" s="281">
        <v>2.1190398749999999</v>
      </c>
      <c r="Y438" s="280">
        <v>1373330.12</v>
      </c>
      <c r="Z438">
        <v>983330.11990000005</v>
      </c>
      <c r="AA438">
        <v>619.32003329999998</v>
      </c>
      <c r="AB438">
        <v>25.137188869999999</v>
      </c>
      <c r="AC438">
        <v>2.1237726819999998</v>
      </c>
      <c r="AE438">
        <v>1317700.476</v>
      </c>
      <c r="AF438">
        <v>927700.47640000004</v>
      </c>
      <c r="AG438">
        <v>626.27185369999995</v>
      </c>
      <c r="AH438">
        <v>25.247343610000001</v>
      </c>
      <c r="AI438">
        <v>2.1270955119999999</v>
      </c>
      <c r="AK438">
        <v>1319529.939</v>
      </c>
      <c r="AL438">
        <v>929529.93920000002</v>
      </c>
      <c r="AM438">
        <v>606.39824580000004</v>
      </c>
      <c r="AN438">
        <v>25.045919959999999</v>
      </c>
      <c r="AO438">
        <v>2.1226748670000002</v>
      </c>
      <c r="AQ438">
        <v>1319136.923</v>
      </c>
      <c r="AR438">
        <v>929136.92260000005</v>
      </c>
      <c r="AS438">
        <v>607.78322730000002</v>
      </c>
      <c r="AT438">
        <v>25.037196130000002</v>
      </c>
      <c r="AU438" s="281">
        <v>2.122702495</v>
      </c>
      <c r="AW438" s="280">
        <v>1431379.8659999999</v>
      </c>
      <c r="AX438">
        <v>1041379.866</v>
      </c>
      <c r="AY438">
        <v>628.23263099999997</v>
      </c>
      <c r="AZ438">
        <v>25.199037220000001</v>
      </c>
      <c r="BA438">
        <v>2.123815054</v>
      </c>
      <c r="BC438">
        <v>1437836.4269999999</v>
      </c>
      <c r="BD438">
        <v>1047836.427</v>
      </c>
      <c r="BE438">
        <v>623.31487070000003</v>
      </c>
      <c r="BF438">
        <v>25.220029289999999</v>
      </c>
      <c r="BG438">
        <v>2.1234675840000001</v>
      </c>
      <c r="BI438">
        <v>1459360.561</v>
      </c>
      <c r="BJ438">
        <v>1069360.561</v>
      </c>
      <c r="BK438">
        <v>600.72333089999995</v>
      </c>
      <c r="BL438">
        <v>25.00522273</v>
      </c>
      <c r="BM438">
        <v>2.1164627</v>
      </c>
      <c r="BO438">
        <v>1461336.8829999999</v>
      </c>
      <c r="BP438">
        <v>1071336.8829999999</v>
      </c>
      <c r="BQ438">
        <v>601.82131600000002</v>
      </c>
      <c r="BR438">
        <v>25.00875113</v>
      </c>
      <c r="BS438" s="281">
        <v>2.1164310770000001</v>
      </c>
      <c r="BU438" s="280">
        <v>1395794.436</v>
      </c>
      <c r="BV438">
        <v>1005794.436</v>
      </c>
      <c r="BW438">
        <v>638.40047500000003</v>
      </c>
      <c r="BX438">
        <v>25.268532329999999</v>
      </c>
      <c r="BY438">
        <v>2.126119241</v>
      </c>
      <c r="CA438">
        <v>1395562.754</v>
      </c>
      <c r="CB438">
        <v>1005562.754</v>
      </c>
      <c r="CC438">
        <v>635.87871370000005</v>
      </c>
      <c r="CD438">
        <v>25.33520287</v>
      </c>
      <c r="CE438">
        <v>2.1265733060000001</v>
      </c>
      <c r="CG438">
        <v>1427926.605</v>
      </c>
      <c r="CH438">
        <v>1037926.605</v>
      </c>
      <c r="CI438">
        <v>602.80320080000001</v>
      </c>
      <c r="CJ438">
        <v>25.020183209999999</v>
      </c>
      <c r="CK438">
        <v>2.118102404</v>
      </c>
      <c r="CM438">
        <v>1431516.3370000001</v>
      </c>
      <c r="CN438">
        <v>1041516.3370000001</v>
      </c>
      <c r="CO438">
        <v>603.75966470000003</v>
      </c>
      <c r="CP438">
        <v>25.018030249999999</v>
      </c>
      <c r="CQ438" s="281">
        <v>2.11793108</v>
      </c>
      <c r="CS438" s="280">
        <v>1386078.469</v>
      </c>
      <c r="CT438">
        <v>996078.46860000002</v>
      </c>
      <c r="CU438">
        <v>628.19516639999995</v>
      </c>
      <c r="CV438">
        <v>25.19877842</v>
      </c>
      <c r="CW438">
        <v>2.125082157</v>
      </c>
      <c r="CY438">
        <v>1398201.4029999999</v>
      </c>
      <c r="CZ438">
        <v>1008201.403</v>
      </c>
      <c r="DA438">
        <v>622.41586810000001</v>
      </c>
      <c r="DB438">
        <v>25.211698559999999</v>
      </c>
      <c r="DC438">
        <v>2.124394879</v>
      </c>
      <c r="DE438">
        <v>1422409.686</v>
      </c>
      <c r="DF438">
        <v>1032409.686</v>
      </c>
      <c r="DG438">
        <v>601.57125810000002</v>
      </c>
      <c r="DH438">
        <v>25.01132793</v>
      </c>
      <c r="DI438">
        <v>2.1179668970000001</v>
      </c>
      <c r="DK438">
        <v>1425135.9080000001</v>
      </c>
      <c r="DL438">
        <v>1035135.9080000001</v>
      </c>
      <c r="DM438">
        <v>602.61792419999995</v>
      </c>
      <c r="DN438">
        <v>25.012568089999998</v>
      </c>
      <c r="DO438" s="281">
        <v>2.1178872769999999</v>
      </c>
    </row>
    <row r="439" spans="1:119">
      <c r="A439" s="280">
        <v>1370666.044</v>
      </c>
      <c r="B439">
        <v>980666.04359999998</v>
      </c>
      <c r="C439">
        <v>605.36260070000003</v>
      </c>
      <c r="D439">
        <v>25.038522059999998</v>
      </c>
      <c r="E439">
        <v>2.1208186740000001</v>
      </c>
      <c r="G439">
        <v>1373372.281</v>
      </c>
      <c r="H439">
        <v>983372.28119999997</v>
      </c>
      <c r="I439">
        <v>603.12874829999998</v>
      </c>
      <c r="J439">
        <v>25.030027010000001</v>
      </c>
      <c r="K439">
        <v>2.1204377600000002</v>
      </c>
      <c r="M439">
        <v>1378140.0209999999</v>
      </c>
      <c r="N439">
        <v>988140.02119999996</v>
      </c>
      <c r="O439">
        <v>599.50705049999999</v>
      </c>
      <c r="P439">
        <v>24.996449250000001</v>
      </c>
      <c r="Q439">
        <v>2.1188956010000002</v>
      </c>
      <c r="S439">
        <v>1379762.0789999999</v>
      </c>
      <c r="T439">
        <v>989762.07869999995</v>
      </c>
      <c r="U439">
        <v>600.39418709999995</v>
      </c>
      <c r="V439">
        <v>25.001899649999999</v>
      </c>
      <c r="W439" s="281">
        <v>2.1188979059999999</v>
      </c>
      <c r="Y439" s="280">
        <v>1376333.7590000001</v>
      </c>
      <c r="Z439">
        <v>986333.75859999994</v>
      </c>
      <c r="AA439">
        <v>618.85254450000002</v>
      </c>
      <c r="AB439">
        <v>25.133920329999999</v>
      </c>
      <c r="AC439">
        <v>2.1235940210000002</v>
      </c>
      <c r="AE439">
        <v>1320734.0490000001</v>
      </c>
      <c r="AF439">
        <v>930734.04859999998</v>
      </c>
      <c r="AG439">
        <v>625.6568019</v>
      </c>
      <c r="AH439">
        <v>25.241672860000001</v>
      </c>
      <c r="AI439">
        <v>2.1269242730000002</v>
      </c>
      <c r="AK439">
        <v>1322563.456</v>
      </c>
      <c r="AL439">
        <v>932563.45570000005</v>
      </c>
      <c r="AM439">
        <v>606.17000880000001</v>
      </c>
      <c r="AN439">
        <v>25.04429051</v>
      </c>
      <c r="AO439">
        <v>2.1225199520000002</v>
      </c>
      <c r="AQ439">
        <v>1322170.4509999999</v>
      </c>
      <c r="AR439">
        <v>932170.45109999995</v>
      </c>
      <c r="AS439">
        <v>607.54610620000005</v>
      </c>
      <c r="AT439">
        <v>25.036070120000002</v>
      </c>
      <c r="AU439" s="281">
        <v>2.122549813</v>
      </c>
      <c r="AW439" s="280">
        <v>1434645.7520000001</v>
      </c>
      <c r="AX439">
        <v>1044645.752</v>
      </c>
      <c r="AY439">
        <v>627.53246950000005</v>
      </c>
      <c r="AZ439">
        <v>25.194210460000001</v>
      </c>
      <c r="BA439">
        <v>2.1236033289999998</v>
      </c>
      <c r="BC439">
        <v>1441101.121</v>
      </c>
      <c r="BD439">
        <v>1051101.121</v>
      </c>
      <c r="BE439">
        <v>622.66698029999998</v>
      </c>
      <c r="BF439">
        <v>25.214027250000001</v>
      </c>
      <c r="BG439">
        <v>2.1232450530000002</v>
      </c>
      <c r="BI439">
        <v>1462621.29</v>
      </c>
      <c r="BJ439">
        <v>1072621.29</v>
      </c>
      <c r="BK439">
        <v>600.54876490000004</v>
      </c>
      <c r="BL439">
        <v>25.003964710000002</v>
      </c>
      <c r="BM439">
        <v>2.1163010350000002</v>
      </c>
      <c r="BO439">
        <v>1464597.2479999999</v>
      </c>
      <c r="BP439">
        <v>1074597.2479999999</v>
      </c>
      <c r="BQ439">
        <v>601.63662369999997</v>
      </c>
      <c r="BR439">
        <v>25.007865420000002</v>
      </c>
      <c r="BS439" s="281">
        <v>2.1162708339999998</v>
      </c>
      <c r="BU439" s="280">
        <v>1399066.92</v>
      </c>
      <c r="BV439">
        <v>1009066.92</v>
      </c>
      <c r="BW439">
        <v>637.51846279999995</v>
      </c>
      <c r="BX439">
        <v>25.26254793</v>
      </c>
      <c r="BY439">
        <v>2.1259278359999998</v>
      </c>
      <c r="CA439">
        <v>1398835.281</v>
      </c>
      <c r="CB439">
        <v>1008835.281</v>
      </c>
      <c r="CC439">
        <v>634.99000579999995</v>
      </c>
      <c r="CD439">
        <v>25.327131019999999</v>
      </c>
      <c r="CE439">
        <v>2.1263702590000002</v>
      </c>
      <c r="CG439">
        <v>1431193.13</v>
      </c>
      <c r="CH439">
        <v>1041193.13</v>
      </c>
      <c r="CI439">
        <v>602.59462240000005</v>
      </c>
      <c r="CJ439">
        <v>25.018685250000001</v>
      </c>
      <c r="CK439">
        <v>2.1179346670000001</v>
      </c>
      <c r="CM439">
        <v>1434782.1980000001</v>
      </c>
      <c r="CN439">
        <v>1044782.198</v>
      </c>
      <c r="CO439">
        <v>603.54530990000001</v>
      </c>
      <c r="CP439">
        <v>25.017005579999999</v>
      </c>
      <c r="CQ439" s="281">
        <v>2.1177660290000002</v>
      </c>
      <c r="CS439" s="280">
        <v>1389079.9269999999</v>
      </c>
      <c r="CT439">
        <v>999079.92689999996</v>
      </c>
      <c r="CU439">
        <v>627.57010639999999</v>
      </c>
      <c r="CV439">
        <v>25.194469399999999</v>
      </c>
      <c r="CW439">
        <v>2.1248955110000001</v>
      </c>
      <c r="CY439">
        <v>1401473.439</v>
      </c>
      <c r="CZ439">
        <v>1011473.439</v>
      </c>
      <c r="DA439">
        <v>621.79922920000001</v>
      </c>
      <c r="DB439">
        <v>25.205977959999998</v>
      </c>
      <c r="DC439">
        <v>2.124180746</v>
      </c>
      <c r="DE439">
        <v>1425677.2309999999</v>
      </c>
      <c r="DF439">
        <v>1035677.231</v>
      </c>
      <c r="DG439">
        <v>601.3874002</v>
      </c>
      <c r="DH439">
        <v>25.01000483</v>
      </c>
      <c r="DI439">
        <v>2.1178027089999998</v>
      </c>
      <c r="DK439">
        <v>1428402.949</v>
      </c>
      <c r="DL439">
        <v>1038402.949</v>
      </c>
      <c r="DM439">
        <v>602.42542719999994</v>
      </c>
      <c r="DN439">
        <v>25.01164618</v>
      </c>
      <c r="DO439" s="281">
        <v>2.1177247100000001</v>
      </c>
    </row>
    <row r="440" spans="1:119">
      <c r="A440" s="280">
        <v>1373670.139</v>
      </c>
      <c r="B440">
        <v>983670.13859999995</v>
      </c>
      <c r="C440">
        <v>605.1383988</v>
      </c>
      <c r="D440">
        <v>25.036918660000001</v>
      </c>
      <c r="E440">
        <v>2.1206584770000001</v>
      </c>
      <c r="G440">
        <v>1376375.9129999999</v>
      </c>
      <c r="H440">
        <v>986375.91280000005</v>
      </c>
      <c r="I440">
        <v>602.93088550000004</v>
      </c>
      <c r="J440">
        <v>25.028133360000002</v>
      </c>
      <c r="K440">
        <v>2.1202778709999999</v>
      </c>
      <c r="M440">
        <v>1381142.8370000001</v>
      </c>
      <c r="N440">
        <v>991142.83669999999</v>
      </c>
      <c r="O440">
        <v>599.38379210000005</v>
      </c>
      <c r="P440">
        <v>24.995559239999999</v>
      </c>
      <c r="Q440">
        <v>2.1187536320000002</v>
      </c>
      <c r="S440">
        <v>1382764.6170000001</v>
      </c>
      <c r="T440">
        <v>992764.61670000001</v>
      </c>
      <c r="U440">
        <v>600.26316750000001</v>
      </c>
      <c r="V440">
        <v>25.001269879999999</v>
      </c>
      <c r="W440" s="281">
        <v>2.1187562309999999</v>
      </c>
      <c r="Y440" s="280">
        <v>1379336.8829999999</v>
      </c>
      <c r="Z440">
        <v>989336.88320000004</v>
      </c>
      <c r="AA440">
        <v>618.39192149999997</v>
      </c>
      <c r="AB440">
        <v>25.130697380000001</v>
      </c>
      <c r="AC440">
        <v>2.1234152470000001</v>
      </c>
      <c r="AE440">
        <v>1323767.5279999999</v>
      </c>
      <c r="AF440">
        <v>933767.52850000001</v>
      </c>
      <c r="AG440">
        <v>625.05184050000003</v>
      </c>
      <c r="AH440">
        <v>25.23608969</v>
      </c>
      <c r="AI440">
        <v>2.126751616</v>
      </c>
      <c r="AK440">
        <v>1325596.8799999999</v>
      </c>
      <c r="AL440">
        <v>935596.88</v>
      </c>
      <c r="AM440">
        <v>605.94454800000005</v>
      </c>
      <c r="AN440">
        <v>25.04268029</v>
      </c>
      <c r="AO440">
        <v>2.1223651559999999</v>
      </c>
      <c r="AQ440">
        <v>1325203.8870000001</v>
      </c>
      <c r="AR440">
        <v>935203.88729999994</v>
      </c>
      <c r="AS440">
        <v>607.31174299999998</v>
      </c>
      <c r="AT440">
        <v>25.034956780000002</v>
      </c>
      <c r="AU440" s="281">
        <v>2.1223971829999999</v>
      </c>
      <c r="AW440" s="280">
        <v>1437911.0349999999</v>
      </c>
      <c r="AX440">
        <v>1047911.035</v>
      </c>
      <c r="AY440">
        <v>626.84459949999996</v>
      </c>
      <c r="AZ440">
        <v>25.189463180000001</v>
      </c>
      <c r="BA440">
        <v>2.1233910360000001</v>
      </c>
      <c r="BC440">
        <v>1444365.2120000001</v>
      </c>
      <c r="BD440">
        <v>1054365.2120000001</v>
      </c>
      <c r="BE440">
        <v>622.03173660000004</v>
      </c>
      <c r="BF440">
        <v>25.2081363</v>
      </c>
      <c r="BG440">
        <v>2.1230221349999998</v>
      </c>
      <c r="BI440">
        <v>1465881.42</v>
      </c>
      <c r="BJ440">
        <v>1075881.42</v>
      </c>
      <c r="BK440">
        <v>600.37719179999999</v>
      </c>
      <c r="BL440">
        <v>25.002727910000001</v>
      </c>
      <c r="BM440">
        <v>2.116139939</v>
      </c>
      <c r="BO440">
        <v>1467857.0149999999</v>
      </c>
      <c r="BP440">
        <v>1077857.0149999999</v>
      </c>
      <c r="BQ440">
        <v>601.45491170000003</v>
      </c>
      <c r="BR440">
        <v>25.006993739999999</v>
      </c>
      <c r="BS440" s="281">
        <v>2.1161111290000001</v>
      </c>
      <c r="BU440" s="280">
        <v>1402338.7949999999</v>
      </c>
      <c r="BV440">
        <v>1012338.795</v>
      </c>
      <c r="BW440">
        <v>636.65294070000004</v>
      </c>
      <c r="BX440">
        <v>25.256667329999999</v>
      </c>
      <c r="BY440">
        <v>2.1257339260000001</v>
      </c>
      <c r="CA440">
        <v>1402107.199</v>
      </c>
      <c r="CB440">
        <v>1012107.199</v>
      </c>
      <c r="CC440">
        <v>634.11990160000005</v>
      </c>
      <c r="CD440">
        <v>25.319217330000001</v>
      </c>
      <c r="CE440">
        <v>2.1261640919999998</v>
      </c>
      <c r="CG440">
        <v>1434459.05</v>
      </c>
      <c r="CH440">
        <v>1044459.05</v>
      </c>
      <c r="CI440">
        <v>602.38924550000002</v>
      </c>
      <c r="CJ440">
        <v>25.017209770000001</v>
      </c>
      <c r="CK440">
        <v>2.1177675370000002</v>
      </c>
      <c r="CM440">
        <v>1438047.4550000001</v>
      </c>
      <c r="CN440">
        <v>1048047.455</v>
      </c>
      <c r="CO440">
        <v>603.33406000000002</v>
      </c>
      <c r="CP440">
        <v>25.01599539</v>
      </c>
      <c r="CQ440" s="281">
        <v>2.1176015430000001</v>
      </c>
      <c r="CS440" s="280">
        <v>1392080.8729999999</v>
      </c>
      <c r="CT440">
        <v>1002080.873</v>
      </c>
      <c r="CU440">
        <v>626.95471299999997</v>
      </c>
      <c r="CV440">
        <v>25.19022283</v>
      </c>
      <c r="CW440">
        <v>2.1247082719999999</v>
      </c>
      <c r="CY440">
        <v>1404744.8670000001</v>
      </c>
      <c r="CZ440">
        <v>1014744.867</v>
      </c>
      <c r="DA440">
        <v>621.19374270000003</v>
      </c>
      <c r="DB440">
        <v>25.200355299999998</v>
      </c>
      <c r="DC440">
        <v>2.1239663480000002</v>
      </c>
      <c r="DE440">
        <v>1428944.172</v>
      </c>
      <c r="DF440">
        <v>1038944.172</v>
      </c>
      <c r="DG440">
        <v>601.20626919999995</v>
      </c>
      <c r="DH440">
        <v>25.008700950000001</v>
      </c>
      <c r="DI440">
        <v>2.1176391350000001</v>
      </c>
      <c r="DK440">
        <v>1431669.385</v>
      </c>
      <c r="DL440">
        <v>1041669.385</v>
      </c>
      <c r="DM440">
        <v>602.23563650000006</v>
      </c>
      <c r="DN440">
        <v>25.010736940000001</v>
      </c>
      <c r="DO440" s="281">
        <v>2.1175627210000001</v>
      </c>
    </row>
    <row r="441" spans="1:119">
      <c r="A441" s="280">
        <v>1376673.719</v>
      </c>
      <c r="B441">
        <v>986673.71920000005</v>
      </c>
      <c r="C441">
        <v>604.91760910000005</v>
      </c>
      <c r="D441">
        <v>25.035339100000002</v>
      </c>
      <c r="E441">
        <v>2.120498467</v>
      </c>
      <c r="G441">
        <v>1379379.03</v>
      </c>
      <c r="H441">
        <v>989379.03009999997</v>
      </c>
      <c r="I441">
        <v>602.73601010000004</v>
      </c>
      <c r="J441">
        <v>25.026267699999998</v>
      </c>
      <c r="K441">
        <v>2.1201183650000002</v>
      </c>
      <c r="M441">
        <v>1384145.139</v>
      </c>
      <c r="N441">
        <v>994145.13859999995</v>
      </c>
      <c r="O441">
        <v>599.26203280000004</v>
      </c>
      <c r="P441">
        <v>24.994679860000002</v>
      </c>
      <c r="Q441">
        <v>2.1186119990000001</v>
      </c>
      <c r="S441">
        <v>1385766.6410000001</v>
      </c>
      <c r="T441">
        <v>995766.64130000002</v>
      </c>
      <c r="U441">
        <v>600.13367300000004</v>
      </c>
      <c r="V441">
        <v>25.000647300000001</v>
      </c>
      <c r="W441" s="281">
        <v>2.1186148660000002</v>
      </c>
      <c r="Y441" s="280">
        <v>1382339.4939999999</v>
      </c>
      <c r="Z441">
        <v>992339.4939</v>
      </c>
      <c r="AA441">
        <v>617.93809929999998</v>
      </c>
      <c r="AB441">
        <v>25.127519660000001</v>
      </c>
      <c r="AC441">
        <v>2.1232363830000001</v>
      </c>
      <c r="AE441">
        <v>1326800.916</v>
      </c>
      <c r="AF441">
        <v>936800.91610000003</v>
      </c>
      <c r="AG441">
        <v>624.45690779999995</v>
      </c>
      <c r="AH441">
        <v>25.230593800000001</v>
      </c>
      <c r="AI441">
        <v>2.1265775919999999</v>
      </c>
      <c r="AK441">
        <v>1328630.2120000001</v>
      </c>
      <c r="AL441">
        <v>938630.21189999999</v>
      </c>
      <c r="AM441">
        <v>605.72182080000005</v>
      </c>
      <c r="AN441">
        <v>25.041088999999999</v>
      </c>
      <c r="AO441">
        <v>2.1222104970000002</v>
      </c>
      <c r="AQ441">
        <v>1328237.2309999999</v>
      </c>
      <c r="AR441">
        <v>938237.23120000004</v>
      </c>
      <c r="AS441">
        <v>607.08008570000004</v>
      </c>
      <c r="AT441">
        <v>25.033855859999999</v>
      </c>
      <c r="AU441" s="281">
        <v>2.1222446279999998</v>
      </c>
      <c r="AW441" s="280">
        <v>1441175.7139999999</v>
      </c>
      <c r="AX441">
        <v>1051175.7139999999</v>
      </c>
      <c r="AY441">
        <v>626.16894190000005</v>
      </c>
      <c r="AZ441">
        <v>25.18479511</v>
      </c>
      <c r="BA441">
        <v>2.123178207</v>
      </c>
      <c r="BC441">
        <v>1447628.702</v>
      </c>
      <c r="BD441">
        <v>1057628.702</v>
      </c>
      <c r="BE441">
        <v>621.40903370000001</v>
      </c>
      <c r="BF441">
        <v>25.202355799999999</v>
      </c>
      <c r="BG441">
        <v>2.1227988799999999</v>
      </c>
      <c r="BI441">
        <v>1469140.9509999999</v>
      </c>
      <c r="BJ441">
        <v>1079140.9509999999</v>
      </c>
      <c r="BK441">
        <v>600.20860760000005</v>
      </c>
      <c r="BL441">
        <v>25.001512309999999</v>
      </c>
      <c r="BM441">
        <v>2.1159794110000001</v>
      </c>
      <c r="BO441">
        <v>1471116.1839999999</v>
      </c>
      <c r="BP441">
        <v>1081116.1839999999</v>
      </c>
      <c r="BQ441">
        <v>601.27618529999995</v>
      </c>
      <c r="BR441">
        <v>25.006136120000001</v>
      </c>
      <c r="BS441" s="281">
        <v>2.115951951</v>
      </c>
      <c r="BU441" s="280">
        <v>1405610.0619999999</v>
      </c>
      <c r="BV441">
        <v>1015610.062</v>
      </c>
      <c r="BW441">
        <v>635.80528700000002</v>
      </c>
      <c r="BX441">
        <v>25.250900430000002</v>
      </c>
      <c r="BY441">
        <v>2.1255370679999999</v>
      </c>
      <c r="CA441">
        <v>1405378.5090000001</v>
      </c>
      <c r="CB441">
        <v>1015378.509</v>
      </c>
      <c r="CC441">
        <v>633.26599950000002</v>
      </c>
      <c r="CD441">
        <v>25.311440439999998</v>
      </c>
      <c r="CE441">
        <v>2.1259560450000001</v>
      </c>
      <c r="CG441">
        <v>1437724.368</v>
      </c>
      <c r="CH441">
        <v>1047724.368</v>
      </c>
      <c r="CI441">
        <v>602.18703889999995</v>
      </c>
      <c r="CJ441">
        <v>25.015756570000001</v>
      </c>
      <c r="CK441">
        <v>2.1176010179999998</v>
      </c>
      <c r="CM441">
        <v>1441312.11</v>
      </c>
      <c r="CN441">
        <v>1051312.1100000001</v>
      </c>
      <c r="CO441">
        <v>603.12590060000002</v>
      </c>
      <c r="CP441">
        <v>25.014999629999998</v>
      </c>
      <c r="CQ441" s="281">
        <v>2.1174376160000001</v>
      </c>
      <c r="CS441" s="280">
        <v>1395081.3060000001</v>
      </c>
      <c r="CT441">
        <v>1005081.306</v>
      </c>
      <c r="CU441">
        <v>626.34877500000005</v>
      </c>
      <c r="CV441">
        <v>25.186037429999999</v>
      </c>
      <c r="CW441">
        <v>2.124520532</v>
      </c>
      <c r="CY441">
        <v>1408015.6869999999</v>
      </c>
      <c r="CZ441">
        <v>1018015.687</v>
      </c>
      <c r="DA441">
        <v>620.59933620000004</v>
      </c>
      <c r="DB441">
        <v>25.19483018</v>
      </c>
      <c r="DC441">
        <v>2.123751693</v>
      </c>
      <c r="DE441">
        <v>1432210.5079999999</v>
      </c>
      <c r="DF441">
        <v>1042210.508</v>
      </c>
      <c r="DG441">
        <v>601.02784220000001</v>
      </c>
      <c r="DH441">
        <v>25.007416159999998</v>
      </c>
      <c r="DI441">
        <v>2.117476173</v>
      </c>
      <c r="DK441">
        <v>1434935.2180000001</v>
      </c>
      <c r="DL441">
        <v>1044935.218</v>
      </c>
      <c r="DM441">
        <v>602.04853600000001</v>
      </c>
      <c r="DN441">
        <v>25.009840310000001</v>
      </c>
      <c r="DO441" s="281">
        <v>2.117401305</v>
      </c>
    </row>
    <row r="442" spans="1:119">
      <c r="A442" s="280">
        <v>1379676.7860000001</v>
      </c>
      <c r="B442">
        <v>989676.78559999994</v>
      </c>
      <c r="C442">
        <v>604.69994880000002</v>
      </c>
      <c r="D442">
        <v>25.03378137</v>
      </c>
      <c r="E442">
        <v>2.1203387920000001</v>
      </c>
      <c r="G442">
        <v>1382381.6340000001</v>
      </c>
      <c r="H442">
        <v>992381.63359999994</v>
      </c>
      <c r="I442">
        <v>602.54408309999997</v>
      </c>
      <c r="J442">
        <v>25.02442967</v>
      </c>
      <c r="K442">
        <v>2.1199592530000002</v>
      </c>
      <c r="M442">
        <v>1387146.9269999999</v>
      </c>
      <c r="N442">
        <v>997146.92720000003</v>
      </c>
      <c r="O442">
        <v>599.14287349999995</v>
      </c>
      <c r="P442">
        <v>24.993819070000001</v>
      </c>
      <c r="Q442">
        <v>2.1184703520000001</v>
      </c>
      <c r="S442">
        <v>1388768.1529999999</v>
      </c>
      <c r="T442">
        <v>998768.15289999999</v>
      </c>
      <c r="U442">
        <v>600.00622599999997</v>
      </c>
      <c r="V442">
        <v>25.000034410000001</v>
      </c>
      <c r="W442" s="281">
        <v>2.1184737359999999</v>
      </c>
      <c r="Y442" s="280">
        <v>1385341.591</v>
      </c>
      <c r="Z442">
        <v>995341.59120000002</v>
      </c>
      <c r="AA442">
        <v>617.49104269999998</v>
      </c>
      <c r="AB442">
        <v>25.124387030000001</v>
      </c>
      <c r="AC442">
        <v>2.1230574400000002</v>
      </c>
      <c r="AE442">
        <v>1329834.2109999999</v>
      </c>
      <c r="AF442">
        <v>939834.21140000003</v>
      </c>
      <c r="AG442">
        <v>623.87196110000002</v>
      </c>
      <c r="AH442">
        <v>25.22518504</v>
      </c>
      <c r="AI442">
        <v>2.1264022420000002</v>
      </c>
      <c r="AK442">
        <v>1331663.452</v>
      </c>
      <c r="AL442">
        <v>941663.45160000003</v>
      </c>
      <c r="AM442">
        <v>605.50179820000005</v>
      </c>
      <c r="AN442">
        <v>25.039516450000001</v>
      </c>
      <c r="AO442">
        <v>2.1220559859999999</v>
      </c>
      <c r="AQ442">
        <v>1331270.483</v>
      </c>
      <c r="AR442">
        <v>941270.4828</v>
      </c>
      <c r="AS442">
        <v>606.85108279999997</v>
      </c>
      <c r="AT442">
        <v>25.032767150000002</v>
      </c>
      <c r="AU442" s="281">
        <v>2.1220921709999998</v>
      </c>
      <c r="AW442" s="280">
        <v>1444439.7919999999</v>
      </c>
      <c r="AX442">
        <v>1054439.7919999999</v>
      </c>
      <c r="AY442">
        <v>625.50547779999999</v>
      </c>
      <c r="AZ442">
        <v>25.180206349999999</v>
      </c>
      <c r="BA442">
        <v>2.1229648569999999</v>
      </c>
      <c r="BC442">
        <v>1450891.59</v>
      </c>
      <c r="BD442">
        <v>1060891.5900000001</v>
      </c>
      <c r="BE442">
        <v>620.79869169999995</v>
      </c>
      <c r="BF442">
        <v>25.19668441</v>
      </c>
      <c r="BG442">
        <v>2.1225753530000002</v>
      </c>
      <c r="BI442">
        <v>1472399.8829999999</v>
      </c>
      <c r="BJ442">
        <v>1082399.8829999999</v>
      </c>
      <c r="BK442">
        <v>600.04300599999999</v>
      </c>
      <c r="BL442">
        <v>25.000317890000002</v>
      </c>
      <c r="BM442">
        <v>2.1158194419999998</v>
      </c>
      <c r="BO442">
        <v>1474374.754</v>
      </c>
      <c r="BP442">
        <v>1084374.754</v>
      </c>
      <c r="BQ442">
        <v>601.10044270000003</v>
      </c>
      <c r="BR442">
        <v>25.005292570000002</v>
      </c>
      <c r="BS442" s="281">
        <v>2.1157932989999999</v>
      </c>
      <c r="BU442" s="280">
        <v>1408880.7209999999</v>
      </c>
      <c r="BV442">
        <v>1018880.721</v>
      </c>
      <c r="BW442">
        <v>634.97244330000001</v>
      </c>
      <c r="BX442">
        <v>25.245226819999999</v>
      </c>
      <c r="BY442">
        <v>2.1253381949999999</v>
      </c>
      <c r="CA442">
        <v>1408649.2120000001</v>
      </c>
      <c r="CB442">
        <v>1018649.2120000001</v>
      </c>
      <c r="CC442">
        <v>632.42799100000002</v>
      </c>
      <c r="CD442">
        <v>25.303798100000002</v>
      </c>
      <c r="CE442">
        <v>2.1257463379999999</v>
      </c>
      <c r="CG442">
        <v>1440989.0819999999</v>
      </c>
      <c r="CH442">
        <v>1050989.0819999999</v>
      </c>
      <c r="CI442">
        <v>601.98797869999999</v>
      </c>
      <c r="CJ442">
        <v>25.014325509999999</v>
      </c>
      <c r="CK442">
        <v>2.1174351069999999</v>
      </c>
      <c r="CM442">
        <v>1444576.1629999999</v>
      </c>
      <c r="CN442">
        <v>1054576.1629999999</v>
      </c>
      <c r="CO442">
        <v>602.92081180000002</v>
      </c>
      <c r="CP442">
        <v>25.014018230000001</v>
      </c>
      <c r="CQ442" s="281">
        <v>2.1172742439999999</v>
      </c>
      <c r="CS442" s="280">
        <v>1398353.922</v>
      </c>
      <c r="CT442">
        <v>1008353.922</v>
      </c>
      <c r="CU442">
        <v>625.69871820000003</v>
      </c>
      <c r="CV442">
        <v>25.181542790000002</v>
      </c>
      <c r="CW442">
        <v>2.1243150420000001</v>
      </c>
      <c r="CY442">
        <v>1411285.9</v>
      </c>
      <c r="CZ442">
        <v>1021285.9</v>
      </c>
      <c r="DA442">
        <v>620.01592979999998</v>
      </c>
      <c r="DB442">
        <v>25.18940216</v>
      </c>
      <c r="DC442">
        <v>2.1235367950000001</v>
      </c>
      <c r="DE442">
        <v>1435476.2409999999</v>
      </c>
      <c r="DF442">
        <v>1045476.241</v>
      </c>
      <c r="DG442">
        <v>600.85210340000003</v>
      </c>
      <c r="DH442">
        <v>25.006150349999999</v>
      </c>
      <c r="DI442">
        <v>2.1173138169999999</v>
      </c>
      <c r="DK442">
        <v>1438200.4469999999</v>
      </c>
      <c r="DL442">
        <v>1048200.447</v>
      </c>
      <c r="DM442">
        <v>601.86411420000002</v>
      </c>
      <c r="DN442">
        <v>25.00895624</v>
      </c>
      <c r="DO442" s="281">
        <v>2.1172404550000001</v>
      </c>
    </row>
    <row r="443" spans="1:119">
      <c r="A443" s="280">
        <v>1382679.338</v>
      </c>
      <c r="B443">
        <v>992679.33810000005</v>
      </c>
      <c r="C443">
        <v>604.48542169999996</v>
      </c>
      <c r="D443">
        <v>25.032245499999998</v>
      </c>
      <c r="E443">
        <v>2.1201794559999998</v>
      </c>
      <c r="G443">
        <v>1385383.7239999999</v>
      </c>
      <c r="H443">
        <v>995383.72369999997</v>
      </c>
      <c r="I443">
        <v>602.35505690000002</v>
      </c>
      <c r="J443">
        <v>25.022618850000001</v>
      </c>
      <c r="K443">
        <v>2.1198005489999998</v>
      </c>
      <c r="M443">
        <v>1390148.203</v>
      </c>
      <c r="N443">
        <v>1000148.203</v>
      </c>
      <c r="O443">
        <v>599.02497889999995</v>
      </c>
      <c r="P443">
        <v>24.992967289999999</v>
      </c>
      <c r="Q443">
        <v>2.1183289410000001</v>
      </c>
      <c r="S443">
        <v>1391769.152</v>
      </c>
      <c r="T443">
        <v>1001769.152</v>
      </c>
      <c r="U443">
        <v>599.8808358</v>
      </c>
      <c r="V443">
        <v>24.999431319999999</v>
      </c>
      <c r="W443" s="281">
        <v>2.1183325160000002</v>
      </c>
      <c r="Y443" s="280">
        <v>1388343.175</v>
      </c>
      <c r="Z443">
        <v>998343.17539999995</v>
      </c>
      <c r="AA443">
        <v>617.05074009999998</v>
      </c>
      <c r="AB443">
        <v>25.12129951</v>
      </c>
      <c r="AC443">
        <v>2.1228784150000002</v>
      </c>
      <c r="AE443">
        <v>1332867.415</v>
      </c>
      <c r="AF443">
        <v>942867.41449999996</v>
      </c>
      <c r="AG443">
        <v>623.29696379999996</v>
      </c>
      <c r="AH443">
        <v>25.219863320000002</v>
      </c>
      <c r="AI443">
        <v>2.1262256019999999</v>
      </c>
      <c r="AK443">
        <v>1334696.5989999999</v>
      </c>
      <c r="AL443">
        <v>944696.59909999999</v>
      </c>
      <c r="AM443">
        <v>605.28446489999999</v>
      </c>
      <c r="AN443">
        <v>25.037962570000001</v>
      </c>
      <c r="AO443">
        <v>2.12190163</v>
      </c>
      <c r="AQ443">
        <v>1334303.642</v>
      </c>
      <c r="AR443">
        <v>944303.6422</v>
      </c>
      <c r="AS443">
        <v>606.62472130000003</v>
      </c>
      <c r="AT443">
        <v>25.03169059</v>
      </c>
      <c r="AU443" s="281">
        <v>2.1219398200000001</v>
      </c>
      <c r="AW443" s="280">
        <v>1447703.2679999999</v>
      </c>
      <c r="AX443">
        <v>1057703.2679999999</v>
      </c>
      <c r="AY443">
        <v>624.8544521</v>
      </c>
      <c r="AZ443">
        <v>25.1756989</v>
      </c>
      <c r="BA443">
        <v>2.1227508510000002</v>
      </c>
      <c r="BC443">
        <v>1454153.8770000001</v>
      </c>
      <c r="BD443">
        <v>1064153.8770000001</v>
      </c>
      <c r="BE443">
        <v>620.20048320000001</v>
      </c>
      <c r="BF443">
        <v>25.191120359999999</v>
      </c>
      <c r="BG443">
        <v>2.122351637</v>
      </c>
      <c r="BI443">
        <v>1475658.2180000001</v>
      </c>
      <c r="BJ443">
        <v>1085658.2180000001</v>
      </c>
      <c r="BK443">
        <v>599.88037050000003</v>
      </c>
      <c r="BL443">
        <v>24.999144529999999</v>
      </c>
      <c r="BM443">
        <v>2.1156600330000002</v>
      </c>
      <c r="BO443">
        <v>1477632.727</v>
      </c>
      <c r="BP443">
        <v>1087632.727</v>
      </c>
      <c r="BQ443">
        <v>600.92766189999998</v>
      </c>
      <c r="BR443">
        <v>25.00446299</v>
      </c>
      <c r="BS443" s="281">
        <v>2.115635165</v>
      </c>
      <c r="BU443" s="280">
        <v>1412150.774</v>
      </c>
      <c r="BV443">
        <v>1022150.774</v>
      </c>
      <c r="BW443">
        <v>634.15404190000004</v>
      </c>
      <c r="BX443">
        <v>25.239644340000002</v>
      </c>
      <c r="BY443">
        <v>2.125137772</v>
      </c>
      <c r="CA443">
        <v>1411919.307</v>
      </c>
      <c r="CB443">
        <v>1021919.307</v>
      </c>
      <c r="CC443">
        <v>631.60546380000005</v>
      </c>
      <c r="CD443">
        <v>25.29628709</v>
      </c>
      <c r="CE443">
        <v>2.1255351400000002</v>
      </c>
      <c r="CG443">
        <v>1444253.1939999999</v>
      </c>
      <c r="CH443">
        <v>1054253.1939999999</v>
      </c>
      <c r="CI443">
        <v>601.79202880000003</v>
      </c>
      <c r="CJ443">
        <v>25.012916350000001</v>
      </c>
      <c r="CK443">
        <v>2.1172698040000002</v>
      </c>
      <c r="CM443">
        <v>1447839.6129999999</v>
      </c>
      <c r="CN443">
        <v>1057839.6129999999</v>
      </c>
      <c r="CO443">
        <v>602.71876039999995</v>
      </c>
      <c r="CP443">
        <v>25.01305103</v>
      </c>
      <c r="CQ443" s="281">
        <v>2.1171114329999998</v>
      </c>
      <c r="CS443" s="280">
        <v>1401625.93</v>
      </c>
      <c r="CT443">
        <v>1011625.93</v>
      </c>
      <c r="CU443">
        <v>625.05932340000004</v>
      </c>
      <c r="CV443">
        <v>25.17711731</v>
      </c>
      <c r="CW443">
        <v>2.1241091669999999</v>
      </c>
      <c r="CY443">
        <v>1414555.5060000001</v>
      </c>
      <c r="CZ443">
        <v>1024555.5060000001</v>
      </c>
      <c r="DA443">
        <v>619.44340810000006</v>
      </c>
      <c r="DB443">
        <v>25.184070439999999</v>
      </c>
      <c r="DC443">
        <v>2.1233216869999998</v>
      </c>
      <c r="DE443">
        <v>1438741.37</v>
      </c>
      <c r="DF443">
        <v>1048741.3700000001</v>
      </c>
      <c r="DG443">
        <v>600.67902479999998</v>
      </c>
      <c r="DH443">
        <v>25.004903339999998</v>
      </c>
      <c r="DI443">
        <v>2.1171520689999999</v>
      </c>
      <c r="DK443">
        <v>1441465.074</v>
      </c>
      <c r="DL443">
        <v>1051465.074</v>
      </c>
      <c r="DM443">
        <v>601.68235059999995</v>
      </c>
      <c r="DN443">
        <v>25.00808464</v>
      </c>
      <c r="DO443" s="281">
        <v>2.1170801749999999</v>
      </c>
    </row>
    <row r="444" spans="1:119">
      <c r="A444" s="280">
        <v>1385681.3770000001</v>
      </c>
      <c r="B444">
        <v>995681.37730000005</v>
      </c>
      <c r="C444">
        <v>604.27400060000002</v>
      </c>
      <c r="D444">
        <v>25.030731339999999</v>
      </c>
      <c r="E444">
        <v>2.1200204679999999</v>
      </c>
      <c r="G444">
        <v>1388385.301</v>
      </c>
      <c r="H444">
        <v>998385.30070000002</v>
      </c>
      <c r="I444">
        <v>602.16887740000004</v>
      </c>
      <c r="J444">
        <v>25.020834749999999</v>
      </c>
      <c r="K444">
        <v>2.119642271</v>
      </c>
      <c r="M444">
        <v>1393148.966</v>
      </c>
      <c r="N444">
        <v>1003148.966</v>
      </c>
      <c r="O444">
        <v>598.90820120000001</v>
      </c>
      <c r="P444">
        <v>24.992123410000001</v>
      </c>
      <c r="Q444">
        <v>2.1181880560000002</v>
      </c>
      <c r="S444">
        <v>1394769.639</v>
      </c>
      <c r="T444">
        <v>1004769.639</v>
      </c>
      <c r="U444">
        <v>599.75655640000002</v>
      </c>
      <c r="V444">
        <v>24.998833439999999</v>
      </c>
      <c r="W444" s="281">
        <v>2.118191784</v>
      </c>
      <c r="Y444" s="280">
        <v>1391344.247</v>
      </c>
      <c r="Z444">
        <v>1001344.247</v>
      </c>
      <c r="AA444">
        <v>616.61717090000002</v>
      </c>
      <c r="AB444">
        <v>25.11825705</v>
      </c>
      <c r="AC444">
        <v>2.122699307</v>
      </c>
      <c r="AE444">
        <v>1335900.5249999999</v>
      </c>
      <c r="AF444">
        <v>945900.52540000004</v>
      </c>
      <c r="AG444">
        <v>622.73187059999998</v>
      </c>
      <c r="AH444">
        <v>25.214628479999998</v>
      </c>
      <c r="AI444">
        <v>2.1260477070000001</v>
      </c>
      <c r="AK444">
        <v>1337729.6540000001</v>
      </c>
      <c r="AL444">
        <v>947729.65430000005</v>
      </c>
      <c r="AM444">
        <v>605.06981870000004</v>
      </c>
      <c r="AN444">
        <v>25.03642735</v>
      </c>
      <c r="AO444">
        <v>2.1217474260000002</v>
      </c>
      <c r="AQ444">
        <v>1337336.709</v>
      </c>
      <c r="AR444">
        <v>947336.70940000005</v>
      </c>
      <c r="AS444">
        <v>606.40097939999998</v>
      </c>
      <c r="AT444">
        <v>25.030626089999998</v>
      </c>
      <c r="AU444" s="281">
        <v>2.1217875820000001</v>
      </c>
      <c r="AW444" s="280">
        <v>1450966.142</v>
      </c>
      <c r="AX444">
        <v>1060966.142</v>
      </c>
      <c r="AY444">
        <v>624.2153131</v>
      </c>
      <c r="AZ444">
        <v>25.171269179999999</v>
      </c>
      <c r="BA444">
        <v>2.122536405</v>
      </c>
      <c r="BC444">
        <v>1457415.5630000001</v>
      </c>
      <c r="BD444">
        <v>1067415.5630000001</v>
      </c>
      <c r="BE444">
        <v>619.61414179999997</v>
      </c>
      <c r="BF444">
        <v>25.18566148</v>
      </c>
      <c r="BG444">
        <v>2.122127834</v>
      </c>
      <c r="BI444">
        <v>1478915.956</v>
      </c>
      <c r="BJ444">
        <v>1088915.956</v>
      </c>
      <c r="BK444">
        <v>599.72067430000004</v>
      </c>
      <c r="BL444">
        <v>24.997992069999999</v>
      </c>
      <c r="BM444">
        <v>2.1155011859999999</v>
      </c>
      <c r="BO444">
        <v>1480890.102</v>
      </c>
      <c r="BP444">
        <v>1090890.102</v>
      </c>
      <c r="BQ444">
        <v>600.7578426</v>
      </c>
      <c r="BR444">
        <v>25.003647399999998</v>
      </c>
      <c r="BS444" s="281">
        <v>2.115477549</v>
      </c>
      <c r="BU444" s="280">
        <v>1415420.22</v>
      </c>
      <c r="BV444">
        <v>1025420.22</v>
      </c>
      <c r="BW444">
        <v>633.34977600000002</v>
      </c>
      <c r="BX444">
        <v>25.234151270000002</v>
      </c>
      <c r="BY444">
        <v>2.1249359299999999</v>
      </c>
      <c r="CA444">
        <v>1415188.7960000001</v>
      </c>
      <c r="CB444">
        <v>1025188.796</v>
      </c>
      <c r="CC444">
        <v>630.79798530000005</v>
      </c>
      <c r="CD444">
        <v>25.288903990000001</v>
      </c>
      <c r="CE444">
        <v>2.125322637</v>
      </c>
      <c r="CG444">
        <v>1447516.7039999999</v>
      </c>
      <c r="CH444">
        <v>1057516.7039999999</v>
      </c>
      <c r="CI444">
        <v>601.59916239999995</v>
      </c>
      <c r="CJ444">
        <v>25.011528909999999</v>
      </c>
      <c r="CK444">
        <v>2.117105112</v>
      </c>
      <c r="CM444">
        <v>1451102.4620000001</v>
      </c>
      <c r="CN444">
        <v>1061102.4620000001</v>
      </c>
      <c r="CO444">
        <v>602.51972430000001</v>
      </c>
      <c r="CP444">
        <v>25.012097950000001</v>
      </c>
      <c r="CQ444" s="281">
        <v>2.1169491819999999</v>
      </c>
      <c r="CS444" s="280">
        <v>1404897.33</v>
      </c>
      <c r="CT444">
        <v>1014897.33</v>
      </c>
      <c r="CU444">
        <v>624.43049410000003</v>
      </c>
      <c r="CV444">
        <v>25.172760539999999</v>
      </c>
      <c r="CW444">
        <v>2.1239029770000002</v>
      </c>
      <c r="CY444">
        <v>1417824.5060000001</v>
      </c>
      <c r="CZ444">
        <v>1027824.5060000001</v>
      </c>
      <c r="DA444">
        <v>618.88166309999997</v>
      </c>
      <c r="DB444">
        <v>25.17883428</v>
      </c>
      <c r="DC444">
        <v>2.1231064040000001</v>
      </c>
      <c r="DE444">
        <v>1442005.8970000001</v>
      </c>
      <c r="DF444">
        <v>1052005.8970000001</v>
      </c>
      <c r="DG444">
        <v>600.50857989999997</v>
      </c>
      <c r="DH444">
        <v>25.003674950000001</v>
      </c>
      <c r="DI444">
        <v>2.116990929</v>
      </c>
      <c r="DK444">
        <v>1444729.098</v>
      </c>
      <c r="DL444">
        <v>1054729.098</v>
      </c>
      <c r="DM444">
        <v>601.50321289999999</v>
      </c>
      <c r="DN444">
        <v>25.007225380000001</v>
      </c>
      <c r="DO444" s="281">
        <v>2.1169204669999999</v>
      </c>
    </row>
    <row r="445" spans="1:119">
      <c r="A445" s="280">
        <v>1388682.9029999999</v>
      </c>
      <c r="B445">
        <v>998682.90350000001</v>
      </c>
      <c r="C445">
        <v>604.06564609999998</v>
      </c>
      <c r="D445">
        <v>25.029238620000001</v>
      </c>
      <c r="E445">
        <v>2.1198618389999999</v>
      </c>
      <c r="G445">
        <v>1391386.365</v>
      </c>
      <c r="H445">
        <v>1001386.365</v>
      </c>
      <c r="I445">
        <v>601.98548519999997</v>
      </c>
      <c r="J445">
        <v>25.019076819999999</v>
      </c>
      <c r="K445">
        <v>2.1194844389999998</v>
      </c>
      <c r="M445">
        <v>1396149.2180000001</v>
      </c>
      <c r="N445">
        <v>1006149.218</v>
      </c>
      <c r="O445">
        <v>598.79261440000005</v>
      </c>
      <c r="P445">
        <v>24.991287969999998</v>
      </c>
      <c r="Q445">
        <v>2.1180476549999998</v>
      </c>
      <c r="S445">
        <v>1398042.3130000001</v>
      </c>
      <c r="T445">
        <v>1008042.313</v>
      </c>
      <c r="U445">
        <v>599.6223559</v>
      </c>
      <c r="V445">
        <v>24.998187699999999</v>
      </c>
      <c r="W445" s="281">
        <v>2.1180388130000001</v>
      </c>
      <c r="Y445" s="280">
        <v>1394344.8060000001</v>
      </c>
      <c r="Z445">
        <v>1004344.806</v>
      </c>
      <c r="AA445">
        <v>616.1903082</v>
      </c>
      <c r="AB445">
        <v>25.115259550000001</v>
      </c>
      <c r="AC445">
        <v>2.1225201189999998</v>
      </c>
      <c r="AE445">
        <v>1338933.544</v>
      </c>
      <c r="AF445">
        <v>948933.54399999999</v>
      </c>
      <c r="AG445">
        <v>622.17661399999997</v>
      </c>
      <c r="AH445">
        <v>25.209480119999998</v>
      </c>
      <c r="AI445">
        <v>2.1258685989999999</v>
      </c>
      <c r="AK445">
        <v>1340762.6170000001</v>
      </c>
      <c r="AL445">
        <v>950762.61739999999</v>
      </c>
      <c r="AM445">
        <v>604.85786940000003</v>
      </c>
      <c r="AN445">
        <v>25.034910880000002</v>
      </c>
      <c r="AO445">
        <v>2.1215933699999998</v>
      </c>
      <c r="AQ445">
        <v>1340369.6839999999</v>
      </c>
      <c r="AR445">
        <v>950369.68440000003</v>
      </c>
      <c r="AS445">
        <v>606.17985220000003</v>
      </c>
      <c r="AT445">
        <v>25.02957365</v>
      </c>
      <c r="AU445" s="281">
        <v>2.1216354599999998</v>
      </c>
      <c r="AW445" s="280">
        <v>1454228.415</v>
      </c>
      <c r="AX445">
        <v>1064228.415</v>
      </c>
      <c r="AY445">
        <v>623.5879913</v>
      </c>
      <c r="AZ445">
        <v>25.16691694</v>
      </c>
      <c r="BA445">
        <v>2.1223215799999999</v>
      </c>
      <c r="BC445">
        <v>1460676.65</v>
      </c>
      <c r="BD445">
        <v>1070676.6499999999</v>
      </c>
      <c r="BE445">
        <v>619.04011530000002</v>
      </c>
      <c r="BF445">
        <v>25.180312149999999</v>
      </c>
      <c r="BG445">
        <v>2.1219039529999999</v>
      </c>
      <c r="BI445">
        <v>1482173.0959999999</v>
      </c>
      <c r="BJ445">
        <v>1092173.0959999999</v>
      </c>
      <c r="BK445">
        <v>599.56387959999995</v>
      </c>
      <c r="BL445">
        <v>24.996860250000001</v>
      </c>
      <c r="BM445">
        <v>2.1153429099999999</v>
      </c>
      <c r="BO445">
        <v>1484146.882</v>
      </c>
      <c r="BP445">
        <v>1094146.882</v>
      </c>
      <c r="BQ445">
        <v>600.59094540000001</v>
      </c>
      <c r="BR445">
        <v>25.002845619999999</v>
      </c>
      <c r="BS445" s="281">
        <v>2.1153204560000001</v>
      </c>
      <c r="BU445" s="280">
        <v>1418689.0589999999</v>
      </c>
      <c r="BV445">
        <v>1028689.059</v>
      </c>
      <c r="BW445">
        <v>632.55927480000003</v>
      </c>
      <c r="BX445">
        <v>25.228745400000001</v>
      </c>
      <c r="BY445">
        <v>2.124732829</v>
      </c>
      <c r="CA445">
        <v>1418457.679</v>
      </c>
      <c r="CB445">
        <v>1028457.679</v>
      </c>
      <c r="CC445">
        <v>630.00525730000004</v>
      </c>
      <c r="CD445">
        <v>25.28164653</v>
      </c>
      <c r="CE445">
        <v>2.125108971</v>
      </c>
      <c r="CG445">
        <v>1450779.6129999999</v>
      </c>
      <c r="CH445">
        <v>1060779.6129999999</v>
      </c>
      <c r="CI445">
        <v>601.40936810000005</v>
      </c>
      <c r="CJ445">
        <v>25.01016314</v>
      </c>
      <c r="CK445">
        <v>2.1169410239999999</v>
      </c>
      <c r="CM445">
        <v>1454364.7109999999</v>
      </c>
      <c r="CN445">
        <v>1064364.7109999999</v>
      </c>
      <c r="CO445">
        <v>602.32369589999996</v>
      </c>
      <c r="CP445">
        <v>25.01115897</v>
      </c>
      <c r="CQ445" s="281">
        <v>2.1167874879999999</v>
      </c>
      <c r="CS445" s="280">
        <v>1408168.122</v>
      </c>
      <c r="CT445">
        <v>1018168.122</v>
      </c>
      <c r="CU445">
        <v>623.81216810000001</v>
      </c>
      <c r="CV445">
        <v>25.168472260000001</v>
      </c>
      <c r="CW445">
        <v>2.1236964880000002</v>
      </c>
      <c r="CY445">
        <v>1421092.9</v>
      </c>
      <c r="CZ445">
        <v>1031092.9</v>
      </c>
      <c r="DA445">
        <v>618.33072530000004</v>
      </c>
      <c r="DB445">
        <v>25.173694220000002</v>
      </c>
      <c r="DC445">
        <v>2.122890956</v>
      </c>
      <c r="DE445">
        <v>1445269.821</v>
      </c>
      <c r="DF445">
        <v>1055269.821</v>
      </c>
      <c r="DG445">
        <v>600.34075659999996</v>
      </c>
      <c r="DH445">
        <v>25.002465109999999</v>
      </c>
      <c r="DI445">
        <v>2.1168303939999999</v>
      </c>
      <c r="DK445">
        <v>1447992.52</v>
      </c>
      <c r="DL445">
        <v>1057992.52</v>
      </c>
      <c r="DM445">
        <v>601.3266903</v>
      </c>
      <c r="DN445">
        <v>25.006378420000001</v>
      </c>
      <c r="DO445" s="281">
        <v>2.1167613279999999</v>
      </c>
    </row>
    <row r="446" spans="1:119">
      <c r="A446" s="280">
        <v>1391683.9169999999</v>
      </c>
      <c r="B446">
        <v>1001683.917</v>
      </c>
      <c r="C446">
        <v>603.86031019999996</v>
      </c>
      <c r="D446">
        <v>25.02776703</v>
      </c>
      <c r="E446">
        <v>2.119703586</v>
      </c>
      <c r="G446">
        <v>1394386.9169999999</v>
      </c>
      <c r="H446">
        <v>1004386.917</v>
      </c>
      <c r="I446">
        <v>601.80499550000002</v>
      </c>
      <c r="J446">
        <v>25.01734613</v>
      </c>
      <c r="K446">
        <v>2.1193270769999999</v>
      </c>
      <c r="M446">
        <v>1399421.635</v>
      </c>
      <c r="N446">
        <v>1009421.635</v>
      </c>
      <c r="O446">
        <v>598.66810550000002</v>
      </c>
      <c r="P446">
        <v>24.990387859999998</v>
      </c>
      <c r="Q446">
        <v>2.1178949249999999</v>
      </c>
      <c r="S446">
        <v>1401314.379</v>
      </c>
      <c r="T446">
        <v>1011314.379</v>
      </c>
      <c r="U446">
        <v>599.48965009999995</v>
      </c>
      <c r="V446">
        <v>24.997548999999999</v>
      </c>
      <c r="W446" s="281">
        <v>2.1178863790000002</v>
      </c>
      <c r="Y446" s="280">
        <v>1397344.8529999999</v>
      </c>
      <c r="Z446">
        <v>1007344.853</v>
      </c>
      <c r="AA446">
        <v>615.77011749999997</v>
      </c>
      <c r="AB446">
        <v>25.112306879999998</v>
      </c>
      <c r="AC446">
        <v>2.122340855</v>
      </c>
      <c r="AE446">
        <v>1341966.47</v>
      </c>
      <c r="AF446">
        <v>951966.47039999999</v>
      </c>
      <c r="AG446">
        <v>621.6311465</v>
      </c>
      <c r="AH446">
        <v>25.204418029999999</v>
      </c>
      <c r="AI446">
        <v>2.1256883360000001</v>
      </c>
      <c r="AK446">
        <v>1343795.4879999999</v>
      </c>
      <c r="AL446">
        <v>953795.48820000002</v>
      </c>
      <c r="AM446">
        <v>604.64863479999997</v>
      </c>
      <c r="AN446">
        <v>25.03341331</v>
      </c>
      <c r="AO446">
        <v>2.1214394529999998</v>
      </c>
      <c r="AQ446">
        <v>1343402.567</v>
      </c>
      <c r="AR446">
        <v>953402.56720000005</v>
      </c>
      <c r="AS446">
        <v>605.96134740000002</v>
      </c>
      <c r="AT446">
        <v>25.02853331</v>
      </c>
      <c r="AU446" s="281">
        <v>2.1214834520000001</v>
      </c>
      <c r="AW446" s="280">
        <v>1457490.088</v>
      </c>
      <c r="AX446">
        <v>1067490.088</v>
      </c>
      <c r="AY446">
        <v>622.97234209999999</v>
      </c>
      <c r="AZ446">
        <v>25.16264142</v>
      </c>
      <c r="BA446">
        <v>2.1221064300000001</v>
      </c>
      <c r="BC446">
        <v>1463937.1370000001</v>
      </c>
      <c r="BD446">
        <v>1073937.1370000001</v>
      </c>
      <c r="BE446">
        <v>618.47848829999998</v>
      </c>
      <c r="BF446">
        <v>25.175073690000001</v>
      </c>
      <c r="BG446">
        <v>2.1216795199999998</v>
      </c>
      <c r="BI446">
        <v>1485429.6410000001</v>
      </c>
      <c r="BJ446">
        <v>1095429.6410000001</v>
      </c>
      <c r="BK446">
        <v>599.40993749999996</v>
      </c>
      <c r="BL446">
        <v>24.995748729999999</v>
      </c>
      <c r="BM446">
        <v>2.1151852170000001</v>
      </c>
      <c r="BO446">
        <v>1487403.0649999999</v>
      </c>
      <c r="BP446">
        <v>1097403.0649999999</v>
      </c>
      <c r="BQ446">
        <v>600.4269329</v>
      </c>
      <c r="BR446">
        <v>25.002057480000001</v>
      </c>
      <c r="BS446" s="281">
        <v>2.115163908</v>
      </c>
      <c r="BU446" s="280">
        <v>1421957.2930000001</v>
      </c>
      <c r="BV446">
        <v>1031957.2929999999</v>
      </c>
      <c r="BW446">
        <v>631.78219479999996</v>
      </c>
      <c r="BX446">
        <v>25.223424739999999</v>
      </c>
      <c r="BY446">
        <v>2.124528626</v>
      </c>
      <c r="CA446">
        <v>1421725.9550000001</v>
      </c>
      <c r="CB446">
        <v>1031725.955</v>
      </c>
      <c r="CC446">
        <v>629.22734700000001</v>
      </c>
      <c r="CD446">
        <v>25.274515879999999</v>
      </c>
      <c r="CE446">
        <v>2.1248940670000001</v>
      </c>
      <c r="CG446">
        <v>1454041.9210000001</v>
      </c>
      <c r="CH446">
        <v>1064041.9210000001</v>
      </c>
      <c r="CI446">
        <v>601.22274800000002</v>
      </c>
      <c r="CJ446">
        <v>25.008819769999999</v>
      </c>
      <c r="CK446">
        <v>2.1167775039999999</v>
      </c>
      <c r="CM446">
        <v>1457626.358</v>
      </c>
      <c r="CN446">
        <v>1067626.358</v>
      </c>
      <c r="CO446">
        <v>602.13079359999995</v>
      </c>
      <c r="CP446">
        <v>25.010234650000001</v>
      </c>
      <c r="CQ446" s="281">
        <v>2.1166263060000001</v>
      </c>
      <c r="CS446" s="280">
        <v>1411438.3060000001</v>
      </c>
      <c r="CT446">
        <v>1021438.306</v>
      </c>
      <c r="CU446">
        <v>623.20430820000001</v>
      </c>
      <c r="CV446">
        <v>25.16425241</v>
      </c>
      <c r="CW446">
        <v>2.1234897030000002</v>
      </c>
      <c r="CY446">
        <v>1424360.689</v>
      </c>
      <c r="CZ446">
        <v>1034360.689</v>
      </c>
      <c r="DA446">
        <v>617.79051200000004</v>
      </c>
      <c r="DB446">
        <v>25.16864979</v>
      </c>
      <c r="DC446">
        <v>2.1226752800000002</v>
      </c>
      <c r="DE446">
        <v>1448533.1440000001</v>
      </c>
      <c r="DF446">
        <v>1058533.1440000001</v>
      </c>
      <c r="DG446">
        <v>600.17555589999995</v>
      </c>
      <c r="DH446">
        <v>25.00127385</v>
      </c>
      <c r="DI446">
        <v>2.116670455</v>
      </c>
      <c r="DK446">
        <v>1451255.341</v>
      </c>
      <c r="DL446">
        <v>1061255.341</v>
      </c>
      <c r="DM446">
        <v>601.15278309999997</v>
      </c>
      <c r="DN446">
        <v>25.005543759999998</v>
      </c>
      <c r="DO446" s="281">
        <v>2.1166027500000002</v>
      </c>
    </row>
    <row r="447" spans="1:119">
      <c r="A447" s="280">
        <v>1394684.4180000001</v>
      </c>
      <c r="B447">
        <v>1004684.4179999999</v>
      </c>
      <c r="C447">
        <v>603.65793840000003</v>
      </c>
      <c r="D447">
        <v>25.026316189999999</v>
      </c>
      <c r="E447">
        <v>2.1195457270000002</v>
      </c>
      <c r="G447">
        <v>1397386.9569999999</v>
      </c>
      <c r="H447">
        <v>1007386.9570000001</v>
      </c>
      <c r="I447">
        <v>601.62837690000003</v>
      </c>
      <c r="J447">
        <v>25.015652110000001</v>
      </c>
      <c r="K447">
        <v>2.119169699</v>
      </c>
      <c r="M447">
        <v>1402693.4450000001</v>
      </c>
      <c r="N447">
        <v>1012693.4449999999</v>
      </c>
      <c r="O447">
        <v>598.54506089999995</v>
      </c>
      <c r="P447">
        <v>24.989498149999999</v>
      </c>
      <c r="Q447">
        <v>2.1177427010000001</v>
      </c>
      <c r="S447">
        <v>1404585.8359999999</v>
      </c>
      <c r="T447">
        <v>1014585.836</v>
      </c>
      <c r="U447">
        <v>599.35868579999999</v>
      </c>
      <c r="V447">
        <v>24.99691855</v>
      </c>
      <c r="W447" s="281">
        <v>2.117734343</v>
      </c>
      <c r="Y447" s="280">
        <v>1400617.0490000001</v>
      </c>
      <c r="Z447">
        <v>1010617.049</v>
      </c>
      <c r="AA447">
        <v>615.31924679999997</v>
      </c>
      <c r="AB447">
        <v>25.109136379999999</v>
      </c>
      <c r="AC447">
        <v>2.1221452379999999</v>
      </c>
      <c r="AE447">
        <v>1344999.3049999999</v>
      </c>
      <c r="AF447">
        <v>954999.30469999998</v>
      </c>
      <c r="AG447">
        <v>621.09540700000002</v>
      </c>
      <c r="AH447">
        <v>25.199441929999999</v>
      </c>
      <c r="AI447">
        <v>2.1255068719999999</v>
      </c>
      <c r="AK447">
        <v>1346828.267</v>
      </c>
      <c r="AL447">
        <v>956828.26690000005</v>
      </c>
      <c r="AM447">
        <v>604.44212679999998</v>
      </c>
      <c r="AN447">
        <v>25.031934740000001</v>
      </c>
      <c r="AO447">
        <v>2.1212856649999998</v>
      </c>
      <c r="AQ447">
        <v>1346435.358</v>
      </c>
      <c r="AR447">
        <v>956435.3578</v>
      </c>
      <c r="AS447">
        <v>605.7454831</v>
      </c>
      <c r="AT447">
        <v>25.027505170000001</v>
      </c>
      <c r="AU447" s="281">
        <v>2.1213315480000001</v>
      </c>
      <c r="AW447" s="280">
        <v>1460751.1610000001</v>
      </c>
      <c r="AX447">
        <v>1070751.1610000001</v>
      </c>
      <c r="AY447">
        <v>622.36817480000002</v>
      </c>
      <c r="AZ447">
        <v>25.158441530000001</v>
      </c>
      <c r="BA447">
        <v>2.1218910289999999</v>
      </c>
      <c r="BC447">
        <v>1467197.0249999999</v>
      </c>
      <c r="BD447">
        <v>1077197.0249999999</v>
      </c>
      <c r="BE447">
        <v>617.92726219999997</v>
      </c>
      <c r="BF447">
        <v>25.169927609999998</v>
      </c>
      <c r="BG447">
        <v>2.1214555509999999</v>
      </c>
      <c r="BI447">
        <v>1488685.5889999999</v>
      </c>
      <c r="BJ447">
        <v>1098685.5889999999</v>
      </c>
      <c r="BK447">
        <v>599.2587886</v>
      </c>
      <c r="BL447">
        <v>24.994657100000001</v>
      </c>
      <c r="BM447">
        <v>2.1150281259999999</v>
      </c>
      <c r="BO447">
        <v>1490658.652</v>
      </c>
      <c r="BP447">
        <v>1100658.652</v>
      </c>
      <c r="BQ447">
        <v>600.26575409999998</v>
      </c>
      <c r="BR447">
        <v>25.001282750000001</v>
      </c>
      <c r="BS447" s="281">
        <v>2.1150079129999999</v>
      </c>
      <c r="BU447" s="280">
        <v>1425224.922</v>
      </c>
      <c r="BV447">
        <v>1035224.922</v>
      </c>
      <c r="BW447">
        <v>631.01853140000003</v>
      </c>
      <c r="BX447">
        <v>25.21818953</v>
      </c>
      <c r="BY447">
        <v>2.1243233460000002</v>
      </c>
      <c r="CA447">
        <v>1424993.6270000001</v>
      </c>
      <c r="CB447">
        <v>1034993.627</v>
      </c>
      <c r="CC447">
        <v>628.4635207</v>
      </c>
      <c r="CD447">
        <v>25.26750573</v>
      </c>
      <c r="CE447">
        <v>2.12467826</v>
      </c>
      <c r="CG447">
        <v>1457303.628</v>
      </c>
      <c r="CH447">
        <v>1067303.628</v>
      </c>
      <c r="CI447">
        <v>601.03932069999996</v>
      </c>
      <c r="CJ447">
        <v>25.007498999999999</v>
      </c>
      <c r="CK447">
        <v>2.1166144689999999</v>
      </c>
      <c r="CM447">
        <v>1460887.406</v>
      </c>
      <c r="CN447">
        <v>1070887.406</v>
      </c>
      <c r="CO447">
        <v>601.94100019999996</v>
      </c>
      <c r="CP447">
        <v>25.009324939999999</v>
      </c>
      <c r="CQ447" s="281">
        <v>2.1164655730000002</v>
      </c>
      <c r="CS447" s="280">
        <v>1414707.8840000001</v>
      </c>
      <c r="CT447">
        <v>1024707.884</v>
      </c>
      <c r="CU447">
        <v>622.60686269999997</v>
      </c>
      <c r="CV447">
        <v>25.160100849999999</v>
      </c>
      <c r="CW447">
        <v>2.123282627</v>
      </c>
      <c r="CY447">
        <v>1427627.8729999999</v>
      </c>
      <c r="CZ447">
        <v>1037627.873</v>
      </c>
      <c r="DA447">
        <v>617.26063790000001</v>
      </c>
      <c r="DB447">
        <v>25.163697599999999</v>
      </c>
      <c r="DC447">
        <v>2.1224595910000001</v>
      </c>
      <c r="DE447">
        <v>1451795.8659999999</v>
      </c>
      <c r="DF447">
        <v>1061795.8659999999</v>
      </c>
      <c r="DG447">
        <v>600.01321459999997</v>
      </c>
      <c r="DH447">
        <v>25.00010288</v>
      </c>
      <c r="DI447">
        <v>2.1165109989999999</v>
      </c>
      <c r="DK447">
        <v>1454517.561</v>
      </c>
      <c r="DL447">
        <v>1064517.561</v>
      </c>
      <c r="DM447">
        <v>600.98167890000002</v>
      </c>
      <c r="DN447">
        <v>25.004722309999998</v>
      </c>
      <c r="DO447" s="281">
        <v>2.1164446510000001</v>
      </c>
    </row>
    <row r="448" spans="1:119">
      <c r="A448" s="280">
        <v>1397957.108</v>
      </c>
      <c r="B448">
        <v>1007957.108</v>
      </c>
      <c r="C448">
        <v>603.44047990000001</v>
      </c>
      <c r="D448">
        <v>25.02475665</v>
      </c>
      <c r="E448">
        <v>2.119373993</v>
      </c>
      <c r="G448">
        <v>1400659.145</v>
      </c>
      <c r="H448">
        <v>1010659.145</v>
      </c>
      <c r="I448">
        <v>601.43831909999994</v>
      </c>
      <c r="J448">
        <v>25.013828650000001</v>
      </c>
      <c r="K448">
        <v>2.1189986040000002</v>
      </c>
      <c r="M448">
        <v>1405964.6459999999</v>
      </c>
      <c r="N448">
        <v>1015964.6459999999</v>
      </c>
      <c r="O448">
        <v>598.42344409999998</v>
      </c>
      <c r="P448">
        <v>24.988618590000002</v>
      </c>
      <c r="Q448">
        <v>2.117591021</v>
      </c>
      <c r="S448">
        <v>1407856.686</v>
      </c>
      <c r="T448">
        <v>1017856.686</v>
      </c>
      <c r="U448">
        <v>599.2291788</v>
      </c>
      <c r="V448">
        <v>24.996294979999998</v>
      </c>
      <c r="W448" s="281">
        <v>2.1175828249999999</v>
      </c>
      <c r="Y448" s="280">
        <v>1403888.6359999999</v>
      </c>
      <c r="Z448">
        <v>1013888.6360000001</v>
      </c>
      <c r="AA448">
        <v>614.87612279999996</v>
      </c>
      <c r="AB448">
        <v>25.106018079999998</v>
      </c>
      <c r="AC448">
        <v>2.1219496050000002</v>
      </c>
      <c r="AE448">
        <v>1348032.047</v>
      </c>
      <c r="AF448">
        <v>958032.04680000001</v>
      </c>
      <c r="AG448">
        <v>620.57008580000002</v>
      </c>
      <c r="AH448">
        <v>25.194558310000001</v>
      </c>
      <c r="AI448">
        <v>2.1253242669999999</v>
      </c>
      <c r="AK448">
        <v>1349860.953</v>
      </c>
      <c r="AL448">
        <v>959860.9534</v>
      </c>
      <c r="AM448">
        <v>604.23833920000004</v>
      </c>
      <c r="AN448">
        <v>25.030475160000002</v>
      </c>
      <c r="AO448">
        <v>2.1211320090000001</v>
      </c>
      <c r="AQ448">
        <v>1349468.0560000001</v>
      </c>
      <c r="AR448">
        <v>959468.05630000005</v>
      </c>
      <c r="AS448">
        <v>605.53228030000002</v>
      </c>
      <c r="AT448">
        <v>25.026489349999999</v>
      </c>
      <c r="AU448" s="281">
        <v>2.1211797400000001</v>
      </c>
      <c r="AW448" s="280">
        <v>1464011.635</v>
      </c>
      <c r="AX448">
        <v>1074011.635</v>
      </c>
      <c r="AY448">
        <v>621.77526039999998</v>
      </c>
      <c r="AZ448">
        <v>25.1543159</v>
      </c>
      <c r="BA448">
        <v>2.12167547</v>
      </c>
      <c r="BC448">
        <v>1470456.3149999999</v>
      </c>
      <c r="BD448">
        <v>1080456.3149999999</v>
      </c>
      <c r="BE448">
        <v>617.38634890000003</v>
      </c>
      <c r="BF448">
        <v>25.16487334</v>
      </c>
      <c r="BG448">
        <v>2.1212321410000001</v>
      </c>
      <c r="BI448">
        <v>1491940.942</v>
      </c>
      <c r="BJ448">
        <v>1101940.942</v>
      </c>
      <c r="BK448">
        <v>599.11036409999997</v>
      </c>
      <c r="BL448">
        <v>24.99358488</v>
      </c>
      <c r="BM448">
        <v>2.114871655</v>
      </c>
      <c r="BO448">
        <v>1493913.6440000001</v>
      </c>
      <c r="BP448">
        <v>1103913.6440000001</v>
      </c>
      <c r="BQ448">
        <v>600.10734639999998</v>
      </c>
      <c r="BR448">
        <v>25.00052114</v>
      </c>
      <c r="BS448" s="281">
        <v>2.1148524910000002</v>
      </c>
      <c r="BU448" s="280">
        <v>1428491.946</v>
      </c>
      <c r="BV448">
        <v>1038491.946</v>
      </c>
      <c r="BW448">
        <v>630.26798250000002</v>
      </c>
      <c r="BX448">
        <v>25.21303808</v>
      </c>
      <c r="BY448">
        <v>2.1241170490000001</v>
      </c>
      <c r="CA448">
        <v>1428260.6939999999</v>
      </c>
      <c r="CB448">
        <v>1038260.694</v>
      </c>
      <c r="CC448">
        <v>627.71372629999996</v>
      </c>
      <c r="CD448">
        <v>25.26061606</v>
      </c>
      <c r="CE448">
        <v>2.1244615859999998</v>
      </c>
      <c r="CG448">
        <v>1460564.7350000001</v>
      </c>
      <c r="CH448">
        <v>1070564.7350000001</v>
      </c>
      <c r="CI448">
        <v>600.85892269999999</v>
      </c>
      <c r="CJ448">
        <v>25.006199639999998</v>
      </c>
      <c r="CK448">
        <v>2.1164520310000001</v>
      </c>
      <c r="CM448">
        <v>1464147.855</v>
      </c>
      <c r="CN448">
        <v>1074147.855</v>
      </c>
      <c r="CO448">
        <v>601.75418560000003</v>
      </c>
      <c r="CP448">
        <v>25.008429230000001</v>
      </c>
      <c r="CQ448" s="281">
        <v>2.1163053870000001</v>
      </c>
      <c r="CS448" s="280">
        <v>1417976.8559999999</v>
      </c>
      <c r="CT448">
        <v>1027976.856</v>
      </c>
      <c r="CU448">
        <v>622.019768</v>
      </c>
      <c r="CV448">
        <v>25.15601732</v>
      </c>
      <c r="CW448">
        <v>2.1230752700000002</v>
      </c>
      <c r="CY448">
        <v>1430894.453</v>
      </c>
      <c r="CZ448">
        <v>1040894.453</v>
      </c>
      <c r="DA448">
        <v>616.74100399999998</v>
      </c>
      <c r="DB448">
        <v>25.158836990000001</v>
      </c>
      <c r="DC448">
        <v>2.1222439199999998</v>
      </c>
      <c r="DE448">
        <v>1455057.986</v>
      </c>
      <c r="DF448">
        <v>1065057.986</v>
      </c>
      <c r="DG448">
        <v>599.85345080000002</v>
      </c>
      <c r="DH448">
        <v>24.998950189999999</v>
      </c>
      <c r="DI448">
        <v>2.1163521109999999</v>
      </c>
      <c r="DK448">
        <v>1457779.1810000001</v>
      </c>
      <c r="DL448">
        <v>1067779.1810000001</v>
      </c>
      <c r="DM448">
        <v>600.81321000000003</v>
      </c>
      <c r="DN448">
        <v>25.003913279999999</v>
      </c>
      <c r="DO448" s="281">
        <v>2.1162870520000001</v>
      </c>
    </row>
    <row r="449" spans="1:119">
      <c r="A449" s="280">
        <v>1401229.19</v>
      </c>
      <c r="B449">
        <v>1011229.19</v>
      </c>
      <c r="C449">
        <v>603.22710110000003</v>
      </c>
      <c r="D449">
        <v>25.02322577</v>
      </c>
      <c r="E449">
        <v>2.1192026519999998</v>
      </c>
      <c r="G449">
        <v>1403930.7239999999</v>
      </c>
      <c r="H449">
        <v>1013930.724</v>
      </c>
      <c r="I449">
        <v>601.25097489999996</v>
      </c>
      <c r="J449">
        <v>25.012030670000001</v>
      </c>
      <c r="K449">
        <v>2.1188283120000002</v>
      </c>
      <c r="M449">
        <v>1409235.2390000001</v>
      </c>
      <c r="N449">
        <v>1019235.2389999999</v>
      </c>
      <c r="O449">
        <v>598.30327580000005</v>
      </c>
      <c r="P449">
        <v>24.98774933</v>
      </c>
      <c r="Q449">
        <v>2.1174398669999999</v>
      </c>
      <c r="S449">
        <v>1411126.9280000001</v>
      </c>
      <c r="T449">
        <v>1021126.928</v>
      </c>
      <c r="U449">
        <v>599.10115880000001</v>
      </c>
      <c r="V449">
        <v>24.995678430000002</v>
      </c>
      <c r="W449" s="281">
        <v>2.1174318240000001</v>
      </c>
      <c r="Y449" s="280">
        <v>1407159.615</v>
      </c>
      <c r="Z449">
        <v>1017159.615</v>
      </c>
      <c r="AA449">
        <v>614.44079599999998</v>
      </c>
      <c r="AB449">
        <v>25.10295245</v>
      </c>
      <c r="AC449">
        <v>2.121753961</v>
      </c>
      <c r="AE449">
        <v>1351064.6969999999</v>
      </c>
      <c r="AF449">
        <v>961064.69680000003</v>
      </c>
      <c r="AG449">
        <v>620.05402240000001</v>
      </c>
      <c r="AH449">
        <v>25.189756880000001</v>
      </c>
      <c r="AI449">
        <v>2.1251404229999999</v>
      </c>
      <c r="AK449">
        <v>1352893.548</v>
      </c>
      <c r="AL449">
        <v>962893.54779999994</v>
      </c>
      <c r="AM449">
        <v>604.03726200000006</v>
      </c>
      <c r="AN449">
        <v>25.029034500000002</v>
      </c>
      <c r="AO449">
        <v>2.1209784859999998</v>
      </c>
      <c r="AQ449">
        <v>1352500.6629999999</v>
      </c>
      <c r="AR449">
        <v>962500.66260000004</v>
      </c>
      <c r="AS449">
        <v>605.32174080000004</v>
      </c>
      <c r="AT449">
        <v>25.02548586</v>
      </c>
      <c r="AU449" s="281">
        <v>2.121028023</v>
      </c>
      <c r="AW449" s="280">
        <v>1467271.5090000001</v>
      </c>
      <c r="AX449">
        <v>1077271.5090000001</v>
      </c>
      <c r="AY449">
        <v>621.19356289999996</v>
      </c>
      <c r="AZ449">
        <v>25.150264450000002</v>
      </c>
      <c r="BA449">
        <v>2.1214598630000001</v>
      </c>
      <c r="BC449">
        <v>1473715.0060000001</v>
      </c>
      <c r="BD449">
        <v>1083715.0060000001</v>
      </c>
      <c r="BE449">
        <v>616.85560869999995</v>
      </c>
      <c r="BF449">
        <v>25.159909809999998</v>
      </c>
      <c r="BG449">
        <v>2.1210093059999999</v>
      </c>
      <c r="BI449">
        <v>1495195.7</v>
      </c>
      <c r="BJ449">
        <v>1105195.7</v>
      </c>
      <c r="BK449">
        <v>598.96458929999994</v>
      </c>
      <c r="BL449">
        <v>24.992531549999999</v>
      </c>
      <c r="BM449">
        <v>2.1147158319999999</v>
      </c>
      <c r="BO449">
        <v>1497168.041</v>
      </c>
      <c r="BP449">
        <v>1107168.041</v>
      </c>
      <c r="BQ449">
        <v>599.95163979999995</v>
      </c>
      <c r="BR449">
        <v>24.999772310000001</v>
      </c>
      <c r="BS449" s="281">
        <v>2.114697665</v>
      </c>
      <c r="BU449" s="280">
        <v>1431758.3659999999</v>
      </c>
      <c r="BV449">
        <v>1041758.366</v>
      </c>
      <c r="BW449">
        <v>629.53021860000001</v>
      </c>
      <c r="BX449">
        <v>25.207968380000001</v>
      </c>
      <c r="BY449">
        <v>2.1239099459999999</v>
      </c>
      <c r="CA449">
        <v>1431527.1569999999</v>
      </c>
      <c r="CB449">
        <v>1041527.157</v>
      </c>
      <c r="CC449">
        <v>626.97787080000001</v>
      </c>
      <c r="CD449">
        <v>25.253846469999999</v>
      </c>
      <c r="CE449">
        <v>2.1242440679999999</v>
      </c>
      <c r="CG449">
        <v>1463825.243</v>
      </c>
      <c r="CH449">
        <v>1073825.243</v>
      </c>
      <c r="CI449">
        <v>600.68157540000004</v>
      </c>
      <c r="CJ449">
        <v>25.00492187</v>
      </c>
      <c r="CK449">
        <v>2.1162901679999999</v>
      </c>
      <c r="CM449">
        <v>1467407.7039999999</v>
      </c>
      <c r="CN449">
        <v>1077407.7039999999</v>
      </c>
      <c r="CO449">
        <v>601.57037639999999</v>
      </c>
      <c r="CP449">
        <v>25.00754766</v>
      </c>
      <c r="CQ449" s="281">
        <v>2.1161457289999999</v>
      </c>
      <c r="CS449" s="280">
        <v>1421245.2220000001</v>
      </c>
      <c r="CT449">
        <v>1031245.222</v>
      </c>
      <c r="CU449">
        <v>621.44292710000002</v>
      </c>
      <c r="CV449">
        <v>25.15200136</v>
      </c>
      <c r="CW449">
        <v>2.1228676640000002</v>
      </c>
      <c r="CY449">
        <v>1434160.429</v>
      </c>
      <c r="CZ449">
        <v>1044160.429</v>
      </c>
      <c r="DA449">
        <v>616.23145690000001</v>
      </c>
      <c r="DB449">
        <v>25.154066749999998</v>
      </c>
      <c r="DC449">
        <v>2.1220283200000001</v>
      </c>
      <c r="DE449">
        <v>1458319.5060000001</v>
      </c>
      <c r="DF449">
        <v>1068319.5060000001</v>
      </c>
      <c r="DG449">
        <v>599.6962916</v>
      </c>
      <c r="DH449">
        <v>24.997816</v>
      </c>
      <c r="DI449">
        <v>2.116193805</v>
      </c>
      <c r="DK449">
        <v>1461040.2009999999</v>
      </c>
      <c r="DL449">
        <v>1071040.2009999999</v>
      </c>
      <c r="DM449">
        <v>600.64734390000001</v>
      </c>
      <c r="DN449">
        <v>25.003116540000001</v>
      </c>
      <c r="DO449" s="281">
        <v>2.1161300019999998</v>
      </c>
    </row>
    <row r="450" spans="1:119">
      <c r="A450" s="280">
        <v>1404500.6629999999</v>
      </c>
      <c r="B450">
        <v>1014500.6629999999</v>
      </c>
      <c r="C450">
        <v>603.01767199999995</v>
      </c>
      <c r="D450">
        <v>25.021722759999999</v>
      </c>
      <c r="E450">
        <v>2.1190313820000002</v>
      </c>
      <c r="G450">
        <v>1407201.6950000001</v>
      </c>
      <c r="H450">
        <v>1017201.6949999999</v>
      </c>
      <c r="I450">
        <v>601.06639140000004</v>
      </c>
      <c r="J450">
        <v>25.010258619999998</v>
      </c>
      <c r="K450">
        <v>2.1186587779999999</v>
      </c>
      <c r="M450">
        <v>1412505.226</v>
      </c>
      <c r="N450">
        <v>1022505.226</v>
      </c>
      <c r="O450">
        <v>598.184572</v>
      </c>
      <c r="P450">
        <v>24.98689049</v>
      </c>
      <c r="Q450">
        <v>2.1172892220000001</v>
      </c>
      <c r="S450">
        <v>1414396.564</v>
      </c>
      <c r="T450">
        <v>1024396.564</v>
      </c>
      <c r="U450">
        <v>598.97464630000002</v>
      </c>
      <c r="V450">
        <v>24.995069010000002</v>
      </c>
      <c r="W450" s="281">
        <v>2.1172813210000001</v>
      </c>
      <c r="Y450" s="280">
        <v>1410429.987</v>
      </c>
      <c r="Z450">
        <v>1020429.987</v>
      </c>
      <c r="AA450">
        <v>614.01320490000001</v>
      </c>
      <c r="AB450">
        <v>25.099939200000001</v>
      </c>
      <c r="AC450">
        <v>2.121558249</v>
      </c>
      <c r="AE450">
        <v>1354097.2549999999</v>
      </c>
      <c r="AF450">
        <v>964097.25459999999</v>
      </c>
      <c r="AG450">
        <v>619.54617340000004</v>
      </c>
      <c r="AH450">
        <v>25.18502797</v>
      </c>
      <c r="AI450">
        <v>2.124956107</v>
      </c>
      <c r="AK450">
        <v>1355926.05</v>
      </c>
      <c r="AL450">
        <v>965926.05009999999</v>
      </c>
      <c r="AM450">
        <v>603.83889239999996</v>
      </c>
      <c r="AN450">
        <v>25.027612770000001</v>
      </c>
      <c r="AO450">
        <v>2.1208250980000001</v>
      </c>
      <c r="AQ450">
        <v>1355533.1769999999</v>
      </c>
      <c r="AR450">
        <v>965533.17680000002</v>
      </c>
      <c r="AS450">
        <v>605.11385470000005</v>
      </c>
      <c r="AT450">
        <v>25.02449468</v>
      </c>
      <c r="AU450" s="281">
        <v>2.120876403</v>
      </c>
      <c r="AW450" s="280">
        <v>1470530.7849999999</v>
      </c>
      <c r="AX450">
        <v>1080530.7849999999</v>
      </c>
      <c r="AY450">
        <v>620.62423960000001</v>
      </c>
      <c r="AZ450">
        <v>25.146295550000001</v>
      </c>
      <c r="BA450">
        <v>2.1212436179999998</v>
      </c>
      <c r="BC450">
        <v>1476973.1</v>
      </c>
      <c r="BD450">
        <v>1086973.1000000001</v>
      </c>
      <c r="BE450">
        <v>616.33486370000003</v>
      </c>
      <c r="BF450">
        <v>25.15503562</v>
      </c>
      <c r="BG450">
        <v>2.1207870830000002</v>
      </c>
      <c r="BI450">
        <v>1498449.8629999999</v>
      </c>
      <c r="BJ450">
        <v>1108449.8629999999</v>
      </c>
      <c r="BK450">
        <v>598.82245990000001</v>
      </c>
      <c r="BL450">
        <v>24.991504259999999</v>
      </c>
      <c r="BM450">
        <v>2.114560365</v>
      </c>
      <c r="BO450">
        <v>1500421.845</v>
      </c>
      <c r="BP450">
        <v>1110421.845</v>
      </c>
      <c r="BQ450">
        <v>599.79884749999997</v>
      </c>
      <c r="BR450">
        <v>24.99903729</v>
      </c>
      <c r="BS450" s="281">
        <v>2.114543442</v>
      </c>
      <c r="BU450" s="280">
        <v>1435024.182</v>
      </c>
      <c r="BV450">
        <v>1045024.182</v>
      </c>
      <c r="BW450">
        <v>628.80519949999996</v>
      </c>
      <c r="BX450">
        <v>25.20298047</v>
      </c>
      <c r="BY450">
        <v>2.1237020430000002</v>
      </c>
      <c r="CA450">
        <v>1434793.0160000001</v>
      </c>
      <c r="CB450">
        <v>1044793.0159999999</v>
      </c>
      <c r="CC450">
        <v>626.25582310000004</v>
      </c>
      <c r="CD450">
        <v>25.247196160000001</v>
      </c>
      <c r="CE450">
        <v>2.1240257480000002</v>
      </c>
      <c r="CG450">
        <v>1467085.1510000001</v>
      </c>
      <c r="CH450">
        <v>1077085.1510000001</v>
      </c>
      <c r="CI450">
        <v>600.5072864</v>
      </c>
      <c r="CJ450">
        <v>25.003665760000001</v>
      </c>
      <c r="CK450">
        <v>2.1161288690000002</v>
      </c>
      <c r="CM450">
        <v>1470666.9550000001</v>
      </c>
      <c r="CN450">
        <v>1080666.9550000001</v>
      </c>
      <c r="CO450">
        <v>601.38957970000001</v>
      </c>
      <c r="CP450">
        <v>25.00668027</v>
      </c>
      <c r="CQ450" s="281">
        <v>2.1159865870000001</v>
      </c>
      <c r="CS450" s="280">
        <v>1424512.983</v>
      </c>
      <c r="CT450">
        <v>1034512.983</v>
      </c>
      <c r="CU450">
        <v>620.87626220000004</v>
      </c>
      <c r="CV450">
        <v>25.148052610000001</v>
      </c>
      <c r="CW450">
        <v>2.1226598349999999</v>
      </c>
      <c r="CY450">
        <v>1437425.801</v>
      </c>
      <c r="CZ450">
        <v>1047425.801</v>
      </c>
      <c r="DA450">
        <v>615.73180820000005</v>
      </c>
      <c r="DB450">
        <v>25.149385339999998</v>
      </c>
      <c r="DC450">
        <v>2.1218128549999999</v>
      </c>
      <c r="DE450">
        <v>1461580.4269999999</v>
      </c>
      <c r="DF450">
        <v>1071580.4269999999</v>
      </c>
      <c r="DG450">
        <v>599.54175329999998</v>
      </c>
      <c r="DH450">
        <v>24.996700430000001</v>
      </c>
      <c r="DI450">
        <v>2.1160360620000001</v>
      </c>
      <c r="DK450">
        <v>1464300.621</v>
      </c>
      <c r="DL450">
        <v>1074300.621</v>
      </c>
      <c r="DM450">
        <v>600.48410590000003</v>
      </c>
      <c r="DN450">
        <v>25.002332200000001</v>
      </c>
      <c r="DO450" s="281">
        <v>2.1159734819999998</v>
      </c>
    </row>
    <row r="451" spans="1:119">
      <c r="A451" s="280">
        <v>1407771.5290000001</v>
      </c>
      <c r="B451">
        <v>1017771.529</v>
      </c>
      <c r="C451">
        <v>602.81106650000004</v>
      </c>
      <c r="D451">
        <v>25.02023951</v>
      </c>
      <c r="E451">
        <v>2.1188608699999998</v>
      </c>
      <c r="G451">
        <v>1410472.0589999999</v>
      </c>
      <c r="H451">
        <v>1020472.059</v>
      </c>
      <c r="I451">
        <v>600.88461889999996</v>
      </c>
      <c r="J451">
        <v>25.008513019999999</v>
      </c>
      <c r="K451">
        <v>2.1184899619999999</v>
      </c>
      <c r="M451">
        <v>1415774.6059999999</v>
      </c>
      <c r="N451">
        <v>1025774.606</v>
      </c>
      <c r="O451">
        <v>598.06735089999995</v>
      </c>
      <c r="P451">
        <v>24.986042210000001</v>
      </c>
      <c r="Q451">
        <v>2.117139071</v>
      </c>
      <c r="S451">
        <v>1417665.5930000001</v>
      </c>
      <c r="T451">
        <v>1027665.593</v>
      </c>
      <c r="U451">
        <v>598.84965980000004</v>
      </c>
      <c r="V451">
        <v>24.99446682</v>
      </c>
      <c r="W451" s="281">
        <v>2.1171313010000001</v>
      </c>
      <c r="Y451" s="280">
        <v>1413699.7520000001</v>
      </c>
      <c r="Z451">
        <v>1023699.752</v>
      </c>
      <c r="AA451">
        <v>613.59303990000001</v>
      </c>
      <c r="AB451">
        <v>25.096976229999999</v>
      </c>
      <c r="AC451">
        <v>2.121362655</v>
      </c>
      <c r="AE451">
        <v>1357129.72</v>
      </c>
      <c r="AF451">
        <v>967129.72030000004</v>
      </c>
      <c r="AG451">
        <v>619.04657420000001</v>
      </c>
      <c r="AH451">
        <v>25.180372070000001</v>
      </c>
      <c r="AI451">
        <v>2.1247713510000001</v>
      </c>
      <c r="AK451">
        <v>1358958.46</v>
      </c>
      <c r="AL451">
        <v>968958.46030000004</v>
      </c>
      <c r="AM451">
        <v>603.64321510000002</v>
      </c>
      <c r="AN451">
        <v>25.02620988</v>
      </c>
      <c r="AO451">
        <v>2.120671851</v>
      </c>
      <c r="AQ451">
        <v>1358565.5989999999</v>
      </c>
      <c r="AR451">
        <v>968565.59900000005</v>
      </c>
      <c r="AS451">
        <v>604.90861859999995</v>
      </c>
      <c r="AT451">
        <v>25.023515790000001</v>
      </c>
      <c r="AU451" s="281">
        <v>2.1207248829999998</v>
      </c>
      <c r="AW451" s="280">
        <v>1473789.463</v>
      </c>
      <c r="AX451">
        <v>1083789.463</v>
      </c>
      <c r="AY451">
        <v>620.06484869999997</v>
      </c>
      <c r="AZ451">
        <v>25.14239237</v>
      </c>
      <c r="BA451">
        <v>2.1210275919999999</v>
      </c>
      <c r="BC451">
        <v>1480230.5959999999</v>
      </c>
      <c r="BD451">
        <v>1090230.5959999999</v>
      </c>
      <c r="BE451">
        <v>615.82389899999998</v>
      </c>
      <c r="BF451">
        <v>25.150248959999999</v>
      </c>
      <c r="BG451">
        <v>2.1205655280000002</v>
      </c>
      <c r="BI451">
        <v>1501703.432</v>
      </c>
      <c r="BJ451">
        <v>1111703.432</v>
      </c>
      <c r="BK451">
        <v>598.68305799999996</v>
      </c>
      <c r="BL451">
        <v>24.99049651</v>
      </c>
      <c r="BM451">
        <v>2.1144052480000002</v>
      </c>
      <c r="BO451">
        <v>1503675.054</v>
      </c>
      <c r="BP451">
        <v>1113675.054</v>
      </c>
      <c r="BQ451">
        <v>599.64977239999996</v>
      </c>
      <c r="BR451">
        <v>24.99832</v>
      </c>
      <c r="BS451" s="281">
        <v>2.1143892480000002</v>
      </c>
      <c r="BU451" s="280">
        <v>1438289.395</v>
      </c>
      <c r="BV451">
        <v>1048289.395</v>
      </c>
      <c r="BW451">
        <v>628.09284060000005</v>
      </c>
      <c r="BX451">
        <v>25.198074049999999</v>
      </c>
      <c r="BY451">
        <v>2.1234933659999999</v>
      </c>
      <c r="CA451">
        <v>1438058.2709999999</v>
      </c>
      <c r="CB451">
        <v>1048058.2709999999</v>
      </c>
      <c r="CC451">
        <v>625.54747480000003</v>
      </c>
      <c r="CD451">
        <v>25.24066457</v>
      </c>
      <c r="CE451">
        <v>2.1238066710000001</v>
      </c>
      <c r="CG451">
        <v>1470344.4609999999</v>
      </c>
      <c r="CH451">
        <v>1080344.4609999999</v>
      </c>
      <c r="CI451">
        <v>600.33605399999999</v>
      </c>
      <c r="CJ451">
        <v>25.00243133</v>
      </c>
      <c r="CK451">
        <v>2.1159681240000001</v>
      </c>
      <c r="CM451">
        <v>1473925.608</v>
      </c>
      <c r="CN451">
        <v>1083925.608</v>
      </c>
      <c r="CO451">
        <v>601.21178729999997</v>
      </c>
      <c r="CP451">
        <v>25.00582704</v>
      </c>
      <c r="CQ451" s="281">
        <v>2.115827962</v>
      </c>
      <c r="CS451" s="280">
        <v>1427780.138</v>
      </c>
      <c r="CT451">
        <v>1037780.138</v>
      </c>
      <c r="CU451">
        <v>620.3198304</v>
      </c>
      <c r="CV451">
        <v>25.14417164</v>
      </c>
      <c r="CW451">
        <v>2.122451785</v>
      </c>
      <c r="CY451">
        <v>1440690.571</v>
      </c>
      <c r="CZ451">
        <v>1050690.571</v>
      </c>
      <c r="DA451">
        <v>615.24184170000001</v>
      </c>
      <c r="DB451">
        <v>25.144790960000002</v>
      </c>
      <c r="DC451">
        <v>2.1215976030000001</v>
      </c>
      <c r="DE451">
        <v>1464840.7479999999</v>
      </c>
      <c r="DF451">
        <v>1074840.7479999999</v>
      </c>
      <c r="DG451">
        <v>599.38984649999998</v>
      </c>
      <c r="DH451">
        <v>24.995603580000001</v>
      </c>
      <c r="DI451">
        <v>2.1158788720000001</v>
      </c>
      <c r="DK451">
        <v>1467560.442</v>
      </c>
      <c r="DL451">
        <v>1077560.442</v>
      </c>
      <c r="DM451">
        <v>600.32349829999998</v>
      </c>
      <c r="DN451">
        <v>25.00156029</v>
      </c>
      <c r="DO451" s="281">
        <v>2.1158174810000001</v>
      </c>
    </row>
    <row r="452" spans="1:119">
      <c r="A452" s="280">
        <v>1411041.787</v>
      </c>
      <c r="B452">
        <v>1021041.787</v>
      </c>
      <c r="C452">
        <v>602.60737119999999</v>
      </c>
      <c r="D452">
        <v>25.018776639999999</v>
      </c>
      <c r="E452">
        <v>2.1186910999999999</v>
      </c>
      <c r="G452">
        <v>1413741.8160000001</v>
      </c>
      <c r="H452">
        <v>1023741.816</v>
      </c>
      <c r="I452">
        <v>600.70580270000005</v>
      </c>
      <c r="J452">
        <v>25.006795310000001</v>
      </c>
      <c r="K452">
        <v>2.1183217430000001</v>
      </c>
      <c r="M452">
        <v>1419043.38</v>
      </c>
      <c r="N452">
        <v>1029043.38</v>
      </c>
      <c r="O452">
        <v>597.95161510000003</v>
      </c>
      <c r="P452">
        <v>24.985204509999999</v>
      </c>
      <c r="Q452">
        <v>2.116989405</v>
      </c>
      <c r="S452">
        <v>1420934.017</v>
      </c>
      <c r="T452">
        <v>1030934.017</v>
      </c>
      <c r="U452">
        <v>598.72620529999995</v>
      </c>
      <c r="V452">
        <v>24.993871890000001</v>
      </c>
      <c r="W452" s="281">
        <v>2.1169817530000001</v>
      </c>
      <c r="Y452" s="280">
        <v>1416968.91</v>
      </c>
      <c r="Z452">
        <v>1026968.91</v>
      </c>
      <c r="AA452">
        <v>613.18024679999996</v>
      </c>
      <c r="AB452">
        <v>25.094063259999999</v>
      </c>
      <c r="AC452">
        <v>2.1211671999999999</v>
      </c>
      <c r="AE452">
        <v>1360162.094</v>
      </c>
      <c r="AF452">
        <v>970162.09400000004</v>
      </c>
      <c r="AG452">
        <v>618.55525</v>
      </c>
      <c r="AH452">
        <v>25.175789649999999</v>
      </c>
      <c r="AI452">
        <v>2.1245860580000002</v>
      </c>
      <c r="AK452">
        <v>1361990.7779999999</v>
      </c>
      <c r="AL452">
        <v>971990.77839999995</v>
      </c>
      <c r="AM452">
        <v>603.45019500000001</v>
      </c>
      <c r="AN452">
        <v>25.0248256</v>
      </c>
      <c r="AO452">
        <v>2.1205187589999999</v>
      </c>
      <c r="AQ452">
        <v>1361597.929</v>
      </c>
      <c r="AR452">
        <v>971597.929</v>
      </c>
      <c r="AS452">
        <v>604.70602450000001</v>
      </c>
      <c r="AT452">
        <v>25.022549189999999</v>
      </c>
      <c r="AU452" s="281">
        <v>2.1205734660000002</v>
      </c>
      <c r="AW452" s="280">
        <v>1477047.5430000001</v>
      </c>
      <c r="AX452">
        <v>1087047.5430000001</v>
      </c>
      <c r="AY452">
        <v>619.51524730000006</v>
      </c>
      <c r="AZ452">
        <v>25.138554060000001</v>
      </c>
      <c r="BA452">
        <v>2.1208120479999999</v>
      </c>
      <c r="BC452">
        <v>1483487.496</v>
      </c>
      <c r="BD452">
        <v>1093487.496</v>
      </c>
      <c r="BE452">
        <v>615.32252830000004</v>
      </c>
      <c r="BF452">
        <v>25.14554832</v>
      </c>
      <c r="BG452">
        <v>2.12034469</v>
      </c>
      <c r="BI452">
        <v>1504956.4080000001</v>
      </c>
      <c r="BJ452">
        <v>1114956.4080000001</v>
      </c>
      <c r="BK452">
        <v>598.54564300000004</v>
      </c>
      <c r="BL452">
        <v>24.989502900000002</v>
      </c>
      <c r="BM452">
        <v>2.1142510780000001</v>
      </c>
      <c r="BO452">
        <v>1506927.67</v>
      </c>
      <c r="BP452">
        <v>1116927.67</v>
      </c>
      <c r="BQ452">
        <v>599.50274379999996</v>
      </c>
      <c r="BR452">
        <v>24.99761238</v>
      </c>
      <c r="BS452" s="281">
        <v>2.1142358429999999</v>
      </c>
      <c r="BU452" s="280">
        <v>1441554.0049999999</v>
      </c>
      <c r="BV452">
        <v>1051554.0049999999</v>
      </c>
      <c r="BW452">
        <v>627.39303740000003</v>
      </c>
      <c r="BX452">
        <v>25.19324868</v>
      </c>
      <c r="BY452">
        <v>2.1232839559999999</v>
      </c>
      <c r="CA452">
        <v>1441322.9240000001</v>
      </c>
      <c r="CB452">
        <v>1051322.9240000001</v>
      </c>
      <c r="CC452">
        <v>624.85275300000001</v>
      </c>
      <c r="CD452">
        <v>25.23425143</v>
      </c>
      <c r="CE452">
        <v>2.123586864</v>
      </c>
      <c r="CG452">
        <v>1473603.173</v>
      </c>
      <c r="CH452">
        <v>1083603.173</v>
      </c>
      <c r="CI452">
        <v>600.167868</v>
      </c>
      <c r="CJ452">
        <v>25.001218519999998</v>
      </c>
      <c r="CK452">
        <v>2.115807931</v>
      </c>
      <c r="CM452">
        <v>1477183.6629999999</v>
      </c>
      <c r="CN452">
        <v>1087183.6629999999</v>
      </c>
      <c r="CO452">
        <v>601.03699970000002</v>
      </c>
      <c r="CP452">
        <v>25.00498799</v>
      </c>
      <c r="CQ452" s="281">
        <v>2.1156698359999999</v>
      </c>
      <c r="CS452" s="280">
        <v>1431046.69</v>
      </c>
      <c r="CT452">
        <v>1041046.69</v>
      </c>
      <c r="CU452">
        <v>619.77356269999996</v>
      </c>
      <c r="CV452">
        <v>25.140358190000001</v>
      </c>
      <c r="CW452">
        <v>2.1222434489999999</v>
      </c>
      <c r="CY452">
        <v>1443954.7379999999</v>
      </c>
      <c r="CZ452">
        <v>1053954.7379999999</v>
      </c>
      <c r="DA452">
        <v>614.76179620000005</v>
      </c>
      <c r="DB452">
        <v>25.140285980000002</v>
      </c>
      <c r="DC452">
        <v>2.1213826149999999</v>
      </c>
      <c r="DE452">
        <v>1468100.47</v>
      </c>
      <c r="DF452">
        <v>1078100.47</v>
      </c>
      <c r="DG452">
        <v>599.24056359999997</v>
      </c>
      <c r="DH452">
        <v>24.994525400000001</v>
      </c>
      <c r="DI452">
        <v>2.1157222290000002</v>
      </c>
      <c r="DK452">
        <v>1470819.665</v>
      </c>
      <c r="DL452">
        <v>1080819.665</v>
      </c>
      <c r="DM452">
        <v>600.16552490000004</v>
      </c>
      <c r="DN452">
        <v>25.00080084</v>
      </c>
      <c r="DO452" s="281">
        <v>2.1156619929999998</v>
      </c>
    </row>
    <row r="453" spans="1:119">
      <c r="A453" s="280">
        <v>1414311.439</v>
      </c>
      <c r="B453">
        <v>1024311.439</v>
      </c>
      <c r="C453">
        <v>602.40660590000005</v>
      </c>
      <c r="D453">
        <v>25.017334340000001</v>
      </c>
      <c r="E453">
        <v>2.1185220380000001</v>
      </c>
      <c r="G453">
        <v>1417010.9669999999</v>
      </c>
      <c r="H453">
        <v>1027010.9669999999</v>
      </c>
      <c r="I453">
        <v>600.52964020000002</v>
      </c>
      <c r="J453">
        <v>25.005102579999999</v>
      </c>
      <c r="K453">
        <v>2.1181542630000001</v>
      </c>
      <c r="M453">
        <v>1422311.5490000001</v>
      </c>
      <c r="N453">
        <v>1032311.549</v>
      </c>
      <c r="O453">
        <v>597.83736209999995</v>
      </c>
      <c r="P453">
        <v>24.984377380000002</v>
      </c>
      <c r="Q453">
        <v>2.1168402209999999</v>
      </c>
      <c r="S453">
        <v>1424201.835</v>
      </c>
      <c r="T453">
        <v>1034201.835</v>
      </c>
      <c r="U453">
        <v>598.60427819999995</v>
      </c>
      <c r="V453">
        <v>24.993284190000001</v>
      </c>
      <c r="W453" s="281">
        <v>2.1168326749999999</v>
      </c>
      <c r="Y453" s="280">
        <v>1420237.463</v>
      </c>
      <c r="Z453">
        <v>1030237.463</v>
      </c>
      <c r="AA453">
        <v>612.77472769999997</v>
      </c>
      <c r="AB453">
        <v>25.091199719999999</v>
      </c>
      <c r="AC453">
        <v>2.120971918</v>
      </c>
      <c r="AE453">
        <v>1363194.3759999999</v>
      </c>
      <c r="AF453">
        <v>973194.37560000003</v>
      </c>
      <c r="AG453">
        <v>618.07163920000005</v>
      </c>
      <c r="AH453">
        <v>25.171275619999999</v>
      </c>
      <c r="AI453">
        <v>2.1244005060000002</v>
      </c>
      <c r="AK453">
        <v>1365023.004</v>
      </c>
      <c r="AL453">
        <v>975023.00450000004</v>
      </c>
      <c r="AM453">
        <v>603.2598021</v>
      </c>
      <c r="AN453">
        <v>25.023459720000002</v>
      </c>
      <c r="AO453">
        <v>2.1203658390000002</v>
      </c>
      <c r="AQ453">
        <v>1364630.1669999999</v>
      </c>
      <c r="AR453">
        <v>974630.16700000002</v>
      </c>
      <c r="AS453">
        <v>604.50604109999995</v>
      </c>
      <c r="AT453">
        <v>25.02159472</v>
      </c>
      <c r="AU453" s="281">
        <v>2.120422166</v>
      </c>
      <c r="AW453" s="280">
        <v>1480305.0260000001</v>
      </c>
      <c r="AX453">
        <v>1090305.0260000001</v>
      </c>
      <c r="AY453">
        <v>618.97533989999999</v>
      </c>
      <c r="AZ453">
        <v>25.134780129999999</v>
      </c>
      <c r="BA453">
        <v>2.1205969910000002</v>
      </c>
      <c r="BC453">
        <v>1486743.8</v>
      </c>
      <c r="BD453">
        <v>1096743.8</v>
      </c>
      <c r="BE453">
        <v>614.83058689999996</v>
      </c>
      <c r="BF453">
        <v>25.14093235</v>
      </c>
      <c r="BG453">
        <v>2.1201246039999999</v>
      </c>
      <c r="BI453">
        <v>1508208.79</v>
      </c>
      <c r="BJ453">
        <v>1118208.79</v>
      </c>
      <c r="BK453">
        <v>598.41025649999995</v>
      </c>
      <c r="BL453">
        <v>24.98852372</v>
      </c>
      <c r="BM453">
        <v>2.1140978270000002</v>
      </c>
      <c r="BO453">
        <v>1510179.693</v>
      </c>
      <c r="BP453">
        <v>1120179.693</v>
      </c>
      <c r="BQ453">
        <v>599.35776650000003</v>
      </c>
      <c r="BR453">
        <v>24.99691447</v>
      </c>
      <c r="BS453" s="281">
        <v>2.114083339</v>
      </c>
      <c r="BU453" s="280">
        <v>1444818.013</v>
      </c>
      <c r="BV453">
        <v>1054818.013</v>
      </c>
      <c r="BW453">
        <v>626.7057241</v>
      </c>
      <c r="BX453">
        <v>25.188504179999999</v>
      </c>
      <c r="BY453">
        <v>2.123073845</v>
      </c>
      <c r="CA453">
        <v>1444586.9739999999</v>
      </c>
      <c r="CB453">
        <v>1054586.9739999999</v>
      </c>
      <c r="CC453">
        <v>624.1719349</v>
      </c>
      <c r="CD453">
        <v>25.227959689999999</v>
      </c>
      <c r="CE453">
        <v>2.1233662249999998</v>
      </c>
      <c r="CG453">
        <v>1476861.2879999999</v>
      </c>
      <c r="CH453">
        <v>1086861.2879999999</v>
      </c>
      <c r="CI453">
        <v>600.00270880000005</v>
      </c>
      <c r="CJ453">
        <v>25.000027200000002</v>
      </c>
      <c r="CK453">
        <v>2.115648288</v>
      </c>
      <c r="CM453">
        <v>1480441.121</v>
      </c>
      <c r="CN453">
        <v>1090441.121</v>
      </c>
      <c r="CO453">
        <v>600.86520069999995</v>
      </c>
      <c r="CP453">
        <v>25.004163040000002</v>
      </c>
      <c r="CQ453" s="281">
        <v>2.115512217</v>
      </c>
      <c r="CS453" s="280">
        <v>1434312.638</v>
      </c>
      <c r="CT453">
        <v>1044312.638</v>
      </c>
      <c r="CU453">
        <v>619.23710430000006</v>
      </c>
      <c r="CV453">
        <v>25.13660994</v>
      </c>
      <c r="CW453">
        <v>2.1220350360000002</v>
      </c>
      <c r="CY453">
        <v>1447218.3030000001</v>
      </c>
      <c r="CZ453">
        <v>1057218.3030000001</v>
      </c>
      <c r="DA453">
        <v>614.29229929999997</v>
      </c>
      <c r="DB453">
        <v>25.13587669</v>
      </c>
      <c r="DC453">
        <v>2.1211673129999999</v>
      </c>
      <c r="DE453">
        <v>1471359.594</v>
      </c>
      <c r="DF453">
        <v>1081359.594</v>
      </c>
      <c r="DG453">
        <v>599.09389759999999</v>
      </c>
      <c r="DH453">
        <v>24.99346585</v>
      </c>
      <c r="DI453">
        <v>2.1155661289999999</v>
      </c>
      <c r="DK453">
        <v>1474078.29</v>
      </c>
      <c r="DL453">
        <v>1084078.29</v>
      </c>
      <c r="DM453">
        <v>600.01017979999995</v>
      </c>
      <c r="DN453">
        <v>25.000053829999999</v>
      </c>
      <c r="DO453" s="281">
        <v>2.1155070139999999</v>
      </c>
    </row>
    <row r="454" spans="1:119">
      <c r="A454" s="280">
        <v>1417580.4839999999</v>
      </c>
      <c r="B454">
        <v>1027580.4840000001</v>
      </c>
      <c r="C454">
        <v>602.20876029999999</v>
      </c>
      <c r="D454">
        <v>25.015912530000001</v>
      </c>
      <c r="E454">
        <v>2.1183536709999999</v>
      </c>
      <c r="G454">
        <v>1420279.5120000001</v>
      </c>
      <c r="H454">
        <v>1030279.512</v>
      </c>
      <c r="I454">
        <v>600.35615719999998</v>
      </c>
      <c r="J454">
        <v>25.003435110000002</v>
      </c>
      <c r="K454">
        <v>2.1179875030000002</v>
      </c>
      <c r="M454">
        <v>1425579.112</v>
      </c>
      <c r="N454">
        <v>1035579.112</v>
      </c>
      <c r="O454">
        <v>597.72459160000005</v>
      </c>
      <c r="P454">
        <v>24.983560839999999</v>
      </c>
      <c r="Q454">
        <v>2.1166915140000002</v>
      </c>
      <c r="S454">
        <v>1427469.0490000001</v>
      </c>
      <c r="T454">
        <v>1037469.049</v>
      </c>
      <c r="U454">
        <v>598.48387949999994</v>
      </c>
      <c r="V454">
        <v>24.99270375</v>
      </c>
      <c r="W454" s="281">
        <v>2.1166840630000001</v>
      </c>
      <c r="Y454" s="280">
        <v>1423505.41</v>
      </c>
      <c r="Z454">
        <v>1033505.41</v>
      </c>
      <c r="AA454">
        <v>612.37636020000002</v>
      </c>
      <c r="AB454">
        <v>25.088384829999999</v>
      </c>
      <c r="AC454">
        <v>2.1207768549999999</v>
      </c>
      <c r="AE454">
        <v>1366226.5649999999</v>
      </c>
      <c r="AF454">
        <v>976226.56510000001</v>
      </c>
      <c r="AG454">
        <v>617.59561650000001</v>
      </c>
      <c r="AH454">
        <v>25.16682896</v>
      </c>
      <c r="AI454">
        <v>2.124214754</v>
      </c>
      <c r="AK454">
        <v>1368055.139</v>
      </c>
      <c r="AL454">
        <v>978055.1385</v>
      </c>
      <c r="AM454">
        <v>603.07221289999995</v>
      </c>
      <c r="AN454">
        <v>25.022113520000001</v>
      </c>
      <c r="AO454">
        <v>2.120213041</v>
      </c>
      <c r="AQ454">
        <v>1367662.3130000001</v>
      </c>
      <c r="AR454">
        <v>977662.31290000002</v>
      </c>
      <c r="AS454">
        <v>604.30863950000003</v>
      </c>
      <c r="AT454">
        <v>25.020652259999999</v>
      </c>
      <c r="AU454" s="281">
        <v>2.1202710009999999</v>
      </c>
      <c r="AW454" s="280">
        <v>1483561.912</v>
      </c>
      <c r="AX454">
        <v>1093561.912</v>
      </c>
      <c r="AY454">
        <v>618.44497760000002</v>
      </c>
      <c r="AZ454">
        <v>25.131069719999999</v>
      </c>
      <c r="BA454">
        <v>2.120382448</v>
      </c>
      <c r="BC454">
        <v>1489999.5079999999</v>
      </c>
      <c r="BD454">
        <v>1099999.5079999999</v>
      </c>
      <c r="BE454">
        <v>614.34791749999999</v>
      </c>
      <c r="BF454">
        <v>25.136399789999999</v>
      </c>
      <c r="BG454">
        <v>2.1199053029999999</v>
      </c>
      <c r="BI454">
        <v>1511460.58</v>
      </c>
      <c r="BJ454">
        <v>1121460.58</v>
      </c>
      <c r="BK454">
        <v>598.27686259999996</v>
      </c>
      <c r="BL454">
        <v>24.987558750000002</v>
      </c>
      <c r="BM454">
        <v>2.1139454780000002</v>
      </c>
      <c r="BO454">
        <v>1513431.1240000001</v>
      </c>
      <c r="BP454">
        <v>1123431.1240000001</v>
      </c>
      <c r="BQ454">
        <v>599.21483839999996</v>
      </c>
      <c r="BR454">
        <v>24.99622626</v>
      </c>
      <c r="BS454" s="281">
        <v>2.1139317059999998</v>
      </c>
      <c r="BU454" s="280">
        <v>1448081.419</v>
      </c>
      <c r="BV454">
        <v>1058081.419</v>
      </c>
      <c r="BW454">
        <v>626.03102760000002</v>
      </c>
      <c r="BX454">
        <v>25.183841690000001</v>
      </c>
      <c r="BY454">
        <v>2.1228630119999998</v>
      </c>
      <c r="CA454">
        <v>1447850.423</v>
      </c>
      <c r="CB454">
        <v>1057850.423</v>
      </c>
      <c r="CC454">
        <v>623.50447640000004</v>
      </c>
      <c r="CD454">
        <v>25.221784759999998</v>
      </c>
      <c r="CE454">
        <v>2.1231449050000002</v>
      </c>
      <c r="CG454">
        <v>1480118.8049999999</v>
      </c>
      <c r="CH454">
        <v>1090118.8049999999</v>
      </c>
      <c r="CI454">
        <v>599.84054649999996</v>
      </c>
      <c r="CJ454">
        <v>24.998857180000002</v>
      </c>
      <c r="CK454">
        <v>2.1154892030000001</v>
      </c>
      <c r="CM454">
        <v>1483697.9820000001</v>
      </c>
      <c r="CN454">
        <v>1093697.9820000001</v>
      </c>
      <c r="CO454">
        <v>600.69635559999995</v>
      </c>
      <c r="CP454">
        <v>25.00335205</v>
      </c>
      <c r="CQ454" s="281">
        <v>2.1153551099999999</v>
      </c>
      <c r="CS454" s="280">
        <v>1437577.9820000001</v>
      </c>
      <c r="CT454">
        <v>1047577.982</v>
      </c>
      <c r="CU454">
        <v>618.71037820000004</v>
      </c>
      <c r="CV454">
        <v>25.132926520000002</v>
      </c>
      <c r="CW454">
        <v>2.121826575</v>
      </c>
      <c r="CY454">
        <v>1450481.2660000001</v>
      </c>
      <c r="CZ454">
        <v>1060481.2660000001</v>
      </c>
      <c r="DA454">
        <v>613.83124139999995</v>
      </c>
      <c r="DB454">
        <v>25.13154338</v>
      </c>
      <c r="DC454">
        <v>2.1209526350000001</v>
      </c>
      <c r="DE454">
        <v>1474618.1189999999</v>
      </c>
      <c r="DF454">
        <v>1084618.1189999999</v>
      </c>
      <c r="DG454">
        <v>598.94983070000001</v>
      </c>
      <c r="DH454">
        <v>24.992424830000001</v>
      </c>
      <c r="DI454">
        <v>2.1154105730000001</v>
      </c>
      <c r="DK454">
        <v>1477336.317</v>
      </c>
      <c r="DL454">
        <v>1087336.317</v>
      </c>
      <c r="DM454">
        <v>599.85744829999999</v>
      </c>
      <c r="DN454">
        <v>24.999319190000001</v>
      </c>
      <c r="DO454" s="281">
        <v>2.1153525470000001</v>
      </c>
    </row>
    <row r="455" spans="1:119">
      <c r="A455" s="280">
        <v>1420848.923</v>
      </c>
      <c r="B455">
        <v>1030848.923</v>
      </c>
      <c r="C455">
        <v>602.01407159999997</v>
      </c>
      <c r="D455">
        <v>25.01451295</v>
      </c>
      <c r="E455">
        <v>2.118185854</v>
      </c>
      <c r="G455">
        <v>1423547.452</v>
      </c>
      <c r="H455">
        <v>1033547.452</v>
      </c>
      <c r="I455">
        <v>600.18535770000005</v>
      </c>
      <c r="J455">
        <v>25.00179297</v>
      </c>
      <c r="K455">
        <v>2.1178214390000001</v>
      </c>
      <c r="M455">
        <v>1428846.07</v>
      </c>
      <c r="N455">
        <v>1038846.07</v>
      </c>
      <c r="O455">
        <v>597.61329120000005</v>
      </c>
      <c r="P455">
        <v>24.98275478</v>
      </c>
      <c r="Q455">
        <v>2.1165432869999998</v>
      </c>
      <c r="S455">
        <v>1430735.6580000001</v>
      </c>
      <c r="T455">
        <v>1040735.6580000001</v>
      </c>
      <c r="U455">
        <v>598.36499800000001</v>
      </c>
      <c r="V455">
        <v>24.992130499999998</v>
      </c>
      <c r="W455" s="281">
        <v>2.1165359179999998</v>
      </c>
      <c r="Y455" s="280">
        <v>1426772.753</v>
      </c>
      <c r="Z455">
        <v>1036772.753</v>
      </c>
      <c r="AA455">
        <v>611.98500320000005</v>
      </c>
      <c r="AB455">
        <v>25.085617689999999</v>
      </c>
      <c r="AC455">
        <v>2.1205820640000002</v>
      </c>
      <c r="AE455">
        <v>1369258.6629999999</v>
      </c>
      <c r="AF455">
        <v>979258.66260000004</v>
      </c>
      <c r="AG455">
        <v>617.1270442</v>
      </c>
      <c r="AH455">
        <v>25.162448560000001</v>
      </c>
      <c r="AI455">
        <v>2.1240288519999999</v>
      </c>
      <c r="AK455">
        <v>1371087.1810000001</v>
      </c>
      <c r="AL455">
        <v>981087.18050000002</v>
      </c>
      <c r="AM455">
        <v>602.88721459999999</v>
      </c>
      <c r="AN455">
        <v>25.02078552</v>
      </c>
      <c r="AO455">
        <v>2.1200603880000002</v>
      </c>
      <c r="AQ455">
        <v>1370694.3670000001</v>
      </c>
      <c r="AR455">
        <v>980694.36690000002</v>
      </c>
      <c r="AS455">
        <v>604.11391700000001</v>
      </c>
      <c r="AT455">
        <v>25.01972228</v>
      </c>
      <c r="AU455" s="281">
        <v>2.1201199599999998</v>
      </c>
      <c r="AW455" s="280">
        <v>1486818.202</v>
      </c>
      <c r="AX455">
        <v>1096818.202</v>
      </c>
      <c r="AY455">
        <v>617.92396670000005</v>
      </c>
      <c r="AZ455">
        <v>25.127421630000001</v>
      </c>
      <c r="BA455">
        <v>2.120168472</v>
      </c>
      <c r="BC455">
        <v>1493254.62</v>
      </c>
      <c r="BD455">
        <v>1103254.6200000001</v>
      </c>
      <c r="BE455">
        <v>613.87460720000001</v>
      </c>
      <c r="BF455">
        <v>25.13195164</v>
      </c>
      <c r="BG455">
        <v>2.1196867199999998</v>
      </c>
      <c r="BI455">
        <v>1514711.777</v>
      </c>
      <c r="BJ455">
        <v>1124711.777</v>
      </c>
      <c r="BK455">
        <v>598.14540680000005</v>
      </c>
      <c r="BL455">
        <v>24.986607580000001</v>
      </c>
      <c r="BM455">
        <v>2.1137940309999999</v>
      </c>
      <c r="BO455">
        <v>1516681.9620000001</v>
      </c>
      <c r="BP455">
        <v>1126681.9620000001</v>
      </c>
      <c r="BQ455">
        <v>599.07391629999995</v>
      </c>
      <c r="BR455">
        <v>24.995547550000001</v>
      </c>
      <c r="BS455" s="281">
        <v>2.1137809380000001</v>
      </c>
      <c r="BU455" s="280">
        <v>1451344.2239999999</v>
      </c>
      <c r="BV455">
        <v>1061344.2239999999</v>
      </c>
      <c r="BW455">
        <v>625.36886289999995</v>
      </c>
      <c r="BX455">
        <v>25.179260930000002</v>
      </c>
      <c r="BY455">
        <v>2.1226513950000001</v>
      </c>
      <c r="CA455">
        <v>1451113.27</v>
      </c>
      <c r="CB455">
        <v>1061113.27</v>
      </c>
      <c r="CC455">
        <v>622.85022309999999</v>
      </c>
      <c r="CD455">
        <v>25.215725580000001</v>
      </c>
      <c r="CE455">
        <v>2.122923025</v>
      </c>
      <c r="CG455">
        <v>1483375.7250000001</v>
      </c>
      <c r="CH455">
        <v>1093375.7250000001</v>
      </c>
      <c r="CI455">
        <v>599.68134020000002</v>
      </c>
      <c r="CJ455">
        <v>24.997708169999999</v>
      </c>
      <c r="CK455">
        <v>2.1153306829999998</v>
      </c>
      <c r="CM455">
        <v>1486954.247</v>
      </c>
      <c r="CN455">
        <v>1096954.247</v>
      </c>
      <c r="CO455">
        <v>600.53043279999997</v>
      </c>
      <c r="CP455">
        <v>25.002554870000001</v>
      </c>
      <c r="CQ455" s="281">
        <v>2.115198532</v>
      </c>
      <c r="CS455" s="280">
        <v>1440842.723</v>
      </c>
      <c r="CT455">
        <v>1050842.723</v>
      </c>
      <c r="CU455">
        <v>618.19325330000004</v>
      </c>
      <c r="CV455">
        <v>25.129307189999999</v>
      </c>
      <c r="CW455">
        <v>2.1216181120000002</v>
      </c>
      <c r="CY455">
        <v>1453743.629</v>
      </c>
      <c r="CZ455">
        <v>1063743.629</v>
      </c>
      <c r="DA455">
        <v>613.37856150000005</v>
      </c>
      <c r="DB455">
        <v>25.127285629999999</v>
      </c>
      <c r="DC455">
        <v>2.120738706</v>
      </c>
      <c r="DE455">
        <v>1477876.048</v>
      </c>
      <c r="DF455">
        <v>1087876.048</v>
      </c>
      <c r="DG455">
        <v>598.80833470000005</v>
      </c>
      <c r="DH455">
        <v>24.991402140000002</v>
      </c>
      <c r="DI455">
        <v>2.1152555670000002</v>
      </c>
      <c r="DK455">
        <v>1480593.747</v>
      </c>
      <c r="DL455">
        <v>1090593.747</v>
      </c>
      <c r="DM455">
        <v>599.70730600000002</v>
      </c>
      <c r="DN455">
        <v>24.99859683</v>
      </c>
      <c r="DO455" s="281">
        <v>2.1151985959999999</v>
      </c>
    </row>
    <row r="456" spans="1:119">
      <c r="A456" s="280">
        <v>1424116.757</v>
      </c>
      <c r="B456">
        <v>1034116.757</v>
      </c>
      <c r="C456">
        <v>601.82220110000003</v>
      </c>
      <c r="D456">
        <v>25.013133199999999</v>
      </c>
      <c r="E456">
        <v>2.1180187250000002</v>
      </c>
      <c r="G456">
        <v>1426814.7860000001</v>
      </c>
      <c r="H456">
        <v>1036814.786</v>
      </c>
      <c r="I456">
        <v>600.0172202</v>
      </c>
      <c r="J456">
        <v>25.00017596</v>
      </c>
      <c r="K456">
        <v>2.1176560640000002</v>
      </c>
      <c r="M456">
        <v>1432112.425</v>
      </c>
      <c r="N456">
        <v>1042112.425</v>
      </c>
      <c r="O456">
        <v>597.50345460000005</v>
      </c>
      <c r="P456">
        <v>24.98195918</v>
      </c>
      <c r="Q456">
        <v>2.116395539</v>
      </c>
      <c r="S456">
        <v>1434001.6629999999</v>
      </c>
      <c r="T456">
        <v>1044001.6629999999</v>
      </c>
      <c r="U456">
        <v>598.24762569999996</v>
      </c>
      <c r="V456">
        <v>24.99156442</v>
      </c>
      <c r="W456" s="281">
        <v>2.1163882410000001</v>
      </c>
      <c r="Y456" s="280">
        <v>1430039.49</v>
      </c>
      <c r="Z456">
        <v>1040039.49</v>
      </c>
      <c r="AA456">
        <v>611.60050179999996</v>
      </c>
      <c r="AB456">
        <v>25.08289731</v>
      </c>
      <c r="AC456">
        <v>2.1203876039999998</v>
      </c>
      <c r="AE456">
        <v>1372290.6680000001</v>
      </c>
      <c r="AF456">
        <v>982290.66810000001</v>
      </c>
      <c r="AG456">
        <v>616.66580669999996</v>
      </c>
      <c r="AH456">
        <v>25.158133469999999</v>
      </c>
      <c r="AI456">
        <v>2.1238428429999998</v>
      </c>
      <c r="AK456">
        <v>1374119.1310000001</v>
      </c>
      <c r="AL456">
        <v>984119.13049999997</v>
      </c>
      <c r="AM456">
        <v>602.70472949999998</v>
      </c>
      <c r="AN456">
        <v>25.019475159999999</v>
      </c>
      <c r="AO456">
        <v>2.119907972</v>
      </c>
      <c r="AQ456">
        <v>1373726.3289999999</v>
      </c>
      <c r="AR456">
        <v>983726.32880000002</v>
      </c>
      <c r="AS456">
        <v>603.92183360000001</v>
      </c>
      <c r="AT456">
        <v>25.018804630000002</v>
      </c>
      <c r="AU456" s="281">
        <v>2.119968987</v>
      </c>
      <c r="AW456" s="280">
        <v>1490073.8959999999</v>
      </c>
      <c r="AX456">
        <v>1100073.8959999999</v>
      </c>
      <c r="AY456">
        <v>617.41213230000005</v>
      </c>
      <c r="AZ456">
        <v>25.12383479</v>
      </c>
      <c r="BA456">
        <v>2.1199551159999999</v>
      </c>
      <c r="BC456">
        <v>1496509.138</v>
      </c>
      <c r="BD456">
        <v>1106509.138</v>
      </c>
      <c r="BE456">
        <v>613.41049569999996</v>
      </c>
      <c r="BF456">
        <v>25.12758663</v>
      </c>
      <c r="BG456">
        <v>2.1194688350000002</v>
      </c>
      <c r="BI456">
        <v>1517962.3829999999</v>
      </c>
      <c r="BJ456">
        <v>1127962.3829999999</v>
      </c>
      <c r="BK456">
        <v>598.01583259999995</v>
      </c>
      <c r="BL456">
        <v>24.985669829999999</v>
      </c>
      <c r="BM456">
        <v>2.113643487</v>
      </c>
      <c r="BO456">
        <v>1519932.21</v>
      </c>
      <c r="BP456">
        <v>1129932.21</v>
      </c>
      <c r="BQ456">
        <v>598.93494599999997</v>
      </c>
      <c r="BR456">
        <v>24.994878079999999</v>
      </c>
      <c r="BS456" s="281">
        <v>2.113631035</v>
      </c>
      <c r="BU456" s="280">
        <v>1454606.4280000001</v>
      </c>
      <c r="BV456">
        <v>1064606.4280000001</v>
      </c>
      <c r="BW456">
        <v>624.7188807</v>
      </c>
      <c r="BX456">
        <v>25.174759720000001</v>
      </c>
      <c r="BY456">
        <v>2.1224392110000001</v>
      </c>
      <c r="CA456">
        <v>1454375.517</v>
      </c>
      <c r="CB456">
        <v>1064375.517</v>
      </c>
      <c r="CC456">
        <v>622.20900759999995</v>
      </c>
      <c r="CD456">
        <v>25.20978096</v>
      </c>
      <c r="CE456">
        <v>2.1227006479999999</v>
      </c>
      <c r="CG456">
        <v>1486632.0490000001</v>
      </c>
      <c r="CH456">
        <v>1096632.0490000001</v>
      </c>
      <c r="CI456">
        <v>599.52503750000005</v>
      </c>
      <c r="CJ456">
        <v>24.996579830000002</v>
      </c>
      <c r="CK456">
        <v>2.1151727450000002</v>
      </c>
      <c r="CM456">
        <v>1490209.9169999999</v>
      </c>
      <c r="CN456">
        <v>1100209.9169999999</v>
      </c>
      <c r="CO456">
        <v>600.36738009999999</v>
      </c>
      <c r="CP456">
        <v>25.001771260000002</v>
      </c>
      <c r="CQ456" s="281">
        <v>2.1150424929999998</v>
      </c>
      <c r="CS456" s="280">
        <v>1444106.862</v>
      </c>
      <c r="CT456">
        <v>1054106.862</v>
      </c>
      <c r="CU456">
        <v>617.68556469999999</v>
      </c>
      <c r="CV456">
        <v>25.125750969999999</v>
      </c>
      <c r="CW456">
        <v>2.1214097089999999</v>
      </c>
      <c r="CY456">
        <v>1457005.3910000001</v>
      </c>
      <c r="CZ456">
        <v>1067005.3910000001</v>
      </c>
      <c r="DA456">
        <v>612.93417399999998</v>
      </c>
      <c r="DB456">
        <v>25.12310282</v>
      </c>
      <c r="DC456">
        <v>2.1205255200000002</v>
      </c>
      <c r="DE456">
        <v>1481133.379</v>
      </c>
      <c r="DF456">
        <v>1091133.379</v>
      </c>
      <c r="DG456">
        <v>598.66937410000003</v>
      </c>
      <c r="DH456">
        <v>24.990397550000001</v>
      </c>
      <c r="DI456">
        <v>2.1151011199999998</v>
      </c>
      <c r="DK456">
        <v>1483850.58</v>
      </c>
      <c r="DL456">
        <v>1093850.58</v>
      </c>
      <c r="DM456">
        <v>599.55971810000005</v>
      </c>
      <c r="DN456">
        <v>24.99788659</v>
      </c>
      <c r="DO456" s="281">
        <v>2.1150451700000001</v>
      </c>
    </row>
    <row r="457" spans="1:119">
      <c r="A457" s="280">
        <v>1427383.986</v>
      </c>
      <c r="B457">
        <v>1037383.986</v>
      </c>
      <c r="C457">
        <v>601.63316980000002</v>
      </c>
      <c r="D457">
        <v>25.011773430000002</v>
      </c>
      <c r="E457">
        <v>2.1178522790000001</v>
      </c>
      <c r="G457">
        <v>1430081.5160000001</v>
      </c>
      <c r="H457">
        <v>1040081.5159999999</v>
      </c>
      <c r="I457">
        <v>599.8517243</v>
      </c>
      <c r="J457">
        <v>24.998583910000001</v>
      </c>
      <c r="K457">
        <v>2.117491373</v>
      </c>
      <c r="M457">
        <v>1435378.176</v>
      </c>
      <c r="N457">
        <v>1045378.176</v>
      </c>
      <c r="O457">
        <v>597.39508699999999</v>
      </c>
      <c r="P457">
        <v>24.981174079999999</v>
      </c>
      <c r="Q457">
        <v>2.1162482649999999</v>
      </c>
      <c r="S457">
        <v>1437267.0649999999</v>
      </c>
      <c r="T457">
        <v>1047267.0649999999</v>
      </c>
      <c r="U457">
        <v>598.13176559999999</v>
      </c>
      <c r="V457">
        <v>24.991005520000002</v>
      </c>
      <c r="W457" s="281">
        <v>2.1162410299999999</v>
      </c>
      <c r="Y457" s="280">
        <v>1433305.6240000001</v>
      </c>
      <c r="Z457">
        <v>1043305.624</v>
      </c>
      <c r="AA457">
        <v>611.22412480000003</v>
      </c>
      <c r="AB457">
        <v>25.0802327</v>
      </c>
      <c r="AC457">
        <v>2.1201931269999998</v>
      </c>
      <c r="AE457">
        <v>1375322.5819999999</v>
      </c>
      <c r="AF457">
        <v>985322.58160000003</v>
      </c>
      <c r="AG457">
        <v>616.21181999999999</v>
      </c>
      <c r="AH457">
        <v>25.153883059999998</v>
      </c>
      <c r="AI457">
        <v>2.1236567590000002</v>
      </c>
      <c r="AK457">
        <v>1377150.9890000001</v>
      </c>
      <c r="AL457">
        <v>987150.98860000004</v>
      </c>
      <c r="AM457">
        <v>602.52475149999998</v>
      </c>
      <c r="AN457">
        <v>25.018182410000001</v>
      </c>
      <c r="AO457">
        <v>2.1197557929999999</v>
      </c>
      <c r="AQ457">
        <v>1376758.199</v>
      </c>
      <c r="AR457">
        <v>986758.19869999995</v>
      </c>
      <c r="AS457">
        <v>603.73221669999998</v>
      </c>
      <c r="AT457">
        <v>25.017898469999999</v>
      </c>
      <c r="AU457" s="281">
        <v>2.1198182160000001</v>
      </c>
      <c r="AW457" s="280">
        <v>1493328.9950000001</v>
      </c>
      <c r="AX457">
        <v>1103328.9950000001</v>
      </c>
      <c r="AY457">
        <v>616.90932980000002</v>
      </c>
      <c r="AZ457">
        <v>25.120308359999999</v>
      </c>
      <c r="BA457">
        <v>2.1197424119999999</v>
      </c>
      <c r="BC457">
        <v>1499763.0619999999</v>
      </c>
      <c r="BD457">
        <v>1109763.0619999999</v>
      </c>
      <c r="BE457">
        <v>612.95563709999999</v>
      </c>
      <c r="BF457">
        <v>25.12330541</v>
      </c>
      <c r="BG457">
        <v>2.1192516549999998</v>
      </c>
      <c r="BI457">
        <v>1521212.3970000001</v>
      </c>
      <c r="BJ457">
        <v>1131212.3970000001</v>
      </c>
      <c r="BK457">
        <v>597.88807240000006</v>
      </c>
      <c r="BL457">
        <v>24.984745</v>
      </c>
      <c r="BM457">
        <v>2.113493852</v>
      </c>
      <c r="BO457">
        <v>1523181.8659999999</v>
      </c>
      <c r="BP457">
        <v>1133181.8659999999</v>
      </c>
      <c r="BQ457">
        <v>598.79786799999999</v>
      </c>
      <c r="BR457">
        <v>24.99421757</v>
      </c>
      <c r="BS457" s="281">
        <v>2.113482002</v>
      </c>
      <c r="BU457" s="280">
        <v>1457868.031</v>
      </c>
      <c r="BV457">
        <v>1067868.031</v>
      </c>
      <c r="BW457">
        <v>624.0809802</v>
      </c>
      <c r="BX457">
        <v>25.170337620000002</v>
      </c>
      <c r="BY457">
        <v>2.1222265029999998</v>
      </c>
      <c r="CA457">
        <v>1457637.162</v>
      </c>
      <c r="CB457">
        <v>1067637.162</v>
      </c>
      <c r="CC457">
        <v>621.58060650000004</v>
      </c>
      <c r="CD457">
        <v>25.203949189999999</v>
      </c>
      <c r="CE457">
        <v>2.122477859</v>
      </c>
      <c r="CG457">
        <v>1489887.777</v>
      </c>
      <c r="CH457">
        <v>1099887.777</v>
      </c>
      <c r="CI457">
        <v>599.37157569999999</v>
      </c>
      <c r="CJ457">
        <v>24.99547171</v>
      </c>
      <c r="CK457">
        <v>2.1150154049999998</v>
      </c>
      <c r="CM457">
        <v>1493464.9909999999</v>
      </c>
      <c r="CN457">
        <v>1103464.9909999999</v>
      </c>
      <c r="CO457">
        <v>600.20713709999995</v>
      </c>
      <c r="CP457">
        <v>25.001000950000002</v>
      </c>
      <c r="CQ457" s="281">
        <v>2.1148870130000001</v>
      </c>
      <c r="CS457" s="280">
        <v>1447370.399</v>
      </c>
      <c r="CT457">
        <v>1057370.399</v>
      </c>
      <c r="CU457">
        <v>617.18712040000003</v>
      </c>
      <c r="CV457">
        <v>25.122256650000001</v>
      </c>
      <c r="CW457">
        <v>2.121201439</v>
      </c>
      <c r="CY457">
        <v>1460266.5530000001</v>
      </c>
      <c r="CZ457">
        <v>1070266.5530000001</v>
      </c>
      <c r="DA457">
        <v>612.49795730000005</v>
      </c>
      <c r="DB457">
        <v>25.118993969999998</v>
      </c>
      <c r="DC457">
        <v>2.1203130909999999</v>
      </c>
      <c r="DE457">
        <v>1484390.1129999999</v>
      </c>
      <c r="DF457">
        <v>1094390.1129999999</v>
      </c>
      <c r="DG457">
        <v>598.53289770000004</v>
      </c>
      <c r="DH457">
        <v>24.989410679999999</v>
      </c>
      <c r="DI457">
        <v>2.1149472440000001</v>
      </c>
      <c r="DK457">
        <v>1487106.818</v>
      </c>
      <c r="DL457">
        <v>1097106.818</v>
      </c>
      <c r="DM457">
        <v>599.41464029999997</v>
      </c>
      <c r="DN457">
        <v>24.997188250000001</v>
      </c>
      <c r="DO457" s="281">
        <v>2.1148922849999998</v>
      </c>
    </row>
    <row r="458" spans="1:119">
      <c r="A458" s="280">
        <v>1430650.611</v>
      </c>
      <c r="B458">
        <v>1040650.611</v>
      </c>
      <c r="C458">
        <v>601.44696820000001</v>
      </c>
      <c r="D458">
        <v>25.010433590000002</v>
      </c>
      <c r="E458">
        <v>2.1176864979999999</v>
      </c>
      <c r="G458">
        <v>1433347.642</v>
      </c>
      <c r="H458">
        <v>1043347.642</v>
      </c>
      <c r="I458">
        <v>599.6888477</v>
      </c>
      <c r="J458">
        <v>24.997016639999998</v>
      </c>
      <c r="K458">
        <v>2.11732736</v>
      </c>
      <c r="M458">
        <v>1438643.3230000001</v>
      </c>
      <c r="N458">
        <v>1048643.3230000001</v>
      </c>
      <c r="O458">
        <v>597.28822839999998</v>
      </c>
      <c r="P458">
        <v>24.980399760000001</v>
      </c>
      <c r="Q458">
        <v>2.1161014570000001</v>
      </c>
      <c r="S458">
        <v>1440531.8629999999</v>
      </c>
      <c r="T458">
        <v>1050531.8629999999</v>
      </c>
      <c r="U458">
        <v>598.01742869999998</v>
      </c>
      <c r="V458">
        <v>24.99045387</v>
      </c>
      <c r="W458" s="281">
        <v>2.1160942770000002</v>
      </c>
      <c r="Y458" s="280">
        <v>1436571.155</v>
      </c>
      <c r="Z458">
        <v>1046571.155</v>
      </c>
      <c r="AA458">
        <v>610.85418489999995</v>
      </c>
      <c r="AB458">
        <v>25.077612129999999</v>
      </c>
      <c r="AC458">
        <v>2.1199988890000001</v>
      </c>
      <c r="AE458">
        <v>1378354.4029999999</v>
      </c>
      <c r="AF458">
        <v>988354.4031</v>
      </c>
      <c r="AG458">
        <v>615.76503279999997</v>
      </c>
      <c r="AH458">
        <v>25.149696989999999</v>
      </c>
      <c r="AI458">
        <v>2.1234706129999998</v>
      </c>
      <c r="AK458">
        <v>1380182.7549999999</v>
      </c>
      <c r="AL458">
        <v>990182.75459999999</v>
      </c>
      <c r="AM458">
        <v>602.34725649999996</v>
      </c>
      <c r="AN458">
        <v>25.016907119999999</v>
      </c>
      <c r="AO458">
        <v>2.1196038599999998</v>
      </c>
      <c r="AQ458">
        <v>1379789.977</v>
      </c>
      <c r="AR458">
        <v>989789.9767</v>
      </c>
      <c r="AS458">
        <v>603.545072</v>
      </c>
      <c r="AT458">
        <v>25.017003840000001</v>
      </c>
      <c r="AU458" s="281">
        <v>2.1196676480000001</v>
      </c>
      <c r="AW458" s="280">
        <v>1496583.5</v>
      </c>
      <c r="AX458">
        <v>1106583.5</v>
      </c>
      <c r="AY458">
        <v>616.41541529999995</v>
      </c>
      <c r="AZ458">
        <v>25.11684146</v>
      </c>
      <c r="BA458">
        <v>2.1195303920000002</v>
      </c>
      <c r="BC458">
        <v>1503016.3910000001</v>
      </c>
      <c r="BD458">
        <v>1113016.3910000001</v>
      </c>
      <c r="BE458">
        <v>612.50972060000004</v>
      </c>
      <c r="BF458">
        <v>25.119105279999999</v>
      </c>
      <c r="BG458">
        <v>2.1190352240000001</v>
      </c>
      <c r="BI458">
        <v>1524461.821</v>
      </c>
      <c r="BJ458">
        <v>1134461.821</v>
      </c>
      <c r="BK458">
        <v>597.76202780000006</v>
      </c>
      <c r="BL458">
        <v>24.983832410000002</v>
      </c>
      <c r="BM458">
        <v>2.113345142</v>
      </c>
      <c r="BO458">
        <v>1526430.932</v>
      </c>
      <c r="BP458">
        <v>1136430.932</v>
      </c>
      <c r="BQ458">
        <v>598.6625894</v>
      </c>
      <c r="BR458">
        <v>24.993565589999999</v>
      </c>
      <c r="BS458" s="281">
        <v>2.113333855</v>
      </c>
      <c r="BU458" s="280">
        <v>1461129.034</v>
      </c>
      <c r="BV458">
        <v>1071129.034</v>
      </c>
      <c r="BW458">
        <v>623.45499659999996</v>
      </c>
      <c r="BX458">
        <v>25.16599373</v>
      </c>
      <c r="BY458">
        <v>2.122013339</v>
      </c>
      <c r="CA458">
        <v>1460898.2080000001</v>
      </c>
      <c r="CB458">
        <v>1070898.2080000001</v>
      </c>
      <c r="CC458">
        <v>620.96475190000001</v>
      </c>
      <c r="CD458">
        <v>25.19822813</v>
      </c>
      <c r="CE458">
        <v>2.122254764</v>
      </c>
      <c r="CG458">
        <v>1493142.91</v>
      </c>
      <c r="CH458">
        <v>1103142.9099999999</v>
      </c>
      <c r="CI458">
        <v>599.22088120000001</v>
      </c>
      <c r="CJ458">
        <v>24.994383289999998</v>
      </c>
      <c r="CK458">
        <v>2.1148586900000002</v>
      </c>
      <c r="CM458">
        <v>1496719.47</v>
      </c>
      <c r="CN458">
        <v>1106719.47</v>
      </c>
      <c r="CO458">
        <v>600.04963520000001</v>
      </c>
      <c r="CP458">
        <v>25.000243619999999</v>
      </c>
      <c r="CQ458" s="281">
        <v>2.1147321149999998</v>
      </c>
      <c r="CS458" s="280">
        <v>1450633.335</v>
      </c>
      <c r="CT458">
        <v>1060633.335</v>
      </c>
      <c r="CU458">
        <v>616.69797770000002</v>
      </c>
      <c r="CV458">
        <v>25.118824740000001</v>
      </c>
      <c r="CW458">
        <v>2.1209933849999998</v>
      </c>
      <c r="CY458">
        <v>1463527.1159999999</v>
      </c>
      <c r="CZ458">
        <v>1073527.1159999999</v>
      </c>
      <c r="DA458">
        <v>612.06977840000002</v>
      </c>
      <c r="DB458">
        <v>25.11495798</v>
      </c>
      <c r="DC458">
        <v>2.1201014389999999</v>
      </c>
      <c r="DE458">
        <v>1487646.2520000001</v>
      </c>
      <c r="DF458">
        <v>1097646.2520000001</v>
      </c>
      <c r="DG458">
        <v>598.39884480000001</v>
      </c>
      <c r="DH458">
        <v>24.988441120000001</v>
      </c>
      <c r="DI458">
        <v>2.1147939600000001</v>
      </c>
      <c r="DK458">
        <v>1490362.459</v>
      </c>
      <c r="DL458">
        <v>1100362.459</v>
      </c>
      <c r="DM458">
        <v>599.27201839999998</v>
      </c>
      <c r="DN458">
        <v>24.99650157</v>
      </c>
      <c r="DO458" s="281">
        <v>2.1147399560000002</v>
      </c>
    </row>
    <row r="459" spans="1:119">
      <c r="A459" s="280">
        <v>1433916.632</v>
      </c>
      <c r="B459">
        <v>1043916.632</v>
      </c>
      <c r="C459">
        <v>601.26357370000005</v>
      </c>
      <c r="D459">
        <v>25.009113549999999</v>
      </c>
      <c r="E459">
        <v>2.1175213789999998</v>
      </c>
      <c r="G459">
        <v>1436613.165</v>
      </c>
      <c r="H459">
        <v>1046613.165</v>
      </c>
      <c r="I459">
        <v>599.52855820000002</v>
      </c>
      <c r="J459">
        <v>24.995473830000002</v>
      </c>
      <c r="K459">
        <v>2.1171640260000002</v>
      </c>
      <c r="M459">
        <v>1441907.868</v>
      </c>
      <c r="N459">
        <v>1051907.868</v>
      </c>
      <c r="O459">
        <v>597.1830506</v>
      </c>
      <c r="P459">
        <v>24.979637490000002</v>
      </c>
      <c r="Q459">
        <v>2.115955005</v>
      </c>
      <c r="S459">
        <v>1443796.06</v>
      </c>
      <c r="T459">
        <v>1053796.06</v>
      </c>
      <c r="U459">
        <v>597.90482970000005</v>
      </c>
      <c r="V459">
        <v>24.98991049</v>
      </c>
      <c r="W459" s="281">
        <v>2.1159478890000001</v>
      </c>
      <c r="Y459" s="280">
        <v>1439836.0819999999</v>
      </c>
      <c r="Z459">
        <v>1049836.0819999999</v>
      </c>
      <c r="AA459">
        <v>610.49023269999998</v>
      </c>
      <c r="AB459">
        <v>25.075032419999999</v>
      </c>
      <c r="AC459">
        <v>2.1198053739999998</v>
      </c>
      <c r="AE459">
        <v>1381386.1329999999</v>
      </c>
      <c r="AF459">
        <v>991386.13269999996</v>
      </c>
      <c r="AG459">
        <v>615.32542179999996</v>
      </c>
      <c r="AH459">
        <v>25.145575180000002</v>
      </c>
      <c r="AI459">
        <v>2.1232844100000001</v>
      </c>
      <c r="AK459">
        <v>1383214.429</v>
      </c>
      <c r="AL459">
        <v>993214.42870000005</v>
      </c>
      <c r="AM459">
        <v>602.17221099999995</v>
      </c>
      <c r="AN459">
        <v>25.015649060000001</v>
      </c>
      <c r="AO459">
        <v>2.1194521900000001</v>
      </c>
      <c r="AQ459">
        <v>1382821.6629999999</v>
      </c>
      <c r="AR459">
        <v>992821.66269999999</v>
      </c>
      <c r="AS459">
        <v>603.36038110000004</v>
      </c>
      <c r="AT459">
        <v>25.016120669999999</v>
      </c>
      <c r="AU459" s="281">
        <v>2.1195172900000001</v>
      </c>
      <c r="AW459" s="280">
        <v>1499837.409</v>
      </c>
      <c r="AX459">
        <v>1109837.409</v>
      </c>
      <c r="AY459">
        <v>615.93028200000003</v>
      </c>
      <c r="AZ459">
        <v>25.113433480000001</v>
      </c>
      <c r="BA459">
        <v>2.119319076</v>
      </c>
      <c r="BC459">
        <v>1506269.1270000001</v>
      </c>
      <c r="BD459">
        <v>1116269.1270000001</v>
      </c>
      <c r="BE459">
        <v>612.07273429999998</v>
      </c>
      <c r="BF459">
        <v>25.114986290000001</v>
      </c>
      <c r="BG459">
        <v>2.1188195520000002</v>
      </c>
      <c r="BI459">
        <v>1527710.6540000001</v>
      </c>
      <c r="BJ459">
        <v>1137710.6540000001</v>
      </c>
      <c r="BK459">
        <v>597.63760239999999</v>
      </c>
      <c r="BL459">
        <v>24.982931350000001</v>
      </c>
      <c r="BM459">
        <v>2.1131973820000001</v>
      </c>
      <c r="BO459">
        <v>1529679.4069999999</v>
      </c>
      <c r="BP459">
        <v>1139679.4069999999</v>
      </c>
      <c r="BQ459">
        <v>598.52901220000001</v>
      </c>
      <c r="BR459">
        <v>24.992921670000001</v>
      </c>
      <c r="BS459" s="281">
        <v>2.11318662</v>
      </c>
      <c r="BU459" s="280">
        <v>1464389.4380000001</v>
      </c>
      <c r="BV459">
        <v>1074389.4380000001</v>
      </c>
      <c r="BW459">
        <v>622.84072040000001</v>
      </c>
      <c r="BX459">
        <v>25.16172684</v>
      </c>
      <c r="BY459">
        <v>2.1217998059999998</v>
      </c>
      <c r="CA459">
        <v>1464158.655</v>
      </c>
      <c r="CB459">
        <v>1074158.655</v>
      </c>
      <c r="CC459">
        <v>620.36135939999997</v>
      </c>
      <c r="CD459">
        <v>25.19261727</v>
      </c>
      <c r="CE459">
        <v>2.122031491</v>
      </c>
      <c r="CG459">
        <v>1496397.449</v>
      </c>
      <c r="CH459">
        <v>1106397.449</v>
      </c>
      <c r="CI459">
        <v>599.07288389999997</v>
      </c>
      <c r="CJ459">
        <v>24.993314080000001</v>
      </c>
      <c r="CK459">
        <v>2.1147026219999998</v>
      </c>
      <c r="CM459">
        <v>1499973.355</v>
      </c>
      <c r="CN459">
        <v>1109973.355</v>
      </c>
      <c r="CO459">
        <v>599.89484719999996</v>
      </c>
      <c r="CP459">
        <v>24.99949913</v>
      </c>
      <c r="CQ459" s="281">
        <v>2.1145778260000001</v>
      </c>
      <c r="CS459" s="280">
        <v>1453895.67</v>
      </c>
      <c r="CT459">
        <v>1063895.67</v>
      </c>
      <c r="CU459">
        <v>616.21914900000002</v>
      </c>
      <c r="CV459">
        <v>25.115462619999999</v>
      </c>
      <c r="CW459">
        <v>2.1207849570000001</v>
      </c>
      <c r="CY459">
        <v>1466787.0789999999</v>
      </c>
      <c r="CZ459">
        <v>1076787.0789999999</v>
      </c>
      <c r="DA459">
        <v>611.64948070000003</v>
      </c>
      <c r="DB459">
        <v>25.110993529999998</v>
      </c>
      <c r="DC459">
        <v>2.1198905969999999</v>
      </c>
      <c r="DE459">
        <v>1490901.7949999999</v>
      </c>
      <c r="DF459">
        <v>1100901.7949999999</v>
      </c>
      <c r="DG459">
        <v>598.26715119999994</v>
      </c>
      <c r="DH459">
        <v>24.987488410000001</v>
      </c>
      <c r="DI459">
        <v>2.1146412890000001</v>
      </c>
      <c r="DK459">
        <v>1493617.5049999999</v>
      </c>
      <c r="DL459">
        <v>1103617.5049999999</v>
      </c>
      <c r="DM459">
        <v>599.13179079999998</v>
      </c>
      <c r="DN459">
        <v>24.99582625</v>
      </c>
      <c r="DO459" s="281">
        <v>2.1145882039999999</v>
      </c>
    </row>
    <row r="460" spans="1:119">
      <c r="A460" s="280">
        <v>1437182.0490000001</v>
      </c>
      <c r="B460">
        <v>1047182.049</v>
      </c>
      <c r="C460">
        <v>601.08296800000005</v>
      </c>
      <c r="D460">
        <v>25.00781319</v>
      </c>
      <c r="E460">
        <v>2.1173569159999999</v>
      </c>
      <c r="G460">
        <v>1439878.084</v>
      </c>
      <c r="H460">
        <v>1049878.084</v>
      </c>
      <c r="I460">
        <v>599.37083519999999</v>
      </c>
      <c r="J460">
        <v>24.993955329999999</v>
      </c>
      <c r="K460">
        <v>2.1170013679999999</v>
      </c>
      <c r="M460">
        <v>1445171.81</v>
      </c>
      <c r="N460">
        <v>1055171.81</v>
      </c>
      <c r="O460">
        <v>597.07931440000004</v>
      </c>
      <c r="P460">
        <v>24.97888554</v>
      </c>
      <c r="Q460">
        <v>2.1158090239999998</v>
      </c>
      <c r="S460">
        <v>1447059.6540000001</v>
      </c>
      <c r="T460">
        <v>1057059.6540000001</v>
      </c>
      <c r="U460">
        <v>597.79373699999996</v>
      </c>
      <c r="V460">
        <v>24.98937428</v>
      </c>
      <c r="W460" s="281">
        <v>2.1158019370000001</v>
      </c>
      <c r="Y460" s="280">
        <v>1443100.4069999999</v>
      </c>
      <c r="Z460">
        <v>1053100.4069999999</v>
      </c>
      <c r="AA460">
        <v>610.13227770000003</v>
      </c>
      <c r="AB460">
        <v>25.07249371</v>
      </c>
      <c r="AC460">
        <v>2.119612552</v>
      </c>
      <c r="AE460">
        <v>1384417.77</v>
      </c>
      <c r="AF460">
        <v>994417.77029999997</v>
      </c>
      <c r="AG460">
        <v>614.89296209999998</v>
      </c>
      <c r="AH460">
        <v>25.14151755</v>
      </c>
      <c r="AI460">
        <v>2.1230981459999998</v>
      </c>
      <c r="AK460">
        <v>1386246.0109999999</v>
      </c>
      <c r="AL460">
        <v>996246.01089999999</v>
      </c>
      <c r="AM460">
        <v>601.9995748</v>
      </c>
      <c r="AN460">
        <v>25.014407949999999</v>
      </c>
      <c r="AO460">
        <v>2.1193007989999999</v>
      </c>
      <c r="AQ460">
        <v>1385853.257</v>
      </c>
      <c r="AR460">
        <v>995853.25679999997</v>
      </c>
      <c r="AS460">
        <v>603.17812160000005</v>
      </c>
      <c r="AT460">
        <v>25.01524886</v>
      </c>
      <c r="AU460" s="281">
        <v>2.1193671539999999</v>
      </c>
      <c r="AW460" s="280">
        <v>1503090.7250000001</v>
      </c>
      <c r="AX460">
        <v>1113090.7250000001</v>
      </c>
      <c r="AY460">
        <v>615.45409649999999</v>
      </c>
      <c r="AZ460">
        <v>25.110085739999999</v>
      </c>
      <c r="BA460">
        <v>2.1191083599999998</v>
      </c>
      <c r="BC460">
        <v>1509521.27</v>
      </c>
      <c r="BD460">
        <v>1119521.27</v>
      </c>
      <c r="BE460">
        <v>611.64467590000004</v>
      </c>
      <c r="BF460">
        <v>25.11094859</v>
      </c>
      <c r="BG460">
        <v>2.1186045980000001</v>
      </c>
      <c r="BI460">
        <v>1530958.8970000001</v>
      </c>
      <c r="BJ460">
        <v>1140958.8970000001</v>
      </c>
      <c r="BK460">
        <v>597.51471649999996</v>
      </c>
      <c r="BL460">
        <v>24.982041250000002</v>
      </c>
      <c r="BM460">
        <v>2.113050587</v>
      </c>
      <c r="BO460">
        <v>1532927.2930000001</v>
      </c>
      <c r="BP460">
        <v>1142927.2930000001</v>
      </c>
      <c r="BQ460">
        <v>598.39705449999997</v>
      </c>
      <c r="BR460">
        <v>24.992285410000001</v>
      </c>
      <c r="BS460" s="281">
        <v>2.1130403150000001</v>
      </c>
      <c r="BU460" s="280">
        <v>1467649.243</v>
      </c>
      <c r="BV460">
        <v>1077649.243</v>
      </c>
      <c r="BW460">
        <v>622.2379052</v>
      </c>
      <c r="BX460">
        <v>25.157535469999999</v>
      </c>
      <c r="BY460">
        <v>2.1215860059999998</v>
      </c>
      <c r="CA460">
        <v>1467418.5020000001</v>
      </c>
      <c r="CB460">
        <v>1077418.5020000001</v>
      </c>
      <c r="CC460">
        <v>619.77165490000004</v>
      </c>
      <c r="CD460">
        <v>25.187128479999998</v>
      </c>
      <c r="CE460">
        <v>2.1218074410000001</v>
      </c>
      <c r="CG460">
        <v>1499651.392</v>
      </c>
      <c r="CH460">
        <v>1109651.392</v>
      </c>
      <c r="CI460">
        <v>598.92887599999995</v>
      </c>
      <c r="CJ460">
        <v>24.99227342</v>
      </c>
      <c r="CK460">
        <v>2.1145467519999999</v>
      </c>
      <c r="CM460">
        <v>1503226.6459999999</v>
      </c>
      <c r="CN460">
        <v>1113226.6459999999</v>
      </c>
      <c r="CO460">
        <v>599.74401939999996</v>
      </c>
      <c r="CP460">
        <v>24.998773499999999</v>
      </c>
      <c r="CQ460" s="281">
        <v>2.1144236520000002</v>
      </c>
      <c r="CS460" s="280">
        <v>1457157.4040000001</v>
      </c>
      <c r="CT460">
        <v>1067157.4040000001</v>
      </c>
      <c r="CU460">
        <v>615.7484164</v>
      </c>
      <c r="CV460">
        <v>25.11215481</v>
      </c>
      <c r="CW460">
        <v>2.120576995</v>
      </c>
      <c r="CY460">
        <v>1470046.4439999999</v>
      </c>
      <c r="CZ460">
        <v>1080046.4439999999</v>
      </c>
      <c r="DA460">
        <v>611.23693479999997</v>
      </c>
      <c r="DB460">
        <v>25.107099550000001</v>
      </c>
      <c r="DC460">
        <v>2.1196805919999999</v>
      </c>
      <c r="DE460">
        <v>1494156.7420000001</v>
      </c>
      <c r="DF460">
        <v>1104156.7420000001</v>
      </c>
      <c r="DG460">
        <v>598.13815529999999</v>
      </c>
      <c r="DH460">
        <v>24.98655497</v>
      </c>
      <c r="DI460">
        <v>2.114489201</v>
      </c>
      <c r="DK460">
        <v>1496871.9569999999</v>
      </c>
      <c r="DL460">
        <v>1106871.9569999999</v>
      </c>
      <c r="DM460">
        <v>598.99403719999998</v>
      </c>
      <c r="DN460">
        <v>24.99516268</v>
      </c>
      <c r="DO460" s="281">
        <v>2.1144370590000001</v>
      </c>
    </row>
    <row r="461" spans="1:119">
      <c r="A461" s="280">
        <v>1440446.8640000001</v>
      </c>
      <c r="B461">
        <v>1050446.8640000001</v>
      </c>
      <c r="C461">
        <v>600.90511919999994</v>
      </c>
      <c r="D461">
        <v>25.0065323</v>
      </c>
      <c r="E461">
        <v>2.117193109</v>
      </c>
      <c r="G461">
        <v>1443142.4010000001</v>
      </c>
      <c r="H461">
        <v>1053142.4010000001</v>
      </c>
      <c r="I461">
        <v>599.21567170000003</v>
      </c>
      <c r="J461">
        <v>24.992461080000002</v>
      </c>
      <c r="K461">
        <v>2.1168393769999998</v>
      </c>
      <c r="M461">
        <v>1448435.1510000001</v>
      </c>
      <c r="N461">
        <v>1058435.1510000001</v>
      </c>
      <c r="O461">
        <v>596.97707449999996</v>
      </c>
      <c r="P461">
        <v>24.9781443</v>
      </c>
      <c r="Q461">
        <v>2.1156635050000001</v>
      </c>
      <c r="S461">
        <v>1450322.6470000001</v>
      </c>
      <c r="T461">
        <v>1060322.6470000001</v>
      </c>
      <c r="U461">
        <v>597.68417969999996</v>
      </c>
      <c r="V461">
        <v>24.988845390000002</v>
      </c>
      <c r="W461" s="281">
        <v>2.11565644</v>
      </c>
      <c r="Y461" s="280">
        <v>1446364.129</v>
      </c>
      <c r="Z461">
        <v>1056364.129</v>
      </c>
      <c r="AA461">
        <v>609.78026490000002</v>
      </c>
      <c r="AB461">
        <v>25.0699957</v>
      </c>
      <c r="AC461">
        <v>2.1194204160000001</v>
      </c>
      <c r="AE461">
        <v>1387449.3160000001</v>
      </c>
      <c r="AF461">
        <v>997449.31599999999</v>
      </c>
      <c r="AG461">
        <v>614.46761830000003</v>
      </c>
      <c r="AH461">
        <v>25.137523890000001</v>
      </c>
      <c r="AI461">
        <v>2.122911824</v>
      </c>
      <c r="AK461">
        <v>1389277.5009999999</v>
      </c>
      <c r="AL461">
        <v>999277.50120000006</v>
      </c>
      <c r="AM461">
        <v>601.82930220000003</v>
      </c>
      <c r="AN461">
        <v>25.0131835</v>
      </c>
      <c r="AO461">
        <v>2.119149707</v>
      </c>
      <c r="AQ461">
        <v>1388884.7590000001</v>
      </c>
      <c r="AR461">
        <v>998884.75899999996</v>
      </c>
      <c r="AS461">
        <v>602.99824760000001</v>
      </c>
      <c r="AT461">
        <v>25.01438821</v>
      </c>
      <c r="AU461" s="281">
        <v>2.1192172619999998</v>
      </c>
      <c r="AW461" s="280">
        <v>1506343.4480000001</v>
      </c>
      <c r="AX461">
        <v>1116343.4480000001</v>
      </c>
      <c r="AY461">
        <v>614.98687789999997</v>
      </c>
      <c r="AZ461">
        <v>25.106798520000002</v>
      </c>
      <c r="BA461">
        <v>2.1188981770000002</v>
      </c>
      <c r="BC461">
        <v>1512772.821</v>
      </c>
      <c r="BD461">
        <v>1122772.821</v>
      </c>
      <c r="BE461">
        <v>611.22551190000001</v>
      </c>
      <c r="BF461">
        <v>25.106992040000002</v>
      </c>
      <c r="BG461">
        <v>2.1183903399999999</v>
      </c>
      <c r="BI461">
        <v>1534206.551</v>
      </c>
      <c r="BJ461">
        <v>1144206.551</v>
      </c>
      <c r="BK461">
        <v>597.39330810000001</v>
      </c>
      <c r="BL461">
        <v>24.98116168</v>
      </c>
      <c r="BM461">
        <v>2.1129047619999999</v>
      </c>
      <c r="BO461">
        <v>1536174.59</v>
      </c>
      <c r="BP461">
        <v>1146174.5900000001</v>
      </c>
      <c r="BQ461">
        <v>598.26665119999996</v>
      </c>
      <c r="BR461">
        <v>24.991656509999999</v>
      </c>
      <c r="BS461" s="281">
        <v>2.1128949509999999</v>
      </c>
      <c r="BU461" s="280">
        <v>1470908.45</v>
      </c>
      <c r="BV461">
        <v>1080908.45</v>
      </c>
      <c r="BW461">
        <v>621.64719070000001</v>
      </c>
      <c r="BX461">
        <v>25.153424229999999</v>
      </c>
      <c r="BY461">
        <v>2.121371892</v>
      </c>
      <c r="CA461">
        <v>1470677.7509999999</v>
      </c>
      <c r="CB461">
        <v>1080677.7509999999</v>
      </c>
      <c r="CC461">
        <v>619.19303070000001</v>
      </c>
      <c r="CD461">
        <v>25.181737779999999</v>
      </c>
      <c r="CE461">
        <v>2.121583502</v>
      </c>
      <c r="CG461">
        <v>1502904.7420000001</v>
      </c>
      <c r="CH461">
        <v>1112904.7420000001</v>
      </c>
      <c r="CI461">
        <v>598.78722579999999</v>
      </c>
      <c r="CJ461">
        <v>24.9912496</v>
      </c>
      <c r="CK461">
        <v>2.114391436</v>
      </c>
      <c r="CM461">
        <v>1506479.344</v>
      </c>
      <c r="CN461">
        <v>1116479.344</v>
      </c>
      <c r="CO461">
        <v>599.59540600000003</v>
      </c>
      <c r="CP461">
        <v>24.998058369999999</v>
      </c>
      <c r="CQ461" s="281">
        <v>2.1142700809999999</v>
      </c>
      <c r="CS461" s="280">
        <v>1460418.5379999999</v>
      </c>
      <c r="CT461">
        <v>1070418.5379999999</v>
      </c>
      <c r="CU461">
        <v>615.28570720000005</v>
      </c>
      <c r="CV461">
        <v>25.108900909999999</v>
      </c>
      <c r="CW461">
        <v>2.1203696930000002</v>
      </c>
      <c r="CY461">
        <v>1473305.21</v>
      </c>
      <c r="CZ461">
        <v>1083305.21</v>
      </c>
      <c r="DA461">
        <v>610.83217279999997</v>
      </c>
      <c r="DB461">
        <v>25.103276470000001</v>
      </c>
      <c r="DC461">
        <v>2.1194713809999999</v>
      </c>
      <c r="DE461">
        <v>1497411.095</v>
      </c>
      <c r="DF461">
        <v>1107411.095</v>
      </c>
      <c r="DG461">
        <v>598.01244840000004</v>
      </c>
      <c r="DH461">
        <v>24.98564519</v>
      </c>
      <c r="DI461">
        <v>2.1143371559999999</v>
      </c>
      <c r="DK461">
        <v>1500125.814</v>
      </c>
      <c r="DL461">
        <v>1110125.814</v>
      </c>
      <c r="DM461">
        <v>598.85983520000002</v>
      </c>
      <c r="DN461">
        <v>24.99451608</v>
      </c>
      <c r="DO461" s="281">
        <v>2.114285948</v>
      </c>
    </row>
    <row r="462" spans="1:119">
      <c r="A462" s="280">
        <v>1443711.0759999999</v>
      </c>
      <c r="B462">
        <v>1053711.0759999999</v>
      </c>
      <c r="C462">
        <v>600.73000279999997</v>
      </c>
      <c r="D462">
        <v>25.005270710000001</v>
      </c>
      <c r="E462">
        <v>2.1170299589999999</v>
      </c>
      <c r="G462">
        <v>1446406.1159999999</v>
      </c>
      <c r="H462">
        <v>1056406.1159999999</v>
      </c>
      <c r="I462">
        <v>599.06319889999997</v>
      </c>
      <c r="J462">
        <v>24.990992349999999</v>
      </c>
      <c r="K462">
        <v>2.1166780009999999</v>
      </c>
      <c r="M462">
        <v>1451697.8910000001</v>
      </c>
      <c r="N462">
        <v>1061697.8910000001</v>
      </c>
      <c r="O462">
        <v>596.87635809999995</v>
      </c>
      <c r="P462">
        <v>24.977413980000001</v>
      </c>
      <c r="Q462">
        <v>2.1155184330000001</v>
      </c>
      <c r="S462">
        <v>1453585.0390000001</v>
      </c>
      <c r="T462">
        <v>1063585.0390000001</v>
      </c>
      <c r="U462">
        <v>597.57618720000005</v>
      </c>
      <c r="V462">
        <v>24.988323950000002</v>
      </c>
      <c r="W462" s="281">
        <v>2.1155113810000001</v>
      </c>
      <c r="Y462" s="280">
        <v>1449627.25</v>
      </c>
      <c r="Z462">
        <v>1059627.25</v>
      </c>
      <c r="AA462">
        <v>609.43412290000003</v>
      </c>
      <c r="AB462">
        <v>25.067537940000001</v>
      </c>
      <c r="AC462">
        <v>2.11922897</v>
      </c>
      <c r="AE462">
        <v>1390480.77</v>
      </c>
      <c r="AF462">
        <v>1000480.77</v>
      </c>
      <c r="AG462">
        <v>614.04935309999996</v>
      </c>
      <c r="AH462">
        <v>25.133593990000001</v>
      </c>
      <c r="AI462">
        <v>2.1227254499999999</v>
      </c>
      <c r="AK462">
        <v>1392308.9</v>
      </c>
      <c r="AL462">
        <v>1002308.9</v>
      </c>
      <c r="AM462">
        <v>601.66134390000002</v>
      </c>
      <c r="AN462">
        <v>25.011975339999999</v>
      </c>
      <c r="AO462">
        <v>2.118998935</v>
      </c>
      <c r="AQ462">
        <v>1391916.169</v>
      </c>
      <c r="AR462">
        <v>1001916.169</v>
      </c>
      <c r="AS462">
        <v>602.82072000000005</v>
      </c>
      <c r="AT462">
        <v>25.013538530000002</v>
      </c>
      <c r="AU462" s="281">
        <v>2.1190676329999998</v>
      </c>
      <c r="AW462" s="280">
        <v>1509595.577</v>
      </c>
      <c r="AX462">
        <v>1119595.577</v>
      </c>
      <c r="AY462">
        <v>614.52827139999999</v>
      </c>
      <c r="AZ462">
        <v>25.10356947</v>
      </c>
      <c r="BA462">
        <v>2.1186886409999999</v>
      </c>
      <c r="BC462">
        <v>1516023.78</v>
      </c>
      <c r="BD462">
        <v>1126023.78</v>
      </c>
      <c r="BE462">
        <v>610.81516550000003</v>
      </c>
      <c r="BF462">
        <v>25.10311609</v>
      </c>
      <c r="BG462">
        <v>2.1181767740000002</v>
      </c>
      <c r="BI462">
        <v>1537453.6159999999</v>
      </c>
      <c r="BJ462">
        <v>1147453.6159999999</v>
      </c>
      <c r="BK462">
        <v>597.27350850000005</v>
      </c>
      <c r="BL462">
        <v>24.980293589999999</v>
      </c>
      <c r="BM462">
        <v>2.1127598320000001</v>
      </c>
      <c r="BO462">
        <v>1539421.298</v>
      </c>
      <c r="BP462">
        <v>1149421.298</v>
      </c>
      <c r="BQ462">
        <v>598.13784840000005</v>
      </c>
      <c r="BR462">
        <v>24.991035190000002</v>
      </c>
      <c r="BS462" s="281">
        <v>2.112750498</v>
      </c>
      <c r="BU462" s="280">
        <v>1474167.058</v>
      </c>
      <c r="BV462">
        <v>1084167.058</v>
      </c>
      <c r="BW462">
        <v>621.068217</v>
      </c>
      <c r="BX462">
        <v>25.149390990000001</v>
      </c>
      <c r="BY462">
        <v>2.1211571259999999</v>
      </c>
      <c r="CA462">
        <v>1473936.402</v>
      </c>
      <c r="CB462">
        <v>1083936.402</v>
      </c>
      <c r="CC462">
        <v>618.62527320000004</v>
      </c>
      <c r="CD462">
        <v>25.176443410000001</v>
      </c>
      <c r="CE462">
        <v>2.121359977</v>
      </c>
      <c r="CG462">
        <v>1506157.4990000001</v>
      </c>
      <c r="CH462">
        <v>1116157.4990000001</v>
      </c>
      <c r="CI462">
        <v>598.64763949999997</v>
      </c>
      <c r="CJ462">
        <v>24.990240450000002</v>
      </c>
      <c r="CK462">
        <v>2.1142370640000001</v>
      </c>
      <c r="CM462">
        <v>1509731.449</v>
      </c>
      <c r="CN462">
        <v>1119731.449</v>
      </c>
      <c r="CO462">
        <v>599.44885580000005</v>
      </c>
      <c r="CP462">
        <v>24.997353</v>
      </c>
      <c r="CQ462" s="281">
        <v>2.1141174129999998</v>
      </c>
      <c r="CS462" s="280">
        <v>1463679.0730000001</v>
      </c>
      <c r="CT462">
        <v>1073679.0730000001</v>
      </c>
      <c r="CU462">
        <v>614.83096290000003</v>
      </c>
      <c r="CV462">
        <v>25.105700639999998</v>
      </c>
      <c r="CW462">
        <v>2.1201630410000001</v>
      </c>
      <c r="CY462">
        <v>1476563.379</v>
      </c>
      <c r="CZ462">
        <v>1086563.379</v>
      </c>
      <c r="DA462">
        <v>610.43508010000005</v>
      </c>
      <c r="DB462">
        <v>25.099523390000002</v>
      </c>
      <c r="DC462">
        <v>2.1192629209999998</v>
      </c>
      <c r="DE462">
        <v>1500664.8540000001</v>
      </c>
      <c r="DF462">
        <v>1110664.8540000001</v>
      </c>
      <c r="DG462">
        <v>597.88846439999998</v>
      </c>
      <c r="DH462">
        <v>24.9847477</v>
      </c>
      <c r="DI462">
        <v>2.114185934</v>
      </c>
      <c r="DK462">
        <v>1503379.077</v>
      </c>
      <c r="DL462">
        <v>1113379.077</v>
      </c>
      <c r="DM462">
        <v>598.72743960000003</v>
      </c>
      <c r="DN462">
        <v>24.993878070000001</v>
      </c>
      <c r="DO462" s="281">
        <v>2.1141355279999998</v>
      </c>
    </row>
    <row r="463" spans="1:119">
      <c r="A463" s="280">
        <v>1446974.686</v>
      </c>
      <c r="B463">
        <v>1056974.686</v>
      </c>
      <c r="C463">
        <v>600.55760869999995</v>
      </c>
      <c r="D463">
        <v>25.00402837</v>
      </c>
      <c r="E463">
        <v>2.116867456</v>
      </c>
      <c r="G463">
        <v>1449669.2290000001</v>
      </c>
      <c r="H463">
        <v>1059669.2290000001</v>
      </c>
      <c r="I463">
        <v>598.91337180000005</v>
      </c>
      <c r="J463">
        <v>24.989548750000001</v>
      </c>
      <c r="K463">
        <v>2.116517188</v>
      </c>
      <c r="M463">
        <v>1454960.0290000001</v>
      </c>
      <c r="N463">
        <v>1064960.0290000001</v>
      </c>
      <c r="O463">
        <v>596.77718430000004</v>
      </c>
      <c r="P463">
        <v>24.976694729999998</v>
      </c>
      <c r="Q463">
        <v>2.1153737960000001</v>
      </c>
      <c r="S463">
        <v>1456846.83</v>
      </c>
      <c r="T463">
        <v>1066846.83</v>
      </c>
      <c r="U463">
        <v>597.46977900000002</v>
      </c>
      <c r="V463">
        <v>24.987810069999998</v>
      </c>
      <c r="W463" s="281">
        <v>2.1153667509999998</v>
      </c>
      <c r="Y463" s="280">
        <v>1452889.77</v>
      </c>
      <c r="Z463">
        <v>1062889.77</v>
      </c>
      <c r="AA463">
        <v>609.09378189999995</v>
      </c>
      <c r="AB463">
        <v>25.06512</v>
      </c>
      <c r="AC463">
        <v>2.1190382190000001</v>
      </c>
      <c r="AE463">
        <v>1393512.132</v>
      </c>
      <c r="AF463">
        <v>1003512.132</v>
      </c>
      <c r="AG463">
        <v>613.63807840000004</v>
      </c>
      <c r="AH463">
        <v>25.129727160000002</v>
      </c>
      <c r="AI463">
        <v>2.1225390489999998</v>
      </c>
      <c r="AK463">
        <v>1395340.206</v>
      </c>
      <c r="AL463">
        <v>1005340.206</v>
      </c>
      <c r="AM463">
        <v>601.49660800000004</v>
      </c>
      <c r="AN463">
        <v>25.010789970000001</v>
      </c>
      <c r="AO463">
        <v>2.1188482870000001</v>
      </c>
      <c r="AQ463">
        <v>1394947.4879999999</v>
      </c>
      <c r="AR463">
        <v>1004947.488</v>
      </c>
      <c r="AS463">
        <v>602.64549450000004</v>
      </c>
      <c r="AT463">
        <v>25.012699619999999</v>
      </c>
      <c r="AU463" s="281">
        <v>2.1189182870000001</v>
      </c>
      <c r="AW463" s="280">
        <v>1512847.115</v>
      </c>
      <c r="AX463">
        <v>1122847.115</v>
      </c>
      <c r="AY463">
        <v>614.07824919999996</v>
      </c>
      <c r="AZ463">
        <v>25.100398510000002</v>
      </c>
      <c r="BA463">
        <v>2.1184797820000001</v>
      </c>
      <c r="BC463">
        <v>1519274.1470000001</v>
      </c>
      <c r="BD463">
        <v>1129274.1470000001</v>
      </c>
      <c r="BE463">
        <v>610.4135268</v>
      </c>
      <c r="BF463">
        <v>25.099319860000001</v>
      </c>
      <c r="BG463">
        <v>2.1179639149999998</v>
      </c>
      <c r="BI463">
        <v>1540700.0919999999</v>
      </c>
      <c r="BJ463">
        <v>1150700.0919999999</v>
      </c>
      <c r="BK463">
        <v>597.15509540000005</v>
      </c>
      <c r="BL463">
        <v>24.979435380000002</v>
      </c>
      <c r="BM463">
        <v>2.1126158390000001</v>
      </c>
      <c r="BO463">
        <v>1542667.4180000001</v>
      </c>
      <c r="BP463">
        <v>1152667.4180000001</v>
      </c>
      <c r="BQ463">
        <v>598.01059910000004</v>
      </c>
      <c r="BR463">
        <v>24.99042124</v>
      </c>
      <c r="BS463" s="281">
        <v>2.1126069030000001</v>
      </c>
      <c r="BU463" s="280">
        <v>1477425.0689999999</v>
      </c>
      <c r="BV463">
        <v>1087425.0689999999</v>
      </c>
      <c r="BW463">
        <v>620.49932260000003</v>
      </c>
      <c r="BX463">
        <v>25.145424309999999</v>
      </c>
      <c r="BY463">
        <v>2.120942672</v>
      </c>
      <c r="CA463">
        <v>1477194.4550000001</v>
      </c>
      <c r="CB463">
        <v>1087194.4550000001</v>
      </c>
      <c r="CC463">
        <v>618.0682468</v>
      </c>
      <c r="CD463">
        <v>25.171244389999998</v>
      </c>
      <c r="CE463">
        <v>2.1211368859999999</v>
      </c>
      <c r="CG463">
        <v>1509409.662</v>
      </c>
      <c r="CH463">
        <v>1119409.662</v>
      </c>
      <c r="CI463">
        <v>598.51012370000001</v>
      </c>
      <c r="CJ463">
        <v>24.989246049999998</v>
      </c>
      <c r="CK463">
        <v>2.1140836040000002</v>
      </c>
      <c r="CM463">
        <v>1512982.9609999999</v>
      </c>
      <c r="CN463">
        <v>1122982.9609999999</v>
      </c>
      <c r="CO463">
        <v>599.30438100000003</v>
      </c>
      <c r="CP463">
        <v>24.99665744</v>
      </c>
      <c r="CQ463" s="281">
        <v>2.1139656119999999</v>
      </c>
      <c r="CS463" s="280">
        <v>1466939.0079999999</v>
      </c>
      <c r="CT463">
        <v>1076939.0079999999</v>
      </c>
      <c r="CU463">
        <v>614.38407989999996</v>
      </c>
      <c r="CV463">
        <v>25.10255338</v>
      </c>
      <c r="CW463">
        <v>2.1199570470000002</v>
      </c>
      <c r="CY463">
        <v>1479820.9509999999</v>
      </c>
      <c r="CZ463">
        <v>1089820.9509999999</v>
      </c>
      <c r="DA463">
        <v>610.04534999999998</v>
      </c>
      <c r="DB463">
        <v>25.095837509999999</v>
      </c>
      <c r="DC463">
        <v>2.1190553790000002</v>
      </c>
      <c r="DE463">
        <v>1503918.0190000001</v>
      </c>
      <c r="DF463">
        <v>1113918.0190000001</v>
      </c>
      <c r="DG463">
        <v>597.76622180000004</v>
      </c>
      <c r="DH463">
        <v>24.983862630000001</v>
      </c>
      <c r="DI463">
        <v>2.1140356090000001</v>
      </c>
      <c r="DK463">
        <v>1506631.747</v>
      </c>
      <c r="DL463">
        <v>1116631.747</v>
      </c>
      <c r="DM463">
        <v>598.59682369999996</v>
      </c>
      <c r="DN463">
        <v>24.993248479999998</v>
      </c>
      <c r="DO463" s="281">
        <v>2.113985982</v>
      </c>
    </row>
    <row r="464" spans="1:119">
      <c r="A464" s="280">
        <v>1450237.6950000001</v>
      </c>
      <c r="B464">
        <v>1060237.6950000001</v>
      </c>
      <c r="C464">
        <v>600.38798659999998</v>
      </c>
      <c r="D464">
        <v>25.002805649999999</v>
      </c>
      <c r="E464">
        <v>2.116705584</v>
      </c>
      <c r="G464">
        <v>1452931.7420000001</v>
      </c>
      <c r="H464">
        <v>1062931.7420000001</v>
      </c>
      <c r="I464">
        <v>598.76606179999999</v>
      </c>
      <c r="J464">
        <v>24.988129050000001</v>
      </c>
      <c r="K464">
        <v>2.1163570329999999</v>
      </c>
      <c r="M464">
        <v>1458221.568</v>
      </c>
      <c r="N464">
        <v>1068221.568</v>
      </c>
      <c r="O464">
        <v>596.67956549999997</v>
      </c>
      <c r="P464">
        <v>24.975986639999999</v>
      </c>
      <c r="Q464">
        <v>2.1152295890000001</v>
      </c>
      <c r="S464">
        <v>1460108.0209999999</v>
      </c>
      <c r="T464">
        <v>1070108.0209999999</v>
      </c>
      <c r="U464">
        <v>597.36496810000006</v>
      </c>
      <c r="V464">
        <v>24.987303820000001</v>
      </c>
      <c r="W464" s="281">
        <v>2.1152225429999998</v>
      </c>
      <c r="Y464" s="280">
        <v>1456151.689</v>
      </c>
      <c r="Z464">
        <v>1066151.689</v>
      </c>
      <c r="AA464">
        <v>608.75915029999999</v>
      </c>
      <c r="AB464">
        <v>25.062741320000001</v>
      </c>
      <c r="AC464">
        <v>2.1188481760000002</v>
      </c>
      <c r="AE464">
        <v>1396543.402</v>
      </c>
      <c r="AF464">
        <v>1006543.402</v>
      </c>
      <c r="AG464">
        <v>613.23370920000002</v>
      </c>
      <c r="AH464">
        <v>25.125922729999999</v>
      </c>
      <c r="AI464">
        <v>2.1223526559999999</v>
      </c>
      <c r="AK464">
        <v>1398371.4210000001</v>
      </c>
      <c r="AL464">
        <v>1008371.421</v>
      </c>
      <c r="AM464">
        <v>601.33428890000005</v>
      </c>
      <c r="AN464">
        <v>25.009621760000002</v>
      </c>
      <c r="AO464">
        <v>2.118697676</v>
      </c>
      <c r="AQ464">
        <v>1397978.7139999999</v>
      </c>
      <c r="AR464">
        <v>1007978.714</v>
      </c>
      <c r="AS464">
        <v>602.47305789999996</v>
      </c>
      <c r="AT464">
        <v>25.011873789999999</v>
      </c>
      <c r="AU464" s="281">
        <v>2.1187691879999999</v>
      </c>
      <c r="AW464" s="280">
        <v>1516098.06</v>
      </c>
      <c r="AX464">
        <v>1126098.06</v>
      </c>
      <c r="AY464">
        <v>613.63683219999996</v>
      </c>
      <c r="AZ464">
        <v>25.097285920000001</v>
      </c>
      <c r="BA464">
        <v>2.1182715499999998</v>
      </c>
      <c r="BC464">
        <v>1522523.923</v>
      </c>
      <c r="BD464">
        <v>1132523.923</v>
      </c>
      <c r="BE464">
        <v>610.02045999999996</v>
      </c>
      <c r="BF464">
        <v>25.095602230000001</v>
      </c>
      <c r="BG464">
        <v>2.1177517909999999</v>
      </c>
      <c r="BI464">
        <v>1543945.98</v>
      </c>
      <c r="BJ464">
        <v>1153945.98</v>
      </c>
      <c r="BK464">
        <v>597.03802619999999</v>
      </c>
      <c r="BL464">
        <v>24.978586740000001</v>
      </c>
      <c r="BM464">
        <v>2.1124728130000001</v>
      </c>
      <c r="BO464">
        <v>1545912.95</v>
      </c>
      <c r="BP464">
        <v>1155912.95</v>
      </c>
      <c r="BQ464">
        <v>597.88475270000004</v>
      </c>
      <c r="BR464">
        <v>24.98981393</v>
      </c>
      <c r="BS464" s="281">
        <v>2.1124642570000001</v>
      </c>
      <c r="BU464" s="280">
        <v>1480682.483</v>
      </c>
      <c r="BV464">
        <v>1090682.483</v>
      </c>
      <c r="BW464">
        <v>619.94045489999996</v>
      </c>
      <c r="BX464">
        <v>25.14152399</v>
      </c>
      <c r="BY464">
        <v>2.1207285850000002</v>
      </c>
      <c r="CA464">
        <v>1480451.9110000001</v>
      </c>
      <c r="CB464">
        <v>1090451.9110000001</v>
      </c>
      <c r="CC464">
        <v>617.52176529999997</v>
      </c>
      <c r="CD464">
        <v>25.166139220000002</v>
      </c>
      <c r="CE464">
        <v>2.1209142700000001</v>
      </c>
      <c r="CG464">
        <v>1512661.233</v>
      </c>
      <c r="CH464">
        <v>1122661.233</v>
      </c>
      <c r="CI464">
        <v>598.37463839999998</v>
      </c>
      <c r="CJ464">
        <v>24.988266110000001</v>
      </c>
      <c r="CK464">
        <v>2.1139310469999999</v>
      </c>
      <c r="CM464">
        <v>1516233.882</v>
      </c>
      <c r="CN464">
        <v>1126233.882</v>
      </c>
      <c r="CO464">
        <v>599.16194310000003</v>
      </c>
      <c r="CP464">
        <v>24.995971529999998</v>
      </c>
      <c r="CQ464" s="281">
        <v>2.11381467</v>
      </c>
      <c r="CS464" s="280">
        <v>1470198.345</v>
      </c>
      <c r="CT464">
        <v>1080198.345</v>
      </c>
      <c r="CU464">
        <v>613.94493669999997</v>
      </c>
      <c r="CV464">
        <v>25.0994584</v>
      </c>
      <c r="CW464">
        <v>2.1197517330000002</v>
      </c>
      <c r="CY464">
        <v>1483077.926</v>
      </c>
      <c r="CZ464">
        <v>1093077.926</v>
      </c>
      <c r="DA464">
        <v>609.662959</v>
      </c>
      <c r="DB464">
        <v>25.09221874</v>
      </c>
      <c r="DC464">
        <v>2.1188487239999998</v>
      </c>
      <c r="DE464">
        <v>1507170.591</v>
      </c>
      <c r="DF464">
        <v>1117170.591</v>
      </c>
      <c r="DG464">
        <v>597.64571650000005</v>
      </c>
      <c r="DH464">
        <v>24.982989960000001</v>
      </c>
      <c r="DI464">
        <v>2.1138861539999998</v>
      </c>
      <c r="DK464">
        <v>1509883.824</v>
      </c>
      <c r="DL464">
        <v>1119883.824</v>
      </c>
      <c r="DM464">
        <v>598.46799550000003</v>
      </c>
      <c r="DN464">
        <v>24.992627379999998</v>
      </c>
      <c r="DO464" s="281">
        <v>2.1138372749999998</v>
      </c>
    </row>
    <row r="465" spans="1:119">
      <c r="A465" s="280">
        <v>1453500.102</v>
      </c>
      <c r="B465">
        <v>1063500.102</v>
      </c>
      <c r="C465">
        <v>600.22127820000003</v>
      </c>
      <c r="D465">
        <v>25.00160361</v>
      </c>
      <c r="E465">
        <v>2.1165442219999999</v>
      </c>
      <c r="G465">
        <v>1456193.6529999999</v>
      </c>
      <c r="H465">
        <v>1066193.6529999999</v>
      </c>
      <c r="I465">
        <v>598.62129649999997</v>
      </c>
      <c r="J465">
        <v>24.986733529999999</v>
      </c>
      <c r="K465">
        <v>2.1161975119999998</v>
      </c>
      <c r="M465">
        <v>1461482.5060000001</v>
      </c>
      <c r="N465">
        <v>1071482.5060000001</v>
      </c>
      <c r="O465">
        <v>596.58350770000004</v>
      </c>
      <c r="P465">
        <v>24.975289750000002</v>
      </c>
      <c r="Q465">
        <v>2.115085809</v>
      </c>
      <c r="S465">
        <v>1463368.6129999999</v>
      </c>
      <c r="T465">
        <v>1073368.6129999999</v>
      </c>
      <c r="U465">
        <v>597.26176109999994</v>
      </c>
      <c r="V465">
        <v>24.986805220000001</v>
      </c>
      <c r="W465" s="281">
        <v>2.1150787539999998</v>
      </c>
      <c r="Y465" s="280">
        <v>1459413.0090000001</v>
      </c>
      <c r="Z465">
        <v>1069413.0090000001</v>
      </c>
      <c r="AA465">
        <v>608.43038660000002</v>
      </c>
      <c r="AB465">
        <v>25.060403050000001</v>
      </c>
      <c r="AC465">
        <v>2.1186587490000002</v>
      </c>
      <c r="AE465">
        <v>1399574.58</v>
      </c>
      <c r="AF465">
        <v>1009574.58</v>
      </c>
      <c r="AG465">
        <v>612.83615799999995</v>
      </c>
      <c r="AH465">
        <v>25.122179989999999</v>
      </c>
      <c r="AI465">
        <v>2.1221663030000002</v>
      </c>
      <c r="AK465">
        <v>1401402.544</v>
      </c>
      <c r="AL465">
        <v>1011402.544</v>
      </c>
      <c r="AM465">
        <v>601.17382299999997</v>
      </c>
      <c r="AN465">
        <v>25.00846657</v>
      </c>
      <c r="AO465">
        <v>2.118547612</v>
      </c>
      <c r="AQ465">
        <v>1401009.8489999999</v>
      </c>
      <c r="AR465">
        <v>1011009.849</v>
      </c>
      <c r="AS465">
        <v>602.30351429999996</v>
      </c>
      <c r="AT465">
        <v>25.01106163</v>
      </c>
      <c r="AU465" s="281">
        <v>2.1186199270000001</v>
      </c>
      <c r="AW465" s="280">
        <v>1519348.4129999999</v>
      </c>
      <c r="AX465">
        <v>1129348.4129999999</v>
      </c>
      <c r="AY465">
        <v>613.2040101</v>
      </c>
      <c r="AZ465">
        <v>25.094231749999999</v>
      </c>
      <c r="BA465">
        <v>2.1180639160000001</v>
      </c>
      <c r="BC465">
        <v>1525773.108</v>
      </c>
      <c r="BD465">
        <v>1135773.108</v>
      </c>
      <c r="BE465">
        <v>609.63580109999998</v>
      </c>
      <c r="BF465">
        <v>25.091961810000001</v>
      </c>
      <c r="BG465">
        <v>2.1175404410000001</v>
      </c>
      <c r="BI465">
        <v>1547191.281</v>
      </c>
      <c r="BJ465">
        <v>1157191.281</v>
      </c>
      <c r="BK465">
        <v>596.92228699999998</v>
      </c>
      <c r="BL465">
        <v>24.977747579999999</v>
      </c>
      <c r="BM465">
        <v>2.112330735</v>
      </c>
      <c r="BO465">
        <v>1549157.895</v>
      </c>
      <c r="BP465">
        <v>1159157.895</v>
      </c>
      <c r="BQ465">
        <v>597.76030170000001</v>
      </c>
      <c r="BR465">
        <v>24.989213230000001</v>
      </c>
      <c r="BS465" s="281">
        <v>2.1123225379999999</v>
      </c>
      <c r="BU465" s="280">
        <v>1483939.3</v>
      </c>
      <c r="BV465">
        <v>1093939.3</v>
      </c>
      <c r="BW465">
        <v>619.3914876</v>
      </c>
      <c r="BX465">
        <v>25.137689340000001</v>
      </c>
      <c r="BY465">
        <v>2.1205148839999999</v>
      </c>
      <c r="CA465">
        <v>1483708.77</v>
      </c>
      <c r="CB465">
        <v>1093708.77</v>
      </c>
      <c r="CC465">
        <v>616.98559790000002</v>
      </c>
      <c r="CD465">
        <v>25.161126029999998</v>
      </c>
      <c r="CE465">
        <v>2.120692193</v>
      </c>
      <c r="CG465">
        <v>1515912.2120000001</v>
      </c>
      <c r="CH465">
        <v>1125912.2120000001</v>
      </c>
      <c r="CI465">
        <v>598.24112720000005</v>
      </c>
      <c r="CJ465">
        <v>24.987300220000002</v>
      </c>
      <c r="CK465">
        <v>2.1137793920000001</v>
      </c>
      <c r="CM465">
        <v>1519484.21</v>
      </c>
      <c r="CN465">
        <v>1129484.21</v>
      </c>
      <c r="CO465">
        <v>599.02148850000003</v>
      </c>
      <c r="CP465">
        <v>24.99529501</v>
      </c>
      <c r="CQ465" s="281">
        <v>2.1136645879999998</v>
      </c>
      <c r="CS465" s="280">
        <v>1473457.084</v>
      </c>
      <c r="CT465">
        <v>1083457.084</v>
      </c>
      <c r="CU465">
        <v>613.51338840000005</v>
      </c>
      <c r="CV465">
        <v>25.096414790000001</v>
      </c>
      <c r="CW465">
        <v>2.1195471320000001</v>
      </c>
      <c r="CY465">
        <v>1486334.3049999999</v>
      </c>
      <c r="CZ465">
        <v>1096334.3049999999</v>
      </c>
      <c r="DA465">
        <v>609.28816200000006</v>
      </c>
      <c r="DB465">
        <v>25.088669620000001</v>
      </c>
      <c r="DC465">
        <v>2.118642817</v>
      </c>
      <c r="DE465">
        <v>1510422.57</v>
      </c>
      <c r="DF465">
        <v>1120422.57</v>
      </c>
      <c r="DG465">
        <v>597.52690510000002</v>
      </c>
      <c r="DH465">
        <v>24.982129390000001</v>
      </c>
      <c r="DI465">
        <v>2.113737564</v>
      </c>
      <c r="DK465">
        <v>1513135.3089999999</v>
      </c>
      <c r="DL465">
        <v>1123135.3089999999</v>
      </c>
      <c r="DM465">
        <v>598.34091909999995</v>
      </c>
      <c r="DN465">
        <v>24.992014600000001</v>
      </c>
      <c r="DO465" s="281">
        <v>2.1136894000000002</v>
      </c>
    </row>
    <row r="466" spans="1:119">
      <c r="A466" s="280">
        <v>1456761.909</v>
      </c>
      <c r="B466">
        <v>1066761.909</v>
      </c>
      <c r="C466">
        <v>600.0572396</v>
      </c>
      <c r="D466">
        <v>25.00042049</v>
      </c>
      <c r="E466">
        <v>2.11638349</v>
      </c>
      <c r="G466">
        <v>1459454.9650000001</v>
      </c>
      <c r="H466">
        <v>1069454.9650000001</v>
      </c>
      <c r="I466">
        <v>598.47908640000003</v>
      </c>
      <c r="J466">
        <v>24.98536232</v>
      </c>
      <c r="K466">
        <v>2.1160386080000002</v>
      </c>
      <c r="M466">
        <v>1464742.845</v>
      </c>
      <c r="N466">
        <v>1074742.845</v>
      </c>
      <c r="O466">
        <v>596.48900900000001</v>
      </c>
      <c r="P466">
        <v>24.974604070000002</v>
      </c>
      <c r="Q466">
        <v>2.114942455</v>
      </c>
      <c r="S466">
        <v>1466628.6059999999</v>
      </c>
      <c r="T466">
        <v>1076628.6059999999</v>
      </c>
      <c r="U466">
        <v>597.1601574</v>
      </c>
      <c r="V466">
        <v>24.986314289999999</v>
      </c>
      <c r="W466" s="281">
        <v>2.1149353830000002</v>
      </c>
      <c r="Y466" s="280">
        <v>1462673.7279999999</v>
      </c>
      <c r="Z466">
        <v>1072673.7279999999</v>
      </c>
      <c r="AA466">
        <v>608.10719119999999</v>
      </c>
      <c r="AB466">
        <v>25.058103169999999</v>
      </c>
      <c r="AC466">
        <v>2.1184700159999998</v>
      </c>
      <c r="AE466">
        <v>1402605.666</v>
      </c>
      <c r="AF466">
        <v>1012605.666</v>
      </c>
      <c r="AG466">
        <v>612.44560709999996</v>
      </c>
      <c r="AH466">
        <v>25.118500780000002</v>
      </c>
      <c r="AI466">
        <v>2.1219799250000002</v>
      </c>
      <c r="AK466">
        <v>1404433.575</v>
      </c>
      <c r="AL466">
        <v>1014433.575</v>
      </c>
      <c r="AM466">
        <v>601.01528810000002</v>
      </c>
      <c r="AN466">
        <v>25.00732498</v>
      </c>
      <c r="AO466">
        <v>2.118398064</v>
      </c>
      <c r="AQ466">
        <v>1404040.892</v>
      </c>
      <c r="AR466">
        <v>1014040.892</v>
      </c>
      <c r="AS466">
        <v>602.13579110000001</v>
      </c>
      <c r="AT466">
        <v>25.010257970000001</v>
      </c>
      <c r="AU466" s="281">
        <v>2.1184711489999999</v>
      </c>
      <c r="AW466" s="280">
        <v>1522598.176</v>
      </c>
      <c r="AX466">
        <v>1132598.176</v>
      </c>
      <c r="AY466">
        <v>612.77974119999999</v>
      </c>
      <c r="AZ466">
        <v>25.09123584</v>
      </c>
      <c r="BA466">
        <v>2.1178568680000001</v>
      </c>
      <c r="BC466">
        <v>1529021.703</v>
      </c>
      <c r="BD466">
        <v>1139021.703</v>
      </c>
      <c r="BE466">
        <v>609.25935870000001</v>
      </c>
      <c r="BF466">
        <v>25.088396920000001</v>
      </c>
      <c r="BG466">
        <v>2.117329915</v>
      </c>
      <c r="BI466">
        <v>1550435.9939999999</v>
      </c>
      <c r="BJ466">
        <v>1160435.9939999999</v>
      </c>
      <c r="BK466">
        <v>596.80785379999998</v>
      </c>
      <c r="BL466">
        <v>24.976917719999999</v>
      </c>
      <c r="BM466">
        <v>2.1121895909999999</v>
      </c>
      <c r="BO466">
        <v>1552402.2520000001</v>
      </c>
      <c r="BP466">
        <v>1162402.2520000001</v>
      </c>
      <c r="BQ466">
        <v>597.63722419999999</v>
      </c>
      <c r="BR466">
        <v>24.98861904</v>
      </c>
      <c r="BS466" s="281">
        <v>2.1121817350000001</v>
      </c>
      <c r="BU466" s="280">
        <v>1487195.5209999999</v>
      </c>
      <c r="BV466">
        <v>1097195.5209999999</v>
      </c>
      <c r="BW466">
        <v>618.85224330000005</v>
      </c>
      <c r="BX466">
        <v>25.133919290000001</v>
      </c>
      <c r="BY466">
        <v>2.1203016130000001</v>
      </c>
      <c r="CA466">
        <v>1486965.0330000001</v>
      </c>
      <c r="CB466">
        <v>1096965.0330000001</v>
      </c>
      <c r="CC466">
        <v>616.45953850000001</v>
      </c>
      <c r="CD466">
        <v>25.156203099999999</v>
      </c>
      <c r="CE466">
        <v>2.1204707169999999</v>
      </c>
      <c r="CG466">
        <v>1519162.5989999999</v>
      </c>
      <c r="CH466">
        <v>1129162.5989999999</v>
      </c>
      <c r="CI466">
        <v>598.10953219999999</v>
      </c>
      <c r="CJ466">
        <v>24.986347989999999</v>
      </c>
      <c r="CK466">
        <v>2.1136286420000001</v>
      </c>
      <c r="CM466">
        <v>1522733.9480000001</v>
      </c>
      <c r="CN466">
        <v>1132733.9480000001</v>
      </c>
      <c r="CO466">
        <v>598.88295989999995</v>
      </c>
      <c r="CP466">
        <v>24.994627609999998</v>
      </c>
      <c r="CQ466" s="281">
        <v>2.1135153679999998</v>
      </c>
      <c r="CS466" s="280">
        <v>1476715.2250000001</v>
      </c>
      <c r="CT466">
        <v>1086715.2250000001</v>
      </c>
      <c r="CU466">
        <v>613.08931910000001</v>
      </c>
      <c r="CV466">
        <v>25.093421840000001</v>
      </c>
      <c r="CW466">
        <v>2.1193432720000001</v>
      </c>
      <c r="CY466">
        <v>1489590.0870000001</v>
      </c>
      <c r="CZ466">
        <v>1099590.0870000001</v>
      </c>
      <c r="DA466">
        <v>608.92061579999995</v>
      </c>
      <c r="DB466">
        <v>25.085187049999998</v>
      </c>
      <c r="DC466">
        <v>2.118437728</v>
      </c>
      <c r="DE466">
        <v>1513673.956</v>
      </c>
      <c r="DF466">
        <v>1123673.956</v>
      </c>
      <c r="DG466">
        <v>597.40974240000003</v>
      </c>
      <c r="DH466">
        <v>24.981280590000001</v>
      </c>
      <c r="DI466">
        <v>2.113589835</v>
      </c>
      <c r="DK466">
        <v>1516386.202</v>
      </c>
      <c r="DL466">
        <v>1126386.202</v>
      </c>
      <c r="DM466">
        <v>598.21554649999996</v>
      </c>
      <c r="DN466">
        <v>24.991409900000001</v>
      </c>
      <c r="DO466" s="281">
        <v>2.1135423549999999</v>
      </c>
    </row>
    <row r="467" spans="1:119">
      <c r="A467" s="280">
        <v>1460023.1159999999</v>
      </c>
      <c r="B467">
        <v>1070023.1159999999</v>
      </c>
      <c r="C467">
        <v>599.89591270000005</v>
      </c>
      <c r="D467">
        <v>24.99925661</v>
      </c>
      <c r="E467">
        <v>2.1162233760000002</v>
      </c>
      <c r="G467">
        <v>1462715.676</v>
      </c>
      <c r="H467">
        <v>1072715.676</v>
      </c>
      <c r="I467">
        <v>598.33943409999995</v>
      </c>
      <c r="J467">
        <v>24.98401544</v>
      </c>
      <c r="K467">
        <v>2.1158803119999998</v>
      </c>
      <c r="M467">
        <v>1468002.585</v>
      </c>
      <c r="N467">
        <v>1078002.585</v>
      </c>
      <c r="O467">
        <v>596.39605949999998</v>
      </c>
      <c r="P467">
        <v>24.973929519999999</v>
      </c>
      <c r="Q467">
        <v>2.1147995320000001</v>
      </c>
      <c r="S467">
        <v>1469887.9990000001</v>
      </c>
      <c r="T467">
        <v>1079887.9990000001</v>
      </c>
      <c r="U467">
        <v>597.06014849999997</v>
      </c>
      <c r="V467">
        <v>24.985830979999999</v>
      </c>
      <c r="W467" s="281">
        <v>2.114792435</v>
      </c>
      <c r="Y467" s="280">
        <v>1465933.848</v>
      </c>
      <c r="Z467">
        <v>1075933.848</v>
      </c>
      <c r="AA467">
        <v>607.78943500000003</v>
      </c>
      <c r="AB467">
        <v>25.055840809999999</v>
      </c>
      <c r="AC467">
        <v>2.1182820520000001</v>
      </c>
      <c r="AE467">
        <v>1405636.6610000001</v>
      </c>
      <c r="AF467">
        <v>1015636.661</v>
      </c>
      <c r="AG467">
        <v>612.06168979999995</v>
      </c>
      <c r="AH467">
        <v>25.114881780000001</v>
      </c>
      <c r="AI467">
        <v>2.1217936229999999</v>
      </c>
      <c r="AK467">
        <v>1407464.514</v>
      </c>
      <c r="AL467">
        <v>1017464.514</v>
      </c>
      <c r="AM467">
        <v>600.85870880000004</v>
      </c>
      <c r="AN467">
        <v>25.00619717</v>
      </c>
      <c r="AO467">
        <v>2.1182490039999999</v>
      </c>
      <c r="AQ467">
        <v>1407071.8430000001</v>
      </c>
      <c r="AR467">
        <v>1017071.843</v>
      </c>
      <c r="AS467">
        <v>601.96997680000004</v>
      </c>
      <c r="AT467">
        <v>25.009463230000001</v>
      </c>
      <c r="AU467" s="281">
        <v>2.1183228660000002</v>
      </c>
      <c r="AW467" s="280">
        <v>1525847.3470000001</v>
      </c>
      <c r="AX467">
        <v>1135847.3470000001</v>
      </c>
      <c r="AY467">
        <v>612.36393940000005</v>
      </c>
      <c r="AZ467">
        <v>25.088297709999999</v>
      </c>
      <c r="BA467">
        <v>2.1176504129999998</v>
      </c>
      <c r="BC467">
        <v>1532269.7080000001</v>
      </c>
      <c r="BD467">
        <v>1142269.7080000001</v>
      </c>
      <c r="BE467">
        <v>608.89091399999995</v>
      </c>
      <c r="BF467">
        <v>25.084905639999999</v>
      </c>
      <c r="BG467">
        <v>2.1171202729999998</v>
      </c>
      <c r="BI467">
        <v>1553680.121</v>
      </c>
      <c r="BJ467">
        <v>1163680.121</v>
      </c>
      <c r="BK467">
        <v>596.69486040000004</v>
      </c>
      <c r="BL467">
        <v>24.976098149999999</v>
      </c>
      <c r="BM467">
        <v>2.112049297</v>
      </c>
      <c r="BO467">
        <v>1555646.024</v>
      </c>
      <c r="BP467">
        <v>1165646.024</v>
      </c>
      <c r="BQ467">
        <v>597.51549999999997</v>
      </c>
      <c r="BR467">
        <v>24.988031249999999</v>
      </c>
      <c r="BS467" s="281">
        <v>2.1120418390000002</v>
      </c>
      <c r="BU467" s="280">
        <v>1490451.1459999999</v>
      </c>
      <c r="BV467">
        <v>1100451.1459999999</v>
      </c>
      <c r="BW467">
        <v>618.32251889999998</v>
      </c>
      <c r="BX467">
        <v>25.130212610000001</v>
      </c>
      <c r="BY467">
        <v>2.1200888349999998</v>
      </c>
      <c r="CA467">
        <v>1490220.7009999999</v>
      </c>
      <c r="CB467">
        <v>1100220.7009999999</v>
      </c>
      <c r="CC467">
        <v>615.94340899999997</v>
      </c>
      <c r="CD467">
        <v>25.151369020000001</v>
      </c>
      <c r="CE467">
        <v>2.1202498849999998</v>
      </c>
      <c r="CG467">
        <v>1522412.3959999999</v>
      </c>
      <c r="CH467">
        <v>1132412.3959999999</v>
      </c>
      <c r="CI467">
        <v>597.9797767</v>
      </c>
      <c r="CJ467">
        <v>24.985408870000001</v>
      </c>
      <c r="CK467">
        <v>2.1134788040000001</v>
      </c>
      <c r="CM467">
        <v>1525983.095</v>
      </c>
      <c r="CN467">
        <v>1135983.095</v>
      </c>
      <c r="CO467">
        <v>598.74627039999996</v>
      </c>
      <c r="CP467">
        <v>24.99396892</v>
      </c>
      <c r="CQ467" s="281">
        <v>2.1133670260000001</v>
      </c>
      <c r="CS467" s="280">
        <v>1479972.7679999999</v>
      </c>
      <c r="CT467">
        <v>1089972.7679999999</v>
      </c>
      <c r="CU467">
        <v>612.6726208</v>
      </c>
      <c r="CV467">
        <v>25.09047889</v>
      </c>
      <c r="CW467">
        <v>2.119140169</v>
      </c>
      <c r="CY467">
        <v>1492845.2749999999</v>
      </c>
      <c r="CZ467">
        <v>1102845.2749999999</v>
      </c>
      <c r="DA467">
        <v>608.56032029999994</v>
      </c>
      <c r="DB467">
        <v>25.08177113</v>
      </c>
      <c r="DC467">
        <v>2.118233466</v>
      </c>
      <c r="DE467">
        <v>1516924.7509999999</v>
      </c>
      <c r="DF467">
        <v>1126924.7509999999</v>
      </c>
      <c r="DG467">
        <v>597.2941644</v>
      </c>
      <c r="DH467">
        <v>24.98044311</v>
      </c>
      <c r="DI467">
        <v>2.1134429770000001</v>
      </c>
      <c r="DK467">
        <v>1519636.503</v>
      </c>
      <c r="DL467">
        <v>1129636.503</v>
      </c>
      <c r="DM467">
        <v>598.09182859999999</v>
      </c>
      <c r="DN467">
        <v>24.990813070000002</v>
      </c>
      <c r="DO467" s="281">
        <v>2.1133961440000002</v>
      </c>
    </row>
    <row r="468" spans="1:119">
      <c r="A468" s="280">
        <v>1463283.723</v>
      </c>
      <c r="B468">
        <v>1073283.723</v>
      </c>
      <c r="C468">
        <v>599.73730409999996</v>
      </c>
      <c r="D468">
        <v>24.998112039999999</v>
      </c>
      <c r="E468">
        <v>2.1160638629999999</v>
      </c>
      <c r="G468">
        <v>1465975.7890000001</v>
      </c>
      <c r="H468">
        <v>1075975.7890000001</v>
      </c>
      <c r="I468">
        <v>598.20233459999997</v>
      </c>
      <c r="J468">
        <v>24.982692879999998</v>
      </c>
      <c r="K468">
        <v>2.1157226150000001</v>
      </c>
      <c r="M468">
        <v>1471261.727</v>
      </c>
      <c r="N468">
        <v>1081261.727</v>
      </c>
      <c r="O468">
        <v>596.30464059999997</v>
      </c>
      <c r="P468">
        <v>24.973265980000001</v>
      </c>
      <c r="Q468">
        <v>2.1146570480000002</v>
      </c>
      <c r="S468">
        <v>1473146.7949999999</v>
      </c>
      <c r="T468">
        <v>1083146.7949999999</v>
      </c>
      <c r="U468">
        <v>596.96171779999997</v>
      </c>
      <c r="V468">
        <v>24.985355219999999</v>
      </c>
      <c r="W468" s="281">
        <v>2.1146499169999999</v>
      </c>
      <c r="Y468" s="280">
        <v>1469193.3689999999</v>
      </c>
      <c r="Z468">
        <v>1079193.3689999999</v>
      </c>
      <c r="AA468">
        <v>607.47708130000001</v>
      </c>
      <c r="AB468">
        <v>25.053615749999999</v>
      </c>
      <c r="AC468">
        <v>2.1180948470000001</v>
      </c>
      <c r="AE468">
        <v>1408667.564</v>
      </c>
      <c r="AF468">
        <v>1018667.564</v>
      </c>
      <c r="AG468">
        <v>611.68434249999996</v>
      </c>
      <c r="AH468">
        <v>25.111322510000001</v>
      </c>
      <c r="AI468">
        <v>2.1216074589999998</v>
      </c>
      <c r="AK468">
        <v>1410495.361</v>
      </c>
      <c r="AL468">
        <v>1020495.361</v>
      </c>
      <c r="AM468">
        <v>600.70421290000002</v>
      </c>
      <c r="AN468">
        <v>25.005084060000002</v>
      </c>
      <c r="AO468">
        <v>2.118100374</v>
      </c>
      <c r="AQ468">
        <v>1410102.702</v>
      </c>
      <c r="AR468">
        <v>1020102.702</v>
      </c>
      <c r="AS468">
        <v>601.80611080000006</v>
      </c>
      <c r="AT468">
        <v>25.00867762</v>
      </c>
      <c r="AU468" s="281">
        <v>2.118175044</v>
      </c>
      <c r="AW468" s="280">
        <v>1529095.929</v>
      </c>
      <c r="AX468">
        <v>1139095.929</v>
      </c>
      <c r="AY468">
        <v>611.95648770000003</v>
      </c>
      <c r="AZ468">
        <v>25.085416639999998</v>
      </c>
      <c r="BA468">
        <v>2.1174445770000001</v>
      </c>
      <c r="BC468">
        <v>1535517.1240000001</v>
      </c>
      <c r="BD468">
        <v>1145517.1240000001</v>
      </c>
      <c r="BE468">
        <v>608.53091659999995</v>
      </c>
      <c r="BF468">
        <v>25.081492279999999</v>
      </c>
      <c r="BG468">
        <v>2.116911472</v>
      </c>
      <c r="BI468">
        <v>1556923.6610000001</v>
      </c>
      <c r="BJ468">
        <v>1166923.6610000001</v>
      </c>
      <c r="BK468">
        <v>596.58316100000002</v>
      </c>
      <c r="BL468">
        <v>24.975287819999998</v>
      </c>
      <c r="BM468">
        <v>2.1119098780000001</v>
      </c>
      <c r="BO468">
        <v>1558889.209</v>
      </c>
      <c r="BP468">
        <v>1168889.209</v>
      </c>
      <c r="BQ468">
        <v>597.39527439999995</v>
      </c>
      <c r="BR468">
        <v>24.987450590000002</v>
      </c>
      <c r="BS468" s="281">
        <v>2.111902755</v>
      </c>
      <c r="BU468" s="280">
        <v>1493706.176</v>
      </c>
      <c r="BV468">
        <v>1103706.176</v>
      </c>
      <c r="BW468">
        <v>617.80215229999999</v>
      </c>
      <c r="BX468">
        <v>25.126568299999999</v>
      </c>
      <c r="BY468">
        <v>2.1198765979999998</v>
      </c>
      <c r="CA468">
        <v>1493475.773</v>
      </c>
      <c r="CB468">
        <v>1103475.773</v>
      </c>
      <c r="CC468">
        <v>615.43703860000005</v>
      </c>
      <c r="CD468">
        <v>25.146622390000001</v>
      </c>
      <c r="CE468">
        <v>2.1200297369999999</v>
      </c>
      <c r="CG468">
        <v>1525661.601</v>
      </c>
      <c r="CH468">
        <v>1135661.601</v>
      </c>
      <c r="CI468">
        <v>597.8517574</v>
      </c>
      <c r="CJ468">
        <v>24.984482119999999</v>
      </c>
      <c r="CK468">
        <v>2.113329899</v>
      </c>
      <c r="CM468">
        <v>1529231.652</v>
      </c>
      <c r="CN468">
        <v>1139231.652</v>
      </c>
      <c r="CO468">
        <v>598.61131929999999</v>
      </c>
      <c r="CP468">
        <v>24.993318460000001</v>
      </c>
      <c r="CQ468" s="281">
        <v>2.113219585</v>
      </c>
      <c r="CS468" s="280">
        <v>1483229.716</v>
      </c>
      <c r="CT468">
        <v>1093229.716</v>
      </c>
      <c r="CU468">
        <v>612.26342980000004</v>
      </c>
      <c r="CV468">
        <v>25.08758701</v>
      </c>
      <c r="CW468">
        <v>2.1189377309999999</v>
      </c>
      <c r="CY468">
        <v>1496099.8670000001</v>
      </c>
      <c r="CZ468">
        <v>1106099.8670000001</v>
      </c>
      <c r="DA468">
        <v>608.20726930000001</v>
      </c>
      <c r="DB468">
        <v>25.078421930000001</v>
      </c>
      <c r="DC468">
        <v>2.1180299950000001</v>
      </c>
      <c r="DE468">
        <v>1520174.9539999999</v>
      </c>
      <c r="DF468">
        <v>1130174.9539999999</v>
      </c>
      <c r="DG468">
        <v>597.18012009999995</v>
      </c>
      <c r="DH468">
        <v>24.979616589999999</v>
      </c>
      <c r="DI468">
        <v>2.1132969849999999</v>
      </c>
      <c r="DK468">
        <v>1522886.213</v>
      </c>
      <c r="DL468">
        <v>1132886.213</v>
      </c>
      <c r="DM468">
        <v>597.96969309999997</v>
      </c>
      <c r="DN468">
        <v>24.990223740000001</v>
      </c>
      <c r="DO468" s="281">
        <v>2.1132507739999999</v>
      </c>
    </row>
    <row r="469" spans="1:119">
      <c r="A469" s="280">
        <v>1466543.7309999999</v>
      </c>
      <c r="B469">
        <v>1076543.7309999999</v>
      </c>
      <c r="C469">
        <v>599.58141899999998</v>
      </c>
      <c r="D469">
        <v>24.99698682</v>
      </c>
      <c r="E469">
        <v>2.115904939</v>
      </c>
      <c r="G469">
        <v>1469235.3019999999</v>
      </c>
      <c r="H469">
        <v>1079235.3019999999</v>
      </c>
      <c r="I469">
        <v>598.06777399999999</v>
      </c>
      <c r="J469">
        <v>24.981394510000001</v>
      </c>
      <c r="K469">
        <v>2.1155655160000002</v>
      </c>
      <c r="M469">
        <v>1474520.2709999999</v>
      </c>
      <c r="N469">
        <v>1084520.2709999999</v>
      </c>
      <c r="O469">
        <v>596.21472559999995</v>
      </c>
      <c r="P469">
        <v>24.972613249999998</v>
      </c>
      <c r="Q469">
        <v>2.114515012</v>
      </c>
      <c r="S469">
        <v>1476404.993</v>
      </c>
      <c r="T469">
        <v>1086404.993</v>
      </c>
      <c r="U469">
        <v>596.8648402</v>
      </c>
      <c r="V469">
        <v>24.984886880000001</v>
      </c>
      <c r="W469" s="281">
        <v>2.1145078380000002</v>
      </c>
      <c r="Y469" s="280">
        <v>1472452.2930000001</v>
      </c>
      <c r="Z469">
        <v>1082452.2930000001</v>
      </c>
      <c r="AA469">
        <v>607.17010240000002</v>
      </c>
      <c r="AB469">
        <v>25.05142786</v>
      </c>
      <c r="AC469">
        <v>2.1179083900000002</v>
      </c>
      <c r="AE469">
        <v>1411698.375</v>
      </c>
      <c r="AF469">
        <v>1021698.375</v>
      </c>
      <c r="AG469">
        <v>611.31348660000003</v>
      </c>
      <c r="AH469">
        <v>25.10782231</v>
      </c>
      <c r="AI469">
        <v>2.1214214600000001</v>
      </c>
      <c r="AK469">
        <v>1413526.1170000001</v>
      </c>
      <c r="AL469">
        <v>1023526.117</v>
      </c>
      <c r="AM469">
        <v>600.55175020000001</v>
      </c>
      <c r="AN469">
        <v>25.00398534</v>
      </c>
      <c r="AO469">
        <v>2.1179521370000001</v>
      </c>
      <c r="AQ469">
        <v>1413133.47</v>
      </c>
      <c r="AR469">
        <v>1023133.47</v>
      </c>
      <c r="AS469">
        <v>601.64419829999997</v>
      </c>
      <c r="AT469">
        <v>25.007901149999999</v>
      </c>
      <c r="AU469" s="281">
        <v>2.1180276689999999</v>
      </c>
      <c r="AW469" s="280">
        <v>1532343.9210000001</v>
      </c>
      <c r="AX469">
        <v>1142343.9210000001</v>
      </c>
      <c r="AY469">
        <v>611.5572426</v>
      </c>
      <c r="AZ469">
        <v>25.082591740000002</v>
      </c>
      <c r="BA469">
        <v>2.1172393949999999</v>
      </c>
      <c r="BC469">
        <v>1538763.9509999999</v>
      </c>
      <c r="BD469">
        <v>1148763.9509999999</v>
      </c>
      <c r="BE469">
        <v>608.17946989999996</v>
      </c>
      <c r="BF469">
        <v>25.07815815</v>
      </c>
      <c r="BG469">
        <v>2.1167030250000001</v>
      </c>
      <c r="BI469">
        <v>1560166.6159999999</v>
      </c>
      <c r="BJ469">
        <v>1170166.6159999999</v>
      </c>
      <c r="BK469">
        <v>596.47267690000001</v>
      </c>
      <c r="BL469">
        <v>24.974486150000001</v>
      </c>
      <c r="BM469">
        <v>2.1117713849999999</v>
      </c>
      <c r="BO469">
        <v>1562131.8089999999</v>
      </c>
      <c r="BP469">
        <v>1172131.8089999999</v>
      </c>
      <c r="BQ469">
        <v>597.2763764</v>
      </c>
      <c r="BR469">
        <v>24.986876219999999</v>
      </c>
      <c r="BS469" s="281">
        <v>2.1117645299999999</v>
      </c>
      <c r="BU469" s="280">
        <v>1496960.612</v>
      </c>
      <c r="BV469">
        <v>1106960.612</v>
      </c>
      <c r="BW469">
        <v>617.2909909</v>
      </c>
      <c r="BX469">
        <v>25.122985480000001</v>
      </c>
      <c r="BY469">
        <v>2.1196649409999999</v>
      </c>
      <c r="CA469">
        <v>1496730.25</v>
      </c>
      <c r="CB469">
        <v>1106730.25</v>
      </c>
      <c r="CC469">
        <v>614.94030569999995</v>
      </c>
      <c r="CD469">
        <v>25.14196231</v>
      </c>
      <c r="CE469">
        <v>2.1198102969999999</v>
      </c>
      <c r="CG469">
        <v>1528910.216</v>
      </c>
      <c r="CH469">
        <v>1138910.216</v>
      </c>
      <c r="CI469">
        <v>597.72538039999995</v>
      </c>
      <c r="CJ469">
        <v>24.983567059999999</v>
      </c>
      <c r="CK469">
        <v>2.1131819520000001</v>
      </c>
      <c r="CM469">
        <v>1532479.6189999999</v>
      </c>
      <c r="CN469">
        <v>1142479.6189999999</v>
      </c>
      <c r="CO469">
        <v>598.47802060000004</v>
      </c>
      <c r="CP469">
        <v>24.99267583</v>
      </c>
      <c r="CQ469" s="281">
        <v>2.1130730689999999</v>
      </c>
      <c r="CS469" s="280">
        <v>1486486.0660000001</v>
      </c>
      <c r="CT469">
        <v>1096486.0660000001</v>
      </c>
      <c r="CU469">
        <v>611.86145850000003</v>
      </c>
      <c r="CV469">
        <v>25.084744270000002</v>
      </c>
      <c r="CW469">
        <v>2.1187360239999999</v>
      </c>
      <c r="CY469">
        <v>1499353.865</v>
      </c>
      <c r="CZ469">
        <v>1109353.865</v>
      </c>
      <c r="DA469">
        <v>607.86141810000004</v>
      </c>
      <c r="DB469">
        <v>25.07513913</v>
      </c>
      <c r="DC469">
        <v>2.1178273070000002</v>
      </c>
      <c r="DE469">
        <v>1523424.5660000001</v>
      </c>
      <c r="DF469">
        <v>1133424.5660000001</v>
      </c>
      <c r="DG469">
        <v>597.0675119</v>
      </c>
      <c r="DH469">
        <v>24.978800320000001</v>
      </c>
      <c r="DI469">
        <v>2.1131518819999999</v>
      </c>
      <c r="DK469">
        <v>1526135.3319999999</v>
      </c>
      <c r="DL469">
        <v>1136135.3319999999</v>
      </c>
      <c r="DM469">
        <v>597.84904759999995</v>
      </c>
      <c r="DN469">
        <v>24.98964149</v>
      </c>
      <c r="DO469" s="281">
        <v>2.1131062680000001</v>
      </c>
    </row>
    <row r="470" spans="1:119">
      <c r="A470" s="280">
        <v>1469803.1410000001</v>
      </c>
      <c r="B470">
        <v>1079803.1410000001</v>
      </c>
      <c r="C470">
        <v>599.42825379999999</v>
      </c>
      <c r="D470">
        <v>24.99588095</v>
      </c>
      <c r="E470">
        <v>2.1157465969999998</v>
      </c>
      <c r="G470">
        <v>1472494.2180000001</v>
      </c>
      <c r="H470">
        <v>1082494.2180000001</v>
      </c>
      <c r="I470">
        <v>597.93572879999999</v>
      </c>
      <c r="J470">
        <v>24.98012013</v>
      </c>
      <c r="K470">
        <v>2.1154090139999999</v>
      </c>
      <c r="M470">
        <v>1477778.2169999999</v>
      </c>
      <c r="N470">
        <v>1087778.2169999999</v>
      </c>
      <c r="O470">
        <v>596.12627989999999</v>
      </c>
      <c r="P470">
        <v>24.97197109</v>
      </c>
      <c r="Q470">
        <v>2.11437344</v>
      </c>
      <c r="S470">
        <v>1479662.594</v>
      </c>
      <c r="T470">
        <v>1089662.594</v>
      </c>
      <c r="U470">
        <v>596.76948330000005</v>
      </c>
      <c r="V470">
        <v>24.984425829999999</v>
      </c>
      <c r="W470" s="281">
        <v>2.1143662139999999</v>
      </c>
      <c r="Y470" s="280">
        <v>1475710.618</v>
      </c>
      <c r="Z470">
        <v>1085710.618</v>
      </c>
      <c r="AA470">
        <v>606.86865190000003</v>
      </c>
      <c r="AB470">
        <v>25.049278279999999</v>
      </c>
      <c r="AC470">
        <v>2.1177226070000001</v>
      </c>
      <c r="AE470">
        <v>1414729.094</v>
      </c>
      <c r="AF470">
        <v>1024729.094</v>
      </c>
      <c r="AG470">
        <v>610.94901500000003</v>
      </c>
      <c r="AH470">
        <v>25.10438031</v>
      </c>
      <c r="AI470">
        <v>2.1212356610000001</v>
      </c>
      <c r="AK470">
        <v>1416556.781</v>
      </c>
      <c r="AL470">
        <v>1026556.781</v>
      </c>
      <c r="AM470">
        <v>600.40118440000003</v>
      </c>
      <c r="AN470">
        <v>25.002900010000001</v>
      </c>
      <c r="AO470">
        <v>2.117804392</v>
      </c>
      <c r="AQ470">
        <v>1416164.1459999999</v>
      </c>
      <c r="AR470">
        <v>1026164.1459999999</v>
      </c>
      <c r="AS470">
        <v>601.4844157</v>
      </c>
      <c r="AT470">
        <v>25.007134690000001</v>
      </c>
      <c r="AU470" s="281">
        <v>2.1178806529999998</v>
      </c>
      <c r="AW470" s="280">
        <v>1535591.3230000001</v>
      </c>
      <c r="AX470">
        <v>1145591.3230000001</v>
      </c>
      <c r="AY470">
        <v>611.16603320000002</v>
      </c>
      <c r="AZ470">
        <v>25.07982191</v>
      </c>
      <c r="BA470">
        <v>2.1170349150000001</v>
      </c>
      <c r="BC470">
        <v>1542010.19</v>
      </c>
      <c r="BD470">
        <v>1152010.19</v>
      </c>
      <c r="BE470">
        <v>607.83463670000003</v>
      </c>
      <c r="BF470">
        <v>25.074884900000001</v>
      </c>
      <c r="BG470">
        <v>2.1164959520000002</v>
      </c>
      <c r="BI470">
        <v>1563408.9850000001</v>
      </c>
      <c r="BJ470">
        <v>1173408.9850000001</v>
      </c>
      <c r="BK470">
        <v>596.36340159999997</v>
      </c>
      <c r="BL470">
        <v>24.973693109999999</v>
      </c>
      <c r="BM470">
        <v>2.111633801</v>
      </c>
      <c r="BO470">
        <v>1565373.8230000001</v>
      </c>
      <c r="BP470">
        <v>1175373.8230000001</v>
      </c>
      <c r="BQ470">
        <v>597.15875029999995</v>
      </c>
      <c r="BR470">
        <v>24.986307889999999</v>
      </c>
      <c r="BS470" s="281">
        <v>2.1116272010000001</v>
      </c>
      <c r="BU470" s="280">
        <v>1500214.453</v>
      </c>
      <c r="BV470">
        <v>1110214.453</v>
      </c>
      <c r="BW470">
        <v>616.78889960000004</v>
      </c>
      <c r="BX470">
        <v>25.119463339999999</v>
      </c>
      <c r="BY470">
        <v>2.1194538949999999</v>
      </c>
      <c r="CA470">
        <v>1499984.1329999999</v>
      </c>
      <c r="CB470">
        <v>1109984.1329999999</v>
      </c>
      <c r="CC470">
        <v>614.45348550000006</v>
      </c>
      <c r="CD470">
        <v>25.13739155</v>
      </c>
      <c r="CE470">
        <v>2.1195913850000001</v>
      </c>
      <c r="CG470">
        <v>1532158.2420000001</v>
      </c>
      <c r="CH470">
        <v>1142158.2420000001</v>
      </c>
      <c r="CI470">
        <v>597.6005692</v>
      </c>
      <c r="CJ470">
        <v>24.982663160000001</v>
      </c>
      <c r="CK470">
        <v>2.1130349740000001</v>
      </c>
      <c r="CM470">
        <v>1535726.997</v>
      </c>
      <c r="CN470">
        <v>1145726.997</v>
      </c>
      <c r="CO470">
        <v>598.34630589999995</v>
      </c>
      <c r="CP470">
        <v>24.99204069</v>
      </c>
      <c r="CQ470" s="281">
        <v>2.112927488</v>
      </c>
      <c r="CS470" s="280">
        <v>1489741.821</v>
      </c>
      <c r="CT470">
        <v>1099741.821</v>
      </c>
      <c r="CU470">
        <v>611.46658820000005</v>
      </c>
      <c r="CV470">
        <v>25.08194993</v>
      </c>
      <c r="CW470">
        <v>2.1185351180000001</v>
      </c>
      <c r="CY470">
        <v>1502607.27</v>
      </c>
      <c r="CZ470">
        <v>1112607.27</v>
      </c>
      <c r="DA470">
        <v>607.52270099999998</v>
      </c>
      <c r="DB470">
        <v>25.071922239999999</v>
      </c>
      <c r="DC470">
        <v>2.1176253909999998</v>
      </c>
      <c r="DE470">
        <v>1526673.588</v>
      </c>
      <c r="DF470">
        <v>1136673.588</v>
      </c>
      <c r="DG470">
        <v>596.95625500000006</v>
      </c>
      <c r="DH470">
        <v>24.977993699999999</v>
      </c>
      <c r="DI470">
        <v>2.113007686</v>
      </c>
      <c r="DK470">
        <v>1529383.862</v>
      </c>
      <c r="DL470">
        <v>1139383.862</v>
      </c>
      <c r="DM470">
        <v>597.72981089999996</v>
      </c>
      <c r="DN470">
        <v>24.989065920000002</v>
      </c>
      <c r="DO470" s="281">
        <v>2.1129626450000001</v>
      </c>
    </row>
    <row r="471" spans="1:119">
      <c r="A471" s="280">
        <v>1473061.952</v>
      </c>
      <c r="B471">
        <v>1083061.952</v>
      </c>
      <c r="C471">
        <v>599.27779599999997</v>
      </c>
      <c r="D471">
        <v>24.994794349999999</v>
      </c>
      <c r="E471">
        <v>2.115588834</v>
      </c>
      <c r="G471">
        <v>1475752.5349999999</v>
      </c>
      <c r="H471">
        <v>1085752.5349999999</v>
      </c>
      <c r="I471">
        <v>597.80616480000003</v>
      </c>
      <c r="J471">
        <v>24.97886943</v>
      </c>
      <c r="K471">
        <v>2.115253117</v>
      </c>
      <c r="M471">
        <v>1481035.5660000001</v>
      </c>
      <c r="N471">
        <v>1091035.5660000001</v>
      </c>
      <c r="O471">
        <v>596.03926239999998</v>
      </c>
      <c r="P471">
        <v>24.97133921</v>
      </c>
      <c r="Q471">
        <v>2.1142323460000001</v>
      </c>
      <c r="S471">
        <v>1482919.598</v>
      </c>
      <c r="T471">
        <v>1092919.598</v>
      </c>
      <c r="U471">
        <v>596.67560779999997</v>
      </c>
      <c r="V471">
        <v>24.98397186</v>
      </c>
      <c r="W471" s="281">
        <v>2.1142250580000002</v>
      </c>
      <c r="Y471" s="280">
        <v>1478968.3459999999</v>
      </c>
      <c r="Z471">
        <v>1088968.3459999999</v>
      </c>
      <c r="AA471">
        <v>606.57260900000006</v>
      </c>
      <c r="AB471">
        <v>25.047166239999999</v>
      </c>
      <c r="AC471">
        <v>2.1175374680000001</v>
      </c>
      <c r="AE471">
        <v>1417759.7209999999</v>
      </c>
      <c r="AF471">
        <v>1027759.721</v>
      </c>
      <c r="AG471">
        <v>610.59082520000004</v>
      </c>
      <c r="AH471">
        <v>25.100995619999999</v>
      </c>
      <c r="AI471">
        <v>2.1210501050000001</v>
      </c>
      <c r="AK471">
        <v>1419587.3529999999</v>
      </c>
      <c r="AL471">
        <v>1029587.353</v>
      </c>
      <c r="AM471">
        <v>600.25253720000001</v>
      </c>
      <c r="AN471">
        <v>25.001828239999998</v>
      </c>
      <c r="AO471">
        <v>2.1176571179999999</v>
      </c>
      <c r="AQ471">
        <v>1419194.73</v>
      </c>
      <c r="AR471">
        <v>1029194.73</v>
      </c>
      <c r="AS471">
        <v>601.32658219999996</v>
      </c>
      <c r="AT471">
        <v>25.006377390000001</v>
      </c>
      <c r="AU471" s="281">
        <v>2.1177340390000001</v>
      </c>
      <c r="AW471" s="280">
        <v>1538838.1370000001</v>
      </c>
      <c r="AX471">
        <v>1148838.1370000001</v>
      </c>
      <c r="AY471">
        <v>610.78266010000004</v>
      </c>
      <c r="AZ471">
        <v>25.077105840000002</v>
      </c>
      <c r="BA471">
        <v>2.116831194</v>
      </c>
      <c r="BC471">
        <v>1545255.841</v>
      </c>
      <c r="BD471">
        <v>1155255.841</v>
      </c>
      <c r="BE471">
        <v>607.49628329999996</v>
      </c>
      <c r="BF471">
        <v>25.07167136</v>
      </c>
      <c r="BG471">
        <v>2.1162903549999998</v>
      </c>
      <c r="BI471">
        <v>1566650.77</v>
      </c>
      <c r="BJ471">
        <v>1176650.77</v>
      </c>
      <c r="BK471">
        <v>596.25531490000003</v>
      </c>
      <c r="BL471">
        <v>24.97290856</v>
      </c>
      <c r="BM471">
        <v>2.111497113</v>
      </c>
      <c r="BO471">
        <v>1568615.253</v>
      </c>
      <c r="BP471">
        <v>1178615.253</v>
      </c>
      <c r="BQ471">
        <v>597.04238829999997</v>
      </c>
      <c r="BR471">
        <v>24.985745550000001</v>
      </c>
      <c r="BS471" s="281">
        <v>2.1114907519999999</v>
      </c>
      <c r="BU471" s="280">
        <v>1503467.7</v>
      </c>
      <c r="BV471">
        <v>1113467.7</v>
      </c>
      <c r="BW471">
        <v>616.29578849999996</v>
      </c>
      <c r="BX471">
        <v>25.116001399999998</v>
      </c>
      <c r="BY471">
        <v>2.119243472</v>
      </c>
      <c r="CA471">
        <v>1503237.423</v>
      </c>
      <c r="CB471">
        <v>1113237.423</v>
      </c>
      <c r="CC471">
        <v>613.97634989999995</v>
      </c>
      <c r="CD471">
        <v>25.132908199999999</v>
      </c>
      <c r="CE471">
        <v>2.119373081</v>
      </c>
      <c r="CG471">
        <v>1535405.6780000001</v>
      </c>
      <c r="CH471">
        <v>1145405.6780000001</v>
      </c>
      <c r="CI471">
        <v>597.47727259999999</v>
      </c>
      <c r="CJ471">
        <v>24.98177003</v>
      </c>
      <c r="CK471">
        <v>2.1128889719999999</v>
      </c>
      <c r="CM471">
        <v>1538973.787</v>
      </c>
      <c r="CN471">
        <v>1148973.787</v>
      </c>
      <c r="CO471">
        <v>598.21617049999998</v>
      </c>
      <c r="CP471">
        <v>24.99141303</v>
      </c>
      <c r="CQ471" s="281">
        <v>2.1127828360000001</v>
      </c>
      <c r="CS471" s="280">
        <v>1492996.9809999999</v>
      </c>
      <c r="CT471">
        <v>1102996.9809999999</v>
      </c>
      <c r="CU471">
        <v>611.07909480000001</v>
      </c>
      <c r="CV471">
        <v>25.079206030000002</v>
      </c>
      <c r="CW471">
        <v>2.1183348629999998</v>
      </c>
      <c r="CY471">
        <v>1505860.08</v>
      </c>
      <c r="CZ471">
        <v>1115860.08</v>
      </c>
      <c r="DA471">
        <v>607.19103600000005</v>
      </c>
      <c r="DB471">
        <v>25.06877059</v>
      </c>
      <c r="DC471">
        <v>2.1174242599999999</v>
      </c>
      <c r="DE471">
        <v>1529922.0190000001</v>
      </c>
      <c r="DF471">
        <v>1139922.0190000001</v>
      </c>
      <c r="DG471">
        <v>596.84628190000001</v>
      </c>
      <c r="DH471">
        <v>24.977196240000001</v>
      </c>
      <c r="DI471">
        <v>2.1128644109999999</v>
      </c>
      <c r="DK471">
        <v>1532631.801</v>
      </c>
      <c r="DL471">
        <v>1142631.801</v>
      </c>
      <c r="DM471">
        <v>597.61191840000004</v>
      </c>
      <c r="DN471">
        <v>24.988496730000001</v>
      </c>
      <c r="DO471" s="281">
        <v>2.112819918</v>
      </c>
    </row>
    <row r="472" spans="1:119">
      <c r="A472" s="280">
        <v>1476320.165</v>
      </c>
      <c r="B472">
        <v>1086320.165</v>
      </c>
      <c r="C472">
        <v>599.13002489999997</v>
      </c>
      <c r="D472">
        <v>24.993726880000001</v>
      </c>
      <c r="E472">
        <v>2.1154316500000001</v>
      </c>
      <c r="G472">
        <v>1479010.2560000001</v>
      </c>
      <c r="H472">
        <v>1089010.2560000001</v>
      </c>
      <c r="I472">
        <v>597.67903799999999</v>
      </c>
      <c r="J472">
        <v>24.977641980000001</v>
      </c>
      <c r="K472">
        <v>2.1150978340000002</v>
      </c>
      <c r="M472">
        <v>1484292.318</v>
      </c>
      <c r="N472">
        <v>1094292.318</v>
      </c>
      <c r="O472">
        <v>595.95364519999998</v>
      </c>
      <c r="P472">
        <v>24.970717400000002</v>
      </c>
      <c r="Q472">
        <v>2.1140917510000001</v>
      </c>
      <c r="S472">
        <v>1486176.0049999999</v>
      </c>
      <c r="T472">
        <v>1096176.0049999999</v>
      </c>
      <c r="U472">
        <v>596.58316909999996</v>
      </c>
      <c r="V472">
        <v>24.98352478</v>
      </c>
      <c r="W472" s="281">
        <v>2.1140843889999998</v>
      </c>
      <c r="Y472" s="280">
        <v>1482225.477</v>
      </c>
      <c r="Z472">
        <v>1092225.477</v>
      </c>
      <c r="AA472">
        <v>606.28187509999998</v>
      </c>
      <c r="AB472">
        <v>25.045091060000001</v>
      </c>
      <c r="AC472">
        <v>2.1173530440000001</v>
      </c>
      <c r="AE472">
        <v>1420790.257</v>
      </c>
      <c r="AF472">
        <v>1030790.257</v>
      </c>
      <c r="AG472">
        <v>610.23880059999999</v>
      </c>
      <c r="AH472">
        <v>25.097667269999999</v>
      </c>
      <c r="AI472">
        <v>2.1208648270000001</v>
      </c>
      <c r="AK472">
        <v>1422617.8330000001</v>
      </c>
      <c r="AL472">
        <v>1032617.833</v>
      </c>
      <c r="AM472">
        <v>600.105819</v>
      </c>
      <c r="AN472">
        <v>25.000770119999999</v>
      </c>
      <c r="AO472">
        <v>2.1175103009999998</v>
      </c>
      <c r="AQ472">
        <v>1422225.2220000001</v>
      </c>
      <c r="AR472">
        <v>1032225.222</v>
      </c>
      <c r="AS472">
        <v>601.17065460000003</v>
      </c>
      <c r="AT472">
        <v>25.005629030000001</v>
      </c>
      <c r="AU472" s="281">
        <v>2.1175878770000001</v>
      </c>
      <c r="AW472" s="280">
        <v>1542084.362</v>
      </c>
      <c r="AX472">
        <v>1152084.362</v>
      </c>
      <c r="AY472">
        <v>610.40724409999996</v>
      </c>
      <c r="AZ472">
        <v>25.074444440000001</v>
      </c>
      <c r="BA472">
        <v>2.1166282889999999</v>
      </c>
      <c r="BC472">
        <v>1548500.905</v>
      </c>
      <c r="BD472">
        <v>1158500.905</v>
      </c>
      <c r="BE472">
        <v>607.16424370000004</v>
      </c>
      <c r="BF472">
        <v>25.068516039999999</v>
      </c>
      <c r="BG472">
        <v>2.1160862499999999</v>
      </c>
      <c r="BI472">
        <v>1569891.97</v>
      </c>
      <c r="BJ472">
        <v>1179891.97</v>
      </c>
      <c r="BK472">
        <v>596.14837990000001</v>
      </c>
      <c r="BL472">
        <v>24.972132219999999</v>
      </c>
      <c r="BM472">
        <v>2.111361322</v>
      </c>
      <c r="BO472">
        <v>1571856.0989999999</v>
      </c>
      <c r="BP472">
        <v>1181856.0989999999</v>
      </c>
      <c r="BQ472">
        <v>596.92726110000001</v>
      </c>
      <c r="BR472">
        <v>24.985189080000001</v>
      </c>
      <c r="BS472" s="281">
        <v>2.111355176</v>
      </c>
      <c r="BU472" s="280">
        <v>1506720.3540000001</v>
      </c>
      <c r="BV472">
        <v>1116720.3540000001</v>
      </c>
      <c r="BW472">
        <v>615.81197220000001</v>
      </c>
      <c r="BX472">
        <v>25.112601990000002</v>
      </c>
      <c r="BY472">
        <v>2.1190335170000001</v>
      </c>
      <c r="CA472">
        <v>1506490.118</v>
      </c>
      <c r="CB472">
        <v>1116490.118</v>
      </c>
      <c r="CC472">
        <v>613.50862710000001</v>
      </c>
      <c r="CD472">
        <v>25.12850993</v>
      </c>
      <c r="CE472">
        <v>2.1191554369999999</v>
      </c>
      <c r="CG472">
        <v>1538652.5260000001</v>
      </c>
      <c r="CH472">
        <v>1148652.5260000001</v>
      </c>
      <c r="CI472">
        <v>597.35564509999995</v>
      </c>
      <c r="CJ472">
        <v>24.98088881</v>
      </c>
      <c r="CK472">
        <v>2.112743837</v>
      </c>
      <c r="CM472">
        <v>1542219.987</v>
      </c>
      <c r="CN472">
        <v>1152219.987</v>
      </c>
      <c r="CO472">
        <v>598.08767490000002</v>
      </c>
      <c r="CP472">
        <v>24.990793140000001</v>
      </c>
      <c r="CQ472" s="281">
        <v>2.1126390179999999</v>
      </c>
      <c r="CS472" s="280">
        <v>1496251.5460000001</v>
      </c>
      <c r="CT472">
        <v>1106251.5460000001</v>
      </c>
      <c r="CU472">
        <v>610.69863529999998</v>
      </c>
      <c r="CV472">
        <v>25.076510249999998</v>
      </c>
      <c r="CW472">
        <v>2.1181353399999998</v>
      </c>
      <c r="CY472">
        <v>1509112.298</v>
      </c>
      <c r="CZ472">
        <v>1119112.298</v>
      </c>
      <c r="DA472">
        <v>606.86631839999995</v>
      </c>
      <c r="DB472">
        <v>25.065683279999998</v>
      </c>
      <c r="DC472">
        <v>2.1172239300000002</v>
      </c>
      <c r="DE472">
        <v>1533169.861</v>
      </c>
      <c r="DF472">
        <v>1143169.861</v>
      </c>
      <c r="DG472">
        <v>596.7375849</v>
      </c>
      <c r="DH472">
        <v>24.97640788</v>
      </c>
      <c r="DI472">
        <v>2.1127220499999999</v>
      </c>
      <c r="DK472">
        <v>1535879.1510000001</v>
      </c>
      <c r="DL472">
        <v>1145879.1510000001</v>
      </c>
      <c r="DM472">
        <v>597.49534549999998</v>
      </c>
      <c r="DN472">
        <v>24.9879338</v>
      </c>
      <c r="DO472" s="281">
        <v>2.1126780869999999</v>
      </c>
    </row>
    <row r="473" spans="1:119">
      <c r="A473" s="280">
        <v>1479577.781</v>
      </c>
      <c r="B473">
        <v>1089577.781</v>
      </c>
      <c r="C473">
        <v>598.98490930000003</v>
      </c>
      <c r="D473">
        <v>24.992678349999998</v>
      </c>
      <c r="E473">
        <v>2.1152750500000002</v>
      </c>
      <c r="G473">
        <v>1482267.379</v>
      </c>
      <c r="H473">
        <v>1092267.379</v>
      </c>
      <c r="I473">
        <v>597.55429500000002</v>
      </c>
      <c r="J473">
        <v>24.976437300000001</v>
      </c>
      <c r="K473">
        <v>2.11494318</v>
      </c>
      <c r="M473">
        <v>1487548.4750000001</v>
      </c>
      <c r="N473">
        <v>1097548.4750000001</v>
      </c>
      <c r="O473">
        <v>595.87069080000003</v>
      </c>
      <c r="P473">
        <v>24.970114819999999</v>
      </c>
      <c r="Q473">
        <v>2.1139512050000002</v>
      </c>
      <c r="S473">
        <v>1489431.817</v>
      </c>
      <c r="T473">
        <v>1099431.817</v>
      </c>
      <c r="U473">
        <v>596.49320660000001</v>
      </c>
      <c r="V473">
        <v>24.983089570000001</v>
      </c>
      <c r="W473" s="281">
        <v>2.113943892</v>
      </c>
      <c r="Y473" s="280">
        <v>1485482.0109999999</v>
      </c>
      <c r="Z473">
        <v>1095482.0109999999</v>
      </c>
      <c r="AA473">
        <v>605.9964655</v>
      </c>
      <c r="AB473">
        <v>25.04305291</v>
      </c>
      <c r="AC473">
        <v>2.1171693039999999</v>
      </c>
      <c r="AE473">
        <v>1423820.7009999999</v>
      </c>
      <c r="AF473">
        <v>1033820.701</v>
      </c>
      <c r="AG473">
        <v>609.89280740000004</v>
      </c>
      <c r="AH473">
        <v>25.094394049999998</v>
      </c>
      <c r="AI473">
        <v>2.120679881</v>
      </c>
      <c r="AK473">
        <v>1425648.2220000001</v>
      </c>
      <c r="AL473">
        <v>1035648.222</v>
      </c>
      <c r="AM473">
        <v>599.96102150000002</v>
      </c>
      <c r="AN473">
        <v>24.999725590000001</v>
      </c>
      <c r="AO473">
        <v>2.1173639340000001</v>
      </c>
      <c r="AQ473">
        <v>1425255.6229999999</v>
      </c>
      <c r="AR473">
        <v>1035255.623</v>
      </c>
      <c r="AS473">
        <v>601.01665270000001</v>
      </c>
      <c r="AT473">
        <v>25.004889729999999</v>
      </c>
      <c r="AU473" s="281">
        <v>2.1174421460000001</v>
      </c>
      <c r="AW473" s="280">
        <v>1545330</v>
      </c>
      <c r="AX473">
        <v>1155330</v>
      </c>
      <c r="AY473">
        <v>610.04056249999996</v>
      </c>
      <c r="AZ473">
        <v>25.071843449999999</v>
      </c>
      <c r="BA473">
        <v>2.1164255820000002</v>
      </c>
      <c r="BC473">
        <v>1551745.3810000001</v>
      </c>
      <c r="BD473">
        <v>1161745.3810000001</v>
      </c>
      <c r="BE473">
        <v>606.83831989999999</v>
      </c>
      <c r="BF473">
        <v>25.06541717</v>
      </c>
      <c r="BG473">
        <v>2.1158836710000002</v>
      </c>
      <c r="BI473">
        <v>1573132.585</v>
      </c>
      <c r="BJ473">
        <v>1183132.585</v>
      </c>
      <c r="BK473">
        <v>596.04253189999997</v>
      </c>
      <c r="BL473">
        <v>24.97136364</v>
      </c>
      <c r="BM473">
        <v>2.111226442</v>
      </c>
      <c r="BO473">
        <v>1575096.362</v>
      </c>
      <c r="BP473">
        <v>1185096.362</v>
      </c>
      <c r="BQ473">
        <v>596.81331179999995</v>
      </c>
      <c r="BR473">
        <v>24.984638189999998</v>
      </c>
      <c r="BS473" s="281">
        <v>2.1112204860000001</v>
      </c>
      <c r="BU473" s="280">
        <v>1509972.415</v>
      </c>
      <c r="BV473">
        <v>1119972.415</v>
      </c>
      <c r="BW473">
        <v>615.33725509999999</v>
      </c>
      <c r="BX473">
        <v>25.109263949999999</v>
      </c>
      <c r="BY473">
        <v>2.1188240060000001</v>
      </c>
      <c r="CA473">
        <v>1509742.2209999999</v>
      </c>
      <c r="CB473">
        <v>1119742.2209999999</v>
      </c>
      <c r="CC473">
        <v>613.05028879999998</v>
      </c>
      <c r="CD473">
        <v>25.12419663</v>
      </c>
      <c r="CE473">
        <v>2.1189384759999998</v>
      </c>
      <c r="CG473">
        <v>1541898.7849999999</v>
      </c>
      <c r="CH473">
        <v>1151898.7849999999</v>
      </c>
      <c r="CI473">
        <v>597.23539300000004</v>
      </c>
      <c r="CJ473">
        <v>24.98001739</v>
      </c>
      <c r="CK473">
        <v>2.1125996730000001</v>
      </c>
      <c r="CM473">
        <v>1545465.6</v>
      </c>
      <c r="CN473">
        <v>1155465.6000000001</v>
      </c>
      <c r="CO473">
        <v>597.96059330000003</v>
      </c>
      <c r="CP473">
        <v>24.990179950000002</v>
      </c>
      <c r="CQ473" s="281">
        <v>2.1124961459999998</v>
      </c>
      <c r="CS473" s="280">
        <v>1499505.5160000001</v>
      </c>
      <c r="CT473">
        <v>1109505.5160000001</v>
      </c>
      <c r="CU473">
        <v>610.32523700000002</v>
      </c>
      <c r="CV473">
        <v>25.073862859999998</v>
      </c>
      <c r="CW473">
        <v>2.1179365469999998</v>
      </c>
      <c r="CY473">
        <v>1512363.923</v>
      </c>
      <c r="CZ473">
        <v>1122363.923</v>
      </c>
      <c r="DA473">
        <v>606.54842180000003</v>
      </c>
      <c r="DB473">
        <v>25.062659230000001</v>
      </c>
      <c r="DC473">
        <v>2.1170244290000002</v>
      </c>
      <c r="DE473">
        <v>1536417.1140000001</v>
      </c>
      <c r="DF473">
        <v>1146417.1140000001</v>
      </c>
      <c r="DG473">
        <v>596.63024270000005</v>
      </c>
      <c r="DH473">
        <v>24.975629219999998</v>
      </c>
      <c r="DI473">
        <v>2.1125805070000001</v>
      </c>
      <c r="DK473">
        <v>1539125.9129999999</v>
      </c>
      <c r="DL473">
        <v>1149125.9129999999</v>
      </c>
      <c r="DM473">
        <v>597.38020849999998</v>
      </c>
      <c r="DN473">
        <v>24.9873777</v>
      </c>
      <c r="DO473" s="281">
        <v>2.1125370480000001</v>
      </c>
    </row>
    <row r="474" spans="1:119">
      <c r="A474" s="280">
        <v>1482834.801</v>
      </c>
      <c r="B474">
        <v>1092834.801</v>
      </c>
      <c r="C474">
        <v>598.84240030000001</v>
      </c>
      <c r="D474">
        <v>24.991648399999999</v>
      </c>
      <c r="E474">
        <v>2.1151190469999999</v>
      </c>
      <c r="G474">
        <v>1485523.906</v>
      </c>
      <c r="H474">
        <v>1095523.906</v>
      </c>
      <c r="I474">
        <v>597.43187009999997</v>
      </c>
      <c r="J474">
        <v>24.975254769999999</v>
      </c>
      <c r="K474">
        <v>2.1147891740000002</v>
      </c>
      <c r="M474">
        <v>1490804.0349999999</v>
      </c>
      <c r="N474">
        <v>1100804.0349999999</v>
      </c>
      <c r="O474">
        <v>595.7888451</v>
      </c>
      <c r="P474">
        <v>24.969520259999999</v>
      </c>
      <c r="Q474">
        <v>2.1138110729999999</v>
      </c>
      <c r="S474">
        <v>1492687.0330000001</v>
      </c>
      <c r="T474">
        <v>1102687.0330000001</v>
      </c>
      <c r="U474">
        <v>596.40468250000004</v>
      </c>
      <c r="V474">
        <v>24.9826613</v>
      </c>
      <c r="W474" s="281">
        <v>2.1138036539999998</v>
      </c>
      <c r="Y474" s="280">
        <v>1488737.95</v>
      </c>
      <c r="Z474">
        <v>1098737.95</v>
      </c>
      <c r="AA474">
        <v>605.71636139999998</v>
      </c>
      <c r="AB474">
        <v>25.041051719999999</v>
      </c>
      <c r="AC474">
        <v>2.1169862340000001</v>
      </c>
      <c r="AE474">
        <v>1426851.054</v>
      </c>
      <c r="AF474">
        <v>1036851.054</v>
      </c>
      <c r="AG474">
        <v>609.55412720000004</v>
      </c>
      <c r="AH474">
        <v>25.091188150000001</v>
      </c>
      <c r="AI474">
        <v>2.1204949320000002</v>
      </c>
      <c r="AK474">
        <v>1428678.5190000001</v>
      </c>
      <c r="AL474">
        <v>1038678.519</v>
      </c>
      <c r="AM474">
        <v>599.81813350000004</v>
      </c>
      <c r="AN474">
        <v>24.9986946</v>
      </c>
      <c r="AO474">
        <v>2.1172180169999999</v>
      </c>
      <c r="AQ474">
        <v>1428285.932</v>
      </c>
      <c r="AR474">
        <v>1038285.932</v>
      </c>
      <c r="AS474">
        <v>600.8645732</v>
      </c>
      <c r="AT474">
        <v>25.004159470000001</v>
      </c>
      <c r="AU474" s="281">
        <v>2.1172968399999998</v>
      </c>
      <c r="AW474" s="280">
        <v>1548575.05</v>
      </c>
      <c r="AX474">
        <v>1158575.05</v>
      </c>
      <c r="AY474">
        <v>609.68038820000004</v>
      </c>
      <c r="AZ474">
        <v>25.0692871</v>
      </c>
      <c r="BA474">
        <v>2.1162240589999999</v>
      </c>
      <c r="BC474">
        <v>1554989.2709999999</v>
      </c>
      <c r="BD474">
        <v>1164989.2709999999</v>
      </c>
      <c r="BE474">
        <v>606.51827549999996</v>
      </c>
      <c r="BF474">
        <v>25.062372580000002</v>
      </c>
      <c r="BG474">
        <v>2.1156826670000002</v>
      </c>
      <c r="BI474">
        <v>1576372.618</v>
      </c>
      <c r="BJ474">
        <v>1186372.618</v>
      </c>
      <c r="BK474">
        <v>595.93769339999994</v>
      </c>
      <c r="BL474">
        <v>24.97060226</v>
      </c>
      <c r="BM474">
        <v>2.1110924980000001</v>
      </c>
      <c r="BO474">
        <v>1578336.04</v>
      </c>
      <c r="BP474">
        <v>1188336.04</v>
      </c>
      <c r="BQ474">
        <v>596.70046620000005</v>
      </c>
      <c r="BR474">
        <v>24.984092530000002</v>
      </c>
      <c r="BS474" s="281">
        <v>2.111086706</v>
      </c>
      <c r="BU474" s="280">
        <v>1513223.8829999999</v>
      </c>
      <c r="BV474">
        <v>1123223.8829999999</v>
      </c>
      <c r="BW474">
        <v>614.87130430000002</v>
      </c>
      <c r="BX474">
        <v>25.105985029999999</v>
      </c>
      <c r="BY474">
        <v>2.1186151240000002</v>
      </c>
      <c r="CA474">
        <v>1512993.7320000001</v>
      </c>
      <c r="CB474">
        <v>1122993.7320000001</v>
      </c>
      <c r="CC474">
        <v>612.60133689999998</v>
      </c>
      <c r="CD474">
        <v>25.119968530000001</v>
      </c>
      <c r="CE474">
        <v>2.1187221530000002</v>
      </c>
      <c r="CG474">
        <v>1545144.456</v>
      </c>
      <c r="CH474">
        <v>1155144.456</v>
      </c>
      <c r="CI474">
        <v>597.11652289999995</v>
      </c>
      <c r="CJ474">
        <v>24.979155810000002</v>
      </c>
      <c r="CK474">
        <v>2.1124564750000001</v>
      </c>
      <c r="CM474">
        <v>1548710.6259999999</v>
      </c>
      <c r="CN474">
        <v>1158710.6259999999</v>
      </c>
      <c r="CO474">
        <v>597.83492709999996</v>
      </c>
      <c r="CP474">
        <v>24.989573459999999</v>
      </c>
      <c r="CQ474" s="281">
        <v>2.112354201</v>
      </c>
      <c r="CS474" s="280">
        <v>1502758.8929999999</v>
      </c>
      <c r="CT474">
        <v>1112758.8929999999</v>
      </c>
      <c r="CU474">
        <v>609.95890650000001</v>
      </c>
      <c r="CV474">
        <v>25.071263999999999</v>
      </c>
      <c r="CW474">
        <v>2.1177384469999998</v>
      </c>
      <c r="CY474">
        <v>1515614.956</v>
      </c>
      <c r="CZ474">
        <v>1125614.956</v>
      </c>
      <c r="DA474">
        <v>606.23719849999998</v>
      </c>
      <c r="DB474">
        <v>25.059697119999999</v>
      </c>
      <c r="DC474">
        <v>2.11682579</v>
      </c>
      <c r="DE474">
        <v>1539663.7779999999</v>
      </c>
      <c r="DF474">
        <v>1149663.7779999999</v>
      </c>
      <c r="DG474">
        <v>596.52401880000002</v>
      </c>
      <c r="DH474">
        <v>24.974858529999999</v>
      </c>
      <c r="DI474">
        <v>2.1124398919999998</v>
      </c>
      <c r="DK474">
        <v>1542372.0859999999</v>
      </c>
      <c r="DL474">
        <v>1152372.0859999999</v>
      </c>
      <c r="DM474">
        <v>597.26625090000005</v>
      </c>
      <c r="DN474">
        <v>24.98682719</v>
      </c>
      <c r="DO474" s="281">
        <v>2.1123969109999998</v>
      </c>
    </row>
    <row r="475" spans="1:119">
      <c r="A475" s="280">
        <v>1486091.2239999999</v>
      </c>
      <c r="B475">
        <v>1096091.2239999999</v>
      </c>
      <c r="C475">
        <v>598.70244700000001</v>
      </c>
      <c r="D475">
        <v>24.990636680000001</v>
      </c>
      <c r="E475">
        <v>2.114963656</v>
      </c>
      <c r="G475">
        <v>1488779.8370000001</v>
      </c>
      <c r="H475">
        <v>1098779.8370000001</v>
      </c>
      <c r="I475">
        <v>597.31169399999999</v>
      </c>
      <c r="J475">
        <v>24.974093719999999</v>
      </c>
      <c r="K475">
        <v>2.114635834</v>
      </c>
      <c r="M475">
        <v>1494059.0009999999</v>
      </c>
      <c r="N475">
        <v>1104059.0009999999</v>
      </c>
      <c r="O475">
        <v>595.707899</v>
      </c>
      <c r="P475">
        <v>24.968932150000001</v>
      </c>
      <c r="Q475">
        <v>2.113671691</v>
      </c>
      <c r="S475">
        <v>1495941.655</v>
      </c>
      <c r="T475">
        <v>1105941.655</v>
      </c>
      <c r="U475">
        <v>596.31710169999997</v>
      </c>
      <c r="V475">
        <v>24.982237529999999</v>
      </c>
      <c r="W475" s="281">
        <v>2.113664161</v>
      </c>
      <c r="Y475" s="280">
        <v>1491993.2930000001</v>
      </c>
      <c r="Z475">
        <v>1101993.2930000001</v>
      </c>
      <c r="AA475">
        <v>605.44153100000005</v>
      </c>
      <c r="AB475">
        <v>25.039087299999998</v>
      </c>
      <c r="AC475">
        <v>2.1168038309999999</v>
      </c>
      <c r="AE475">
        <v>1429881.314</v>
      </c>
      <c r="AF475">
        <v>1039881.314</v>
      </c>
      <c r="AG475">
        <v>609.22109569999998</v>
      </c>
      <c r="AH475">
        <v>25.088034090000001</v>
      </c>
      <c r="AI475">
        <v>2.1203101809999998</v>
      </c>
      <c r="AK475">
        <v>1431708.7250000001</v>
      </c>
      <c r="AL475">
        <v>1041708.725</v>
      </c>
      <c r="AM475">
        <v>599.67714820000003</v>
      </c>
      <c r="AN475">
        <v>24.99767709</v>
      </c>
      <c r="AO475">
        <v>2.1170725479999999</v>
      </c>
      <c r="AQ475">
        <v>1431316.149</v>
      </c>
      <c r="AR475">
        <v>1041316.149</v>
      </c>
      <c r="AS475">
        <v>600.71440519999999</v>
      </c>
      <c r="AT475">
        <v>25.003438200000002</v>
      </c>
      <c r="AU475" s="281">
        <v>2.117151958</v>
      </c>
      <c r="AW475" s="280">
        <v>1551819.513</v>
      </c>
      <c r="AX475">
        <v>1161819.513</v>
      </c>
      <c r="AY475">
        <v>609.32657710000001</v>
      </c>
      <c r="AZ475">
        <v>25.06677445</v>
      </c>
      <c r="BA475">
        <v>2.116023904</v>
      </c>
      <c r="BC475">
        <v>1558232.575</v>
      </c>
      <c r="BD475">
        <v>1168232.575</v>
      </c>
      <c r="BE475">
        <v>606.20386399999995</v>
      </c>
      <c r="BF475">
        <v>25.059380019999999</v>
      </c>
      <c r="BG475">
        <v>2.1154832950000002</v>
      </c>
      <c r="BI475">
        <v>1579612.067</v>
      </c>
      <c r="BJ475">
        <v>1189612.067</v>
      </c>
      <c r="BK475">
        <v>595.83379439999999</v>
      </c>
      <c r="BL475">
        <v>24.969847569999999</v>
      </c>
      <c r="BM475">
        <v>2.1109595130000001</v>
      </c>
      <c r="BO475">
        <v>1581575.1370000001</v>
      </c>
      <c r="BP475">
        <v>1191575.1370000001</v>
      </c>
      <c r="BQ475">
        <v>596.58865560000004</v>
      </c>
      <c r="BR475">
        <v>24.983551779999999</v>
      </c>
      <c r="BS475" s="281">
        <v>2.1109538589999999</v>
      </c>
      <c r="BU475" s="280">
        <v>1516474.76</v>
      </c>
      <c r="BV475">
        <v>1126474.76</v>
      </c>
      <c r="BW475">
        <v>614.41418180000005</v>
      </c>
      <c r="BX475">
        <v>25.102765810000001</v>
      </c>
      <c r="BY475">
        <v>2.1184068229999999</v>
      </c>
      <c r="CA475">
        <v>1516244.65</v>
      </c>
      <c r="CB475">
        <v>1126244.6499999999</v>
      </c>
      <c r="CC475">
        <v>612.16174160000003</v>
      </c>
      <c r="CD475">
        <v>25.115825539999999</v>
      </c>
      <c r="CE475">
        <v>2.118506445</v>
      </c>
      <c r="CG475">
        <v>1548389.54</v>
      </c>
      <c r="CH475">
        <v>1158389.54</v>
      </c>
      <c r="CI475">
        <v>596.99901509999995</v>
      </c>
      <c r="CJ475">
        <v>24.97830394</v>
      </c>
      <c r="CK475">
        <v>2.1123142229999998</v>
      </c>
      <c r="CM475">
        <v>1551955.0649999999</v>
      </c>
      <c r="CN475">
        <v>1161955.0649999999</v>
      </c>
      <c r="CO475">
        <v>597.7106546</v>
      </c>
      <c r="CP475">
        <v>24.988973569999999</v>
      </c>
      <c r="CQ475" s="281">
        <v>2.1122131730000002</v>
      </c>
      <c r="CS475" s="280">
        <v>1506011.676</v>
      </c>
      <c r="CT475">
        <v>1116011.676</v>
      </c>
      <c r="CU475">
        <v>609.59962080000003</v>
      </c>
      <c r="CV475">
        <v>25.068713599999999</v>
      </c>
      <c r="CW475">
        <v>2.1175410220000002</v>
      </c>
      <c r="CY475">
        <v>1518865.398</v>
      </c>
      <c r="CZ475">
        <v>1128865.398</v>
      </c>
      <c r="DA475">
        <v>605.93248089999997</v>
      </c>
      <c r="DB475">
        <v>25.05679546</v>
      </c>
      <c r="DC475">
        <v>2.1166280579999999</v>
      </c>
      <c r="DE475">
        <v>1542909.8540000001</v>
      </c>
      <c r="DF475">
        <v>1152909.8540000001</v>
      </c>
      <c r="DG475">
        <v>596.41892350000001</v>
      </c>
      <c r="DH475">
        <v>24.974095899999998</v>
      </c>
      <c r="DI475">
        <v>2.1123001879999999</v>
      </c>
      <c r="DK475">
        <v>1545617.672</v>
      </c>
      <c r="DL475">
        <v>1155617.672</v>
      </c>
      <c r="DM475">
        <v>597.15348589999996</v>
      </c>
      <c r="DN475">
        <v>24.986282339999999</v>
      </c>
      <c r="DO475" s="281">
        <v>2.1122576620000002</v>
      </c>
    </row>
    <row r="476" spans="1:119">
      <c r="A476" s="280">
        <v>1489347.051</v>
      </c>
      <c r="B476">
        <v>1099347.051</v>
      </c>
      <c r="C476">
        <v>598.56498769999996</v>
      </c>
      <c r="D476">
        <v>24.989642759999999</v>
      </c>
      <c r="E476">
        <v>2.1148088949999999</v>
      </c>
      <c r="G476">
        <v>1492035.173</v>
      </c>
      <c r="H476">
        <v>1102035.173</v>
      </c>
      <c r="I476">
        <v>597.19483049999997</v>
      </c>
      <c r="J476">
        <v>24.972964380000001</v>
      </c>
      <c r="K476">
        <v>2.1144828489999998</v>
      </c>
      <c r="M476">
        <v>1497313.372</v>
      </c>
      <c r="N476">
        <v>1107313.372</v>
      </c>
      <c r="O476">
        <v>595.62788839999996</v>
      </c>
      <c r="P476">
        <v>24.96835076</v>
      </c>
      <c r="Q476">
        <v>2.1135330250000002</v>
      </c>
      <c r="S476">
        <v>1499195.682</v>
      </c>
      <c r="T476">
        <v>1109195.682</v>
      </c>
      <c r="U476">
        <v>596.23051410000005</v>
      </c>
      <c r="V476">
        <v>24.981818499999999</v>
      </c>
      <c r="W476" s="281">
        <v>2.11352538</v>
      </c>
      <c r="Y476" s="280">
        <v>1495248.0419999999</v>
      </c>
      <c r="Z476">
        <v>1105248.0419999999</v>
      </c>
      <c r="AA476">
        <v>605.17193039999995</v>
      </c>
      <c r="AB476">
        <v>25.0371594</v>
      </c>
      <c r="AC476">
        <v>2.1166220939999998</v>
      </c>
      <c r="AE476">
        <v>1432911.483</v>
      </c>
      <c r="AF476">
        <v>1042911.483</v>
      </c>
      <c r="AG476">
        <v>608.89336089999995</v>
      </c>
      <c r="AH476">
        <v>25.084928510000001</v>
      </c>
      <c r="AI476">
        <v>2.1201260880000001</v>
      </c>
      <c r="AK476">
        <v>1434738.8389999999</v>
      </c>
      <c r="AL476">
        <v>1044738.839</v>
      </c>
      <c r="AM476">
        <v>599.53804730000002</v>
      </c>
      <c r="AN476">
        <v>24.99667294</v>
      </c>
      <c r="AO476">
        <v>2.1169275270000001</v>
      </c>
      <c r="AQ476">
        <v>1434346.2749999999</v>
      </c>
      <c r="AR476">
        <v>1044346.275</v>
      </c>
      <c r="AS476">
        <v>600.56614390000004</v>
      </c>
      <c r="AT476">
        <v>25.00272592</v>
      </c>
      <c r="AU476" s="281">
        <v>2.1170074969999999</v>
      </c>
      <c r="AW476" s="280">
        <v>1555063.39</v>
      </c>
      <c r="AX476">
        <v>1165063.3899999999</v>
      </c>
      <c r="AY476">
        <v>608.97899099999995</v>
      </c>
      <c r="AZ476">
        <v>25.064304580000002</v>
      </c>
      <c r="BA476">
        <v>2.1158251259999998</v>
      </c>
      <c r="BC476">
        <v>1561475.294</v>
      </c>
      <c r="BD476">
        <v>1171475.294</v>
      </c>
      <c r="BE476">
        <v>605.894859</v>
      </c>
      <c r="BF476">
        <v>25.056437410000001</v>
      </c>
      <c r="BG476">
        <v>2.115285605</v>
      </c>
      <c r="BI476">
        <v>1582850.9339999999</v>
      </c>
      <c r="BJ476">
        <v>1192850.9339999999</v>
      </c>
      <c r="BK476">
        <v>595.73077409999996</v>
      </c>
      <c r="BL476">
        <v>24.96909913</v>
      </c>
      <c r="BM476">
        <v>2.1108275029999999</v>
      </c>
      <c r="BO476">
        <v>1584813.65</v>
      </c>
      <c r="BP476">
        <v>1194813.6499999999</v>
      </c>
      <c r="BQ476">
        <v>596.47781989999999</v>
      </c>
      <c r="BR476">
        <v>24.983015649999999</v>
      </c>
      <c r="BS476" s="281">
        <v>2.1108219629999998</v>
      </c>
      <c r="BU476" s="280">
        <v>1519725.044</v>
      </c>
      <c r="BV476">
        <v>1129725.044</v>
      </c>
      <c r="BW476">
        <v>613.96589329999995</v>
      </c>
      <c r="BX476">
        <v>25.099606479999998</v>
      </c>
      <c r="BY476">
        <v>2.1181990640000001</v>
      </c>
      <c r="CA476">
        <v>1519494.977</v>
      </c>
      <c r="CB476">
        <v>1129494.977</v>
      </c>
      <c r="CC476">
        <v>611.73143019999998</v>
      </c>
      <c r="CD476">
        <v>25.111767159999999</v>
      </c>
      <c r="CE476">
        <v>2.118291347</v>
      </c>
      <c r="CG476">
        <v>1551634.0360000001</v>
      </c>
      <c r="CH476">
        <v>1161634.0360000001</v>
      </c>
      <c r="CI476">
        <v>596.88284529999999</v>
      </c>
      <c r="CJ476">
        <v>24.977461600000002</v>
      </c>
      <c r="CK476">
        <v>2.11217291</v>
      </c>
      <c r="CM476">
        <v>1555198.9169999999</v>
      </c>
      <c r="CN476">
        <v>1165198.9169999999</v>
      </c>
      <c r="CO476">
        <v>597.58775490000005</v>
      </c>
      <c r="CP476">
        <v>24.98838018</v>
      </c>
      <c r="CQ476" s="281">
        <v>2.1120730509999999</v>
      </c>
      <c r="CS476" s="280">
        <v>1509263.8659999999</v>
      </c>
      <c r="CT476">
        <v>1119263.8659999999</v>
      </c>
      <c r="CU476">
        <v>609.24732429999995</v>
      </c>
      <c r="CV476">
        <v>25.06621135</v>
      </c>
      <c r="CW476">
        <v>2.1173442699999998</v>
      </c>
      <c r="CY476">
        <v>1522115.2479999999</v>
      </c>
      <c r="CZ476">
        <v>1132115.2479999999</v>
      </c>
      <c r="DA476">
        <v>605.63409969999998</v>
      </c>
      <c r="DB476">
        <v>25.0539527</v>
      </c>
      <c r="DC476">
        <v>2.1164312839999999</v>
      </c>
      <c r="DE476">
        <v>1546155.3419999999</v>
      </c>
      <c r="DF476">
        <v>1156155.3419999999</v>
      </c>
      <c r="DG476">
        <v>596.31494339999995</v>
      </c>
      <c r="DH476">
        <v>24.973341219999998</v>
      </c>
      <c r="DI476">
        <v>2.112161376</v>
      </c>
      <c r="DK476">
        <v>1548862.67</v>
      </c>
      <c r="DL476">
        <v>1158862.67</v>
      </c>
      <c r="DM476">
        <v>597.04189710000003</v>
      </c>
      <c r="DN476">
        <v>24.985743060000001</v>
      </c>
      <c r="DO476" s="281">
        <v>2.1121192870000001</v>
      </c>
    </row>
    <row r="477" spans="1:119">
      <c r="A477" s="280">
        <v>1492602.2830000001</v>
      </c>
      <c r="B477">
        <v>1102602.2830000001</v>
      </c>
      <c r="C477">
        <v>598.42995269999994</v>
      </c>
      <c r="D477">
        <v>24.98866615</v>
      </c>
      <c r="E477">
        <v>2.1146547820000001</v>
      </c>
      <c r="G477">
        <v>1495289.9129999999</v>
      </c>
      <c r="H477">
        <v>1105289.9129999999</v>
      </c>
      <c r="I477">
        <v>597.08030289999999</v>
      </c>
      <c r="J477">
        <v>24.971857490000001</v>
      </c>
      <c r="K477">
        <v>2.114330238</v>
      </c>
      <c r="M477">
        <v>1500567.148</v>
      </c>
      <c r="N477">
        <v>1110567.148</v>
      </c>
      <c r="O477">
        <v>595.54880100000003</v>
      </c>
      <c r="P477">
        <v>24.967776000000001</v>
      </c>
      <c r="Q477">
        <v>2.113395063</v>
      </c>
      <c r="S477">
        <v>1502449.115</v>
      </c>
      <c r="T477">
        <v>1112449.115</v>
      </c>
      <c r="U477">
        <v>596.14491399999997</v>
      </c>
      <c r="V477">
        <v>24.981404189999999</v>
      </c>
      <c r="W477" s="281">
        <v>2.1133872930000002</v>
      </c>
      <c r="Y477" s="280">
        <v>1498502.1950000001</v>
      </c>
      <c r="Z477">
        <v>1108502.1950000001</v>
      </c>
      <c r="AA477">
        <v>604.90750200000002</v>
      </c>
      <c r="AB477">
        <v>25.035267640000001</v>
      </c>
      <c r="AC477">
        <v>2.1164410309999999</v>
      </c>
      <c r="AE477">
        <v>1435941.561</v>
      </c>
      <c r="AF477">
        <v>1045941.561</v>
      </c>
      <c r="AG477">
        <v>608.57086700000002</v>
      </c>
      <c r="AH477">
        <v>25.081870949999999</v>
      </c>
      <c r="AI477">
        <v>2.1199426460000002</v>
      </c>
      <c r="AK477">
        <v>1437768.861</v>
      </c>
      <c r="AL477">
        <v>1047768.861</v>
      </c>
      <c r="AM477">
        <v>599.40081640000005</v>
      </c>
      <c r="AN477">
        <v>24.995682070000001</v>
      </c>
      <c r="AO477">
        <v>2.1167829550000001</v>
      </c>
      <c r="AQ477">
        <v>1437376.3089999999</v>
      </c>
      <c r="AR477">
        <v>1047376.309</v>
      </c>
      <c r="AS477">
        <v>600.41977350000002</v>
      </c>
      <c r="AT477">
        <v>25.002022539999999</v>
      </c>
      <c r="AU477" s="281">
        <v>2.1168634580000001</v>
      </c>
      <c r="AW477" s="280">
        <v>1558306.68</v>
      </c>
      <c r="AX477">
        <v>1168306.68</v>
      </c>
      <c r="AY477">
        <v>608.63744899999995</v>
      </c>
      <c r="AZ477">
        <v>25.061876290000001</v>
      </c>
      <c r="BA477">
        <v>2.1156277569999999</v>
      </c>
      <c r="BC477">
        <v>1564717.4269999999</v>
      </c>
      <c r="BD477">
        <v>1174717.4269999999</v>
      </c>
      <c r="BE477">
        <v>605.59107080000001</v>
      </c>
      <c r="BF477">
        <v>25.053543019999999</v>
      </c>
      <c r="BG477">
        <v>2.1150896320000001</v>
      </c>
      <c r="BI477">
        <v>1586089.2180000001</v>
      </c>
      <c r="BJ477">
        <v>1196089.2180000001</v>
      </c>
      <c r="BK477">
        <v>595.62858200000005</v>
      </c>
      <c r="BL477">
        <v>24.968356589999999</v>
      </c>
      <c r="BM477">
        <v>2.1106964819999998</v>
      </c>
      <c r="BO477">
        <v>1588051.5819999999</v>
      </c>
      <c r="BP477">
        <v>1198051.5819999999</v>
      </c>
      <c r="BQ477">
        <v>596.36790800000006</v>
      </c>
      <c r="BR477">
        <v>24.982483890000001</v>
      </c>
      <c r="BS477" s="281">
        <v>2.110691031</v>
      </c>
      <c r="BU477" s="280">
        <v>1522974.7379999999</v>
      </c>
      <c r="BV477">
        <v>1132974.7379999999</v>
      </c>
      <c r="BW477">
        <v>613.52641659999995</v>
      </c>
      <c r="BX477">
        <v>25.096506999999999</v>
      </c>
      <c r="BY477">
        <v>2.1179918259999999</v>
      </c>
      <c r="CA477">
        <v>1522744.713</v>
      </c>
      <c r="CB477">
        <v>1132744.713</v>
      </c>
      <c r="CC477">
        <v>611.31028860000004</v>
      </c>
      <c r="CD477">
        <v>25.107792499999999</v>
      </c>
      <c r="CE477">
        <v>2.118076877</v>
      </c>
      <c r="CG477">
        <v>1554877.946</v>
      </c>
      <c r="CH477">
        <v>1164877.946</v>
      </c>
      <c r="CI477">
        <v>596.76818449999996</v>
      </c>
      <c r="CJ477">
        <v>24.97663004</v>
      </c>
      <c r="CK477">
        <v>2.1120324240000001</v>
      </c>
      <c r="CM477">
        <v>1558442.183</v>
      </c>
      <c r="CN477">
        <v>1168442.183</v>
      </c>
      <c r="CO477">
        <v>597.46632520000003</v>
      </c>
      <c r="CP477">
        <v>24.98779377</v>
      </c>
      <c r="CQ477" s="281">
        <v>2.1119337709999999</v>
      </c>
      <c r="CS477" s="280">
        <v>1512515.4639999999</v>
      </c>
      <c r="CT477">
        <v>1122515.4639999999</v>
      </c>
      <c r="CU477">
        <v>608.90194250000002</v>
      </c>
      <c r="CV477">
        <v>25.063756810000001</v>
      </c>
      <c r="CW477">
        <v>2.117148201</v>
      </c>
      <c r="CY477">
        <v>1525364.507</v>
      </c>
      <c r="CZ477">
        <v>1135364.507</v>
      </c>
      <c r="DA477">
        <v>605.34347530000002</v>
      </c>
      <c r="DB477">
        <v>25.051182470000001</v>
      </c>
      <c r="DC477">
        <v>2.1162349699999998</v>
      </c>
      <c r="DE477">
        <v>1549400.243</v>
      </c>
      <c r="DF477">
        <v>1159400.243</v>
      </c>
      <c r="DG477">
        <v>596.21215270000005</v>
      </c>
      <c r="DH477">
        <v>24.972595040000002</v>
      </c>
      <c r="DI477">
        <v>2.112023405</v>
      </c>
      <c r="DK477">
        <v>1552107.081</v>
      </c>
      <c r="DL477">
        <v>1162107.081</v>
      </c>
      <c r="DM477">
        <v>596.93146490000004</v>
      </c>
      <c r="DN477">
        <v>24.985209279999999</v>
      </c>
      <c r="DO477" s="281">
        <v>2.1119817759999999</v>
      </c>
    </row>
    <row r="478" spans="1:119">
      <c r="A478" s="280">
        <v>1495856.92</v>
      </c>
      <c r="B478">
        <v>1105856.92</v>
      </c>
      <c r="C478">
        <v>598.29813200000001</v>
      </c>
      <c r="D478">
        <v>24.987712519999999</v>
      </c>
      <c r="E478">
        <v>2.1145011249999999</v>
      </c>
      <c r="G478">
        <v>1498544.0589999999</v>
      </c>
      <c r="H478">
        <v>1108544.0589999999</v>
      </c>
      <c r="I478">
        <v>596.9674033</v>
      </c>
      <c r="J478">
        <v>24.97076612</v>
      </c>
      <c r="K478">
        <v>2.1141785729999998</v>
      </c>
      <c r="M478">
        <v>1503820.331</v>
      </c>
      <c r="N478">
        <v>1113820.331</v>
      </c>
      <c r="O478">
        <v>595.47060690000001</v>
      </c>
      <c r="P478">
        <v>24.96720766</v>
      </c>
      <c r="Q478">
        <v>2.1132578</v>
      </c>
      <c r="S478">
        <v>1505701.9539999999</v>
      </c>
      <c r="T478">
        <v>1115701.9539999999</v>
      </c>
      <c r="U478">
        <v>596.06027419999998</v>
      </c>
      <c r="V478">
        <v>24.980994469999999</v>
      </c>
      <c r="W478" s="281">
        <v>2.1132498960000001</v>
      </c>
      <c r="Y478" s="280">
        <v>1501755.7549999999</v>
      </c>
      <c r="Z478">
        <v>1111755.7549999999</v>
      </c>
      <c r="AA478">
        <v>604.64817240000002</v>
      </c>
      <c r="AB478">
        <v>25.033411560000001</v>
      </c>
      <c r="AC478">
        <v>2.1162606560000001</v>
      </c>
      <c r="AE478">
        <v>1438971.547</v>
      </c>
      <c r="AF478">
        <v>1048971.547</v>
      </c>
      <c r="AG478">
        <v>608.25357789999998</v>
      </c>
      <c r="AH478">
        <v>25.078861159999999</v>
      </c>
      <c r="AI478">
        <v>2.1197598530000001</v>
      </c>
      <c r="AK478">
        <v>1440798.791</v>
      </c>
      <c r="AL478">
        <v>1050798.791</v>
      </c>
      <c r="AM478">
        <v>599.26545060000001</v>
      </c>
      <c r="AN478">
        <v>24.99470444</v>
      </c>
      <c r="AO478">
        <v>2.1166388330000001</v>
      </c>
      <c r="AQ478">
        <v>1440406.2509999999</v>
      </c>
      <c r="AR478">
        <v>1050406.2509999999</v>
      </c>
      <c r="AS478">
        <v>600.27527950000001</v>
      </c>
      <c r="AT478">
        <v>25.001328019999999</v>
      </c>
      <c r="AU478" s="281">
        <v>2.1167198439999999</v>
      </c>
      <c r="AW478" s="280">
        <v>1561549.385</v>
      </c>
      <c r="AX478">
        <v>1171549.385</v>
      </c>
      <c r="AY478">
        <v>608.30172479999999</v>
      </c>
      <c r="AZ478">
        <v>25.059488040000002</v>
      </c>
      <c r="BA478">
        <v>2.1154318449999998</v>
      </c>
      <c r="BC478">
        <v>1567958.9750000001</v>
      </c>
      <c r="BD478">
        <v>1177958.9750000001</v>
      </c>
      <c r="BE478">
        <v>605.29252640000004</v>
      </c>
      <c r="BF478">
        <v>25.050697159999999</v>
      </c>
      <c r="BG478">
        <v>2.114895325</v>
      </c>
      <c r="BI478">
        <v>1589326.9210000001</v>
      </c>
      <c r="BJ478">
        <v>1199326.9210000001</v>
      </c>
      <c r="BK478">
        <v>595.52752980000002</v>
      </c>
      <c r="BL478">
        <v>24.96762215</v>
      </c>
      <c r="BM478">
        <v>2.110566409</v>
      </c>
      <c r="BO478">
        <v>1591288.932</v>
      </c>
      <c r="BP478">
        <v>1201288.932</v>
      </c>
      <c r="BQ478">
        <v>596.2589127</v>
      </c>
      <c r="BR478">
        <v>24.981956449999998</v>
      </c>
      <c r="BS478" s="281">
        <v>2.1105610690000001</v>
      </c>
      <c r="BU478" s="280">
        <v>1526223.8419999999</v>
      </c>
      <c r="BV478">
        <v>1136223.8419999999</v>
      </c>
      <c r="BW478">
        <v>613.0956903</v>
      </c>
      <c r="BX478">
        <v>25.093467069999999</v>
      </c>
      <c r="BY478">
        <v>2.1177851049999998</v>
      </c>
      <c r="CA478">
        <v>1525993.858</v>
      </c>
      <c r="CB478">
        <v>1135993.858</v>
      </c>
      <c r="CC478">
        <v>610.89817340000002</v>
      </c>
      <c r="CD478">
        <v>25.103900370000002</v>
      </c>
      <c r="CE478">
        <v>2.117863066</v>
      </c>
      <c r="CG478">
        <v>1558121.27</v>
      </c>
      <c r="CH478">
        <v>1168121.27</v>
      </c>
      <c r="CI478">
        <v>596.65480620000005</v>
      </c>
      <c r="CJ478">
        <v>24.975807620000001</v>
      </c>
      <c r="CK478">
        <v>2.1118928430000001</v>
      </c>
      <c r="CM478">
        <v>1561684.8629999999</v>
      </c>
      <c r="CN478">
        <v>1171684.8629999999</v>
      </c>
      <c r="CO478">
        <v>597.34630159999995</v>
      </c>
      <c r="CP478">
        <v>24.987214030000001</v>
      </c>
      <c r="CQ478" s="281">
        <v>2.1117953119999999</v>
      </c>
      <c r="CS478" s="280">
        <v>1515766.469</v>
      </c>
      <c r="CT478">
        <v>1125766.469</v>
      </c>
      <c r="CU478">
        <v>608.56338089999997</v>
      </c>
      <c r="CV478">
        <v>25.06134939</v>
      </c>
      <c r="CW478">
        <v>2.116952832</v>
      </c>
      <c r="CY478">
        <v>1528613.1769999999</v>
      </c>
      <c r="CZ478">
        <v>1138613.1769999999</v>
      </c>
      <c r="DA478">
        <v>605.05850229999999</v>
      </c>
      <c r="DB478">
        <v>25.048464890000002</v>
      </c>
      <c r="DC478">
        <v>2.1160395969999999</v>
      </c>
      <c r="DE478">
        <v>1552644.557</v>
      </c>
      <c r="DF478">
        <v>1162644.557</v>
      </c>
      <c r="DG478">
        <v>596.11054000000001</v>
      </c>
      <c r="DH478">
        <v>24.9718573</v>
      </c>
      <c r="DI478">
        <v>2.1118862260000002</v>
      </c>
      <c r="DK478">
        <v>1555350.906</v>
      </c>
      <c r="DL478">
        <v>1165350.906</v>
      </c>
      <c r="DM478">
        <v>596.82234830000004</v>
      </c>
      <c r="DN478">
        <v>24.984681760000001</v>
      </c>
      <c r="DO478" s="281">
        <v>2.1118450289999999</v>
      </c>
    </row>
    <row r="479" spans="1:119">
      <c r="A479" s="280">
        <v>1499110.963</v>
      </c>
      <c r="B479">
        <v>1109110.963</v>
      </c>
      <c r="C479">
        <v>598.16909799999996</v>
      </c>
      <c r="D479">
        <v>24.986778919999999</v>
      </c>
      <c r="E479">
        <v>2.1143477069999999</v>
      </c>
      <c r="G479">
        <v>1501797.611</v>
      </c>
      <c r="H479">
        <v>1111797.611</v>
      </c>
      <c r="I479">
        <v>596.8561545</v>
      </c>
      <c r="J479">
        <v>24.96969051</v>
      </c>
      <c r="K479">
        <v>2.1140278339999998</v>
      </c>
      <c r="M479">
        <v>1507072.9210000001</v>
      </c>
      <c r="N479">
        <v>1117072.9210000001</v>
      </c>
      <c r="O479">
        <v>595.39327470000001</v>
      </c>
      <c r="P479">
        <v>24.966645509999999</v>
      </c>
      <c r="Q479">
        <v>2.1131212399999999</v>
      </c>
      <c r="S479">
        <v>1508954.2009999999</v>
      </c>
      <c r="T479">
        <v>1118954.2009999999</v>
      </c>
      <c r="U479">
        <v>595.97656930000005</v>
      </c>
      <c r="V479">
        <v>24.980589219999999</v>
      </c>
      <c r="W479" s="281">
        <v>2.1131131879999998</v>
      </c>
      <c r="Y479" s="280">
        <v>1505008.7209999999</v>
      </c>
      <c r="Z479">
        <v>1115008.7209999999</v>
      </c>
      <c r="AA479">
        <v>604.39385149999998</v>
      </c>
      <c r="AB479">
        <v>25.031590550000001</v>
      </c>
      <c r="AC479">
        <v>2.1160809899999999</v>
      </c>
      <c r="AE479">
        <v>1442001.4410000001</v>
      </c>
      <c r="AF479">
        <v>1052001.4410000001</v>
      </c>
      <c r="AG479">
        <v>607.9414395</v>
      </c>
      <c r="AH479">
        <v>25.075898689999999</v>
      </c>
      <c r="AI479">
        <v>2.1195777059999998</v>
      </c>
      <c r="AK479">
        <v>1443828.63</v>
      </c>
      <c r="AL479">
        <v>1053828.6299999999</v>
      </c>
      <c r="AM479">
        <v>599.13195389999998</v>
      </c>
      <c r="AN479">
        <v>24.993740079999998</v>
      </c>
      <c r="AO479">
        <v>2.1164951520000002</v>
      </c>
      <c r="AQ479">
        <v>1443436.102</v>
      </c>
      <c r="AR479">
        <v>1053436.102</v>
      </c>
      <c r="AS479">
        <v>600.13265699999999</v>
      </c>
      <c r="AT479">
        <v>25.000642320000001</v>
      </c>
      <c r="AU479" s="281">
        <v>2.1165766549999998</v>
      </c>
      <c r="AW479" s="280">
        <v>1564791.5049999999</v>
      </c>
      <c r="AX479">
        <v>1174791.5049999999</v>
      </c>
      <c r="AY479">
        <v>607.97157030000005</v>
      </c>
      <c r="AZ479">
        <v>25.057138129999998</v>
      </c>
      <c r="BA479">
        <v>2.1152374580000002</v>
      </c>
      <c r="BC479">
        <v>1571199.939</v>
      </c>
      <c r="BD479">
        <v>1181199.939</v>
      </c>
      <c r="BE479">
        <v>604.99895040000001</v>
      </c>
      <c r="BF479">
        <v>25.047897320000001</v>
      </c>
      <c r="BG479">
        <v>2.114702699</v>
      </c>
      <c r="BI479">
        <v>1592564.0419999999</v>
      </c>
      <c r="BJ479">
        <v>1202564.0419999999</v>
      </c>
      <c r="BK479">
        <v>595.42840100000001</v>
      </c>
      <c r="BL479">
        <v>24.966901629999999</v>
      </c>
      <c r="BM479">
        <v>2.1104366670000001</v>
      </c>
      <c r="BO479">
        <v>1594525.702</v>
      </c>
      <c r="BP479">
        <v>1204525.702</v>
      </c>
      <c r="BQ479">
        <v>596.15211790000001</v>
      </c>
      <c r="BR479">
        <v>24.981439559999998</v>
      </c>
      <c r="BS479" s="281">
        <v>2.1104315520000001</v>
      </c>
      <c r="BU479" s="280">
        <v>1529472.355</v>
      </c>
      <c r="BV479">
        <v>1139472.355</v>
      </c>
      <c r="BW479">
        <v>612.6736095</v>
      </c>
      <c r="BX479">
        <v>25.090486089999999</v>
      </c>
      <c r="BY479">
        <v>2.1175789219999999</v>
      </c>
      <c r="CA479">
        <v>1529242.4129999999</v>
      </c>
      <c r="CB479">
        <v>1139242.4129999999</v>
      </c>
      <c r="CC479">
        <v>610.49491160000002</v>
      </c>
      <c r="CD479">
        <v>25.100089310000001</v>
      </c>
      <c r="CE479">
        <v>2.1176499569999998</v>
      </c>
      <c r="CG479">
        <v>1561364.0090000001</v>
      </c>
      <c r="CH479">
        <v>1171364.0090000001</v>
      </c>
      <c r="CI479">
        <v>596.54267900000002</v>
      </c>
      <c r="CJ479">
        <v>24.974994129999999</v>
      </c>
      <c r="CK479">
        <v>2.1117541879999999</v>
      </c>
      <c r="CM479">
        <v>1564926.959</v>
      </c>
      <c r="CN479">
        <v>1174926.959</v>
      </c>
      <c r="CO479">
        <v>597.22756179999999</v>
      </c>
      <c r="CP479">
        <v>24.986640390000002</v>
      </c>
      <c r="CQ479" s="281">
        <v>2.1116577539999999</v>
      </c>
      <c r="CS479" s="280">
        <v>1519016.8829999999</v>
      </c>
      <c r="CT479">
        <v>1129016.8829999999</v>
      </c>
      <c r="CU479">
        <v>608.23152379999999</v>
      </c>
      <c r="CV479">
        <v>25.058988329999998</v>
      </c>
      <c r="CW479">
        <v>2.1167581879999999</v>
      </c>
      <c r="CY479">
        <v>1531861.2560000001</v>
      </c>
      <c r="CZ479">
        <v>1141861.2560000001</v>
      </c>
      <c r="DA479">
        <v>604.77875070000005</v>
      </c>
      <c r="DB479">
        <v>25.045795859999998</v>
      </c>
      <c r="DC479">
        <v>2.115845626</v>
      </c>
      <c r="DE479">
        <v>1555888.284</v>
      </c>
      <c r="DF479">
        <v>1165888.284</v>
      </c>
      <c r="DG479">
        <v>596.00994679999997</v>
      </c>
      <c r="DH479">
        <v>24.971126829999999</v>
      </c>
      <c r="DI479">
        <v>2.1117499359999998</v>
      </c>
      <c r="DK479">
        <v>1558594.1440000001</v>
      </c>
      <c r="DL479">
        <v>1168594.1440000001</v>
      </c>
      <c r="DM479">
        <v>596.71434769999996</v>
      </c>
      <c r="DN479">
        <v>24.98415954</v>
      </c>
      <c r="DO479" s="281">
        <v>2.1117091120000002</v>
      </c>
    </row>
    <row r="480" spans="1:119">
      <c r="A480" s="280">
        <v>1502364.4110000001</v>
      </c>
      <c r="B480">
        <v>1112364.4110000001</v>
      </c>
      <c r="C480">
        <v>598.04184720000001</v>
      </c>
      <c r="D480">
        <v>24.985858019999998</v>
      </c>
      <c r="E480">
        <v>2.114195219</v>
      </c>
      <c r="G480">
        <v>1505050.57</v>
      </c>
      <c r="H480">
        <v>1115050.57</v>
      </c>
      <c r="I480">
        <v>596.74653190000004</v>
      </c>
      <c r="J480">
        <v>24.96863042</v>
      </c>
      <c r="K480">
        <v>2.113878004</v>
      </c>
      <c r="M480">
        <v>1510324.9169999999</v>
      </c>
      <c r="N480">
        <v>1120324.9169999999</v>
      </c>
      <c r="O480">
        <v>595.3167717</v>
      </c>
      <c r="P480">
        <v>24.966089319999998</v>
      </c>
      <c r="Q480">
        <v>2.1129853810000001</v>
      </c>
      <c r="S480">
        <v>1512205.855</v>
      </c>
      <c r="T480">
        <v>1122205.855</v>
      </c>
      <c r="U480">
        <v>595.89375970000003</v>
      </c>
      <c r="V480">
        <v>24.980188250000001</v>
      </c>
      <c r="W480" s="281">
        <v>2.1129771719999999</v>
      </c>
      <c r="Y480" s="280">
        <v>1508261.094</v>
      </c>
      <c r="Z480">
        <v>1118261.094</v>
      </c>
      <c r="AA480">
        <v>604.14443359999996</v>
      </c>
      <c r="AB480">
        <v>25.029803909999998</v>
      </c>
      <c r="AC480">
        <v>2.1159020609999999</v>
      </c>
      <c r="AE480">
        <v>1445031.2439999999</v>
      </c>
      <c r="AF480">
        <v>1055031.2439999999</v>
      </c>
      <c r="AG480">
        <v>607.63439500000004</v>
      </c>
      <c r="AH480">
        <v>25.07298308</v>
      </c>
      <c r="AI480">
        <v>2.119396209</v>
      </c>
      <c r="AK480">
        <v>1446858.378</v>
      </c>
      <c r="AL480">
        <v>1056858.378</v>
      </c>
      <c r="AM480">
        <v>599.00049769999998</v>
      </c>
      <c r="AN480">
        <v>24.992790249999999</v>
      </c>
      <c r="AO480">
        <v>2.1163518479999999</v>
      </c>
      <c r="AQ480">
        <v>1446465.862</v>
      </c>
      <c r="AR480">
        <v>1056465.862</v>
      </c>
      <c r="AS480">
        <v>599.9919099</v>
      </c>
      <c r="AT480">
        <v>24.999965490000001</v>
      </c>
      <c r="AU480" s="281">
        <v>2.1164338840000001</v>
      </c>
      <c r="AW480" s="280">
        <v>1568033.04</v>
      </c>
      <c r="AX480">
        <v>1178033.04</v>
      </c>
      <c r="AY480">
        <v>607.64676599999996</v>
      </c>
      <c r="AZ480">
        <v>25.054825059999999</v>
      </c>
      <c r="BA480">
        <v>2.1150446519999999</v>
      </c>
      <c r="BC480">
        <v>1574440.32</v>
      </c>
      <c r="BD480">
        <v>1184440.3200000001</v>
      </c>
      <c r="BE480">
        <v>604.71017840000002</v>
      </c>
      <c r="BF480">
        <v>25.045141959999999</v>
      </c>
      <c r="BG480">
        <v>2.1145118209999998</v>
      </c>
      <c r="BI480">
        <v>1595800.5830000001</v>
      </c>
      <c r="BJ480">
        <v>1205800.5830000001</v>
      </c>
      <c r="BK480">
        <v>595.3296229</v>
      </c>
      <c r="BL480">
        <v>24.966183539999999</v>
      </c>
      <c r="BM480">
        <v>2.1103080350000001</v>
      </c>
      <c r="BO480">
        <v>1597761.89</v>
      </c>
      <c r="BP480">
        <v>1207761.8899999999</v>
      </c>
      <c r="BQ480">
        <v>596.04594599999996</v>
      </c>
      <c r="BR480">
        <v>24.980925630000002</v>
      </c>
      <c r="BS480" s="281">
        <v>2.1103029040000001</v>
      </c>
      <c r="BU480" s="280">
        <v>1532720.2790000001</v>
      </c>
      <c r="BV480">
        <v>1142720.2790000001</v>
      </c>
      <c r="BW480">
        <v>612.26004060000002</v>
      </c>
      <c r="BX480">
        <v>25.087563230000001</v>
      </c>
      <c r="BY480">
        <v>2.1173733100000001</v>
      </c>
      <c r="CA480">
        <v>1532490.378</v>
      </c>
      <c r="CB480">
        <v>1142490.378</v>
      </c>
      <c r="CC480">
        <v>610.10030070000005</v>
      </c>
      <c r="CD480">
        <v>25.096357569999999</v>
      </c>
      <c r="CE480">
        <v>2.1174376060000002</v>
      </c>
      <c r="CG480">
        <v>1564606.162</v>
      </c>
      <c r="CH480">
        <v>1174606.162</v>
      </c>
      <c r="CI480">
        <v>596.43179239999995</v>
      </c>
      <c r="CJ480">
        <v>24.974189490000001</v>
      </c>
      <c r="CK480">
        <v>2.1116164419999999</v>
      </c>
      <c r="CM480">
        <v>1568168.469</v>
      </c>
      <c r="CN480">
        <v>1178168.469</v>
      </c>
      <c r="CO480">
        <v>597.11010420000002</v>
      </c>
      <c r="CP480">
        <v>24.98607282</v>
      </c>
      <c r="CQ480" s="281">
        <v>2.1115210759999998</v>
      </c>
      <c r="CS480" s="280">
        <v>1522266.7050000001</v>
      </c>
      <c r="CT480">
        <v>1132266.7050000001</v>
      </c>
      <c r="CU480">
        <v>607.90623370000003</v>
      </c>
      <c r="CV480">
        <v>25.056672750000001</v>
      </c>
      <c r="CW480">
        <v>2.116564307</v>
      </c>
      <c r="CY480">
        <v>1535108.746</v>
      </c>
      <c r="CZ480">
        <v>1145108.746</v>
      </c>
      <c r="DA480">
        <v>604.50412210000002</v>
      </c>
      <c r="DB480">
        <v>25.04317451</v>
      </c>
      <c r="DC480">
        <v>2.115653053</v>
      </c>
      <c r="DE480">
        <v>1559131.426</v>
      </c>
      <c r="DF480">
        <v>1169131.426</v>
      </c>
      <c r="DG480">
        <v>595.91037659999995</v>
      </c>
      <c r="DH480">
        <v>24.97040367</v>
      </c>
      <c r="DI480">
        <v>2.1116145149999999</v>
      </c>
      <c r="DK480">
        <v>1561836.797</v>
      </c>
      <c r="DL480">
        <v>1171836.797</v>
      </c>
      <c r="DM480">
        <v>596.60742979999998</v>
      </c>
      <c r="DN480">
        <v>24.983642469999999</v>
      </c>
      <c r="DO480" s="281">
        <v>2.1115740519999999</v>
      </c>
    </row>
    <row r="481" spans="1:119">
      <c r="A481" s="280">
        <v>1505617.2660000001</v>
      </c>
      <c r="B481">
        <v>1115617.2660000001</v>
      </c>
      <c r="C481">
        <v>597.91641440000001</v>
      </c>
      <c r="D481">
        <v>24.984950080000001</v>
      </c>
      <c r="E481">
        <v>2.1140436519999999</v>
      </c>
      <c r="G481">
        <v>1508302.9350000001</v>
      </c>
      <c r="H481">
        <v>1118302.9350000001</v>
      </c>
      <c r="I481">
        <v>596.63848789999997</v>
      </c>
      <c r="J481">
        <v>24.967585419999999</v>
      </c>
      <c r="K481">
        <v>2.113729078</v>
      </c>
      <c r="M481">
        <v>1513576.3219999999</v>
      </c>
      <c r="N481">
        <v>1123576.3219999999</v>
      </c>
      <c r="O481">
        <v>595.24104750000004</v>
      </c>
      <c r="P481">
        <v>24.965538720000001</v>
      </c>
      <c r="Q481">
        <v>2.1128502280000001</v>
      </c>
      <c r="S481">
        <v>1515456.9169999999</v>
      </c>
      <c r="T481">
        <v>1125456.9169999999</v>
      </c>
      <c r="U481">
        <v>595.8117919</v>
      </c>
      <c r="V481">
        <v>24.979791299999999</v>
      </c>
      <c r="W481" s="281">
        <v>2.1128418560000002</v>
      </c>
      <c r="Y481" s="280">
        <v>1511512.8740000001</v>
      </c>
      <c r="Z481">
        <v>1121512.8740000001</v>
      </c>
      <c r="AA481">
        <v>603.89979849999997</v>
      </c>
      <c r="AB481">
        <v>25.02805081</v>
      </c>
      <c r="AC481">
        <v>2.115723901</v>
      </c>
      <c r="AE481">
        <v>1448060.9550000001</v>
      </c>
      <c r="AF481">
        <v>1058060.9550000001</v>
      </c>
      <c r="AG481">
        <v>607.33238219999998</v>
      </c>
      <c r="AH481">
        <v>25.070113809999999</v>
      </c>
      <c r="AI481">
        <v>2.1192153629999999</v>
      </c>
      <c r="AK481">
        <v>1449888.034</v>
      </c>
      <c r="AL481">
        <v>1059888.034</v>
      </c>
      <c r="AM481">
        <v>598.87093460000006</v>
      </c>
      <c r="AN481">
        <v>24.99185391</v>
      </c>
      <c r="AO481">
        <v>2.1162089270000002</v>
      </c>
      <c r="AQ481">
        <v>1449495.5290000001</v>
      </c>
      <c r="AR481">
        <v>1059495.5290000001</v>
      </c>
      <c r="AS481">
        <v>599.85317510000004</v>
      </c>
      <c r="AT481">
        <v>24.999298159999999</v>
      </c>
      <c r="AU481" s="281">
        <v>2.1162914860000002</v>
      </c>
      <c r="AW481" s="280">
        <v>1571273.9909999999</v>
      </c>
      <c r="AX481">
        <v>1181273.9909999999</v>
      </c>
      <c r="AY481">
        <v>607.32713450000006</v>
      </c>
      <c r="AZ481">
        <v>25.052547629999999</v>
      </c>
      <c r="BA481">
        <v>2.1148534620000001</v>
      </c>
      <c r="BC481">
        <v>1577680.1170000001</v>
      </c>
      <c r="BD481">
        <v>1187680.1170000001</v>
      </c>
      <c r="BE481">
        <v>604.42614579999997</v>
      </c>
      <c r="BF481">
        <v>25.042430540000002</v>
      </c>
      <c r="BG481">
        <v>2.1143226610000001</v>
      </c>
      <c r="BI481">
        <v>1599036.5430000001</v>
      </c>
      <c r="BJ481">
        <v>1209036.5430000001</v>
      </c>
      <c r="BK481">
        <v>595.23126539999998</v>
      </c>
      <c r="BL481">
        <v>24.965468390000002</v>
      </c>
      <c r="BM481">
        <v>2.1101805800000002</v>
      </c>
      <c r="BO481">
        <v>1600997.4990000001</v>
      </c>
      <c r="BP481">
        <v>1210997.4990000001</v>
      </c>
      <c r="BQ481">
        <v>595.94024669999999</v>
      </c>
      <c r="BR481">
        <v>24.98041388</v>
      </c>
      <c r="BS481" s="281">
        <v>2.110175436</v>
      </c>
      <c r="BU481" s="280">
        <v>1535967.6129999999</v>
      </c>
      <c r="BV481">
        <v>1145967.6129999999</v>
      </c>
      <c r="BW481">
        <v>611.85482139999999</v>
      </c>
      <c r="BX481">
        <v>25.084697469999998</v>
      </c>
      <c r="BY481">
        <v>2.1171683140000002</v>
      </c>
      <c r="CA481">
        <v>1535737.754</v>
      </c>
      <c r="CB481">
        <v>1145737.754</v>
      </c>
      <c r="CC481">
        <v>609.71410679999997</v>
      </c>
      <c r="CD481">
        <v>25.092703090000001</v>
      </c>
      <c r="CE481">
        <v>2.1172260810000001</v>
      </c>
      <c r="CG481">
        <v>1567847.7309999999</v>
      </c>
      <c r="CH481">
        <v>1177847.7309999999</v>
      </c>
      <c r="CI481">
        <v>596.32212289999995</v>
      </c>
      <c r="CJ481">
        <v>24.973393529999999</v>
      </c>
      <c r="CK481">
        <v>2.1114795960000001</v>
      </c>
      <c r="CM481">
        <v>1571409.3959999999</v>
      </c>
      <c r="CN481">
        <v>1181409.3959999999</v>
      </c>
      <c r="CO481">
        <v>596.9939038</v>
      </c>
      <c r="CP481">
        <v>24.985511219999999</v>
      </c>
      <c r="CQ481" s="281">
        <v>2.11138527</v>
      </c>
      <c r="CS481" s="280">
        <v>1525515.9369999999</v>
      </c>
      <c r="CT481">
        <v>1135515.9369999999</v>
      </c>
      <c r="CU481">
        <v>607.58735369999999</v>
      </c>
      <c r="CV481">
        <v>25.054401599999998</v>
      </c>
      <c r="CW481">
        <v>2.1163712299999999</v>
      </c>
      <c r="CY481">
        <v>1538355.6470000001</v>
      </c>
      <c r="CZ481">
        <v>1148355.6470000001</v>
      </c>
      <c r="DA481">
        <v>604.23446769999998</v>
      </c>
      <c r="DB481">
        <v>25.040599480000001</v>
      </c>
      <c r="DC481">
        <v>2.115461893</v>
      </c>
      <c r="DE481">
        <v>1562373.9820000001</v>
      </c>
      <c r="DF481">
        <v>1172373.9820000001</v>
      </c>
      <c r="DG481">
        <v>595.81181560000005</v>
      </c>
      <c r="DH481">
        <v>24.96968772</v>
      </c>
      <c r="DI481">
        <v>2.1114799500000001</v>
      </c>
      <c r="DK481">
        <v>1565078.865</v>
      </c>
      <c r="DL481">
        <v>1175078.865</v>
      </c>
      <c r="DM481">
        <v>596.50158850000003</v>
      </c>
      <c r="DN481">
        <v>24.983130509999999</v>
      </c>
      <c r="DO481" s="281">
        <v>2.1114398319999998</v>
      </c>
    </row>
    <row r="482" spans="1:119">
      <c r="A482" s="280">
        <v>1508869.5279999999</v>
      </c>
      <c r="B482">
        <v>1118869.5279999999</v>
      </c>
      <c r="C482">
        <v>597.79277869999999</v>
      </c>
      <c r="D482">
        <v>24.984054960000002</v>
      </c>
      <c r="E482">
        <v>2.1138929819999999</v>
      </c>
      <c r="G482">
        <v>1511554.7069999999</v>
      </c>
      <c r="H482">
        <v>1121554.7069999999</v>
      </c>
      <c r="I482">
        <v>596.531972</v>
      </c>
      <c r="J482">
        <v>24.966555</v>
      </c>
      <c r="K482">
        <v>2.1135810570000002</v>
      </c>
      <c r="M482">
        <v>1516827.1340000001</v>
      </c>
      <c r="N482">
        <v>1126827.1340000001</v>
      </c>
      <c r="O482">
        <v>595.16604050000001</v>
      </c>
      <c r="P482">
        <v>24.96499326</v>
      </c>
      <c r="Q482">
        <v>2.1127157940000001</v>
      </c>
      <c r="S482">
        <v>1518707.3870000001</v>
      </c>
      <c r="T482">
        <v>1128707.3870000001</v>
      </c>
      <c r="U482">
        <v>595.73060720000001</v>
      </c>
      <c r="V482">
        <v>24.97939809</v>
      </c>
      <c r="W482" s="281">
        <v>2.1127072509999998</v>
      </c>
      <c r="Y482" s="280">
        <v>1514764.0619999999</v>
      </c>
      <c r="Z482">
        <v>1124764.0619999999</v>
      </c>
      <c r="AA482">
        <v>603.65988219999997</v>
      </c>
      <c r="AB482">
        <v>25.026330810000001</v>
      </c>
      <c r="AC482">
        <v>2.1155465530000002</v>
      </c>
      <c r="AE482">
        <v>1451090.574</v>
      </c>
      <c r="AF482">
        <v>1061090.574</v>
      </c>
      <c r="AG482">
        <v>607.03556920000005</v>
      </c>
      <c r="AH482">
        <v>25.06729253</v>
      </c>
      <c r="AI482">
        <v>2.1190350740000001</v>
      </c>
      <c r="AK482">
        <v>1452917.598</v>
      </c>
      <c r="AL482">
        <v>1062917.598</v>
      </c>
      <c r="AM482">
        <v>598.74322519999998</v>
      </c>
      <c r="AN482">
        <v>24.990930760000001</v>
      </c>
      <c r="AO482">
        <v>2.1160664489999998</v>
      </c>
      <c r="AQ482">
        <v>1452525.1059999999</v>
      </c>
      <c r="AR482">
        <v>1062525.1059999999</v>
      </c>
      <c r="AS482">
        <v>599.71638340000004</v>
      </c>
      <c r="AT482">
        <v>24.998640040000002</v>
      </c>
      <c r="AU482" s="281">
        <v>2.1161494250000001</v>
      </c>
      <c r="AW482" s="280">
        <v>1574514.358</v>
      </c>
      <c r="AX482">
        <v>1184514.358</v>
      </c>
      <c r="AY482">
        <v>607.01271029999998</v>
      </c>
      <c r="AZ482">
        <v>25.050306110000001</v>
      </c>
      <c r="BA482">
        <v>2.1146638360000001</v>
      </c>
      <c r="BC482">
        <v>1580919.331</v>
      </c>
      <c r="BD482">
        <v>1190919.331</v>
      </c>
      <c r="BE482">
        <v>604.14678849999996</v>
      </c>
      <c r="BF482">
        <v>25.039762499999998</v>
      </c>
      <c r="BG482">
        <v>2.1141351899999998</v>
      </c>
      <c r="BI482">
        <v>1602271.923</v>
      </c>
      <c r="BJ482">
        <v>1212271.923</v>
      </c>
      <c r="BK482">
        <v>595.13339719999999</v>
      </c>
      <c r="BL482">
        <v>24.964756680000001</v>
      </c>
      <c r="BM482">
        <v>2.1100542349999998</v>
      </c>
      <c r="BO482">
        <v>1604232.5279999999</v>
      </c>
      <c r="BP482">
        <v>1214232.5279999999</v>
      </c>
      <c r="BQ482">
        <v>595.83512540000004</v>
      </c>
      <c r="BR482">
        <v>24.97990485</v>
      </c>
      <c r="BS482" s="281">
        <v>2.1100490679999999</v>
      </c>
      <c r="BU482" s="280">
        <v>1539214.358</v>
      </c>
      <c r="BV482">
        <v>1149214.358</v>
      </c>
      <c r="BW482">
        <v>611.45776179999996</v>
      </c>
      <c r="BX482">
        <v>25.081887569999999</v>
      </c>
      <c r="BY482">
        <v>2.1169639889999998</v>
      </c>
      <c r="CA482">
        <v>1538984.541</v>
      </c>
      <c r="CB482">
        <v>1148984.541</v>
      </c>
      <c r="CC482">
        <v>609.33689279999999</v>
      </c>
      <c r="CD482">
        <v>25.089131269999999</v>
      </c>
      <c r="CE482">
        <v>2.1170153030000001</v>
      </c>
      <c r="CG482">
        <v>1571088.7150000001</v>
      </c>
      <c r="CH482">
        <v>1181088.7150000001</v>
      </c>
      <c r="CI482">
        <v>596.21362620000002</v>
      </c>
      <c r="CJ482">
        <v>24.972605949999998</v>
      </c>
      <c r="CK482">
        <v>2.111343653</v>
      </c>
      <c r="CM482">
        <v>1574649.7379999999</v>
      </c>
      <c r="CN482">
        <v>1184649.7379999999</v>
      </c>
      <c r="CO482">
        <v>596.87890900000002</v>
      </c>
      <c r="CP482">
        <v>24.984955339999999</v>
      </c>
      <c r="CQ482" s="281">
        <v>2.1112503450000002</v>
      </c>
      <c r="CS482" s="280">
        <v>1528764.5789999999</v>
      </c>
      <c r="CT482">
        <v>1138764.5789999999</v>
      </c>
      <c r="CU482">
        <v>607.27475089999996</v>
      </c>
      <c r="CV482">
        <v>25.052173979999999</v>
      </c>
      <c r="CW482">
        <v>2.1161790140000001</v>
      </c>
      <c r="CY482">
        <v>1541601.96</v>
      </c>
      <c r="CZ482">
        <v>1151601.96</v>
      </c>
      <c r="DA482">
        <v>603.96962429999996</v>
      </c>
      <c r="DB482">
        <v>25.038069270000001</v>
      </c>
      <c r="DC482">
        <v>2.1152721739999998</v>
      </c>
      <c r="DE482">
        <v>1565615.953</v>
      </c>
      <c r="DF482">
        <v>1175615.953</v>
      </c>
      <c r="DG482">
        <v>595.71423970000001</v>
      </c>
      <c r="DH482">
        <v>24.968978809999999</v>
      </c>
      <c r="DI482">
        <v>2.1113462379999999</v>
      </c>
      <c r="DK482">
        <v>1568320.348</v>
      </c>
      <c r="DL482">
        <v>1178320.348</v>
      </c>
      <c r="DM482">
        <v>596.39680410000005</v>
      </c>
      <c r="DN482">
        <v>24.982623570000001</v>
      </c>
      <c r="DO482" s="281">
        <v>2.1113064449999999</v>
      </c>
    </row>
    <row r="483" spans="1:119">
      <c r="A483" s="280">
        <v>1512121.1969999999</v>
      </c>
      <c r="B483">
        <v>1122121.1969999999</v>
      </c>
      <c r="C483">
        <v>597.67089080000005</v>
      </c>
      <c r="D483">
        <v>24.983172320000001</v>
      </c>
      <c r="E483">
        <v>2.1137432070000002</v>
      </c>
      <c r="G483">
        <v>1514805.888</v>
      </c>
      <c r="H483">
        <v>1124805.888</v>
      </c>
      <c r="I483">
        <v>596.42693069999996</v>
      </c>
      <c r="J483">
        <v>24.965538680000002</v>
      </c>
      <c r="K483">
        <v>2.1134339400000002</v>
      </c>
      <c r="M483">
        <v>1520077.355</v>
      </c>
      <c r="N483">
        <v>1130077.355</v>
      </c>
      <c r="O483">
        <v>595.09168799999998</v>
      </c>
      <c r="P483">
        <v>24.964452510000001</v>
      </c>
      <c r="Q483">
        <v>2.112582095</v>
      </c>
      <c r="S483">
        <v>1521957.2660000001</v>
      </c>
      <c r="T483">
        <v>1131957.2660000001</v>
      </c>
      <c r="U483">
        <v>595.65014710000003</v>
      </c>
      <c r="V483">
        <v>24.97900834</v>
      </c>
      <c r="W483" s="281">
        <v>2.1125733709999999</v>
      </c>
      <c r="Y483" s="280">
        <v>1518014.6580000001</v>
      </c>
      <c r="Z483">
        <v>1128014.6580000001</v>
      </c>
      <c r="AA483">
        <v>603.42600110000001</v>
      </c>
      <c r="AB483">
        <v>25.024653430000001</v>
      </c>
      <c r="AC483">
        <v>2.1153694719999998</v>
      </c>
      <c r="AE483">
        <v>1454120.1029999999</v>
      </c>
      <c r="AF483">
        <v>1064120.1029999999</v>
      </c>
      <c r="AG483">
        <v>606.74364679999996</v>
      </c>
      <c r="AH483">
        <v>25.06451642</v>
      </c>
      <c r="AI483">
        <v>2.1188554239999999</v>
      </c>
      <c r="AK483">
        <v>1455947.071</v>
      </c>
      <c r="AL483">
        <v>1065947.071</v>
      </c>
      <c r="AM483">
        <v>598.61739409999996</v>
      </c>
      <c r="AN483">
        <v>24.990020990000001</v>
      </c>
      <c r="AO483">
        <v>2.1159243970000001</v>
      </c>
      <c r="AQ483">
        <v>1455554.59</v>
      </c>
      <c r="AR483">
        <v>1065554.5900000001</v>
      </c>
      <c r="AS483">
        <v>599.5814527</v>
      </c>
      <c r="AT483">
        <v>24.997990720000001</v>
      </c>
      <c r="AU483" s="281">
        <v>2.1160077849999999</v>
      </c>
      <c r="AW483" s="280">
        <v>1577754.142</v>
      </c>
      <c r="AX483">
        <v>1187754.142</v>
      </c>
      <c r="AY483">
        <v>606.70322820000001</v>
      </c>
      <c r="AZ483">
        <v>25.048098710000001</v>
      </c>
      <c r="BA483">
        <v>2.1144757940000001</v>
      </c>
      <c r="BC483">
        <v>1584157.9620000001</v>
      </c>
      <c r="BD483">
        <v>1194157.9620000001</v>
      </c>
      <c r="BE483">
        <v>603.87203160000001</v>
      </c>
      <c r="BF483">
        <v>25.0371372</v>
      </c>
      <c r="BG483">
        <v>2.1139493869999999</v>
      </c>
      <c r="BI483">
        <v>1605506.7239999999</v>
      </c>
      <c r="BJ483">
        <v>1215506.7239999999</v>
      </c>
      <c r="BK483">
        <v>595.03603840000005</v>
      </c>
      <c r="BL483">
        <v>24.964048559999998</v>
      </c>
      <c r="BM483">
        <v>2.1099289620000001</v>
      </c>
      <c r="BO483">
        <v>1607466.9779999999</v>
      </c>
      <c r="BP483">
        <v>1217466.9779999999</v>
      </c>
      <c r="BQ483">
        <v>595.73061040000005</v>
      </c>
      <c r="BR483">
        <v>24.979398660000001</v>
      </c>
      <c r="BS483" s="281">
        <v>2.1099237510000002</v>
      </c>
      <c r="BU483" s="280">
        <v>1542460.5160000001</v>
      </c>
      <c r="BV483">
        <v>1152460.5160000001</v>
      </c>
      <c r="BW483">
        <v>611.06862179999996</v>
      </c>
      <c r="BX483">
        <v>25.079131950000001</v>
      </c>
      <c r="BY483">
        <v>2.116760411</v>
      </c>
      <c r="CA483">
        <v>1542230.74</v>
      </c>
      <c r="CB483">
        <v>1152230.74</v>
      </c>
      <c r="CC483">
        <v>608.96845440000004</v>
      </c>
      <c r="CD483">
        <v>25.085640529999999</v>
      </c>
      <c r="CE483">
        <v>2.1168048800000001</v>
      </c>
      <c r="CG483">
        <v>1574329.115</v>
      </c>
      <c r="CH483">
        <v>1184329.115</v>
      </c>
      <c r="CI483">
        <v>596.10623039999996</v>
      </c>
      <c r="CJ483">
        <v>24.97182621</v>
      </c>
      <c r="CK483">
        <v>2.1112086319999999</v>
      </c>
      <c r="CM483">
        <v>1577889.497</v>
      </c>
      <c r="CN483">
        <v>1187889.497</v>
      </c>
      <c r="CO483">
        <v>596.76504629999999</v>
      </c>
      <c r="CP483">
        <v>24.984404829999999</v>
      </c>
      <c r="CQ483" s="281">
        <v>2.1111163230000001</v>
      </c>
      <c r="CS483" s="280">
        <v>1532012.6310000001</v>
      </c>
      <c r="CT483">
        <v>1142012.6310000001</v>
      </c>
      <c r="CU483">
        <v>606.9697913</v>
      </c>
      <c r="CV483">
        <v>25.049999710000002</v>
      </c>
      <c r="CW483">
        <v>2.1159871319999999</v>
      </c>
      <c r="CY483">
        <v>1544847.6850000001</v>
      </c>
      <c r="CZ483">
        <v>1154847.6850000001</v>
      </c>
      <c r="DA483">
        <v>603.70939850000002</v>
      </c>
      <c r="DB483">
        <v>25.03558211</v>
      </c>
      <c r="DC483">
        <v>2.1150839320000001</v>
      </c>
      <c r="DE483">
        <v>1568857.3389999999</v>
      </c>
      <c r="DF483">
        <v>1178857.3389999999</v>
      </c>
      <c r="DG483">
        <v>595.61761149999995</v>
      </c>
      <c r="DH483">
        <v>24.968276670000002</v>
      </c>
      <c r="DI483">
        <v>2.1112133800000001</v>
      </c>
      <c r="DK483">
        <v>1571561.2479999999</v>
      </c>
      <c r="DL483">
        <v>1181561.2479999999</v>
      </c>
      <c r="DM483">
        <v>596.29303589999995</v>
      </c>
      <c r="DN483">
        <v>24.982121459999998</v>
      </c>
      <c r="DO483" s="281">
        <v>2.1111738949999999</v>
      </c>
    </row>
    <row r="484" spans="1:119">
      <c r="A484" s="280">
        <v>1515372.2749999999</v>
      </c>
      <c r="B484">
        <v>1125372.2749999999</v>
      </c>
      <c r="C484">
        <v>597.55070439999997</v>
      </c>
      <c r="D484">
        <v>24.98230182</v>
      </c>
      <c r="E484">
        <v>2.1135943290000001</v>
      </c>
      <c r="G484">
        <v>1518056.476</v>
      </c>
      <c r="H484">
        <v>1128056.476</v>
      </c>
      <c r="I484">
        <v>596.32328670000004</v>
      </c>
      <c r="J484">
        <v>24.964535699999999</v>
      </c>
      <c r="K484">
        <v>2.1132877360000002</v>
      </c>
      <c r="M484">
        <v>1523326.9850000001</v>
      </c>
      <c r="N484">
        <v>1133326.9850000001</v>
      </c>
      <c r="O484">
        <v>595.01794299999995</v>
      </c>
      <c r="P484">
        <v>24.963916099999999</v>
      </c>
      <c r="Q484">
        <v>2.1124491380000001</v>
      </c>
      <c r="S484">
        <v>1525206.554</v>
      </c>
      <c r="T484">
        <v>1135206.554</v>
      </c>
      <c r="U484">
        <v>595.57036249999999</v>
      </c>
      <c r="V484">
        <v>24.97862181</v>
      </c>
      <c r="W484" s="281">
        <v>2.1124402259999999</v>
      </c>
      <c r="Y484" s="280">
        <v>1521264.6629999999</v>
      </c>
      <c r="Z484">
        <v>1131264.6629999999</v>
      </c>
      <c r="AA484">
        <v>603.19612889999996</v>
      </c>
      <c r="AB484">
        <v>25.023004199999999</v>
      </c>
      <c r="AC484">
        <v>2.115193246</v>
      </c>
      <c r="AE484">
        <v>1457149.5390000001</v>
      </c>
      <c r="AF484">
        <v>1067149.5390000001</v>
      </c>
      <c r="AG484">
        <v>606.45651399999997</v>
      </c>
      <c r="AH484">
        <v>25.061784540000001</v>
      </c>
      <c r="AI484">
        <v>2.1186764779999998</v>
      </c>
      <c r="AK484">
        <v>1458976.453</v>
      </c>
      <c r="AL484">
        <v>1068976.453</v>
      </c>
      <c r="AM484">
        <v>598.49345410000001</v>
      </c>
      <c r="AN484">
        <v>24.989124700000001</v>
      </c>
      <c r="AO484">
        <v>2.1157827600000001</v>
      </c>
      <c r="AQ484">
        <v>1458583.9839999999</v>
      </c>
      <c r="AR484">
        <v>1068583.9839999999</v>
      </c>
      <c r="AS484">
        <v>599.44841150000002</v>
      </c>
      <c r="AT484">
        <v>24.997350350000001</v>
      </c>
      <c r="AU484" s="281">
        <v>2.1158665490000002</v>
      </c>
      <c r="AW484" s="280">
        <v>1580993.3419999999</v>
      </c>
      <c r="AX484">
        <v>1190993.3419999999</v>
      </c>
      <c r="AY484">
        <v>606.39853879999998</v>
      </c>
      <c r="AZ484">
        <v>25.04592439</v>
      </c>
      <c r="BA484">
        <v>2.114289399</v>
      </c>
      <c r="BC484">
        <v>1587396.0120000001</v>
      </c>
      <c r="BD484">
        <v>1197396.0120000001</v>
      </c>
      <c r="BE484">
        <v>603.60180219999995</v>
      </c>
      <c r="BF484">
        <v>25.034554</v>
      </c>
      <c r="BG484">
        <v>2.113765232</v>
      </c>
      <c r="BI484">
        <v>1608740.9450000001</v>
      </c>
      <c r="BJ484">
        <v>1218740.9450000001</v>
      </c>
      <c r="BK484">
        <v>594.93918559999997</v>
      </c>
      <c r="BL484">
        <v>24.963343999999999</v>
      </c>
      <c r="BM484">
        <v>2.1098047360000001</v>
      </c>
      <c r="BO484">
        <v>1610700.8489999999</v>
      </c>
      <c r="BP484">
        <v>1220700.8489999999</v>
      </c>
      <c r="BQ484">
        <v>595.62668880000001</v>
      </c>
      <c r="BR484">
        <v>24.978895260000002</v>
      </c>
      <c r="BS484" s="281">
        <v>2.1097994689999999</v>
      </c>
      <c r="BU484" s="280">
        <v>1545706.085</v>
      </c>
      <c r="BV484">
        <v>1155706.085</v>
      </c>
      <c r="BW484">
        <v>610.68852509999999</v>
      </c>
      <c r="BX484">
        <v>25.076438620000001</v>
      </c>
      <c r="BY484">
        <v>2.1165572720000001</v>
      </c>
      <c r="CA484">
        <v>1545476.351</v>
      </c>
      <c r="CB484">
        <v>1155476.351</v>
      </c>
      <c r="CC484">
        <v>608.60698249999996</v>
      </c>
      <c r="CD484">
        <v>25.08221374</v>
      </c>
      <c r="CE484">
        <v>2.1165958260000002</v>
      </c>
      <c r="CG484">
        <v>1577568.932</v>
      </c>
      <c r="CH484">
        <v>1187568.932</v>
      </c>
      <c r="CI484">
        <v>595.99985839999999</v>
      </c>
      <c r="CJ484">
        <v>24.971053779999998</v>
      </c>
      <c r="CK484">
        <v>2.1110745569999998</v>
      </c>
      <c r="CM484">
        <v>1581128.6740000001</v>
      </c>
      <c r="CN484">
        <v>1191128.6740000001</v>
      </c>
      <c r="CO484">
        <v>596.65224509999996</v>
      </c>
      <c r="CP484">
        <v>24.983859339999999</v>
      </c>
      <c r="CQ484" s="281">
        <v>2.11098323</v>
      </c>
      <c r="CS484" s="280">
        <v>1535260.094</v>
      </c>
      <c r="CT484">
        <v>1145260.094</v>
      </c>
      <c r="CU484">
        <v>606.67031239999994</v>
      </c>
      <c r="CV484">
        <v>25.047863509999999</v>
      </c>
      <c r="CW484">
        <v>2.1157961639999998</v>
      </c>
      <c r="CY484">
        <v>1548092.8230000001</v>
      </c>
      <c r="CZ484">
        <v>1158092.8230000001</v>
      </c>
      <c r="DA484">
        <v>603.45359329999997</v>
      </c>
      <c r="DB484">
        <v>25.033136160000002</v>
      </c>
      <c r="DC484">
        <v>2.1148972079999999</v>
      </c>
      <c r="DE484">
        <v>1572098.142</v>
      </c>
      <c r="DF484">
        <v>1182098.142</v>
      </c>
      <c r="DG484">
        <v>595.52186519999998</v>
      </c>
      <c r="DH484">
        <v>24.967580829999999</v>
      </c>
      <c r="DI484">
        <v>2.111081392</v>
      </c>
      <c r="DK484">
        <v>1574801.5630000001</v>
      </c>
      <c r="DL484">
        <v>1184801.5630000001</v>
      </c>
      <c r="DM484">
        <v>596.19021720000001</v>
      </c>
      <c r="DN484">
        <v>24.98162387</v>
      </c>
      <c r="DO484" s="281">
        <v>2.1110422029999998</v>
      </c>
    </row>
    <row r="485" spans="1:119">
      <c r="A485" s="280">
        <v>1518622.76</v>
      </c>
      <c r="B485">
        <v>1128622.76</v>
      </c>
      <c r="C485">
        <v>597.43216700000005</v>
      </c>
      <c r="D485">
        <v>24.9814431</v>
      </c>
      <c r="E485">
        <v>2.113446342</v>
      </c>
      <c r="G485">
        <v>1521306.4739999999</v>
      </c>
      <c r="H485">
        <v>1131306.4739999999</v>
      </c>
      <c r="I485">
        <v>596.22095260000003</v>
      </c>
      <c r="J485">
        <v>24.963545230000001</v>
      </c>
      <c r="K485">
        <v>2.1131424600000002</v>
      </c>
      <c r="M485">
        <v>1526576.024</v>
      </c>
      <c r="N485">
        <v>1136576.024</v>
      </c>
      <c r="O485">
        <v>594.94482970000001</v>
      </c>
      <c r="P485">
        <v>24.963384219999998</v>
      </c>
      <c r="Q485">
        <v>2.1123169129999999</v>
      </c>
      <c r="S485">
        <v>1528455.2520000001</v>
      </c>
      <c r="T485">
        <v>1138455.2520000001</v>
      </c>
      <c r="U485">
        <v>595.49125509999999</v>
      </c>
      <c r="V485">
        <v>24.9782385</v>
      </c>
      <c r="W485" s="281">
        <v>2.1123078130000001</v>
      </c>
      <c r="Y485" s="280">
        <v>1524514.077</v>
      </c>
      <c r="Z485">
        <v>1134514.077</v>
      </c>
      <c r="AA485">
        <v>602.97005539999998</v>
      </c>
      <c r="AB485">
        <v>25.021381609999999</v>
      </c>
      <c r="AC485">
        <v>2.115018198</v>
      </c>
      <c r="AE485">
        <v>1460178.8840000001</v>
      </c>
      <c r="AF485">
        <v>1070178.8840000001</v>
      </c>
      <c r="AG485">
        <v>606.17412420000005</v>
      </c>
      <c r="AH485">
        <v>25.059096530000001</v>
      </c>
      <c r="AI485">
        <v>2.1184982309999998</v>
      </c>
      <c r="AK485">
        <v>1462005.7420000001</v>
      </c>
      <c r="AL485">
        <v>1072005.7420000001</v>
      </c>
      <c r="AM485">
        <v>598.3714129</v>
      </c>
      <c r="AN485">
        <v>24.988241970000001</v>
      </c>
      <c r="AO485">
        <v>2.1156415329999998</v>
      </c>
      <c r="AQ485">
        <v>1461613.2849999999</v>
      </c>
      <c r="AR485">
        <v>1071613.2849999999</v>
      </c>
      <c r="AS485">
        <v>599.31727369999999</v>
      </c>
      <c r="AT485">
        <v>24.996718999999999</v>
      </c>
      <c r="AU485" s="281">
        <v>2.1157257060000001</v>
      </c>
      <c r="AW485" s="280">
        <v>1584231.9609999999</v>
      </c>
      <c r="AX485">
        <v>1194231.9609999999</v>
      </c>
      <c r="AY485">
        <v>606.0985819</v>
      </c>
      <c r="AZ485">
        <v>25.043782780000001</v>
      </c>
      <c r="BA485">
        <v>2.1141046229999998</v>
      </c>
      <c r="BC485">
        <v>1590633.48</v>
      </c>
      <c r="BD485">
        <v>1200633.48</v>
      </c>
      <c r="BE485">
        <v>603.33602689999998</v>
      </c>
      <c r="BF485">
        <v>25.03201224</v>
      </c>
      <c r="BG485">
        <v>2.1135827069999999</v>
      </c>
      <c r="BI485">
        <v>1611974.588</v>
      </c>
      <c r="BJ485">
        <v>1221974.588</v>
      </c>
      <c r="BK485">
        <v>594.84284330000003</v>
      </c>
      <c r="BL485">
        <v>24.96264304</v>
      </c>
      <c r="BM485">
        <v>2.1096815320000002</v>
      </c>
      <c r="BO485">
        <v>1613934.1410000001</v>
      </c>
      <c r="BP485">
        <v>1223934.1410000001</v>
      </c>
      <c r="BQ485">
        <v>595.52336390000005</v>
      </c>
      <c r="BR485">
        <v>24.978394659999999</v>
      </c>
      <c r="BS485" s="281">
        <v>2.1096761970000002</v>
      </c>
      <c r="BU485" s="280">
        <v>1548951.067</v>
      </c>
      <c r="BV485">
        <v>1158951.067</v>
      </c>
      <c r="BW485">
        <v>610.31592469999998</v>
      </c>
      <c r="BX485">
        <v>25.073796860000002</v>
      </c>
      <c r="BY485">
        <v>2.1163547380000001</v>
      </c>
      <c r="CA485">
        <v>1548721.375</v>
      </c>
      <c r="CB485">
        <v>1158721.375</v>
      </c>
      <c r="CC485">
        <v>608.25234</v>
      </c>
      <c r="CD485">
        <v>25.07884971</v>
      </c>
      <c r="CE485">
        <v>2.1163882250000001</v>
      </c>
      <c r="CG485">
        <v>1580808.166</v>
      </c>
      <c r="CH485">
        <v>1190808.166</v>
      </c>
      <c r="CI485">
        <v>595.89444200000003</v>
      </c>
      <c r="CJ485">
        <v>24.970288140000001</v>
      </c>
      <c r="CK485">
        <v>2.1109414520000001</v>
      </c>
      <c r="CM485">
        <v>1584367.2679999999</v>
      </c>
      <c r="CN485">
        <v>1194367.2679999999</v>
      </c>
      <c r="CO485">
        <v>596.54044350000004</v>
      </c>
      <c r="CP485">
        <v>24.9833186</v>
      </c>
      <c r="CQ485" s="281">
        <v>2.1108510840000001</v>
      </c>
      <c r="CS485" s="280">
        <v>1538506.9680000001</v>
      </c>
      <c r="CT485">
        <v>1148506.9680000001</v>
      </c>
      <c r="CU485">
        <v>606.37599599999999</v>
      </c>
      <c r="CV485">
        <v>25.045763099999999</v>
      </c>
      <c r="CW485">
        <v>2.1156065060000002</v>
      </c>
      <c r="CY485">
        <v>1551337.3729999999</v>
      </c>
      <c r="CZ485">
        <v>1161337.3729999999</v>
      </c>
      <c r="DA485">
        <v>603.20203819999995</v>
      </c>
      <c r="DB485">
        <v>25.030729829999999</v>
      </c>
      <c r="DC485">
        <v>2.1147120359999998</v>
      </c>
      <c r="DE485">
        <v>1575338.36</v>
      </c>
      <c r="DF485">
        <v>1185338.3600000001</v>
      </c>
      <c r="DG485">
        <v>595.42692810000005</v>
      </c>
      <c r="DH485">
        <v>24.966890769999999</v>
      </c>
      <c r="DI485">
        <v>2.110950302</v>
      </c>
      <c r="DK485">
        <v>1578041.2949999999</v>
      </c>
      <c r="DL485">
        <v>1188041.2949999999</v>
      </c>
      <c r="DM485">
        <v>596.08827919999999</v>
      </c>
      <c r="DN485">
        <v>24.981130449999998</v>
      </c>
      <c r="DO485" s="281">
        <v>2.1109113920000002</v>
      </c>
    </row>
    <row r="486" spans="1:119">
      <c r="A486" s="280">
        <v>1521872.655</v>
      </c>
      <c r="B486">
        <v>1131872.655</v>
      </c>
      <c r="C486">
        <v>597.31519189999995</v>
      </c>
      <c r="D486">
        <v>24.980595529999999</v>
      </c>
      <c r="E486">
        <v>2.1132992599999998</v>
      </c>
      <c r="G486">
        <v>1524555.88</v>
      </c>
      <c r="H486">
        <v>1134555.8799999999</v>
      </c>
      <c r="I486">
        <v>596.11984380000001</v>
      </c>
      <c r="J486">
        <v>24.962566450000001</v>
      </c>
      <c r="K486">
        <v>2.1129981299999998</v>
      </c>
      <c r="M486">
        <v>1529824.473</v>
      </c>
      <c r="N486">
        <v>1139824.473</v>
      </c>
      <c r="O486">
        <v>594.87239209999996</v>
      </c>
      <c r="P486">
        <v>24.962857190000001</v>
      </c>
      <c r="Q486">
        <v>2.1121853370000001</v>
      </c>
      <c r="S486">
        <v>1531703.36</v>
      </c>
      <c r="T486">
        <v>1141703.3600000001</v>
      </c>
      <c r="U486">
        <v>595.41291579999995</v>
      </c>
      <c r="V486">
        <v>24.977858879999999</v>
      </c>
      <c r="W486" s="281">
        <v>2.1121760379999999</v>
      </c>
      <c r="Y486" s="280">
        <v>1527762.9010000001</v>
      </c>
      <c r="Z486">
        <v>1137762.9010000001</v>
      </c>
      <c r="AA486">
        <v>602.74774190000005</v>
      </c>
      <c r="AB486">
        <v>25.019785420000002</v>
      </c>
      <c r="AC486">
        <v>2.1148443050000001</v>
      </c>
      <c r="AE486">
        <v>1463208.138</v>
      </c>
      <c r="AF486">
        <v>1073208.138</v>
      </c>
      <c r="AG486">
        <v>605.89643539999997</v>
      </c>
      <c r="AH486">
        <v>25.05645204</v>
      </c>
      <c r="AI486">
        <v>2.1183206819999998</v>
      </c>
      <c r="AK486">
        <v>1465034.9410000001</v>
      </c>
      <c r="AL486">
        <v>1075034.9410000001</v>
      </c>
      <c r="AM486">
        <v>598.25127259999999</v>
      </c>
      <c r="AN486">
        <v>24.987372799999999</v>
      </c>
      <c r="AO486">
        <v>2.1155007100000001</v>
      </c>
      <c r="AQ486">
        <v>1464642.496</v>
      </c>
      <c r="AR486">
        <v>1074642.496</v>
      </c>
      <c r="AS486">
        <v>599.18804769999997</v>
      </c>
      <c r="AT486">
        <v>24.996096720000001</v>
      </c>
      <c r="AU486" s="281">
        <v>2.1155852510000002</v>
      </c>
      <c r="AW486" s="280">
        <v>1587469.997</v>
      </c>
      <c r="AX486">
        <v>1197469.997</v>
      </c>
      <c r="AY486">
        <v>605.80328859999997</v>
      </c>
      <c r="AZ486">
        <v>25.041673419999999</v>
      </c>
      <c r="BA486">
        <v>2.1139214449999999</v>
      </c>
      <c r="BC486">
        <v>1593870.3670000001</v>
      </c>
      <c r="BD486">
        <v>1203870.3670000001</v>
      </c>
      <c r="BE486">
        <v>603.07462869999995</v>
      </c>
      <c r="BF486">
        <v>25.029511249999999</v>
      </c>
      <c r="BG486">
        <v>2.1134017969999999</v>
      </c>
      <c r="BI486">
        <v>1615207.6529999999</v>
      </c>
      <c r="BJ486">
        <v>1225207.6529999999</v>
      </c>
      <c r="BK486">
        <v>594.74702100000002</v>
      </c>
      <c r="BL486">
        <v>24.961945750000002</v>
      </c>
      <c r="BM486">
        <v>2.109559323</v>
      </c>
      <c r="BO486">
        <v>1617166.8559999999</v>
      </c>
      <c r="BP486">
        <v>1227166.8559999999</v>
      </c>
      <c r="BQ486">
        <v>595.42064230000005</v>
      </c>
      <c r="BR486">
        <v>24.97789689</v>
      </c>
      <c r="BS486" s="281">
        <v>2.109553907</v>
      </c>
      <c r="BU486" s="280">
        <v>1552195.4620000001</v>
      </c>
      <c r="BV486">
        <v>1162195.4620000001</v>
      </c>
      <c r="BW486">
        <v>609.94991389999996</v>
      </c>
      <c r="BX486">
        <v>25.07120025</v>
      </c>
      <c r="BY486">
        <v>2.116153524</v>
      </c>
      <c r="CA486">
        <v>1551965.811</v>
      </c>
      <c r="CB486">
        <v>1161965.811</v>
      </c>
      <c r="CC486">
        <v>607.90434660000005</v>
      </c>
      <c r="CD486">
        <v>25.075546859999999</v>
      </c>
      <c r="CE486">
        <v>2.116182099</v>
      </c>
      <c r="CG486">
        <v>1584046.818</v>
      </c>
      <c r="CH486">
        <v>1194046.818</v>
      </c>
      <c r="CI486">
        <v>595.78992270000003</v>
      </c>
      <c r="CJ486">
        <v>24.9695289</v>
      </c>
      <c r="CK486">
        <v>2.110809331</v>
      </c>
      <c r="CM486">
        <v>1587605.28</v>
      </c>
      <c r="CN486">
        <v>1197605.28</v>
      </c>
      <c r="CO486">
        <v>596.42958839999994</v>
      </c>
      <c r="CP486">
        <v>24.982782329999999</v>
      </c>
      <c r="CQ486" s="281">
        <v>2.1107198980000001</v>
      </c>
      <c r="CS486" s="280">
        <v>1541753.253</v>
      </c>
      <c r="CT486">
        <v>1151753.253</v>
      </c>
      <c r="CU486">
        <v>606.08675330000005</v>
      </c>
      <c r="CV486">
        <v>25.043697909999999</v>
      </c>
      <c r="CW486">
        <v>2.115418156</v>
      </c>
      <c r="CY486">
        <v>1554581.3370000001</v>
      </c>
      <c r="CZ486">
        <v>1164581.3370000001</v>
      </c>
      <c r="DA486">
        <v>602.95458799999994</v>
      </c>
      <c r="DB486">
        <v>25.028361799999999</v>
      </c>
      <c r="DC486">
        <v>2.1145284310000001</v>
      </c>
      <c r="DE486">
        <v>1578577.9950000001</v>
      </c>
      <c r="DF486">
        <v>1188577.9950000001</v>
      </c>
      <c r="DG486">
        <v>595.33273610000003</v>
      </c>
      <c r="DH486">
        <v>24.966206010000001</v>
      </c>
      <c r="DI486">
        <v>2.11082013</v>
      </c>
      <c r="DK486">
        <v>1581280.4439999999</v>
      </c>
      <c r="DL486">
        <v>1191280.4439999999</v>
      </c>
      <c r="DM486">
        <v>595.98716109999998</v>
      </c>
      <c r="DN486">
        <v>24.980640919999999</v>
      </c>
      <c r="DO486" s="281">
        <v>2.1107814839999999</v>
      </c>
    </row>
    <row r="487" spans="1:119">
      <c r="A487" s="280">
        <v>1525121.9580000001</v>
      </c>
      <c r="B487">
        <v>1135121.9580000001</v>
      </c>
      <c r="C487">
        <v>597.19968500000004</v>
      </c>
      <c r="D487">
        <v>24.979758440000001</v>
      </c>
      <c r="E487">
        <v>2.1131531049999999</v>
      </c>
      <c r="G487">
        <v>1527804.696</v>
      </c>
      <c r="H487">
        <v>1137804.696</v>
      </c>
      <c r="I487">
        <v>596.01989219999996</v>
      </c>
      <c r="J487">
        <v>24.961598720000001</v>
      </c>
      <c r="K487">
        <v>2.112854757</v>
      </c>
      <c r="M487">
        <v>1533072.3330000001</v>
      </c>
      <c r="N487">
        <v>1143072.3330000001</v>
      </c>
      <c r="O487">
        <v>594.8004406</v>
      </c>
      <c r="P487">
        <v>24.962333650000001</v>
      </c>
      <c r="Q487">
        <v>2.1120545179999999</v>
      </c>
      <c r="S487">
        <v>1534950.879</v>
      </c>
      <c r="T487">
        <v>1144950.879</v>
      </c>
      <c r="U487">
        <v>595.33512819999999</v>
      </c>
      <c r="V487">
        <v>24.977481869999998</v>
      </c>
      <c r="W487" s="281">
        <v>2.112045014</v>
      </c>
      <c r="Y487" s="280">
        <v>1531011.135</v>
      </c>
      <c r="Z487">
        <v>1141011.135</v>
      </c>
      <c r="AA487">
        <v>602.5290913</v>
      </c>
      <c r="AB487">
        <v>25.018214950000001</v>
      </c>
      <c r="AC487">
        <v>2.114671569</v>
      </c>
      <c r="AE487">
        <v>1466237.3</v>
      </c>
      <c r="AF487">
        <v>1076237.3</v>
      </c>
      <c r="AG487">
        <v>605.6234187</v>
      </c>
      <c r="AH487">
        <v>25.053850860000001</v>
      </c>
      <c r="AI487">
        <v>2.1181438250000002</v>
      </c>
      <c r="AK487">
        <v>1468064.048</v>
      </c>
      <c r="AL487">
        <v>1078064.048</v>
      </c>
      <c r="AM487">
        <v>598.13302620000002</v>
      </c>
      <c r="AN487">
        <v>24.986517169999999</v>
      </c>
      <c r="AO487">
        <v>2.1153602920000001</v>
      </c>
      <c r="AQ487">
        <v>1467671.615</v>
      </c>
      <c r="AR487">
        <v>1077671.615</v>
      </c>
      <c r="AS487">
        <v>599.06073690000005</v>
      </c>
      <c r="AT487">
        <v>24.995483530000001</v>
      </c>
      <c r="AU487" s="281">
        <v>2.1154451779999999</v>
      </c>
      <c r="AW487" s="280">
        <v>1590707.452</v>
      </c>
      <c r="AX487">
        <v>1200707.452</v>
      </c>
      <c r="AY487">
        <v>605.51259500000003</v>
      </c>
      <c r="AZ487">
        <v>25.03959592</v>
      </c>
      <c r="BA487">
        <v>2.1137398460000001</v>
      </c>
      <c r="BC487">
        <v>1597106.673</v>
      </c>
      <c r="BD487">
        <v>1207106.673</v>
      </c>
      <c r="BE487">
        <v>602.81776720000005</v>
      </c>
      <c r="BF487">
        <v>25.027052609999998</v>
      </c>
      <c r="BG487">
        <v>2.1132223579999998</v>
      </c>
      <c r="BI487">
        <v>1618440.14</v>
      </c>
      <c r="BJ487">
        <v>1228440.1399999999</v>
      </c>
      <c r="BK487">
        <v>594.65171759999998</v>
      </c>
      <c r="BL487">
        <v>24.961252129999998</v>
      </c>
      <c r="BM487">
        <v>2.109438087</v>
      </c>
      <c r="BO487">
        <v>1620398.993</v>
      </c>
      <c r="BP487">
        <v>1230398.993</v>
      </c>
      <c r="BQ487">
        <v>595.31852819999995</v>
      </c>
      <c r="BR487">
        <v>24.977401990000001</v>
      </c>
      <c r="BS487" s="281">
        <v>2.1094325739999999</v>
      </c>
      <c r="BU487" s="280">
        <v>1555439.2709999999</v>
      </c>
      <c r="BV487">
        <v>1165439.2709999999</v>
      </c>
      <c r="BW487">
        <v>609.59038280000004</v>
      </c>
      <c r="BX487">
        <v>25.06864809</v>
      </c>
      <c r="BY487">
        <v>2.1159536490000002</v>
      </c>
      <c r="CA487">
        <v>1555209.662</v>
      </c>
      <c r="CB487">
        <v>1165209.662</v>
      </c>
      <c r="CC487">
        <v>607.56278799999995</v>
      </c>
      <c r="CD487">
        <v>25.07230324</v>
      </c>
      <c r="CE487">
        <v>2.115977488</v>
      </c>
      <c r="CG487">
        <v>1587284.8870000001</v>
      </c>
      <c r="CH487">
        <v>1197284.8870000001</v>
      </c>
      <c r="CI487">
        <v>595.68625129999998</v>
      </c>
      <c r="CJ487">
        <v>24.96877568</v>
      </c>
      <c r="CK487">
        <v>2.1106782050000001</v>
      </c>
      <c r="CM487">
        <v>1590842.71</v>
      </c>
      <c r="CN487">
        <v>1200842.71</v>
      </c>
      <c r="CO487">
        <v>596.31964059999996</v>
      </c>
      <c r="CP487">
        <v>24.982250350000001</v>
      </c>
      <c r="CQ487" s="281">
        <v>2.1105896789999998</v>
      </c>
      <c r="CS487" s="280">
        <v>1544998.9509999999</v>
      </c>
      <c r="CT487">
        <v>1154998.9509999999</v>
      </c>
      <c r="CU487">
        <v>605.80244670000002</v>
      </c>
      <c r="CV487">
        <v>25.041667</v>
      </c>
      <c r="CW487">
        <v>2.1152311300000002</v>
      </c>
      <c r="CY487">
        <v>1557824.7139999999</v>
      </c>
      <c r="CZ487">
        <v>1167824.7139999999</v>
      </c>
      <c r="DA487">
        <v>602.71128280000005</v>
      </c>
      <c r="DB487">
        <v>25.026032480000001</v>
      </c>
      <c r="DC487">
        <v>2.1143463389999999</v>
      </c>
      <c r="DE487">
        <v>1581817.048</v>
      </c>
      <c r="DF487">
        <v>1191817.048</v>
      </c>
      <c r="DG487">
        <v>595.23923409999998</v>
      </c>
      <c r="DH487">
        <v>24.96552616</v>
      </c>
      <c r="DI487">
        <v>2.1106908930000001</v>
      </c>
      <c r="DK487">
        <v>1584519.0109999999</v>
      </c>
      <c r="DL487">
        <v>1194519.0109999999</v>
      </c>
      <c r="DM487">
        <v>595.88681120000001</v>
      </c>
      <c r="DN487">
        <v>24.980155020000002</v>
      </c>
      <c r="DO487" s="281">
        <v>2.1106524950000001</v>
      </c>
    </row>
    <row r="488" spans="1:119">
      <c r="A488" s="280">
        <v>1528370.6710000001</v>
      </c>
      <c r="B488">
        <v>1138370.6710000001</v>
      </c>
      <c r="C488">
        <v>597.08556610000005</v>
      </c>
      <c r="D488">
        <v>24.978931249999999</v>
      </c>
      <c r="E488">
        <v>2.1130078929999998</v>
      </c>
      <c r="G488">
        <v>1531052.922</v>
      </c>
      <c r="H488">
        <v>1141052.922</v>
      </c>
      <c r="I488">
        <v>595.92118470000003</v>
      </c>
      <c r="J488">
        <v>24.96064286</v>
      </c>
      <c r="K488">
        <v>2.1127122890000001</v>
      </c>
      <c r="M488">
        <v>1536319.6029999999</v>
      </c>
      <c r="N488">
        <v>1146319.6029999999</v>
      </c>
      <c r="O488">
        <v>594.72899189999998</v>
      </c>
      <c r="P488">
        <v>24.96181369</v>
      </c>
      <c r="Q488">
        <v>2.1119244359999998</v>
      </c>
      <c r="S488">
        <v>1538197.8089999999</v>
      </c>
      <c r="T488">
        <v>1148197.8089999999</v>
      </c>
      <c r="U488">
        <v>595.25789350000002</v>
      </c>
      <c r="V488">
        <v>24.977107499999999</v>
      </c>
      <c r="W488" s="281">
        <v>2.111914729</v>
      </c>
      <c r="Y488" s="280">
        <v>1534258.7790000001</v>
      </c>
      <c r="Z488">
        <v>1144258.7790000001</v>
      </c>
      <c r="AA488">
        <v>602.31398769999998</v>
      </c>
      <c r="AB488">
        <v>25.016669409999999</v>
      </c>
      <c r="AC488">
        <v>2.1145000070000002</v>
      </c>
      <c r="AE488">
        <v>1469266.371</v>
      </c>
      <c r="AF488">
        <v>1079266.371</v>
      </c>
      <c r="AG488">
        <v>605.35517010000001</v>
      </c>
      <c r="AH488">
        <v>25.051293940000001</v>
      </c>
      <c r="AI488">
        <v>2.117967621</v>
      </c>
      <c r="AK488">
        <v>1471093.064</v>
      </c>
      <c r="AL488">
        <v>1081093.064</v>
      </c>
      <c r="AM488">
        <v>598.01666880000005</v>
      </c>
      <c r="AN488">
        <v>24.98567504</v>
      </c>
      <c r="AO488">
        <v>2.1152202789999999</v>
      </c>
      <c r="AQ488">
        <v>1470700.642</v>
      </c>
      <c r="AR488">
        <v>1080700.642</v>
      </c>
      <c r="AS488">
        <v>598.93533879999995</v>
      </c>
      <c r="AT488">
        <v>24.994879430000001</v>
      </c>
      <c r="AU488" s="281">
        <v>2.1153054880000002</v>
      </c>
      <c r="AW488" s="280">
        <v>1593944.325</v>
      </c>
      <c r="AX488">
        <v>1203944.325</v>
      </c>
      <c r="AY488">
        <v>605.2264394</v>
      </c>
      <c r="AZ488">
        <v>25.037549869999999</v>
      </c>
      <c r="BA488">
        <v>2.113559805</v>
      </c>
      <c r="BC488">
        <v>1600342.399</v>
      </c>
      <c r="BD488">
        <v>1210342.399</v>
      </c>
      <c r="BE488">
        <v>602.56501119999996</v>
      </c>
      <c r="BF488">
        <v>25.02463225</v>
      </c>
      <c r="BG488">
        <v>2.1130445400000002</v>
      </c>
      <c r="BI488">
        <v>1621672.05</v>
      </c>
      <c r="BJ488">
        <v>1231672.05</v>
      </c>
      <c r="BK488">
        <v>594.55694989999995</v>
      </c>
      <c r="BL488">
        <v>24.960562289999999</v>
      </c>
      <c r="BM488">
        <v>2.1093177930000002</v>
      </c>
      <c r="BO488">
        <v>1623630.5530000001</v>
      </c>
      <c r="BP488">
        <v>1233630.5530000001</v>
      </c>
      <c r="BQ488">
        <v>595.21703360000004</v>
      </c>
      <c r="BR488">
        <v>24.97691</v>
      </c>
      <c r="BS488" s="281">
        <v>2.1093121720000001</v>
      </c>
      <c r="BU488" s="280">
        <v>1558682.4939999999</v>
      </c>
      <c r="BV488">
        <v>1168682.4939999999</v>
      </c>
      <c r="BW488">
        <v>609.2371607</v>
      </c>
      <c r="BX488">
        <v>25.066139249999999</v>
      </c>
      <c r="BY488">
        <v>2.1157551369999998</v>
      </c>
      <c r="CA488">
        <v>1558452.926</v>
      </c>
      <c r="CB488">
        <v>1168452.926</v>
      </c>
      <c r="CC488">
        <v>607.22740750000003</v>
      </c>
      <c r="CD488">
        <v>25.069116520000001</v>
      </c>
      <c r="CE488">
        <v>2.11577445</v>
      </c>
      <c r="CG488">
        <v>1590522.375</v>
      </c>
      <c r="CH488">
        <v>1200522.375</v>
      </c>
      <c r="CI488">
        <v>595.5841623</v>
      </c>
      <c r="CJ488">
        <v>24.968033770000002</v>
      </c>
      <c r="CK488">
        <v>2.1105478789999998</v>
      </c>
      <c r="CM488">
        <v>1594079.56</v>
      </c>
      <c r="CN488">
        <v>1204079.56</v>
      </c>
      <c r="CO488">
        <v>596.21170099999995</v>
      </c>
      <c r="CP488">
        <v>24.981727960000001</v>
      </c>
      <c r="CQ488" s="281">
        <v>2.1104600499999999</v>
      </c>
      <c r="CS488" s="280">
        <v>1548244.061</v>
      </c>
      <c r="CT488">
        <v>1158244.061</v>
      </c>
      <c r="CU488">
        <v>605.52291860000003</v>
      </c>
      <c r="CV488">
        <v>25.0396693</v>
      </c>
      <c r="CW488">
        <v>2.1150454540000001</v>
      </c>
      <c r="CY488">
        <v>1561067.5060000001</v>
      </c>
      <c r="CZ488">
        <v>1171067.5060000001</v>
      </c>
      <c r="DA488">
        <v>602.47188930000004</v>
      </c>
      <c r="DB488">
        <v>25.0237397</v>
      </c>
      <c r="DC488">
        <v>2.114165769</v>
      </c>
      <c r="DE488">
        <v>1585055.5179999999</v>
      </c>
      <c r="DF488">
        <v>1195055.5179999999</v>
      </c>
      <c r="DG488">
        <v>595.14637670000002</v>
      </c>
      <c r="DH488">
        <v>24.964850899999998</v>
      </c>
      <c r="DI488">
        <v>2.1105626019999999</v>
      </c>
      <c r="DK488">
        <v>1587756.9950000001</v>
      </c>
      <c r="DL488">
        <v>1197756.9950000001</v>
      </c>
      <c r="DM488">
        <v>595.78718660000004</v>
      </c>
      <c r="DN488">
        <v>24.979672560000001</v>
      </c>
      <c r="DO488" s="281">
        <v>2.1105244330000001</v>
      </c>
    </row>
    <row r="489" spans="1:119">
      <c r="A489" s="280">
        <v>1531618.7949999999</v>
      </c>
      <c r="B489">
        <v>1141618.7949999999</v>
      </c>
      <c r="C489">
        <v>596.97277240000005</v>
      </c>
      <c r="D489">
        <v>24.97811351</v>
      </c>
      <c r="E489">
        <v>2.1128636329999999</v>
      </c>
      <c r="G489">
        <v>1534300.5589999999</v>
      </c>
      <c r="H489">
        <v>1144300.5589999999</v>
      </c>
      <c r="I489">
        <v>595.82362920000003</v>
      </c>
      <c r="J489">
        <v>24.959698020000001</v>
      </c>
      <c r="K489">
        <v>2.1125706979999999</v>
      </c>
      <c r="M489">
        <v>1539566.2849999999</v>
      </c>
      <c r="N489">
        <v>1149566.2849999999</v>
      </c>
      <c r="O489">
        <v>594.65816710000001</v>
      </c>
      <c r="P489">
        <v>24.961298209999999</v>
      </c>
      <c r="Q489">
        <v>2.1117950250000002</v>
      </c>
      <c r="S489">
        <v>1541444.15</v>
      </c>
      <c r="T489">
        <v>1151444.1499999999</v>
      </c>
      <c r="U489">
        <v>595.18124820000003</v>
      </c>
      <c r="V489">
        <v>24.97673593</v>
      </c>
      <c r="W489" s="281">
        <v>2.1117851569999999</v>
      </c>
      <c r="Y489" s="280">
        <v>1537505.834</v>
      </c>
      <c r="Z489">
        <v>1147505.834</v>
      </c>
      <c r="AA489">
        <v>602.1022974</v>
      </c>
      <c r="AB489">
        <v>25.015147850000002</v>
      </c>
      <c r="AC489">
        <v>2.114329643</v>
      </c>
      <c r="AE489">
        <v>1472295.35</v>
      </c>
      <c r="AF489">
        <v>1082295.3500000001</v>
      </c>
      <c r="AG489">
        <v>605.0916886</v>
      </c>
      <c r="AH489">
        <v>25.048781380000001</v>
      </c>
      <c r="AI489">
        <v>2.1177919790000002</v>
      </c>
      <c r="AK489">
        <v>1474121.9879999999</v>
      </c>
      <c r="AL489">
        <v>1084121.9879999999</v>
      </c>
      <c r="AM489">
        <v>597.90218289999996</v>
      </c>
      <c r="AN489">
        <v>24.98484629</v>
      </c>
      <c r="AO489">
        <v>2.1150806750000002</v>
      </c>
      <c r="AQ489">
        <v>1473729.578</v>
      </c>
      <c r="AR489">
        <v>1083729.578</v>
      </c>
      <c r="AS489">
        <v>598.81184510000003</v>
      </c>
      <c r="AT489">
        <v>24.994284369999999</v>
      </c>
      <c r="AU489" s="281">
        <v>2.1151661819999998</v>
      </c>
      <c r="AW489" s="280">
        <v>1597180.618</v>
      </c>
      <c r="AX489">
        <v>1207180.618</v>
      </c>
      <c r="AY489">
        <v>604.94475950000003</v>
      </c>
      <c r="AZ489">
        <v>25.035534890000001</v>
      </c>
      <c r="BA489">
        <v>2.1133813039999998</v>
      </c>
      <c r="BC489">
        <v>1603577.5449999999</v>
      </c>
      <c r="BD489">
        <v>1213577.5449999999</v>
      </c>
      <c r="BE489">
        <v>602.31623660000002</v>
      </c>
      <c r="BF489">
        <v>25.022249030000001</v>
      </c>
      <c r="BG489">
        <v>2.1128683750000001</v>
      </c>
      <c r="BI489">
        <v>1624903.3829999999</v>
      </c>
      <c r="BJ489">
        <v>1234903.3829999999</v>
      </c>
      <c r="BK489">
        <v>594.46278310000002</v>
      </c>
      <c r="BL489">
        <v>24.95987671</v>
      </c>
      <c r="BM489">
        <v>2.1091983999999999</v>
      </c>
      <c r="BO489">
        <v>1626861.537</v>
      </c>
      <c r="BP489">
        <v>1236861.537</v>
      </c>
      <c r="BQ489">
        <v>595.11618840000006</v>
      </c>
      <c r="BR489">
        <v>24.976421070000001</v>
      </c>
      <c r="BS489" s="281">
        <v>2.1091926650000001</v>
      </c>
      <c r="BU489" s="280">
        <v>1561925.1310000001</v>
      </c>
      <c r="BV489">
        <v>1171925.1310000001</v>
      </c>
      <c r="BW489">
        <v>608.89003439999999</v>
      </c>
      <c r="BX489">
        <v>25.06367229</v>
      </c>
      <c r="BY489">
        <v>2.115558032</v>
      </c>
      <c r="CA489">
        <v>1561695.6040000001</v>
      </c>
      <c r="CB489">
        <v>1171695.6040000001</v>
      </c>
      <c r="CC489">
        <v>606.89794240000003</v>
      </c>
      <c r="CD489">
        <v>25.065984310000001</v>
      </c>
      <c r="CE489">
        <v>2.115573049</v>
      </c>
      <c r="CG489">
        <v>1593759.2819999999</v>
      </c>
      <c r="CH489">
        <v>1203759.2819999999</v>
      </c>
      <c r="CI489">
        <v>595.48352069999999</v>
      </c>
      <c r="CJ489">
        <v>24.967302329999999</v>
      </c>
      <c r="CK489">
        <v>2.1104180160000001</v>
      </c>
      <c r="CM489">
        <v>1597315.828</v>
      </c>
      <c r="CN489">
        <v>1207315.828</v>
      </c>
      <c r="CO489">
        <v>596.10472159999995</v>
      </c>
      <c r="CP489">
        <v>24.98121016</v>
      </c>
      <c r="CQ489" s="281">
        <v>2.1103311050000002</v>
      </c>
      <c r="CS489" s="280">
        <v>1551488.584</v>
      </c>
      <c r="CT489">
        <v>1161488.584</v>
      </c>
      <c r="CU489">
        <v>605.24797890000002</v>
      </c>
      <c r="CV489">
        <v>25.037703499999999</v>
      </c>
      <c r="CW489">
        <v>2.1148611700000002</v>
      </c>
      <c r="CY489">
        <v>1564309.713</v>
      </c>
      <c r="CZ489">
        <v>1174309.713</v>
      </c>
      <c r="DA489">
        <v>602.23625000000004</v>
      </c>
      <c r="DB489">
        <v>25.021481990000002</v>
      </c>
      <c r="DC489">
        <v>2.1139867880000001</v>
      </c>
      <c r="DE489">
        <v>1588293.4069999999</v>
      </c>
      <c r="DF489">
        <v>1198293.4069999999</v>
      </c>
      <c r="DG489">
        <v>595.05487070000004</v>
      </c>
      <c r="DH489">
        <v>24.9641853</v>
      </c>
      <c r="DI489">
        <v>2.1104350749999998</v>
      </c>
      <c r="DK489">
        <v>1590994.399</v>
      </c>
      <c r="DL489">
        <v>1200994.399</v>
      </c>
      <c r="DM489">
        <v>595.68900199999996</v>
      </c>
      <c r="DN489">
        <v>24.979196949999999</v>
      </c>
      <c r="DO489" s="281">
        <v>2.1103971119999998</v>
      </c>
    </row>
    <row r="490" spans="1:119">
      <c r="A490" s="280">
        <v>1534866.3289999999</v>
      </c>
      <c r="B490">
        <v>1144866.3289999999</v>
      </c>
      <c r="C490">
        <v>596.8613785</v>
      </c>
      <c r="D490">
        <v>24.97730576</v>
      </c>
      <c r="E490">
        <v>2.11272028</v>
      </c>
      <c r="G490">
        <v>1537547.6070000001</v>
      </c>
      <c r="H490">
        <v>1147547.6070000001</v>
      </c>
      <c r="I490">
        <v>595.72709440000006</v>
      </c>
      <c r="J490">
        <v>24.958762910000001</v>
      </c>
      <c r="K490">
        <v>2.1124300630000001</v>
      </c>
      <c r="M490">
        <v>1542812.379</v>
      </c>
      <c r="N490">
        <v>1152812.379</v>
      </c>
      <c r="O490">
        <v>594.58788440000001</v>
      </c>
      <c r="P490">
        <v>24.96078662</v>
      </c>
      <c r="Q490">
        <v>2.1116662719999999</v>
      </c>
      <c r="S490">
        <v>1544689.9029999999</v>
      </c>
      <c r="T490">
        <v>1154689.9029999999</v>
      </c>
      <c r="U490">
        <v>595.105367</v>
      </c>
      <c r="V490">
        <v>24.976368019999999</v>
      </c>
      <c r="W490" s="281">
        <v>2.1116561699999998</v>
      </c>
      <c r="Y490" s="280">
        <v>1540752.301</v>
      </c>
      <c r="Z490">
        <v>1150752.301</v>
      </c>
      <c r="AA490">
        <v>601.89386850000005</v>
      </c>
      <c r="AB490">
        <v>25.013649220000001</v>
      </c>
      <c r="AC490">
        <v>2.1141605110000001</v>
      </c>
      <c r="AE490">
        <v>1475324.2379999999</v>
      </c>
      <c r="AF490">
        <v>1085324.2379999999</v>
      </c>
      <c r="AG490">
        <v>604.83279709999999</v>
      </c>
      <c r="AH490">
        <v>25.046311509999999</v>
      </c>
      <c r="AI490">
        <v>2.1176170079999999</v>
      </c>
      <c r="AK490">
        <v>1477150.821</v>
      </c>
      <c r="AL490">
        <v>1087150.821</v>
      </c>
      <c r="AM490">
        <v>597.78954320000003</v>
      </c>
      <c r="AN490">
        <v>24.984030749999999</v>
      </c>
      <c r="AO490">
        <v>2.1149414869999998</v>
      </c>
      <c r="AQ490">
        <v>1476758.423</v>
      </c>
      <c r="AR490">
        <v>1086758.423</v>
      </c>
      <c r="AS490">
        <v>598.69024030000003</v>
      </c>
      <c r="AT490">
        <v>24.993698299999998</v>
      </c>
      <c r="AU490" s="281">
        <v>2.1150272650000002</v>
      </c>
      <c r="AW490" s="280">
        <v>1600416.331</v>
      </c>
      <c r="AX490">
        <v>1210416.331</v>
      </c>
      <c r="AY490">
        <v>604.6674908</v>
      </c>
      <c r="AZ490">
        <v>25.03355054</v>
      </c>
      <c r="BA490">
        <v>2.1132043220000001</v>
      </c>
      <c r="BC490">
        <v>1606812.112</v>
      </c>
      <c r="BD490">
        <v>1216812.112</v>
      </c>
      <c r="BE490">
        <v>602.07131149999998</v>
      </c>
      <c r="BF490">
        <v>25.019901730000001</v>
      </c>
      <c r="BG490">
        <v>2.1126938790000001</v>
      </c>
      <c r="BI490">
        <v>1628134.14</v>
      </c>
      <c r="BJ490">
        <v>1238134.1399999999</v>
      </c>
      <c r="BK490">
        <v>594.36934169999995</v>
      </c>
      <c r="BL490">
        <v>24.95919632</v>
      </c>
      <c r="BM490">
        <v>2.1090797860000001</v>
      </c>
      <c r="BO490">
        <v>1630091.9439999999</v>
      </c>
      <c r="BP490">
        <v>1240091.9439999999</v>
      </c>
      <c r="BQ490">
        <v>595.01617390000001</v>
      </c>
      <c r="BR490">
        <v>24.975936090000001</v>
      </c>
      <c r="BS490" s="281">
        <v>2.1090739329999999</v>
      </c>
      <c r="BU490" s="280">
        <v>1565167.183</v>
      </c>
      <c r="BV490">
        <v>1175167.183</v>
      </c>
      <c r="BW490">
        <v>608.54874529999995</v>
      </c>
      <c r="BX490">
        <v>25.061245459999999</v>
      </c>
      <c r="BY490">
        <v>2.1153624039999999</v>
      </c>
      <c r="CA490">
        <v>1564937.6980000001</v>
      </c>
      <c r="CB490">
        <v>1174937.6980000001</v>
      </c>
      <c r="CC490">
        <v>606.57415830000002</v>
      </c>
      <c r="CD490">
        <v>25.062904450000001</v>
      </c>
      <c r="CE490">
        <v>2.1153733419999998</v>
      </c>
      <c r="CG490">
        <v>1596995.608</v>
      </c>
      <c r="CH490">
        <v>1206995.608</v>
      </c>
      <c r="CI490">
        <v>595.38324320000004</v>
      </c>
      <c r="CJ490">
        <v>24.966573409999999</v>
      </c>
      <c r="CK490">
        <v>2.110289351</v>
      </c>
      <c r="CM490">
        <v>1600551.517</v>
      </c>
      <c r="CN490">
        <v>1210551.517</v>
      </c>
      <c r="CO490">
        <v>595.99820209999996</v>
      </c>
      <c r="CP490">
        <v>24.980694499999998</v>
      </c>
      <c r="CQ490" s="281">
        <v>2.1102033480000002</v>
      </c>
      <c r="CS490" s="280">
        <v>1554732.52</v>
      </c>
      <c r="CT490">
        <v>1164732.52</v>
      </c>
      <c r="CU490">
        <v>604.97744220000004</v>
      </c>
      <c r="CV490">
        <v>25.035768310000002</v>
      </c>
      <c r="CW490">
        <v>2.1146783199999999</v>
      </c>
      <c r="CY490">
        <v>1567551.335</v>
      </c>
      <c r="CZ490">
        <v>1177551.335</v>
      </c>
      <c r="DA490">
        <v>602.00431360000005</v>
      </c>
      <c r="DB490">
        <v>25.019258900000001</v>
      </c>
      <c r="DC490">
        <v>2.1138093709999999</v>
      </c>
      <c r="DE490">
        <v>1591530.7139999999</v>
      </c>
      <c r="DF490">
        <v>1201530.7139999999</v>
      </c>
      <c r="DG490">
        <v>594.96463770000003</v>
      </c>
      <c r="DH490">
        <v>24.963528929999999</v>
      </c>
      <c r="DI490">
        <v>2.1103079600000001</v>
      </c>
      <c r="DK490">
        <v>1594231.2209999999</v>
      </c>
      <c r="DL490">
        <v>1204231.2209999999</v>
      </c>
      <c r="DM490">
        <v>595.5921022</v>
      </c>
      <c r="DN490">
        <v>24.978727540000001</v>
      </c>
      <c r="DO490" s="281">
        <v>2.1102702080000002</v>
      </c>
    </row>
    <row r="491" spans="1:119">
      <c r="A491" s="280">
        <v>1538113.274</v>
      </c>
      <c r="B491">
        <v>1148113.274</v>
      </c>
      <c r="C491">
        <v>596.75128510000002</v>
      </c>
      <c r="D491">
        <v>24.976507309999999</v>
      </c>
      <c r="E491">
        <v>2.1125778089999998</v>
      </c>
      <c r="G491">
        <v>1540794.0660000001</v>
      </c>
      <c r="H491">
        <v>1150794.0660000001</v>
      </c>
      <c r="I491">
        <v>595.6315793</v>
      </c>
      <c r="J491">
        <v>24.957837520000002</v>
      </c>
      <c r="K491">
        <v>2.1122903599999998</v>
      </c>
      <c r="M491">
        <v>1546057.885</v>
      </c>
      <c r="N491">
        <v>1156057.885</v>
      </c>
      <c r="O491">
        <v>594.51807110000004</v>
      </c>
      <c r="P491">
        <v>24.960278389999999</v>
      </c>
      <c r="Q491">
        <v>2.1115382359999999</v>
      </c>
      <c r="S491">
        <v>1547935.0689999999</v>
      </c>
      <c r="T491">
        <v>1157935.0689999999</v>
      </c>
      <c r="U491">
        <v>595.02999390000002</v>
      </c>
      <c r="V491">
        <v>24.976002529999999</v>
      </c>
      <c r="W491" s="281">
        <v>2.1115278979999998</v>
      </c>
      <c r="Y491" s="280">
        <v>1543998.18</v>
      </c>
      <c r="Z491">
        <v>1153998.18</v>
      </c>
      <c r="AA491">
        <v>601.68856579999999</v>
      </c>
      <c r="AB491">
        <v>25.01217256</v>
      </c>
      <c r="AC491">
        <v>2.1139926409999998</v>
      </c>
      <c r="AE491">
        <v>1478353.0349999999</v>
      </c>
      <c r="AF491">
        <v>1088353.0349999999</v>
      </c>
      <c r="AG491">
        <v>604.57851140000002</v>
      </c>
      <c r="AH491">
        <v>25.043884550000001</v>
      </c>
      <c r="AI491">
        <v>2.1174426830000002</v>
      </c>
      <c r="AK491">
        <v>1480179.5619999999</v>
      </c>
      <c r="AL491">
        <v>1090179.5619999999</v>
      </c>
      <c r="AM491">
        <v>597.67871820000005</v>
      </c>
      <c r="AN491">
        <v>24.983228199999999</v>
      </c>
      <c r="AO491">
        <v>2.1148027279999999</v>
      </c>
      <c r="AQ491">
        <v>1479787.176</v>
      </c>
      <c r="AR491">
        <v>1089787.176</v>
      </c>
      <c r="AS491">
        <v>598.5705021</v>
      </c>
      <c r="AT491">
        <v>24.9931211</v>
      </c>
      <c r="AU491" s="281">
        <v>2.1148887439999999</v>
      </c>
      <c r="AW491" s="280">
        <v>1603651.4639999999</v>
      </c>
      <c r="AX491">
        <v>1213651.4639999999</v>
      </c>
      <c r="AY491">
        <v>604.39454850000004</v>
      </c>
      <c r="AZ491">
        <v>25.03159625</v>
      </c>
      <c r="BA491">
        <v>2.1130288529999999</v>
      </c>
      <c r="BC491">
        <v>1610046.1</v>
      </c>
      <c r="BD491">
        <v>1220046.1000000001</v>
      </c>
      <c r="BE491">
        <v>601.83009890000005</v>
      </c>
      <c r="BF491">
        <v>25.01758908</v>
      </c>
      <c r="BG491">
        <v>2.1125210669999999</v>
      </c>
      <c r="BI491">
        <v>1631364.32</v>
      </c>
      <c r="BJ491">
        <v>1241364.32</v>
      </c>
      <c r="BK491">
        <v>594.27646960000004</v>
      </c>
      <c r="BL491">
        <v>24.95851996</v>
      </c>
      <c r="BM491">
        <v>2.1089620290000002</v>
      </c>
      <c r="BO491">
        <v>1633321.7760000001</v>
      </c>
      <c r="BP491">
        <v>1243321.7760000001</v>
      </c>
      <c r="BQ491">
        <v>594.91680859999997</v>
      </c>
      <c r="BR491">
        <v>24.97545418</v>
      </c>
      <c r="BS491" s="281">
        <v>2.1089560340000002</v>
      </c>
      <c r="BU491" s="280">
        <v>1568408.65</v>
      </c>
      <c r="BV491">
        <v>1178408.6499999999</v>
      </c>
      <c r="BW491">
        <v>608.21305610000002</v>
      </c>
      <c r="BX491">
        <v>25.058857119999999</v>
      </c>
      <c r="BY491">
        <v>2.1151683170000002</v>
      </c>
      <c r="CA491">
        <v>1568179.206</v>
      </c>
      <c r="CB491">
        <v>1178179.206</v>
      </c>
      <c r="CC491">
        <v>606.25586310000006</v>
      </c>
      <c r="CD491">
        <v>25.0598752</v>
      </c>
      <c r="CE491">
        <v>2.1151753630000001</v>
      </c>
      <c r="CG491">
        <v>1600231.3540000001</v>
      </c>
      <c r="CH491">
        <v>1210231.3540000001</v>
      </c>
      <c r="CI491">
        <v>595.28343970000003</v>
      </c>
      <c r="CJ491">
        <v>24.96584781</v>
      </c>
      <c r="CK491">
        <v>2.1101618470000001</v>
      </c>
      <c r="CM491">
        <v>1603786.6259999999</v>
      </c>
      <c r="CN491">
        <v>1213786.6259999999</v>
      </c>
      <c r="CO491">
        <v>595.89226099999996</v>
      </c>
      <c r="CP491">
        <v>24.98018154</v>
      </c>
      <c r="CQ491" s="281">
        <v>2.1100767039999999</v>
      </c>
      <c r="CS491" s="280">
        <v>1557975.87</v>
      </c>
      <c r="CT491">
        <v>1167975.8700000001</v>
      </c>
      <c r="CU491">
        <v>604.71114379999995</v>
      </c>
      <c r="CV491">
        <v>25.033862589999998</v>
      </c>
      <c r="CW491">
        <v>2.1144969360000001</v>
      </c>
      <c r="CY491">
        <v>1570792.372</v>
      </c>
      <c r="CZ491">
        <v>1180792.372</v>
      </c>
      <c r="DA491">
        <v>601.77602779999995</v>
      </c>
      <c r="DB491">
        <v>25.01706995</v>
      </c>
      <c r="DC491">
        <v>2.1136334919999999</v>
      </c>
      <c r="DE491">
        <v>1594767.44</v>
      </c>
      <c r="DF491">
        <v>1204767.44</v>
      </c>
      <c r="DG491">
        <v>594.87459430000001</v>
      </c>
      <c r="DH491">
        <v>24.96287384</v>
      </c>
      <c r="DI491">
        <v>2.1101819829999999</v>
      </c>
      <c r="DK491">
        <v>1597467.4620000001</v>
      </c>
      <c r="DL491">
        <v>1207467.4620000001</v>
      </c>
      <c r="DM491">
        <v>595.49546950000001</v>
      </c>
      <c r="DN491">
        <v>24.978259349999998</v>
      </c>
      <c r="DO491" s="281">
        <v>2.1101444370000002</v>
      </c>
    </row>
    <row r="492" spans="1:119">
      <c r="A492" s="280">
        <v>1541359.6310000001</v>
      </c>
      <c r="B492">
        <v>1151359.6310000001</v>
      </c>
      <c r="C492">
        <v>596.64237600000001</v>
      </c>
      <c r="D492">
        <v>24.975717289999999</v>
      </c>
      <c r="E492">
        <v>2.112436293</v>
      </c>
      <c r="G492">
        <v>1544039.9369999999</v>
      </c>
      <c r="H492">
        <v>1154039.9369999999</v>
      </c>
      <c r="I492">
        <v>595.53713740000001</v>
      </c>
      <c r="J492">
        <v>24.956922380000002</v>
      </c>
      <c r="K492">
        <v>2.1121515460000002</v>
      </c>
      <c r="M492">
        <v>1549302.8030000001</v>
      </c>
      <c r="N492">
        <v>1159302.8030000001</v>
      </c>
      <c r="O492">
        <v>594.44872190000001</v>
      </c>
      <c r="P492">
        <v>24.959773469999998</v>
      </c>
      <c r="Q492">
        <v>2.1114109060000001</v>
      </c>
      <c r="S492">
        <v>1551179.648</v>
      </c>
      <c r="T492">
        <v>1161179.648</v>
      </c>
      <c r="U492">
        <v>594.95514409999998</v>
      </c>
      <c r="V492">
        <v>24.97563954</v>
      </c>
      <c r="W492" s="281">
        <v>2.1114003339999998</v>
      </c>
      <c r="Y492" s="280">
        <v>1547243.4709999999</v>
      </c>
      <c r="Z492">
        <v>1157243.4709999999</v>
      </c>
      <c r="AA492">
        <v>601.48628210000004</v>
      </c>
      <c r="AB492">
        <v>25.010717119999999</v>
      </c>
      <c r="AC492">
        <v>2.1138260440000001</v>
      </c>
      <c r="AE492">
        <v>1481381.74</v>
      </c>
      <c r="AF492">
        <v>1091381.74</v>
      </c>
      <c r="AG492">
        <v>604.32882589999997</v>
      </c>
      <c r="AH492">
        <v>25.041500500000001</v>
      </c>
      <c r="AI492">
        <v>2.117268986</v>
      </c>
      <c r="AK492">
        <v>1483208.2120000001</v>
      </c>
      <c r="AL492">
        <v>1093208.2120000001</v>
      </c>
      <c r="AM492">
        <v>597.56966990000001</v>
      </c>
      <c r="AN492">
        <v>24.982438380000001</v>
      </c>
      <c r="AO492">
        <v>2.114664409</v>
      </c>
      <c r="AQ492">
        <v>1482815.838</v>
      </c>
      <c r="AR492">
        <v>1092815.838</v>
      </c>
      <c r="AS492">
        <v>598.45259739999995</v>
      </c>
      <c r="AT492">
        <v>24.992552629999999</v>
      </c>
      <c r="AU492" s="281">
        <v>2.1147506319999998</v>
      </c>
      <c r="AW492" s="280">
        <v>1606886.0179999999</v>
      </c>
      <c r="AX492">
        <v>1216886.0179999999</v>
      </c>
      <c r="AY492">
        <v>604.12603249999995</v>
      </c>
      <c r="AZ492">
        <v>25.029672810000001</v>
      </c>
      <c r="BA492">
        <v>2.1128547709999999</v>
      </c>
      <c r="BC492">
        <v>1613279.51</v>
      </c>
      <c r="BD492">
        <v>1223279.51</v>
      </c>
      <c r="BE492">
        <v>601.59259350000002</v>
      </c>
      <c r="BF492">
        <v>25.015311010000001</v>
      </c>
      <c r="BG492">
        <v>2.1123499539999999</v>
      </c>
      <c r="BI492">
        <v>1634593.925</v>
      </c>
      <c r="BJ492">
        <v>1244593.925</v>
      </c>
      <c r="BK492">
        <v>594.18422390000001</v>
      </c>
      <c r="BL492">
        <v>24.957848049999999</v>
      </c>
      <c r="BM492">
        <v>2.1088450860000001</v>
      </c>
      <c r="BO492">
        <v>1636551.0319999999</v>
      </c>
      <c r="BP492">
        <v>1246551.0319999999</v>
      </c>
      <c r="BQ492">
        <v>594.81814410000004</v>
      </c>
      <c r="BR492">
        <v>24.97497559</v>
      </c>
      <c r="BS492" s="281">
        <v>2.1088389420000002</v>
      </c>
      <c r="BU492" s="280">
        <v>1571649.5330000001</v>
      </c>
      <c r="BV492">
        <v>1181649.5330000001</v>
      </c>
      <c r="BW492">
        <v>607.88276699999994</v>
      </c>
      <c r="BX492">
        <v>25.056505909999998</v>
      </c>
      <c r="BY492">
        <v>2.1149758200000002</v>
      </c>
      <c r="CA492">
        <v>1571420.1310000001</v>
      </c>
      <c r="CB492">
        <v>1181420.1310000001</v>
      </c>
      <c r="CC492">
        <v>605.9431386</v>
      </c>
      <c r="CD492">
        <v>25.056897410000001</v>
      </c>
      <c r="CE492">
        <v>2.114979028</v>
      </c>
      <c r="CG492">
        <v>1603466.52</v>
      </c>
      <c r="CH492">
        <v>1213466.52</v>
      </c>
      <c r="CI492">
        <v>595.18416379999996</v>
      </c>
      <c r="CJ492">
        <v>24.965125919999998</v>
      </c>
      <c r="CK492">
        <v>2.1100354490000002</v>
      </c>
      <c r="CM492">
        <v>1607021.155</v>
      </c>
      <c r="CN492">
        <v>1217021.155</v>
      </c>
      <c r="CO492">
        <v>595.7869369</v>
      </c>
      <c r="CP492">
        <v>24.97967148</v>
      </c>
      <c r="CQ492" s="281">
        <v>2.109951116</v>
      </c>
      <c r="CS492" s="280">
        <v>1561218.635</v>
      </c>
      <c r="CT492">
        <v>1171218.635</v>
      </c>
      <c r="CU492">
        <v>604.4489403</v>
      </c>
      <c r="CV492">
        <v>25.03198536</v>
      </c>
      <c r="CW492">
        <v>2.1143170420000001</v>
      </c>
      <c r="CY492">
        <v>1574032.8259999999</v>
      </c>
      <c r="CZ492">
        <v>1184032.8259999999</v>
      </c>
      <c r="DA492">
        <v>601.55134390000001</v>
      </c>
      <c r="DB492">
        <v>25.014914739999998</v>
      </c>
      <c r="DC492">
        <v>2.113459126</v>
      </c>
      <c r="DE492">
        <v>1598003.585</v>
      </c>
      <c r="DF492">
        <v>1208003.585</v>
      </c>
      <c r="DG492">
        <v>594.78484189999995</v>
      </c>
      <c r="DH492">
        <v>24.962220769999998</v>
      </c>
      <c r="DI492">
        <v>2.1100571179999998</v>
      </c>
      <c r="DK492">
        <v>1600703.1240000001</v>
      </c>
      <c r="DL492">
        <v>1210703.1240000001</v>
      </c>
      <c r="DM492">
        <v>595.39921960000004</v>
      </c>
      <c r="DN492">
        <v>24.97779293</v>
      </c>
      <c r="DO492" s="281">
        <v>2.110019758</v>
      </c>
    </row>
    <row r="493" spans="1:119">
      <c r="A493" s="280">
        <v>1544605.4</v>
      </c>
      <c r="B493">
        <v>1154605.3999999999</v>
      </c>
      <c r="C493">
        <v>596.53464819999999</v>
      </c>
      <c r="D493">
        <v>24.97493571</v>
      </c>
      <c r="E493">
        <v>2.1122957069999999</v>
      </c>
      <c r="G493">
        <v>1547285.2209999999</v>
      </c>
      <c r="H493">
        <v>1157285.2209999999</v>
      </c>
      <c r="I493">
        <v>595.44383359999995</v>
      </c>
      <c r="J493">
        <v>24.956018140000001</v>
      </c>
      <c r="K493">
        <v>2.1120135310000001</v>
      </c>
      <c r="M493">
        <v>1552547.1340000001</v>
      </c>
      <c r="N493">
        <v>1162547.1340000001</v>
      </c>
      <c r="O493">
        <v>594.37982829999999</v>
      </c>
      <c r="P493">
        <v>24.959271820000001</v>
      </c>
      <c r="Q493">
        <v>2.111284275</v>
      </c>
      <c r="S493">
        <v>1554423.6410000001</v>
      </c>
      <c r="T493">
        <v>1164423.6410000001</v>
      </c>
      <c r="U493">
        <v>594.88081469999997</v>
      </c>
      <c r="V493">
        <v>24.975279019999999</v>
      </c>
      <c r="W493" s="281">
        <v>2.1112734679999998</v>
      </c>
      <c r="Y493" s="280">
        <v>1550488.175</v>
      </c>
      <c r="Z493">
        <v>1160488.175</v>
      </c>
      <c r="AA493">
        <v>601.28696130000003</v>
      </c>
      <c r="AB493">
        <v>25.009282509999998</v>
      </c>
      <c r="AC493">
        <v>2.113660726</v>
      </c>
      <c r="AE493">
        <v>1484410.3540000001</v>
      </c>
      <c r="AF493">
        <v>1094410.3540000001</v>
      </c>
      <c r="AG493">
        <v>604.08370190000005</v>
      </c>
      <c r="AH493">
        <v>25.03915903</v>
      </c>
      <c r="AI493">
        <v>2.117095918</v>
      </c>
      <c r="AK493">
        <v>1486236.7709999999</v>
      </c>
      <c r="AL493">
        <v>1096236.7709999999</v>
      </c>
      <c r="AM493">
        <v>597.46235460000003</v>
      </c>
      <c r="AN493">
        <v>24.981660959999999</v>
      </c>
      <c r="AO493">
        <v>2.1145265449999999</v>
      </c>
      <c r="AQ493">
        <v>1485844.409</v>
      </c>
      <c r="AR493">
        <v>1095844.409</v>
      </c>
      <c r="AS493">
        <v>598.33649590000005</v>
      </c>
      <c r="AT493">
        <v>24.991992750000001</v>
      </c>
      <c r="AU493" s="281">
        <v>2.1146129400000002</v>
      </c>
      <c r="AW493" s="280">
        <v>1610119.993</v>
      </c>
      <c r="AX493">
        <v>1220119.993</v>
      </c>
      <c r="AY493">
        <v>603.86150210000005</v>
      </c>
      <c r="AZ493">
        <v>25.027777090000001</v>
      </c>
      <c r="BA493">
        <v>2.1126822629999999</v>
      </c>
      <c r="BC493">
        <v>1616512.3419999999</v>
      </c>
      <c r="BD493">
        <v>1226512.3419999999</v>
      </c>
      <c r="BE493">
        <v>601.36022590000005</v>
      </c>
      <c r="BF493">
        <v>25.013081379999999</v>
      </c>
      <c r="BG493">
        <v>2.1121798379999999</v>
      </c>
      <c r="BI493">
        <v>1637822.9550000001</v>
      </c>
      <c r="BJ493">
        <v>1247822.9550000001</v>
      </c>
      <c r="BK493">
        <v>594.09264229999997</v>
      </c>
      <c r="BL493">
        <v>24.957180879999999</v>
      </c>
      <c r="BM493">
        <v>2.108728916</v>
      </c>
      <c r="BO493">
        <v>1639779.7139999999</v>
      </c>
      <c r="BP493">
        <v>1249779.7139999999</v>
      </c>
      <c r="BQ493">
        <v>594.72021459999996</v>
      </c>
      <c r="BR493">
        <v>24.97450048</v>
      </c>
      <c r="BS493" s="281">
        <v>2.108722615</v>
      </c>
      <c r="BU493" s="280">
        <v>1574889.8330000001</v>
      </c>
      <c r="BV493">
        <v>1184889.8330000001</v>
      </c>
      <c r="BW493">
        <v>607.55779429999996</v>
      </c>
      <c r="BX493">
        <v>25.054191289999999</v>
      </c>
      <c r="BY493">
        <v>2.11478492</v>
      </c>
      <c r="CA493">
        <v>1574660.4720000001</v>
      </c>
      <c r="CB493">
        <v>1184660.4720000001</v>
      </c>
      <c r="CC493">
        <v>605.63559399999997</v>
      </c>
      <c r="CD493">
        <v>25.053967459999999</v>
      </c>
      <c r="CE493">
        <v>2.1147844189999998</v>
      </c>
      <c r="CG493">
        <v>1606701.1070000001</v>
      </c>
      <c r="CH493">
        <v>1216701.1070000001</v>
      </c>
      <c r="CI493">
        <v>595.08542460000001</v>
      </c>
      <c r="CJ493">
        <v>24.964407810000001</v>
      </c>
      <c r="CK493">
        <v>2.1099101170000001</v>
      </c>
      <c r="CM493">
        <v>1610255.1059999999</v>
      </c>
      <c r="CN493">
        <v>1220255.1059999999</v>
      </c>
      <c r="CO493">
        <v>595.68221840000001</v>
      </c>
      <c r="CP493">
        <v>24.979164269999998</v>
      </c>
      <c r="CQ493" s="281">
        <v>2.1098265679999999</v>
      </c>
      <c r="CS493" s="280">
        <v>1564460.814</v>
      </c>
      <c r="CT493">
        <v>1174460.814</v>
      </c>
      <c r="CU493">
        <v>604.19093050000004</v>
      </c>
      <c r="CV493">
        <v>25.03013735</v>
      </c>
      <c r="CW493">
        <v>2.1141385559999999</v>
      </c>
      <c r="CY493">
        <v>1577272.696</v>
      </c>
      <c r="CZ493">
        <v>1187272.696</v>
      </c>
      <c r="DA493">
        <v>601.33020920000001</v>
      </c>
      <c r="DB493">
        <v>25.012792780000002</v>
      </c>
      <c r="DC493">
        <v>2.1132862480000001</v>
      </c>
      <c r="DE493">
        <v>1601239.15</v>
      </c>
      <c r="DF493">
        <v>1211239.1499999999</v>
      </c>
      <c r="DG493">
        <v>594.69544010000004</v>
      </c>
      <c r="DH493">
        <v>24.96157015</v>
      </c>
      <c r="DI493">
        <v>2.1099333040000001</v>
      </c>
      <c r="DK493">
        <v>1603938.2050000001</v>
      </c>
      <c r="DL493">
        <v>1213938.2050000001</v>
      </c>
      <c r="DM493">
        <v>595.30340820000004</v>
      </c>
      <c r="DN493">
        <v>24.97732856</v>
      </c>
      <c r="DO493" s="281">
        <v>2.1098961140000001</v>
      </c>
    </row>
    <row r="494" spans="1:119">
      <c r="A494" s="280">
        <v>1547850.581</v>
      </c>
      <c r="B494">
        <v>1157850.581</v>
      </c>
      <c r="C494">
        <v>596.4280827</v>
      </c>
      <c r="D494">
        <v>24.974162419999999</v>
      </c>
      <c r="E494">
        <v>2.1121560370000001</v>
      </c>
      <c r="G494">
        <v>1550529.9169999999</v>
      </c>
      <c r="H494">
        <v>1160529.9169999999</v>
      </c>
      <c r="I494">
        <v>595.35145309999996</v>
      </c>
      <c r="J494">
        <v>24.9551227</v>
      </c>
      <c r="K494">
        <v>2.1118764319999999</v>
      </c>
      <c r="M494">
        <v>1555790.88</v>
      </c>
      <c r="N494">
        <v>1165790.8799999999</v>
      </c>
      <c r="O494">
        <v>594.31137699999999</v>
      </c>
      <c r="P494">
        <v>24.95877333</v>
      </c>
      <c r="Q494">
        <v>2.111158342</v>
      </c>
      <c r="S494">
        <v>1557667.047</v>
      </c>
      <c r="T494">
        <v>1167667.047</v>
      </c>
      <c r="U494">
        <v>594.80699589999995</v>
      </c>
      <c r="V494">
        <v>24.97492093</v>
      </c>
      <c r="W494" s="281">
        <v>2.1111472949999999</v>
      </c>
      <c r="Y494" s="280">
        <v>1553732.2919999999</v>
      </c>
      <c r="Z494">
        <v>1163732.2919999999</v>
      </c>
      <c r="AA494">
        <v>601.09066399999995</v>
      </c>
      <c r="AB494">
        <v>25.00786922</v>
      </c>
      <c r="AC494">
        <v>2.1134965810000002</v>
      </c>
      <c r="AE494">
        <v>1487438.8759999999</v>
      </c>
      <c r="AF494">
        <v>1097438.8759999999</v>
      </c>
      <c r="AG494">
        <v>603.84311170000001</v>
      </c>
      <c r="AH494">
        <v>25.03685995</v>
      </c>
      <c r="AI494">
        <v>2.116923474</v>
      </c>
      <c r="AK494">
        <v>1489265.2390000001</v>
      </c>
      <c r="AL494">
        <v>1099265.2390000001</v>
      </c>
      <c r="AM494">
        <v>597.35672409999995</v>
      </c>
      <c r="AN494">
        <v>24.980895619999998</v>
      </c>
      <c r="AO494">
        <v>2.1143891539999999</v>
      </c>
      <c r="AQ494">
        <v>1488872.888</v>
      </c>
      <c r="AR494">
        <v>1098872.888</v>
      </c>
      <c r="AS494">
        <v>598.2221558</v>
      </c>
      <c r="AT494">
        <v>24.991441250000001</v>
      </c>
      <c r="AU494" s="281">
        <v>2.1144756810000001</v>
      </c>
      <c r="AW494" s="280">
        <v>1613353.389</v>
      </c>
      <c r="AX494">
        <v>1223353.389</v>
      </c>
      <c r="AY494">
        <v>603.60086739999997</v>
      </c>
      <c r="AZ494">
        <v>25.025908470000001</v>
      </c>
      <c r="BA494">
        <v>2.1125113419999999</v>
      </c>
      <c r="BC494">
        <v>1619744.5959999999</v>
      </c>
      <c r="BD494">
        <v>1229744.5959999999</v>
      </c>
      <c r="BE494">
        <v>601.13094149999995</v>
      </c>
      <c r="BF494">
        <v>25.010880539999999</v>
      </c>
      <c r="BG494">
        <v>2.1120113749999998</v>
      </c>
      <c r="BI494">
        <v>1641051.4110000001</v>
      </c>
      <c r="BJ494">
        <v>1251051.4110000001</v>
      </c>
      <c r="BK494">
        <v>594.00173540000003</v>
      </c>
      <c r="BL494">
        <v>24.956518519999999</v>
      </c>
      <c r="BM494">
        <v>2.1086134890000001</v>
      </c>
      <c r="BO494">
        <v>1643007.821</v>
      </c>
      <c r="BP494">
        <v>1253007.821</v>
      </c>
      <c r="BQ494">
        <v>594.62301560000003</v>
      </c>
      <c r="BR494">
        <v>24.974028839999999</v>
      </c>
      <c r="BS494" s="281">
        <v>2.1086070299999999</v>
      </c>
      <c r="BU494" s="280">
        <v>1578129.5490000001</v>
      </c>
      <c r="BV494">
        <v>1188129.5490000001</v>
      </c>
      <c r="BW494">
        <v>607.23809110000002</v>
      </c>
      <c r="BX494">
        <v>25.051913020000001</v>
      </c>
      <c r="BY494">
        <v>2.114595531</v>
      </c>
      <c r="CA494">
        <v>1577900.2290000001</v>
      </c>
      <c r="CB494">
        <v>1187900.2290000001</v>
      </c>
      <c r="CC494">
        <v>605.3331349</v>
      </c>
      <c r="CD494">
        <v>25.051084500000002</v>
      </c>
      <c r="CE494">
        <v>2.1145915610000001</v>
      </c>
      <c r="CG494">
        <v>1609935.115</v>
      </c>
      <c r="CH494">
        <v>1219935.115</v>
      </c>
      <c r="CI494">
        <v>594.98721880000005</v>
      </c>
      <c r="CJ494">
        <v>24.963693469999999</v>
      </c>
      <c r="CK494">
        <v>2.1097858330000001</v>
      </c>
      <c r="CM494">
        <v>1613488.4779999999</v>
      </c>
      <c r="CN494">
        <v>1223488.4779999999</v>
      </c>
      <c r="CO494">
        <v>595.57810789999996</v>
      </c>
      <c r="CP494">
        <v>24.978659910000001</v>
      </c>
      <c r="CQ494" s="281">
        <v>2.1097030330000002</v>
      </c>
      <c r="CS494" s="280">
        <v>1567702.409</v>
      </c>
      <c r="CT494">
        <v>1177702.409</v>
      </c>
      <c r="CU494">
        <v>603.93678450000004</v>
      </c>
      <c r="CV494">
        <v>25.02831626</v>
      </c>
      <c r="CW494">
        <v>2.1139615479999998</v>
      </c>
      <c r="CY494">
        <v>1580511.9839999999</v>
      </c>
      <c r="CZ494">
        <v>1190511.9839999999</v>
      </c>
      <c r="DA494">
        <v>601.11255700000004</v>
      </c>
      <c r="DB494">
        <v>25.010703469999999</v>
      </c>
      <c r="DC494">
        <v>2.1131148450000001</v>
      </c>
      <c r="DE494">
        <v>1604474.1359999999</v>
      </c>
      <c r="DF494">
        <v>1214474.1359999999</v>
      </c>
      <c r="DG494">
        <v>594.60639040000001</v>
      </c>
      <c r="DH494">
        <v>24.960921989999999</v>
      </c>
      <c r="DI494">
        <v>2.109810516</v>
      </c>
      <c r="DK494">
        <v>1607172.7080000001</v>
      </c>
      <c r="DL494">
        <v>1217172.7080000001</v>
      </c>
      <c r="DM494">
        <v>595.20804429999998</v>
      </c>
      <c r="DN494">
        <v>24.976866279999999</v>
      </c>
      <c r="DO494" s="281">
        <v>2.109773471</v>
      </c>
    </row>
    <row r="495" spans="1:119">
      <c r="A495" s="280">
        <v>1551095.175</v>
      </c>
      <c r="B495">
        <v>1161095.175</v>
      </c>
      <c r="C495">
        <v>596.32280839999999</v>
      </c>
      <c r="D495">
        <v>24.97339835</v>
      </c>
      <c r="E495">
        <v>2.1120171989999998</v>
      </c>
      <c r="G495">
        <v>1553774.027</v>
      </c>
      <c r="H495">
        <v>1163774.027</v>
      </c>
      <c r="I495">
        <v>595.2600023</v>
      </c>
      <c r="J495">
        <v>24.954236139999999</v>
      </c>
      <c r="K495">
        <v>2.1117402300000001</v>
      </c>
      <c r="M495">
        <v>1559034.0390000001</v>
      </c>
      <c r="N495">
        <v>1169034.0390000001</v>
      </c>
      <c r="O495">
        <v>594.24334759999999</v>
      </c>
      <c r="P495">
        <v>24.958277850000002</v>
      </c>
      <c r="Q495">
        <v>2.1110331069999999</v>
      </c>
      <c r="S495">
        <v>1560909.8670000001</v>
      </c>
      <c r="T495">
        <v>1170909.8670000001</v>
      </c>
      <c r="U495">
        <v>594.73366969999995</v>
      </c>
      <c r="V495">
        <v>24.97456519</v>
      </c>
      <c r="W495" s="281">
        <v>2.1110218160000001</v>
      </c>
      <c r="Y495" s="280">
        <v>1556975.8230000001</v>
      </c>
      <c r="Z495">
        <v>1166975.8230000001</v>
      </c>
      <c r="AA495">
        <v>600.89708670000005</v>
      </c>
      <c r="AB495">
        <v>25.006475049999999</v>
      </c>
      <c r="AC495">
        <v>2.1133337320000001</v>
      </c>
      <c r="AE495">
        <v>1490467.308</v>
      </c>
      <c r="AF495">
        <v>1100467.308</v>
      </c>
      <c r="AG495">
        <v>603.60701449999999</v>
      </c>
      <c r="AH495">
        <v>25.034602920000001</v>
      </c>
      <c r="AI495">
        <v>2.1167516559999999</v>
      </c>
      <c r="AK495">
        <v>1492293.615</v>
      </c>
      <c r="AL495">
        <v>1102293.615</v>
      </c>
      <c r="AM495">
        <v>597.25383150000005</v>
      </c>
      <c r="AN495">
        <v>24.980149910000002</v>
      </c>
      <c r="AO495">
        <v>2.1142519470000001</v>
      </c>
      <c r="AQ495">
        <v>1491901.2760000001</v>
      </c>
      <c r="AR495">
        <v>1101901.2760000001</v>
      </c>
      <c r="AS495">
        <v>598.10953010000003</v>
      </c>
      <c r="AT495">
        <v>24.990897929999999</v>
      </c>
      <c r="AU495" s="281">
        <v>2.1143388729999999</v>
      </c>
      <c r="AW495" s="280">
        <v>1616586.2069999999</v>
      </c>
      <c r="AX495">
        <v>1226586.2069999999</v>
      </c>
      <c r="AY495">
        <v>603.34401219999995</v>
      </c>
      <c r="AZ495">
        <v>25.02406616</v>
      </c>
      <c r="BA495">
        <v>2.112342017</v>
      </c>
      <c r="BC495">
        <v>1622976.273</v>
      </c>
      <c r="BD495">
        <v>1232976.273</v>
      </c>
      <c r="BE495">
        <v>600.90460959999996</v>
      </c>
      <c r="BF495">
        <v>25.008707210000001</v>
      </c>
      <c r="BG495">
        <v>2.11184482</v>
      </c>
      <c r="BI495">
        <v>1644279.2919999999</v>
      </c>
      <c r="BJ495">
        <v>1254279.2919999999</v>
      </c>
      <c r="BK495">
        <v>593.91147850000004</v>
      </c>
      <c r="BL495">
        <v>24.9558608</v>
      </c>
      <c r="BM495">
        <v>2.1084988039999999</v>
      </c>
      <c r="BO495">
        <v>1646235.3540000001</v>
      </c>
      <c r="BP495">
        <v>1256235.3540000001</v>
      </c>
      <c r="BQ495">
        <v>594.52652209999997</v>
      </c>
      <c r="BR495">
        <v>24.973560549999998</v>
      </c>
      <c r="BS495" s="281">
        <v>2.108492193</v>
      </c>
      <c r="BU495" s="280">
        <v>1581368.682</v>
      </c>
      <c r="BV495">
        <v>1191368.682</v>
      </c>
      <c r="BW495">
        <v>606.92334640000001</v>
      </c>
      <c r="BX495">
        <v>25.0496689</v>
      </c>
      <c r="BY495">
        <v>2.114407785</v>
      </c>
      <c r="CA495">
        <v>1581139.4029999999</v>
      </c>
      <c r="CB495">
        <v>1191139.4029999999</v>
      </c>
      <c r="CC495">
        <v>605.03569110000001</v>
      </c>
      <c r="CD495">
        <v>25.04824794</v>
      </c>
      <c r="CE495">
        <v>2.1144004239999998</v>
      </c>
      <c r="CG495">
        <v>1613168.544</v>
      </c>
      <c r="CH495">
        <v>1223168.544</v>
      </c>
      <c r="CI495">
        <v>594.88955780000003</v>
      </c>
      <c r="CJ495">
        <v>24.962982969999999</v>
      </c>
      <c r="CK495">
        <v>2.1096625649999998</v>
      </c>
      <c r="CM495">
        <v>1616721.2720000001</v>
      </c>
      <c r="CN495">
        <v>1226721.2720000001</v>
      </c>
      <c r="CO495">
        <v>595.47461129999999</v>
      </c>
      <c r="CP495">
        <v>24.978158430000001</v>
      </c>
      <c r="CQ495" s="281">
        <v>2.109580486</v>
      </c>
      <c r="CS495" s="280">
        <v>1570943.419</v>
      </c>
      <c r="CT495">
        <v>1180943.419</v>
      </c>
      <c r="CU495">
        <v>603.68642850000003</v>
      </c>
      <c r="CV495">
        <v>25.02652157</v>
      </c>
      <c r="CW495">
        <v>2.113786046</v>
      </c>
      <c r="CY495">
        <v>1583750.689</v>
      </c>
      <c r="CZ495">
        <v>1193750.689</v>
      </c>
      <c r="DA495">
        <v>600.89857589999997</v>
      </c>
      <c r="DB495">
        <v>25.008648659999999</v>
      </c>
      <c r="DC495">
        <v>2.1129447720000001</v>
      </c>
      <c r="DE495">
        <v>1607708.5419999999</v>
      </c>
      <c r="DF495">
        <v>1217708.5419999999</v>
      </c>
      <c r="DG495">
        <v>594.51770139999996</v>
      </c>
      <c r="DH495">
        <v>24.960276360000002</v>
      </c>
      <c r="DI495">
        <v>2.1096887290000002</v>
      </c>
      <c r="DK495">
        <v>1610406.6310000001</v>
      </c>
      <c r="DL495">
        <v>1220406.6310000001</v>
      </c>
      <c r="DM495">
        <v>595.11312750000002</v>
      </c>
      <c r="DN495">
        <v>24.976406099999998</v>
      </c>
      <c r="DO495" s="281">
        <v>2.1096518099999999</v>
      </c>
    </row>
    <row r="496" spans="1:119">
      <c r="A496" s="280">
        <v>1554339.183</v>
      </c>
      <c r="B496">
        <v>1164339.183</v>
      </c>
      <c r="C496">
        <v>596.21869070000002</v>
      </c>
      <c r="D496">
        <v>24.972642560000001</v>
      </c>
      <c r="E496">
        <v>2.111879214</v>
      </c>
      <c r="G496">
        <v>1557017.55</v>
      </c>
      <c r="H496">
        <v>1167017.55</v>
      </c>
      <c r="I496">
        <v>595.16946859999996</v>
      </c>
      <c r="J496">
        <v>24.953358340000001</v>
      </c>
      <c r="K496">
        <v>2.1116049110000001</v>
      </c>
      <c r="M496">
        <v>1562276.612</v>
      </c>
      <c r="N496">
        <v>1172276.612</v>
      </c>
      <c r="O496">
        <v>594.1757179</v>
      </c>
      <c r="P496">
        <v>24.957785229999999</v>
      </c>
      <c r="Q496">
        <v>2.1109085740000002</v>
      </c>
      <c r="S496">
        <v>1564152.102</v>
      </c>
      <c r="T496">
        <v>1174152.102</v>
      </c>
      <c r="U496">
        <v>594.66081410000004</v>
      </c>
      <c r="V496">
        <v>24.974211690000001</v>
      </c>
      <c r="W496" s="281">
        <v>2.110897032</v>
      </c>
      <c r="Y496" s="280">
        <v>1560218.7679999999</v>
      </c>
      <c r="Z496">
        <v>1170218.7679999999</v>
      </c>
      <c r="AA496">
        <v>600.70620829999996</v>
      </c>
      <c r="AB496">
        <v>25.00509988</v>
      </c>
      <c r="AC496">
        <v>2.1131721670000001</v>
      </c>
      <c r="AE496">
        <v>1493495.648</v>
      </c>
      <c r="AF496">
        <v>1103495.648</v>
      </c>
      <c r="AG496">
        <v>603.37535730000002</v>
      </c>
      <c r="AH496">
        <v>25.032387459999999</v>
      </c>
      <c r="AI496">
        <v>2.1165804690000001</v>
      </c>
      <c r="AK496">
        <v>1495321.9</v>
      </c>
      <c r="AL496">
        <v>1105321.8999999999</v>
      </c>
      <c r="AM496">
        <v>597.15262570000004</v>
      </c>
      <c r="AN496">
        <v>24.979416390000001</v>
      </c>
      <c r="AO496">
        <v>2.1141149499999998</v>
      </c>
      <c r="AQ496">
        <v>1494929.5730000001</v>
      </c>
      <c r="AR496">
        <v>1104929.5730000001</v>
      </c>
      <c r="AS496">
        <v>597.99950369999999</v>
      </c>
      <c r="AT496">
        <v>24.990366989999998</v>
      </c>
      <c r="AU496" s="281">
        <v>2.1142023000000001</v>
      </c>
      <c r="AW496" s="280">
        <v>1619818.4480000001</v>
      </c>
      <c r="AX496">
        <v>1229818.4480000001</v>
      </c>
      <c r="AY496">
        <v>603.09106099999997</v>
      </c>
      <c r="AZ496">
        <v>25.022251050000001</v>
      </c>
      <c r="BA496">
        <v>2.112174284</v>
      </c>
      <c r="BC496">
        <v>1626207.3729999999</v>
      </c>
      <c r="BD496">
        <v>1236207.3729999999</v>
      </c>
      <c r="BE496">
        <v>600.68125450000002</v>
      </c>
      <c r="BF496">
        <v>25.006561659999999</v>
      </c>
      <c r="BG496">
        <v>2.111680088</v>
      </c>
      <c r="BI496">
        <v>1647506.5989999999</v>
      </c>
      <c r="BJ496">
        <v>1257506.5989999999</v>
      </c>
      <c r="BK496">
        <v>593.82184570000004</v>
      </c>
      <c r="BL496">
        <v>24.955207529999999</v>
      </c>
      <c r="BM496">
        <v>2.1083848679999999</v>
      </c>
      <c r="BO496">
        <v>1649462.314</v>
      </c>
      <c r="BP496">
        <v>1259462.314</v>
      </c>
      <c r="BQ496">
        <v>594.43071229999998</v>
      </c>
      <c r="BR496">
        <v>24.973095499999999</v>
      </c>
      <c r="BS496" s="281">
        <v>2.1083781080000001</v>
      </c>
      <c r="BU496" s="280">
        <v>1584607.233</v>
      </c>
      <c r="BV496">
        <v>1194607.233</v>
      </c>
      <c r="BW496">
        <v>606.61350809999999</v>
      </c>
      <c r="BX496">
        <v>25.047458630000001</v>
      </c>
      <c r="BY496">
        <v>2.114221659</v>
      </c>
      <c r="CA496">
        <v>1584377.9950000001</v>
      </c>
      <c r="CB496">
        <v>1194377.9950000001</v>
      </c>
      <c r="CC496">
        <v>604.74318500000004</v>
      </c>
      <c r="CD496">
        <v>25.045457110000001</v>
      </c>
      <c r="CE496">
        <v>2.1142109850000002</v>
      </c>
      <c r="CG496">
        <v>1616401.3959999999</v>
      </c>
      <c r="CH496">
        <v>1226401.3959999999</v>
      </c>
      <c r="CI496">
        <v>594.79243529999997</v>
      </c>
      <c r="CJ496">
        <v>24.962276280000001</v>
      </c>
      <c r="CK496">
        <v>2.109540295</v>
      </c>
      <c r="CM496">
        <v>1619953.4890000001</v>
      </c>
      <c r="CN496">
        <v>1229953.4890000001</v>
      </c>
      <c r="CO496">
        <v>595.3717322</v>
      </c>
      <c r="CP496">
        <v>24.97765987</v>
      </c>
      <c r="CQ496" s="281">
        <v>2.109458901</v>
      </c>
      <c r="CS496" s="280">
        <v>1574183.8459999999</v>
      </c>
      <c r="CT496">
        <v>1184183.8459999999</v>
      </c>
      <c r="CU496">
        <v>603.43981589999999</v>
      </c>
      <c r="CV496">
        <v>25.02475299</v>
      </c>
      <c r="CW496">
        <v>2.113612023</v>
      </c>
      <c r="CY496">
        <v>1586988.811</v>
      </c>
      <c r="CZ496">
        <v>1196988.811</v>
      </c>
      <c r="DA496">
        <v>600.68788640000002</v>
      </c>
      <c r="DB496">
        <v>25.006624760000001</v>
      </c>
      <c r="DC496">
        <v>2.1127761600000001</v>
      </c>
      <c r="DE496">
        <v>1610942.37</v>
      </c>
      <c r="DF496">
        <v>1220942.3700000001</v>
      </c>
      <c r="DG496">
        <v>594.42937319999999</v>
      </c>
      <c r="DH496">
        <v>24.95963326</v>
      </c>
      <c r="DI496">
        <v>2.1095679220000001</v>
      </c>
      <c r="DK496">
        <v>1613639.976</v>
      </c>
      <c r="DL496">
        <v>1223639.976</v>
      </c>
      <c r="DM496">
        <v>595.01867019999997</v>
      </c>
      <c r="DN496">
        <v>24.975948070000001</v>
      </c>
      <c r="DO496" s="281">
        <v>2.109531102</v>
      </c>
    </row>
    <row r="497" spans="1:119">
      <c r="A497" s="280">
        <v>1557582.6040000001</v>
      </c>
      <c r="B497">
        <v>1167582.6040000001</v>
      </c>
      <c r="C497">
        <v>596.11564780000003</v>
      </c>
      <c r="D497">
        <v>24.971894429999999</v>
      </c>
      <c r="E497">
        <v>2.1117421379999999</v>
      </c>
      <c r="G497">
        <v>1560260.4879999999</v>
      </c>
      <c r="H497">
        <v>1170260.4879999999</v>
      </c>
      <c r="I497">
        <v>595.07983139999999</v>
      </c>
      <c r="J497">
        <v>24.952489100000001</v>
      </c>
      <c r="K497">
        <v>2.1114704689999999</v>
      </c>
      <c r="M497">
        <v>1565518.601</v>
      </c>
      <c r="N497">
        <v>1175518.601</v>
      </c>
      <c r="O497">
        <v>594.10845310000002</v>
      </c>
      <c r="P497">
        <v>24.957295219999999</v>
      </c>
      <c r="Q497">
        <v>2.1107847500000001</v>
      </c>
      <c r="S497">
        <v>1567393.753</v>
      </c>
      <c r="T497">
        <v>1177393.753</v>
      </c>
      <c r="U497">
        <v>594.58839130000001</v>
      </c>
      <c r="V497">
        <v>24.973860250000001</v>
      </c>
      <c r="W497" s="281">
        <v>2.1107729530000001</v>
      </c>
      <c r="Y497" s="280">
        <v>1563461.128</v>
      </c>
      <c r="Z497">
        <v>1173461.128</v>
      </c>
      <c r="AA497">
        <v>600.51799659999995</v>
      </c>
      <c r="AB497">
        <v>25.003743499999999</v>
      </c>
      <c r="AC497">
        <v>2.1130118649999998</v>
      </c>
      <c r="AE497">
        <v>1496523.8959999999</v>
      </c>
      <c r="AF497">
        <v>1106523.8959999999</v>
      </c>
      <c r="AG497">
        <v>603.14807470000005</v>
      </c>
      <c r="AH497">
        <v>25.030213020000001</v>
      </c>
      <c r="AI497">
        <v>2.1164099269999999</v>
      </c>
      <c r="AK497">
        <v>1498350.0930000001</v>
      </c>
      <c r="AL497">
        <v>1108350.0930000001</v>
      </c>
      <c r="AM497">
        <v>597.05261589999998</v>
      </c>
      <c r="AN497">
        <v>24.978691420000001</v>
      </c>
      <c r="AO497">
        <v>2.113978666</v>
      </c>
      <c r="AQ497">
        <v>1497957.7779999999</v>
      </c>
      <c r="AR497">
        <v>1107957.7779999999</v>
      </c>
      <c r="AS497">
        <v>597.89134809999996</v>
      </c>
      <c r="AT497">
        <v>24.98984505</v>
      </c>
      <c r="AU497" s="281">
        <v>2.1140658499999998</v>
      </c>
      <c r="AW497" s="280">
        <v>1623050.112</v>
      </c>
      <c r="AX497">
        <v>1233050.112</v>
      </c>
      <c r="AY497">
        <v>602.84319640000001</v>
      </c>
      <c r="AZ497">
        <v>25.020471730000001</v>
      </c>
      <c r="BA497">
        <v>2.1120074130000002</v>
      </c>
      <c r="BC497">
        <v>1629437.8970000001</v>
      </c>
      <c r="BD497">
        <v>1239437.8970000001</v>
      </c>
      <c r="BE497">
        <v>600.46083969999995</v>
      </c>
      <c r="BF497">
        <v>25.004443569999999</v>
      </c>
      <c r="BG497">
        <v>2.111517133</v>
      </c>
      <c r="BI497">
        <v>1650733.3330000001</v>
      </c>
      <c r="BJ497">
        <v>1260733.3330000001</v>
      </c>
      <c r="BK497">
        <v>593.73280090000003</v>
      </c>
      <c r="BL497">
        <v>24.95455845</v>
      </c>
      <c r="BM497">
        <v>2.1082716960000001</v>
      </c>
      <c r="BO497">
        <v>1652688.7009999999</v>
      </c>
      <c r="BP497">
        <v>1262688.7009999999</v>
      </c>
      <c r="BQ497">
        <v>594.33555509999997</v>
      </c>
      <c r="BR497">
        <v>24.972633550000001</v>
      </c>
      <c r="BS497" s="281">
        <v>2.108264787</v>
      </c>
      <c r="BU497" s="280">
        <v>1587845.202</v>
      </c>
      <c r="BV497">
        <v>1197845.202</v>
      </c>
      <c r="BW497">
        <v>606.30850510000005</v>
      </c>
      <c r="BX497">
        <v>25.045281750000001</v>
      </c>
      <c r="BY497">
        <v>2.114037132</v>
      </c>
      <c r="CA497">
        <v>1587616.0049999999</v>
      </c>
      <c r="CB497">
        <v>1197616.0049999999</v>
      </c>
      <c r="CC497">
        <v>604.45554000000004</v>
      </c>
      <c r="CD497">
        <v>25.042711350000001</v>
      </c>
      <c r="CE497">
        <v>2.1140232239999999</v>
      </c>
      <c r="CG497">
        <v>1619633.67</v>
      </c>
      <c r="CH497">
        <v>1229633.67</v>
      </c>
      <c r="CI497">
        <v>594.69586370000002</v>
      </c>
      <c r="CJ497">
        <v>24.961573479999998</v>
      </c>
      <c r="CK497">
        <v>2.109418995</v>
      </c>
      <c r="CM497">
        <v>1623185.129</v>
      </c>
      <c r="CN497">
        <v>1233185.129</v>
      </c>
      <c r="CO497">
        <v>595.26948059999995</v>
      </c>
      <c r="CP497">
        <v>24.977164250000001</v>
      </c>
      <c r="CQ497" s="281">
        <v>2.1093382510000001</v>
      </c>
      <c r="CS497" s="280">
        <v>1577423.689</v>
      </c>
      <c r="CT497">
        <v>1187423.689</v>
      </c>
      <c r="CU497">
        <v>603.1969014</v>
      </c>
      <c r="CV497">
        <v>25.02301022</v>
      </c>
      <c r="CW497">
        <v>2.1134394529999998</v>
      </c>
      <c r="CY497">
        <v>1590226.3529999999</v>
      </c>
      <c r="CZ497">
        <v>1200226.3529999999</v>
      </c>
      <c r="DA497">
        <v>600.48041109999997</v>
      </c>
      <c r="DB497">
        <v>25.00463104</v>
      </c>
      <c r="DC497">
        <v>2.1126090280000001</v>
      </c>
      <c r="DE497">
        <v>1614175.6189999999</v>
      </c>
      <c r="DF497">
        <v>1224175.6189999999</v>
      </c>
      <c r="DG497">
        <v>594.34141920000002</v>
      </c>
      <c r="DH497">
        <v>24.95899279</v>
      </c>
      <c r="DI497">
        <v>2.1094480670000002</v>
      </c>
      <c r="DK497">
        <v>1616872.743</v>
      </c>
      <c r="DL497">
        <v>1226872.743</v>
      </c>
      <c r="DM497">
        <v>594.92466879999995</v>
      </c>
      <c r="DN497">
        <v>24.97549218</v>
      </c>
      <c r="DO497" s="281">
        <v>2.1094113299999999</v>
      </c>
    </row>
    <row r="498" spans="1:119">
      <c r="A498" s="280">
        <v>1560825.44</v>
      </c>
      <c r="B498">
        <v>1170825.44</v>
      </c>
      <c r="C498">
        <v>596.01367519999997</v>
      </c>
      <c r="D498">
        <v>24.971153950000001</v>
      </c>
      <c r="E498">
        <v>2.11160595</v>
      </c>
      <c r="G498">
        <v>1563502.84</v>
      </c>
      <c r="H498">
        <v>1173502.8400000001</v>
      </c>
      <c r="I498">
        <v>594.99106159999997</v>
      </c>
      <c r="J498">
        <v>24.95162814</v>
      </c>
      <c r="K498">
        <v>2.111336901</v>
      </c>
      <c r="M498">
        <v>1568760.0049999999</v>
      </c>
      <c r="N498">
        <v>1178760.0049999999</v>
      </c>
      <c r="O498">
        <v>594.04149519999999</v>
      </c>
      <c r="P498">
        <v>24.956807390000002</v>
      </c>
      <c r="Q498">
        <v>2.1106616549999999</v>
      </c>
      <c r="S498">
        <v>1570634.8189999999</v>
      </c>
      <c r="T498">
        <v>1180634.8189999999</v>
      </c>
      <c r="U498">
        <v>594.51634220000005</v>
      </c>
      <c r="V498">
        <v>24.973510579999999</v>
      </c>
      <c r="W498" s="281">
        <v>2.1106496030000002</v>
      </c>
      <c r="Y498" s="280">
        <v>1566702.9029999999</v>
      </c>
      <c r="Z498">
        <v>1176702.9029999999</v>
      </c>
      <c r="AA498">
        <v>600.33240899999998</v>
      </c>
      <c r="AB498">
        <v>25.00240561</v>
      </c>
      <c r="AC498">
        <v>2.112852808</v>
      </c>
      <c r="AE498">
        <v>1499552.054</v>
      </c>
      <c r="AF498">
        <v>1109552.054</v>
      </c>
      <c r="AG498">
        <v>602.92508869999995</v>
      </c>
      <c r="AH498">
        <v>25.028078879999999</v>
      </c>
      <c r="AI498">
        <v>2.1162400450000001</v>
      </c>
      <c r="AK498">
        <v>1501378.196</v>
      </c>
      <c r="AL498">
        <v>1111378.196</v>
      </c>
      <c r="AM498">
        <v>596.95383849999996</v>
      </c>
      <c r="AN498">
        <v>24.97797525</v>
      </c>
      <c r="AO498">
        <v>2.1138430719999999</v>
      </c>
      <c r="AQ498">
        <v>1500985.8929999999</v>
      </c>
      <c r="AR498">
        <v>1110985.8929999999</v>
      </c>
      <c r="AS498">
        <v>597.78441629999998</v>
      </c>
      <c r="AT498">
        <v>24.989328919999998</v>
      </c>
      <c r="AU498" s="281">
        <v>2.1139300909999998</v>
      </c>
      <c r="AW498" s="280">
        <v>1626281.199</v>
      </c>
      <c r="AX498">
        <v>1236281.199</v>
      </c>
      <c r="AY498">
        <v>602.59843009999997</v>
      </c>
      <c r="AZ498">
        <v>25.018713959999999</v>
      </c>
      <c r="BA498">
        <v>2.1118421930000002</v>
      </c>
      <c r="BC498">
        <v>1632667.845</v>
      </c>
      <c r="BD498">
        <v>1242667.845</v>
      </c>
      <c r="BE498">
        <v>600.24332140000001</v>
      </c>
      <c r="BF498">
        <v>25.002352559999999</v>
      </c>
      <c r="BG498">
        <v>2.1113559120000001</v>
      </c>
      <c r="BI498">
        <v>1653959.4939999999</v>
      </c>
      <c r="BJ498">
        <v>1263959.4939999999</v>
      </c>
      <c r="BK498">
        <v>593.64430570000002</v>
      </c>
      <c r="BL498">
        <v>24.953913279999998</v>
      </c>
      <c r="BM498">
        <v>2.1081593029999999</v>
      </c>
      <c r="BO498">
        <v>1655914.5149999999</v>
      </c>
      <c r="BP498">
        <v>1265914.5149999999</v>
      </c>
      <c r="BQ498">
        <v>594.24101519999999</v>
      </c>
      <c r="BR498">
        <v>24.972174519999999</v>
      </c>
      <c r="BS498" s="281">
        <v>2.1081522449999999</v>
      </c>
      <c r="BU498" s="280">
        <v>1591082.5889999999</v>
      </c>
      <c r="BV498">
        <v>1201082.5889999999</v>
      </c>
      <c r="BW498">
        <v>606.00827089999996</v>
      </c>
      <c r="BX498">
        <v>25.043137829999999</v>
      </c>
      <c r="BY498">
        <v>2.1138541850000001</v>
      </c>
      <c r="CA498">
        <v>1590853.4339999999</v>
      </c>
      <c r="CB498">
        <v>1200853.4339999999</v>
      </c>
      <c r="CC498">
        <v>604.17268160000003</v>
      </c>
      <c r="CD498">
        <v>25.040009999999999</v>
      </c>
      <c r="CE498">
        <v>2.1138371230000002</v>
      </c>
      <c r="CG498">
        <v>1622865.3670000001</v>
      </c>
      <c r="CH498">
        <v>1232865.3670000001</v>
      </c>
      <c r="CI498">
        <v>594.59985879999999</v>
      </c>
      <c r="CJ498">
        <v>24.960874690000001</v>
      </c>
      <c r="CK498">
        <v>2.1092986319999998</v>
      </c>
      <c r="CM498">
        <v>1626416.192</v>
      </c>
      <c r="CN498">
        <v>1236416.192</v>
      </c>
      <c r="CO498">
        <v>595.16788269999995</v>
      </c>
      <c r="CP498">
        <v>24.976671719999999</v>
      </c>
      <c r="CQ498" s="281">
        <v>2.109218501</v>
      </c>
      <c r="CS498" s="280">
        <v>1580662.949</v>
      </c>
      <c r="CT498">
        <v>1190662.949</v>
      </c>
      <c r="CU498">
        <v>602.95763050000005</v>
      </c>
      <c r="CV498">
        <v>25.02129291</v>
      </c>
      <c r="CW498">
        <v>2.1132683189999999</v>
      </c>
      <c r="CY498">
        <v>1593463.3119999999</v>
      </c>
      <c r="CZ498">
        <v>1203463.3119999999</v>
      </c>
      <c r="DA498">
        <v>600.27603939999995</v>
      </c>
      <c r="DB498">
        <v>25.002666479999998</v>
      </c>
      <c r="DC498">
        <v>2.112443383</v>
      </c>
      <c r="DE498">
        <v>1617408.291</v>
      </c>
      <c r="DF498">
        <v>1227408.291</v>
      </c>
      <c r="DG498">
        <v>594.25385719999997</v>
      </c>
      <c r="DH498">
        <v>24.95835508</v>
      </c>
      <c r="DI498">
        <v>2.109329131</v>
      </c>
      <c r="DK498">
        <v>1620104.933</v>
      </c>
      <c r="DL498">
        <v>1230104.933</v>
      </c>
      <c r="DM498">
        <v>594.83113630000003</v>
      </c>
      <c r="DN498">
        <v>24.9750385</v>
      </c>
      <c r="DO498" s="281">
        <v>2.1092924659999999</v>
      </c>
    </row>
    <row r="499" spans="1:119">
      <c r="A499" s="280">
        <v>1564067.69</v>
      </c>
      <c r="B499">
        <v>1174067.69</v>
      </c>
      <c r="C499">
        <v>595.91275599999994</v>
      </c>
      <c r="D499">
        <v>24.970421000000002</v>
      </c>
      <c r="E499">
        <v>2.1114706399999998</v>
      </c>
      <c r="G499">
        <v>1566744.608</v>
      </c>
      <c r="H499">
        <v>1176744.608</v>
      </c>
      <c r="I499">
        <v>594.9031215</v>
      </c>
      <c r="J499">
        <v>24.950775100000001</v>
      </c>
      <c r="K499">
        <v>2.1112042080000002</v>
      </c>
      <c r="M499">
        <v>1572000.825</v>
      </c>
      <c r="N499">
        <v>1182000.825</v>
      </c>
      <c r="O499">
        <v>593.97478669999998</v>
      </c>
      <c r="P499">
        <v>24.956321320000001</v>
      </c>
      <c r="Q499">
        <v>2.1105393160000001</v>
      </c>
      <c r="S499">
        <v>1573875.301</v>
      </c>
      <c r="T499">
        <v>1183875.301</v>
      </c>
      <c r="U499">
        <v>594.44461209999997</v>
      </c>
      <c r="V499">
        <v>24.97316241</v>
      </c>
      <c r="W499" s="281">
        <v>2.1105270049999998</v>
      </c>
      <c r="Y499" s="280">
        <v>1569944.094</v>
      </c>
      <c r="Z499">
        <v>1179944.094</v>
      </c>
      <c r="AA499">
        <v>600.14941520000002</v>
      </c>
      <c r="AB499">
        <v>25.001086010000002</v>
      </c>
      <c r="AC499">
        <v>2.1126949769999999</v>
      </c>
      <c r="AE499">
        <v>1502580.12</v>
      </c>
      <c r="AF499">
        <v>1112580.1200000001</v>
      </c>
      <c r="AG499">
        <v>602.70630949999997</v>
      </c>
      <c r="AH499">
        <v>25.02598425</v>
      </c>
      <c r="AI499">
        <v>2.1160708480000001</v>
      </c>
      <c r="AK499">
        <v>1504406.2069999999</v>
      </c>
      <c r="AL499">
        <v>1114406.2069999999</v>
      </c>
      <c r="AM499">
        <v>596.85628459999998</v>
      </c>
      <c r="AN499">
        <v>24.97726785</v>
      </c>
      <c r="AO499">
        <v>2.113708151</v>
      </c>
      <c r="AQ499">
        <v>1504013.916</v>
      </c>
      <c r="AR499">
        <v>1114013.916</v>
      </c>
      <c r="AS499">
        <v>597.67875389999995</v>
      </c>
      <c r="AT499">
        <v>24.988818819999999</v>
      </c>
      <c r="AU499" s="281">
        <v>2.1137950050000001</v>
      </c>
      <c r="AW499" s="280">
        <v>1629511.71</v>
      </c>
      <c r="AX499">
        <v>1239511.71</v>
      </c>
      <c r="AY499">
        <v>602.35672620000003</v>
      </c>
      <c r="AZ499">
        <v>25.016977480000001</v>
      </c>
      <c r="BA499">
        <v>2.111678779</v>
      </c>
      <c r="BC499">
        <v>1635897.2180000001</v>
      </c>
      <c r="BD499">
        <v>1245897.2180000001</v>
      </c>
      <c r="BE499">
        <v>600.02866440000003</v>
      </c>
      <c r="BF499">
        <v>25.000288300000001</v>
      </c>
      <c r="BG499">
        <v>2.111196386</v>
      </c>
      <c r="BI499">
        <v>1657185.0830000001</v>
      </c>
      <c r="BJ499">
        <v>1267185.0830000001</v>
      </c>
      <c r="BK499">
        <v>593.55632739999999</v>
      </c>
      <c r="BL499">
        <v>24.953271780000001</v>
      </c>
      <c r="BM499">
        <v>2.1080477069999999</v>
      </c>
      <c r="BO499">
        <v>1659139.757</v>
      </c>
      <c r="BP499">
        <v>1269139.757</v>
      </c>
      <c r="BQ499">
        <v>594.14706269999999</v>
      </c>
      <c r="BR499">
        <v>24.97171827</v>
      </c>
      <c r="BS499" s="281">
        <v>2.1080404970000002</v>
      </c>
      <c r="BU499" s="280">
        <v>1594319.395</v>
      </c>
      <c r="BV499">
        <v>1204319.395</v>
      </c>
      <c r="BW499">
        <v>605.71274310000001</v>
      </c>
      <c r="BX499">
        <v>25.04102649</v>
      </c>
      <c r="BY499">
        <v>2.113672797</v>
      </c>
      <c r="CA499">
        <v>1594090.281</v>
      </c>
      <c r="CB499">
        <v>1204090.281</v>
      </c>
      <c r="CC499">
        <v>603.89453400000002</v>
      </c>
      <c r="CD499">
        <v>25.0373524</v>
      </c>
      <c r="CE499">
        <v>2.1136526610000002</v>
      </c>
      <c r="CG499">
        <v>1626096.487</v>
      </c>
      <c r="CH499">
        <v>1236096.487</v>
      </c>
      <c r="CI499">
        <v>594.50455099999999</v>
      </c>
      <c r="CJ499">
        <v>24.96018085</v>
      </c>
      <c r="CK499">
        <v>2.1091791350000002</v>
      </c>
      <c r="CM499">
        <v>1629646.679</v>
      </c>
      <c r="CN499">
        <v>1239646.679</v>
      </c>
      <c r="CO499">
        <v>595.06710109999995</v>
      </c>
      <c r="CP499">
        <v>24.97618306</v>
      </c>
      <c r="CQ499" s="281">
        <v>2.1090995540000002</v>
      </c>
      <c r="CS499" s="280">
        <v>1583901.6270000001</v>
      </c>
      <c r="CT499">
        <v>1193901.6270000001</v>
      </c>
      <c r="CU499">
        <v>602.72195020000004</v>
      </c>
      <c r="CV499">
        <v>25.019600700000002</v>
      </c>
      <c r="CW499">
        <v>2.113098602</v>
      </c>
      <c r="CY499">
        <v>1596699.692</v>
      </c>
      <c r="CZ499">
        <v>1206699.692</v>
      </c>
      <c r="DA499">
        <v>600.07465490000004</v>
      </c>
      <c r="DB499">
        <v>25.000729969999998</v>
      </c>
      <c r="DC499">
        <v>2.1122792449999999</v>
      </c>
      <c r="DE499">
        <v>1620640.385</v>
      </c>
      <c r="DF499">
        <v>1230640.385</v>
      </c>
      <c r="DG499">
        <v>594.16669839999997</v>
      </c>
      <c r="DH499">
        <v>24.957720219999999</v>
      </c>
      <c r="DI499">
        <v>2.1092110929999999</v>
      </c>
      <c r="DK499">
        <v>1623336.5460000001</v>
      </c>
      <c r="DL499">
        <v>1233336.5460000001</v>
      </c>
      <c r="DM499">
        <v>594.73808840000004</v>
      </c>
      <c r="DN499">
        <v>24.97458709</v>
      </c>
      <c r="DO499" s="281">
        <v>2.1091744829999999</v>
      </c>
    </row>
    <row r="500" spans="1:119">
      <c r="A500" s="280">
        <v>1567309.3559999999</v>
      </c>
      <c r="B500">
        <v>1177309.3559999999</v>
      </c>
      <c r="C500">
        <v>595.81286190000003</v>
      </c>
      <c r="D500">
        <v>24.96969537</v>
      </c>
      <c r="E500">
        <v>2.1113362050000002</v>
      </c>
      <c r="G500">
        <v>1569985.791</v>
      </c>
      <c r="H500">
        <v>1179985.791</v>
      </c>
      <c r="I500">
        <v>594.81594440000003</v>
      </c>
      <c r="J500">
        <v>24.949929340000001</v>
      </c>
      <c r="K500">
        <v>2.1110724080000001</v>
      </c>
      <c r="M500">
        <v>1575241.061</v>
      </c>
      <c r="N500">
        <v>1185241.061</v>
      </c>
      <c r="O500">
        <v>593.90827909999996</v>
      </c>
      <c r="P500">
        <v>24.955836659999999</v>
      </c>
      <c r="Q500">
        <v>2.110417752</v>
      </c>
      <c r="S500">
        <v>1577115.199</v>
      </c>
      <c r="T500">
        <v>1187115.199</v>
      </c>
      <c r="U500">
        <v>594.37315490000003</v>
      </c>
      <c r="V500">
        <v>24.972815529999998</v>
      </c>
      <c r="W500" s="281">
        <v>2.1104051789999998</v>
      </c>
      <c r="Y500" s="280">
        <v>1573184.7</v>
      </c>
      <c r="Z500">
        <v>1183184.7</v>
      </c>
      <c r="AA500">
        <v>599.96899080000003</v>
      </c>
      <c r="AB500">
        <v>24.99978454</v>
      </c>
      <c r="AC500">
        <v>2.1125383549999999</v>
      </c>
      <c r="AE500">
        <v>1505608.095</v>
      </c>
      <c r="AF500">
        <v>1115608.095</v>
      </c>
      <c r="AG500">
        <v>602.49163659999999</v>
      </c>
      <c r="AH500">
        <v>25.023928179999999</v>
      </c>
      <c r="AI500">
        <v>2.1159023600000002</v>
      </c>
      <c r="AK500">
        <v>1507434.1270000001</v>
      </c>
      <c r="AL500">
        <v>1117434.1270000001</v>
      </c>
      <c r="AM500">
        <v>596.75992489999999</v>
      </c>
      <c r="AN500">
        <v>24.976568990000001</v>
      </c>
      <c r="AO500">
        <v>2.1135739020000002</v>
      </c>
      <c r="AQ500">
        <v>1507041.848</v>
      </c>
      <c r="AR500">
        <v>1117041.848</v>
      </c>
      <c r="AS500">
        <v>597.57435759999998</v>
      </c>
      <c r="AT500">
        <v>24.988314750000001</v>
      </c>
      <c r="AU500" s="281">
        <v>2.1136605730000002</v>
      </c>
      <c r="AW500" s="280">
        <v>1632741.645</v>
      </c>
      <c r="AX500">
        <v>1242741.645</v>
      </c>
      <c r="AY500">
        <v>602.11809719999997</v>
      </c>
      <c r="AZ500">
        <v>25.015262400000001</v>
      </c>
      <c r="BA500">
        <v>2.111517096</v>
      </c>
      <c r="BC500">
        <v>1639126.0160000001</v>
      </c>
      <c r="BD500">
        <v>1249126.0160000001</v>
      </c>
      <c r="BE500">
        <v>599.81684640000003</v>
      </c>
      <c r="BF500">
        <v>24.998250630000001</v>
      </c>
      <c r="BG500">
        <v>2.1110385049999998</v>
      </c>
      <c r="BI500">
        <v>1660410.1</v>
      </c>
      <c r="BJ500">
        <v>1270410.1000000001</v>
      </c>
      <c r="BK500">
        <v>593.46883930000001</v>
      </c>
      <c r="BL500">
        <v>24.952633760000001</v>
      </c>
      <c r="BM500">
        <v>2.107936918</v>
      </c>
      <c r="BO500">
        <v>1662364.4269999999</v>
      </c>
      <c r="BP500">
        <v>1272364.4269999999</v>
      </c>
      <c r="BQ500">
        <v>594.05367260000003</v>
      </c>
      <c r="BR500">
        <v>24.971264680000001</v>
      </c>
      <c r="BS500" s="281">
        <v>2.107929553</v>
      </c>
      <c r="BU500" s="280">
        <v>1597555.621</v>
      </c>
      <c r="BV500">
        <v>1207555.621</v>
      </c>
      <c r="BW500">
        <v>605.42186140000001</v>
      </c>
      <c r="BX500">
        <v>25.038947329999999</v>
      </c>
      <c r="BY500">
        <v>2.1134929480000002</v>
      </c>
      <c r="CA500">
        <v>1597326.548</v>
      </c>
      <c r="CB500">
        <v>1207326.548</v>
      </c>
      <c r="CC500">
        <v>603.62101270000005</v>
      </c>
      <c r="CD500">
        <v>25.03473782</v>
      </c>
      <c r="CE500">
        <v>2.1134698250000001</v>
      </c>
      <c r="CG500">
        <v>1629327.03</v>
      </c>
      <c r="CH500">
        <v>1239327.03</v>
      </c>
      <c r="CI500">
        <v>594.40991910000002</v>
      </c>
      <c r="CJ500">
        <v>24.959491830000001</v>
      </c>
      <c r="CK500">
        <v>2.1090604439999998</v>
      </c>
      <c r="CM500">
        <v>1632876.59</v>
      </c>
      <c r="CN500">
        <v>1242876.5900000001</v>
      </c>
      <c r="CO500">
        <v>594.96700350000003</v>
      </c>
      <c r="CP500">
        <v>24.97569764</v>
      </c>
      <c r="CQ500" s="281">
        <v>2.108981424</v>
      </c>
      <c r="CS500" s="280">
        <v>1587139.723</v>
      </c>
      <c r="CT500">
        <v>1197139.723</v>
      </c>
      <c r="CU500">
        <v>602.4898025</v>
      </c>
      <c r="CV500">
        <v>25.017933209999999</v>
      </c>
      <c r="CW500">
        <v>2.1129302889999999</v>
      </c>
      <c r="CY500">
        <v>1599935.4909999999</v>
      </c>
      <c r="CZ500">
        <v>1209935.4909999999</v>
      </c>
      <c r="DA500">
        <v>599.87614399999995</v>
      </c>
      <c r="DB500">
        <v>24.998820469999998</v>
      </c>
      <c r="DC500">
        <v>2.1121166269999998</v>
      </c>
      <c r="DE500">
        <v>1623871.902</v>
      </c>
      <c r="DF500">
        <v>1233871.902</v>
      </c>
      <c r="DG500">
        <v>594.08003399999996</v>
      </c>
      <c r="DH500">
        <v>24.957088850000002</v>
      </c>
      <c r="DI500">
        <v>2.109093901</v>
      </c>
      <c r="DK500">
        <v>1626567.5819999999</v>
      </c>
      <c r="DL500">
        <v>1236567.5819999999</v>
      </c>
      <c r="DM500">
        <v>594.64563989999999</v>
      </c>
      <c r="DN500">
        <v>24.97413852</v>
      </c>
      <c r="DO500" s="281">
        <v>2.109057317</v>
      </c>
    </row>
    <row r="501" spans="1:119">
      <c r="A501" s="280">
        <v>1570550.4369999999</v>
      </c>
      <c r="B501">
        <v>1180550.4369999999</v>
      </c>
      <c r="C501">
        <v>595.71394380000004</v>
      </c>
      <c r="D501">
        <v>24.96897671</v>
      </c>
      <c r="E501">
        <v>2.1112026500000001</v>
      </c>
      <c r="G501">
        <v>1573226.39</v>
      </c>
      <c r="H501">
        <v>1183226.3899999999</v>
      </c>
      <c r="I501">
        <v>594.72945609999999</v>
      </c>
      <c r="J501">
        <v>24.94909015</v>
      </c>
      <c r="K501">
        <v>2.1109415239999998</v>
      </c>
      <c r="M501">
        <v>1578480.7139999999</v>
      </c>
      <c r="N501">
        <v>1188480.7139999999</v>
      </c>
      <c r="O501">
        <v>593.84193289999996</v>
      </c>
      <c r="P501">
        <v>24.955353129999999</v>
      </c>
      <c r="Q501">
        <v>2.1102969790000001</v>
      </c>
      <c r="S501">
        <v>1580354.5149999999</v>
      </c>
      <c r="T501">
        <v>1190354.5149999999</v>
      </c>
      <c r="U501">
        <v>594.30193310000004</v>
      </c>
      <c r="V501">
        <v>24.972469759999999</v>
      </c>
      <c r="W501" s="281">
        <v>2.110284139</v>
      </c>
      <c r="Y501" s="280">
        <v>1576424.723</v>
      </c>
      <c r="Z501">
        <v>1186424.723</v>
      </c>
      <c r="AA501">
        <v>599.79131610000002</v>
      </c>
      <c r="AB501">
        <v>24.99850253</v>
      </c>
      <c r="AC501">
        <v>2.1123827940000002</v>
      </c>
      <c r="AE501">
        <v>1508635.9790000001</v>
      </c>
      <c r="AF501">
        <v>1118635.9790000001</v>
      </c>
      <c r="AG501">
        <v>602.28096110000001</v>
      </c>
      <c r="AH501">
        <v>25.021909699999998</v>
      </c>
      <c r="AI501">
        <v>2.1157346100000001</v>
      </c>
      <c r="AK501">
        <v>1510461.956</v>
      </c>
      <c r="AL501">
        <v>1120461.956</v>
      </c>
      <c r="AM501">
        <v>596.66472529999999</v>
      </c>
      <c r="AN501">
        <v>24.975878430000002</v>
      </c>
      <c r="AO501">
        <v>2.1134403239999999</v>
      </c>
      <c r="AQ501">
        <v>1510069.6880000001</v>
      </c>
      <c r="AR501">
        <v>1120069.6880000001</v>
      </c>
      <c r="AS501">
        <v>597.47120029999996</v>
      </c>
      <c r="AT501">
        <v>24.98781657</v>
      </c>
      <c r="AU501" s="281">
        <v>2.1135267889999998</v>
      </c>
      <c r="AW501" s="280">
        <v>1635971.0049999999</v>
      </c>
      <c r="AX501">
        <v>1245971.0049999999</v>
      </c>
      <c r="AY501">
        <v>601.8825104</v>
      </c>
      <c r="AZ501">
        <v>25.01356852</v>
      </c>
      <c r="BA501">
        <v>2.1113570949999998</v>
      </c>
      <c r="BC501">
        <v>1642354.24</v>
      </c>
      <c r="BD501">
        <v>1252354.24</v>
      </c>
      <c r="BE501">
        <v>599.60785680000004</v>
      </c>
      <c r="BF501">
        <v>24.996239450000001</v>
      </c>
      <c r="BG501">
        <v>2.1108822169999999</v>
      </c>
      <c r="BI501">
        <v>1663634.5449999999</v>
      </c>
      <c r="BJ501">
        <v>1273634.5449999999</v>
      </c>
      <c r="BK501">
        <v>593.3818109</v>
      </c>
      <c r="BL501">
        <v>24.951999010000002</v>
      </c>
      <c r="BM501">
        <v>2.107826947</v>
      </c>
      <c r="BO501">
        <v>1665588.5260000001</v>
      </c>
      <c r="BP501">
        <v>1275588.5260000001</v>
      </c>
      <c r="BQ501">
        <v>593.96080470000004</v>
      </c>
      <c r="BR501">
        <v>24.97081356</v>
      </c>
      <c r="BS501" s="281">
        <v>2.107819428</v>
      </c>
      <c r="BU501" s="280">
        <v>1600791.267</v>
      </c>
      <c r="BV501">
        <v>1210791.267</v>
      </c>
      <c r="BW501">
        <v>605.13555899999994</v>
      </c>
      <c r="BX501">
        <v>25.03689992</v>
      </c>
      <c r="BY501">
        <v>2.1133146169999999</v>
      </c>
      <c r="CA501">
        <v>1600562.2350000001</v>
      </c>
      <c r="CB501">
        <v>1210562.2350000001</v>
      </c>
      <c r="CC501">
        <v>603.35224719999997</v>
      </c>
      <c r="CD501">
        <v>25.032167529999999</v>
      </c>
      <c r="CE501">
        <v>2.1132884879999998</v>
      </c>
      <c r="CG501">
        <v>1632556.9979999999</v>
      </c>
      <c r="CH501">
        <v>1242556.9979999999</v>
      </c>
      <c r="CI501">
        <v>594.31590310000001</v>
      </c>
      <c r="CJ501">
        <v>24.958807180000001</v>
      </c>
      <c r="CK501">
        <v>2.1089426059999998</v>
      </c>
      <c r="CM501">
        <v>1636105.925</v>
      </c>
      <c r="CN501">
        <v>1246105.925</v>
      </c>
      <c r="CO501">
        <v>594.86760979999997</v>
      </c>
      <c r="CP501">
        <v>24.975215550000001</v>
      </c>
      <c r="CQ501" s="281">
        <v>2.1088641080000001</v>
      </c>
      <c r="CS501" s="280">
        <v>1590377.237</v>
      </c>
      <c r="CT501">
        <v>1200377.237</v>
      </c>
      <c r="CU501">
        <v>602.26123289999998</v>
      </c>
      <c r="CV501">
        <v>25.016290789999999</v>
      </c>
      <c r="CW501">
        <v>2.1127633239999999</v>
      </c>
      <c r="CY501">
        <v>1603170.71</v>
      </c>
      <c r="CZ501">
        <v>1213170.71</v>
      </c>
      <c r="DA501">
        <v>599.68039599999997</v>
      </c>
      <c r="DB501">
        <v>24.99693693</v>
      </c>
      <c r="DC501">
        <v>2.1119555430000001</v>
      </c>
      <c r="DE501">
        <v>1627102.8419999999</v>
      </c>
      <c r="DF501">
        <v>1237102.8419999999</v>
      </c>
      <c r="DG501">
        <v>593.99391779999996</v>
      </c>
      <c r="DH501">
        <v>24.956461399999998</v>
      </c>
      <c r="DI501">
        <v>2.1089774650000002</v>
      </c>
      <c r="DK501">
        <v>1629798.0419999999</v>
      </c>
      <c r="DL501">
        <v>1239798.0419999999</v>
      </c>
      <c r="DM501">
        <v>594.55379479999999</v>
      </c>
      <c r="DN501">
        <v>24.973692809999999</v>
      </c>
      <c r="DO501" s="281">
        <v>2.1089408980000002</v>
      </c>
    </row>
    <row r="502" spans="1:119">
      <c r="A502" s="280">
        <v>1573790.9339999999</v>
      </c>
      <c r="B502">
        <v>1183790.9339999999</v>
      </c>
      <c r="C502">
        <v>595.61592829999995</v>
      </c>
      <c r="D502">
        <v>24.968264489999999</v>
      </c>
      <c r="E502">
        <v>2.1110699990000001</v>
      </c>
      <c r="G502">
        <v>1576466.405</v>
      </c>
      <c r="H502">
        <v>1186466.405</v>
      </c>
      <c r="I502">
        <v>594.64359109999998</v>
      </c>
      <c r="J502">
        <v>24.94825689</v>
      </c>
      <c r="K502">
        <v>2.1108115789999999</v>
      </c>
      <c r="M502">
        <v>1581719.784</v>
      </c>
      <c r="N502">
        <v>1191719.784</v>
      </c>
      <c r="O502">
        <v>593.77589450000005</v>
      </c>
      <c r="P502">
        <v>24.954871740000002</v>
      </c>
      <c r="Q502">
        <v>2.1101769990000001</v>
      </c>
      <c r="S502">
        <v>1583593.2479999999</v>
      </c>
      <c r="T502">
        <v>1193593.2479999999</v>
      </c>
      <c r="U502">
        <v>594.23108000000002</v>
      </c>
      <c r="V502">
        <v>24.972125699999999</v>
      </c>
      <c r="W502" s="281">
        <v>2.1101638899999999</v>
      </c>
      <c r="Y502" s="280">
        <v>1579664.1629999999</v>
      </c>
      <c r="Z502">
        <v>1189664.1629999999</v>
      </c>
      <c r="AA502">
        <v>599.61605110000005</v>
      </c>
      <c r="AB502">
        <v>24.99723754</v>
      </c>
      <c r="AC502">
        <v>2.1122284410000001</v>
      </c>
      <c r="AE502">
        <v>1511663.7720000001</v>
      </c>
      <c r="AF502">
        <v>1121663.7720000001</v>
      </c>
      <c r="AG502">
        <v>602.07550709999998</v>
      </c>
      <c r="AH502">
        <v>25.019940460000001</v>
      </c>
      <c r="AI502">
        <v>2.1155672509999999</v>
      </c>
      <c r="AK502">
        <v>1513489.6939999999</v>
      </c>
      <c r="AL502">
        <v>1123489.6939999999</v>
      </c>
      <c r="AM502">
        <v>596.570652</v>
      </c>
      <c r="AN502">
        <v>24.975195930000002</v>
      </c>
      <c r="AO502">
        <v>2.1133074180000002</v>
      </c>
      <c r="AQ502">
        <v>1513097.4380000001</v>
      </c>
      <c r="AR502">
        <v>1123097.4380000001</v>
      </c>
      <c r="AS502">
        <v>597.36924899999997</v>
      </c>
      <c r="AT502">
        <v>24.987324139999998</v>
      </c>
      <c r="AU502" s="281">
        <v>2.113393657</v>
      </c>
      <c r="AW502" s="280">
        <v>1639199.79</v>
      </c>
      <c r="AX502">
        <v>1249199.79</v>
      </c>
      <c r="AY502">
        <v>601.64992840000002</v>
      </c>
      <c r="AZ502">
        <v>25.011895599999999</v>
      </c>
      <c r="BA502">
        <v>2.1111987349999999</v>
      </c>
      <c r="BC502">
        <v>1645581.889</v>
      </c>
      <c r="BD502">
        <v>1255581.889</v>
      </c>
      <c r="BE502">
        <v>599.40179030000002</v>
      </c>
      <c r="BF502">
        <v>24.994255710000001</v>
      </c>
      <c r="BG502">
        <v>2.1107274309999999</v>
      </c>
      <c r="BI502">
        <v>1666858.419</v>
      </c>
      <c r="BJ502">
        <v>1276858.419</v>
      </c>
      <c r="BK502">
        <v>593.29517999999996</v>
      </c>
      <c r="BL502">
        <v>24.951367059999999</v>
      </c>
      <c r="BM502">
        <v>2.107717826</v>
      </c>
      <c r="BO502">
        <v>1668812.054</v>
      </c>
      <c r="BP502">
        <v>1278812.054</v>
      </c>
      <c r="BQ502">
        <v>593.86839310000005</v>
      </c>
      <c r="BR502">
        <v>24.970364579999998</v>
      </c>
      <c r="BS502" s="281">
        <v>2.107710161</v>
      </c>
      <c r="BU502" s="280">
        <v>1604026.3319999999</v>
      </c>
      <c r="BV502">
        <v>1214026.3319999999</v>
      </c>
      <c r="BW502">
        <v>604.85374349999995</v>
      </c>
      <c r="BX502">
        <v>25.034883659999998</v>
      </c>
      <c r="BY502">
        <v>2.113137799</v>
      </c>
      <c r="CA502">
        <v>1603797.3419999999</v>
      </c>
      <c r="CB502">
        <v>1213797.3419999999</v>
      </c>
      <c r="CC502">
        <v>603.08783089999997</v>
      </c>
      <c r="CD502">
        <v>25.029637730000001</v>
      </c>
      <c r="CE502">
        <v>2.113108779</v>
      </c>
      <c r="CG502">
        <v>1635786.3910000001</v>
      </c>
      <c r="CH502">
        <v>1245786.3910000001</v>
      </c>
      <c r="CI502">
        <v>594.22255010000003</v>
      </c>
      <c r="CJ502">
        <v>24.958127260000001</v>
      </c>
      <c r="CK502">
        <v>2.1088255739999999</v>
      </c>
      <c r="CM502">
        <v>1639334.686</v>
      </c>
      <c r="CN502">
        <v>1249334.686</v>
      </c>
      <c r="CO502">
        <v>594.76895730000001</v>
      </c>
      <c r="CP502">
        <v>24.974736979999999</v>
      </c>
      <c r="CQ502" s="281">
        <v>2.1087475640000002</v>
      </c>
      <c r="CS502" s="280">
        <v>1593614.17</v>
      </c>
      <c r="CT502">
        <v>1203614.17</v>
      </c>
      <c r="CU502">
        <v>602.03618619999997</v>
      </c>
      <c r="CV502">
        <v>25.014673080000001</v>
      </c>
      <c r="CW502">
        <v>2.1125976460000002</v>
      </c>
      <c r="CY502">
        <v>1606405.35</v>
      </c>
      <c r="CZ502">
        <v>1216405.3500000001</v>
      </c>
      <c r="DA502">
        <v>599.48811739999996</v>
      </c>
      <c r="DB502">
        <v>24.995086090000001</v>
      </c>
      <c r="DC502">
        <v>2.1117958099999998</v>
      </c>
      <c r="DE502">
        <v>1630333.2069999999</v>
      </c>
      <c r="DF502">
        <v>1240333.2069999999</v>
      </c>
      <c r="DG502">
        <v>593.90825340000004</v>
      </c>
      <c r="DH502">
        <v>24.95583714</v>
      </c>
      <c r="DI502">
        <v>2.1088618430000001</v>
      </c>
      <c r="DK502">
        <v>1633027.926</v>
      </c>
      <c r="DL502">
        <v>1243027.926</v>
      </c>
      <c r="DM502">
        <v>594.46248249999996</v>
      </c>
      <c r="DN502">
        <v>24.97324961</v>
      </c>
      <c r="DO502" s="281">
        <v>2.1088252810000001</v>
      </c>
    </row>
    <row r="503" spans="1:119">
      <c r="A503" s="280">
        <v>1577030.848</v>
      </c>
      <c r="B503">
        <v>1187030.848</v>
      </c>
      <c r="C503">
        <v>595.51874459999999</v>
      </c>
      <c r="D503">
        <v>24.96755821</v>
      </c>
      <c r="E503">
        <v>2.1109382760000002</v>
      </c>
      <c r="G503">
        <v>1579705.838</v>
      </c>
      <c r="H503">
        <v>1189705.838</v>
      </c>
      <c r="I503">
        <v>594.5582938</v>
      </c>
      <c r="J503">
        <v>24.94742901</v>
      </c>
      <c r="K503">
        <v>2.1106825890000001</v>
      </c>
      <c r="M503">
        <v>1584958.2720000001</v>
      </c>
      <c r="N503">
        <v>1194958.2720000001</v>
      </c>
      <c r="O503">
        <v>593.71125710000001</v>
      </c>
      <c r="P503">
        <v>24.954400549999999</v>
      </c>
      <c r="Q503">
        <v>2.1100571979999998</v>
      </c>
      <c r="S503">
        <v>1586831.399</v>
      </c>
      <c r="T503">
        <v>1196831.399</v>
      </c>
      <c r="U503">
        <v>594.16166380000004</v>
      </c>
      <c r="V503">
        <v>24.971788610000001</v>
      </c>
      <c r="W503" s="281">
        <v>2.11004383</v>
      </c>
      <c r="Y503" s="280">
        <v>1582903.02</v>
      </c>
      <c r="Z503">
        <v>1192903.02</v>
      </c>
      <c r="AA503">
        <v>599.44317160000003</v>
      </c>
      <c r="AB503">
        <v>24.995989399999999</v>
      </c>
      <c r="AC503">
        <v>2.1120752880000002</v>
      </c>
      <c r="AE503">
        <v>1514691.473</v>
      </c>
      <c r="AF503">
        <v>1124691.473</v>
      </c>
      <c r="AG503">
        <v>601.87382330000003</v>
      </c>
      <c r="AH503">
        <v>25.018006830000001</v>
      </c>
      <c r="AI503">
        <v>2.1154004149999999</v>
      </c>
      <c r="AK503">
        <v>1516517.34</v>
      </c>
      <c r="AL503">
        <v>1126517.3400000001</v>
      </c>
      <c r="AM503">
        <v>596.4776584</v>
      </c>
      <c r="AN503">
        <v>24.974521169999999</v>
      </c>
      <c r="AO503">
        <v>2.113175187</v>
      </c>
      <c r="AQ503">
        <v>1516125.0959999999</v>
      </c>
      <c r="AR503">
        <v>1126125.0959999999</v>
      </c>
      <c r="AS503">
        <v>597.26847080000005</v>
      </c>
      <c r="AT503">
        <v>24.98683728</v>
      </c>
      <c r="AU503" s="281">
        <v>2.1132611749999999</v>
      </c>
      <c r="AW503" s="280">
        <v>1642428</v>
      </c>
      <c r="AX503">
        <v>1252428</v>
      </c>
      <c r="AY503">
        <v>601.42032259999996</v>
      </c>
      <c r="AZ503">
        <v>25.010243450000001</v>
      </c>
      <c r="BA503">
        <v>2.1110419729999998</v>
      </c>
      <c r="BC503">
        <v>1648808.9650000001</v>
      </c>
      <c r="BD503">
        <v>1258808.9650000001</v>
      </c>
      <c r="BE503">
        <v>599.19861560000004</v>
      </c>
      <c r="BF503">
        <v>24.992299150000001</v>
      </c>
      <c r="BG503">
        <v>2.110574052</v>
      </c>
      <c r="BI503">
        <v>1670081.7220000001</v>
      </c>
      <c r="BJ503">
        <v>1280081.7220000001</v>
      </c>
      <c r="BK503">
        <v>593.20888190000005</v>
      </c>
      <c r="BL503">
        <v>24.950737449999998</v>
      </c>
      <c r="BM503">
        <v>2.1076095960000001</v>
      </c>
      <c r="BO503">
        <v>1672035.0120000001</v>
      </c>
      <c r="BP503">
        <v>1282035.0120000001</v>
      </c>
      <c r="BQ503">
        <v>593.77637900000002</v>
      </c>
      <c r="BR503">
        <v>24.969917469999999</v>
      </c>
      <c r="BS503" s="281">
        <v>2.107601791</v>
      </c>
      <c r="BU503" s="280">
        <v>1607260.8189999999</v>
      </c>
      <c r="BV503">
        <v>1217260.8189999999</v>
      </c>
      <c r="BW503">
        <v>604.57644519999997</v>
      </c>
      <c r="BX503">
        <v>25.032898790000001</v>
      </c>
      <c r="BY503">
        <v>2.1129624319999998</v>
      </c>
      <c r="CA503">
        <v>1607031.8689999999</v>
      </c>
      <c r="CB503">
        <v>1217031.8689999999</v>
      </c>
      <c r="CC503">
        <v>602.82760940000003</v>
      </c>
      <c r="CD503">
        <v>25.027146989999999</v>
      </c>
      <c r="CE503">
        <v>2.1129307480000001</v>
      </c>
      <c r="CG503">
        <v>1639015.209</v>
      </c>
      <c r="CH503">
        <v>1249015.209</v>
      </c>
      <c r="CI503">
        <v>594.12989270000003</v>
      </c>
      <c r="CJ503">
        <v>24.957452289999999</v>
      </c>
      <c r="CK503">
        <v>2.108709309</v>
      </c>
      <c r="CM503">
        <v>1642562.8729999999</v>
      </c>
      <c r="CN503">
        <v>1252562.8729999999</v>
      </c>
      <c r="CO503">
        <v>594.67104830000005</v>
      </c>
      <c r="CP503">
        <v>24.974261930000001</v>
      </c>
      <c r="CQ503" s="281">
        <v>2.1086317650000002</v>
      </c>
      <c r="CS503" s="280">
        <v>1596850.5220000001</v>
      </c>
      <c r="CT503">
        <v>1206850.5220000001</v>
      </c>
      <c r="CU503">
        <v>601.81438739999999</v>
      </c>
      <c r="CV503">
        <v>25.01307813</v>
      </c>
      <c r="CW503">
        <v>2.1124333929999999</v>
      </c>
      <c r="CY503">
        <v>1609639.41</v>
      </c>
      <c r="CZ503">
        <v>1219639.4099999999</v>
      </c>
      <c r="DA503">
        <v>599.29928589999997</v>
      </c>
      <c r="DB503">
        <v>24.993267960000001</v>
      </c>
      <c r="DC503">
        <v>2.1116369910000001</v>
      </c>
      <c r="DE503">
        <v>1633562.9950000001</v>
      </c>
      <c r="DF503">
        <v>1243562.9950000001</v>
      </c>
      <c r="DG503">
        <v>593.82308620000003</v>
      </c>
      <c r="DH503">
        <v>24.955216409999998</v>
      </c>
      <c r="DI503">
        <v>2.1087469959999998</v>
      </c>
      <c r="DK503">
        <v>1636257.2339999999</v>
      </c>
      <c r="DL503">
        <v>1246257.2339999999</v>
      </c>
      <c r="DM503">
        <v>594.37175060000004</v>
      </c>
      <c r="DN503">
        <v>24.972809160000001</v>
      </c>
      <c r="DO503" s="281">
        <v>2.10871042</v>
      </c>
    </row>
    <row r="504" spans="1:119">
      <c r="A504" s="280">
        <v>1580270.179</v>
      </c>
      <c r="B504">
        <v>1190270.179</v>
      </c>
      <c r="C504">
        <v>595.42233109999995</v>
      </c>
      <c r="D504">
        <v>24.966857399999999</v>
      </c>
      <c r="E504">
        <v>2.110807501</v>
      </c>
      <c r="G504">
        <v>1582944.6869999999</v>
      </c>
      <c r="H504">
        <v>1192944.6869999999</v>
      </c>
      <c r="I504">
        <v>594.47351839999999</v>
      </c>
      <c r="J504">
        <v>24.94660609</v>
      </c>
      <c r="K504">
        <v>2.1105545640000001</v>
      </c>
      <c r="M504">
        <v>1588196.1769999999</v>
      </c>
      <c r="N504">
        <v>1198196.1769999999</v>
      </c>
      <c r="O504">
        <v>593.64640689999999</v>
      </c>
      <c r="P504">
        <v>24.953927780000001</v>
      </c>
      <c r="Q504">
        <v>2.109938235</v>
      </c>
      <c r="S504">
        <v>1590068.969</v>
      </c>
      <c r="T504">
        <v>1200068.969</v>
      </c>
      <c r="U504">
        <v>594.09211100000005</v>
      </c>
      <c r="V504">
        <v>24.971450820000001</v>
      </c>
      <c r="W504" s="281">
        <v>2.1099246040000001</v>
      </c>
      <c r="Y504" s="280">
        <v>1586141.2949999999</v>
      </c>
      <c r="Z504">
        <v>1196141.2949999999</v>
      </c>
      <c r="AA504">
        <v>599.27259649999996</v>
      </c>
      <c r="AB504">
        <v>24.994757549999999</v>
      </c>
      <c r="AC504">
        <v>2.1119233450000001</v>
      </c>
      <c r="AE504">
        <v>1517719.0830000001</v>
      </c>
      <c r="AF504">
        <v>1127719.0830000001</v>
      </c>
      <c r="AG504">
        <v>601.67537449999998</v>
      </c>
      <c r="AH504">
        <v>25.01610359</v>
      </c>
      <c r="AI504">
        <v>2.1152346409999998</v>
      </c>
      <c r="AK504">
        <v>1519544.8959999999</v>
      </c>
      <c r="AL504">
        <v>1129544.8959999999</v>
      </c>
      <c r="AM504">
        <v>596.38568350000003</v>
      </c>
      <c r="AN504">
        <v>24.973853689999999</v>
      </c>
      <c r="AO504">
        <v>2.1130436430000001</v>
      </c>
      <c r="AQ504">
        <v>1519152.6629999999</v>
      </c>
      <c r="AR504">
        <v>1129152.6629999999</v>
      </c>
      <c r="AS504">
        <v>597.16881869999997</v>
      </c>
      <c r="AT504">
        <v>24.986355790000001</v>
      </c>
      <c r="AU504" s="281">
        <v>2.1131293489999998</v>
      </c>
      <c r="AW504" s="280">
        <v>1645655.6370000001</v>
      </c>
      <c r="AX504">
        <v>1255655.6370000001</v>
      </c>
      <c r="AY504">
        <v>601.19367590000002</v>
      </c>
      <c r="AZ504">
        <v>25.00861197</v>
      </c>
      <c r="BA504">
        <v>2.1108867600000001</v>
      </c>
      <c r="BC504">
        <v>1652035.4680000001</v>
      </c>
      <c r="BD504">
        <v>1262035.4680000001</v>
      </c>
      <c r="BE504">
        <v>598.99814590000005</v>
      </c>
      <c r="BF504">
        <v>24.990367989999999</v>
      </c>
      <c r="BG504">
        <v>2.1104221650000001</v>
      </c>
      <c r="BI504">
        <v>1673304.4550000001</v>
      </c>
      <c r="BJ504">
        <v>1283304.4550000001</v>
      </c>
      <c r="BK504">
        <v>593.12286449999999</v>
      </c>
      <c r="BL504">
        <v>24.9501098</v>
      </c>
      <c r="BM504">
        <v>2.1075022940000001</v>
      </c>
      <c r="BO504">
        <v>1675257.399</v>
      </c>
      <c r="BP504">
        <v>1285257.399</v>
      </c>
      <c r="BQ504">
        <v>593.68471539999996</v>
      </c>
      <c r="BR504">
        <v>24.969471989999999</v>
      </c>
      <c r="BS504" s="281">
        <v>2.107494354</v>
      </c>
      <c r="BU504" s="280">
        <v>1610494.727</v>
      </c>
      <c r="BV504">
        <v>1220494.727</v>
      </c>
      <c r="BW504">
        <v>604.30345039999997</v>
      </c>
      <c r="BX504">
        <v>25.030943860000001</v>
      </c>
      <c r="BY504">
        <v>2.112788535</v>
      </c>
      <c r="CA504">
        <v>1610265.818</v>
      </c>
      <c r="CB504">
        <v>1220265.818</v>
      </c>
      <c r="CC504">
        <v>602.5714408</v>
      </c>
      <c r="CD504">
        <v>25.024693989999999</v>
      </c>
      <c r="CE504">
        <v>2.1127544139999999</v>
      </c>
      <c r="CG504">
        <v>1642243.452</v>
      </c>
      <c r="CH504">
        <v>1252243.452</v>
      </c>
      <c r="CI504">
        <v>594.03792569999996</v>
      </c>
      <c r="CJ504">
        <v>24.95678225</v>
      </c>
      <c r="CK504">
        <v>2.1085937889999999</v>
      </c>
      <c r="CM504">
        <v>1645790.4850000001</v>
      </c>
      <c r="CN504">
        <v>1255790.4850000001</v>
      </c>
      <c r="CO504">
        <v>594.57385810000005</v>
      </c>
      <c r="CP504">
        <v>24.973790300000001</v>
      </c>
      <c r="CQ504" s="281">
        <v>2.1085167130000002</v>
      </c>
      <c r="CS504" s="280">
        <v>1600086.294</v>
      </c>
      <c r="CT504">
        <v>1210086.294</v>
      </c>
      <c r="CU504">
        <v>601.59575340000004</v>
      </c>
      <c r="CV504">
        <v>25.011505360000001</v>
      </c>
      <c r="CW504">
        <v>2.1122705659999998</v>
      </c>
      <c r="CY504">
        <v>1612872.8929999999</v>
      </c>
      <c r="CZ504">
        <v>1222872.8929999999</v>
      </c>
      <c r="DA504">
        <v>599.11254589999999</v>
      </c>
      <c r="DB504">
        <v>24.9914694</v>
      </c>
      <c r="DC504">
        <v>2.1114799139999998</v>
      </c>
      <c r="DE504">
        <v>1636792.209</v>
      </c>
      <c r="DF504">
        <v>1246792.209</v>
      </c>
      <c r="DG504">
        <v>593.7384558</v>
      </c>
      <c r="DH504">
        <v>24.954599510000001</v>
      </c>
      <c r="DI504">
        <v>2.108632885</v>
      </c>
      <c r="DK504">
        <v>1639485.9680000001</v>
      </c>
      <c r="DL504">
        <v>1249485.9680000001</v>
      </c>
      <c r="DM504">
        <v>594.28163029999996</v>
      </c>
      <c r="DN504">
        <v>24.972371620000001</v>
      </c>
      <c r="DO504" s="281">
        <v>2.1085962779999998</v>
      </c>
    </row>
    <row r="505" spans="1:119">
      <c r="A505" s="280">
        <v>1583508.9269999999</v>
      </c>
      <c r="B505">
        <v>1193508.9269999999</v>
      </c>
      <c r="C505">
        <v>595.32663539999999</v>
      </c>
      <c r="D505">
        <v>24.966161710000002</v>
      </c>
      <c r="E505">
        <v>2.1106776859999998</v>
      </c>
      <c r="G505">
        <v>1586182.9550000001</v>
      </c>
      <c r="H505">
        <v>1196182.9550000001</v>
      </c>
      <c r="I505">
        <v>594.3902994</v>
      </c>
      <c r="J505">
        <v>24.94579809</v>
      </c>
      <c r="K505">
        <v>2.1104271780000001</v>
      </c>
      <c r="M505">
        <v>1591433.5020000001</v>
      </c>
      <c r="N505">
        <v>1201433.5020000001</v>
      </c>
      <c r="O505">
        <v>593.58136530000002</v>
      </c>
      <c r="P505">
        <v>24.953453549999999</v>
      </c>
      <c r="Q505">
        <v>2.1098202599999998</v>
      </c>
      <c r="S505">
        <v>1593305.9569999999</v>
      </c>
      <c r="T505">
        <v>1203305.9569999999</v>
      </c>
      <c r="U505">
        <v>594.02244889999997</v>
      </c>
      <c r="V505">
        <v>24.971112470000001</v>
      </c>
      <c r="W505" s="281">
        <v>2.1098063580000002</v>
      </c>
      <c r="Y505" s="280">
        <v>1589378.9890000001</v>
      </c>
      <c r="Z505">
        <v>1199378.9890000001</v>
      </c>
      <c r="AA505">
        <v>599.10422830000005</v>
      </c>
      <c r="AB505">
        <v>24.9935413</v>
      </c>
      <c r="AC505">
        <v>2.1117726320000001</v>
      </c>
      <c r="AE505">
        <v>1520746.6029999999</v>
      </c>
      <c r="AF505">
        <v>1130746.6029999999</v>
      </c>
      <c r="AG505">
        <v>601.48014139999998</v>
      </c>
      <c r="AH505">
        <v>25.014230569999999</v>
      </c>
      <c r="AI505">
        <v>2.1150699159999999</v>
      </c>
      <c r="AK505">
        <v>1522572.36</v>
      </c>
      <c r="AL505">
        <v>1132572.3600000001</v>
      </c>
      <c r="AM505">
        <v>596.2946647</v>
      </c>
      <c r="AN505">
        <v>24.97319306</v>
      </c>
      <c r="AO505">
        <v>2.1129128009999998</v>
      </c>
      <c r="AQ505">
        <v>1522180.139</v>
      </c>
      <c r="AR505">
        <v>1132180.139</v>
      </c>
      <c r="AS505">
        <v>597.07022910000001</v>
      </c>
      <c r="AT505">
        <v>24.985879359999998</v>
      </c>
      <c r="AU505" s="281">
        <v>2.1129981930000001</v>
      </c>
      <c r="AW505" s="280">
        <v>1648882.699</v>
      </c>
      <c r="AX505">
        <v>1258882.699</v>
      </c>
      <c r="AY505">
        <v>600.9699746</v>
      </c>
      <c r="AZ505">
        <v>25.007001089999999</v>
      </c>
      <c r="BA505">
        <v>2.1107330420000001</v>
      </c>
      <c r="BC505">
        <v>1655261.398</v>
      </c>
      <c r="BD505">
        <v>1265261.398</v>
      </c>
      <c r="BE505">
        <v>598.8003516</v>
      </c>
      <c r="BF505">
        <v>24.988461969999999</v>
      </c>
      <c r="BG505">
        <v>2.1102717449999999</v>
      </c>
      <c r="BI505">
        <v>1676526.618</v>
      </c>
      <c r="BJ505">
        <v>1286526.618</v>
      </c>
      <c r="BK505">
        <v>593.03708770000003</v>
      </c>
      <c r="BL505">
        <v>24.94948381</v>
      </c>
      <c r="BM505">
        <v>2.107395951</v>
      </c>
      <c r="BO505">
        <v>1678479.2169999999</v>
      </c>
      <c r="BP505">
        <v>1288479.2169999999</v>
      </c>
      <c r="BQ505">
        <v>593.59336670000005</v>
      </c>
      <c r="BR505">
        <v>24.96902798</v>
      </c>
      <c r="BS505" s="281">
        <v>2.1073878769999999</v>
      </c>
      <c r="BU505" s="280">
        <v>1613728.0560000001</v>
      </c>
      <c r="BV505">
        <v>1223728.0560000001</v>
      </c>
      <c r="BW505">
        <v>604.03451570000004</v>
      </c>
      <c r="BX505">
        <v>25.02901713</v>
      </c>
      <c r="BY505">
        <v>2.112616225</v>
      </c>
      <c r="CA505">
        <v>1613499.1880000001</v>
      </c>
      <c r="CB505">
        <v>1223499.1880000001</v>
      </c>
      <c r="CC505">
        <v>602.31919259999995</v>
      </c>
      <c r="CD505">
        <v>25.022277519999999</v>
      </c>
      <c r="CE505">
        <v>2.112579792</v>
      </c>
      <c r="CG505">
        <v>1645471.121</v>
      </c>
      <c r="CH505">
        <v>1255471.121</v>
      </c>
      <c r="CI505">
        <v>593.94662210000001</v>
      </c>
      <c r="CJ505">
        <v>24.956116940000001</v>
      </c>
      <c r="CK505">
        <v>2.1084790189999998</v>
      </c>
      <c r="CM505">
        <v>1649017.524</v>
      </c>
      <c r="CN505">
        <v>1259017.524</v>
      </c>
      <c r="CO505">
        <v>594.47736480000003</v>
      </c>
      <c r="CP505">
        <v>24.973321970000001</v>
      </c>
      <c r="CQ505" s="281">
        <v>2.1084024129999999</v>
      </c>
      <c r="CS505" s="280">
        <v>1603321.486</v>
      </c>
      <c r="CT505">
        <v>1213321.486</v>
      </c>
      <c r="CU505">
        <v>601.38017190000005</v>
      </c>
      <c r="CV505">
        <v>25.00995399</v>
      </c>
      <c r="CW505">
        <v>2.1121091789999999</v>
      </c>
      <c r="CY505">
        <v>1616105.797</v>
      </c>
      <c r="CZ505">
        <v>1226105.797</v>
      </c>
      <c r="DA505">
        <v>598.92798379999999</v>
      </c>
      <c r="DB505">
        <v>24.989691260000001</v>
      </c>
      <c r="DC505">
        <v>2.1113245420000002</v>
      </c>
      <c r="DE505">
        <v>1640020.848</v>
      </c>
      <c r="DF505">
        <v>1250020.848</v>
      </c>
      <c r="DG505">
        <v>593.65438070000005</v>
      </c>
      <c r="DH505">
        <v>24.953986570000001</v>
      </c>
      <c r="DI505">
        <v>2.1085194779999998</v>
      </c>
      <c r="DK505">
        <v>1642714.128</v>
      </c>
      <c r="DL505">
        <v>1252714.128</v>
      </c>
      <c r="DM505">
        <v>594.19211370000005</v>
      </c>
      <c r="DN505">
        <v>24.971936939999999</v>
      </c>
      <c r="DO505" s="281">
        <v>2.1084828400000002</v>
      </c>
    </row>
    <row r="506" spans="1:119">
      <c r="A506" s="280">
        <v>1586747.0930000001</v>
      </c>
      <c r="B506">
        <v>1196747.0930000001</v>
      </c>
      <c r="C506">
        <v>595.23161960000004</v>
      </c>
      <c r="D506">
        <v>24.965470839999998</v>
      </c>
      <c r="E506">
        <v>2.110548842</v>
      </c>
      <c r="G506">
        <v>1589420.6410000001</v>
      </c>
      <c r="H506">
        <v>1199420.6410000001</v>
      </c>
      <c r="I506">
        <v>594.30789649999997</v>
      </c>
      <c r="J506">
        <v>24.944997990000001</v>
      </c>
      <c r="K506">
        <v>2.110300364</v>
      </c>
      <c r="M506">
        <v>1594670.2450000001</v>
      </c>
      <c r="N506">
        <v>1204670.2450000001</v>
      </c>
      <c r="O506">
        <v>593.51622450000002</v>
      </c>
      <c r="P506">
        <v>24.952978550000001</v>
      </c>
      <c r="Q506">
        <v>2.109703203</v>
      </c>
      <c r="S506">
        <v>1596542.3640000001</v>
      </c>
      <c r="T506">
        <v>1206542.3640000001</v>
      </c>
      <c r="U506">
        <v>593.95277169999997</v>
      </c>
      <c r="V506">
        <v>24.970773990000001</v>
      </c>
      <c r="W506" s="281">
        <v>2.1096890230000001</v>
      </c>
      <c r="Y506" s="280">
        <v>1592616.101</v>
      </c>
      <c r="Z506">
        <v>1202616.101</v>
      </c>
      <c r="AA506">
        <v>598.93797270000005</v>
      </c>
      <c r="AB506">
        <v>24.99233997</v>
      </c>
      <c r="AC506">
        <v>2.1116231700000001</v>
      </c>
      <c r="AE506">
        <v>1523774.031</v>
      </c>
      <c r="AF506">
        <v>1133774.031</v>
      </c>
      <c r="AG506">
        <v>601.2880609</v>
      </c>
      <c r="AH506">
        <v>25.01238721</v>
      </c>
      <c r="AI506">
        <v>2.1149062320000001</v>
      </c>
      <c r="AK506">
        <v>1525599.733</v>
      </c>
      <c r="AL506">
        <v>1135599.733</v>
      </c>
      <c r="AM506">
        <v>596.20454759999996</v>
      </c>
      <c r="AN506">
        <v>24.972538870000001</v>
      </c>
      <c r="AO506">
        <v>2.1127826710000002</v>
      </c>
      <c r="AQ506">
        <v>1525207.524</v>
      </c>
      <c r="AR506">
        <v>1135207.524</v>
      </c>
      <c r="AS506">
        <v>596.97263969999995</v>
      </c>
      <c r="AT506">
        <v>24.985407680000002</v>
      </c>
      <c r="AU506" s="281">
        <v>2.1128677219999998</v>
      </c>
      <c r="AW506" s="280">
        <v>1652109.189</v>
      </c>
      <c r="AX506">
        <v>1262109.189</v>
      </c>
      <c r="AY506">
        <v>600.74931770000001</v>
      </c>
      <c r="AZ506">
        <v>25.005411540000001</v>
      </c>
      <c r="BA506">
        <v>2.1105807269999999</v>
      </c>
      <c r="BC506">
        <v>1658486.7560000001</v>
      </c>
      <c r="BD506">
        <v>1268486.7560000001</v>
      </c>
      <c r="BE506">
        <v>598.60520039999994</v>
      </c>
      <c r="BF506">
        <v>24.986580790000001</v>
      </c>
      <c r="BG506">
        <v>2.1101227699999998</v>
      </c>
      <c r="BI506">
        <v>1679748.2120000001</v>
      </c>
      <c r="BJ506">
        <v>1289748.2120000001</v>
      </c>
      <c r="BK506">
        <v>592.95152270000006</v>
      </c>
      <c r="BL506">
        <v>24.948859280000001</v>
      </c>
      <c r="BM506">
        <v>2.1072905890000002</v>
      </c>
      <c r="BO506">
        <v>1681700.466</v>
      </c>
      <c r="BP506">
        <v>1291700.466</v>
      </c>
      <c r="BQ506">
        <v>593.50230690000001</v>
      </c>
      <c r="BR506">
        <v>24.968585300000001</v>
      </c>
      <c r="BS506" s="281">
        <v>2.1072823829999998</v>
      </c>
      <c r="BU506" s="280">
        <v>1616960.808</v>
      </c>
      <c r="BV506">
        <v>1226960.808</v>
      </c>
      <c r="BW506">
        <v>603.76953140000001</v>
      </c>
      <c r="BX506">
        <v>25.027117860000001</v>
      </c>
      <c r="BY506">
        <v>2.1124455069999999</v>
      </c>
      <c r="CA506">
        <v>1616731.9809999999</v>
      </c>
      <c r="CB506">
        <v>1226731.9809999999</v>
      </c>
      <c r="CC506">
        <v>602.07145419999995</v>
      </c>
      <c r="CD506">
        <v>25.01990318</v>
      </c>
      <c r="CE506">
        <v>2.1124067399999999</v>
      </c>
      <c r="CG506">
        <v>1648698.2169999999</v>
      </c>
      <c r="CH506">
        <v>1258698.2169999999</v>
      </c>
      <c r="CI506">
        <v>593.85595460000002</v>
      </c>
      <c r="CJ506">
        <v>24.955456170000001</v>
      </c>
      <c r="CK506">
        <v>2.1083650079999998</v>
      </c>
      <c r="CM506">
        <v>1652243.99</v>
      </c>
      <c r="CN506">
        <v>1262243.99</v>
      </c>
      <c r="CO506">
        <v>594.38153980000004</v>
      </c>
      <c r="CP506">
        <v>24.97285681</v>
      </c>
      <c r="CQ506" s="281">
        <v>2.108288875</v>
      </c>
      <c r="CS506" s="280">
        <v>1606556.0989999999</v>
      </c>
      <c r="CT506">
        <v>1216556.0989999999</v>
      </c>
      <c r="CU506">
        <v>601.1675315</v>
      </c>
      <c r="CV506">
        <v>25.00842325</v>
      </c>
      <c r="CW506">
        <v>2.111949251</v>
      </c>
      <c r="CY506">
        <v>1619338.1240000001</v>
      </c>
      <c r="CZ506">
        <v>1229338.1240000001</v>
      </c>
      <c r="DA506">
        <v>598.74560540000004</v>
      </c>
      <c r="DB506">
        <v>24.98793362</v>
      </c>
      <c r="DC506">
        <v>2.1111708079999998</v>
      </c>
      <c r="DE506">
        <v>1643248.912</v>
      </c>
      <c r="DF506">
        <v>1253248.912</v>
      </c>
      <c r="DG506">
        <v>593.57083990000001</v>
      </c>
      <c r="DH506">
        <v>24.953377440000001</v>
      </c>
      <c r="DI506">
        <v>2.1084067709999998</v>
      </c>
      <c r="DK506">
        <v>1645941.713</v>
      </c>
      <c r="DL506">
        <v>1255941.713</v>
      </c>
      <c r="DM506">
        <v>594.10317650000002</v>
      </c>
      <c r="DN506">
        <v>24.971505010000001</v>
      </c>
      <c r="DO506" s="281">
        <v>2.1083701100000001</v>
      </c>
    </row>
    <row r="507" spans="1:119">
      <c r="A507" s="280">
        <v>1589984.6780000001</v>
      </c>
      <c r="B507">
        <v>1199984.6780000001</v>
      </c>
      <c r="C507">
        <v>595.13856329999999</v>
      </c>
      <c r="D507">
        <v>24.964794080000001</v>
      </c>
      <c r="E507">
        <v>2.1104204979999999</v>
      </c>
      <c r="G507">
        <v>1592657.746</v>
      </c>
      <c r="H507">
        <v>1202657.746</v>
      </c>
      <c r="I507">
        <v>594.22557419999998</v>
      </c>
      <c r="J507">
        <v>24.94419856</v>
      </c>
      <c r="K507">
        <v>2.110174722</v>
      </c>
      <c r="M507">
        <v>1597906.4080000001</v>
      </c>
      <c r="N507">
        <v>1207906.4080000001</v>
      </c>
      <c r="O507">
        <v>593.45101790000001</v>
      </c>
      <c r="P507">
        <v>24.952503020000002</v>
      </c>
      <c r="Q507">
        <v>2.1095870290000001</v>
      </c>
      <c r="S507">
        <v>1599778.1910000001</v>
      </c>
      <c r="T507">
        <v>1209778.1910000001</v>
      </c>
      <c r="U507">
        <v>593.8831017</v>
      </c>
      <c r="V507">
        <v>24.970435510000001</v>
      </c>
      <c r="W507" s="281">
        <v>2.109572563</v>
      </c>
      <c r="Y507" s="280">
        <v>1595852.632</v>
      </c>
      <c r="Z507">
        <v>1205852.632</v>
      </c>
      <c r="AA507">
        <v>598.77375340000003</v>
      </c>
      <c r="AB507">
        <v>24.99115303</v>
      </c>
      <c r="AC507">
        <v>2.111474968</v>
      </c>
      <c r="AE507">
        <v>1526801.368</v>
      </c>
      <c r="AF507">
        <v>1136801.368</v>
      </c>
      <c r="AG507">
        <v>601.0990491</v>
      </c>
      <c r="AH507">
        <v>25.010572719999999</v>
      </c>
      <c r="AI507">
        <v>2.1147435940000001</v>
      </c>
      <c r="AK507">
        <v>1528627.0149999999</v>
      </c>
      <c r="AL507">
        <v>1138627.0149999999</v>
      </c>
      <c r="AM507">
        <v>596.11528969999995</v>
      </c>
      <c r="AN507">
        <v>24.97189083</v>
      </c>
      <c r="AO507">
        <v>2.1126532619999998</v>
      </c>
      <c r="AQ507">
        <v>1528234.818</v>
      </c>
      <c r="AR507">
        <v>1138234.818</v>
      </c>
      <c r="AS507">
        <v>596.87599890000001</v>
      </c>
      <c r="AT507">
        <v>24.984940510000001</v>
      </c>
      <c r="AU507" s="281">
        <v>2.112737949</v>
      </c>
      <c r="AW507" s="280">
        <v>1655335.1059999999</v>
      </c>
      <c r="AX507">
        <v>1265335.1059999999</v>
      </c>
      <c r="AY507">
        <v>600.5315296</v>
      </c>
      <c r="AZ507">
        <v>25.003842089999999</v>
      </c>
      <c r="BA507">
        <v>2.1104298149999998</v>
      </c>
      <c r="BC507">
        <v>1661711.5419999999</v>
      </c>
      <c r="BD507">
        <v>1271711.5419999999</v>
      </c>
      <c r="BE507">
        <v>598.41266340000004</v>
      </c>
      <c r="BF507">
        <v>24.98472422</v>
      </c>
      <c r="BG507">
        <v>2.1099752199999999</v>
      </c>
      <c r="BI507">
        <v>1682969.237</v>
      </c>
      <c r="BJ507">
        <v>1292969.237</v>
      </c>
      <c r="BK507">
        <v>592.86615080000001</v>
      </c>
      <c r="BL507">
        <v>24.948236080000001</v>
      </c>
      <c r="BM507">
        <v>2.1071862260000001</v>
      </c>
      <c r="BO507">
        <v>1684921.1459999999</v>
      </c>
      <c r="BP507">
        <v>1294921.1459999999</v>
      </c>
      <c r="BQ507">
        <v>593.41151960000002</v>
      </c>
      <c r="BR507">
        <v>24.96814388</v>
      </c>
      <c r="BS507" s="281">
        <v>2.1071778860000001</v>
      </c>
      <c r="BU507" s="280">
        <v>1620192.9820000001</v>
      </c>
      <c r="BV507">
        <v>1230192.9820000001</v>
      </c>
      <c r="BW507">
        <v>603.50838439999995</v>
      </c>
      <c r="BX507">
        <v>25.025245290000001</v>
      </c>
      <c r="BY507">
        <v>2.1122763889999998</v>
      </c>
      <c r="CA507">
        <v>1619964.196</v>
      </c>
      <c r="CB507">
        <v>1229964.196</v>
      </c>
      <c r="CC507">
        <v>601.82847770000001</v>
      </c>
      <c r="CD507">
        <v>25.017573630000001</v>
      </c>
      <c r="CE507">
        <v>2.112234698</v>
      </c>
      <c r="CG507">
        <v>1651924.7390000001</v>
      </c>
      <c r="CH507">
        <v>1261924.7390000001</v>
      </c>
      <c r="CI507">
        <v>593.7658844</v>
      </c>
      <c r="CJ507">
        <v>24.954799649999998</v>
      </c>
      <c r="CK507">
        <v>2.1082517699999999</v>
      </c>
      <c r="CM507">
        <v>1655469.8829999999</v>
      </c>
      <c r="CN507">
        <v>1265469.8829999999</v>
      </c>
      <c r="CO507">
        <v>594.28634699999998</v>
      </c>
      <c r="CP507">
        <v>24.972394640000001</v>
      </c>
      <c r="CQ507" s="281">
        <v>2.108176115</v>
      </c>
      <c r="CS507" s="280">
        <v>1609790.132</v>
      </c>
      <c r="CT507">
        <v>1219790.132</v>
      </c>
      <c r="CU507">
        <v>600.95773799999995</v>
      </c>
      <c r="CV507">
        <v>25.00691247</v>
      </c>
      <c r="CW507">
        <v>2.1117907929999999</v>
      </c>
      <c r="CY507">
        <v>1622569.8729999999</v>
      </c>
      <c r="CZ507">
        <v>1232569.8729999999</v>
      </c>
      <c r="DA507">
        <v>598.56538890000002</v>
      </c>
      <c r="DB507">
        <v>24.986196289999999</v>
      </c>
      <c r="DC507">
        <v>2.1110186679999998</v>
      </c>
      <c r="DE507">
        <v>1646476.4029999999</v>
      </c>
      <c r="DF507">
        <v>1256476.4029999999</v>
      </c>
      <c r="DG507">
        <v>593.48780690000001</v>
      </c>
      <c r="DH507">
        <v>24.952771930000001</v>
      </c>
      <c r="DI507">
        <v>2.1082947729999999</v>
      </c>
      <c r="DK507">
        <v>1649168.7250000001</v>
      </c>
      <c r="DL507">
        <v>1259168.7250000001</v>
      </c>
      <c r="DM507">
        <v>594.01479519999998</v>
      </c>
      <c r="DN507">
        <v>24.971075720000002</v>
      </c>
      <c r="DO507" s="281">
        <v>2.1082580970000002</v>
      </c>
    </row>
    <row r="508" spans="1:119">
      <c r="A508" s="280">
        <v>1593221.6810000001</v>
      </c>
      <c r="B508">
        <v>1203221.6810000001</v>
      </c>
      <c r="C508">
        <v>595.04609000000005</v>
      </c>
      <c r="D508">
        <v>24.964121509999998</v>
      </c>
      <c r="E508">
        <v>2.1102929220000002</v>
      </c>
      <c r="G508">
        <v>1595894.2690000001</v>
      </c>
      <c r="H508">
        <v>1205894.2690000001</v>
      </c>
      <c r="I508">
        <v>594.14344740000001</v>
      </c>
      <c r="J508">
        <v>24.943400919999998</v>
      </c>
      <c r="K508">
        <v>2.1100501920000001</v>
      </c>
      <c r="M508">
        <v>1601141.9909999999</v>
      </c>
      <c r="N508">
        <v>1211141.9909999999</v>
      </c>
      <c r="O508">
        <v>593.38574259999996</v>
      </c>
      <c r="P508">
        <v>24.952026929999999</v>
      </c>
      <c r="Q508">
        <v>2.1094717200000002</v>
      </c>
      <c r="S508">
        <v>1603013.439</v>
      </c>
      <c r="T508">
        <v>1213013.439</v>
      </c>
      <c r="U508">
        <v>593.81343930000003</v>
      </c>
      <c r="V508">
        <v>24.970097030000002</v>
      </c>
      <c r="W508" s="281">
        <v>2.1094569660000002</v>
      </c>
      <c r="Y508" s="280">
        <v>1599088.5830000001</v>
      </c>
      <c r="Z508">
        <v>1209088.5830000001</v>
      </c>
      <c r="AA508">
        <v>598.61148890000004</v>
      </c>
      <c r="AB508">
        <v>24.989979900000002</v>
      </c>
      <c r="AC508">
        <v>2.1113280379999999</v>
      </c>
      <c r="AE508">
        <v>1529828.6140000001</v>
      </c>
      <c r="AF508">
        <v>1139828.6140000001</v>
      </c>
      <c r="AG508">
        <v>600.91300939999996</v>
      </c>
      <c r="AH508">
        <v>25.00878621</v>
      </c>
      <c r="AI508">
        <v>2.1145820120000001</v>
      </c>
      <c r="AK508">
        <v>1531654.206</v>
      </c>
      <c r="AL508">
        <v>1141654.206</v>
      </c>
      <c r="AM508">
        <v>596.02698129999999</v>
      </c>
      <c r="AN508">
        <v>24.971249570000001</v>
      </c>
      <c r="AO508">
        <v>2.1125245320000001</v>
      </c>
      <c r="AQ508">
        <v>1531262.0209999999</v>
      </c>
      <c r="AR508">
        <v>1141262.0209999999</v>
      </c>
      <c r="AS508">
        <v>596.78026650000004</v>
      </c>
      <c r="AT508">
        <v>24.98447766</v>
      </c>
      <c r="AU508" s="281">
        <v>2.1126088799999998</v>
      </c>
      <c r="AW508" s="280">
        <v>1658560.4509999999</v>
      </c>
      <c r="AX508">
        <v>1268560.4509999999</v>
      </c>
      <c r="AY508">
        <v>600.31651390000002</v>
      </c>
      <c r="AZ508">
        <v>25.002292059999998</v>
      </c>
      <c r="BA508">
        <v>2.1102803560000001</v>
      </c>
      <c r="BC508">
        <v>1664935.7560000001</v>
      </c>
      <c r="BD508">
        <v>1274935.7560000001</v>
      </c>
      <c r="BE508">
        <v>598.22270779999997</v>
      </c>
      <c r="BF508">
        <v>24.98289196</v>
      </c>
      <c r="BG508">
        <v>2.1098290749999999</v>
      </c>
      <c r="BI508">
        <v>1686189.693</v>
      </c>
      <c r="BJ508">
        <v>1296189.693</v>
      </c>
      <c r="BK508">
        <v>592.78095970000004</v>
      </c>
      <c r="BL508">
        <v>24.947614099999999</v>
      </c>
      <c r="BM508">
        <v>2.1070828750000001</v>
      </c>
      <c r="BO508">
        <v>1688141.2579999999</v>
      </c>
      <c r="BP508">
        <v>1298141.2579999999</v>
      </c>
      <c r="BQ508">
        <v>593.32098980000001</v>
      </c>
      <c r="BR508">
        <v>24.96770364</v>
      </c>
      <c r="BS508" s="281">
        <v>2.107074399</v>
      </c>
      <c r="BU508" s="280">
        <v>1623424.578</v>
      </c>
      <c r="BV508">
        <v>1233424.578</v>
      </c>
      <c r="BW508">
        <v>603.2524416</v>
      </c>
      <c r="BX508">
        <v>25.023409189999999</v>
      </c>
      <c r="BY508">
        <v>2.112108374</v>
      </c>
      <c r="CA508">
        <v>1623195.8330000001</v>
      </c>
      <c r="CB508">
        <v>1233195.8330000001</v>
      </c>
      <c r="CC508">
        <v>601.58865609999998</v>
      </c>
      <c r="CD508">
        <v>25.015273409999999</v>
      </c>
      <c r="CE508">
        <v>2.112064562</v>
      </c>
      <c r="CG508">
        <v>1655150.689</v>
      </c>
      <c r="CH508">
        <v>1265150.689</v>
      </c>
      <c r="CI508">
        <v>593.67637449999995</v>
      </c>
      <c r="CJ508">
        <v>24.954147110000001</v>
      </c>
      <c r="CK508">
        <v>2.1081393230000001</v>
      </c>
      <c r="CM508">
        <v>1658695.2039999999</v>
      </c>
      <c r="CN508">
        <v>1268695.2039999999</v>
      </c>
      <c r="CO508">
        <v>594.19175570000004</v>
      </c>
      <c r="CP508">
        <v>24.97193532</v>
      </c>
      <c r="CQ508" s="281">
        <v>2.108064148</v>
      </c>
      <c r="CS508" s="280">
        <v>1613023.588</v>
      </c>
      <c r="CT508">
        <v>1223023.588</v>
      </c>
      <c r="CU508">
        <v>600.75208759999998</v>
      </c>
      <c r="CV508">
        <v>25.005430960000002</v>
      </c>
      <c r="CW508">
        <v>2.11163334</v>
      </c>
      <c r="CY508">
        <v>1625801.0460000001</v>
      </c>
      <c r="CZ508">
        <v>1235801.0460000001</v>
      </c>
      <c r="DA508">
        <v>598.38730129999999</v>
      </c>
      <c r="DB508">
        <v>24.984478960000001</v>
      </c>
      <c r="DC508">
        <v>2.1108680870000001</v>
      </c>
      <c r="DE508">
        <v>1649703.32</v>
      </c>
      <c r="DF508">
        <v>1259703.32</v>
      </c>
      <c r="DG508">
        <v>593.40524530000005</v>
      </c>
      <c r="DH508">
        <v>24.952169779999998</v>
      </c>
      <c r="DI508">
        <v>2.1081835</v>
      </c>
      <c r="DK508">
        <v>1652395.1640000001</v>
      </c>
      <c r="DL508">
        <v>1262395.1640000001</v>
      </c>
      <c r="DM508">
        <v>593.92693469999995</v>
      </c>
      <c r="DN508">
        <v>24.97064889</v>
      </c>
      <c r="DO508" s="281">
        <v>2.1081468160000001</v>
      </c>
    </row>
    <row r="509" spans="1:119">
      <c r="A509" s="280">
        <v>1596458.1040000001</v>
      </c>
      <c r="B509">
        <v>1206458.1040000001</v>
      </c>
      <c r="C509">
        <v>594.95387830000004</v>
      </c>
      <c r="D509">
        <v>24.963450730000002</v>
      </c>
      <c r="E509">
        <v>2.1101665189999999</v>
      </c>
      <c r="G509">
        <v>1599130.213</v>
      </c>
      <c r="H509">
        <v>1209130.213</v>
      </c>
      <c r="I509">
        <v>594.06155590000003</v>
      </c>
      <c r="J509">
        <v>24.942605449999999</v>
      </c>
      <c r="K509">
        <v>2.1099267240000001</v>
      </c>
      <c r="M509">
        <v>1604376.9939999999</v>
      </c>
      <c r="N509">
        <v>1214376.9939999999</v>
      </c>
      <c r="O509">
        <v>593.32040040000004</v>
      </c>
      <c r="P509">
        <v>24.951550300000001</v>
      </c>
      <c r="Q509">
        <v>2.109357267</v>
      </c>
      <c r="S509">
        <v>1606248.1070000001</v>
      </c>
      <c r="T509">
        <v>1216248.1070000001</v>
      </c>
      <c r="U509">
        <v>593.74378439999998</v>
      </c>
      <c r="V509">
        <v>24.969758550000002</v>
      </c>
      <c r="W509" s="281">
        <v>2.109342217</v>
      </c>
      <c r="Y509" s="280">
        <v>1602323.9539999999</v>
      </c>
      <c r="Z509">
        <v>1212323.9539999999</v>
      </c>
      <c r="AA509">
        <v>598.45192480000003</v>
      </c>
      <c r="AB509">
        <v>24.988825930000001</v>
      </c>
      <c r="AC509">
        <v>2.1111821800000001</v>
      </c>
      <c r="AE509">
        <v>1532855.7690000001</v>
      </c>
      <c r="AF509">
        <v>1142855.7690000001</v>
      </c>
      <c r="AG509">
        <v>600.72982439999998</v>
      </c>
      <c r="AH509">
        <v>25.007026580000002</v>
      </c>
      <c r="AI509">
        <v>2.1144215079999999</v>
      </c>
      <c r="AK509">
        <v>1534681.307</v>
      </c>
      <c r="AL509">
        <v>1144681.307</v>
      </c>
      <c r="AM509">
        <v>595.9395207</v>
      </c>
      <c r="AN509">
        <v>24.970614390000001</v>
      </c>
      <c r="AO509">
        <v>2.1123964599999998</v>
      </c>
      <c r="AQ509">
        <v>1534289.1329999999</v>
      </c>
      <c r="AR509">
        <v>1144289.1329999999</v>
      </c>
      <c r="AS509">
        <v>596.68553210000005</v>
      </c>
      <c r="AT509">
        <v>24.98401956</v>
      </c>
      <c r="AU509" s="281">
        <v>2.1124804739999998</v>
      </c>
      <c r="AW509" s="280">
        <v>1661785.2239999999</v>
      </c>
      <c r="AX509">
        <v>1271785.2239999999</v>
      </c>
      <c r="AY509">
        <v>600.1042516</v>
      </c>
      <c r="AZ509">
        <v>25.00076133</v>
      </c>
      <c r="BA509">
        <v>2.11013232</v>
      </c>
      <c r="BC509">
        <v>1668159.4</v>
      </c>
      <c r="BD509">
        <v>1278159.3999999999</v>
      </c>
      <c r="BE509">
        <v>598.03527859999997</v>
      </c>
      <c r="BF509">
        <v>24.98108349</v>
      </c>
      <c r="BG509">
        <v>2.1096843280000002</v>
      </c>
      <c r="BI509">
        <v>1689409.581</v>
      </c>
      <c r="BJ509">
        <v>1299409.581</v>
      </c>
      <c r="BK509">
        <v>592.696596</v>
      </c>
      <c r="BL509">
        <v>24.94699803</v>
      </c>
      <c r="BM509">
        <v>2.1069803600000001</v>
      </c>
      <c r="BO509">
        <v>1691360.8019999999</v>
      </c>
      <c r="BP509">
        <v>1301360.8019999999</v>
      </c>
      <c r="BQ509">
        <v>593.23116319999997</v>
      </c>
      <c r="BR509">
        <v>24.967266729999999</v>
      </c>
      <c r="BS509" s="281">
        <v>2.106971836</v>
      </c>
      <c r="BU509" s="280">
        <v>1626655.5989999999</v>
      </c>
      <c r="BV509">
        <v>1236655.5989999999</v>
      </c>
      <c r="BW509">
        <v>603.00017379999997</v>
      </c>
      <c r="BX509">
        <v>25.02159876</v>
      </c>
      <c r="BY509">
        <v>2.111941678</v>
      </c>
      <c r="CA509">
        <v>1626426.8940000001</v>
      </c>
      <c r="CB509">
        <v>1236426.8940000001</v>
      </c>
      <c r="CC509">
        <v>601.35203139999999</v>
      </c>
      <c r="CD509">
        <v>25.013002950000001</v>
      </c>
      <c r="CE509">
        <v>2.111896325</v>
      </c>
      <c r="CG509">
        <v>1658376.0660000001</v>
      </c>
      <c r="CH509">
        <v>1268376.0660000001</v>
      </c>
      <c r="CI509">
        <v>593.58739400000002</v>
      </c>
      <c r="CJ509">
        <v>24.953498339999999</v>
      </c>
      <c r="CK509">
        <v>2.1080276809999998</v>
      </c>
      <c r="CM509">
        <v>1661919.953</v>
      </c>
      <c r="CN509">
        <v>1271919.953</v>
      </c>
      <c r="CO509">
        <v>594.09774010000001</v>
      </c>
      <c r="CP509">
        <v>24.971478730000001</v>
      </c>
      <c r="CQ509" s="281">
        <v>2.1079529830000001</v>
      </c>
      <c r="CS509" s="280">
        <v>1616256.4650000001</v>
      </c>
      <c r="CT509">
        <v>1226256.4650000001</v>
      </c>
      <c r="CU509">
        <v>600.54918250000003</v>
      </c>
      <c r="CV509">
        <v>25.003968789999998</v>
      </c>
      <c r="CW509">
        <v>2.1114770780000001</v>
      </c>
      <c r="CY509">
        <v>1629031.642</v>
      </c>
      <c r="CZ509">
        <v>1239031.642</v>
      </c>
      <c r="DA509">
        <v>598.21131760000003</v>
      </c>
      <c r="DB509">
        <v>24.982781429999999</v>
      </c>
      <c r="DC509">
        <v>2.1107190290000002</v>
      </c>
      <c r="DE509">
        <v>1652929.6640000001</v>
      </c>
      <c r="DF509">
        <v>1262929.6640000001</v>
      </c>
      <c r="DG509">
        <v>593.32311730000004</v>
      </c>
      <c r="DH509">
        <v>24.951570700000001</v>
      </c>
      <c r="DI509">
        <v>2.108072972</v>
      </c>
      <c r="DK509">
        <v>1655621.031</v>
      </c>
      <c r="DL509">
        <v>1265621.031</v>
      </c>
      <c r="DM509">
        <v>593.839562</v>
      </c>
      <c r="DN509">
        <v>24.970224380000001</v>
      </c>
      <c r="DO509" s="281">
        <v>2.1080362849999998</v>
      </c>
    </row>
    <row r="510" spans="1:119">
      <c r="A510" s="280">
        <v>1599693.946</v>
      </c>
      <c r="B510">
        <v>1209693.946</v>
      </c>
      <c r="C510">
        <v>594.86203</v>
      </c>
      <c r="D510">
        <v>24.962782489999999</v>
      </c>
      <c r="E510">
        <v>2.110041222</v>
      </c>
      <c r="G510">
        <v>1602365.5759999999</v>
      </c>
      <c r="H510">
        <v>1212365.5759999999</v>
      </c>
      <c r="I510">
        <v>593.97990479999999</v>
      </c>
      <c r="J510">
        <v>24.941812200000001</v>
      </c>
      <c r="K510">
        <v>2.10980429</v>
      </c>
      <c r="M510">
        <v>1607611.4169999999</v>
      </c>
      <c r="N510">
        <v>1217611.4169999999</v>
      </c>
      <c r="O510">
        <v>593.25499620000005</v>
      </c>
      <c r="P510">
        <v>24.95107316</v>
      </c>
      <c r="Q510">
        <v>2.1092436530000001</v>
      </c>
      <c r="S510">
        <v>1609482.196</v>
      </c>
      <c r="T510">
        <v>1219482.196</v>
      </c>
      <c r="U510">
        <v>593.67415510000001</v>
      </c>
      <c r="V510">
        <v>24.969420150000001</v>
      </c>
      <c r="W510" s="281">
        <v>2.1092282980000001</v>
      </c>
      <c r="Y510" s="280">
        <v>1605558.7450000001</v>
      </c>
      <c r="Z510">
        <v>1215558.7450000001</v>
      </c>
      <c r="AA510">
        <v>598.29488590000005</v>
      </c>
      <c r="AB510">
        <v>24.98768999</v>
      </c>
      <c r="AC510">
        <v>2.1110370430000001</v>
      </c>
      <c r="AE510">
        <v>1535882.8330000001</v>
      </c>
      <c r="AF510">
        <v>1145882.8330000001</v>
      </c>
      <c r="AG510">
        <v>600.54936889999999</v>
      </c>
      <c r="AH510">
        <v>25.005292650000001</v>
      </c>
      <c r="AI510">
        <v>2.1142621099999999</v>
      </c>
      <c r="AK510">
        <v>1537708.3160000001</v>
      </c>
      <c r="AL510">
        <v>1147708.3160000001</v>
      </c>
      <c r="AM510">
        <v>595.85281810000004</v>
      </c>
      <c r="AN510">
        <v>24.969984620000002</v>
      </c>
      <c r="AO510">
        <v>2.1122691169999999</v>
      </c>
      <c r="AQ510">
        <v>1537316.1540000001</v>
      </c>
      <c r="AR510">
        <v>1147316.1540000001</v>
      </c>
      <c r="AS510">
        <v>596.5916939</v>
      </c>
      <c r="AT510">
        <v>24.983565720000001</v>
      </c>
      <c r="AU510" s="281">
        <v>2.1123527129999999</v>
      </c>
      <c r="AW510" s="280">
        <v>1665009.425</v>
      </c>
      <c r="AX510">
        <v>1275009.425</v>
      </c>
      <c r="AY510">
        <v>599.89472209999997</v>
      </c>
      <c r="AZ510">
        <v>24.99924978</v>
      </c>
      <c r="BA510">
        <v>2.109985682</v>
      </c>
      <c r="BC510">
        <v>1671382.473</v>
      </c>
      <c r="BD510">
        <v>1281382.473</v>
      </c>
      <c r="BE510">
        <v>597.8502909</v>
      </c>
      <c r="BF510">
        <v>24.979298029999999</v>
      </c>
      <c r="BG510">
        <v>2.109540988</v>
      </c>
      <c r="BI510">
        <v>1692628.9010000001</v>
      </c>
      <c r="BJ510">
        <v>1302628.9010000001</v>
      </c>
      <c r="BK510">
        <v>592.61287340000001</v>
      </c>
      <c r="BL510">
        <v>24.946386610000001</v>
      </c>
      <c r="BM510">
        <v>2.1068784410000001</v>
      </c>
      <c r="BO510">
        <v>1694579.7779999999</v>
      </c>
      <c r="BP510">
        <v>1304579.7779999999</v>
      </c>
      <c r="BQ510">
        <v>593.14223679999998</v>
      </c>
      <c r="BR510">
        <v>24.966834169999998</v>
      </c>
      <c r="BS510" s="281">
        <v>2.1068698069999998</v>
      </c>
      <c r="BU510" s="280">
        <v>1629886.0430000001</v>
      </c>
      <c r="BV510">
        <v>1239886.0430000001</v>
      </c>
      <c r="BW510">
        <v>602.7510661</v>
      </c>
      <c r="BX510">
        <v>25.019810270000001</v>
      </c>
      <c r="BY510">
        <v>2.1117768109999999</v>
      </c>
      <c r="CA510">
        <v>1629657.379</v>
      </c>
      <c r="CB510">
        <v>1239657.379</v>
      </c>
      <c r="CC510">
        <v>601.11859019999997</v>
      </c>
      <c r="CD510">
        <v>25.010762159999999</v>
      </c>
      <c r="CE510">
        <v>2.1117299209999998</v>
      </c>
      <c r="CG510">
        <v>1661600.872</v>
      </c>
      <c r="CH510">
        <v>1271600.872</v>
      </c>
      <c r="CI510">
        <v>593.49891709999997</v>
      </c>
      <c r="CJ510">
        <v>24.952853149999999</v>
      </c>
      <c r="CK510">
        <v>2.107916855</v>
      </c>
      <c r="CM510">
        <v>1665144.13</v>
      </c>
      <c r="CN510">
        <v>1275144.1299999999</v>
      </c>
      <c r="CO510">
        <v>594.00426470000002</v>
      </c>
      <c r="CP510">
        <v>24.97102469</v>
      </c>
      <c r="CQ510" s="281">
        <v>2.1078426349999999</v>
      </c>
      <c r="CS510" s="280">
        <v>1619488.7649999999</v>
      </c>
      <c r="CT510">
        <v>1229488.7649999999</v>
      </c>
      <c r="CU510">
        <v>600.34852679999995</v>
      </c>
      <c r="CV510">
        <v>25.00252235</v>
      </c>
      <c r="CW510">
        <v>2.1113225080000002</v>
      </c>
      <c r="CY510">
        <v>1632261.6629999999</v>
      </c>
      <c r="CZ510">
        <v>1242261.6629999999</v>
      </c>
      <c r="DA510">
        <v>598.03742520000003</v>
      </c>
      <c r="DB510">
        <v>24.981103569999998</v>
      </c>
      <c r="DC510">
        <v>2.1105714510000002</v>
      </c>
      <c r="DE510">
        <v>1656155.4350000001</v>
      </c>
      <c r="DF510">
        <v>1266155.4350000001</v>
      </c>
      <c r="DG510">
        <v>593.24139149999996</v>
      </c>
      <c r="DH510">
        <v>24.950974469999998</v>
      </c>
      <c r="DI510">
        <v>2.1079632030000002</v>
      </c>
      <c r="DK510">
        <v>1658846.325</v>
      </c>
      <c r="DL510">
        <v>1268846.325</v>
      </c>
      <c r="DM510">
        <v>593.75265009999998</v>
      </c>
      <c r="DN510">
        <v>24.96980203</v>
      </c>
      <c r="DO510" s="281">
        <v>2.1079265170000001</v>
      </c>
    </row>
    <row r="511" spans="1:119">
      <c r="A511" s="280">
        <v>1602929.2080000001</v>
      </c>
      <c r="B511">
        <v>1212929.2080000001</v>
      </c>
      <c r="C511">
        <v>594.77057239999999</v>
      </c>
      <c r="D511">
        <v>24.962116989999998</v>
      </c>
      <c r="E511">
        <v>2.1099169839999998</v>
      </c>
      <c r="G511">
        <v>1605600.36</v>
      </c>
      <c r="H511">
        <v>1215600.3600000001</v>
      </c>
      <c r="I511">
        <v>593.89848600000005</v>
      </c>
      <c r="J511">
        <v>24.941021110000001</v>
      </c>
      <c r="K511">
        <v>2.109682877</v>
      </c>
      <c r="M511">
        <v>1610845.263</v>
      </c>
      <c r="N511">
        <v>1220845.263</v>
      </c>
      <c r="O511">
        <v>593.18955960000005</v>
      </c>
      <c r="P511">
        <v>24.950595740000001</v>
      </c>
      <c r="Q511">
        <v>2.1091308510000002</v>
      </c>
      <c r="S511">
        <v>1612715.706</v>
      </c>
      <c r="T511">
        <v>1222715.706</v>
      </c>
      <c r="U511">
        <v>593.60456969999996</v>
      </c>
      <c r="V511">
        <v>24.969081920000001</v>
      </c>
      <c r="W511" s="281">
        <v>2.109115182</v>
      </c>
      <c r="Y511" s="280">
        <v>1608792.9569999999</v>
      </c>
      <c r="Z511">
        <v>1218792.9569999999</v>
      </c>
      <c r="AA511">
        <v>598.1392204</v>
      </c>
      <c r="AB511">
        <v>24.986563690000001</v>
      </c>
      <c r="AC511">
        <v>2.1108933919999999</v>
      </c>
      <c r="AE511">
        <v>1538909.8060000001</v>
      </c>
      <c r="AF511">
        <v>1148909.8060000001</v>
      </c>
      <c r="AG511">
        <v>600.37153160000003</v>
      </c>
      <c r="AH511">
        <v>25.003583370000001</v>
      </c>
      <c r="AI511">
        <v>2.1141038399999998</v>
      </c>
      <c r="AK511">
        <v>1540735.2339999999</v>
      </c>
      <c r="AL511">
        <v>1150735.2339999999</v>
      </c>
      <c r="AM511">
        <v>595.76687690000006</v>
      </c>
      <c r="AN511">
        <v>24.969360290000001</v>
      </c>
      <c r="AO511">
        <v>2.1121424850000001</v>
      </c>
      <c r="AQ511">
        <v>1540343.084</v>
      </c>
      <c r="AR511">
        <v>1150343.084</v>
      </c>
      <c r="AS511">
        <v>596.49866810000003</v>
      </c>
      <c r="AT511">
        <v>24.98311575</v>
      </c>
      <c r="AU511" s="281">
        <v>2.112225665</v>
      </c>
      <c r="AW511" s="280">
        <v>1668233.0560000001</v>
      </c>
      <c r="AX511">
        <v>1278233.0560000001</v>
      </c>
      <c r="AY511">
        <v>599.68790490000004</v>
      </c>
      <c r="AZ511">
        <v>24.997757279999998</v>
      </c>
      <c r="BA511">
        <v>2.1098404180000001</v>
      </c>
      <c r="BC511">
        <v>1674604.976</v>
      </c>
      <c r="BD511">
        <v>1284604.976</v>
      </c>
      <c r="BE511">
        <v>597.66763189999995</v>
      </c>
      <c r="BF511">
        <v>24.977534510000002</v>
      </c>
      <c r="BG511">
        <v>2.1093990909999998</v>
      </c>
      <c r="BI511">
        <v>1695847.6540000001</v>
      </c>
      <c r="BJ511">
        <v>1305847.6540000001</v>
      </c>
      <c r="BK511">
        <v>592.52880889999994</v>
      </c>
      <c r="BL511">
        <v>24.945772609999999</v>
      </c>
      <c r="BM511">
        <v>2.106777841</v>
      </c>
      <c r="BO511">
        <v>1697798.1880000001</v>
      </c>
      <c r="BP511">
        <v>1307798.1880000001</v>
      </c>
      <c r="BQ511">
        <v>593.05303319999996</v>
      </c>
      <c r="BR511">
        <v>24.966400199999999</v>
      </c>
      <c r="BS511" s="281">
        <v>2.1067690830000001</v>
      </c>
      <c r="BU511" s="280">
        <v>1633115.9110000001</v>
      </c>
      <c r="BV511">
        <v>1243115.9110000001</v>
      </c>
      <c r="BW511">
        <v>602.50515380000002</v>
      </c>
      <c r="BX511">
        <v>25.018043989999999</v>
      </c>
      <c r="BY511">
        <v>2.1116136980000002</v>
      </c>
      <c r="CA511">
        <v>1632887.2879999999</v>
      </c>
      <c r="CB511">
        <v>1242887.2879999999</v>
      </c>
      <c r="CC511">
        <v>600.88828750000005</v>
      </c>
      <c r="CD511">
        <v>25.008550639999999</v>
      </c>
      <c r="CE511">
        <v>2.111565304</v>
      </c>
      <c r="CG511">
        <v>1664825.1059999999</v>
      </c>
      <c r="CH511">
        <v>1274825.1059999999</v>
      </c>
      <c r="CI511">
        <v>593.41090299999996</v>
      </c>
      <c r="CJ511">
        <v>24.95221123</v>
      </c>
      <c r="CK511">
        <v>2.107806858</v>
      </c>
      <c r="CM511">
        <v>1668367.737</v>
      </c>
      <c r="CN511">
        <v>1278367.737</v>
      </c>
      <c r="CO511">
        <v>593.91126480000003</v>
      </c>
      <c r="CP511">
        <v>24.97057289</v>
      </c>
      <c r="CQ511" s="281">
        <v>2.107733139</v>
      </c>
      <c r="CS511" s="280">
        <v>1622720.4879999999</v>
      </c>
      <c r="CT511">
        <v>1232720.4879999999</v>
      </c>
      <c r="CU511">
        <v>600.15019240000004</v>
      </c>
      <c r="CV511">
        <v>25.00109217</v>
      </c>
      <c r="CW511">
        <v>2.1111695450000001</v>
      </c>
      <c r="CY511">
        <v>1635491.108</v>
      </c>
      <c r="CZ511">
        <v>1245491.108</v>
      </c>
      <c r="DA511">
        <v>597.86562219999996</v>
      </c>
      <c r="DB511">
        <v>24.979445399999999</v>
      </c>
      <c r="DC511">
        <v>2.1104253079999999</v>
      </c>
      <c r="DE511">
        <v>1659380.6340000001</v>
      </c>
      <c r="DF511">
        <v>1269380.6340000001</v>
      </c>
      <c r="DG511">
        <v>593.16004229999999</v>
      </c>
      <c r="DH511">
        <v>24.950380920000001</v>
      </c>
      <c r="DI511">
        <v>2.1078542069999999</v>
      </c>
      <c r="DK511">
        <v>1662071.047</v>
      </c>
      <c r="DL511">
        <v>1272071.047</v>
      </c>
      <c r="DM511">
        <v>593.66617589999998</v>
      </c>
      <c r="DN511">
        <v>24.969381760000001</v>
      </c>
      <c r="DO511" s="281">
        <v>2.1078175240000001</v>
      </c>
    </row>
    <row r="512" spans="1:119">
      <c r="A512" s="280">
        <v>1606163.8910000001</v>
      </c>
      <c r="B512">
        <v>1216163.8910000001</v>
      </c>
      <c r="C512">
        <v>594.67951359999995</v>
      </c>
      <c r="D512">
        <v>24.961454289999999</v>
      </c>
      <c r="E512">
        <v>2.10979378</v>
      </c>
      <c r="G512">
        <v>1608834.5649999999</v>
      </c>
      <c r="H512">
        <v>1218834.5649999999</v>
      </c>
      <c r="I512">
        <v>593.8173147</v>
      </c>
      <c r="J512">
        <v>24.940232309999999</v>
      </c>
      <c r="K512">
        <v>2.1095624559999999</v>
      </c>
      <c r="M512">
        <v>1614078.5290000001</v>
      </c>
      <c r="N512">
        <v>1224078.5290000001</v>
      </c>
      <c r="O512">
        <v>593.12411310000005</v>
      </c>
      <c r="P512">
        <v>24.950118190000001</v>
      </c>
      <c r="Q512">
        <v>2.1090188350000001</v>
      </c>
      <c r="S512">
        <v>1615948.638</v>
      </c>
      <c r="T512">
        <v>1225948.638</v>
      </c>
      <c r="U512">
        <v>593.53504910000004</v>
      </c>
      <c r="V512">
        <v>24.968743969999998</v>
      </c>
      <c r="W512" s="281">
        <v>2.1090028439999999</v>
      </c>
      <c r="Y512" s="280">
        <v>1612026.591</v>
      </c>
      <c r="Z512">
        <v>1222026.591</v>
      </c>
      <c r="AA512">
        <v>597.98503019999998</v>
      </c>
      <c r="AB512">
        <v>24.98544777</v>
      </c>
      <c r="AC512">
        <v>2.1107511830000001</v>
      </c>
      <c r="AE512">
        <v>1541936.6880000001</v>
      </c>
      <c r="AF512">
        <v>1151936.6880000001</v>
      </c>
      <c r="AG512">
        <v>600.19621949999998</v>
      </c>
      <c r="AH512">
        <v>25.001897870000001</v>
      </c>
      <c r="AI512">
        <v>2.1139467110000001</v>
      </c>
      <c r="AK512">
        <v>1543762.061</v>
      </c>
      <c r="AL512">
        <v>1153762.061</v>
      </c>
      <c r="AM512">
        <v>595.68169160000002</v>
      </c>
      <c r="AN512">
        <v>24.968741359999999</v>
      </c>
      <c r="AO512">
        <v>2.1120165499999999</v>
      </c>
      <c r="AQ512">
        <v>1543369.923</v>
      </c>
      <c r="AR512">
        <v>1153369.923</v>
      </c>
      <c r="AS512">
        <v>596.4064588</v>
      </c>
      <c r="AT512">
        <v>24.982669649999998</v>
      </c>
      <c r="AU512" s="281">
        <v>2.1120993100000001</v>
      </c>
      <c r="AW512" s="280">
        <v>1671456.1159999999</v>
      </c>
      <c r="AX512">
        <v>1281456.1159999999</v>
      </c>
      <c r="AY512">
        <v>599.48375859999999</v>
      </c>
      <c r="AZ512">
        <v>24.996283550000001</v>
      </c>
      <c r="BA512">
        <v>2.1096965120000002</v>
      </c>
      <c r="BC512">
        <v>1677826.909</v>
      </c>
      <c r="BD512">
        <v>1287826.909</v>
      </c>
      <c r="BE512">
        <v>597.48719719999997</v>
      </c>
      <c r="BF512">
        <v>24.975791940000001</v>
      </c>
      <c r="BG512">
        <v>2.1092586739999999</v>
      </c>
      <c r="BI512">
        <v>1699065.84</v>
      </c>
      <c r="BJ512">
        <v>1309065.8400000001</v>
      </c>
      <c r="BK512">
        <v>592.44446040000003</v>
      </c>
      <c r="BL512">
        <v>24.945156449999999</v>
      </c>
      <c r="BM512">
        <v>2.1066785710000002</v>
      </c>
      <c r="BO512">
        <v>1701016.031</v>
      </c>
      <c r="BP512">
        <v>1311016.031</v>
      </c>
      <c r="BQ512">
        <v>592.96362209999995</v>
      </c>
      <c r="BR512">
        <v>24.965965149999999</v>
      </c>
      <c r="BS512" s="281">
        <v>2.1066696989999998</v>
      </c>
      <c r="BU512" s="280">
        <v>1636345.2039999999</v>
      </c>
      <c r="BV512">
        <v>1246345.2039999999</v>
      </c>
      <c r="BW512">
        <v>602.26241030000006</v>
      </c>
      <c r="BX512">
        <v>25.01629977</v>
      </c>
      <c r="BY512">
        <v>2.1114522849999999</v>
      </c>
      <c r="CA512">
        <v>1636116.622</v>
      </c>
      <c r="CB512">
        <v>1246116.622</v>
      </c>
      <c r="CC512">
        <v>600.6610799</v>
      </c>
      <c r="CD512">
        <v>25.00636802</v>
      </c>
      <c r="CE512">
        <v>2.1114024339999999</v>
      </c>
      <c r="CG512">
        <v>1668048.7690000001</v>
      </c>
      <c r="CH512">
        <v>1278048.7690000001</v>
      </c>
      <c r="CI512">
        <v>593.32328389999998</v>
      </c>
      <c r="CJ512">
        <v>24.951572110000001</v>
      </c>
      <c r="CK512">
        <v>2.107697731</v>
      </c>
      <c r="CM512">
        <v>1671590.773</v>
      </c>
      <c r="CN512">
        <v>1281590.773</v>
      </c>
      <c r="CO512">
        <v>593.8186796</v>
      </c>
      <c r="CP512">
        <v>24.97012303</v>
      </c>
      <c r="CQ512" s="281">
        <v>2.1076245349999998</v>
      </c>
      <c r="CS512" s="280">
        <v>1625951.6329999999</v>
      </c>
      <c r="CT512">
        <v>1235951.6329999999</v>
      </c>
      <c r="CU512">
        <v>599.95416980000005</v>
      </c>
      <c r="CV512">
        <v>24.999678190000001</v>
      </c>
      <c r="CW512">
        <v>2.111018134</v>
      </c>
      <c r="CY512">
        <v>1638719.9790000001</v>
      </c>
      <c r="CZ512">
        <v>1248719.9790000001</v>
      </c>
      <c r="DA512">
        <v>597.6960153</v>
      </c>
      <c r="DB512">
        <v>24.977807940000002</v>
      </c>
      <c r="DC512">
        <v>2.1102805130000002</v>
      </c>
      <c r="DE512">
        <v>1662605.2620000001</v>
      </c>
      <c r="DF512">
        <v>1272605.2620000001</v>
      </c>
      <c r="DG512">
        <v>593.07904470000005</v>
      </c>
      <c r="DH512">
        <v>24.949789849999998</v>
      </c>
      <c r="DI512">
        <v>2.1077459950000001</v>
      </c>
      <c r="DK512">
        <v>1665295.1980000001</v>
      </c>
      <c r="DL512">
        <v>1275295.1980000001</v>
      </c>
      <c r="DM512">
        <v>593.58009919999995</v>
      </c>
      <c r="DN512">
        <v>24.96896336</v>
      </c>
      <c r="DO512" s="281">
        <v>2.1077093219999998</v>
      </c>
    </row>
    <row r="513" spans="1:119">
      <c r="A513" s="280">
        <v>1609397.9950000001</v>
      </c>
      <c r="B513">
        <v>1219397.9950000001</v>
      </c>
      <c r="C513">
        <v>594.58885129999999</v>
      </c>
      <c r="D513">
        <v>24.960794379999999</v>
      </c>
      <c r="E513">
        <v>2.1096715879999999</v>
      </c>
      <c r="G513">
        <v>1612068.1910000001</v>
      </c>
      <c r="H513">
        <v>1222068.1910000001</v>
      </c>
      <c r="I513">
        <v>593.73640169999999</v>
      </c>
      <c r="J513">
        <v>24.93944591</v>
      </c>
      <c r="K513">
        <v>2.109443003</v>
      </c>
      <c r="M513">
        <v>1617311.2180000001</v>
      </c>
      <c r="N513">
        <v>1227311.2180000001</v>
      </c>
      <c r="O513">
        <v>593.05868020000003</v>
      </c>
      <c r="P513">
        <v>24.949640680000002</v>
      </c>
      <c r="Q513">
        <v>2.1089075780000002</v>
      </c>
      <c r="S513">
        <v>1619180.993</v>
      </c>
      <c r="T513">
        <v>1229180.993</v>
      </c>
      <c r="U513">
        <v>593.46561359999998</v>
      </c>
      <c r="V513">
        <v>24.968406389999998</v>
      </c>
      <c r="W513" s="281">
        <v>2.108891259</v>
      </c>
      <c r="Y513" s="280">
        <v>1615259.6470000001</v>
      </c>
      <c r="Z513">
        <v>1225259.6470000001</v>
      </c>
      <c r="AA513">
        <v>597.83234730000004</v>
      </c>
      <c r="AB513">
        <v>24.984342479999999</v>
      </c>
      <c r="AC513">
        <v>2.1106103479999998</v>
      </c>
      <c r="AE513">
        <v>1544963.4790000001</v>
      </c>
      <c r="AF513">
        <v>1154963.4790000001</v>
      </c>
      <c r="AG513">
        <v>600.02336160000004</v>
      </c>
      <c r="AH513">
        <v>25.00023547</v>
      </c>
      <c r="AI513">
        <v>2.1137907290000002</v>
      </c>
      <c r="AK513">
        <v>1546788.797</v>
      </c>
      <c r="AL513">
        <v>1156788.797</v>
      </c>
      <c r="AM513">
        <v>595.59742759999995</v>
      </c>
      <c r="AN513">
        <v>24.96812903</v>
      </c>
      <c r="AO513">
        <v>2.1118912139999999</v>
      </c>
      <c r="AQ513">
        <v>1546396.67</v>
      </c>
      <c r="AR513">
        <v>1156396.67</v>
      </c>
      <c r="AS513">
        <v>596.31505670000001</v>
      </c>
      <c r="AT513">
        <v>24.982227389999998</v>
      </c>
      <c r="AU513" s="281">
        <v>2.1119736389999999</v>
      </c>
      <c r="AW513" s="280">
        <v>1674678.6059999999</v>
      </c>
      <c r="AX513">
        <v>1284678.6059999999</v>
      </c>
      <c r="AY513">
        <v>599.28218779999997</v>
      </c>
      <c r="AZ513">
        <v>24.994827919999999</v>
      </c>
      <c r="BA513">
        <v>2.1095539830000001</v>
      </c>
      <c r="BC513">
        <v>1681048.273</v>
      </c>
      <c r="BD513">
        <v>1291048.273</v>
      </c>
      <c r="BE513">
        <v>597.30889549999995</v>
      </c>
      <c r="BF513">
        <v>24.974069449999998</v>
      </c>
      <c r="BG513">
        <v>2.1091197689999999</v>
      </c>
      <c r="BI513">
        <v>1702283.46</v>
      </c>
      <c r="BJ513">
        <v>1312283.46</v>
      </c>
      <c r="BK513">
        <v>592.35986990000004</v>
      </c>
      <c r="BL513">
        <v>24.944538430000001</v>
      </c>
      <c r="BM513">
        <v>2.1065806079999998</v>
      </c>
      <c r="BO513">
        <v>1704233.307</v>
      </c>
      <c r="BP513">
        <v>1314233.307</v>
      </c>
      <c r="BQ513">
        <v>592.8740573</v>
      </c>
      <c r="BR513">
        <v>24.965529289999999</v>
      </c>
      <c r="BS513" s="281">
        <v>2.1065716220000001</v>
      </c>
      <c r="BU513" s="280">
        <v>1639573.923</v>
      </c>
      <c r="BV513">
        <v>1249573.923</v>
      </c>
      <c r="BW513">
        <v>602.02279659999999</v>
      </c>
      <c r="BX513">
        <v>25.014577339999999</v>
      </c>
      <c r="BY513">
        <v>2.111292529</v>
      </c>
      <c r="CA513">
        <v>1639345.3810000001</v>
      </c>
      <c r="CB513">
        <v>1249345.3810000001</v>
      </c>
      <c r="CC513">
        <v>600.43693499999995</v>
      </c>
      <c r="CD513">
        <v>25.004214000000001</v>
      </c>
      <c r="CE513">
        <v>2.1112412649999999</v>
      </c>
      <c r="CG513">
        <v>1671271.862</v>
      </c>
      <c r="CH513">
        <v>1281271.862</v>
      </c>
      <c r="CI513">
        <v>593.23599860000002</v>
      </c>
      <c r="CJ513">
        <v>24.95093533</v>
      </c>
      <c r="CK513">
        <v>2.1075895120000001</v>
      </c>
      <c r="CM513">
        <v>1674813.2390000001</v>
      </c>
      <c r="CN513">
        <v>1284813.2390000001</v>
      </c>
      <c r="CO513">
        <v>593.72646020000002</v>
      </c>
      <c r="CP513">
        <v>24.969674879999999</v>
      </c>
      <c r="CQ513" s="281">
        <v>2.10751686</v>
      </c>
      <c r="CS513" s="280">
        <v>1629182.203</v>
      </c>
      <c r="CT513">
        <v>1239182.203</v>
      </c>
      <c r="CU513">
        <v>599.76042729999995</v>
      </c>
      <c r="CV513">
        <v>24.998280210000001</v>
      </c>
      <c r="CW513">
        <v>2.1108682390000002</v>
      </c>
      <c r="CY513">
        <v>1641948.274</v>
      </c>
      <c r="CZ513">
        <v>1251948.274</v>
      </c>
      <c r="DA513">
        <v>597.52860410000005</v>
      </c>
      <c r="DB513">
        <v>24.976191239999999</v>
      </c>
      <c r="DC513">
        <v>2.110136969</v>
      </c>
      <c r="DE513">
        <v>1665829.318</v>
      </c>
      <c r="DF513">
        <v>1275829.318</v>
      </c>
      <c r="DG513">
        <v>592.99834410000005</v>
      </c>
      <c r="DH513">
        <v>24.949200860000001</v>
      </c>
      <c r="DI513">
        <v>2.1076385919999998</v>
      </c>
      <c r="DK513">
        <v>1668518.7779999999</v>
      </c>
      <c r="DL513">
        <v>1278518.7779999999</v>
      </c>
      <c r="DM513">
        <v>593.49435619999997</v>
      </c>
      <c r="DN513">
        <v>24.96854652</v>
      </c>
      <c r="DO513" s="281">
        <v>2.1076019499999998</v>
      </c>
    </row>
    <row r="514" spans="1:119">
      <c r="A514" s="280">
        <v>1612631.5209999999</v>
      </c>
      <c r="B514">
        <v>1222631.5209999999</v>
      </c>
      <c r="C514">
        <v>594.49859360000005</v>
      </c>
      <c r="D514">
        <v>24.9601373</v>
      </c>
      <c r="E514">
        <v>2.1095503820000001</v>
      </c>
      <c r="G514">
        <v>1615301.2390000001</v>
      </c>
      <c r="H514">
        <v>1225301.2390000001</v>
      </c>
      <c r="I514">
        <v>593.65576410000006</v>
      </c>
      <c r="J514">
        <v>24.93866208</v>
      </c>
      <c r="K514">
        <v>2.1093244869999999</v>
      </c>
      <c r="M514">
        <v>1620543.3289999999</v>
      </c>
      <c r="N514">
        <v>1230543.3289999999</v>
      </c>
      <c r="O514">
        <v>592.99341630000004</v>
      </c>
      <c r="P514">
        <v>24.94916435</v>
      </c>
      <c r="Q514">
        <v>2.1087969989999999</v>
      </c>
      <c r="S514">
        <v>1622412.7709999999</v>
      </c>
      <c r="T514">
        <v>1232412.7709999999</v>
      </c>
      <c r="U514">
        <v>593.39641500000005</v>
      </c>
      <c r="V514">
        <v>24.968069920000001</v>
      </c>
      <c r="W514" s="281">
        <v>2.1087803479999998</v>
      </c>
      <c r="Y514" s="280">
        <v>1618492.1240000001</v>
      </c>
      <c r="Z514">
        <v>1228492.1240000001</v>
      </c>
      <c r="AA514">
        <v>597.68116980000002</v>
      </c>
      <c r="AB514">
        <v>24.983247810000002</v>
      </c>
      <c r="AC514">
        <v>2.1104708460000001</v>
      </c>
      <c r="AE514">
        <v>1547990.1780000001</v>
      </c>
      <c r="AF514">
        <v>1157990.1780000001</v>
      </c>
      <c r="AG514">
        <v>599.85311139999999</v>
      </c>
      <c r="AH514">
        <v>24.99859769</v>
      </c>
      <c r="AI514">
        <v>2.11363579</v>
      </c>
      <c r="AK514">
        <v>1549815.442</v>
      </c>
      <c r="AL514">
        <v>1159815.442</v>
      </c>
      <c r="AM514">
        <v>595.51387839999995</v>
      </c>
      <c r="AN514">
        <v>24.967521820000002</v>
      </c>
      <c r="AO514">
        <v>2.1117665460000001</v>
      </c>
      <c r="AQ514">
        <v>1549423.327</v>
      </c>
      <c r="AR514">
        <v>1159423.327</v>
      </c>
      <c r="AS514">
        <v>596.22451850000004</v>
      </c>
      <c r="AT514">
        <v>24.981789240000001</v>
      </c>
      <c r="AU514" s="281">
        <v>2.1118486179999998</v>
      </c>
      <c r="AW514" s="280">
        <v>1677900.5260000001</v>
      </c>
      <c r="AX514">
        <v>1287900.5260000001</v>
      </c>
      <c r="AY514">
        <v>599.0830856</v>
      </c>
      <c r="AZ514">
        <v>24.99338964</v>
      </c>
      <c r="BA514">
        <v>2.1094128680000002</v>
      </c>
      <c r="BC514">
        <v>1684269.068</v>
      </c>
      <c r="BD514">
        <v>1294269.068</v>
      </c>
      <c r="BE514">
        <v>597.13264700000002</v>
      </c>
      <c r="BF514">
        <v>24.97236629</v>
      </c>
      <c r="BG514">
        <v>2.108982401</v>
      </c>
      <c r="BI514">
        <v>1705500.514</v>
      </c>
      <c r="BJ514">
        <v>1315500.514</v>
      </c>
      <c r="BK514">
        <v>592.27506430000005</v>
      </c>
      <c r="BL514">
        <v>24.943918750000002</v>
      </c>
      <c r="BM514">
        <v>2.1064839399999999</v>
      </c>
      <c r="BO514">
        <v>1707450.0190000001</v>
      </c>
      <c r="BP514">
        <v>1317450.0190000001</v>
      </c>
      <c r="BQ514">
        <v>592.78437029999998</v>
      </c>
      <c r="BR514">
        <v>24.965092760000001</v>
      </c>
      <c r="BS514" s="281">
        <v>2.1064748359999999</v>
      </c>
      <c r="BU514" s="280">
        <v>1642802.067</v>
      </c>
      <c r="BV514">
        <v>1252802.067</v>
      </c>
      <c r="BW514">
        <v>601.78627979999999</v>
      </c>
      <c r="BX514">
        <v>25.012876510000002</v>
      </c>
      <c r="BY514">
        <v>2.111134388</v>
      </c>
      <c r="CA514">
        <v>1642573.5660000001</v>
      </c>
      <c r="CB514">
        <v>1252573.5660000001</v>
      </c>
      <c r="CC514">
        <v>600.21583329999999</v>
      </c>
      <c r="CD514">
        <v>25.002088440000001</v>
      </c>
      <c r="CE514">
        <v>2.1110817449999999</v>
      </c>
      <c r="CG514">
        <v>1674494.3840000001</v>
      </c>
      <c r="CH514">
        <v>1284494.3840000001</v>
      </c>
      <c r="CI514">
        <v>593.14899890000004</v>
      </c>
      <c r="CJ514">
        <v>24.950300540000001</v>
      </c>
      <c r="CK514">
        <v>2.1074822379999998</v>
      </c>
      <c r="CM514">
        <v>1678035.1359999999</v>
      </c>
      <c r="CN514">
        <v>1288035.1359999999</v>
      </c>
      <c r="CO514">
        <v>593.63456910000002</v>
      </c>
      <c r="CP514">
        <v>24.969228260000001</v>
      </c>
      <c r="CQ514" s="281">
        <v>2.107410142</v>
      </c>
      <c r="CS514" s="280">
        <v>1632412.1969999999</v>
      </c>
      <c r="CT514">
        <v>1242412.1969999999</v>
      </c>
      <c r="CU514">
        <v>599.56893760000003</v>
      </c>
      <c r="CV514">
        <v>24.996898030000001</v>
      </c>
      <c r="CW514">
        <v>2.110719826</v>
      </c>
      <c r="CY514">
        <v>1645175.996</v>
      </c>
      <c r="CZ514">
        <v>1255175.996</v>
      </c>
      <c r="DA514">
        <v>597.36326759999997</v>
      </c>
      <c r="DB514">
        <v>24.974594119999999</v>
      </c>
      <c r="DC514">
        <v>2.109994725</v>
      </c>
      <c r="DE514">
        <v>1669052.8030000001</v>
      </c>
      <c r="DF514">
        <v>1279052.8030000001</v>
      </c>
      <c r="DG514">
        <v>592.91787650000003</v>
      </c>
      <c r="DH514">
        <v>24.9486135</v>
      </c>
      <c r="DI514">
        <v>2.1075320409999998</v>
      </c>
      <c r="DK514">
        <v>1671741.787</v>
      </c>
      <c r="DL514">
        <v>1281741.787</v>
      </c>
      <c r="DM514">
        <v>593.40889170000003</v>
      </c>
      <c r="DN514">
        <v>24.968130970000001</v>
      </c>
      <c r="DO514" s="281">
        <v>2.1074954479999999</v>
      </c>
    </row>
    <row r="515" spans="1:119">
      <c r="A515" s="280">
        <v>1615864.4680000001</v>
      </c>
      <c r="B515">
        <v>1225864.4680000001</v>
      </c>
      <c r="C515">
        <v>594.40875640000002</v>
      </c>
      <c r="D515">
        <v>24.959483200000001</v>
      </c>
      <c r="E515">
        <v>2.1094301309999999</v>
      </c>
      <c r="G515">
        <v>1618533.709</v>
      </c>
      <c r="H515">
        <v>1228533.709</v>
      </c>
      <c r="I515">
        <v>593.57542239999998</v>
      </c>
      <c r="J515">
        <v>24.937881019999999</v>
      </c>
      <c r="K515">
        <v>2.1092068749999999</v>
      </c>
      <c r="M515">
        <v>1623774.8640000001</v>
      </c>
      <c r="N515">
        <v>1233774.8640000001</v>
      </c>
      <c r="O515">
        <v>592.92824299999995</v>
      </c>
      <c r="P515">
        <v>24.94868864</v>
      </c>
      <c r="Q515">
        <v>2.108687089</v>
      </c>
      <c r="S515">
        <v>1625643.9720000001</v>
      </c>
      <c r="T515">
        <v>1235643.9720000001</v>
      </c>
      <c r="U515">
        <v>593.32737250000002</v>
      </c>
      <c r="V515">
        <v>24.967734180000001</v>
      </c>
      <c r="W515" s="281">
        <v>2.108670101</v>
      </c>
      <c r="Y515" s="280">
        <v>1621724.0249999999</v>
      </c>
      <c r="Z515">
        <v>1231724.0249999999</v>
      </c>
      <c r="AA515">
        <v>597.53147330000002</v>
      </c>
      <c r="AB515">
        <v>24.982163580000002</v>
      </c>
      <c r="AC515">
        <v>2.1103326459999998</v>
      </c>
      <c r="AE515">
        <v>1551016.7879999999</v>
      </c>
      <c r="AF515">
        <v>1161016.7879999999</v>
      </c>
      <c r="AG515">
        <v>599.68514240000002</v>
      </c>
      <c r="AH515">
        <v>24.99698141</v>
      </c>
      <c r="AI515">
        <v>2.113481985</v>
      </c>
      <c r="AK515">
        <v>1552841.996</v>
      </c>
      <c r="AL515">
        <v>1162841.996</v>
      </c>
      <c r="AM515">
        <v>595.43102380000005</v>
      </c>
      <c r="AN515">
        <v>24.966919570000002</v>
      </c>
      <c r="AO515">
        <v>2.1116425730000001</v>
      </c>
      <c r="AQ515">
        <v>1552449.8929999999</v>
      </c>
      <c r="AR515">
        <v>1162449.8929999999</v>
      </c>
      <c r="AS515">
        <v>596.1348729</v>
      </c>
      <c r="AT515">
        <v>24.981355350000001</v>
      </c>
      <c r="AU515" s="281">
        <v>2.111724181</v>
      </c>
      <c r="AW515" s="280">
        <v>1681121.8770000001</v>
      </c>
      <c r="AX515">
        <v>1291121.8770000001</v>
      </c>
      <c r="AY515">
        <v>598.88635729999999</v>
      </c>
      <c r="AZ515">
        <v>24.99196804</v>
      </c>
      <c r="BA515">
        <v>2.1092732019999998</v>
      </c>
      <c r="BC515">
        <v>1687489.2949999999</v>
      </c>
      <c r="BD515">
        <v>1297489.2949999999</v>
      </c>
      <c r="BE515">
        <v>596.9583824</v>
      </c>
      <c r="BF515">
        <v>24.970681809999999</v>
      </c>
      <c r="BG515">
        <v>2.1088465900000002</v>
      </c>
      <c r="BI515">
        <v>1708717.0020000001</v>
      </c>
      <c r="BJ515">
        <v>1318717.0020000001</v>
      </c>
      <c r="BK515">
        <v>592.19007069999998</v>
      </c>
      <c r="BL515">
        <v>24.943297609999998</v>
      </c>
      <c r="BM515">
        <v>2.106388554</v>
      </c>
      <c r="BO515">
        <v>1710666.1640000001</v>
      </c>
      <c r="BP515">
        <v>1320666.1640000001</v>
      </c>
      <c r="BQ515">
        <v>592.69458989999998</v>
      </c>
      <c r="BR515">
        <v>24.96465572</v>
      </c>
      <c r="BS515" s="281">
        <v>2.1063793240000002</v>
      </c>
      <c r="BU515" s="280">
        <v>1646029.6370000001</v>
      </c>
      <c r="BV515">
        <v>1256029.6370000001</v>
      </c>
      <c r="BW515">
        <v>601.55283850000001</v>
      </c>
      <c r="BX515">
        <v>25.011197129999999</v>
      </c>
      <c r="BY515">
        <v>2.1109778129999999</v>
      </c>
      <c r="CA515">
        <v>1645801.176</v>
      </c>
      <c r="CB515">
        <v>1255801.176</v>
      </c>
      <c r="CC515">
        <v>599.99776599999996</v>
      </c>
      <c r="CD515">
        <v>24.99999128</v>
      </c>
      <c r="CE515">
        <v>2.1109238179999998</v>
      </c>
      <c r="CG515">
        <v>1677716.3370000001</v>
      </c>
      <c r="CH515">
        <v>1287716.3370000001</v>
      </c>
      <c r="CI515">
        <v>593.06224810000003</v>
      </c>
      <c r="CJ515">
        <v>24.949667470000001</v>
      </c>
      <c r="CK515">
        <v>2.1073759349999999</v>
      </c>
      <c r="CM515">
        <v>1681256.463</v>
      </c>
      <c r="CN515">
        <v>1291256.463</v>
      </c>
      <c r="CO515">
        <v>593.54297870000005</v>
      </c>
      <c r="CP515">
        <v>24.968783040000002</v>
      </c>
      <c r="CQ515" s="281">
        <v>2.1073044049999998</v>
      </c>
      <c r="CS515" s="280">
        <v>1635641.615</v>
      </c>
      <c r="CT515">
        <v>1245641.615</v>
      </c>
      <c r="CU515">
        <v>599.37968420000004</v>
      </c>
      <c r="CV515">
        <v>24.995531570000001</v>
      </c>
      <c r="CW515">
        <v>2.1105728539999999</v>
      </c>
      <c r="CY515">
        <v>1648403.1440000001</v>
      </c>
      <c r="CZ515">
        <v>1258403.1440000001</v>
      </c>
      <c r="DA515">
        <v>597.19998020000003</v>
      </c>
      <c r="DB515">
        <v>24.97301637</v>
      </c>
      <c r="DC515">
        <v>2.1098537519999998</v>
      </c>
      <c r="DE515">
        <v>1672275.7180000001</v>
      </c>
      <c r="DF515">
        <v>1282275.7180000001</v>
      </c>
      <c r="DG515">
        <v>592.83758999999998</v>
      </c>
      <c r="DH515">
        <v>24.94802739</v>
      </c>
      <c r="DI515">
        <v>2.1074263790000001</v>
      </c>
      <c r="DK515">
        <v>1674964.226</v>
      </c>
      <c r="DL515">
        <v>1284964.226</v>
      </c>
      <c r="DM515">
        <v>593.32366200000001</v>
      </c>
      <c r="DN515">
        <v>24.967716509999999</v>
      </c>
      <c r="DO515" s="281">
        <v>2.1073898500000001</v>
      </c>
    </row>
    <row r="516" spans="1:119">
      <c r="A516" s="280">
        <v>1619096.838</v>
      </c>
      <c r="B516">
        <v>1229096.838</v>
      </c>
      <c r="C516">
        <v>594.31935069999997</v>
      </c>
      <c r="D516">
        <v>24.958832130000001</v>
      </c>
      <c r="E516">
        <v>2.1093108090000001</v>
      </c>
      <c r="G516">
        <v>1621765.6029999999</v>
      </c>
      <c r="H516">
        <v>1231765.6029999999</v>
      </c>
      <c r="I516">
        <v>593.49550850000003</v>
      </c>
      <c r="J516">
        <v>24.937104000000001</v>
      </c>
      <c r="K516">
        <v>2.1090900979999998</v>
      </c>
      <c r="M516">
        <v>1627005.8219999999</v>
      </c>
      <c r="N516">
        <v>1237005.8219999999</v>
      </c>
      <c r="O516">
        <v>592.86315360000003</v>
      </c>
      <c r="P516">
        <v>24.94821348</v>
      </c>
      <c r="Q516">
        <v>2.1085778679999998</v>
      </c>
      <c r="S516">
        <v>1628874.5959999999</v>
      </c>
      <c r="T516">
        <v>1238874.5959999999</v>
      </c>
      <c r="U516">
        <v>593.25849059999996</v>
      </c>
      <c r="V516">
        <v>24.96739917</v>
      </c>
      <c r="W516" s="281">
        <v>2.1085605329999999</v>
      </c>
      <c r="Y516" s="280">
        <v>1624955.3489999999</v>
      </c>
      <c r="Z516">
        <v>1234955.3489999999</v>
      </c>
      <c r="AA516">
        <v>597.38324079999995</v>
      </c>
      <c r="AB516">
        <v>24.981089699999998</v>
      </c>
      <c r="AC516">
        <v>2.1101957229999999</v>
      </c>
      <c r="AE516">
        <v>1554043.3060000001</v>
      </c>
      <c r="AF516">
        <v>1164043.3060000001</v>
      </c>
      <c r="AG516">
        <v>599.51943319999998</v>
      </c>
      <c r="AH516">
        <v>24.99538643</v>
      </c>
      <c r="AI516">
        <v>2.113329325</v>
      </c>
      <c r="AK516">
        <v>1555868.459</v>
      </c>
      <c r="AL516">
        <v>1165868.459</v>
      </c>
      <c r="AM516">
        <v>595.34886159999996</v>
      </c>
      <c r="AN516">
        <v>24.96632228</v>
      </c>
      <c r="AO516">
        <v>2.11151928</v>
      </c>
      <c r="AQ516">
        <v>1555476.368</v>
      </c>
      <c r="AR516">
        <v>1165476.368</v>
      </c>
      <c r="AS516">
        <v>596.04596000000004</v>
      </c>
      <c r="AT516">
        <v>24.980924940000001</v>
      </c>
      <c r="AU516" s="281">
        <v>2.1116004309999998</v>
      </c>
      <c r="AW516" s="280">
        <v>1684342.659</v>
      </c>
      <c r="AX516">
        <v>1294342.659</v>
      </c>
      <c r="AY516">
        <v>598.69191969999997</v>
      </c>
      <c r="AZ516">
        <v>24.990562539999999</v>
      </c>
      <c r="BA516">
        <v>2.1091350150000001</v>
      </c>
      <c r="BC516">
        <v>1690708.9539999999</v>
      </c>
      <c r="BD516">
        <v>1300708.9539999999</v>
      </c>
      <c r="BE516">
        <v>596.78604210000003</v>
      </c>
      <c r="BF516">
        <v>24.969015450000001</v>
      </c>
      <c r="BG516">
        <v>2.108712347</v>
      </c>
      <c r="BI516">
        <v>1711932.926</v>
      </c>
      <c r="BJ516">
        <v>1321932.926</v>
      </c>
      <c r="BK516">
        <v>592.10491869999998</v>
      </c>
      <c r="BL516">
        <v>24.942675220000002</v>
      </c>
      <c r="BM516">
        <v>2.106294434</v>
      </c>
      <c r="BO516">
        <v>1713881.7450000001</v>
      </c>
      <c r="BP516">
        <v>1323881.7450000001</v>
      </c>
      <c r="BQ516">
        <v>592.60473879999995</v>
      </c>
      <c r="BR516">
        <v>24.964218259999999</v>
      </c>
      <c r="BS516" s="281">
        <v>2.1062850740000001</v>
      </c>
      <c r="BU516" s="280">
        <v>1649256.6329999999</v>
      </c>
      <c r="BV516">
        <v>1259256.6329999999</v>
      </c>
      <c r="BW516">
        <v>601.32245599999999</v>
      </c>
      <c r="BX516">
        <v>25.009539119999999</v>
      </c>
      <c r="BY516">
        <v>2.1108227529999999</v>
      </c>
      <c r="CA516">
        <v>1649028.213</v>
      </c>
      <c r="CB516">
        <v>1259028.213</v>
      </c>
      <c r="CC516">
        <v>599.78290219999997</v>
      </c>
      <c r="CD516">
        <v>24.997924179999998</v>
      </c>
      <c r="CE516">
        <v>2.1107673440000001</v>
      </c>
      <c r="CG516">
        <v>1680937.7209999999</v>
      </c>
      <c r="CH516">
        <v>1290937.7209999999</v>
      </c>
      <c r="CI516">
        <v>592.97572070000001</v>
      </c>
      <c r="CJ516">
        <v>24.949035940000002</v>
      </c>
      <c r="CK516">
        <v>2.107270626</v>
      </c>
      <c r="CM516">
        <v>1684477.2209999999</v>
      </c>
      <c r="CN516">
        <v>1294477.2209999999</v>
      </c>
      <c r="CO516">
        <v>593.45167100000003</v>
      </c>
      <c r="CP516">
        <v>24.96833912</v>
      </c>
      <c r="CQ516" s="281">
        <v>2.1071996639999999</v>
      </c>
      <c r="CS516" s="280">
        <v>1638870.459</v>
      </c>
      <c r="CT516">
        <v>1248870.459</v>
      </c>
      <c r="CU516">
        <v>599.19266149999999</v>
      </c>
      <c r="CV516">
        <v>24.994180780000001</v>
      </c>
      <c r="CW516">
        <v>2.1104272800000001</v>
      </c>
      <c r="CY516">
        <v>1651629.719</v>
      </c>
      <c r="CZ516">
        <v>1261629.719</v>
      </c>
      <c r="DA516">
        <v>597.03870510000002</v>
      </c>
      <c r="DB516">
        <v>24.97145763</v>
      </c>
      <c r="DC516">
        <v>2.1097140379999999</v>
      </c>
      <c r="DE516">
        <v>1675498.0630000001</v>
      </c>
      <c r="DF516">
        <v>1285498.0630000001</v>
      </c>
      <c r="DG516">
        <v>592.75744510000004</v>
      </c>
      <c r="DH516">
        <v>24.94744223</v>
      </c>
      <c r="DI516">
        <v>2.1073216399999999</v>
      </c>
      <c r="DK516">
        <v>1678186.0959999999</v>
      </c>
      <c r="DL516">
        <v>1288186.0959999999</v>
      </c>
      <c r="DM516">
        <v>593.23863470000003</v>
      </c>
      <c r="DN516">
        <v>24.967302979999999</v>
      </c>
      <c r="DO516" s="281">
        <v>2.1072851840000002</v>
      </c>
    </row>
    <row r="517" spans="1:119">
      <c r="A517" s="280">
        <v>1622328.6310000001</v>
      </c>
      <c r="B517">
        <v>1232328.6310000001</v>
      </c>
      <c r="C517">
        <v>594.23038650000001</v>
      </c>
      <c r="D517">
        <v>24.95818418</v>
      </c>
      <c r="E517">
        <v>2.1091923929999998</v>
      </c>
      <c r="G517">
        <v>1624996.919</v>
      </c>
      <c r="H517">
        <v>1234996.919</v>
      </c>
      <c r="I517">
        <v>593.41600940000001</v>
      </c>
      <c r="J517">
        <v>24.93633093</v>
      </c>
      <c r="K517">
        <v>2.1089741009999998</v>
      </c>
      <c r="M517">
        <v>1630236.203</v>
      </c>
      <c r="N517">
        <v>1240236.203</v>
      </c>
      <c r="O517">
        <v>592.79820789999997</v>
      </c>
      <c r="P517">
        <v>24.94773932</v>
      </c>
      <c r="Q517">
        <v>2.1084692920000001</v>
      </c>
      <c r="S517">
        <v>1632104.645</v>
      </c>
      <c r="T517">
        <v>1242104.645</v>
      </c>
      <c r="U517">
        <v>593.18981299999996</v>
      </c>
      <c r="V517">
        <v>24.967065120000001</v>
      </c>
      <c r="W517" s="281">
        <v>2.1084516080000002</v>
      </c>
      <c r="Y517" s="280">
        <v>1628186.0959999999</v>
      </c>
      <c r="Z517">
        <v>1238186.0959999999</v>
      </c>
      <c r="AA517">
        <v>597.23646770000005</v>
      </c>
      <c r="AB517">
        <v>24.980026120000002</v>
      </c>
      <c r="AC517">
        <v>2.1100600420000002</v>
      </c>
      <c r="AE517">
        <v>1557069.733</v>
      </c>
      <c r="AF517">
        <v>1167069.733</v>
      </c>
      <c r="AG517">
        <v>599.35594879999996</v>
      </c>
      <c r="AH517">
        <v>24.993812429999998</v>
      </c>
      <c r="AI517">
        <v>2.1131777930000002</v>
      </c>
      <c r="AK517">
        <v>1558894.8319999999</v>
      </c>
      <c r="AL517">
        <v>1168894.8319999999</v>
      </c>
      <c r="AM517">
        <v>595.26738239999997</v>
      </c>
      <c r="AN517">
        <v>24.96572986</v>
      </c>
      <c r="AO517">
        <v>2.1113966629999998</v>
      </c>
      <c r="AQ517">
        <v>1558502.753</v>
      </c>
      <c r="AR517">
        <v>1168502.753</v>
      </c>
      <c r="AS517">
        <v>595.95779100000004</v>
      </c>
      <c r="AT517">
        <v>24.980498069999999</v>
      </c>
      <c r="AU517" s="281">
        <v>2.1114773539999998</v>
      </c>
      <c r="AW517" s="280">
        <v>1687562.8729999999</v>
      </c>
      <c r="AX517">
        <v>1297562.8729999999</v>
      </c>
      <c r="AY517">
        <v>598.49969950000002</v>
      </c>
      <c r="AZ517">
        <v>24.989172610000001</v>
      </c>
      <c r="BA517">
        <v>2.1089983299999999</v>
      </c>
      <c r="BC517">
        <v>1693928.0449999999</v>
      </c>
      <c r="BD517">
        <v>1303928.0449999999</v>
      </c>
      <c r="BE517">
        <v>596.61556129999997</v>
      </c>
      <c r="BF517">
        <v>24.967366599999998</v>
      </c>
      <c r="BG517">
        <v>2.108579685</v>
      </c>
      <c r="BI517">
        <v>1715148.284</v>
      </c>
      <c r="BJ517">
        <v>1325148.284</v>
      </c>
      <c r="BK517">
        <v>592.01968399999998</v>
      </c>
      <c r="BL517">
        <v>24.94205213</v>
      </c>
      <c r="BM517">
        <v>2.1062015430000001</v>
      </c>
      <c r="BO517">
        <v>1717096.7620000001</v>
      </c>
      <c r="BP517">
        <v>1327096.7620000001</v>
      </c>
      <c r="BQ517">
        <v>592.51481980000005</v>
      </c>
      <c r="BR517">
        <v>24.963780409999998</v>
      </c>
      <c r="BS517" s="281">
        <v>2.1061920870000002</v>
      </c>
      <c r="BU517" s="280">
        <v>1652483.0560000001</v>
      </c>
      <c r="BV517">
        <v>1262483.0560000001</v>
      </c>
      <c r="BW517">
        <v>601.09517689999996</v>
      </c>
      <c r="BX517">
        <v>25.007902810000001</v>
      </c>
      <c r="BY517">
        <v>2.1106691440000001</v>
      </c>
      <c r="CA517">
        <v>1652254.6769999999</v>
      </c>
      <c r="CB517">
        <v>1262254.6769999999</v>
      </c>
      <c r="CC517">
        <v>599.57096509999997</v>
      </c>
      <c r="CD517">
        <v>24.995884520000001</v>
      </c>
      <c r="CE517">
        <v>2.110612374</v>
      </c>
      <c r="CG517">
        <v>1684158.5349999999</v>
      </c>
      <c r="CH517">
        <v>1294158.5349999999</v>
      </c>
      <c r="CI517">
        <v>592.88940049999997</v>
      </c>
      <c r="CJ517">
        <v>24.94840584</v>
      </c>
      <c r="CK517">
        <v>2.1071663250000001</v>
      </c>
      <c r="CM517">
        <v>1687697.4110000001</v>
      </c>
      <c r="CN517">
        <v>1297697.4110000001</v>
      </c>
      <c r="CO517">
        <v>593.36063279999996</v>
      </c>
      <c r="CP517">
        <v>24.967896440000001</v>
      </c>
      <c r="CQ517" s="281">
        <v>2.107095932</v>
      </c>
      <c r="CS517" s="280">
        <v>1642098.7279999999</v>
      </c>
      <c r="CT517">
        <v>1252098.7279999999</v>
      </c>
      <c r="CU517">
        <v>599.00787279999997</v>
      </c>
      <c r="CV517">
        <v>24.992845719999998</v>
      </c>
      <c r="CW517">
        <v>2.1102830539999999</v>
      </c>
      <c r="CY517">
        <v>1654855.7209999999</v>
      </c>
      <c r="CZ517">
        <v>1264855.7209999999</v>
      </c>
      <c r="DA517">
        <v>596.87941049999995</v>
      </c>
      <c r="DB517">
        <v>24.969917630000001</v>
      </c>
      <c r="DC517">
        <v>2.1095755710000001</v>
      </c>
      <c r="DE517">
        <v>1678719.8389999999</v>
      </c>
      <c r="DF517">
        <v>1288719.8389999999</v>
      </c>
      <c r="DG517">
        <v>592.67741349999994</v>
      </c>
      <c r="DH517">
        <v>24.946857820000002</v>
      </c>
      <c r="DI517">
        <v>2.1072178460000002</v>
      </c>
      <c r="DK517">
        <v>1681407.3970000001</v>
      </c>
      <c r="DL517">
        <v>1291407.3970000001</v>
      </c>
      <c r="DM517">
        <v>593.15378740000006</v>
      </c>
      <c r="DN517">
        <v>24.96689026</v>
      </c>
      <c r="DO517" s="281">
        <v>2.10718147</v>
      </c>
    </row>
    <row r="518" spans="1:119">
      <c r="A518" s="280">
        <v>1625559.8470000001</v>
      </c>
      <c r="B518">
        <v>1235559.8470000001</v>
      </c>
      <c r="C518">
        <v>594.14203970000005</v>
      </c>
      <c r="D518">
        <v>24.95754063</v>
      </c>
      <c r="E518">
        <v>2.1090747809999999</v>
      </c>
      <c r="G518">
        <v>1628227.659</v>
      </c>
      <c r="H518">
        <v>1238227.659</v>
      </c>
      <c r="I518">
        <v>593.33686509999995</v>
      </c>
      <c r="J518">
        <v>24.935561190000001</v>
      </c>
      <c r="K518">
        <v>2.1088589309999999</v>
      </c>
      <c r="M518">
        <v>1633466.0090000001</v>
      </c>
      <c r="N518">
        <v>1243466.0090000001</v>
      </c>
      <c r="O518">
        <v>592.73343199999999</v>
      </c>
      <c r="P518">
        <v>24.94726635</v>
      </c>
      <c r="Q518">
        <v>2.1083613329999999</v>
      </c>
      <c r="S518">
        <v>1635334.118</v>
      </c>
      <c r="T518">
        <v>1245334.118</v>
      </c>
      <c r="U518">
        <v>593.12135980000005</v>
      </c>
      <c r="V518">
        <v>24.96673212</v>
      </c>
      <c r="W518" s="281">
        <v>2.1083433010000001</v>
      </c>
      <c r="Y518" s="280">
        <v>1631416.267</v>
      </c>
      <c r="Z518">
        <v>1241416.267</v>
      </c>
      <c r="AA518">
        <v>597.09115850000001</v>
      </c>
      <c r="AB518">
        <v>24.978972890000001</v>
      </c>
      <c r="AC518">
        <v>2.1099255659999998</v>
      </c>
      <c r="AE518">
        <v>1560096.0689999999</v>
      </c>
      <c r="AF518">
        <v>1170096.0689999999</v>
      </c>
      <c r="AG518">
        <v>599.1946557</v>
      </c>
      <c r="AH518">
        <v>24.992259099999998</v>
      </c>
      <c r="AI518">
        <v>2.113027378</v>
      </c>
      <c r="AK518">
        <v>1561921.1129999999</v>
      </c>
      <c r="AL518">
        <v>1171921.1129999999</v>
      </c>
      <c r="AM518">
        <v>595.18656969999995</v>
      </c>
      <c r="AN518">
        <v>24.965142220000001</v>
      </c>
      <c r="AO518">
        <v>2.1112747170000001</v>
      </c>
      <c r="AQ518">
        <v>1561529.0460000001</v>
      </c>
      <c r="AR518">
        <v>1171529.0460000001</v>
      </c>
      <c r="AS518">
        <v>595.87035979999996</v>
      </c>
      <c r="AT518">
        <v>24.98007471</v>
      </c>
      <c r="AU518" s="281">
        <v>2.11135494</v>
      </c>
      <c r="AW518" s="280">
        <v>1690782.5190000001</v>
      </c>
      <c r="AX518">
        <v>1300782.5190000001</v>
      </c>
      <c r="AY518">
        <v>598.30963220000001</v>
      </c>
      <c r="AZ518">
        <v>24.987797820000001</v>
      </c>
      <c r="BA518">
        <v>2.1088631649999998</v>
      </c>
      <c r="BC518">
        <v>1697146.5689999999</v>
      </c>
      <c r="BD518">
        <v>1307146.5689999999</v>
      </c>
      <c r="BE518">
        <v>596.44685119999997</v>
      </c>
      <c r="BF518">
        <v>24.96573442</v>
      </c>
      <c r="BG518">
        <v>2.1084486349999998</v>
      </c>
      <c r="BI518">
        <v>1718363.078</v>
      </c>
      <c r="BJ518">
        <v>1328363.078</v>
      </c>
      <c r="BK518">
        <v>591.93437329999995</v>
      </c>
      <c r="BL518">
        <v>24.941428399999999</v>
      </c>
      <c r="BM518">
        <v>2.106109859</v>
      </c>
      <c r="BO518">
        <v>1720311.2139999999</v>
      </c>
      <c r="BP518">
        <v>1330311.2139999999</v>
      </c>
      <c r="BQ518">
        <v>592.42492419999996</v>
      </c>
      <c r="BR518">
        <v>24.963342600000001</v>
      </c>
      <c r="BS518" s="281">
        <v>2.1061003189999998</v>
      </c>
      <c r="BU518" s="280">
        <v>1655708.9069999999</v>
      </c>
      <c r="BV518">
        <v>1265708.9069999999</v>
      </c>
      <c r="BW518">
        <v>600.87094100000002</v>
      </c>
      <c r="BX518">
        <v>25.006287820000001</v>
      </c>
      <c r="BY518">
        <v>2.1105169199999998</v>
      </c>
      <c r="CA518">
        <v>1655480.568</v>
      </c>
      <c r="CB518">
        <v>1265480.568</v>
      </c>
      <c r="CC518">
        <v>599.3619003</v>
      </c>
      <c r="CD518">
        <v>24.99387179</v>
      </c>
      <c r="CE518">
        <v>2.1104589260000002</v>
      </c>
      <c r="CG518">
        <v>1687378.7819999999</v>
      </c>
      <c r="CH518">
        <v>1297378.7819999999</v>
      </c>
      <c r="CI518">
        <v>592.80327069999998</v>
      </c>
      <c r="CJ518">
        <v>24.947777030000001</v>
      </c>
      <c r="CK518">
        <v>2.1070630449999999</v>
      </c>
      <c r="CM518">
        <v>1690917.0330000001</v>
      </c>
      <c r="CN518">
        <v>1300917.0330000001</v>
      </c>
      <c r="CO518">
        <v>593.27008980000005</v>
      </c>
      <c r="CP518">
        <v>24.967456070000001</v>
      </c>
      <c r="CQ518" s="281">
        <v>2.1069931990000001</v>
      </c>
      <c r="CS518" s="280">
        <v>1645326.423</v>
      </c>
      <c r="CT518">
        <v>1255326.423</v>
      </c>
      <c r="CU518">
        <v>598.82551620000004</v>
      </c>
      <c r="CV518">
        <v>24.991527810000001</v>
      </c>
      <c r="CW518">
        <v>2.1101400350000001</v>
      </c>
      <c r="CY518">
        <v>1658081.1510000001</v>
      </c>
      <c r="CZ518">
        <v>1268081.1510000001</v>
      </c>
      <c r="DA518">
        <v>596.72206730000005</v>
      </c>
      <c r="DB518">
        <v>24.968396080000002</v>
      </c>
      <c r="DC518">
        <v>2.109438339</v>
      </c>
      <c r="DE518">
        <v>1681941.0449999999</v>
      </c>
      <c r="DF518">
        <v>1291941.0449999999</v>
      </c>
      <c r="DG518">
        <v>592.59747719999996</v>
      </c>
      <c r="DH518">
        <v>24.946274020000001</v>
      </c>
      <c r="DI518">
        <v>2.1071150159999998</v>
      </c>
      <c r="DK518">
        <v>1684628.128</v>
      </c>
      <c r="DL518">
        <v>1294628.128</v>
      </c>
      <c r="DM518">
        <v>593.06910649999998</v>
      </c>
      <c r="DN518">
        <v>24.966478290000001</v>
      </c>
      <c r="DO518" s="281">
        <v>2.1070787260000001</v>
      </c>
    </row>
    <row r="519" spans="1:119">
      <c r="A519" s="280">
        <v>1628790.486</v>
      </c>
      <c r="B519">
        <v>1238790.486</v>
      </c>
      <c r="C519">
        <v>594.0542031</v>
      </c>
      <c r="D519">
        <v>24.956900699999998</v>
      </c>
      <c r="E519">
        <v>2.108957974</v>
      </c>
      <c r="G519">
        <v>1631457.8230000001</v>
      </c>
      <c r="H519">
        <v>1241457.8230000001</v>
      </c>
      <c r="I519">
        <v>593.25812350000001</v>
      </c>
      <c r="J519">
        <v>24.934795269999999</v>
      </c>
      <c r="K519">
        <v>2.1087445389999999</v>
      </c>
      <c r="M519">
        <v>1636695.24</v>
      </c>
      <c r="N519">
        <v>1246695.24</v>
      </c>
      <c r="O519">
        <v>592.66885400000001</v>
      </c>
      <c r="P519">
        <v>24.94679476</v>
      </c>
      <c r="Q519">
        <v>2.1082539649999998</v>
      </c>
      <c r="S519">
        <v>1638563.0160000001</v>
      </c>
      <c r="T519">
        <v>1248563.0160000001</v>
      </c>
      <c r="U519">
        <v>593.05316170000003</v>
      </c>
      <c r="V519">
        <v>24.966400329999999</v>
      </c>
      <c r="W519" s="281">
        <v>2.1082355829999999</v>
      </c>
      <c r="Y519" s="280">
        <v>1634645.8629999999</v>
      </c>
      <c r="Z519">
        <v>1244645.8629999999</v>
      </c>
      <c r="AA519">
        <v>596.94735419999995</v>
      </c>
      <c r="AB519">
        <v>24.977930310000001</v>
      </c>
      <c r="AC519">
        <v>2.1097922470000001</v>
      </c>
      <c r="AE519">
        <v>1563122.3149999999</v>
      </c>
      <c r="AF519">
        <v>1173122.3149999999</v>
      </c>
      <c r="AG519">
        <v>599.03553020000004</v>
      </c>
      <c r="AH519">
        <v>24.990726250000002</v>
      </c>
      <c r="AI519">
        <v>2.1128780599999999</v>
      </c>
      <c r="AK519">
        <v>1564947.304</v>
      </c>
      <c r="AL519">
        <v>1174947.304</v>
      </c>
      <c r="AM519">
        <v>595.10640149999995</v>
      </c>
      <c r="AN519">
        <v>24.964559179999998</v>
      </c>
      <c r="AO519">
        <v>2.1111534430000001</v>
      </c>
      <c r="AQ519">
        <v>1564555.2479999999</v>
      </c>
      <c r="AR519">
        <v>1174555.2479999999</v>
      </c>
      <c r="AS519">
        <v>595.78365289999999</v>
      </c>
      <c r="AT519">
        <v>24.979654799999999</v>
      </c>
      <c r="AU519" s="281">
        <v>2.1112331850000001</v>
      </c>
      <c r="AW519" s="280">
        <v>1694001.5970000001</v>
      </c>
      <c r="AX519">
        <v>1304001.5970000001</v>
      </c>
      <c r="AY519">
        <v>598.12165879999998</v>
      </c>
      <c r="AZ519">
        <v>24.98643775</v>
      </c>
      <c r="BA519">
        <v>2.1087295319999999</v>
      </c>
      <c r="BC519">
        <v>1700364.527</v>
      </c>
      <c r="BD519">
        <v>1310364.527</v>
      </c>
      <c r="BE519">
        <v>596.27987040000005</v>
      </c>
      <c r="BF519">
        <v>24.964118509999999</v>
      </c>
      <c r="BG519">
        <v>2.108319211</v>
      </c>
      <c r="BI519">
        <v>1721577.3089999999</v>
      </c>
      <c r="BJ519">
        <v>1331577.3089999999</v>
      </c>
      <c r="BK519">
        <v>591.8489257</v>
      </c>
      <c r="BL519">
        <v>24.94080357</v>
      </c>
      <c r="BM519">
        <v>2.106019452</v>
      </c>
      <c r="BO519">
        <v>1723525.1029999999</v>
      </c>
      <c r="BP519">
        <v>1333525.1029999999</v>
      </c>
      <c r="BQ519">
        <v>592.33504909999999</v>
      </c>
      <c r="BR519">
        <v>24.962904819999999</v>
      </c>
      <c r="BS519" s="281">
        <v>2.106009765</v>
      </c>
      <c r="BU519" s="280">
        <v>1658934.1850000001</v>
      </c>
      <c r="BV519">
        <v>1268934.1850000001</v>
      </c>
      <c r="BW519">
        <v>600.64957609999999</v>
      </c>
      <c r="BX519">
        <v>25.004692909999999</v>
      </c>
      <c r="BY519">
        <v>2.1103661690000002</v>
      </c>
      <c r="CA519">
        <v>1658705.8870000001</v>
      </c>
      <c r="CB519">
        <v>1268705.8870000001</v>
      </c>
      <c r="CC519">
        <v>599.15567599999997</v>
      </c>
      <c r="CD519">
        <v>24.99188573</v>
      </c>
      <c r="CE519">
        <v>2.1103069720000001</v>
      </c>
      <c r="CG519">
        <v>1690598.46</v>
      </c>
      <c r="CH519">
        <v>1300598.46</v>
      </c>
      <c r="CI519">
        <v>592.71839260000002</v>
      </c>
      <c r="CJ519">
        <v>24.947157229999998</v>
      </c>
      <c r="CK519">
        <v>2.1069604009999998</v>
      </c>
      <c r="CM519">
        <v>1694136.088</v>
      </c>
      <c r="CN519">
        <v>1304136.088</v>
      </c>
      <c r="CO519">
        <v>593.18073119999997</v>
      </c>
      <c r="CP519">
        <v>24.96702144</v>
      </c>
      <c r="CQ519" s="281">
        <v>2.10689094</v>
      </c>
      <c r="CS519" s="280">
        <v>1648553.544</v>
      </c>
      <c r="CT519">
        <v>1258553.544</v>
      </c>
      <c r="CU519">
        <v>598.64534300000003</v>
      </c>
      <c r="CV519">
        <v>24.990225299999999</v>
      </c>
      <c r="CW519">
        <v>2.109998268</v>
      </c>
      <c r="CY519">
        <v>1661306.0090000001</v>
      </c>
      <c r="CZ519">
        <v>1271306.0090000001</v>
      </c>
      <c r="DA519">
        <v>596.56663140000001</v>
      </c>
      <c r="DB519">
        <v>24.96689259</v>
      </c>
      <c r="DC519">
        <v>2.1093023369999999</v>
      </c>
      <c r="DE519">
        <v>1685161.683</v>
      </c>
      <c r="DF519">
        <v>1295161.683</v>
      </c>
      <c r="DG519">
        <v>592.51762559999997</v>
      </c>
      <c r="DH519">
        <v>24.945690769999999</v>
      </c>
      <c r="DI519">
        <v>2.107013164</v>
      </c>
      <c r="DK519">
        <v>1687848.2919999999</v>
      </c>
      <c r="DL519">
        <v>1297848.2919999999</v>
      </c>
      <c r="DM519">
        <v>592.98457589999998</v>
      </c>
      <c r="DN519">
        <v>24.966066990000002</v>
      </c>
      <c r="DO519" s="281">
        <v>2.1069769620000001</v>
      </c>
    </row>
    <row r="520" spans="1:119">
      <c r="A520" s="280">
        <v>1632020.55</v>
      </c>
      <c r="B520">
        <v>1242020.55</v>
      </c>
      <c r="C520">
        <v>593.96687050000003</v>
      </c>
      <c r="D520">
        <v>24.956264350000001</v>
      </c>
      <c r="E520">
        <v>2.1088419819999999</v>
      </c>
      <c r="G520">
        <v>1634687.4110000001</v>
      </c>
      <c r="H520">
        <v>1244687.4110000001</v>
      </c>
      <c r="I520">
        <v>593.17981989999998</v>
      </c>
      <c r="J520">
        <v>24.934033509999999</v>
      </c>
      <c r="K520">
        <v>2.1086308909999998</v>
      </c>
      <c r="M520">
        <v>1639923.8959999999</v>
      </c>
      <c r="N520">
        <v>1249923.8959999999</v>
      </c>
      <c r="O520">
        <v>592.60447999999997</v>
      </c>
      <c r="P520">
        <v>24.946324619999999</v>
      </c>
      <c r="Q520">
        <v>2.1081471710000002</v>
      </c>
      <c r="S520">
        <v>1641791.34</v>
      </c>
      <c r="T520">
        <v>1251791.3400000001</v>
      </c>
      <c r="U520">
        <v>592.98520610000003</v>
      </c>
      <c r="V520">
        <v>24.96606967</v>
      </c>
      <c r="W520" s="281">
        <v>2.1081284469999999</v>
      </c>
      <c r="Y520" s="280">
        <v>1637874.8840000001</v>
      </c>
      <c r="Z520">
        <v>1247874.8840000001</v>
      </c>
      <c r="AA520">
        <v>596.80520820000004</v>
      </c>
      <c r="AB520">
        <v>24.97689952</v>
      </c>
      <c r="AC520">
        <v>2.1096599450000002</v>
      </c>
      <c r="AE520">
        <v>1566148.469</v>
      </c>
      <c r="AF520">
        <v>1176148.469</v>
      </c>
      <c r="AG520">
        <v>598.87858019999999</v>
      </c>
      <c r="AH520">
        <v>24.989213929999998</v>
      </c>
      <c r="AI520">
        <v>2.112729817</v>
      </c>
      <c r="AK520">
        <v>1567973.4040000001</v>
      </c>
      <c r="AL520">
        <v>1177973.4040000001</v>
      </c>
      <c r="AM520">
        <v>595.02684450000004</v>
      </c>
      <c r="AN520">
        <v>24.963980509999999</v>
      </c>
      <c r="AO520">
        <v>2.1110328460000001</v>
      </c>
      <c r="AQ520">
        <v>1567581.36</v>
      </c>
      <c r="AR520">
        <v>1177581.3600000001</v>
      </c>
      <c r="AS520">
        <v>595.69764840000005</v>
      </c>
      <c r="AT520">
        <v>24.97923823</v>
      </c>
      <c r="AU520" s="281">
        <v>2.1111120900000002</v>
      </c>
      <c r="AW520" s="280">
        <v>1697220.108</v>
      </c>
      <c r="AX520">
        <v>1307220.108</v>
      </c>
      <c r="AY520">
        <v>597.93569969999999</v>
      </c>
      <c r="AZ520">
        <v>24.985091829999998</v>
      </c>
      <c r="BA520">
        <v>2.108597455</v>
      </c>
      <c r="BC520">
        <v>1703581.9180000001</v>
      </c>
      <c r="BD520">
        <v>1313581.9180000001</v>
      </c>
      <c r="BE520">
        <v>596.11498930000005</v>
      </c>
      <c r="BF520">
        <v>24.962522409999998</v>
      </c>
      <c r="BG520">
        <v>2.108191347</v>
      </c>
      <c r="BI520">
        <v>1724790.976</v>
      </c>
      <c r="BJ520">
        <v>1334790.976</v>
      </c>
      <c r="BK520">
        <v>591.76340340000002</v>
      </c>
      <c r="BL520">
        <v>24.940178110000002</v>
      </c>
      <c r="BM520">
        <v>2.1059302799999999</v>
      </c>
      <c r="BO520">
        <v>1726738.429</v>
      </c>
      <c r="BP520">
        <v>1336738.429</v>
      </c>
      <c r="BQ520">
        <v>592.24516489999996</v>
      </c>
      <c r="BR520">
        <v>24.962466939999999</v>
      </c>
      <c r="BS520" s="281">
        <v>2.105920453</v>
      </c>
      <c r="BU520" s="280">
        <v>1662158.892</v>
      </c>
      <c r="BV520">
        <v>1272158.892</v>
      </c>
      <c r="BW520">
        <v>600.43106750000004</v>
      </c>
      <c r="BX520">
        <v>25.003118000000001</v>
      </c>
      <c r="BY520">
        <v>2.11021686</v>
      </c>
      <c r="CA520">
        <v>1661930.6340000001</v>
      </c>
      <c r="CB520">
        <v>1271930.6340000001</v>
      </c>
      <c r="CC520">
        <v>598.95226249999996</v>
      </c>
      <c r="CD520">
        <v>24.989926059999998</v>
      </c>
      <c r="CE520">
        <v>2.1101564910000001</v>
      </c>
      <c r="CG520">
        <v>1693817.571</v>
      </c>
      <c r="CH520">
        <v>1303817.571</v>
      </c>
      <c r="CI520">
        <v>592.63360720000003</v>
      </c>
      <c r="CJ520">
        <v>24.94653808</v>
      </c>
      <c r="CK520">
        <v>2.10685864</v>
      </c>
      <c r="CM520">
        <v>1697354.5759999999</v>
      </c>
      <c r="CN520">
        <v>1307354.5759999999</v>
      </c>
      <c r="CO520">
        <v>593.09112630000004</v>
      </c>
      <c r="CP520">
        <v>24.966585540000001</v>
      </c>
      <c r="CQ520" s="281">
        <v>2.1067899159999999</v>
      </c>
      <c r="CS520" s="280">
        <v>1651780.0919999999</v>
      </c>
      <c r="CT520">
        <v>1261780.0919999999</v>
      </c>
      <c r="CU520">
        <v>598.46731980000004</v>
      </c>
      <c r="CV520">
        <v>24.98893795</v>
      </c>
      <c r="CW520">
        <v>2.1098577650000001</v>
      </c>
      <c r="CY520">
        <v>1664530.2949999999</v>
      </c>
      <c r="CZ520">
        <v>1274530.2949999999</v>
      </c>
      <c r="DA520">
        <v>596.41305009999996</v>
      </c>
      <c r="DB520">
        <v>24.965406659999999</v>
      </c>
      <c r="DC520">
        <v>2.1091675699999999</v>
      </c>
      <c r="DE520">
        <v>1688381.7520000001</v>
      </c>
      <c r="DF520">
        <v>1298381.7520000001</v>
      </c>
      <c r="DG520">
        <v>592.4385489</v>
      </c>
      <c r="DH520">
        <v>24.94511305</v>
      </c>
      <c r="DI520">
        <v>2.1069120940000001</v>
      </c>
      <c r="DK520">
        <v>1691067.888</v>
      </c>
      <c r="DL520">
        <v>1301067.888</v>
      </c>
      <c r="DM520">
        <v>592.90107279999995</v>
      </c>
      <c r="DN520">
        <v>24.96566061</v>
      </c>
      <c r="DO520" s="281">
        <v>2.1068758860000001</v>
      </c>
    </row>
    <row r="521" spans="1:119">
      <c r="A521" s="280">
        <v>1635250.0379999999</v>
      </c>
      <c r="B521">
        <v>1245250.0379999999</v>
      </c>
      <c r="C521">
        <v>593.88008730000001</v>
      </c>
      <c r="D521">
        <v>24.955631910000001</v>
      </c>
      <c r="E521">
        <v>2.1087267629999999</v>
      </c>
      <c r="G521">
        <v>1637916.4240000001</v>
      </c>
      <c r="H521">
        <v>1247916.4240000001</v>
      </c>
      <c r="I521">
        <v>593.10198860000003</v>
      </c>
      <c r="J521">
        <v>24.933276240000001</v>
      </c>
      <c r="K521">
        <v>2.10851795</v>
      </c>
      <c r="M521">
        <v>1643151.9779999999</v>
      </c>
      <c r="N521">
        <v>1253151.9779999999</v>
      </c>
      <c r="O521">
        <v>592.54028540000002</v>
      </c>
      <c r="P521">
        <v>24.945855739999999</v>
      </c>
      <c r="Q521">
        <v>2.1080409599999999</v>
      </c>
      <c r="S521">
        <v>1645019.0889999999</v>
      </c>
      <c r="T521">
        <v>1255019.0889999999</v>
      </c>
      <c r="U521">
        <v>592.91746820000003</v>
      </c>
      <c r="V521">
        <v>24.96574004</v>
      </c>
      <c r="W521" s="281">
        <v>2.108021908</v>
      </c>
      <c r="Y521" s="280">
        <v>1641103.33</v>
      </c>
      <c r="Z521">
        <v>1251103.33</v>
      </c>
      <c r="AA521">
        <v>596.66453430000001</v>
      </c>
      <c r="AB521">
        <v>24.975879150000001</v>
      </c>
      <c r="AC521">
        <v>2.1095287269999998</v>
      </c>
      <c r="AE521">
        <v>1569174.5330000001</v>
      </c>
      <c r="AF521">
        <v>1179174.5330000001</v>
      </c>
      <c r="AG521">
        <v>598.72392990000003</v>
      </c>
      <c r="AH521">
        <v>24.9877234</v>
      </c>
      <c r="AI521">
        <v>2.1125825210000002</v>
      </c>
      <c r="AK521">
        <v>1570999.4129999999</v>
      </c>
      <c r="AL521">
        <v>1180999.4129999999</v>
      </c>
      <c r="AM521">
        <v>594.94784370000002</v>
      </c>
      <c r="AN521">
        <v>24.963405819999998</v>
      </c>
      <c r="AO521">
        <v>2.1109129449999999</v>
      </c>
      <c r="AQ521">
        <v>1570607.3810000001</v>
      </c>
      <c r="AR521">
        <v>1180607.3810000001</v>
      </c>
      <c r="AS521">
        <v>595.61230639999997</v>
      </c>
      <c r="AT521">
        <v>24.978824800000002</v>
      </c>
      <c r="AU521" s="281">
        <v>2.110991662</v>
      </c>
      <c r="AW521" s="280">
        <v>1700438.0530000001</v>
      </c>
      <c r="AX521">
        <v>1310438.0530000001</v>
      </c>
      <c r="AY521">
        <v>597.75167729999998</v>
      </c>
      <c r="AZ521">
        <v>24.983759509999999</v>
      </c>
      <c r="BA521">
        <v>2.108466967</v>
      </c>
      <c r="BC521">
        <v>1706798.7439999999</v>
      </c>
      <c r="BD521">
        <v>1316798.7439999999</v>
      </c>
      <c r="BE521">
        <v>595.95263820000002</v>
      </c>
      <c r="BF521">
        <v>24.960950449999999</v>
      </c>
      <c r="BG521">
        <v>2.1080645279999999</v>
      </c>
      <c r="BI521">
        <v>1728004.08</v>
      </c>
      <c r="BJ521">
        <v>1338004.08</v>
      </c>
      <c r="BK521">
        <v>591.67796929999997</v>
      </c>
      <c r="BL521">
        <v>24.939553199999999</v>
      </c>
      <c r="BM521">
        <v>2.1058422659999998</v>
      </c>
      <c r="BO521">
        <v>1729951.192</v>
      </c>
      <c r="BP521">
        <v>1339951.192</v>
      </c>
      <c r="BQ521">
        <v>592.15542819999996</v>
      </c>
      <c r="BR521">
        <v>24.962029699999999</v>
      </c>
      <c r="BS521" s="281">
        <v>2.1058323109999999</v>
      </c>
      <c r="BU521" s="280">
        <v>1665383.027</v>
      </c>
      <c r="BV521">
        <v>1275383.027</v>
      </c>
      <c r="BW521">
        <v>600.21539519999999</v>
      </c>
      <c r="BX521">
        <v>25.001562979999999</v>
      </c>
      <c r="BY521">
        <v>2.1100689670000001</v>
      </c>
      <c r="CA521">
        <v>1665154.81</v>
      </c>
      <c r="CB521">
        <v>1275154.81</v>
      </c>
      <c r="CC521">
        <v>598.75163110000005</v>
      </c>
      <c r="CD521">
        <v>24.98799254</v>
      </c>
      <c r="CE521">
        <v>2.110007457</v>
      </c>
      <c r="CG521">
        <v>1697036.115</v>
      </c>
      <c r="CH521">
        <v>1307036.115</v>
      </c>
      <c r="CI521">
        <v>592.5485099</v>
      </c>
      <c r="CJ521">
        <v>24.94591655</v>
      </c>
      <c r="CK521">
        <v>2.1067582260000002</v>
      </c>
      <c r="CM521">
        <v>1700572.497</v>
      </c>
      <c r="CN521">
        <v>1310572.497</v>
      </c>
      <c r="CO521">
        <v>593.00130660000002</v>
      </c>
      <c r="CP521">
        <v>24.966148530000002</v>
      </c>
      <c r="CQ521" s="281">
        <v>2.106690242</v>
      </c>
      <c r="CS521" s="280">
        <v>1655006.068</v>
      </c>
      <c r="CT521">
        <v>1265006.068</v>
      </c>
      <c r="CU521">
        <v>598.29141949999996</v>
      </c>
      <c r="CV521">
        <v>24.987665570000001</v>
      </c>
      <c r="CW521">
        <v>2.10971851</v>
      </c>
      <c r="CY521">
        <v>1667754.01</v>
      </c>
      <c r="CZ521">
        <v>1277754.01</v>
      </c>
      <c r="DA521">
        <v>596.26126429999999</v>
      </c>
      <c r="DB521">
        <v>24.963937720000001</v>
      </c>
      <c r="DC521">
        <v>2.1090340420000002</v>
      </c>
      <c r="DE521">
        <v>1691601.254</v>
      </c>
      <c r="DF521">
        <v>1301601.254</v>
      </c>
      <c r="DG521">
        <v>592.35997029999999</v>
      </c>
      <c r="DH521">
        <v>24.944538959999999</v>
      </c>
      <c r="DI521">
        <v>2.1068116059999999</v>
      </c>
      <c r="DK521">
        <v>1694286.916</v>
      </c>
      <c r="DL521">
        <v>1304286.916</v>
      </c>
      <c r="DM521">
        <v>592.81779600000004</v>
      </c>
      <c r="DN521">
        <v>24.965255320000001</v>
      </c>
      <c r="DO521" s="281">
        <v>2.1067755699999999</v>
      </c>
    </row>
    <row r="522" spans="1:119">
      <c r="A522" s="280">
        <v>1638478.9509999999</v>
      </c>
      <c r="B522">
        <v>1248478.9509999999</v>
      </c>
      <c r="C522">
        <v>593.79388710000001</v>
      </c>
      <c r="D522">
        <v>24.955003619999999</v>
      </c>
      <c r="E522">
        <v>2.1086122789999999</v>
      </c>
      <c r="G522">
        <v>1641144.8629999999</v>
      </c>
      <c r="H522">
        <v>1251144.8629999999</v>
      </c>
      <c r="I522">
        <v>593.02462209999999</v>
      </c>
      <c r="J522">
        <v>24.932523400000001</v>
      </c>
      <c r="K522">
        <v>2.1084057010000001</v>
      </c>
      <c r="M522">
        <v>1646379.4850000001</v>
      </c>
      <c r="N522">
        <v>1256379.4850000001</v>
      </c>
      <c r="O522">
        <v>592.47623380000005</v>
      </c>
      <c r="P522">
        <v>24.945387849999999</v>
      </c>
      <c r="Q522">
        <v>2.1079353510000001</v>
      </c>
      <c r="S522">
        <v>1648246.2649999999</v>
      </c>
      <c r="T522">
        <v>1258246.2649999999</v>
      </c>
      <c r="U522">
        <v>592.84991300000002</v>
      </c>
      <c r="V522">
        <v>24.96541126</v>
      </c>
      <c r="W522" s="281">
        <v>2.1079159839999999</v>
      </c>
      <c r="Y522" s="280">
        <v>1644331.202</v>
      </c>
      <c r="Z522">
        <v>1254331.202</v>
      </c>
      <c r="AA522">
        <v>596.52536120000002</v>
      </c>
      <c r="AB522">
        <v>24.974869429999998</v>
      </c>
      <c r="AC522">
        <v>2.109398552</v>
      </c>
      <c r="AE522">
        <v>1572200.5060000001</v>
      </c>
      <c r="AF522">
        <v>1182200.5060000001</v>
      </c>
      <c r="AG522">
        <v>598.57130170000005</v>
      </c>
      <c r="AH522">
        <v>24.98625199</v>
      </c>
      <c r="AI522">
        <v>2.112436304</v>
      </c>
      <c r="AK522">
        <v>1574025.331</v>
      </c>
      <c r="AL522">
        <v>1184025.331</v>
      </c>
      <c r="AM522">
        <v>594.86934559999997</v>
      </c>
      <c r="AN522">
        <v>24.962834699999998</v>
      </c>
      <c r="AO522">
        <v>2.110793761</v>
      </c>
      <c r="AQ522">
        <v>1573633.311</v>
      </c>
      <c r="AR522">
        <v>1183633.311</v>
      </c>
      <c r="AS522">
        <v>595.52757229999997</v>
      </c>
      <c r="AT522">
        <v>24.978414269999998</v>
      </c>
      <c r="AU522" s="281">
        <v>2.110871924</v>
      </c>
      <c r="AW522" s="280">
        <v>1703655.4310000001</v>
      </c>
      <c r="AX522">
        <v>1313655.4310000001</v>
      </c>
      <c r="AY522">
        <v>597.56954029999997</v>
      </c>
      <c r="AZ522">
        <v>24.982440449999999</v>
      </c>
      <c r="BA522">
        <v>2.1083380759999999</v>
      </c>
      <c r="BC522">
        <v>1710015.004</v>
      </c>
      <c r="BD522">
        <v>1320015.004</v>
      </c>
      <c r="BE522">
        <v>595.79129950000004</v>
      </c>
      <c r="BF522">
        <v>24.959387880000001</v>
      </c>
      <c r="BG522">
        <v>2.1079396309999998</v>
      </c>
      <c r="BI522">
        <v>1731216.621</v>
      </c>
      <c r="BJ522">
        <v>1341216.621</v>
      </c>
      <c r="BK522">
        <v>591.59249299999999</v>
      </c>
      <c r="BL522">
        <v>24.938927889999999</v>
      </c>
      <c r="BM522">
        <v>2.1057554600000001</v>
      </c>
      <c r="BO522">
        <v>1733163.392</v>
      </c>
      <c r="BP522">
        <v>1343163.392</v>
      </c>
      <c r="BQ522">
        <v>592.06575069999997</v>
      </c>
      <c r="BR522">
        <v>24.96159269</v>
      </c>
      <c r="BS522" s="281">
        <v>2.105745362</v>
      </c>
      <c r="BU522" s="280">
        <v>1668606.5919999999</v>
      </c>
      <c r="BV522">
        <v>1278606.5919999999</v>
      </c>
      <c r="BW522">
        <v>600.0025392</v>
      </c>
      <c r="BX522">
        <v>25.000027710000001</v>
      </c>
      <c r="BY522">
        <v>2.1099224649999999</v>
      </c>
      <c r="CA522">
        <v>1668378.415</v>
      </c>
      <c r="CB522">
        <v>1278378.415</v>
      </c>
      <c r="CC522">
        <v>598.55373540000005</v>
      </c>
      <c r="CD522">
        <v>24.986084760000001</v>
      </c>
      <c r="CE522">
        <v>2.1098598580000001</v>
      </c>
      <c r="CG522">
        <v>1700254.0919999999</v>
      </c>
      <c r="CH522">
        <v>1310254.0919999999</v>
      </c>
      <c r="CI522">
        <v>592.46316030000003</v>
      </c>
      <c r="CJ522">
        <v>24.945293100000001</v>
      </c>
      <c r="CK522">
        <v>2.1066591400000001</v>
      </c>
      <c r="CM522">
        <v>1703789.852</v>
      </c>
      <c r="CN522">
        <v>1313789.852</v>
      </c>
      <c r="CO522">
        <v>592.91133360000003</v>
      </c>
      <c r="CP522">
        <v>24.96571071</v>
      </c>
      <c r="CQ522" s="281">
        <v>2.1065918809999999</v>
      </c>
      <c r="CS522" s="280">
        <v>1658231.4709999999</v>
      </c>
      <c r="CT522">
        <v>1268231.4709999999</v>
      </c>
      <c r="CU522">
        <v>598.11761809999996</v>
      </c>
      <c r="CV522">
        <v>24.986408000000001</v>
      </c>
      <c r="CW522">
        <v>2.1095804870000001</v>
      </c>
      <c r="CY522">
        <v>1670977.155</v>
      </c>
      <c r="CZ522">
        <v>1280977.155</v>
      </c>
      <c r="DA522">
        <v>596.11117969999998</v>
      </c>
      <c r="DB522">
        <v>24.962484880000002</v>
      </c>
      <c r="DC522">
        <v>2.1089017819999998</v>
      </c>
      <c r="DE522">
        <v>1694820.1880000001</v>
      </c>
      <c r="DF522">
        <v>1304820.1880000001</v>
      </c>
      <c r="DG522">
        <v>592.28097060000005</v>
      </c>
      <c r="DH522">
        <v>24.943961720000001</v>
      </c>
      <c r="DI522">
        <v>2.1067124060000002</v>
      </c>
      <c r="DK522">
        <v>1697505.3770000001</v>
      </c>
      <c r="DL522">
        <v>1307505.3770000001</v>
      </c>
      <c r="DM522">
        <v>592.73417319999999</v>
      </c>
      <c r="DN522">
        <v>24.964848270000001</v>
      </c>
      <c r="DO522" s="281">
        <v>2.1066765620000001</v>
      </c>
    </row>
    <row r="523" spans="1:119">
      <c r="A523" s="280">
        <v>1641707.29</v>
      </c>
      <c r="B523">
        <v>1251707.29</v>
      </c>
      <c r="C523">
        <v>593.70826629999999</v>
      </c>
      <c r="D523">
        <v>24.954379469999999</v>
      </c>
      <c r="E523">
        <v>2.1084985079999998</v>
      </c>
      <c r="G523">
        <v>1644372.7279999999</v>
      </c>
      <c r="H523">
        <v>1254372.7279999999</v>
      </c>
      <c r="I523">
        <v>592.94769159999998</v>
      </c>
      <c r="J523">
        <v>24.931774699999998</v>
      </c>
      <c r="K523">
        <v>2.108294152</v>
      </c>
      <c r="M523">
        <v>1649606.42</v>
      </c>
      <c r="N523">
        <v>1259606.42</v>
      </c>
      <c r="O523">
        <v>592.41228909999995</v>
      </c>
      <c r="P523">
        <v>24.94492069</v>
      </c>
      <c r="Q523">
        <v>2.1078303690000002</v>
      </c>
      <c r="S523">
        <v>1651472.868</v>
      </c>
      <c r="T523">
        <v>1261472.868</v>
      </c>
      <c r="U523">
        <v>592.78250860000003</v>
      </c>
      <c r="V523">
        <v>24.965083180000001</v>
      </c>
      <c r="W523" s="281">
        <v>2.1078106970000001</v>
      </c>
      <c r="Y523" s="280">
        <v>1647558.5</v>
      </c>
      <c r="Z523">
        <v>1257558.5</v>
      </c>
      <c r="AA523">
        <v>596.3876616</v>
      </c>
      <c r="AB523">
        <v>24.973870179999999</v>
      </c>
      <c r="AC523">
        <v>2.109269405</v>
      </c>
      <c r="AE523">
        <v>1575226.388</v>
      </c>
      <c r="AF523">
        <v>1185226.388</v>
      </c>
      <c r="AG523">
        <v>598.42068329999995</v>
      </c>
      <c r="AH523">
        <v>24.984799580000001</v>
      </c>
      <c r="AI523">
        <v>2.1122911520000001</v>
      </c>
      <c r="AK523">
        <v>1577051.1580000001</v>
      </c>
      <c r="AL523">
        <v>1187051.1580000001</v>
      </c>
      <c r="AM523">
        <v>594.79130299999997</v>
      </c>
      <c r="AN523">
        <v>24.962266830000001</v>
      </c>
      <c r="AO523">
        <v>2.1106753120000001</v>
      </c>
      <c r="AQ523">
        <v>1576659.15</v>
      </c>
      <c r="AR523">
        <v>1186659.1499999999</v>
      </c>
      <c r="AS523">
        <v>595.44339590000004</v>
      </c>
      <c r="AT523">
        <v>24.97800638</v>
      </c>
      <c r="AU523" s="281">
        <v>2.1107528950000001</v>
      </c>
      <c r="AW523" s="280">
        <v>1706872.2439999999</v>
      </c>
      <c r="AX523">
        <v>1316872.2439999999</v>
      </c>
      <c r="AY523">
        <v>597.38919080000005</v>
      </c>
      <c r="AZ523">
        <v>24.981133939999999</v>
      </c>
      <c r="BA523">
        <v>2.1082108229999998</v>
      </c>
      <c r="BC523">
        <v>1713230.699</v>
      </c>
      <c r="BD523">
        <v>1323230.699</v>
      </c>
      <c r="BE523">
        <v>595.63104099999998</v>
      </c>
      <c r="BF523">
        <v>24.95783535</v>
      </c>
      <c r="BG523">
        <v>2.1078166920000001</v>
      </c>
      <c r="BI523">
        <v>1734428.6</v>
      </c>
      <c r="BJ523">
        <v>1344428.6</v>
      </c>
      <c r="BK523">
        <v>591.50702560000002</v>
      </c>
      <c r="BL523">
        <v>24.93830256</v>
      </c>
      <c r="BM523">
        <v>2.1056698570000001</v>
      </c>
      <c r="BO523">
        <v>1736375.031</v>
      </c>
      <c r="BP523">
        <v>1346375.031</v>
      </c>
      <c r="BQ523">
        <v>591.97616359999995</v>
      </c>
      <c r="BR523">
        <v>24.96115605</v>
      </c>
      <c r="BS523" s="281">
        <v>2.10565961</v>
      </c>
      <c r="BU523" s="280">
        <v>1671829.585</v>
      </c>
      <c r="BV523">
        <v>1281829.585</v>
      </c>
      <c r="BW523">
        <v>599.79246290000003</v>
      </c>
      <c r="BX523">
        <v>24.998511950000001</v>
      </c>
      <c r="BY523">
        <v>2.1097773339999999</v>
      </c>
      <c r="CA523">
        <v>1671601.449</v>
      </c>
      <c r="CB523">
        <v>1281601.449</v>
      </c>
      <c r="CC523">
        <v>598.35849429999996</v>
      </c>
      <c r="CD523">
        <v>24.984201949999999</v>
      </c>
      <c r="CE523">
        <v>2.109713696</v>
      </c>
      <c r="CG523">
        <v>1703471.5020000001</v>
      </c>
      <c r="CH523">
        <v>1313471.5020000001</v>
      </c>
      <c r="CI523">
        <v>592.37759319999998</v>
      </c>
      <c r="CJ523">
        <v>24.94466796</v>
      </c>
      <c r="CK523">
        <v>2.1065613619999999</v>
      </c>
      <c r="CM523">
        <v>1707006.6410000001</v>
      </c>
      <c r="CN523">
        <v>1317006.6410000001</v>
      </c>
      <c r="CO523">
        <v>592.82124060000001</v>
      </c>
      <c r="CP523">
        <v>24.965272240000001</v>
      </c>
      <c r="CQ523" s="281">
        <v>2.1064948129999999</v>
      </c>
      <c r="CS523" s="280">
        <v>1661456.3019999999</v>
      </c>
      <c r="CT523">
        <v>1271456.3019999999</v>
      </c>
      <c r="CU523">
        <v>597.94589429999996</v>
      </c>
      <c r="CV523">
        <v>24.985165110000001</v>
      </c>
      <c r="CW523">
        <v>2.1094436810000001</v>
      </c>
      <c r="CY523">
        <v>1674199.73</v>
      </c>
      <c r="CZ523">
        <v>1284199.73</v>
      </c>
      <c r="DA523">
        <v>595.96269919999997</v>
      </c>
      <c r="DB523">
        <v>24.96104721</v>
      </c>
      <c r="DC523">
        <v>2.1087708300000001</v>
      </c>
      <c r="DE523">
        <v>1698038.5549999999</v>
      </c>
      <c r="DF523">
        <v>1308038.5549999999</v>
      </c>
      <c r="DG523">
        <v>592.20160780000003</v>
      </c>
      <c r="DH523">
        <v>24.94338174</v>
      </c>
      <c r="DI523">
        <v>2.106614494</v>
      </c>
      <c r="DK523">
        <v>1700723.2709999999</v>
      </c>
      <c r="DL523">
        <v>1310723.2709999999</v>
      </c>
      <c r="DM523">
        <v>592.65027669999995</v>
      </c>
      <c r="DN523">
        <v>24.964439840000001</v>
      </c>
      <c r="DO523" s="281">
        <v>2.106578844</v>
      </c>
    </row>
    <row r="524" spans="1:119">
      <c r="A524" s="280">
        <v>1644935.054</v>
      </c>
      <c r="B524">
        <v>1254935.054</v>
      </c>
      <c r="C524">
        <v>593.62319890000003</v>
      </c>
      <c r="D524">
        <v>24.953759269999999</v>
      </c>
      <c r="E524">
        <v>2.1083854579999999</v>
      </c>
      <c r="G524">
        <v>1647600.0179999999</v>
      </c>
      <c r="H524">
        <v>1257600.0179999999</v>
      </c>
      <c r="I524">
        <v>592.87115789999996</v>
      </c>
      <c r="J524">
        <v>24.931029779999999</v>
      </c>
      <c r="K524">
        <v>2.1081833190000001</v>
      </c>
      <c r="M524">
        <v>1652832.781</v>
      </c>
      <c r="N524">
        <v>1262832.781</v>
      </c>
      <c r="O524">
        <v>592.34842230000004</v>
      </c>
      <c r="P524">
        <v>24.944454060000002</v>
      </c>
      <c r="Q524">
        <v>2.107726032</v>
      </c>
      <c r="S524">
        <v>1654698.898</v>
      </c>
      <c r="T524">
        <v>1264698.898</v>
      </c>
      <c r="U524">
        <v>592.7152294</v>
      </c>
      <c r="V524">
        <v>24.964755669999999</v>
      </c>
      <c r="W524" s="281">
        <v>2.107706066</v>
      </c>
      <c r="Y524" s="280">
        <v>1650785.2250000001</v>
      </c>
      <c r="Z524">
        <v>1260785.2250000001</v>
      </c>
      <c r="AA524">
        <v>596.25140629999999</v>
      </c>
      <c r="AB524">
        <v>24.972881170000001</v>
      </c>
      <c r="AC524">
        <v>2.1091412809999999</v>
      </c>
      <c r="AE524">
        <v>1578252.18</v>
      </c>
      <c r="AF524">
        <v>1188252.18</v>
      </c>
      <c r="AG524">
        <v>598.27203099999997</v>
      </c>
      <c r="AH524">
        <v>24.98336578</v>
      </c>
      <c r="AI524">
        <v>2.1121470590000002</v>
      </c>
      <c r="AK524">
        <v>1580076.895</v>
      </c>
      <c r="AL524">
        <v>1190076.895</v>
      </c>
      <c r="AM524">
        <v>594.71367599999996</v>
      </c>
      <c r="AN524">
        <v>24.961701909999999</v>
      </c>
      <c r="AO524">
        <v>2.1105576099999999</v>
      </c>
      <c r="AQ524">
        <v>1579684.898</v>
      </c>
      <c r="AR524">
        <v>1189684.898</v>
      </c>
      <c r="AS524">
        <v>595.35973330000002</v>
      </c>
      <c r="AT524">
        <v>24.977600930000001</v>
      </c>
      <c r="AU524" s="281">
        <v>2.1106345910000002</v>
      </c>
      <c r="AW524" s="280">
        <v>1710088.4909999999</v>
      </c>
      <c r="AX524">
        <v>1320088.4909999999</v>
      </c>
      <c r="AY524">
        <v>597.21166330000005</v>
      </c>
      <c r="AZ524">
        <v>24.97984743</v>
      </c>
      <c r="BA524">
        <v>2.1080848489999999</v>
      </c>
      <c r="BC524">
        <v>1716445.83</v>
      </c>
      <c r="BD524">
        <v>1326445.83</v>
      </c>
      <c r="BE524">
        <v>595.47193019999997</v>
      </c>
      <c r="BF524">
        <v>24.956293519999999</v>
      </c>
      <c r="BG524">
        <v>2.1076956419999999</v>
      </c>
      <c r="BI524">
        <v>1737640.0179999999</v>
      </c>
      <c r="BJ524">
        <v>1347640.0179999999</v>
      </c>
      <c r="BK524">
        <v>591.42160660000002</v>
      </c>
      <c r="BL524">
        <v>24.937677489999999</v>
      </c>
      <c r="BM524">
        <v>2.105585429</v>
      </c>
      <c r="BO524">
        <v>1739586.108</v>
      </c>
      <c r="BP524">
        <v>1349586.108</v>
      </c>
      <c r="BQ524">
        <v>591.88669949999996</v>
      </c>
      <c r="BR524">
        <v>24.960719950000001</v>
      </c>
      <c r="BS524" s="281">
        <v>2.1055750299999998</v>
      </c>
      <c r="BU524" s="280">
        <v>1675052.0090000001</v>
      </c>
      <c r="BV524">
        <v>1285052.0090000001</v>
      </c>
      <c r="BW524">
        <v>599.58507159999999</v>
      </c>
      <c r="BX524">
        <v>24.997015059999999</v>
      </c>
      <c r="BY524">
        <v>2.109633589</v>
      </c>
      <c r="CA524">
        <v>1674823.9129999999</v>
      </c>
      <c r="CB524">
        <v>1284823.9129999999</v>
      </c>
      <c r="CC524">
        <v>598.16579239999999</v>
      </c>
      <c r="CD524">
        <v>24.982343019999998</v>
      </c>
      <c r="CE524">
        <v>2.109569005</v>
      </c>
      <c r="CG524">
        <v>1706688.3470000001</v>
      </c>
      <c r="CH524">
        <v>1316688.3470000001</v>
      </c>
      <c r="CI524">
        <v>592.29183490000003</v>
      </c>
      <c r="CJ524">
        <v>24.944041339999998</v>
      </c>
      <c r="CK524">
        <v>2.106464881</v>
      </c>
      <c r="CM524">
        <v>1710222.8640000001</v>
      </c>
      <c r="CN524">
        <v>1320222.8640000001</v>
      </c>
      <c r="CO524">
        <v>592.73105650000002</v>
      </c>
      <c r="CP524">
        <v>24.964833250000002</v>
      </c>
      <c r="CQ524" s="281">
        <v>2.106399025</v>
      </c>
      <c r="CS524" s="280">
        <v>1664680.5619999999</v>
      </c>
      <c r="CT524">
        <v>1274680.5619999999</v>
      </c>
      <c r="CU524">
        <v>597.77621610000006</v>
      </c>
      <c r="CV524">
        <v>24.983936679999999</v>
      </c>
      <c r="CW524">
        <v>2.1093080820000001</v>
      </c>
      <c r="CY524">
        <v>1677421.7339999999</v>
      </c>
      <c r="CZ524">
        <v>1287421.7339999999</v>
      </c>
      <c r="DA524">
        <v>595.81573900000001</v>
      </c>
      <c r="DB524">
        <v>24.959623919999999</v>
      </c>
      <c r="DC524">
        <v>2.1086412210000001</v>
      </c>
      <c r="DE524">
        <v>1701256.355</v>
      </c>
      <c r="DF524">
        <v>1311256.355</v>
      </c>
      <c r="DG524">
        <v>592.1219198</v>
      </c>
      <c r="DH524">
        <v>24.942799300000001</v>
      </c>
      <c r="DI524">
        <v>2.1065178530000002</v>
      </c>
      <c r="DK524">
        <v>1703940.5989999999</v>
      </c>
      <c r="DL524">
        <v>1313940.5989999999</v>
      </c>
      <c r="DM524">
        <v>592.56614730000001</v>
      </c>
      <c r="DN524">
        <v>24.964030220000001</v>
      </c>
      <c r="DO524" s="281">
        <v>2.1064823929999998</v>
      </c>
    </row>
    <row r="525" spans="1:119">
      <c r="A525" s="280">
        <v>1648162.2450000001</v>
      </c>
      <c r="B525">
        <v>1258162.2450000001</v>
      </c>
      <c r="C525">
        <v>593.5386555</v>
      </c>
      <c r="D525">
        <v>24.953142790000001</v>
      </c>
      <c r="E525">
        <v>2.1082731379999999</v>
      </c>
      <c r="G525">
        <v>1650826.736</v>
      </c>
      <c r="H525">
        <v>1260826.736</v>
      </c>
      <c r="I525">
        <v>592.79497909999998</v>
      </c>
      <c r="J525">
        <v>24.930288210000001</v>
      </c>
      <c r="K525">
        <v>2.1080732229999999</v>
      </c>
      <c r="M525">
        <v>1656058.57</v>
      </c>
      <c r="N525">
        <v>1266058.57</v>
      </c>
      <c r="O525">
        <v>592.28461110000001</v>
      </c>
      <c r="P525">
        <v>24.94398778</v>
      </c>
      <c r="Q525">
        <v>2.1076223590000001</v>
      </c>
      <c r="S525">
        <v>1657924.355</v>
      </c>
      <c r="T525">
        <v>1267924.355</v>
      </c>
      <c r="U525">
        <v>592.64805590000003</v>
      </c>
      <c r="V525">
        <v>24.964428640000001</v>
      </c>
      <c r="W525" s="281">
        <v>2.1076021040000001</v>
      </c>
      <c r="Y525" s="280">
        <v>1654011.3770000001</v>
      </c>
      <c r="Z525">
        <v>1264011.3770000001</v>
      </c>
      <c r="AA525">
        <v>596.11657130000003</v>
      </c>
      <c r="AB525">
        <v>24.97190226</v>
      </c>
      <c r="AC525">
        <v>2.1090141760000001</v>
      </c>
      <c r="AE525">
        <v>1581277.88</v>
      </c>
      <c r="AF525">
        <v>1191277.8799999999</v>
      </c>
      <c r="AG525">
        <v>598.12526879999996</v>
      </c>
      <c r="AH525">
        <v>24.98194986</v>
      </c>
      <c r="AI525">
        <v>2.1120040360000001</v>
      </c>
      <c r="AK525">
        <v>1583102.541</v>
      </c>
      <c r="AL525">
        <v>1193102.541</v>
      </c>
      <c r="AM525">
        <v>594.63643179999997</v>
      </c>
      <c r="AN525">
        <v>24.961139710000001</v>
      </c>
      <c r="AO525">
        <v>2.110440665</v>
      </c>
      <c r="AQ525">
        <v>1582710.5560000001</v>
      </c>
      <c r="AR525">
        <v>1192710.5560000001</v>
      </c>
      <c r="AS525">
        <v>595.27654759999996</v>
      </c>
      <c r="AT525">
        <v>24.97719773</v>
      </c>
      <c r="AU525" s="281">
        <v>2.1105170260000001</v>
      </c>
      <c r="AW525" s="280">
        <v>1713304.1740000001</v>
      </c>
      <c r="AX525">
        <v>1323304.1740000001</v>
      </c>
      <c r="AY525">
        <v>597.03589869999996</v>
      </c>
      <c r="AZ525">
        <v>24.978573399999998</v>
      </c>
      <c r="BA525">
        <v>2.1079602789999998</v>
      </c>
      <c r="BC525">
        <v>1719660.3970000001</v>
      </c>
      <c r="BD525">
        <v>1329660.3970000001</v>
      </c>
      <c r="BE525">
        <v>595.31397749999996</v>
      </c>
      <c r="BF525">
        <v>24.954762509999998</v>
      </c>
      <c r="BG525">
        <v>2.107576442</v>
      </c>
      <c r="BI525">
        <v>1740850.8740000001</v>
      </c>
      <c r="BJ525">
        <v>1350850.8740000001</v>
      </c>
      <c r="BK525">
        <v>591.33625259999997</v>
      </c>
      <c r="BL525">
        <v>24.9370528</v>
      </c>
      <c r="BM525">
        <v>2.105502166</v>
      </c>
      <c r="BO525">
        <v>1742796.6240000001</v>
      </c>
      <c r="BP525">
        <v>1352796.6240000001</v>
      </c>
      <c r="BQ525">
        <v>591.7973677</v>
      </c>
      <c r="BR525">
        <v>24.960284420000001</v>
      </c>
      <c r="BS525" s="281">
        <v>2.1054916160000001</v>
      </c>
      <c r="BU525" s="280">
        <v>1678273.8640000001</v>
      </c>
      <c r="BV525">
        <v>1288273.8640000001</v>
      </c>
      <c r="BW525">
        <v>599.38025660000005</v>
      </c>
      <c r="BX525">
        <v>24.995536250000001</v>
      </c>
      <c r="BY525">
        <v>2.1094912699999999</v>
      </c>
      <c r="CA525">
        <v>1678045.808</v>
      </c>
      <c r="CB525">
        <v>1288045.808</v>
      </c>
      <c r="CC525">
        <v>597.97552020000001</v>
      </c>
      <c r="CD525">
        <v>24.980506949999999</v>
      </c>
      <c r="CE525">
        <v>2.109425822</v>
      </c>
      <c r="CG525">
        <v>1709904.6270000001</v>
      </c>
      <c r="CH525">
        <v>1319904.6270000001</v>
      </c>
      <c r="CI525">
        <v>592.20591390000004</v>
      </c>
      <c r="CJ525">
        <v>24.94341343</v>
      </c>
      <c r="CK525">
        <v>2.106369682</v>
      </c>
      <c r="CM525">
        <v>1713438.523</v>
      </c>
      <c r="CN525">
        <v>1323438.523</v>
      </c>
      <c r="CO525">
        <v>592.64080630000001</v>
      </c>
      <c r="CP525">
        <v>24.964393879999999</v>
      </c>
      <c r="CQ525" s="281">
        <v>2.106304502</v>
      </c>
      <c r="CS525" s="280">
        <v>1667904.25</v>
      </c>
      <c r="CT525">
        <v>1277904.25</v>
      </c>
      <c r="CU525">
        <v>597.60853459999998</v>
      </c>
      <c r="CV525">
        <v>24.98272236</v>
      </c>
      <c r="CW525">
        <v>2.10917369</v>
      </c>
      <c r="CY525">
        <v>1680643.17</v>
      </c>
      <c r="CZ525">
        <v>1290643.17</v>
      </c>
      <c r="DA525">
        <v>595.67022759999998</v>
      </c>
      <c r="DB525">
        <v>24.958214309999999</v>
      </c>
      <c r="DC525">
        <v>2.1085129829999998</v>
      </c>
      <c r="DE525">
        <v>1704473.59</v>
      </c>
      <c r="DF525">
        <v>1314473.5900000001</v>
      </c>
      <c r="DG525">
        <v>592.04193199999997</v>
      </c>
      <c r="DH525">
        <v>24.9422146</v>
      </c>
      <c r="DI525">
        <v>2.1064224739999999</v>
      </c>
      <c r="DK525">
        <v>1707157.362</v>
      </c>
      <c r="DL525">
        <v>1317157.362</v>
      </c>
      <c r="DM525">
        <v>592.48181320000003</v>
      </c>
      <c r="DN525">
        <v>24.96361954</v>
      </c>
      <c r="DO525" s="281">
        <v>2.106387196</v>
      </c>
    </row>
    <row r="526" spans="1:119">
      <c r="A526" s="280">
        <v>1651388.8629999999</v>
      </c>
      <c r="B526">
        <v>1261388.8629999999</v>
      </c>
      <c r="C526">
        <v>593.45459679999999</v>
      </c>
      <c r="D526">
        <v>24.952529770000002</v>
      </c>
      <c r="E526">
        <v>2.1081615650000001</v>
      </c>
      <c r="G526">
        <v>1654052.88</v>
      </c>
      <c r="H526">
        <v>1264052.8799999999</v>
      </c>
      <c r="I526">
        <v>592.7191206</v>
      </c>
      <c r="J526">
        <v>24.929549659999999</v>
      </c>
      <c r="K526">
        <v>2.107963882</v>
      </c>
      <c r="M526">
        <v>1659283.7860000001</v>
      </c>
      <c r="N526">
        <v>1269283.7860000001</v>
      </c>
      <c r="O526">
        <v>592.22083799999996</v>
      </c>
      <c r="P526">
        <v>24.943521730000001</v>
      </c>
      <c r="Q526">
        <v>2.10751936</v>
      </c>
      <c r="S526">
        <v>1661149.2409999999</v>
      </c>
      <c r="T526">
        <v>1271149.2409999999</v>
      </c>
      <c r="U526">
        <v>592.58097099999998</v>
      </c>
      <c r="V526">
        <v>24.964102</v>
      </c>
      <c r="W526" s="281">
        <v>2.1074988229999998</v>
      </c>
      <c r="Y526" s="280">
        <v>1657236.956</v>
      </c>
      <c r="Z526">
        <v>1267236.956</v>
      </c>
      <c r="AA526">
        <v>595.98312869999995</v>
      </c>
      <c r="AB526">
        <v>24.97093323</v>
      </c>
      <c r="AC526">
        <v>2.108888087</v>
      </c>
      <c r="AE526">
        <v>1584303.49</v>
      </c>
      <c r="AF526">
        <v>1194303.49</v>
      </c>
      <c r="AG526">
        <v>597.98031189999995</v>
      </c>
      <c r="AH526">
        <v>24.98055102</v>
      </c>
      <c r="AI526">
        <v>2.1118621009999998</v>
      </c>
      <c r="AK526">
        <v>1586128.0959999999</v>
      </c>
      <c r="AL526">
        <v>1196128.0959999999</v>
      </c>
      <c r="AM526">
        <v>594.56023660000005</v>
      </c>
      <c r="AN526">
        <v>24.960584990000001</v>
      </c>
      <c r="AO526">
        <v>2.1103243389999999</v>
      </c>
      <c r="AQ526">
        <v>1585736.1229999999</v>
      </c>
      <c r="AR526">
        <v>1195736.1229999999</v>
      </c>
      <c r="AS526">
        <v>595.19380820000003</v>
      </c>
      <c r="AT526">
        <v>24.97679664</v>
      </c>
      <c r="AU526" s="281">
        <v>2.110400206</v>
      </c>
      <c r="AW526" s="280">
        <v>1716519.2919999999</v>
      </c>
      <c r="AX526">
        <v>1326519.2919999999</v>
      </c>
      <c r="AY526">
        <v>596.86131969999997</v>
      </c>
      <c r="AZ526">
        <v>24.977307580000002</v>
      </c>
      <c r="BA526">
        <v>2.1078376720000001</v>
      </c>
      <c r="BC526">
        <v>1722874.399</v>
      </c>
      <c r="BD526">
        <v>1332874.399</v>
      </c>
      <c r="BE526">
        <v>595.15717010000003</v>
      </c>
      <c r="BF526">
        <v>24.953242199999998</v>
      </c>
      <c r="BG526">
        <v>2.107459081</v>
      </c>
      <c r="BI526">
        <v>1744061.169</v>
      </c>
      <c r="BJ526">
        <v>1354061.169</v>
      </c>
      <c r="BK526">
        <v>591.25097389999996</v>
      </c>
      <c r="BL526">
        <v>24.936428580000001</v>
      </c>
      <c r="BM526">
        <v>2.1054200609999998</v>
      </c>
      <c r="BO526">
        <v>1746006.58</v>
      </c>
      <c r="BP526">
        <v>1356006.58</v>
      </c>
      <c r="BQ526">
        <v>591.70818050000003</v>
      </c>
      <c r="BR526">
        <v>24.95984954</v>
      </c>
      <c r="BS526" s="281">
        <v>2.1054093620000001</v>
      </c>
      <c r="BU526" s="280">
        <v>1681495.149</v>
      </c>
      <c r="BV526">
        <v>1291495.149</v>
      </c>
      <c r="BW526">
        <v>599.17792150000002</v>
      </c>
      <c r="BX526">
        <v>24.994074850000001</v>
      </c>
      <c r="BY526">
        <v>2.109350412</v>
      </c>
      <c r="CA526">
        <v>1681267.1329999999</v>
      </c>
      <c r="CB526">
        <v>1291267.1329999999</v>
      </c>
      <c r="CC526">
        <v>597.78758140000002</v>
      </c>
      <c r="CD526">
        <v>24.97869283</v>
      </c>
      <c r="CE526">
        <v>2.109284181</v>
      </c>
      <c r="CG526">
        <v>1713120.3419999999</v>
      </c>
      <c r="CH526">
        <v>1323120.3419999999</v>
      </c>
      <c r="CI526">
        <v>592.11985579999998</v>
      </c>
      <c r="CJ526">
        <v>24.942784440000001</v>
      </c>
      <c r="CK526">
        <v>2.10627575</v>
      </c>
      <c r="CM526">
        <v>1716653.6170000001</v>
      </c>
      <c r="CN526">
        <v>1326653.6170000001</v>
      </c>
      <c r="CO526">
        <v>592.55049440000005</v>
      </c>
      <c r="CP526">
        <v>24.963954139999998</v>
      </c>
      <c r="CQ526" s="281">
        <v>2.106211241</v>
      </c>
      <c r="CS526" s="280">
        <v>1671127.3689999999</v>
      </c>
      <c r="CT526">
        <v>1281127.3689999999</v>
      </c>
      <c r="CU526">
        <v>597.44277480000005</v>
      </c>
      <c r="CV526">
        <v>24.981521619999999</v>
      </c>
      <c r="CW526">
        <v>2.1090405200000002</v>
      </c>
      <c r="CY526">
        <v>1683864.037</v>
      </c>
      <c r="CZ526">
        <v>1293864.037</v>
      </c>
      <c r="DA526">
        <v>595.52610500000003</v>
      </c>
      <c r="DB526">
        <v>24.95681781</v>
      </c>
      <c r="DC526">
        <v>2.1083861389999998</v>
      </c>
      <c r="DE526">
        <v>1707690.2590000001</v>
      </c>
      <c r="DF526">
        <v>1317690.2590000001</v>
      </c>
      <c r="DG526">
        <v>591.96167079999998</v>
      </c>
      <c r="DH526">
        <v>24.94162781</v>
      </c>
      <c r="DI526">
        <v>2.1063283450000001</v>
      </c>
      <c r="DK526">
        <v>1710373.5589999999</v>
      </c>
      <c r="DL526">
        <v>1320373.5589999999</v>
      </c>
      <c r="DM526">
        <v>592.39730299999997</v>
      </c>
      <c r="DN526">
        <v>24.96320794</v>
      </c>
      <c r="DO526" s="281">
        <v>2.1062932409999999</v>
      </c>
    </row>
    <row r="527" spans="1:119">
      <c r="A527" s="280">
        <v>1654614.9069999999</v>
      </c>
      <c r="B527">
        <v>1264614.9069999999</v>
      </c>
      <c r="C527">
        <v>593.37098739999999</v>
      </c>
      <c r="D527">
        <v>24.95191994</v>
      </c>
      <c r="E527">
        <v>2.1080507580000001</v>
      </c>
      <c r="G527">
        <v>1657278.453</v>
      </c>
      <c r="H527">
        <v>1267278.453</v>
      </c>
      <c r="I527">
        <v>592.64355420000004</v>
      </c>
      <c r="J527">
        <v>24.928813869999999</v>
      </c>
      <c r="K527">
        <v>2.1078553109999998</v>
      </c>
      <c r="M527">
        <v>1662508.4310000001</v>
      </c>
      <c r="N527">
        <v>1272508.4310000001</v>
      </c>
      <c r="O527">
        <v>592.15707750000001</v>
      </c>
      <c r="P527">
        <v>24.94305572</v>
      </c>
      <c r="Q527">
        <v>2.1074170510000001</v>
      </c>
      <c r="S527">
        <v>1664373.5549999999</v>
      </c>
      <c r="T527">
        <v>1274373.5549999999</v>
      </c>
      <c r="U527">
        <v>592.51393540000004</v>
      </c>
      <c r="V527">
        <v>24.963775569999999</v>
      </c>
      <c r="W527" s="281">
        <v>2.1073962439999998</v>
      </c>
      <c r="Y527" s="280">
        <v>1660461.9639999999</v>
      </c>
      <c r="Z527">
        <v>1270461.9639999999</v>
      </c>
      <c r="AA527">
        <v>595.85103590000006</v>
      </c>
      <c r="AB527">
        <v>24.969973800000002</v>
      </c>
      <c r="AC527">
        <v>2.10876302</v>
      </c>
      <c r="AE527">
        <v>1587329.0090000001</v>
      </c>
      <c r="AF527">
        <v>1197329.0090000001</v>
      </c>
      <c r="AG527">
        <v>597.83708139999999</v>
      </c>
      <c r="AH527">
        <v>24.979168510000001</v>
      </c>
      <c r="AI527">
        <v>2.1117212730000001</v>
      </c>
      <c r="AK527">
        <v>1589153.561</v>
      </c>
      <c r="AL527">
        <v>1199153.561</v>
      </c>
      <c r="AM527">
        <v>594.48503600000004</v>
      </c>
      <c r="AN527">
        <v>24.960037539999998</v>
      </c>
      <c r="AO527">
        <v>2.110208241</v>
      </c>
      <c r="AQ527">
        <v>1588761.5989999999</v>
      </c>
      <c r="AR527">
        <v>1198761.5989999999</v>
      </c>
      <c r="AS527">
        <v>595.11230320000004</v>
      </c>
      <c r="AT527">
        <v>24.976401429999999</v>
      </c>
      <c r="AU527" s="281">
        <v>2.1102839360000001</v>
      </c>
      <c r="AW527" s="280">
        <v>1719733.845</v>
      </c>
      <c r="AX527">
        <v>1329733.845</v>
      </c>
      <c r="AY527">
        <v>596.68802140000003</v>
      </c>
      <c r="AZ527">
        <v>24.97605068</v>
      </c>
      <c r="BA527">
        <v>2.1077169599999999</v>
      </c>
      <c r="BC527">
        <v>1726087.8389999999</v>
      </c>
      <c r="BD527">
        <v>1336087.8389999999</v>
      </c>
      <c r="BE527">
        <v>595.00151760000006</v>
      </c>
      <c r="BF527">
        <v>24.951732679999999</v>
      </c>
      <c r="BG527">
        <v>2.1073435389999999</v>
      </c>
      <c r="BI527">
        <v>1747270.9040000001</v>
      </c>
      <c r="BJ527">
        <v>1357270.9040000001</v>
      </c>
      <c r="BK527">
        <v>591.16578879999997</v>
      </c>
      <c r="BL527">
        <v>24.935804950000001</v>
      </c>
      <c r="BM527">
        <v>2.1053391050000001</v>
      </c>
      <c r="BO527">
        <v>1749215.9750000001</v>
      </c>
      <c r="BP527">
        <v>1359215.9750000001</v>
      </c>
      <c r="BQ527">
        <v>591.61915769999996</v>
      </c>
      <c r="BR527">
        <v>24.959415379999999</v>
      </c>
      <c r="BS527" s="281">
        <v>2.105328256</v>
      </c>
      <c r="BU527" s="280">
        <v>1684715.865</v>
      </c>
      <c r="BV527">
        <v>1294715.865</v>
      </c>
      <c r="BW527">
        <v>598.97798139999998</v>
      </c>
      <c r="BX527">
        <v>24.992630269999999</v>
      </c>
      <c r="BY527">
        <v>2.1092110420000001</v>
      </c>
      <c r="CA527">
        <v>1684487.89</v>
      </c>
      <c r="CB527">
        <v>1294487.8899999999</v>
      </c>
      <c r="CC527">
        <v>597.60189109999999</v>
      </c>
      <c r="CD527">
        <v>24.976899849999999</v>
      </c>
      <c r="CE527">
        <v>2.1091441070000001</v>
      </c>
      <c r="CG527">
        <v>1716335.4920000001</v>
      </c>
      <c r="CH527">
        <v>1326335.4920000001</v>
      </c>
      <c r="CI527">
        <v>592.03376909999997</v>
      </c>
      <c r="CJ527">
        <v>24.94215513</v>
      </c>
      <c r="CK527">
        <v>2.1061830270000002</v>
      </c>
      <c r="CM527">
        <v>1719868.1470000001</v>
      </c>
      <c r="CN527">
        <v>1329868.1470000001</v>
      </c>
      <c r="CO527">
        <v>592.46018260000005</v>
      </c>
      <c r="CP527">
        <v>24.963514329999999</v>
      </c>
      <c r="CQ527" s="281">
        <v>2.106119219</v>
      </c>
      <c r="CS527" s="280">
        <v>1674349.9169999999</v>
      </c>
      <c r="CT527">
        <v>1284349.9169999999</v>
      </c>
      <c r="CU527">
        <v>597.27883889999998</v>
      </c>
      <c r="CV527">
        <v>24.980333770000001</v>
      </c>
      <c r="CW527">
        <v>2.1089086109999999</v>
      </c>
      <c r="CY527">
        <v>1687084.335</v>
      </c>
      <c r="CZ527">
        <v>1297084.335</v>
      </c>
      <c r="DA527">
        <v>595.38332200000002</v>
      </c>
      <c r="DB527">
        <v>24.955433970000001</v>
      </c>
      <c r="DC527">
        <v>2.108260703</v>
      </c>
      <c r="DE527">
        <v>1710906.362</v>
      </c>
      <c r="DF527">
        <v>1320906.362</v>
      </c>
      <c r="DG527">
        <v>591.881167</v>
      </c>
      <c r="DH527">
        <v>24.941039180000001</v>
      </c>
      <c r="DI527">
        <v>2.1062354540000001</v>
      </c>
      <c r="DK527">
        <v>1713589.1910000001</v>
      </c>
      <c r="DL527">
        <v>1323589.1910000001</v>
      </c>
      <c r="DM527">
        <v>592.31263990000002</v>
      </c>
      <c r="DN527">
        <v>24.962795539999998</v>
      </c>
      <c r="DO527" s="281">
        <v>2.1062005149999998</v>
      </c>
    </row>
    <row r="528" spans="1:119">
      <c r="A528" s="280">
        <v>1657840.38</v>
      </c>
      <c r="B528">
        <v>1267840.3799999999</v>
      </c>
      <c r="C528">
        <v>593.28779840000004</v>
      </c>
      <c r="D528">
        <v>24.951313089999999</v>
      </c>
      <c r="E528">
        <v>2.1079407300000002</v>
      </c>
      <c r="G528">
        <v>1660503.453</v>
      </c>
      <c r="H528">
        <v>1270503.453</v>
      </c>
      <c r="I528">
        <v>592.56825679999997</v>
      </c>
      <c r="J528">
        <v>24.928080600000001</v>
      </c>
      <c r="K528">
        <v>2.1077475209999998</v>
      </c>
      <c r="M528">
        <v>1665732.504</v>
      </c>
      <c r="N528">
        <v>1275732.504</v>
      </c>
      <c r="O528">
        <v>592.09327380000002</v>
      </c>
      <c r="P528">
        <v>24.942589349999999</v>
      </c>
      <c r="Q528">
        <v>2.1073154660000002</v>
      </c>
      <c r="S528">
        <v>1667597.298</v>
      </c>
      <c r="T528">
        <v>1277597.298</v>
      </c>
      <c r="U528">
        <v>592.44689289999997</v>
      </c>
      <c r="V528">
        <v>24.963449059999999</v>
      </c>
      <c r="W528" s="281">
        <v>2.1072944090000001</v>
      </c>
      <c r="Y528" s="280">
        <v>1663686.4</v>
      </c>
      <c r="Z528">
        <v>1273686.3999999999</v>
      </c>
      <c r="AA528">
        <v>595.72025210000004</v>
      </c>
      <c r="AB528">
        <v>24.969023660000001</v>
      </c>
      <c r="AC528">
        <v>2.1086389840000002</v>
      </c>
      <c r="AE528">
        <v>1590354.4380000001</v>
      </c>
      <c r="AF528">
        <v>1200354.4380000001</v>
      </c>
      <c r="AG528">
        <v>597.69550609999999</v>
      </c>
      <c r="AH528">
        <v>24.97780165</v>
      </c>
      <c r="AI528">
        <v>2.1115815640000002</v>
      </c>
      <c r="AK528">
        <v>1592178.9339999999</v>
      </c>
      <c r="AL528">
        <v>1202178.9339999999</v>
      </c>
      <c r="AM528">
        <v>594.40982870000005</v>
      </c>
      <c r="AN528">
        <v>24.959489959999999</v>
      </c>
      <c r="AO528">
        <v>2.110093065</v>
      </c>
      <c r="AQ528">
        <v>1591786.9850000001</v>
      </c>
      <c r="AR528">
        <v>1201786.9850000001</v>
      </c>
      <c r="AS528">
        <v>595.03165000000001</v>
      </c>
      <c r="AT528">
        <v>24.97601036</v>
      </c>
      <c r="AU528" s="281">
        <v>2.1101679610000001</v>
      </c>
      <c r="AW528" s="280">
        <v>1722947.835</v>
      </c>
      <c r="AX528">
        <v>1332947.835</v>
      </c>
      <c r="AY528">
        <v>596.51602519999994</v>
      </c>
      <c r="AZ528">
        <v>24.97480286</v>
      </c>
      <c r="BA528">
        <v>2.1075981009999998</v>
      </c>
      <c r="BC528">
        <v>1729300.716</v>
      </c>
      <c r="BD528">
        <v>1339300.716</v>
      </c>
      <c r="BE528">
        <v>594.8470509</v>
      </c>
      <c r="BF528">
        <v>24.950234269999999</v>
      </c>
      <c r="BG528">
        <v>2.10722977</v>
      </c>
      <c r="BI528">
        <v>1750480.0789999999</v>
      </c>
      <c r="BJ528">
        <v>1360480.0789999999</v>
      </c>
      <c r="BK528">
        <v>591.08072619999996</v>
      </c>
      <c r="BL528">
        <v>24.93518212</v>
      </c>
      <c r="BM528">
        <v>2.1052592849999998</v>
      </c>
      <c r="BO528">
        <v>1752424.811</v>
      </c>
      <c r="BP528">
        <v>1362424.811</v>
      </c>
      <c r="BQ528">
        <v>591.53034019999996</v>
      </c>
      <c r="BR528">
        <v>24.958982169999999</v>
      </c>
      <c r="BS528" s="281">
        <v>2.1052482760000002</v>
      </c>
      <c r="BU528" s="280">
        <v>1687936.013</v>
      </c>
      <c r="BV528">
        <v>1297936.013</v>
      </c>
      <c r="BW528">
        <v>598.78036129999998</v>
      </c>
      <c r="BX528">
        <v>24.991201969999999</v>
      </c>
      <c r="BY528">
        <v>2.1090731869999999</v>
      </c>
      <c r="CA528">
        <v>1687708.078</v>
      </c>
      <c r="CB528">
        <v>1297708.078</v>
      </c>
      <c r="CC528">
        <v>597.41837480000004</v>
      </c>
      <c r="CD528">
        <v>24.975127319999999</v>
      </c>
      <c r="CE528">
        <v>2.10900562</v>
      </c>
      <c r="CG528">
        <v>1719550.078</v>
      </c>
      <c r="CH528">
        <v>1329550.078</v>
      </c>
      <c r="CI528">
        <v>591.94757719999996</v>
      </c>
      <c r="CJ528">
        <v>24.94152497</v>
      </c>
      <c r="CK528">
        <v>2.1060915480000002</v>
      </c>
      <c r="CM528">
        <v>1723082.1140000001</v>
      </c>
      <c r="CN528">
        <v>1333082.1140000001</v>
      </c>
      <c r="CO528">
        <v>592.36992320000002</v>
      </c>
      <c r="CP528">
        <v>24.963074710000001</v>
      </c>
      <c r="CQ528" s="281">
        <v>2.1060283950000001</v>
      </c>
      <c r="CS528" s="280">
        <v>1677571.895</v>
      </c>
      <c r="CT528">
        <v>1287571.895</v>
      </c>
      <c r="CU528">
        <v>597.11663950000002</v>
      </c>
      <c r="CV528">
        <v>24.97915819</v>
      </c>
      <c r="CW528">
        <v>2.108777999</v>
      </c>
      <c r="CY528">
        <v>1690304.0649999999</v>
      </c>
      <c r="CZ528">
        <v>1300304.0649999999</v>
      </c>
      <c r="DA528">
        <v>595.2418371</v>
      </c>
      <c r="DB528">
        <v>24.95406238</v>
      </c>
      <c r="DC528">
        <v>2.1081366849999998</v>
      </c>
      <c r="DE528">
        <v>1714121.9010000001</v>
      </c>
      <c r="DF528">
        <v>1324121.9010000001</v>
      </c>
      <c r="DG528">
        <v>591.80053769999995</v>
      </c>
      <c r="DH528">
        <v>24.940449539999999</v>
      </c>
      <c r="DI528">
        <v>2.1061437359999999</v>
      </c>
      <c r="DK528">
        <v>1716804.2590000001</v>
      </c>
      <c r="DL528">
        <v>1326804.2590000001</v>
      </c>
      <c r="DM528">
        <v>592.22784360000003</v>
      </c>
      <c r="DN528">
        <v>24.962382430000002</v>
      </c>
      <c r="DO528" s="281">
        <v>2.1061090149999999</v>
      </c>
    </row>
    <row r="529" spans="1:119">
      <c r="A529" s="280">
        <v>1661065.28</v>
      </c>
      <c r="B529">
        <v>1271065.28</v>
      </c>
      <c r="C529">
        <v>593.20500589999995</v>
      </c>
      <c r="D529">
        <v>24.95070904</v>
      </c>
      <c r="E529">
        <v>2.1078314929999999</v>
      </c>
      <c r="G529">
        <v>1663727.8810000001</v>
      </c>
      <c r="H529">
        <v>1273727.8810000001</v>
      </c>
      <c r="I529">
        <v>592.49318940000001</v>
      </c>
      <c r="J529">
        <v>24.927349490000001</v>
      </c>
      <c r="K529">
        <v>2.1076405280000001</v>
      </c>
      <c r="M529">
        <v>1668956.007</v>
      </c>
      <c r="N529">
        <v>1278956.007</v>
      </c>
      <c r="O529">
        <v>592.02937429999997</v>
      </c>
      <c r="P529">
        <v>24.942122229999999</v>
      </c>
      <c r="Q529">
        <v>2.1072146470000002</v>
      </c>
      <c r="S529">
        <v>1670820.4709999999</v>
      </c>
      <c r="T529">
        <v>1280820.4709999999</v>
      </c>
      <c r="U529">
        <v>592.3797975</v>
      </c>
      <c r="V529">
        <v>24.96312227</v>
      </c>
      <c r="W529" s="281">
        <v>2.1071933559999998</v>
      </c>
      <c r="Y529" s="280">
        <v>1666910.264</v>
      </c>
      <c r="Z529">
        <v>1276910.264</v>
      </c>
      <c r="AA529">
        <v>595.59073030000002</v>
      </c>
      <c r="AB529">
        <v>24.96808249</v>
      </c>
      <c r="AC529">
        <v>2.1085159870000001</v>
      </c>
      <c r="AE529">
        <v>1593379.7749999999</v>
      </c>
      <c r="AF529">
        <v>1203379.7749999999</v>
      </c>
      <c r="AG529">
        <v>597.55552290000003</v>
      </c>
      <c r="AH529">
        <v>24.976449850000002</v>
      </c>
      <c r="AI529">
        <v>2.1114429819999998</v>
      </c>
      <c r="AK529">
        <v>1595204.2169999999</v>
      </c>
      <c r="AL529">
        <v>1205204.2169999999</v>
      </c>
      <c r="AM529">
        <v>594.33470669999997</v>
      </c>
      <c r="AN529">
        <v>24.95894294</v>
      </c>
      <c r="AO529">
        <v>2.1099788039999998</v>
      </c>
      <c r="AQ529">
        <v>1594812.2790000001</v>
      </c>
      <c r="AR529">
        <v>1204812.2790000001</v>
      </c>
      <c r="AS529">
        <v>594.95106429999998</v>
      </c>
      <c r="AT529">
        <v>24.975619550000001</v>
      </c>
      <c r="AU529" s="281">
        <v>2.1100529140000002</v>
      </c>
      <c r="AW529" s="280">
        <v>1726161.2620000001</v>
      </c>
      <c r="AX529">
        <v>1336161.2620000001</v>
      </c>
      <c r="AY529">
        <v>596.34533450000004</v>
      </c>
      <c r="AZ529">
        <v>24.973564150000001</v>
      </c>
      <c r="BA529">
        <v>2.10748107</v>
      </c>
      <c r="BC529">
        <v>1732513.031</v>
      </c>
      <c r="BD529">
        <v>1342513.031</v>
      </c>
      <c r="BE529">
        <v>594.69376920000002</v>
      </c>
      <c r="BF529">
        <v>24.948746979999999</v>
      </c>
      <c r="BG529">
        <v>2.1071177570000001</v>
      </c>
      <c r="BI529">
        <v>1753688.6939999999</v>
      </c>
      <c r="BJ529">
        <v>1363688.6939999999</v>
      </c>
      <c r="BK529">
        <v>590.99584389999995</v>
      </c>
      <c r="BL529">
        <v>24.934560529999999</v>
      </c>
      <c r="BM529">
        <v>2.1051805560000001</v>
      </c>
      <c r="BO529">
        <v>1755633.0870000001</v>
      </c>
      <c r="BP529">
        <v>1365633.0870000001</v>
      </c>
      <c r="BQ529">
        <v>591.44176489999995</v>
      </c>
      <c r="BR529">
        <v>24.958550070000001</v>
      </c>
      <c r="BS529" s="281">
        <v>2.1051693839999999</v>
      </c>
      <c r="BU529" s="280">
        <v>1691155.5930000001</v>
      </c>
      <c r="BV529">
        <v>1301155.5930000001</v>
      </c>
      <c r="BW529">
        <v>598.58499470000004</v>
      </c>
      <c r="BX529">
        <v>24.989789510000001</v>
      </c>
      <c r="BY529">
        <v>2.1089368620000002</v>
      </c>
      <c r="CA529">
        <v>1690927.6980000001</v>
      </c>
      <c r="CB529">
        <v>1300927.6980000001</v>
      </c>
      <c r="CC529">
        <v>597.23696770000004</v>
      </c>
      <c r="CD529">
        <v>24.973374629999999</v>
      </c>
      <c r="CE529">
        <v>2.1088687350000002</v>
      </c>
      <c r="CG529">
        <v>1722764.1</v>
      </c>
      <c r="CH529">
        <v>1332764.1000000001</v>
      </c>
      <c r="CI529">
        <v>591.86129000000005</v>
      </c>
      <c r="CJ529">
        <v>24.940894020000002</v>
      </c>
      <c r="CK529">
        <v>2.1060013369999999</v>
      </c>
      <c r="CM529">
        <v>1726295.517</v>
      </c>
      <c r="CN529">
        <v>1336295.517</v>
      </c>
      <c r="CO529">
        <v>592.27965529999994</v>
      </c>
      <c r="CP529">
        <v>24.962634980000001</v>
      </c>
      <c r="CQ529" s="281">
        <v>2.1059388179999998</v>
      </c>
      <c r="CS529" s="280">
        <v>1680793.304</v>
      </c>
      <c r="CT529">
        <v>1290793.304</v>
      </c>
      <c r="CU529">
        <v>596.9561013</v>
      </c>
      <c r="CV529">
        <v>24.977994330000001</v>
      </c>
      <c r="CW529">
        <v>2.1086487169999999</v>
      </c>
      <c r="CY529">
        <v>1693523.2279999999</v>
      </c>
      <c r="CZ529">
        <v>1303523.2279999999</v>
      </c>
      <c r="DA529">
        <v>595.10158839999997</v>
      </c>
      <c r="DB529">
        <v>24.952702460000001</v>
      </c>
      <c r="DC529">
        <v>2.1080141029999999</v>
      </c>
      <c r="DE529">
        <v>1717336.875</v>
      </c>
      <c r="DF529">
        <v>1327336.875</v>
      </c>
      <c r="DG529">
        <v>591.71971050000002</v>
      </c>
      <c r="DH529">
        <v>24.93985837</v>
      </c>
      <c r="DI529">
        <v>2.1060532209999998</v>
      </c>
      <c r="DK529">
        <v>1720018.763</v>
      </c>
      <c r="DL529">
        <v>1330018.763</v>
      </c>
      <c r="DM529">
        <v>592.14302880000002</v>
      </c>
      <c r="DN529">
        <v>24.96196917</v>
      </c>
      <c r="DO529" s="281">
        <v>2.1060186650000001</v>
      </c>
    </row>
    <row r="530" spans="1:119">
      <c r="A530" s="280">
        <v>1664289.6089999999</v>
      </c>
      <c r="B530">
        <v>1274289.6089999999</v>
      </c>
      <c r="C530">
        <v>593.12257269999998</v>
      </c>
      <c r="D530">
        <v>24.950107540000001</v>
      </c>
      <c r="E530">
        <v>2.1077230610000002</v>
      </c>
      <c r="G530">
        <v>1666951.7390000001</v>
      </c>
      <c r="H530">
        <v>1276951.7390000001</v>
      </c>
      <c r="I530">
        <v>592.41828550000002</v>
      </c>
      <c r="J530">
        <v>24.92661987</v>
      </c>
      <c r="K530">
        <v>2.1075343700000002</v>
      </c>
      <c r="M530">
        <v>1672178.939</v>
      </c>
      <c r="N530">
        <v>1282178.939</v>
      </c>
      <c r="O530">
        <v>591.96533899999997</v>
      </c>
      <c r="P530">
        <v>24.941654069999998</v>
      </c>
      <c r="Q530">
        <v>2.107114631</v>
      </c>
      <c r="S530">
        <v>1674043.0730000001</v>
      </c>
      <c r="T530">
        <v>1284043.0730000001</v>
      </c>
      <c r="U530">
        <v>592.31261519999998</v>
      </c>
      <c r="V530">
        <v>24.962795010000001</v>
      </c>
      <c r="W530" s="281">
        <v>2.107093119</v>
      </c>
      <c r="Y530" s="280">
        <v>1670133.558</v>
      </c>
      <c r="Z530">
        <v>1280133.558</v>
      </c>
      <c r="AA530">
        <v>595.4623904</v>
      </c>
      <c r="AB530">
        <v>24.967149710000001</v>
      </c>
      <c r="AC530">
        <v>2.1083940600000002</v>
      </c>
      <c r="AE530">
        <v>1596405.023</v>
      </c>
      <c r="AF530">
        <v>1206405.023</v>
      </c>
      <c r="AG530">
        <v>597.41723409999997</v>
      </c>
      <c r="AH530">
        <v>24.975114040000001</v>
      </c>
      <c r="AI530">
        <v>2.111305545</v>
      </c>
      <c r="AK530">
        <v>1598229.41</v>
      </c>
      <c r="AL530">
        <v>1208229.4099999999</v>
      </c>
      <c r="AM530">
        <v>594.25973120000003</v>
      </c>
      <c r="AN530">
        <v>24.958396910000001</v>
      </c>
      <c r="AO530">
        <v>2.1098654020000001</v>
      </c>
      <c r="AQ530">
        <v>1597837.4839999999</v>
      </c>
      <c r="AR530">
        <v>1207837.4839999999</v>
      </c>
      <c r="AS530">
        <v>594.8706469</v>
      </c>
      <c r="AT530">
        <v>24.975229509999998</v>
      </c>
      <c r="AU530" s="281">
        <v>2.109938761</v>
      </c>
      <c r="AW530" s="280">
        <v>1729374.1259999999</v>
      </c>
      <c r="AX530">
        <v>1339374.1259999999</v>
      </c>
      <c r="AY530">
        <v>596.17598459999999</v>
      </c>
      <c r="AZ530">
        <v>24.972334830000001</v>
      </c>
      <c r="BA530">
        <v>2.1073658320000002</v>
      </c>
      <c r="BC530">
        <v>1735724.7830000001</v>
      </c>
      <c r="BD530">
        <v>1345724.7830000001</v>
      </c>
      <c r="BE530">
        <v>594.54169960000002</v>
      </c>
      <c r="BF530">
        <v>24.947271059999998</v>
      </c>
      <c r="BG530">
        <v>2.1070074669999999</v>
      </c>
      <c r="BI530">
        <v>1756896.75</v>
      </c>
      <c r="BJ530">
        <v>1366896.75</v>
      </c>
      <c r="BK530">
        <v>590.91115209999998</v>
      </c>
      <c r="BL530">
        <v>24.933940239999998</v>
      </c>
      <c r="BM530">
        <v>2.1051029040000002</v>
      </c>
      <c r="BO530">
        <v>1758840.804</v>
      </c>
      <c r="BP530">
        <v>1368840.804</v>
      </c>
      <c r="BQ530">
        <v>591.35344599999996</v>
      </c>
      <c r="BR530">
        <v>24.958119150000002</v>
      </c>
      <c r="BS530" s="281">
        <v>2.105091566</v>
      </c>
      <c r="BU530" s="280">
        <v>1694374.6059999999</v>
      </c>
      <c r="BV530">
        <v>1304374.6059999999</v>
      </c>
      <c r="BW530">
        <v>598.39182059999996</v>
      </c>
      <c r="BX530">
        <v>24.988392439999998</v>
      </c>
      <c r="BY530">
        <v>2.108802082</v>
      </c>
      <c r="CA530">
        <v>1694146.7509999999</v>
      </c>
      <c r="CB530">
        <v>1304146.7509999999</v>
      </c>
      <c r="CC530">
        <v>597.05760290000001</v>
      </c>
      <c r="CD530">
        <v>24.97164115</v>
      </c>
      <c r="CE530">
        <v>2.1087334630000001</v>
      </c>
      <c r="CG530">
        <v>1725977.5589999999</v>
      </c>
      <c r="CH530">
        <v>1335977.5589999999</v>
      </c>
      <c r="CI530">
        <v>591.77498839999998</v>
      </c>
      <c r="CJ530">
        <v>24.940262870000002</v>
      </c>
      <c r="CK530">
        <v>2.1059123519999998</v>
      </c>
      <c r="CM530">
        <v>1729508.358</v>
      </c>
      <c r="CN530">
        <v>1339508.358</v>
      </c>
      <c r="CO530">
        <v>592.18951279999999</v>
      </c>
      <c r="CP530">
        <v>24.962195789999999</v>
      </c>
      <c r="CQ530" s="281">
        <v>2.1058504290000002</v>
      </c>
      <c r="CS530" s="280">
        <v>1684014.1440000001</v>
      </c>
      <c r="CT530">
        <v>1294014.1440000001</v>
      </c>
      <c r="CU530">
        <v>596.79715950000002</v>
      </c>
      <c r="CV530">
        <v>24.976841740000001</v>
      </c>
      <c r="CW530">
        <v>2.1085207910000001</v>
      </c>
      <c r="CY530">
        <v>1696741.824</v>
      </c>
      <c r="CZ530">
        <v>1306741.824</v>
      </c>
      <c r="DA530">
        <v>594.96251389999998</v>
      </c>
      <c r="DB530">
        <v>24.951353600000001</v>
      </c>
      <c r="DC530">
        <v>2.1078929909999999</v>
      </c>
      <c r="DE530">
        <v>1720551.2860000001</v>
      </c>
      <c r="DF530">
        <v>1330551.2860000001</v>
      </c>
      <c r="DG530">
        <v>591.63866529999996</v>
      </c>
      <c r="DH530">
        <v>24.93926553</v>
      </c>
      <c r="DI530">
        <v>2.1059639529999998</v>
      </c>
      <c r="DK530">
        <v>1723232.703</v>
      </c>
      <c r="DL530">
        <v>1333232.703</v>
      </c>
      <c r="DM530">
        <v>592.05808960000002</v>
      </c>
      <c r="DN530">
        <v>24.96155525</v>
      </c>
      <c r="DO530" s="281">
        <v>2.105929551</v>
      </c>
    </row>
    <row r="531" spans="1:119">
      <c r="A531" s="280">
        <v>1667513.3670000001</v>
      </c>
      <c r="B531">
        <v>1277513.3670000001</v>
      </c>
      <c r="C531">
        <v>593.04043360000003</v>
      </c>
      <c r="D531">
        <v>24.949508099999999</v>
      </c>
      <c r="E531">
        <v>2.1076154709999999</v>
      </c>
      <c r="G531">
        <v>1670175.0249999999</v>
      </c>
      <c r="H531">
        <v>1280175.0249999999</v>
      </c>
      <c r="I531">
        <v>592.34348639999996</v>
      </c>
      <c r="J531">
        <v>24.925891190000002</v>
      </c>
      <c r="K531">
        <v>2.107429089</v>
      </c>
      <c r="M531">
        <v>1675401.301</v>
      </c>
      <c r="N531">
        <v>1285401.301</v>
      </c>
      <c r="O531">
        <v>591.90113989999998</v>
      </c>
      <c r="P531">
        <v>24.941184660000001</v>
      </c>
      <c r="Q531">
        <v>2.1070154470000002</v>
      </c>
      <c r="S531">
        <v>1677265.1059999999</v>
      </c>
      <c r="T531">
        <v>1287265.1059999999</v>
      </c>
      <c r="U531">
        <v>592.24532290000002</v>
      </c>
      <c r="V531">
        <v>24.962467180000001</v>
      </c>
      <c r="W531" s="281">
        <v>2.106993723</v>
      </c>
      <c r="Y531" s="280">
        <v>1673356.2819999999</v>
      </c>
      <c r="Z531">
        <v>1283356.2819999999</v>
      </c>
      <c r="AA531">
        <v>595.33515169999998</v>
      </c>
      <c r="AB531">
        <v>24.96622473</v>
      </c>
      <c r="AC531">
        <v>2.1082732449999999</v>
      </c>
      <c r="AE531">
        <v>1599430.179</v>
      </c>
      <c r="AF531">
        <v>1209430.179</v>
      </c>
      <c r="AG531">
        <v>597.2818145</v>
      </c>
      <c r="AH531">
        <v>24.973805680000002</v>
      </c>
      <c r="AI531">
        <v>2.1111686029999999</v>
      </c>
      <c r="AK531">
        <v>1601254.5120000001</v>
      </c>
      <c r="AL531">
        <v>1211254.5120000001</v>
      </c>
      <c r="AM531">
        <v>594.18491570000003</v>
      </c>
      <c r="AN531">
        <v>24.95785197</v>
      </c>
      <c r="AO531">
        <v>2.1097528319999999</v>
      </c>
      <c r="AQ531">
        <v>1600862.5970000001</v>
      </c>
      <c r="AR531">
        <v>1210862.5970000001</v>
      </c>
      <c r="AS531">
        <v>594.79045059999999</v>
      </c>
      <c r="AT531">
        <v>24.974840489999998</v>
      </c>
      <c r="AU531" s="281">
        <v>2.1098254509999999</v>
      </c>
      <c r="AW531" s="280">
        <v>1732586.4280000001</v>
      </c>
      <c r="AX531">
        <v>1342586.4280000001</v>
      </c>
      <c r="AY531">
        <v>596.00797550000004</v>
      </c>
      <c r="AZ531">
        <v>24.971114889999999</v>
      </c>
      <c r="BA531">
        <v>2.107252355</v>
      </c>
      <c r="BC531">
        <v>1738935.9739999999</v>
      </c>
      <c r="BD531">
        <v>1348935.9739999999</v>
      </c>
      <c r="BE531">
        <v>594.39114470000004</v>
      </c>
      <c r="BF531">
        <v>24.94580946</v>
      </c>
      <c r="BG531">
        <v>2.106898717</v>
      </c>
      <c r="BI531">
        <v>1760104.247</v>
      </c>
      <c r="BJ531">
        <v>1370104.247</v>
      </c>
      <c r="BK531">
        <v>590.8266787</v>
      </c>
      <c r="BL531">
        <v>24.933321459999998</v>
      </c>
      <c r="BM531">
        <v>2.1050263070000002</v>
      </c>
      <c r="BO531">
        <v>1762047.963</v>
      </c>
      <c r="BP531">
        <v>1372047.963</v>
      </c>
      <c r="BQ531">
        <v>591.26541110000005</v>
      </c>
      <c r="BR531">
        <v>24.957689559999999</v>
      </c>
      <c r="BS531" s="281">
        <v>2.1050147990000001</v>
      </c>
      <c r="BU531" s="280">
        <v>1697593.051</v>
      </c>
      <c r="BV531">
        <v>1307593.051</v>
      </c>
      <c r="BW531">
        <v>598.20075699999995</v>
      </c>
      <c r="BX531">
        <v>24.987010189999999</v>
      </c>
      <c r="BY531">
        <v>2.1086688699999998</v>
      </c>
      <c r="CA531">
        <v>1697365.237</v>
      </c>
      <c r="CB531">
        <v>1307365.237</v>
      </c>
      <c r="CC531">
        <v>596.88018780000004</v>
      </c>
      <c r="CD531">
        <v>24.969926000000001</v>
      </c>
      <c r="CE531">
        <v>2.1085998340000001</v>
      </c>
      <c r="CG531">
        <v>1729190.4550000001</v>
      </c>
      <c r="CH531">
        <v>1339190.4550000001</v>
      </c>
      <c r="CI531">
        <v>591.68875700000001</v>
      </c>
      <c r="CJ531">
        <v>24.939632140000001</v>
      </c>
      <c r="CK531">
        <v>2.1058245210000002</v>
      </c>
      <c r="CM531">
        <v>1732720.6359999999</v>
      </c>
      <c r="CN531">
        <v>1342720.6359999999</v>
      </c>
      <c r="CO531">
        <v>592.09945560000006</v>
      </c>
      <c r="CP531">
        <v>24.961756959999999</v>
      </c>
      <c r="CQ531" s="281">
        <v>2.1057632210000001</v>
      </c>
      <c r="CS531" s="280">
        <v>1687234.416</v>
      </c>
      <c r="CT531">
        <v>1297234.416</v>
      </c>
      <c r="CU531">
        <v>596.63975930000004</v>
      </c>
      <c r="CV531">
        <v>24.975700020000001</v>
      </c>
      <c r="CW531">
        <v>2.10839424</v>
      </c>
      <c r="CY531">
        <v>1699959.852</v>
      </c>
      <c r="CZ531">
        <v>1309959.852</v>
      </c>
      <c r="DA531">
        <v>594.82582119999995</v>
      </c>
      <c r="DB531">
        <v>24.950027479999999</v>
      </c>
      <c r="DC531">
        <v>2.1077728819999999</v>
      </c>
      <c r="DE531">
        <v>1723765.132</v>
      </c>
      <c r="DF531">
        <v>1333765.132</v>
      </c>
      <c r="DG531">
        <v>591.55746969999996</v>
      </c>
      <c r="DH531">
        <v>24.938671509999999</v>
      </c>
      <c r="DI531">
        <v>2.1058758950000001</v>
      </c>
      <c r="DK531">
        <v>1726446.08</v>
      </c>
      <c r="DL531">
        <v>1336446.08</v>
      </c>
      <c r="DM531">
        <v>591.97308139999996</v>
      </c>
      <c r="DN531">
        <v>24.961140919999998</v>
      </c>
      <c r="DO531" s="281">
        <v>2.1058416439999998</v>
      </c>
    </row>
    <row r="532" spans="1:119">
      <c r="A532" s="280">
        <v>1670736.5549999999</v>
      </c>
      <c r="B532">
        <v>1280736.5549999999</v>
      </c>
      <c r="C532">
        <v>592.95852939999997</v>
      </c>
      <c r="D532">
        <v>24.948910300000001</v>
      </c>
      <c r="E532">
        <v>2.107508765</v>
      </c>
      <c r="G532">
        <v>1673397.7420000001</v>
      </c>
      <c r="H532">
        <v>1283397.7420000001</v>
      </c>
      <c r="I532">
        <v>592.26874669999995</v>
      </c>
      <c r="J532">
        <v>24.925163000000001</v>
      </c>
      <c r="K532">
        <v>2.1073247190000002</v>
      </c>
      <c r="M532">
        <v>1678623.0930000001</v>
      </c>
      <c r="N532">
        <v>1288623.0930000001</v>
      </c>
      <c r="O532">
        <v>591.83675989999995</v>
      </c>
      <c r="P532">
        <v>24.94071387</v>
      </c>
      <c r="Q532">
        <v>2.1069171180000001</v>
      </c>
      <c r="S532">
        <v>1680486.5689999999</v>
      </c>
      <c r="T532">
        <v>1290486.5689999999</v>
      </c>
      <c r="U532">
        <v>592.17790690000004</v>
      </c>
      <c r="V532">
        <v>24.962138719999999</v>
      </c>
      <c r="W532" s="281">
        <v>2.1068951899999999</v>
      </c>
      <c r="Y532" s="280">
        <v>1676578.436</v>
      </c>
      <c r="Z532">
        <v>1286578.436</v>
      </c>
      <c r="AA532">
        <v>595.20894599999997</v>
      </c>
      <c r="AB532">
        <v>24.965307070000001</v>
      </c>
      <c r="AC532">
        <v>2.1081535759999999</v>
      </c>
      <c r="AE532">
        <v>1602455.2450000001</v>
      </c>
      <c r="AF532">
        <v>1212455.2450000001</v>
      </c>
      <c r="AG532">
        <v>597.1475557</v>
      </c>
      <c r="AH532">
        <v>24.972508300000001</v>
      </c>
      <c r="AI532">
        <v>2.111032765</v>
      </c>
      <c r="AK532">
        <v>1604279.523</v>
      </c>
      <c r="AL532">
        <v>1214279.523</v>
      </c>
      <c r="AM532">
        <v>594.1102601</v>
      </c>
      <c r="AN532">
        <v>24.957308130000001</v>
      </c>
      <c r="AO532">
        <v>2.1096410799999998</v>
      </c>
      <c r="AQ532">
        <v>1603887.62</v>
      </c>
      <c r="AR532">
        <v>1213887.6200000001</v>
      </c>
      <c r="AS532">
        <v>594.71048519999999</v>
      </c>
      <c r="AT532">
        <v>24.974452540000001</v>
      </c>
      <c r="AU532" s="281">
        <v>2.10971296</v>
      </c>
      <c r="AW532" s="280">
        <v>1735798.1669999999</v>
      </c>
      <c r="AX532">
        <v>1345798.1669999999</v>
      </c>
      <c r="AY532">
        <v>595.84131830000001</v>
      </c>
      <c r="AZ532">
        <v>24.96990443</v>
      </c>
      <c r="BA532">
        <v>2.1071406179999999</v>
      </c>
      <c r="BC532">
        <v>1742146.6040000001</v>
      </c>
      <c r="BD532">
        <v>1352146.6040000001</v>
      </c>
      <c r="BE532">
        <v>594.2418768</v>
      </c>
      <c r="BF532">
        <v>24.94436</v>
      </c>
      <c r="BG532">
        <v>2.1067915639999999</v>
      </c>
      <c r="BI532">
        <v>1763311.186</v>
      </c>
      <c r="BJ532">
        <v>1373311.186</v>
      </c>
      <c r="BK532">
        <v>590.7424542</v>
      </c>
      <c r="BL532">
        <v>24.932704409999999</v>
      </c>
      <c r="BM532">
        <v>2.1049507360000002</v>
      </c>
      <c r="BO532">
        <v>1765254.564</v>
      </c>
      <c r="BP532">
        <v>1375254.564</v>
      </c>
      <c r="BQ532">
        <v>591.17768420000004</v>
      </c>
      <c r="BR532">
        <v>24.957261410000001</v>
      </c>
      <c r="BS532" s="281">
        <v>2.104939055</v>
      </c>
      <c r="BU532" s="280">
        <v>1700810.93</v>
      </c>
      <c r="BV532">
        <v>1310810.93</v>
      </c>
      <c r="BW532">
        <v>598.01172359999998</v>
      </c>
      <c r="BX532">
        <v>24.985642200000001</v>
      </c>
      <c r="BY532">
        <v>2.1085372609999999</v>
      </c>
      <c r="CA532">
        <v>1700583.156</v>
      </c>
      <c r="CB532">
        <v>1310583.156</v>
      </c>
      <c r="CC532">
        <v>596.70467069999995</v>
      </c>
      <c r="CD532">
        <v>24.968228700000001</v>
      </c>
      <c r="CE532">
        <v>2.1084678669999999</v>
      </c>
      <c r="CG532">
        <v>1732402.7890000001</v>
      </c>
      <c r="CH532">
        <v>1342402.7890000001</v>
      </c>
      <c r="CI532">
        <v>591.60250789999998</v>
      </c>
      <c r="CJ532">
        <v>24.939001189999999</v>
      </c>
      <c r="CK532">
        <v>2.1057379150000002</v>
      </c>
      <c r="CM532">
        <v>1735932.352</v>
      </c>
      <c r="CN532">
        <v>1345932.352</v>
      </c>
      <c r="CO532">
        <v>592.0094871</v>
      </c>
      <c r="CP532">
        <v>24.961318479999999</v>
      </c>
      <c r="CQ532" s="281">
        <v>2.105677215</v>
      </c>
      <c r="CS532" s="280">
        <v>1690454.12</v>
      </c>
      <c r="CT532">
        <v>1300454.1200000001</v>
      </c>
      <c r="CU532">
        <v>596.48385470000005</v>
      </c>
      <c r="CV532">
        <v>24.974568860000002</v>
      </c>
      <c r="CW532">
        <v>2.1082690789999998</v>
      </c>
      <c r="CY532">
        <v>1703177.3149999999</v>
      </c>
      <c r="CZ532">
        <v>1313177.3149999999</v>
      </c>
      <c r="DA532">
        <v>594.69008299999996</v>
      </c>
      <c r="DB532">
        <v>24.9487104</v>
      </c>
      <c r="DC532">
        <v>2.107654117</v>
      </c>
      <c r="DE532">
        <v>1726978.416</v>
      </c>
      <c r="DF532">
        <v>1336978.416</v>
      </c>
      <c r="DG532">
        <v>591.47627899999998</v>
      </c>
      <c r="DH532">
        <v>24.93807743</v>
      </c>
      <c r="DI532">
        <v>2.1057889680000001</v>
      </c>
      <c r="DK532">
        <v>1729658.8940000001</v>
      </c>
      <c r="DL532">
        <v>1339658.8940000001</v>
      </c>
      <c r="DM532">
        <v>591.88815739999995</v>
      </c>
      <c r="DN532">
        <v>24.960726950000002</v>
      </c>
      <c r="DO532" s="281">
        <v>2.105754857</v>
      </c>
    </row>
    <row r="533" spans="1:119">
      <c r="A533" s="280">
        <v>1673959.172</v>
      </c>
      <c r="B533">
        <v>1283959.172</v>
      </c>
      <c r="C533">
        <v>592.87681350000003</v>
      </c>
      <c r="D533">
        <v>24.94831379</v>
      </c>
      <c r="E533">
        <v>2.1074029759999999</v>
      </c>
      <c r="G533">
        <v>1676619.888</v>
      </c>
      <c r="H533">
        <v>1286619.888</v>
      </c>
      <c r="I533">
        <v>592.19403369999998</v>
      </c>
      <c r="J533">
        <v>24.92443497</v>
      </c>
      <c r="K533">
        <v>2.1072212870000002</v>
      </c>
      <c r="M533">
        <v>1681844.317</v>
      </c>
      <c r="N533">
        <v>1291844.317</v>
      </c>
      <c r="O533">
        <v>591.77219019999995</v>
      </c>
      <c r="P533">
        <v>24.940241650000001</v>
      </c>
      <c r="Q533">
        <v>2.1068196600000002</v>
      </c>
      <c r="S533">
        <v>1683707.463</v>
      </c>
      <c r="T533">
        <v>1293707.463</v>
      </c>
      <c r="U533">
        <v>592.1103597</v>
      </c>
      <c r="V533">
        <v>24.96180957</v>
      </c>
      <c r="W533" s="281">
        <v>2.1067975329999999</v>
      </c>
      <c r="Y533" s="280">
        <v>1679800.0209999999</v>
      </c>
      <c r="Z533">
        <v>1289800.0209999999</v>
      </c>
      <c r="AA533">
        <v>595.08371680000005</v>
      </c>
      <c r="AB533">
        <v>24.964396319999999</v>
      </c>
      <c r="AC533">
        <v>2.1080350839999999</v>
      </c>
      <c r="AE533">
        <v>1605480.22</v>
      </c>
      <c r="AF533">
        <v>1215480.22</v>
      </c>
      <c r="AG533">
        <v>597.01439240000002</v>
      </c>
      <c r="AH533">
        <v>24.97122121</v>
      </c>
      <c r="AI533">
        <v>2.11089825</v>
      </c>
      <c r="AK533">
        <v>1607304.443</v>
      </c>
      <c r="AL533">
        <v>1217304.443</v>
      </c>
      <c r="AM533">
        <v>594.03576610000005</v>
      </c>
      <c r="AN533">
        <v>24.956765399999998</v>
      </c>
      <c r="AO533">
        <v>2.1095301320000002</v>
      </c>
      <c r="AQ533">
        <v>1606912.5519999999</v>
      </c>
      <c r="AR533">
        <v>1216912.5519999999</v>
      </c>
      <c r="AS533">
        <v>594.63075089999995</v>
      </c>
      <c r="AT533">
        <v>24.97406565</v>
      </c>
      <c r="AU533" s="281">
        <v>2.109601273</v>
      </c>
      <c r="AW533" s="280">
        <v>1739009.345</v>
      </c>
      <c r="AX533">
        <v>1349009.345</v>
      </c>
      <c r="AY533">
        <v>595.67604110000002</v>
      </c>
      <c r="AZ533">
        <v>24.968703649999998</v>
      </c>
      <c r="BA533">
        <v>2.1070305839999999</v>
      </c>
      <c r="BC533">
        <v>1745356.673</v>
      </c>
      <c r="BD533">
        <v>1355356.673</v>
      </c>
      <c r="BE533">
        <v>594.09385970000005</v>
      </c>
      <c r="BF533">
        <v>24.942922320000001</v>
      </c>
      <c r="BG533">
        <v>2.106686045</v>
      </c>
      <c r="BI533">
        <v>1766517.567</v>
      </c>
      <c r="BJ533">
        <v>1376517.567</v>
      </c>
      <c r="BK533">
        <v>590.65849019999996</v>
      </c>
      <c r="BL533">
        <v>24.932089189999999</v>
      </c>
      <c r="BM533">
        <v>2.1048761699999998</v>
      </c>
      <c r="BO533">
        <v>1768460.6070000001</v>
      </c>
      <c r="BP533">
        <v>1378460.6070000001</v>
      </c>
      <c r="BQ533">
        <v>591.09026410000001</v>
      </c>
      <c r="BR533">
        <v>24.956834690000001</v>
      </c>
      <c r="BS533" s="281">
        <v>2.104864321</v>
      </c>
      <c r="BU533" s="280">
        <v>1704028.243</v>
      </c>
      <c r="BV533">
        <v>1314028.243</v>
      </c>
      <c r="BW533">
        <v>597.8246666</v>
      </c>
      <c r="BX533">
        <v>24.984288079999999</v>
      </c>
      <c r="BY533">
        <v>2.1084072630000001</v>
      </c>
      <c r="CA533">
        <v>1703800.5090000001</v>
      </c>
      <c r="CB533">
        <v>1313800.5090000001</v>
      </c>
      <c r="CC533">
        <v>596.53097049999997</v>
      </c>
      <c r="CD533">
        <v>24.966548459999998</v>
      </c>
      <c r="CE533">
        <v>2.1083375860000002</v>
      </c>
      <c r="CG533">
        <v>1735614.561</v>
      </c>
      <c r="CH533">
        <v>1345614.561</v>
      </c>
      <c r="CI533">
        <v>591.51629679999996</v>
      </c>
      <c r="CJ533">
        <v>24.938370419999998</v>
      </c>
      <c r="CK533">
        <v>2.1056525050000001</v>
      </c>
      <c r="CM533">
        <v>1739143.507</v>
      </c>
      <c r="CN533">
        <v>1349143.507</v>
      </c>
      <c r="CO533">
        <v>591.91964480000001</v>
      </c>
      <c r="CP533">
        <v>24.96088056</v>
      </c>
      <c r="CQ533" s="281">
        <v>2.1055923860000001</v>
      </c>
      <c r="CS533" s="280">
        <v>1693673.2560000001</v>
      </c>
      <c r="CT533">
        <v>1303673.2560000001</v>
      </c>
      <c r="CU533">
        <v>596.32939309999995</v>
      </c>
      <c r="CV533">
        <v>24.973447879999998</v>
      </c>
      <c r="CW533">
        <v>2.1081453200000002</v>
      </c>
      <c r="CY533">
        <v>1706394.2120000001</v>
      </c>
      <c r="CZ533">
        <v>1316394.2120000001</v>
      </c>
      <c r="DA533">
        <v>594.55490410000004</v>
      </c>
      <c r="DB533">
        <v>24.947398450000001</v>
      </c>
      <c r="DC533">
        <v>2.1075371650000001</v>
      </c>
      <c r="DE533">
        <v>1730191.1370000001</v>
      </c>
      <c r="DF533">
        <v>1340191.1370000001</v>
      </c>
      <c r="DG533">
        <v>591.39496989999998</v>
      </c>
      <c r="DH533">
        <v>24.937482410000001</v>
      </c>
      <c r="DI533">
        <v>2.1057032229999999</v>
      </c>
      <c r="DK533">
        <v>1732871.1459999999</v>
      </c>
      <c r="DL533">
        <v>1342871.1459999999</v>
      </c>
      <c r="DM533">
        <v>591.80319069999996</v>
      </c>
      <c r="DN533">
        <v>24.96031271</v>
      </c>
      <c r="DO533" s="281">
        <v>2.1056692579999998</v>
      </c>
    </row>
    <row r="534" spans="1:119">
      <c r="A534" s="280">
        <v>1677181.219</v>
      </c>
      <c r="B534">
        <v>1287181.219</v>
      </c>
      <c r="C534">
        <v>592.79525139999998</v>
      </c>
      <c r="D534">
        <v>24.94771832</v>
      </c>
      <c r="E534">
        <v>2.1072981340000001</v>
      </c>
      <c r="G534">
        <v>1679841.466</v>
      </c>
      <c r="H534">
        <v>1289841.466</v>
      </c>
      <c r="I534">
        <v>592.11932630000001</v>
      </c>
      <c r="J534">
        <v>24.92370691</v>
      </c>
      <c r="K534">
        <v>2.1071188159999998</v>
      </c>
      <c r="M534">
        <v>1685064.9709999999</v>
      </c>
      <c r="N534">
        <v>1295064.9709999999</v>
      </c>
      <c r="O534">
        <v>591.70807530000002</v>
      </c>
      <c r="P534">
        <v>24.939772659999999</v>
      </c>
      <c r="Q534">
        <v>2.1067229040000002</v>
      </c>
      <c r="S534">
        <v>1686927.7890000001</v>
      </c>
      <c r="T534">
        <v>1296927.7890000001</v>
      </c>
      <c r="U534">
        <v>592.04342780000002</v>
      </c>
      <c r="V534">
        <v>24.961483359999999</v>
      </c>
      <c r="W534" s="281">
        <v>2.1067005289999998</v>
      </c>
      <c r="Y534" s="280">
        <v>1683021.0360000001</v>
      </c>
      <c r="Z534">
        <v>1293021.0360000001</v>
      </c>
      <c r="AA534">
        <v>594.95941830000004</v>
      </c>
      <c r="AB534">
        <v>24.96349215</v>
      </c>
      <c r="AC534">
        <v>2.1079177910000002</v>
      </c>
      <c r="AE534">
        <v>1608505.105</v>
      </c>
      <c r="AF534">
        <v>1218505.105</v>
      </c>
      <c r="AG534">
        <v>596.88239209999995</v>
      </c>
      <c r="AH534">
        <v>24.969945070000001</v>
      </c>
      <c r="AI534">
        <v>2.1107649890000002</v>
      </c>
      <c r="AK534">
        <v>1610329.273</v>
      </c>
      <c r="AL534">
        <v>1220329.273</v>
      </c>
      <c r="AM534">
        <v>593.96144079999999</v>
      </c>
      <c r="AN534">
        <v>24.95622384</v>
      </c>
      <c r="AO534">
        <v>2.1094199699999998</v>
      </c>
      <c r="AQ534">
        <v>1609937.3940000001</v>
      </c>
      <c r="AR534">
        <v>1219937.3940000001</v>
      </c>
      <c r="AS534">
        <v>594.55125069999997</v>
      </c>
      <c r="AT534">
        <v>24.97367985</v>
      </c>
      <c r="AU534" s="281">
        <v>2.1094903739999999</v>
      </c>
      <c r="AW534" s="280">
        <v>1742219.9620000001</v>
      </c>
      <c r="AX534">
        <v>1352219.9620000001</v>
      </c>
      <c r="AY534">
        <v>595.51219549999996</v>
      </c>
      <c r="AZ534">
        <v>24.967512939999999</v>
      </c>
      <c r="BA534">
        <v>2.1069222070000002</v>
      </c>
      <c r="BC534">
        <v>1748566.182</v>
      </c>
      <c r="BD534">
        <v>1358566.182</v>
      </c>
      <c r="BE534">
        <v>593.94710320000002</v>
      </c>
      <c r="BF534">
        <v>24.941496529999998</v>
      </c>
      <c r="BG534">
        <v>2.1065821310000001</v>
      </c>
      <c r="BI534">
        <v>1769723.39</v>
      </c>
      <c r="BJ534">
        <v>1379723.39</v>
      </c>
      <c r="BK534">
        <v>590.57478160000005</v>
      </c>
      <c r="BL534">
        <v>24.93147574</v>
      </c>
      <c r="BM534">
        <v>2.1048026050000002</v>
      </c>
      <c r="BO534">
        <v>1771666.0919999999</v>
      </c>
      <c r="BP534">
        <v>1381666.0919999999</v>
      </c>
      <c r="BQ534">
        <v>591.0031467</v>
      </c>
      <c r="BR534">
        <v>24.95640938</v>
      </c>
      <c r="BS534" s="281">
        <v>2.1047905930000002</v>
      </c>
      <c r="BU534" s="280">
        <v>1707244.99</v>
      </c>
      <c r="BV534">
        <v>1317244.99</v>
      </c>
      <c r="BW534">
        <v>597.63949079999998</v>
      </c>
      <c r="BX534">
        <v>24.982947169999999</v>
      </c>
      <c r="BY534">
        <v>2.1082789160000002</v>
      </c>
      <c r="CA534">
        <v>1707017.2960000001</v>
      </c>
      <c r="CB534">
        <v>1317017.2960000001</v>
      </c>
      <c r="CC534">
        <v>596.36036669999999</v>
      </c>
      <c r="CD534">
        <v>24.96489768</v>
      </c>
      <c r="CE534">
        <v>2.1082084800000001</v>
      </c>
      <c r="CG534">
        <v>1738825.7709999999</v>
      </c>
      <c r="CH534">
        <v>1348825.7709999999</v>
      </c>
      <c r="CI534">
        <v>591.43015600000001</v>
      </c>
      <c r="CJ534">
        <v>24.937740080000001</v>
      </c>
      <c r="CK534">
        <v>2.1055682689999999</v>
      </c>
      <c r="CM534">
        <v>1742354.1</v>
      </c>
      <c r="CN534">
        <v>1352354.1</v>
      </c>
      <c r="CO534">
        <v>591.82993959999999</v>
      </c>
      <c r="CP534">
        <v>24.96044324</v>
      </c>
      <c r="CQ534" s="281">
        <v>2.1055087239999999</v>
      </c>
      <c r="CS534" s="280">
        <v>1696891.825</v>
      </c>
      <c r="CT534">
        <v>1306891.825</v>
      </c>
      <c r="CU534">
        <v>596.17630020000001</v>
      </c>
      <c r="CV534">
        <v>24.972336550000001</v>
      </c>
      <c r="CW534">
        <v>2.108022998</v>
      </c>
      <c r="CY534">
        <v>1709610.5430000001</v>
      </c>
      <c r="CZ534">
        <v>1319610.5430000001</v>
      </c>
      <c r="DA534">
        <v>594.42036889999997</v>
      </c>
      <c r="DB534">
        <v>24.946092449999998</v>
      </c>
      <c r="DC534">
        <v>2.1074219699999999</v>
      </c>
      <c r="DE534">
        <v>1733403.2960000001</v>
      </c>
      <c r="DF534">
        <v>1343403.2960000001</v>
      </c>
      <c r="DG534">
        <v>591.31358850000004</v>
      </c>
      <c r="DH534">
        <v>24.936886779999998</v>
      </c>
      <c r="DI534">
        <v>2.105618658</v>
      </c>
      <c r="DK534">
        <v>1736082.8359999999</v>
      </c>
      <c r="DL534">
        <v>1346082.8359999999</v>
      </c>
      <c r="DM534">
        <v>591.71824040000001</v>
      </c>
      <c r="DN534">
        <v>24.95989849</v>
      </c>
      <c r="DO534" s="281">
        <v>2.105584828</v>
      </c>
    </row>
    <row r="535" spans="1:119">
      <c r="A535" s="280">
        <v>1680402.6969999999</v>
      </c>
      <c r="B535">
        <v>1290402.6969999999</v>
      </c>
      <c r="C535">
        <v>592.71381929999995</v>
      </c>
      <c r="D535">
        <v>24.94712372</v>
      </c>
      <c r="E535">
        <v>2.1071942589999999</v>
      </c>
      <c r="G535">
        <v>1683062.4739999999</v>
      </c>
      <c r="H535">
        <v>1293062.4739999999</v>
      </c>
      <c r="I535">
        <v>592.04461240000001</v>
      </c>
      <c r="J535">
        <v>24.922978700000002</v>
      </c>
      <c r="K535">
        <v>2.1070173169999999</v>
      </c>
      <c r="M535">
        <v>1688285.058</v>
      </c>
      <c r="N535">
        <v>1298285.058</v>
      </c>
      <c r="O535">
        <v>591.64428620000001</v>
      </c>
      <c r="P535">
        <v>24.93930606</v>
      </c>
      <c r="Q535">
        <v>2.1066265849999999</v>
      </c>
      <c r="S535">
        <v>1690147.547</v>
      </c>
      <c r="T535">
        <v>1300147.547</v>
      </c>
      <c r="U535">
        <v>591.9766515</v>
      </c>
      <c r="V535">
        <v>24.961157910000001</v>
      </c>
      <c r="W535" s="281">
        <v>2.1066040720000001</v>
      </c>
      <c r="Y535" s="280">
        <v>1686241.483</v>
      </c>
      <c r="Z535">
        <v>1296241.483</v>
      </c>
      <c r="AA535">
        <v>594.83601490000001</v>
      </c>
      <c r="AB535">
        <v>24.96259431</v>
      </c>
      <c r="AC535">
        <v>2.1078017139999998</v>
      </c>
      <c r="AE535">
        <v>1611529.899</v>
      </c>
      <c r="AF535">
        <v>1221529.899</v>
      </c>
      <c r="AG535">
        <v>596.75156440000001</v>
      </c>
      <c r="AH535">
        <v>24.968679989999998</v>
      </c>
      <c r="AI535">
        <v>2.1106329389999998</v>
      </c>
      <c r="AK535">
        <v>1613354.013</v>
      </c>
      <c r="AL535">
        <v>1223354.013</v>
      </c>
      <c r="AM535">
        <v>593.88729769999998</v>
      </c>
      <c r="AN535">
        <v>24.955683530000002</v>
      </c>
      <c r="AO535">
        <v>2.1093105730000001</v>
      </c>
      <c r="AQ535">
        <v>1612962.145</v>
      </c>
      <c r="AR535">
        <v>1222962.145</v>
      </c>
      <c r="AS535">
        <v>594.47199290000003</v>
      </c>
      <c r="AT535">
        <v>24.973295180000001</v>
      </c>
      <c r="AU535" s="281">
        <v>2.1093802450000001</v>
      </c>
      <c r="AW535" s="280">
        <v>1745430.0190000001</v>
      </c>
      <c r="AX535">
        <v>1355430.0190000001</v>
      </c>
      <c r="AY535">
        <v>595.34997050000004</v>
      </c>
      <c r="AZ535">
        <v>24.966333680000002</v>
      </c>
      <c r="BA535">
        <v>2.1068153440000001</v>
      </c>
      <c r="BC535">
        <v>1751775.13</v>
      </c>
      <c r="BD535">
        <v>1361775.13</v>
      </c>
      <c r="BE535">
        <v>593.80161510000005</v>
      </c>
      <c r="BF535">
        <v>24.940082719999999</v>
      </c>
      <c r="BG535">
        <v>2.1064797959999999</v>
      </c>
      <c r="BI535">
        <v>1772928.6569999999</v>
      </c>
      <c r="BJ535">
        <v>1382928.6569999999</v>
      </c>
      <c r="BK535">
        <v>590.49132889999998</v>
      </c>
      <c r="BL535">
        <v>24.93086409</v>
      </c>
      <c r="BM535">
        <v>2.104730032</v>
      </c>
      <c r="BO535">
        <v>1774871.0209999999</v>
      </c>
      <c r="BP535">
        <v>1384871.0209999999</v>
      </c>
      <c r="BQ535">
        <v>590.91633479999996</v>
      </c>
      <c r="BR535">
        <v>24.955985500000001</v>
      </c>
      <c r="BS535" s="281">
        <v>2.1047178620000002</v>
      </c>
      <c r="BU535" s="280">
        <v>1710461.172</v>
      </c>
      <c r="BV535">
        <v>1320461.172</v>
      </c>
      <c r="BW535">
        <v>597.45696120000002</v>
      </c>
      <c r="BX535">
        <v>24.981624969999999</v>
      </c>
      <c r="BY535">
        <v>2.1081519960000001</v>
      </c>
      <c r="CA535">
        <v>1710233.5179999999</v>
      </c>
      <c r="CB535">
        <v>1320233.5179999999</v>
      </c>
      <c r="CC535">
        <v>596.19119379999995</v>
      </c>
      <c r="CD535">
        <v>24.963260340000001</v>
      </c>
      <c r="CE535">
        <v>2.1080810169999999</v>
      </c>
      <c r="CG535">
        <v>1742036.42</v>
      </c>
      <c r="CH535">
        <v>1352036.42</v>
      </c>
      <c r="CI535">
        <v>591.34409619999997</v>
      </c>
      <c r="CJ535">
        <v>24.937110239999999</v>
      </c>
      <c r="CK535">
        <v>2.1054851989999999</v>
      </c>
      <c r="CM535">
        <v>1745564.1329999999</v>
      </c>
      <c r="CN535">
        <v>1355564.1329999999</v>
      </c>
      <c r="CO535">
        <v>591.74038259999998</v>
      </c>
      <c r="CP535">
        <v>24.960006570000001</v>
      </c>
      <c r="CQ535" s="281">
        <v>2.105426225</v>
      </c>
      <c r="CS535" s="280">
        <v>1700109.828</v>
      </c>
      <c r="CT535">
        <v>1310109.828</v>
      </c>
      <c r="CU535">
        <v>596.02454460000001</v>
      </c>
      <c r="CV535">
        <v>24.971234639999999</v>
      </c>
      <c r="CW535">
        <v>2.1079021249999998</v>
      </c>
      <c r="CY535">
        <v>1712826.3089999999</v>
      </c>
      <c r="CZ535">
        <v>1322826.3089999999</v>
      </c>
      <c r="DA535">
        <v>594.28652309999995</v>
      </c>
      <c r="DB535">
        <v>24.944792840000002</v>
      </c>
      <c r="DC535">
        <v>2.1073084849999999</v>
      </c>
      <c r="DE535">
        <v>1736614.892</v>
      </c>
      <c r="DF535">
        <v>1346614.892</v>
      </c>
      <c r="DG535">
        <v>591.23217629999999</v>
      </c>
      <c r="DH535">
        <v>24.936290840000002</v>
      </c>
      <c r="DI535">
        <v>2.1055352489999999</v>
      </c>
      <c r="DK535">
        <v>1739293.9639999999</v>
      </c>
      <c r="DL535">
        <v>1349293.9639999999</v>
      </c>
      <c r="DM535">
        <v>591.63333680000005</v>
      </c>
      <c r="DN535">
        <v>24.959484440000001</v>
      </c>
      <c r="DO535" s="281">
        <v>2.1055015450000001</v>
      </c>
    </row>
    <row r="536" spans="1:119">
      <c r="A536" s="280">
        <v>1683623.6059999999</v>
      </c>
      <c r="B536">
        <v>1293623.6059999999</v>
      </c>
      <c r="C536">
        <v>592.63250330000005</v>
      </c>
      <c r="D536">
        <v>24.94652988</v>
      </c>
      <c r="E536">
        <v>2.1070913660000001</v>
      </c>
      <c r="G536">
        <v>1686282.9140000001</v>
      </c>
      <c r="H536">
        <v>1296282.9140000001</v>
      </c>
      <c r="I536">
        <v>591.97062000000005</v>
      </c>
      <c r="J536">
        <v>24.92225736</v>
      </c>
      <c r="K536">
        <v>2.1069165860000001</v>
      </c>
      <c r="M536">
        <v>1691504.5759999999</v>
      </c>
      <c r="N536">
        <v>1301504.5759999999</v>
      </c>
      <c r="O536">
        <v>591.57981610000002</v>
      </c>
      <c r="P536">
        <v>24.938834419999999</v>
      </c>
      <c r="Q536">
        <v>2.1065314439999998</v>
      </c>
      <c r="S536">
        <v>1693366.737</v>
      </c>
      <c r="T536">
        <v>1303366.737</v>
      </c>
      <c r="U536">
        <v>591.90927429999999</v>
      </c>
      <c r="V536">
        <v>24.960829489999998</v>
      </c>
      <c r="W536" s="281">
        <v>2.1065088099999998</v>
      </c>
      <c r="Y536" s="280">
        <v>1689461.362</v>
      </c>
      <c r="Z536">
        <v>1299461.362</v>
      </c>
      <c r="AA536">
        <v>594.71347809999997</v>
      </c>
      <c r="AB536">
        <v>24.961702580000001</v>
      </c>
      <c r="AC536">
        <v>2.1076868640000002</v>
      </c>
      <c r="AE536">
        <v>1614554.602</v>
      </c>
      <c r="AF536">
        <v>1224554.602</v>
      </c>
      <c r="AG536">
        <v>596.6218993</v>
      </c>
      <c r="AH536">
        <v>24.96742588</v>
      </c>
      <c r="AI536">
        <v>2.110502071</v>
      </c>
      <c r="AK536">
        <v>1616378.662</v>
      </c>
      <c r="AL536">
        <v>1226378.662</v>
      </c>
      <c r="AM536">
        <v>593.81335120000006</v>
      </c>
      <c r="AN536">
        <v>24.955144579999999</v>
      </c>
      <c r="AO536">
        <v>2.1092019180000001</v>
      </c>
      <c r="AQ536">
        <v>1615986.8060000001</v>
      </c>
      <c r="AR536">
        <v>1225986.8060000001</v>
      </c>
      <c r="AS536">
        <v>594.39298910000002</v>
      </c>
      <c r="AT536">
        <v>24.972911679999999</v>
      </c>
      <c r="AU536" s="281">
        <v>2.1092708650000001</v>
      </c>
      <c r="AW536" s="280">
        <v>1748639.5149999999</v>
      </c>
      <c r="AX536">
        <v>1358639.5149999999</v>
      </c>
      <c r="AY536">
        <v>595.18926450000004</v>
      </c>
      <c r="AZ536">
        <v>24.965165160000002</v>
      </c>
      <c r="BA536">
        <v>2.1067100019999998</v>
      </c>
      <c r="BC536">
        <v>1754983.52</v>
      </c>
      <c r="BD536">
        <v>1364983.52</v>
      </c>
      <c r="BE536">
        <v>593.65742060000002</v>
      </c>
      <c r="BF536">
        <v>24.93868114</v>
      </c>
      <c r="BG536">
        <v>2.1063790080000002</v>
      </c>
      <c r="BI536">
        <v>1776133.3659999999</v>
      </c>
      <c r="BJ536">
        <v>1386133.3659999999</v>
      </c>
      <c r="BK536">
        <v>590.40813960000003</v>
      </c>
      <c r="BL536">
        <v>24.93025428</v>
      </c>
      <c r="BM536">
        <v>2.1046584410000002</v>
      </c>
      <c r="BO536">
        <v>1778075.3929999999</v>
      </c>
      <c r="BP536">
        <v>1388075.3929999999</v>
      </c>
      <c r="BQ536">
        <v>590.829837</v>
      </c>
      <c r="BR536">
        <v>24.955563099999999</v>
      </c>
      <c r="BS536" s="281">
        <v>2.1046461139999999</v>
      </c>
      <c r="BU536" s="280">
        <v>1713676.7890000001</v>
      </c>
      <c r="BV536">
        <v>1323676.7890000001</v>
      </c>
      <c r="BW536">
        <v>597.27663900000005</v>
      </c>
      <c r="BX536">
        <v>24.98031842</v>
      </c>
      <c r="BY536">
        <v>2.1080263189999999</v>
      </c>
      <c r="CA536">
        <v>1713449.175</v>
      </c>
      <c r="CB536">
        <v>1323449.175</v>
      </c>
      <c r="CC536">
        <v>596.02319709999995</v>
      </c>
      <c r="CD536">
        <v>24.961633920000001</v>
      </c>
      <c r="CE536">
        <v>2.1079555769999998</v>
      </c>
      <c r="CG536">
        <v>1745246.5079999999</v>
      </c>
      <c r="CH536">
        <v>1355246.5079999999</v>
      </c>
      <c r="CI536">
        <v>591.25813040000003</v>
      </c>
      <c r="CJ536">
        <v>24.93648099</v>
      </c>
      <c r="CK536">
        <v>2.1054032889999998</v>
      </c>
      <c r="CM536">
        <v>1748773.6059999999</v>
      </c>
      <c r="CN536">
        <v>1358773.6059999999</v>
      </c>
      <c r="CO536">
        <v>591.65099250000003</v>
      </c>
      <c r="CP536">
        <v>24.95957065</v>
      </c>
      <c r="CQ536" s="281">
        <v>2.1053448769999998</v>
      </c>
      <c r="CS536" s="280">
        <v>1703327.264</v>
      </c>
      <c r="CT536">
        <v>1313327.264</v>
      </c>
      <c r="CU536">
        <v>595.87477239999998</v>
      </c>
      <c r="CV536">
        <v>24.970146809999999</v>
      </c>
      <c r="CW536">
        <v>2.107782523</v>
      </c>
      <c r="CY536">
        <v>1716041.5109999999</v>
      </c>
      <c r="CZ536">
        <v>1326041.5109999999</v>
      </c>
      <c r="DA536">
        <v>594.15338640000004</v>
      </c>
      <c r="DB536">
        <v>24.94349983</v>
      </c>
      <c r="DC536">
        <v>2.1071966799999999</v>
      </c>
      <c r="DE536">
        <v>1739825.9280000001</v>
      </c>
      <c r="DF536">
        <v>1349825.9280000001</v>
      </c>
      <c r="DG536">
        <v>591.15075590000004</v>
      </c>
      <c r="DH536">
        <v>24.93569475</v>
      </c>
      <c r="DI536">
        <v>2.1054529799999999</v>
      </c>
      <c r="DK536">
        <v>1742504.531</v>
      </c>
      <c r="DL536">
        <v>1352504.531</v>
      </c>
      <c r="DM536">
        <v>591.54848979999997</v>
      </c>
      <c r="DN536">
        <v>24.959070610000001</v>
      </c>
      <c r="DO536" s="281">
        <v>2.105419404</v>
      </c>
    </row>
    <row r="537" spans="1:119">
      <c r="A537" s="280">
        <v>1686843.9469999999</v>
      </c>
      <c r="B537">
        <v>1296843.9469999999</v>
      </c>
      <c r="C537">
        <v>592.55132089999995</v>
      </c>
      <c r="D537">
        <v>24.945936929999998</v>
      </c>
      <c r="E537">
        <v>2.1069894699999998</v>
      </c>
      <c r="G537">
        <v>1689502.7849999999</v>
      </c>
      <c r="H537">
        <v>1299502.7849999999</v>
      </c>
      <c r="I537">
        <v>591.89709310000001</v>
      </c>
      <c r="J537">
        <v>24.92154056</v>
      </c>
      <c r="K537">
        <v>2.1068164029999998</v>
      </c>
      <c r="M537">
        <v>1694723.527</v>
      </c>
      <c r="N537">
        <v>1304723.527</v>
      </c>
      <c r="O537">
        <v>591.51476449999996</v>
      </c>
      <c r="P537">
        <v>24.938358480000002</v>
      </c>
      <c r="Q537">
        <v>2.1064374689999998</v>
      </c>
      <c r="S537">
        <v>1696585.36</v>
      </c>
      <c r="T537">
        <v>1306585.3600000001</v>
      </c>
      <c r="U537">
        <v>591.84137869999995</v>
      </c>
      <c r="V537">
        <v>24.960498510000001</v>
      </c>
      <c r="W537" s="281">
        <v>2.1064147169999998</v>
      </c>
      <c r="Y537" s="280">
        <v>1692680.673</v>
      </c>
      <c r="Z537">
        <v>1302680.673</v>
      </c>
      <c r="AA537">
        <v>594.59175979999998</v>
      </c>
      <c r="AB537">
        <v>24.96081663</v>
      </c>
      <c r="AC537">
        <v>2.1075732610000002</v>
      </c>
      <c r="AE537">
        <v>1617579.2150000001</v>
      </c>
      <c r="AF537">
        <v>1227579.2150000001</v>
      </c>
      <c r="AG537">
        <v>596.49338680000005</v>
      </c>
      <c r="AH537">
        <v>24.96618264</v>
      </c>
      <c r="AI537">
        <v>2.1103723579999998</v>
      </c>
      <c r="AK537">
        <v>1619403.22</v>
      </c>
      <c r="AL537">
        <v>1229403.22</v>
      </c>
      <c r="AM537">
        <v>593.73961670000006</v>
      </c>
      <c r="AN537">
        <v>24.954607110000001</v>
      </c>
      <c r="AO537">
        <v>2.1090939849999999</v>
      </c>
      <c r="AQ537">
        <v>1619011.3759999999</v>
      </c>
      <c r="AR537">
        <v>1229011.3759999999</v>
      </c>
      <c r="AS537">
        <v>594.31425060000004</v>
      </c>
      <c r="AT537">
        <v>24.972529430000002</v>
      </c>
      <c r="AU537" s="281">
        <v>2.1091622139999999</v>
      </c>
      <c r="AW537" s="280">
        <v>1751848.4509999999</v>
      </c>
      <c r="AX537">
        <v>1361848.4509999999</v>
      </c>
      <c r="AY537">
        <v>595.02995120000003</v>
      </c>
      <c r="AZ537">
        <v>24.964006449999999</v>
      </c>
      <c r="BA537">
        <v>2.106606261</v>
      </c>
      <c r="BC537">
        <v>1758191.35</v>
      </c>
      <c r="BD537">
        <v>1368191.35</v>
      </c>
      <c r="BE537">
        <v>593.51455410000005</v>
      </c>
      <c r="BF537">
        <v>24.937292119999999</v>
      </c>
      <c r="BG537">
        <v>2.1062797130000002</v>
      </c>
      <c r="BI537">
        <v>1779337.5190000001</v>
      </c>
      <c r="BJ537">
        <v>1389337.5190000001</v>
      </c>
      <c r="BK537">
        <v>590.32522670000003</v>
      </c>
      <c r="BL537">
        <v>24.929646420000001</v>
      </c>
      <c r="BM537">
        <v>2.1045878130000002</v>
      </c>
      <c r="BO537">
        <v>1781279.21</v>
      </c>
      <c r="BP537">
        <v>1391279.21</v>
      </c>
      <c r="BQ537">
        <v>590.74366780000003</v>
      </c>
      <c r="BR537">
        <v>24.955142240000001</v>
      </c>
      <c r="BS537" s="281">
        <v>2.1045753309999999</v>
      </c>
      <c r="BU537" s="280">
        <v>1716891.841</v>
      </c>
      <c r="BV537">
        <v>1326891.841</v>
      </c>
      <c r="BW537">
        <v>597.09756059999995</v>
      </c>
      <c r="BX537">
        <v>24.979020500000001</v>
      </c>
      <c r="BY537">
        <v>2.107902615</v>
      </c>
      <c r="CA537">
        <v>1716664.267</v>
      </c>
      <c r="CB537">
        <v>1326664.267</v>
      </c>
      <c r="CC537">
        <v>595.85646410000004</v>
      </c>
      <c r="CD537">
        <v>24.960019280000001</v>
      </c>
      <c r="CE537">
        <v>2.1078320879999999</v>
      </c>
      <c r="CG537">
        <v>1748456.0360000001</v>
      </c>
      <c r="CH537">
        <v>1358456.0360000001</v>
      </c>
      <c r="CI537">
        <v>591.17227930000001</v>
      </c>
      <c r="CJ537">
        <v>24.935852489999998</v>
      </c>
      <c r="CK537">
        <v>2.1053225279999999</v>
      </c>
      <c r="CM537">
        <v>1751982.5179999999</v>
      </c>
      <c r="CN537">
        <v>1361982.5179999999</v>
      </c>
      <c r="CO537">
        <v>591.56180489999997</v>
      </c>
      <c r="CP537">
        <v>24.95913565</v>
      </c>
      <c r="CQ537" s="281">
        <v>2.1052646610000001</v>
      </c>
      <c r="CS537" s="280">
        <v>1706544.1340000001</v>
      </c>
      <c r="CT537">
        <v>1316544.1340000001</v>
      </c>
      <c r="CU537">
        <v>595.72673159999999</v>
      </c>
      <c r="CV537">
        <v>24.969071360000001</v>
      </c>
      <c r="CW537">
        <v>2.1076639519999998</v>
      </c>
      <c r="CY537">
        <v>1719256.148</v>
      </c>
      <c r="CZ537">
        <v>1329256.148</v>
      </c>
      <c r="DA537">
        <v>594.02095010000005</v>
      </c>
      <c r="DB537">
        <v>24.942213339999999</v>
      </c>
      <c r="DC537">
        <v>2.1070865410000001</v>
      </c>
      <c r="DE537">
        <v>1743036.402</v>
      </c>
      <c r="DF537">
        <v>1353036.402</v>
      </c>
      <c r="DG537">
        <v>591.06933779999997</v>
      </c>
      <c r="DH537">
        <v>24.9350986</v>
      </c>
      <c r="DI537">
        <v>2.1053718460000002</v>
      </c>
      <c r="DK537">
        <v>1745714.5379999999</v>
      </c>
      <c r="DL537">
        <v>1355714.5379999999</v>
      </c>
      <c r="DM537">
        <v>591.46371269999997</v>
      </c>
      <c r="DN537">
        <v>24.958657049999999</v>
      </c>
      <c r="DO537" s="281">
        <v>2.1053383980000002</v>
      </c>
    </row>
    <row r="538" spans="1:119">
      <c r="A538" s="280">
        <v>1690063.72</v>
      </c>
      <c r="B538">
        <v>1300063.72</v>
      </c>
      <c r="C538">
        <v>592.47142989999998</v>
      </c>
      <c r="D538">
        <v>24.945353319999999</v>
      </c>
      <c r="E538">
        <v>2.1068880750000001</v>
      </c>
      <c r="G538">
        <v>1692722.0889999999</v>
      </c>
      <c r="H538">
        <v>1302722.0889999999</v>
      </c>
      <c r="I538">
        <v>591.82304269999997</v>
      </c>
      <c r="J538">
        <v>24.920818560000001</v>
      </c>
      <c r="K538">
        <v>2.1067175040000001</v>
      </c>
      <c r="M538">
        <v>1697941.912</v>
      </c>
      <c r="N538">
        <v>1307941.912</v>
      </c>
      <c r="O538">
        <v>591.44915089999995</v>
      </c>
      <c r="P538">
        <v>24.937878380000001</v>
      </c>
      <c r="Q538">
        <v>2.1063446529999998</v>
      </c>
      <c r="S538">
        <v>1699803.4169999999</v>
      </c>
      <c r="T538">
        <v>1309803.4169999999</v>
      </c>
      <c r="U538">
        <v>591.77299359999995</v>
      </c>
      <c r="V538">
        <v>24.960165100000001</v>
      </c>
      <c r="W538" s="281">
        <v>2.1063217870000002</v>
      </c>
      <c r="Y538" s="280">
        <v>1695899.4169999999</v>
      </c>
      <c r="Z538">
        <v>1305899.4169999999</v>
      </c>
      <c r="AA538">
        <v>594.47103119999997</v>
      </c>
      <c r="AB538">
        <v>24.959937669999999</v>
      </c>
      <c r="AC538">
        <v>2.107460917</v>
      </c>
      <c r="AE538">
        <v>1620603.737</v>
      </c>
      <c r="AF538">
        <v>1230603.737</v>
      </c>
      <c r="AG538">
        <v>596.36601689999998</v>
      </c>
      <c r="AH538">
        <v>24.964950200000001</v>
      </c>
      <c r="AI538">
        <v>2.1102437740000002</v>
      </c>
      <c r="AK538">
        <v>1622427.6880000001</v>
      </c>
      <c r="AL538">
        <v>1232427.6880000001</v>
      </c>
      <c r="AM538">
        <v>593.66620250000005</v>
      </c>
      <c r="AN538">
        <v>24.95407191</v>
      </c>
      <c r="AO538">
        <v>2.108986721</v>
      </c>
      <c r="AQ538">
        <v>1622035.855</v>
      </c>
      <c r="AR538">
        <v>1232035.855</v>
      </c>
      <c r="AS538">
        <v>594.23579299999994</v>
      </c>
      <c r="AT538">
        <v>24.972148480000001</v>
      </c>
      <c r="AU538" s="281">
        <v>2.1090542710000002</v>
      </c>
      <c r="AW538" s="280">
        <v>1755056.827</v>
      </c>
      <c r="AX538">
        <v>1365056.827</v>
      </c>
      <c r="AY538">
        <v>594.87206000000003</v>
      </c>
      <c r="AZ538">
        <v>24.962857769999999</v>
      </c>
      <c r="BA538">
        <v>2.1065040879999999</v>
      </c>
      <c r="BC538">
        <v>1761398.622</v>
      </c>
      <c r="BD538">
        <v>1371398.622</v>
      </c>
      <c r="BE538">
        <v>593.37301449999995</v>
      </c>
      <c r="BF538">
        <v>24.935915680000001</v>
      </c>
      <c r="BG538">
        <v>2.106181887</v>
      </c>
      <c r="BI538">
        <v>1782541.1170000001</v>
      </c>
      <c r="BJ538">
        <v>1392541.1170000001</v>
      </c>
      <c r="BK538">
        <v>590.24262329999999</v>
      </c>
      <c r="BL538">
        <v>24.929040730000001</v>
      </c>
      <c r="BM538">
        <v>2.1045181209999999</v>
      </c>
      <c r="BO538">
        <v>1784482.47</v>
      </c>
      <c r="BP538">
        <v>1394482.47</v>
      </c>
      <c r="BQ538">
        <v>590.65786939999998</v>
      </c>
      <c r="BR538">
        <v>24.954723120000001</v>
      </c>
      <c r="BS538" s="281">
        <v>2.1045054730000001</v>
      </c>
      <c r="BU538" s="280">
        <v>1720106.33</v>
      </c>
      <c r="BV538">
        <v>1330106.33</v>
      </c>
      <c r="BW538">
        <v>596.9198245</v>
      </c>
      <c r="BX538">
        <v>24.977731909999999</v>
      </c>
      <c r="BY538">
        <v>2.1077808359999999</v>
      </c>
      <c r="CA538">
        <v>1719878.7949999999</v>
      </c>
      <c r="CB538">
        <v>1329878.7949999999</v>
      </c>
      <c r="CC538">
        <v>595.69101839999996</v>
      </c>
      <c r="CD538">
        <v>24.958416660000001</v>
      </c>
      <c r="CE538">
        <v>2.1077105010000001</v>
      </c>
      <c r="CG538">
        <v>1751665.004</v>
      </c>
      <c r="CH538">
        <v>1361665.004</v>
      </c>
      <c r="CI538">
        <v>591.08658419999995</v>
      </c>
      <c r="CJ538">
        <v>24.935225039999999</v>
      </c>
      <c r="CK538">
        <v>2.1052428929999998</v>
      </c>
      <c r="CM538">
        <v>1755190.872</v>
      </c>
      <c r="CN538">
        <v>1365190.872</v>
      </c>
      <c r="CO538">
        <v>591.47286389999999</v>
      </c>
      <c r="CP538">
        <v>24.958701789999999</v>
      </c>
      <c r="CQ538" s="281">
        <v>2.105185536</v>
      </c>
      <c r="CS538" s="280">
        <v>1709760.439</v>
      </c>
      <c r="CT538">
        <v>1319760.439</v>
      </c>
      <c r="CU538">
        <v>595.57937270000002</v>
      </c>
      <c r="CV538">
        <v>24.968000589999999</v>
      </c>
      <c r="CW538">
        <v>2.1075471729999999</v>
      </c>
      <c r="CY538">
        <v>1722470.2220000001</v>
      </c>
      <c r="CZ538">
        <v>1332470.2220000001</v>
      </c>
      <c r="DA538">
        <v>593.88921049999999</v>
      </c>
      <c r="DB538">
        <v>24.940933319999999</v>
      </c>
      <c r="DC538">
        <v>2.1069780630000001</v>
      </c>
      <c r="DE538">
        <v>1746246.3160000001</v>
      </c>
      <c r="DF538">
        <v>1356246.3160000001</v>
      </c>
      <c r="DG538">
        <v>590.98793929999999</v>
      </c>
      <c r="DH538">
        <v>24.934502519999999</v>
      </c>
      <c r="DI538">
        <v>2.1052918420000002</v>
      </c>
      <c r="DK538">
        <v>1748923.9839999999</v>
      </c>
      <c r="DL538">
        <v>1358923.9839999999</v>
      </c>
      <c r="DM538">
        <v>591.37902629999996</v>
      </c>
      <c r="DN538">
        <v>24.958243880000001</v>
      </c>
      <c r="DO538" s="281">
        <v>2.1052585179999999</v>
      </c>
    </row>
    <row r="539" spans="1:119">
      <c r="A539" s="280">
        <v>1693282.925</v>
      </c>
      <c r="B539">
        <v>1303282.925</v>
      </c>
      <c r="C539">
        <v>592.39131299999997</v>
      </c>
      <c r="D539">
        <v>24.944768020000001</v>
      </c>
      <c r="E539">
        <v>2.1067876870000002</v>
      </c>
      <c r="G539">
        <v>1695940.8259999999</v>
      </c>
      <c r="H539">
        <v>1305940.8259999999</v>
      </c>
      <c r="I539">
        <v>591.74854540000001</v>
      </c>
      <c r="J539">
        <v>24.920092109999999</v>
      </c>
      <c r="K539">
        <v>2.1066198799999998</v>
      </c>
      <c r="M539">
        <v>1701159.7290000001</v>
      </c>
      <c r="N539">
        <v>1311159.7290000001</v>
      </c>
      <c r="O539">
        <v>591.3829958</v>
      </c>
      <c r="P539">
        <v>24.937394250000001</v>
      </c>
      <c r="Q539">
        <v>2.1062529959999998</v>
      </c>
      <c r="S539">
        <v>1703020.9069999999</v>
      </c>
      <c r="T539">
        <v>1313020.9069999999</v>
      </c>
      <c r="U539">
        <v>591.70414270000003</v>
      </c>
      <c r="V539">
        <v>24.959829379999999</v>
      </c>
      <c r="W539" s="281">
        <v>2.1062300139999999</v>
      </c>
      <c r="Y539" s="280">
        <v>1699117.594</v>
      </c>
      <c r="Z539">
        <v>1309117.594</v>
      </c>
      <c r="AA539">
        <v>594.35216800000001</v>
      </c>
      <c r="AB539">
        <v>24.959072160000002</v>
      </c>
      <c r="AC539">
        <v>2.107349235</v>
      </c>
      <c r="AE539">
        <v>1623628.169</v>
      </c>
      <c r="AF539">
        <v>1233628.169</v>
      </c>
      <c r="AG539">
        <v>596.23978360000001</v>
      </c>
      <c r="AH539">
        <v>24.963728490000001</v>
      </c>
      <c r="AI539">
        <v>2.1101162950000001</v>
      </c>
      <c r="AK539">
        <v>1625452.0649999999</v>
      </c>
      <c r="AL539">
        <v>1235452.0649999999</v>
      </c>
      <c r="AM539">
        <v>593.59310879999998</v>
      </c>
      <c r="AN539">
        <v>24.953538980000001</v>
      </c>
      <c r="AO539">
        <v>2.1088800650000001</v>
      </c>
      <c r="AQ539">
        <v>1625060.2439999999</v>
      </c>
      <c r="AR539">
        <v>1235060.2439999999</v>
      </c>
      <c r="AS539">
        <v>594.15774669999996</v>
      </c>
      <c r="AT539">
        <v>24.971769479999999</v>
      </c>
      <c r="AU539" s="281">
        <v>2.1089469699999999</v>
      </c>
      <c r="AW539" s="280">
        <v>1758264.645</v>
      </c>
      <c r="AX539">
        <v>1368264.645</v>
      </c>
      <c r="AY539">
        <v>594.71564109999997</v>
      </c>
      <c r="AZ539">
        <v>24.961719500000001</v>
      </c>
      <c r="BA539">
        <v>2.1064034299999999</v>
      </c>
      <c r="BC539">
        <v>1764605.3359999999</v>
      </c>
      <c r="BD539">
        <v>1374605.3359999999</v>
      </c>
      <c r="BE539">
        <v>593.23281699999995</v>
      </c>
      <c r="BF539">
        <v>24.93455196</v>
      </c>
      <c r="BG539">
        <v>2.1060854939999998</v>
      </c>
      <c r="BI539">
        <v>1785744.159</v>
      </c>
      <c r="BJ539">
        <v>1395744.159</v>
      </c>
      <c r="BK539">
        <v>590.16033430000005</v>
      </c>
      <c r="BL539">
        <v>24.92843727</v>
      </c>
      <c r="BM539">
        <v>2.1044493360000001</v>
      </c>
      <c r="BO539">
        <v>1787685.176</v>
      </c>
      <c r="BP539">
        <v>1397685.176</v>
      </c>
      <c r="BQ539">
        <v>590.57242069999995</v>
      </c>
      <c r="BR539">
        <v>24.954305659999999</v>
      </c>
      <c r="BS539" s="281">
        <v>2.104436529</v>
      </c>
      <c r="BU539" s="280">
        <v>1723320.254</v>
      </c>
      <c r="BV539">
        <v>1333320.254</v>
      </c>
      <c r="BW539">
        <v>596.74345830000004</v>
      </c>
      <c r="BX539">
        <v>24.97645288</v>
      </c>
      <c r="BY539">
        <v>2.107660933</v>
      </c>
      <c r="CA539">
        <v>1723092.76</v>
      </c>
      <c r="CB539">
        <v>1333092.76</v>
      </c>
      <c r="CC539">
        <v>595.52684959999999</v>
      </c>
      <c r="CD539">
        <v>24.956825970000001</v>
      </c>
      <c r="CE539">
        <v>2.1075907969999998</v>
      </c>
      <c r="CG539">
        <v>1754873.4129999999</v>
      </c>
      <c r="CH539">
        <v>1364873.4129999999</v>
      </c>
      <c r="CI539">
        <v>591.00108650000004</v>
      </c>
      <c r="CJ539">
        <v>24.934598940000001</v>
      </c>
      <c r="CK539">
        <v>2.1051643449999999</v>
      </c>
      <c r="CM539">
        <v>1758398.666</v>
      </c>
      <c r="CN539">
        <v>1368398.666</v>
      </c>
      <c r="CO539">
        <v>591.38418130000002</v>
      </c>
      <c r="CP539">
        <v>24.958269130000001</v>
      </c>
      <c r="CQ539" s="281">
        <v>2.1051074910000001</v>
      </c>
      <c r="CS539" s="280">
        <v>1712976.179</v>
      </c>
      <c r="CT539">
        <v>1322976.179</v>
      </c>
      <c r="CU539">
        <v>595.43279889999997</v>
      </c>
      <c r="CV539">
        <v>24.96693526</v>
      </c>
      <c r="CW539">
        <v>2.1074321559999998</v>
      </c>
      <c r="CY539">
        <v>1725683.733</v>
      </c>
      <c r="CZ539">
        <v>1335683.733</v>
      </c>
      <c r="DA539">
        <v>593.75820629999998</v>
      </c>
      <c r="DB539">
        <v>24.93966017</v>
      </c>
      <c r="DC539">
        <v>2.1068712170000001</v>
      </c>
      <c r="DE539">
        <v>1749455.669</v>
      </c>
      <c r="DF539">
        <v>1359455.669</v>
      </c>
      <c r="DG539">
        <v>590.90658499999995</v>
      </c>
      <c r="DH539">
        <v>24.933906669999999</v>
      </c>
      <c r="DI539">
        <v>2.105212952</v>
      </c>
      <c r="DK539">
        <v>1752132.871</v>
      </c>
      <c r="DL539">
        <v>1362132.871</v>
      </c>
      <c r="DM539">
        <v>591.29447279999999</v>
      </c>
      <c r="DN539">
        <v>24.957831299999999</v>
      </c>
      <c r="DO539" s="281">
        <v>2.1051797410000002</v>
      </c>
    </row>
    <row r="540" spans="1:119">
      <c r="A540" s="280">
        <v>1696501.5630000001</v>
      </c>
      <c r="B540">
        <v>1306501.5630000001</v>
      </c>
      <c r="C540">
        <v>592.31082470000001</v>
      </c>
      <c r="D540">
        <v>24.94417992</v>
      </c>
      <c r="E540">
        <v>2.106688611</v>
      </c>
      <c r="G540">
        <v>1699158.996</v>
      </c>
      <c r="H540">
        <v>1309158.996</v>
      </c>
      <c r="I540">
        <v>591.67362189999994</v>
      </c>
      <c r="J540">
        <v>24.91936141</v>
      </c>
      <c r="K540">
        <v>2.106523524</v>
      </c>
      <c r="M540">
        <v>1704376.9809999999</v>
      </c>
      <c r="N540">
        <v>1314376.9809999999</v>
      </c>
      <c r="O540">
        <v>591.31632200000001</v>
      </c>
      <c r="P540">
        <v>24.936906279999999</v>
      </c>
      <c r="Q540">
        <v>2.106162495</v>
      </c>
      <c r="S540">
        <v>1706237.831</v>
      </c>
      <c r="T540">
        <v>1316237.831</v>
      </c>
      <c r="U540">
        <v>591.63485119999996</v>
      </c>
      <c r="V540">
        <v>24.95949147</v>
      </c>
      <c r="W540" s="281">
        <v>2.1061393929999999</v>
      </c>
      <c r="Y540" s="280">
        <v>1702335.2050000001</v>
      </c>
      <c r="Z540">
        <v>1312335.2050000001</v>
      </c>
      <c r="AA540">
        <v>594.23354059999997</v>
      </c>
      <c r="AB540">
        <v>24.958208209999999</v>
      </c>
      <c r="AC540">
        <v>2.1072390169999999</v>
      </c>
      <c r="AE540">
        <v>1626652.5109999999</v>
      </c>
      <c r="AF540">
        <v>1236652.5109999999</v>
      </c>
      <c r="AG540">
        <v>596.11468930000001</v>
      </c>
      <c r="AH540">
        <v>24.962517559999998</v>
      </c>
      <c r="AI540">
        <v>2.109989889</v>
      </c>
      <c r="AK540">
        <v>1628476.352</v>
      </c>
      <c r="AL540">
        <v>1238476.352</v>
      </c>
      <c r="AM540">
        <v>593.52027120000002</v>
      </c>
      <c r="AN540">
        <v>24.953007849999999</v>
      </c>
      <c r="AO540">
        <v>2.1087740720000001</v>
      </c>
      <c r="AQ540">
        <v>1628084.5430000001</v>
      </c>
      <c r="AR540">
        <v>1238084.5430000001</v>
      </c>
      <c r="AS540">
        <v>594.08005500000002</v>
      </c>
      <c r="AT540">
        <v>24.97139215</v>
      </c>
      <c r="AU540" s="281">
        <v>2.108840281</v>
      </c>
      <c r="AW540" s="280">
        <v>1761471.9040000001</v>
      </c>
      <c r="AX540">
        <v>1371471.9040000001</v>
      </c>
      <c r="AY540">
        <v>594.56069549999995</v>
      </c>
      <c r="AZ540">
        <v>24.960591659999999</v>
      </c>
      <c r="BA540">
        <v>2.1063042489999999</v>
      </c>
      <c r="BC540">
        <v>1767811.4909999999</v>
      </c>
      <c r="BD540">
        <v>1377811.4909999999</v>
      </c>
      <c r="BE540">
        <v>593.093974</v>
      </c>
      <c r="BF540">
        <v>24.933201100000002</v>
      </c>
      <c r="BG540">
        <v>2.105990496</v>
      </c>
      <c r="BI540">
        <v>1788946.645</v>
      </c>
      <c r="BJ540">
        <v>1398946.645</v>
      </c>
      <c r="BK540">
        <v>590.07833519999997</v>
      </c>
      <c r="BL540">
        <v>24.927835850000001</v>
      </c>
      <c r="BM540">
        <v>2.1043814589999998</v>
      </c>
      <c r="BO540">
        <v>1790887.3259999999</v>
      </c>
      <c r="BP540">
        <v>1400887.3259999999</v>
      </c>
      <c r="BQ540">
        <v>590.48730439999997</v>
      </c>
      <c r="BR540">
        <v>24.953889759999999</v>
      </c>
      <c r="BS540" s="281">
        <v>2.1043684950000001</v>
      </c>
      <c r="BU540" s="280">
        <v>1726533.6159999999</v>
      </c>
      <c r="BV540">
        <v>1336533.6159999999</v>
      </c>
      <c r="BW540">
        <v>596.56846849999999</v>
      </c>
      <c r="BX540">
        <v>24.97518346</v>
      </c>
      <c r="BY540">
        <v>2.10754288</v>
      </c>
      <c r="CA540">
        <v>1726306.1610000001</v>
      </c>
      <c r="CB540">
        <v>1336306.1610000001</v>
      </c>
      <c r="CC540">
        <v>595.36396160000004</v>
      </c>
      <c r="CD540">
        <v>24.955247249999999</v>
      </c>
      <c r="CE540">
        <v>2.1074729579999998</v>
      </c>
      <c r="CG540">
        <v>1758081.2620000001</v>
      </c>
      <c r="CH540">
        <v>1368081.2620000001</v>
      </c>
      <c r="CI540">
        <v>590.91580109999995</v>
      </c>
      <c r="CJ540">
        <v>24.93397431</v>
      </c>
      <c r="CK540">
        <v>2.1050868700000001</v>
      </c>
      <c r="CM540">
        <v>1761605.902</v>
      </c>
      <c r="CN540">
        <v>1371605.902</v>
      </c>
      <c r="CO540">
        <v>591.29578400000003</v>
      </c>
      <c r="CP540">
        <v>24.957837789999999</v>
      </c>
      <c r="CQ540" s="281">
        <v>2.1050304999999998</v>
      </c>
      <c r="CS540" s="280">
        <v>1716191.3540000001</v>
      </c>
      <c r="CT540">
        <v>1326191.3540000001</v>
      </c>
      <c r="CU540">
        <v>595.28707340000005</v>
      </c>
      <c r="CV540">
        <v>24.965875839999999</v>
      </c>
      <c r="CW540">
        <v>2.10731884</v>
      </c>
      <c r="CY540">
        <v>1728896.68</v>
      </c>
      <c r="CZ540">
        <v>1338896.68</v>
      </c>
      <c r="DA540">
        <v>593.62801779999995</v>
      </c>
      <c r="DB540">
        <v>24.93839466</v>
      </c>
      <c r="DC540">
        <v>2.1067659409999999</v>
      </c>
      <c r="DE540">
        <v>1752664.463</v>
      </c>
      <c r="DF540">
        <v>1362664.463</v>
      </c>
      <c r="DG540">
        <v>590.82533409999996</v>
      </c>
      <c r="DH540">
        <v>24.933311490000001</v>
      </c>
      <c r="DI540">
        <v>2.1051351450000002</v>
      </c>
      <c r="DK540">
        <v>1755341.1980000001</v>
      </c>
      <c r="DL540">
        <v>1365341.1980000001</v>
      </c>
      <c r="DM540">
        <v>591.21008919999997</v>
      </c>
      <c r="DN540">
        <v>24.957419489999999</v>
      </c>
      <c r="DO540" s="281">
        <v>2.1051020290000002</v>
      </c>
    </row>
    <row r="541" spans="1:119">
      <c r="A541" s="280">
        <v>1699719.6340000001</v>
      </c>
      <c r="B541">
        <v>1309719.6340000001</v>
      </c>
      <c r="C541">
        <v>592.23001420000003</v>
      </c>
      <c r="D541">
        <v>24.94358939</v>
      </c>
      <c r="E541">
        <v>2.1065908289999999</v>
      </c>
      <c r="G541">
        <v>1702376.5989999999</v>
      </c>
      <c r="H541">
        <v>1312376.5989999999</v>
      </c>
      <c r="I541">
        <v>591.59829279999997</v>
      </c>
      <c r="J541">
        <v>24.918626660000001</v>
      </c>
      <c r="K541">
        <v>2.1064284299999998</v>
      </c>
      <c r="M541">
        <v>1707593.666</v>
      </c>
      <c r="N541">
        <v>1317593.666</v>
      </c>
      <c r="O541">
        <v>591.24919439999996</v>
      </c>
      <c r="P541">
        <v>24.936414920000001</v>
      </c>
      <c r="Q541">
        <v>2.1060731270000002</v>
      </c>
      <c r="S541">
        <v>1709454.19</v>
      </c>
      <c r="T541">
        <v>1319454.19</v>
      </c>
      <c r="U541">
        <v>591.56515000000002</v>
      </c>
      <c r="V541">
        <v>24.959151519999999</v>
      </c>
      <c r="W541" s="281">
        <v>2.1060499149999998</v>
      </c>
      <c r="Y541" s="280">
        <v>1705552.25</v>
      </c>
      <c r="Z541">
        <v>1315552.25</v>
      </c>
      <c r="AA541">
        <v>594.11517049999998</v>
      </c>
      <c r="AB541">
        <v>24.957345950000001</v>
      </c>
      <c r="AC541">
        <v>2.1071304</v>
      </c>
      <c r="AE541">
        <v>1629676.7609999999</v>
      </c>
      <c r="AF541">
        <v>1239676.7609999999</v>
      </c>
      <c r="AG541">
        <v>595.99074380000002</v>
      </c>
      <c r="AH541">
        <v>24.961317489999999</v>
      </c>
      <c r="AI541">
        <v>2.1098645230000002</v>
      </c>
      <c r="AK541">
        <v>1631500.548</v>
      </c>
      <c r="AL541">
        <v>1241500.548</v>
      </c>
      <c r="AM541">
        <v>593.44773129999999</v>
      </c>
      <c r="AN541">
        <v>24.95247882</v>
      </c>
      <c r="AO541">
        <v>2.1086687070000001</v>
      </c>
      <c r="AQ541">
        <v>1631108.7509999999</v>
      </c>
      <c r="AR541">
        <v>1241108.7509999999</v>
      </c>
      <c r="AS541">
        <v>594.00269079999998</v>
      </c>
      <c r="AT541">
        <v>24.971016370000001</v>
      </c>
      <c r="AU541" s="281">
        <v>2.10873424</v>
      </c>
      <c r="AW541" s="280">
        <v>1764678.605</v>
      </c>
      <c r="AX541">
        <v>1374678.605</v>
      </c>
      <c r="AY541">
        <v>594.40723400000002</v>
      </c>
      <c r="AZ541">
        <v>24.959474329999999</v>
      </c>
      <c r="BA541">
        <v>2.1062065149999998</v>
      </c>
      <c r="BC541">
        <v>1771017.09</v>
      </c>
      <c r="BD541">
        <v>1381017.09</v>
      </c>
      <c r="BE541">
        <v>592.95646880000004</v>
      </c>
      <c r="BF541">
        <v>24.931862949999999</v>
      </c>
      <c r="BG541">
        <v>2.1058968710000001</v>
      </c>
      <c r="BI541">
        <v>1792148.578</v>
      </c>
      <c r="BJ541">
        <v>1402148.578</v>
      </c>
      <c r="BK541">
        <v>589.99660759999995</v>
      </c>
      <c r="BL541">
        <v>24.92723634</v>
      </c>
      <c r="BM541">
        <v>2.104314483</v>
      </c>
      <c r="BO541">
        <v>1794088.923</v>
      </c>
      <c r="BP541">
        <v>1404088.923</v>
      </c>
      <c r="BQ541">
        <v>590.40249259999996</v>
      </c>
      <c r="BR541">
        <v>24.95347529</v>
      </c>
      <c r="BS541" s="281">
        <v>2.1043013699999999</v>
      </c>
      <c r="BU541" s="280">
        <v>1729746.415</v>
      </c>
      <c r="BV541">
        <v>1339746.415</v>
      </c>
      <c r="BW541">
        <v>596.39489230000004</v>
      </c>
      <c r="BX541">
        <v>24.973923920000001</v>
      </c>
      <c r="BY541">
        <v>2.1074266389999998</v>
      </c>
      <c r="CA541">
        <v>1729519</v>
      </c>
      <c r="CB541">
        <v>1339519</v>
      </c>
      <c r="CC541">
        <v>595.20238719999998</v>
      </c>
      <c r="CD541">
        <v>24.953680840000001</v>
      </c>
      <c r="CE541">
        <v>2.107356936</v>
      </c>
      <c r="CG541">
        <v>1761288.5530000001</v>
      </c>
      <c r="CH541">
        <v>1371288.5530000001</v>
      </c>
      <c r="CI541">
        <v>590.83075710000003</v>
      </c>
      <c r="CJ541">
        <v>24.933351349999999</v>
      </c>
      <c r="CK541">
        <v>2.1050104439999999</v>
      </c>
      <c r="CM541">
        <v>1764812.5789999999</v>
      </c>
      <c r="CN541">
        <v>1374812.5789999999</v>
      </c>
      <c r="CO541">
        <v>591.20769810000002</v>
      </c>
      <c r="CP541">
        <v>24.9574079</v>
      </c>
      <c r="CQ541" s="281">
        <v>2.1049545369999998</v>
      </c>
      <c r="CS541" s="280">
        <v>1719405.966</v>
      </c>
      <c r="CT541">
        <v>1329405.966</v>
      </c>
      <c r="CU541">
        <v>595.14220680000005</v>
      </c>
      <c r="CV541">
        <v>24.964822399999999</v>
      </c>
      <c r="CW541">
        <v>2.1072071970000001</v>
      </c>
      <c r="CY541">
        <v>1732109.0649999999</v>
      </c>
      <c r="CZ541">
        <v>1342109.0649999999</v>
      </c>
      <c r="DA541">
        <v>593.49868000000004</v>
      </c>
      <c r="DB541">
        <v>24.937137150000002</v>
      </c>
      <c r="DC541">
        <v>2.106662182</v>
      </c>
      <c r="DE541">
        <v>1755872.6980000001</v>
      </c>
      <c r="DF541">
        <v>1365872.6980000001</v>
      </c>
      <c r="DG541">
        <v>590.74420380000004</v>
      </c>
      <c r="DH541">
        <v>24.93271712</v>
      </c>
      <c r="DI541">
        <v>2.1050583930000002</v>
      </c>
      <c r="DK541">
        <v>1758548.966</v>
      </c>
      <c r="DL541">
        <v>1368548.966</v>
      </c>
      <c r="DM541">
        <v>591.12589079999998</v>
      </c>
      <c r="DN541">
        <v>24.957008519999999</v>
      </c>
      <c r="DO541" s="281">
        <v>2.1050253699999999</v>
      </c>
    </row>
    <row r="542" spans="1:119">
      <c r="A542" s="280">
        <v>1702937.139</v>
      </c>
      <c r="B542">
        <v>1312937.139</v>
      </c>
      <c r="C542">
        <v>592.14891230000001</v>
      </c>
      <c r="D542">
        <v>24.942996650000001</v>
      </c>
      <c r="E542">
        <v>2.1064943249999999</v>
      </c>
      <c r="G542">
        <v>1705593.6370000001</v>
      </c>
      <c r="H542">
        <v>1315593.6370000001</v>
      </c>
      <c r="I542">
        <v>591.52258180000001</v>
      </c>
      <c r="J542">
        <v>24.917888090000002</v>
      </c>
      <c r="K542">
        <v>2.106334591</v>
      </c>
      <c r="M542">
        <v>1710809.787</v>
      </c>
      <c r="N542">
        <v>1320809.787</v>
      </c>
      <c r="O542">
        <v>591.18171229999996</v>
      </c>
      <c r="P542">
        <v>24.935920920000001</v>
      </c>
      <c r="Q542">
        <v>2.1059848209999998</v>
      </c>
      <c r="S542">
        <v>1712669.983</v>
      </c>
      <c r="T542">
        <v>1322669.983</v>
      </c>
      <c r="U542">
        <v>591.4951681</v>
      </c>
      <c r="V542">
        <v>24.958810159999999</v>
      </c>
      <c r="W542" s="281">
        <v>2.1059615109999998</v>
      </c>
      <c r="Y542" s="280">
        <v>1708768.7290000001</v>
      </c>
      <c r="Z542">
        <v>1318768.7290000001</v>
      </c>
      <c r="AA542">
        <v>593.99713010000005</v>
      </c>
      <c r="AB542">
        <v>24.956485929999999</v>
      </c>
      <c r="AC542">
        <v>2.1070233310000002</v>
      </c>
      <c r="AE542">
        <v>1632700.922</v>
      </c>
      <c r="AF542">
        <v>1242700.922</v>
      </c>
      <c r="AG542">
        <v>595.86813410000002</v>
      </c>
      <c r="AH542">
        <v>24.96013009</v>
      </c>
      <c r="AI542">
        <v>2.109740087</v>
      </c>
      <c r="AK542">
        <v>1634524.6540000001</v>
      </c>
      <c r="AL542">
        <v>1244524.6540000001</v>
      </c>
      <c r="AM542">
        <v>593.37552159999996</v>
      </c>
      <c r="AN542">
        <v>24.95195214</v>
      </c>
      <c r="AO542">
        <v>2.1085639390000002</v>
      </c>
      <c r="AQ542">
        <v>1634132.868</v>
      </c>
      <c r="AR542">
        <v>1244132.868</v>
      </c>
      <c r="AS542">
        <v>593.92569179999998</v>
      </c>
      <c r="AT542">
        <v>24.970642300000002</v>
      </c>
      <c r="AU542" s="281">
        <v>2.1086288120000001</v>
      </c>
      <c r="AW542" s="280">
        <v>1767884.7479999999</v>
      </c>
      <c r="AX542">
        <v>1377884.7479999999</v>
      </c>
      <c r="AY542">
        <v>594.25527199999999</v>
      </c>
      <c r="AZ542">
        <v>24.958367639999999</v>
      </c>
      <c r="BA542">
        <v>2.106110191</v>
      </c>
      <c r="BC542">
        <v>1774222.1310000001</v>
      </c>
      <c r="BD542">
        <v>1384222.1310000001</v>
      </c>
      <c r="BE542">
        <v>592.82027800000003</v>
      </c>
      <c r="BF542">
        <v>24.930537279999999</v>
      </c>
      <c r="BG542">
        <v>2.1058046070000001</v>
      </c>
      <c r="BI542">
        <v>1795349.956</v>
      </c>
      <c r="BJ542">
        <v>1405349.956</v>
      </c>
      <c r="BK542">
        <v>589.91511869999999</v>
      </c>
      <c r="BL542">
        <v>24.926638489999998</v>
      </c>
      <c r="BM542">
        <v>2.1042484140000002</v>
      </c>
      <c r="BO542">
        <v>1797289.9650000001</v>
      </c>
      <c r="BP542">
        <v>1407289.9650000001</v>
      </c>
      <c r="BQ542">
        <v>590.31795199999999</v>
      </c>
      <c r="BR542">
        <v>24.953062079999999</v>
      </c>
      <c r="BS542" s="281">
        <v>2.1042351610000001</v>
      </c>
      <c r="BU542" s="280">
        <v>1732958.6510000001</v>
      </c>
      <c r="BV542">
        <v>1342958.6510000001</v>
      </c>
      <c r="BW542">
        <v>596.22272769999995</v>
      </c>
      <c r="BX542">
        <v>24.972674260000002</v>
      </c>
      <c r="BY542">
        <v>2.1073121769999998</v>
      </c>
      <c r="CA542">
        <v>1732731.2760000001</v>
      </c>
      <c r="CB542">
        <v>1342731.2760000001</v>
      </c>
      <c r="CC542">
        <v>595.0421212</v>
      </c>
      <c r="CD542">
        <v>24.95212669</v>
      </c>
      <c r="CE542">
        <v>2.1072427130000002</v>
      </c>
      <c r="CG542">
        <v>1764495.2860000001</v>
      </c>
      <c r="CH542">
        <v>1374495.2860000001</v>
      </c>
      <c r="CI542">
        <v>590.74598170000002</v>
      </c>
      <c r="CJ542">
        <v>24.93273027</v>
      </c>
      <c r="CK542">
        <v>2.1049350389999999</v>
      </c>
      <c r="CM542">
        <v>1768018.699</v>
      </c>
      <c r="CN542">
        <v>1378018.699</v>
      </c>
      <c r="CO542">
        <v>591.11992540000006</v>
      </c>
      <c r="CP542">
        <v>24.956979480000001</v>
      </c>
      <c r="CQ542" s="281">
        <v>2.1048795870000001</v>
      </c>
      <c r="CS542" s="280">
        <v>1722620.013</v>
      </c>
      <c r="CT542">
        <v>1332620.013</v>
      </c>
      <c r="CU542">
        <v>594.99819090000005</v>
      </c>
      <c r="CV542">
        <v>24.96377489</v>
      </c>
      <c r="CW542">
        <v>2.1070972179999998</v>
      </c>
      <c r="CY542">
        <v>1735320.889</v>
      </c>
      <c r="CZ542">
        <v>1345320.889</v>
      </c>
      <c r="DA542">
        <v>593.37026739999999</v>
      </c>
      <c r="DB542">
        <v>24.93588836</v>
      </c>
      <c r="DC542">
        <v>2.1065599189999999</v>
      </c>
      <c r="DE542">
        <v>1759080.3729999999</v>
      </c>
      <c r="DF542">
        <v>1369080.3729999999</v>
      </c>
      <c r="DG542">
        <v>590.6632194</v>
      </c>
      <c r="DH542">
        <v>24.932123730000001</v>
      </c>
      <c r="DI542">
        <v>2.10498268</v>
      </c>
      <c r="DK542">
        <v>1761756.175</v>
      </c>
      <c r="DL542">
        <v>1371756.175</v>
      </c>
      <c r="DM542">
        <v>591.04190610000001</v>
      </c>
      <c r="DN542">
        <v>24.956598530000001</v>
      </c>
      <c r="DO542" s="281">
        <v>2.104949741</v>
      </c>
    </row>
    <row r="543" spans="1:119">
      <c r="A543" s="280">
        <v>1706154.078</v>
      </c>
      <c r="B543">
        <v>1316154.078</v>
      </c>
      <c r="C543">
        <v>592.06754379999995</v>
      </c>
      <c r="D543">
        <v>24.942401879999998</v>
      </c>
      <c r="E543">
        <v>2.1063990889999999</v>
      </c>
      <c r="G543">
        <v>1708810.1089999999</v>
      </c>
      <c r="H543">
        <v>1318810.1089999999</v>
      </c>
      <c r="I543">
        <v>591.44657800000004</v>
      </c>
      <c r="J543">
        <v>24.917146559999999</v>
      </c>
      <c r="K543">
        <v>2.106241969</v>
      </c>
      <c r="M543">
        <v>1714025.3430000001</v>
      </c>
      <c r="N543">
        <v>1324025.3430000001</v>
      </c>
      <c r="O543">
        <v>591.11376089999999</v>
      </c>
      <c r="P543">
        <v>24.935423419999999</v>
      </c>
      <c r="Q543">
        <v>2.1058976660000002</v>
      </c>
      <c r="S543">
        <v>1715885.213</v>
      </c>
      <c r="T543">
        <v>1325885.213</v>
      </c>
      <c r="U543">
        <v>591.42481499999997</v>
      </c>
      <c r="V543">
        <v>24.958466949999998</v>
      </c>
      <c r="W543" s="281">
        <v>2.1058742270000002</v>
      </c>
      <c r="Y543" s="280">
        <v>1711984.6429999999</v>
      </c>
      <c r="Z543">
        <v>1321984.6429999999</v>
      </c>
      <c r="AA543">
        <v>593.87945809999997</v>
      </c>
      <c r="AB543">
        <v>24.955628409999999</v>
      </c>
      <c r="AC543">
        <v>2.106917777</v>
      </c>
      <c r="AE543">
        <v>1635724.9920000001</v>
      </c>
      <c r="AF543">
        <v>1245724.9920000001</v>
      </c>
      <c r="AG543">
        <v>595.7466885</v>
      </c>
      <c r="AH543">
        <v>24.958953739999998</v>
      </c>
      <c r="AI543">
        <v>2.1096165990000002</v>
      </c>
      <c r="AK543">
        <v>1637548.669</v>
      </c>
      <c r="AL543">
        <v>1247548.669</v>
      </c>
      <c r="AM543">
        <v>593.30366979999997</v>
      </c>
      <c r="AN543">
        <v>24.951428010000001</v>
      </c>
      <c r="AO543">
        <v>2.1084597390000002</v>
      </c>
      <c r="AQ543">
        <v>1637156.8959999999</v>
      </c>
      <c r="AR543">
        <v>1247156.8959999999</v>
      </c>
      <c r="AS543">
        <v>593.84908800000005</v>
      </c>
      <c r="AT543">
        <v>24.970270110000001</v>
      </c>
      <c r="AU543" s="281">
        <v>2.1085239680000001</v>
      </c>
      <c r="AW543" s="280">
        <v>1771090.334</v>
      </c>
      <c r="AX543">
        <v>1381090.334</v>
      </c>
      <c r="AY543">
        <v>594.10480440000003</v>
      </c>
      <c r="AZ543">
        <v>24.957271540000001</v>
      </c>
      <c r="BA543">
        <v>2.106015245</v>
      </c>
      <c r="BC543">
        <v>1777426.6159999999</v>
      </c>
      <c r="BD543">
        <v>1387426.6159999999</v>
      </c>
      <c r="BE543">
        <v>592.68538530000001</v>
      </c>
      <c r="BF543">
        <v>24.929223950000001</v>
      </c>
      <c r="BG543">
        <v>2.1057136879999998</v>
      </c>
      <c r="BI543">
        <v>1798550.78</v>
      </c>
      <c r="BJ543">
        <v>1408550.78</v>
      </c>
      <c r="BK543">
        <v>589.83384279999996</v>
      </c>
      <c r="BL543">
        <v>24.926042129999999</v>
      </c>
      <c r="BM543">
        <v>2.1041832540000001</v>
      </c>
      <c r="BO543">
        <v>1800490.4539999999</v>
      </c>
      <c r="BP543">
        <v>1410490.4539999999</v>
      </c>
      <c r="BQ543">
        <v>590.23366169999997</v>
      </c>
      <c r="BR543">
        <v>24.952650040000002</v>
      </c>
      <c r="BS543" s="281">
        <v>2.1041698690000001</v>
      </c>
      <c r="BU543" s="280">
        <v>1736170.3259999999</v>
      </c>
      <c r="BV543">
        <v>1346170.3259999999</v>
      </c>
      <c r="BW543">
        <v>596.05198519999999</v>
      </c>
      <c r="BX543">
        <v>24.971434559999999</v>
      </c>
      <c r="BY543">
        <v>2.1071994730000001</v>
      </c>
      <c r="CA543">
        <v>1735942.99</v>
      </c>
      <c r="CB543">
        <v>1345942.99</v>
      </c>
      <c r="CC543">
        <v>594.88318649999997</v>
      </c>
      <c r="CD543">
        <v>24.95058504</v>
      </c>
      <c r="CE543">
        <v>2.107130255</v>
      </c>
      <c r="CG543">
        <v>1767701.4609999999</v>
      </c>
      <c r="CH543">
        <v>1377701.4609999999</v>
      </c>
      <c r="CI543">
        <v>590.66147679999995</v>
      </c>
      <c r="CJ543">
        <v>24.932111089999999</v>
      </c>
      <c r="CK543">
        <v>2.1048606400000001</v>
      </c>
      <c r="CM543">
        <v>1771224.2609999999</v>
      </c>
      <c r="CN543">
        <v>1381224.2609999999</v>
      </c>
      <c r="CO543">
        <v>591.03246079999997</v>
      </c>
      <c r="CP543">
        <v>24.956552500000001</v>
      </c>
      <c r="CQ543" s="281">
        <v>2.1048056439999998</v>
      </c>
      <c r="CS543" s="280">
        <v>1725833.497</v>
      </c>
      <c r="CT543">
        <v>1335833.497</v>
      </c>
      <c r="CU543">
        <v>594.8550391</v>
      </c>
      <c r="CV543">
        <v>24.962733419999999</v>
      </c>
      <c r="CW543">
        <v>2.1069888899999998</v>
      </c>
      <c r="CY543">
        <v>1738532.15</v>
      </c>
      <c r="CZ543">
        <v>1348532.15</v>
      </c>
      <c r="DA543">
        <v>593.24267129999998</v>
      </c>
      <c r="DB543">
        <v>24.93464724</v>
      </c>
      <c r="DC543">
        <v>2.106459166</v>
      </c>
      <c r="DE543">
        <v>1762287.49</v>
      </c>
      <c r="DF543">
        <v>1372287.49</v>
      </c>
      <c r="DG543">
        <v>590.58241250000003</v>
      </c>
      <c r="DH543">
        <v>24.931531570000001</v>
      </c>
      <c r="DI543">
        <v>2.1049079800000001</v>
      </c>
      <c r="DK543">
        <v>1764962.827</v>
      </c>
      <c r="DL543">
        <v>1374962.827</v>
      </c>
      <c r="DM543">
        <v>590.95816000000002</v>
      </c>
      <c r="DN543">
        <v>24.95618966</v>
      </c>
      <c r="DO543" s="281">
        <v>2.1048751139999999</v>
      </c>
    </row>
    <row r="544" spans="1:119">
      <c r="A544" s="280">
        <v>1709370.4509999999</v>
      </c>
      <c r="B544">
        <v>1319370.4509999999</v>
      </c>
      <c r="C544">
        <v>591.98593760000006</v>
      </c>
      <c r="D544">
        <v>24.941805290000001</v>
      </c>
      <c r="E544">
        <v>2.106305109</v>
      </c>
      <c r="G544">
        <v>1712026.0149999999</v>
      </c>
      <c r="H544">
        <v>1322026.0149999999</v>
      </c>
      <c r="I544">
        <v>591.37033589999999</v>
      </c>
      <c r="J544">
        <v>24.91640262</v>
      </c>
      <c r="K544">
        <v>2.10615051</v>
      </c>
      <c r="M544">
        <v>1717240.334</v>
      </c>
      <c r="N544">
        <v>1327240.334</v>
      </c>
      <c r="O544">
        <v>591.04536829999995</v>
      </c>
      <c r="P544">
        <v>24.934922629999999</v>
      </c>
      <c r="Q544">
        <v>2.105811659</v>
      </c>
      <c r="S544">
        <v>1719099.878</v>
      </c>
      <c r="T544">
        <v>1329099.878</v>
      </c>
      <c r="U544">
        <v>591.35408210000003</v>
      </c>
      <c r="V544">
        <v>24.958121850000001</v>
      </c>
      <c r="W544" s="281">
        <v>2.1057880990000002</v>
      </c>
      <c r="Y544" s="280">
        <v>1715199.993</v>
      </c>
      <c r="Z544">
        <v>1325199.993</v>
      </c>
      <c r="AA544">
        <v>593.76217680000002</v>
      </c>
      <c r="AB544">
        <v>24.954773580000001</v>
      </c>
      <c r="AC544">
        <v>2.1068137120000001</v>
      </c>
      <c r="AE544">
        <v>1638748.9709999999</v>
      </c>
      <c r="AF544">
        <v>1248748.9709999999</v>
      </c>
      <c r="AG544">
        <v>595.62642549999998</v>
      </c>
      <c r="AH544">
        <v>24.957788600000001</v>
      </c>
      <c r="AI544">
        <v>2.1094940539999998</v>
      </c>
      <c r="AK544">
        <v>1640572.595</v>
      </c>
      <c r="AL544">
        <v>1250572.595</v>
      </c>
      <c r="AM544">
        <v>593.23217450000004</v>
      </c>
      <c r="AN544">
        <v>24.950906410000002</v>
      </c>
      <c r="AO544">
        <v>2.1083560929999998</v>
      </c>
      <c r="AQ544">
        <v>1640180.8319999999</v>
      </c>
      <c r="AR544">
        <v>1250180.8319999999</v>
      </c>
      <c r="AS544">
        <v>593.77289069999995</v>
      </c>
      <c r="AT544">
        <v>24.969899850000001</v>
      </c>
      <c r="AU544" s="281">
        <v>2.1084196839999998</v>
      </c>
      <c r="AW544" s="280">
        <v>1774295.362</v>
      </c>
      <c r="AX544">
        <v>1384295.362</v>
      </c>
      <c r="AY544">
        <v>593.95580659999996</v>
      </c>
      <c r="AZ544">
        <v>24.95618589</v>
      </c>
      <c r="BA544">
        <v>2.1059216639999998</v>
      </c>
      <c r="BC544">
        <v>1780630.5449999999</v>
      </c>
      <c r="BD544">
        <v>1390630.5449999999</v>
      </c>
      <c r="BE544">
        <v>592.55178079999996</v>
      </c>
      <c r="BF544">
        <v>24.927922859999999</v>
      </c>
      <c r="BG544">
        <v>2.105624095</v>
      </c>
      <c r="BI544">
        <v>1801751.051</v>
      </c>
      <c r="BJ544">
        <v>1411751.051</v>
      </c>
      <c r="BK544">
        <v>589.75277389999997</v>
      </c>
      <c r="BL544">
        <v>24.925447200000001</v>
      </c>
      <c r="BM544">
        <v>2.1041190030000001</v>
      </c>
      <c r="BO544">
        <v>1803690.389</v>
      </c>
      <c r="BP544">
        <v>1413690.389</v>
      </c>
      <c r="BQ544">
        <v>590.14961649999998</v>
      </c>
      <c r="BR544">
        <v>24.95223914</v>
      </c>
      <c r="BS544" s="281">
        <v>2.1041054899999998</v>
      </c>
      <c r="BU544" s="280">
        <v>1739381.439</v>
      </c>
      <c r="BV544">
        <v>1349381.439</v>
      </c>
      <c r="BW544">
        <v>595.88269219999995</v>
      </c>
      <c r="BX544">
        <v>24.97020504</v>
      </c>
      <c r="BY544">
        <v>2.1070884900000002</v>
      </c>
      <c r="CA544">
        <v>1739154.1429999999</v>
      </c>
      <c r="CB544">
        <v>1349154.1429999999</v>
      </c>
      <c r="CC544">
        <v>594.72572590000004</v>
      </c>
      <c r="CD544">
        <v>24.949057249999999</v>
      </c>
      <c r="CE544">
        <v>2.1070194799999999</v>
      </c>
      <c r="CG544">
        <v>1770907.0789999999</v>
      </c>
      <c r="CH544">
        <v>1380907.0789999999</v>
      </c>
      <c r="CI544">
        <v>590.57723810000005</v>
      </c>
      <c r="CJ544">
        <v>24.931493769999999</v>
      </c>
      <c r="CK544">
        <v>2.104787242</v>
      </c>
      <c r="CM544">
        <v>1774429.267</v>
      </c>
      <c r="CN544">
        <v>1384429.267</v>
      </c>
      <c r="CO544">
        <v>590.94530610000004</v>
      </c>
      <c r="CP544">
        <v>24.95612697</v>
      </c>
      <c r="CQ544" s="281">
        <v>2.1047327010000001</v>
      </c>
      <c r="CS544" s="280">
        <v>1729046.419</v>
      </c>
      <c r="CT544">
        <v>1339046.419</v>
      </c>
      <c r="CU544">
        <v>594.71278629999995</v>
      </c>
      <c r="CV544">
        <v>24.96169824</v>
      </c>
      <c r="CW544">
        <v>2.1068821710000001</v>
      </c>
      <c r="CY544">
        <v>1741742.85</v>
      </c>
      <c r="CZ544">
        <v>1351742.85</v>
      </c>
      <c r="DA544">
        <v>593.11592159999998</v>
      </c>
      <c r="DB544">
        <v>24.933414089999999</v>
      </c>
      <c r="DC544">
        <v>2.1063599079999999</v>
      </c>
      <c r="DE544">
        <v>1765494.0490000001</v>
      </c>
      <c r="DF544">
        <v>1375494.0490000001</v>
      </c>
      <c r="DG544">
        <v>590.50180269999998</v>
      </c>
      <c r="DH544">
        <v>24.930940759999999</v>
      </c>
      <c r="DI544">
        <v>2.1048342670000002</v>
      </c>
      <c r="DK544">
        <v>1768168.92</v>
      </c>
      <c r="DL544">
        <v>1378168.92</v>
      </c>
      <c r="DM544">
        <v>590.87465239999995</v>
      </c>
      <c r="DN544">
        <v>24.95578188</v>
      </c>
      <c r="DO544" s="281">
        <v>2.1048014780000002</v>
      </c>
    </row>
    <row r="545" spans="1:119">
      <c r="A545" s="280">
        <v>1712586.2590000001</v>
      </c>
      <c r="B545">
        <v>1322586.2590000001</v>
      </c>
      <c r="C545">
        <v>591.90412590000005</v>
      </c>
      <c r="D545">
        <v>24.9412071</v>
      </c>
      <c r="E545">
        <v>2.1062123709999998</v>
      </c>
      <c r="G545">
        <v>1715241.358</v>
      </c>
      <c r="H545">
        <v>1325241.358</v>
      </c>
      <c r="I545">
        <v>591.29375700000003</v>
      </c>
      <c r="J545">
        <v>24.915655300000001</v>
      </c>
      <c r="K545">
        <v>2.1060602930000001</v>
      </c>
      <c r="M545">
        <v>1720454.7609999999</v>
      </c>
      <c r="N545">
        <v>1330454.7609999999</v>
      </c>
      <c r="O545">
        <v>590.97657379999998</v>
      </c>
      <c r="P545">
        <v>24.934418839999999</v>
      </c>
      <c r="Q545">
        <v>2.1057267959999999</v>
      </c>
      <c r="S545">
        <v>1722313.9790000001</v>
      </c>
      <c r="T545">
        <v>1332313.9790000001</v>
      </c>
      <c r="U545">
        <v>591.28303029999995</v>
      </c>
      <c r="V545">
        <v>24.95777515</v>
      </c>
      <c r="W545" s="281">
        <v>2.105703106</v>
      </c>
      <c r="Y545" s="280">
        <v>1718414.7779999999</v>
      </c>
      <c r="Z545">
        <v>1328414.7779999999</v>
      </c>
      <c r="AA545">
        <v>593.64528370000005</v>
      </c>
      <c r="AB545">
        <v>24.95392141</v>
      </c>
      <c r="AC545">
        <v>2.1067111299999999</v>
      </c>
      <c r="AE545">
        <v>1641772.861</v>
      </c>
      <c r="AF545">
        <v>1251772.861</v>
      </c>
      <c r="AG545">
        <v>595.50736559999996</v>
      </c>
      <c r="AH545">
        <v>24.95663489</v>
      </c>
      <c r="AI545">
        <v>2.109372408</v>
      </c>
      <c r="AK545">
        <v>1643596.429</v>
      </c>
      <c r="AL545">
        <v>1253596.429</v>
      </c>
      <c r="AM545">
        <v>593.16101519999995</v>
      </c>
      <c r="AN545">
        <v>24.950387200000002</v>
      </c>
      <c r="AO545">
        <v>2.108253006</v>
      </c>
      <c r="AQ545">
        <v>1643204.679</v>
      </c>
      <c r="AR545">
        <v>1253204.679</v>
      </c>
      <c r="AS545">
        <v>593.69708260000004</v>
      </c>
      <c r="AT545">
        <v>24.96953143</v>
      </c>
      <c r="AU545" s="281">
        <v>2.1083159610000002</v>
      </c>
      <c r="AW545" s="280">
        <v>1777499.835</v>
      </c>
      <c r="AX545">
        <v>1387499.835</v>
      </c>
      <c r="AY545">
        <v>593.80825879999998</v>
      </c>
      <c r="AZ545">
        <v>24.955110520000002</v>
      </c>
      <c r="BA545">
        <v>2.1058294360000001</v>
      </c>
      <c r="BC545">
        <v>1783833.9180000001</v>
      </c>
      <c r="BD545">
        <v>1393833.9180000001</v>
      </c>
      <c r="BE545">
        <v>592.41946270000005</v>
      </c>
      <c r="BF545">
        <v>24.926634010000001</v>
      </c>
      <c r="BG545">
        <v>2.105535803</v>
      </c>
      <c r="BI545">
        <v>1804950.7679999999</v>
      </c>
      <c r="BJ545">
        <v>1414950.7679999999</v>
      </c>
      <c r="BK545">
        <v>589.67241039999999</v>
      </c>
      <c r="BL545">
        <v>24.924857360000001</v>
      </c>
      <c r="BM545">
        <v>2.1040554220000001</v>
      </c>
      <c r="BO545">
        <v>1806889.7720000001</v>
      </c>
      <c r="BP545">
        <v>1416889.7720000001</v>
      </c>
      <c r="BQ545">
        <v>590.06629429999998</v>
      </c>
      <c r="BR545">
        <v>24.95183171</v>
      </c>
      <c r="BS545" s="281">
        <v>2.1040417960000002</v>
      </c>
      <c r="BU545" s="280">
        <v>1742591.9909999999</v>
      </c>
      <c r="BV545">
        <v>1352591.9909999999</v>
      </c>
      <c r="BW545">
        <v>595.71488439999996</v>
      </c>
      <c r="BX545">
        <v>24.968985960000001</v>
      </c>
      <c r="BY545">
        <v>2.1069791819999999</v>
      </c>
      <c r="CA545">
        <v>1742364.7350000001</v>
      </c>
      <c r="CB545">
        <v>1352364.7350000001</v>
      </c>
      <c r="CC545">
        <v>594.56987030000005</v>
      </c>
      <c r="CD545">
        <v>24.947544669999999</v>
      </c>
      <c r="CE545">
        <v>2.1069102260000001</v>
      </c>
      <c r="CG545">
        <v>1774112.139</v>
      </c>
      <c r="CH545">
        <v>1384112.139</v>
      </c>
      <c r="CI545">
        <v>590.4932685</v>
      </c>
      <c r="CJ545">
        <v>24.930878329999999</v>
      </c>
      <c r="CK545">
        <v>2.1047148359999999</v>
      </c>
      <c r="CM545">
        <v>1777633.716</v>
      </c>
      <c r="CN545">
        <v>1387633.716</v>
      </c>
      <c r="CO545">
        <v>590.85846919999994</v>
      </c>
      <c r="CP545">
        <v>24.955702930000001</v>
      </c>
      <c r="CQ545" s="281">
        <v>2.1046607439999998</v>
      </c>
      <c r="CS545" s="280">
        <v>1732258.7779999999</v>
      </c>
      <c r="CT545">
        <v>1342258.7779999999</v>
      </c>
      <c r="CU545">
        <v>594.5714352</v>
      </c>
      <c r="CV545">
        <v>24.960669370000002</v>
      </c>
      <c r="CW545">
        <v>2.1067770499999998</v>
      </c>
      <c r="CY545">
        <v>1744952.99</v>
      </c>
      <c r="CZ545">
        <v>1354952.99</v>
      </c>
      <c r="DA545">
        <v>592.99002359999997</v>
      </c>
      <c r="DB545">
        <v>24.932188969999999</v>
      </c>
      <c r="DC545">
        <v>2.1062621259999998</v>
      </c>
      <c r="DE545">
        <v>1768700.05</v>
      </c>
      <c r="DF545">
        <v>1378700.05</v>
      </c>
      <c r="DG545">
        <v>590.42138699999998</v>
      </c>
      <c r="DH545">
        <v>24.930351300000002</v>
      </c>
      <c r="DI545">
        <v>2.1047615359999998</v>
      </c>
      <c r="DK545">
        <v>1771374.4569999999</v>
      </c>
      <c r="DL545">
        <v>1381374.4569999999</v>
      </c>
      <c r="DM545">
        <v>590.79138030000001</v>
      </c>
      <c r="DN545">
        <v>24.95537521</v>
      </c>
      <c r="DO545" s="281">
        <v>2.1047288270000002</v>
      </c>
    </row>
    <row r="546" spans="1:119">
      <c r="A546" s="280">
        <v>1715801.503</v>
      </c>
      <c r="B546">
        <v>1325801.503</v>
      </c>
      <c r="C546">
        <v>591.82225070000004</v>
      </c>
      <c r="D546">
        <v>24.94060838</v>
      </c>
      <c r="E546">
        <v>2.1061207830000002</v>
      </c>
      <c r="G546">
        <v>1718456.135</v>
      </c>
      <c r="H546">
        <v>1328456.135</v>
      </c>
      <c r="I546">
        <v>591.21686820000002</v>
      </c>
      <c r="J546">
        <v>24.914904849999999</v>
      </c>
      <c r="K546">
        <v>2.1059713150000001</v>
      </c>
      <c r="M546">
        <v>1723668.625</v>
      </c>
      <c r="N546">
        <v>1333668.625</v>
      </c>
      <c r="O546">
        <v>590.90754070000003</v>
      </c>
      <c r="P546">
        <v>24.933913239999999</v>
      </c>
      <c r="Q546">
        <v>2.1056429940000001</v>
      </c>
      <c r="S546">
        <v>1725527.517</v>
      </c>
      <c r="T546">
        <v>1335527.517</v>
      </c>
      <c r="U546">
        <v>591.2118011</v>
      </c>
      <c r="V546">
        <v>24.957427540000001</v>
      </c>
      <c r="W546" s="281">
        <v>2.105619173</v>
      </c>
      <c r="Y546" s="280">
        <v>1721628.9990000001</v>
      </c>
      <c r="Z546">
        <v>1331628.9990000001</v>
      </c>
      <c r="AA546">
        <v>593.52877909999995</v>
      </c>
      <c r="AB546">
        <v>24.953071900000001</v>
      </c>
      <c r="AC546">
        <v>2.1066100290000001</v>
      </c>
      <c r="AE546">
        <v>1644796.659</v>
      </c>
      <c r="AF546">
        <v>1254796.659</v>
      </c>
      <c r="AG546">
        <v>595.3894894</v>
      </c>
      <c r="AH546">
        <v>24.955492419999999</v>
      </c>
      <c r="AI546">
        <v>2.1092516450000001</v>
      </c>
      <c r="AK546">
        <v>1646620.173</v>
      </c>
      <c r="AL546">
        <v>1256620.173</v>
      </c>
      <c r="AM546">
        <v>593.09016640000004</v>
      </c>
      <c r="AN546">
        <v>24.949870199999999</v>
      </c>
      <c r="AO546">
        <v>2.1081504899999999</v>
      </c>
      <c r="AQ546">
        <v>1646228.4350000001</v>
      </c>
      <c r="AR546">
        <v>1256228.4350000001</v>
      </c>
      <c r="AS546">
        <v>593.62164510000002</v>
      </c>
      <c r="AT546">
        <v>24.969164769999999</v>
      </c>
      <c r="AU546" s="281">
        <v>2.1082128060000001</v>
      </c>
      <c r="AW546" s="280">
        <v>1780703.7509999999</v>
      </c>
      <c r="AX546">
        <v>1390703.7509999999</v>
      </c>
      <c r="AY546">
        <v>593.66214779999996</v>
      </c>
      <c r="AZ546">
        <v>24.954045369999999</v>
      </c>
      <c r="BA546">
        <v>2.1057385399999999</v>
      </c>
      <c r="BC546">
        <v>1787036.736</v>
      </c>
      <c r="BD546">
        <v>1397036.736</v>
      </c>
      <c r="BE546">
        <v>592.28845969999998</v>
      </c>
      <c r="BF546">
        <v>24.925357680000001</v>
      </c>
      <c r="BG546">
        <v>2.105448762</v>
      </c>
      <c r="BI546">
        <v>1808149.9339999999</v>
      </c>
      <c r="BJ546">
        <v>1418149.9339999999</v>
      </c>
      <c r="BK546">
        <v>589.59218180000005</v>
      </c>
      <c r="BL546">
        <v>24.92426845</v>
      </c>
      <c r="BM546">
        <v>2.103992683</v>
      </c>
      <c r="BO546">
        <v>1810088.6029999999</v>
      </c>
      <c r="BP546">
        <v>1420088.6029999999</v>
      </c>
      <c r="BQ546">
        <v>589.98315879999996</v>
      </c>
      <c r="BR546">
        <v>24.951425140000001</v>
      </c>
      <c r="BS546" s="281">
        <v>2.1039789390000001</v>
      </c>
      <c r="BU546" s="280">
        <v>1745801.9820000001</v>
      </c>
      <c r="BV546">
        <v>1355801.9820000001</v>
      </c>
      <c r="BW546">
        <v>595.54873929999997</v>
      </c>
      <c r="BX546">
        <v>24.96777861</v>
      </c>
      <c r="BY546">
        <v>2.1068714279999998</v>
      </c>
      <c r="CA546">
        <v>1745574.7660000001</v>
      </c>
      <c r="CB546">
        <v>1355574.7660000001</v>
      </c>
      <c r="CC546">
        <v>594.41536480000002</v>
      </c>
      <c r="CD546">
        <v>24.946044789999998</v>
      </c>
      <c r="CE546">
        <v>2.106802649</v>
      </c>
      <c r="CG546">
        <v>1777316.6429999999</v>
      </c>
      <c r="CH546">
        <v>1387316.6429999999</v>
      </c>
      <c r="CI546">
        <v>590.40957760000003</v>
      </c>
      <c r="CJ546">
        <v>24.93026484</v>
      </c>
      <c r="CK546">
        <v>2.1046434089999999</v>
      </c>
      <c r="CM546">
        <v>1780837.6089999999</v>
      </c>
      <c r="CN546">
        <v>1390837.6089999999</v>
      </c>
      <c r="CO546">
        <v>590.77196270000002</v>
      </c>
      <c r="CP546">
        <v>24.955280439999999</v>
      </c>
      <c r="CQ546" s="281">
        <v>2.1045897560000002</v>
      </c>
      <c r="CS546" s="280">
        <v>1735470.575</v>
      </c>
      <c r="CT546">
        <v>1345470.575</v>
      </c>
      <c r="CU546">
        <v>594.43101479999996</v>
      </c>
      <c r="CV546">
        <v>24.959647029999999</v>
      </c>
      <c r="CW546">
        <v>2.1066734980000001</v>
      </c>
      <c r="CY546">
        <v>1748162.5689999999</v>
      </c>
      <c r="CZ546">
        <v>1358162.5689999999</v>
      </c>
      <c r="DA546">
        <v>592.86498219999999</v>
      </c>
      <c r="DB546">
        <v>24.930971920000001</v>
      </c>
      <c r="DC546">
        <v>2.106165802</v>
      </c>
      <c r="DE546">
        <v>1771905.4939999999</v>
      </c>
      <c r="DF546">
        <v>1381905.4939999999</v>
      </c>
      <c r="DG546">
        <v>590.34116529999994</v>
      </c>
      <c r="DH546">
        <v>24.929763179999998</v>
      </c>
      <c r="DI546">
        <v>2.1046897790000001</v>
      </c>
      <c r="DK546">
        <v>1774579.436</v>
      </c>
      <c r="DL546">
        <v>1384579.436</v>
      </c>
      <c r="DM546">
        <v>590.70834760000002</v>
      </c>
      <c r="DN546">
        <v>24.954969640000002</v>
      </c>
      <c r="DO546" s="281">
        <v>2.1046571549999999</v>
      </c>
    </row>
    <row r="547" spans="1:119">
      <c r="A547" s="280">
        <v>1719016.183</v>
      </c>
      <c r="B547">
        <v>1329016.183</v>
      </c>
      <c r="C547">
        <v>591.74015039999995</v>
      </c>
      <c r="D547">
        <v>24.940007919999999</v>
      </c>
      <c r="E547">
        <v>2.1060304510000001</v>
      </c>
      <c r="G547">
        <v>1721670.35</v>
      </c>
      <c r="H547">
        <v>1331670.3500000001</v>
      </c>
      <c r="I547">
        <v>591.13972320000005</v>
      </c>
      <c r="J547">
        <v>24.914151799999999</v>
      </c>
      <c r="K547">
        <v>2.1058835579999999</v>
      </c>
      <c r="M547">
        <v>1726881.925</v>
      </c>
      <c r="N547">
        <v>1336881.925</v>
      </c>
      <c r="O547">
        <v>590.83818959999996</v>
      </c>
      <c r="P547">
        <v>24.933405260000001</v>
      </c>
      <c r="Q547">
        <v>2.105560278</v>
      </c>
      <c r="S547">
        <v>1728740.4920000001</v>
      </c>
      <c r="T547">
        <v>1338740.4920000001</v>
      </c>
      <c r="U547">
        <v>591.14030869999999</v>
      </c>
      <c r="V547">
        <v>24.957078599999999</v>
      </c>
      <c r="W547" s="281">
        <v>2.105536334</v>
      </c>
      <c r="Y547" s="280">
        <v>1724842.6569999999</v>
      </c>
      <c r="Z547">
        <v>1334842.6569999999</v>
      </c>
      <c r="AA547">
        <v>593.4126996</v>
      </c>
      <c r="AB547">
        <v>24.95222532</v>
      </c>
      <c r="AC547">
        <v>2.10651039</v>
      </c>
      <c r="AE547">
        <v>1647820.368</v>
      </c>
      <c r="AF547">
        <v>1257820.368</v>
      </c>
      <c r="AG547">
        <v>595.27276870000003</v>
      </c>
      <c r="AH547">
        <v>24.95436093</v>
      </c>
      <c r="AI547">
        <v>2.1091317620000001</v>
      </c>
      <c r="AK547">
        <v>1649643.827</v>
      </c>
      <c r="AL547">
        <v>1259643.827</v>
      </c>
      <c r="AM547">
        <v>593.0195956</v>
      </c>
      <c r="AN547">
        <v>24.94935516</v>
      </c>
      <c r="AO547">
        <v>2.1080485609999999</v>
      </c>
      <c r="AQ547">
        <v>1649252.1</v>
      </c>
      <c r="AR547">
        <v>1259252.1000000001</v>
      </c>
      <c r="AS547">
        <v>593.54655200000002</v>
      </c>
      <c r="AT547">
        <v>24.968799730000001</v>
      </c>
      <c r="AU547" s="281">
        <v>2.1081102309999999</v>
      </c>
      <c r="AW547" s="280">
        <v>1783907.111</v>
      </c>
      <c r="AX547">
        <v>1393907.111</v>
      </c>
      <c r="AY547">
        <v>593.51746519999995</v>
      </c>
      <c r="AZ547">
        <v>24.952990369999998</v>
      </c>
      <c r="BA547">
        <v>2.105648956</v>
      </c>
      <c r="BC547">
        <v>1790238.9990000001</v>
      </c>
      <c r="BD547">
        <v>1400238.9990000001</v>
      </c>
      <c r="BE547">
        <v>592.15875219999998</v>
      </c>
      <c r="BF547">
        <v>24.9240937</v>
      </c>
      <c r="BG547">
        <v>2.1053629489999999</v>
      </c>
      <c r="BI547">
        <v>1811348.547</v>
      </c>
      <c r="BJ547">
        <v>1421348.547</v>
      </c>
      <c r="BK547">
        <v>589.51204819999998</v>
      </c>
      <c r="BL547">
        <v>24.923680149999999</v>
      </c>
      <c r="BM547">
        <v>2.1039308910000001</v>
      </c>
      <c r="BO547">
        <v>1813286.8810000001</v>
      </c>
      <c r="BP547">
        <v>1423286.8810000001</v>
      </c>
      <c r="BQ547">
        <v>589.90017269999998</v>
      </c>
      <c r="BR547">
        <v>24.951019250000002</v>
      </c>
      <c r="BS547" s="281">
        <v>2.103917026</v>
      </c>
      <c r="BU547" s="280">
        <v>1749011.4129999999</v>
      </c>
      <c r="BV547">
        <v>1359011.4129999999</v>
      </c>
      <c r="BW547">
        <v>595.38421989999995</v>
      </c>
      <c r="BX547">
        <v>24.966582750000001</v>
      </c>
      <c r="BY547">
        <v>2.106765196</v>
      </c>
      <c r="CA547">
        <v>1748784.237</v>
      </c>
      <c r="CB547">
        <v>1358784.237</v>
      </c>
      <c r="CC547">
        <v>594.26223570000002</v>
      </c>
      <c r="CD547">
        <v>24.944557880000001</v>
      </c>
      <c r="CE547">
        <v>2.1066967160000001</v>
      </c>
      <c r="CG547">
        <v>1780520.591</v>
      </c>
      <c r="CH547">
        <v>1390520.591</v>
      </c>
      <c r="CI547">
        <v>590.32617979999998</v>
      </c>
      <c r="CJ547">
        <v>24.929653420000001</v>
      </c>
      <c r="CK547">
        <v>2.104572943</v>
      </c>
      <c r="CM547">
        <v>1784040.946</v>
      </c>
      <c r="CN547">
        <v>1394040.946</v>
      </c>
      <c r="CO547">
        <v>590.68582719999995</v>
      </c>
      <c r="CP547">
        <v>24.9548597</v>
      </c>
      <c r="CQ547" s="281">
        <v>2.1045197010000001</v>
      </c>
      <c r="CS547" s="280">
        <v>1738681.81</v>
      </c>
      <c r="CT547">
        <v>1348681.81</v>
      </c>
      <c r="CU547">
        <v>594.29181400000004</v>
      </c>
      <c r="CV547">
        <v>24.958633330000001</v>
      </c>
      <c r="CW547">
        <v>2.1065713439999998</v>
      </c>
      <c r="CY547">
        <v>1751371.5889999999</v>
      </c>
      <c r="CZ547">
        <v>1361371.5889999999</v>
      </c>
      <c r="DA547">
        <v>592.74081030000002</v>
      </c>
      <c r="DB547">
        <v>24.929763080000001</v>
      </c>
      <c r="DC547">
        <v>2.1060709169999998</v>
      </c>
      <c r="DE547">
        <v>1775110.382</v>
      </c>
      <c r="DF547">
        <v>1385110.382</v>
      </c>
      <c r="DG547">
        <v>590.26114459999997</v>
      </c>
      <c r="DH547">
        <v>24.92917645</v>
      </c>
      <c r="DI547">
        <v>2.1046189869999998</v>
      </c>
      <c r="DK547">
        <v>1777783.8589999999</v>
      </c>
      <c r="DL547">
        <v>1387783.8589999999</v>
      </c>
      <c r="DM547">
        <v>590.62556429999995</v>
      </c>
      <c r="DN547">
        <v>24.95456523</v>
      </c>
      <c r="DO547" s="281">
        <v>2.1045864459999999</v>
      </c>
    </row>
    <row r="548" spans="1:119">
      <c r="A548" s="280">
        <v>1722230.2990000001</v>
      </c>
      <c r="B548">
        <v>1332230.2990000001</v>
      </c>
      <c r="C548">
        <v>591.65788599999996</v>
      </c>
      <c r="D548">
        <v>24.939406179999999</v>
      </c>
      <c r="E548">
        <v>2.1059413619999998</v>
      </c>
      <c r="G548">
        <v>1724884</v>
      </c>
      <c r="H548">
        <v>1334884</v>
      </c>
      <c r="I548">
        <v>591.06250580000005</v>
      </c>
      <c r="J548">
        <v>24.913397929999999</v>
      </c>
      <c r="K548">
        <v>2.1057969220000001</v>
      </c>
      <c r="M548">
        <v>1730094.6629999999</v>
      </c>
      <c r="N548">
        <v>1340094.6629999999</v>
      </c>
      <c r="O548">
        <v>590.76852980000001</v>
      </c>
      <c r="P548">
        <v>24.932894950000001</v>
      </c>
      <c r="Q548">
        <v>2.1054786760000002</v>
      </c>
      <c r="S548">
        <v>1731952.9040000001</v>
      </c>
      <c r="T548">
        <v>1341952.9040000001</v>
      </c>
      <c r="U548">
        <v>591.06857560000003</v>
      </c>
      <c r="V548">
        <v>24.95672845</v>
      </c>
      <c r="W548" s="281">
        <v>2.1054546049999998</v>
      </c>
      <c r="Y548" s="280">
        <v>1728055.7520000001</v>
      </c>
      <c r="Z548">
        <v>1338055.7520000001</v>
      </c>
      <c r="AA548">
        <v>593.29718070000001</v>
      </c>
      <c r="AB548">
        <v>24.95138266</v>
      </c>
      <c r="AC548">
        <v>2.1064121220000001</v>
      </c>
      <c r="AE548">
        <v>1650843.986</v>
      </c>
      <c r="AF548">
        <v>1260843.986</v>
      </c>
      <c r="AG548">
        <v>595.15717970000003</v>
      </c>
      <c r="AH548">
        <v>24.953240189999999</v>
      </c>
      <c r="AI548">
        <v>2.1090127590000001</v>
      </c>
      <c r="AK548">
        <v>1652667.3910000001</v>
      </c>
      <c r="AL548">
        <v>1262667.3910000001</v>
      </c>
      <c r="AM548">
        <v>592.94927440000004</v>
      </c>
      <c r="AN548">
        <v>24.948841890000001</v>
      </c>
      <c r="AO548">
        <v>2.1079472379999999</v>
      </c>
      <c r="AQ548">
        <v>1652275.676</v>
      </c>
      <c r="AR548">
        <v>1262275.676</v>
      </c>
      <c r="AS548">
        <v>593.4717746</v>
      </c>
      <c r="AT548">
        <v>24.968436189999998</v>
      </c>
      <c r="AU548" s="281">
        <v>2.108008254</v>
      </c>
      <c r="AW548" s="280">
        <v>1787109.916</v>
      </c>
      <c r="AX548">
        <v>1397109.916</v>
      </c>
      <c r="AY548">
        <v>593.37422649999996</v>
      </c>
      <c r="AZ548">
        <v>24.951945649999999</v>
      </c>
      <c r="BA548">
        <v>2.1055606490000001</v>
      </c>
      <c r="BC548">
        <v>1793440.7080000001</v>
      </c>
      <c r="BD548">
        <v>1403440.7080000001</v>
      </c>
      <c r="BE548">
        <v>592.03032020000001</v>
      </c>
      <c r="BF548">
        <v>24.92284188</v>
      </c>
      <c r="BG548">
        <v>2.1052783420000001</v>
      </c>
      <c r="BI548">
        <v>1814546.608</v>
      </c>
      <c r="BJ548">
        <v>1424546.608</v>
      </c>
      <c r="BK548">
        <v>589.43210069999998</v>
      </c>
      <c r="BL548">
        <v>24.923093139999999</v>
      </c>
      <c r="BM548">
        <v>2.1038699759999999</v>
      </c>
      <c r="BO548">
        <v>1816484.608</v>
      </c>
      <c r="BP548">
        <v>1426484.608</v>
      </c>
      <c r="BQ548">
        <v>589.81742059999999</v>
      </c>
      <c r="BR548">
        <v>24.950614439999999</v>
      </c>
      <c r="BS548" s="281">
        <v>2.1038559800000001</v>
      </c>
      <c r="BU548" s="280">
        <v>1752220.2849999999</v>
      </c>
      <c r="BV548">
        <v>1362220.2849999999</v>
      </c>
      <c r="BW548">
        <v>595.22117249999997</v>
      </c>
      <c r="BX548">
        <v>24.96539726</v>
      </c>
      <c r="BY548">
        <v>2.1066605630000002</v>
      </c>
      <c r="CA548">
        <v>1751993.148</v>
      </c>
      <c r="CB548">
        <v>1361993.148</v>
      </c>
      <c r="CC548">
        <v>594.11049170000001</v>
      </c>
      <c r="CD548">
        <v>24.94308405</v>
      </c>
      <c r="CE548">
        <v>2.1065923980000001</v>
      </c>
      <c r="CG548">
        <v>1783723.983</v>
      </c>
      <c r="CH548">
        <v>1393723.983</v>
      </c>
      <c r="CI548">
        <v>590.24311769999997</v>
      </c>
      <c r="CJ548">
        <v>24.92904437</v>
      </c>
      <c r="CK548">
        <v>2.1045033989999999</v>
      </c>
      <c r="CM548">
        <v>1787243.7279999999</v>
      </c>
      <c r="CN548">
        <v>1397243.7279999999</v>
      </c>
      <c r="CO548">
        <v>590.60005120000005</v>
      </c>
      <c r="CP548">
        <v>24.954440659999999</v>
      </c>
      <c r="CQ548" s="281">
        <v>2.1044505600000001</v>
      </c>
      <c r="CS548" s="280">
        <v>1741892.4839999999</v>
      </c>
      <c r="CT548">
        <v>1351892.4839999999</v>
      </c>
      <c r="CU548">
        <v>594.15361870000004</v>
      </c>
      <c r="CV548">
        <v>24.95762672</v>
      </c>
      <c r="CW548">
        <v>2.1064706489999998</v>
      </c>
      <c r="CY548">
        <v>1754580.048</v>
      </c>
      <c r="CZ548">
        <v>1364580.048</v>
      </c>
      <c r="DA548">
        <v>592.6175508</v>
      </c>
      <c r="DB548">
        <v>24.92856287</v>
      </c>
      <c r="DC548">
        <v>2.1059774330000001</v>
      </c>
      <c r="DE548">
        <v>1778314.7120000001</v>
      </c>
      <c r="DF548">
        <v>1388314.7120000001</v>
      </c>
      <c r="DG548">
        <v>590.18133780000005</v>
      </c>
      <c r="DH548">
        <v>24.92859121</v>
      </c>
      <c r="DI548">
        <v>2.1045491439999999</v>
      </c>
      <c r="DK548">
        <v>1780987.726</v>
      </c>
      <c r="DL548">
        <v>1390987.726</v>
      </c>
      <c r="DM548">
        <v>590.54304569999999</v>
      </c>
      <c r="DN548">
        <v>24.954162060000002</v>
      </c>
      <c r="DO548" s="281">
        <v>2.1045166819999999</v>
      </c>
    </row>
    <row r="549" spans="1:119">
      <c r="A549" s="280">
        <v>1725443.851</v>
      </c>
      <c r="B549">
        <v>1335443.851</v>
      </c>
      <c r="C549">
        <v>591.57555749999995</v>
      </c>
      <c r="D549">
        <v>24.938803879999998</v>
      </c>
      <c r="E549">
        <v>2.105853464</v>
      </c>
      <c r="G549">
        <v>1728097.088</v>
      </c>
      <c r="H549">
        <v>1338097.088</v>
      </c>
      <c r="I549">
        <v>590.98507410000002</v>
      </c>
      <c r="J549">
        <v>24.91264189</v>
      </c>
      <c r="K549">
        <v>2.1057114690000001</v>
      </c>
      <c r="M549">
        <v>1733306.8389999999</v>
      </c>
      <c r="N549">
        <v>1343306.8389999999</v>
      </c>
      <c r="O549">
        <v>590.69860600000004</v>
      </c>
      <c r="P549">
        <v>24.93238264</v>
      </c>
      <c r="Q549">
        <v>2.1053981689999999</v>
      </c>
      <c r="S549">
        <v>1735164.7549999999</v>
      </c>
      <c r="T549">
        <v>1345164.7549999999</v>
      </c>
      <c r="U549">
        <v>590.99664359999997</v>
      </c>
      <c r="V549">
        <v>24.956377280000002</v>
      </c>
      <c r="W549" s="281">
        <v>2.1053739669999998</v>
      </c>
      <c r="Y549" s="280">
        <v>1731268.284</v>
      </c>
      <c r="Z549">
        <v>1341268.284</v>
      </c>
      <c r="AA549">
        <v>593.18214479999995</v>
      </c>
      <c r="AB549">
        <v>24.950543369999998</v>
      </c>
      <c r="AC549">
        <v>2.1063152519999999</v>
      </c>
      <c r="AE549">
        <v>1653867.514</v>
      </c>
      <c r="AF549">
        <v>1263867.514</v>
      </c>
      <c r="AG549">
        <v>595.04269409999995</v>
      </c>
      <c r="AH549">
        <v>24.952129939999999</v>
      </c>
      <c r="AI549">
        <v>2.108894636</v>
      </c>
      <c r="AK549">
        <v>1655690.8640000001</v>
      </c>
      <c r="AL549">
        <v>1265690.8640000001</v>
      </c>
      <c r="AM549">
        <v>592.87917990000005</v>
      </c>
      <c r="AN549">
        <v>24.948330210000002</v>
      </c>
      <c r="AO549">
        <v>2.107846533</v>
      </c>
      <c r="AQ549">
        <v>1655299.1610000001</v>
      </c>
      <c r="AR549">
        <v>1265299.1610000001</v>
      </c>
      <c r="AS549">
        <v>593.39728869999999</v>
      </c>
      <c r="AT549">
        <v>24.968074009999999</v>
      </c>
      <c r="AU549" s="281">
        <v>2.1079068890000001</v>
      </c>
      <c r="AW549" s="280">
        <v>1790312.1669999999</v>
      </c>
      <c r="AX549">
        <v>1400312.1669999999</v>
      </c>
      <c r="AY549">
        <v>593.23243060000004</v>
      </c>
      <c r="AZ549">
        <v>24.9509112</v>
      </c>
      <c r="BA549">
        <v>2.1054735760000001</v>
      </c>
      <c r="BC549">
        <v>1796641.862</v>
      </c>
      <c r="BD549">
        <v>1406641.862</v>
      </c>
      <c r="BE549">
        <v>591.90310539999996</v>
      </c>
      <c r="BF549">
        <v>24.92160166</v>
      </c>
      <c r="BG549">
        <v>2.105194939</v>
      </c>
      <c r="BI549">
        <v>1817744.118</v>
      </c>
      <c r="BJ549">
        <v>1427744.118</v>
      </c>
      <c r="BK549">
        <v>589.35237289999998</v>
      </c>
      <c r="BL549">
        <v>24.92250765</v>
      </c>
      <c r="BM549">
        <v>2.1038098879999998</v>
      </c>
      <c r="BO549">
        <v>1819681.784</v>
      </c>
      <c r="BP549">
        <v>1429681.784</v>
      </c>
      <c r="BQ549">
        <v>589.73492229999999</v>
      </c>
      <c r="BR549">
        <v>24.950210819999999</v>
      </c>
      <c r="BS549" s="281">
        <v>2.1037957650000001</v>
      </c>
      <c r="BU549" s="280">
        <v>1755428.5959999999</v>
      </c>
      <c r="BV549">
        <v>1365428.5959999999</v>
      </c>
      <c r="BW549">
        <v>595.05961100000002</v>
      </c>
      <c r="BX549">
        <v>24.96422226</v>
      </c>
      <c r="BY549">
        <v>2.1065575129999998</v>
      </c>
      <c r="CA549">
        <v>1755201.4990000001</v>
      </c>
      <c r="CB549">
        <v>1365201.4990000001</v>
      </c>
      <c r="CC549">
        <v>593.96015499999999</v>
      </c>
      <c r="CD549">
        <v>24.941623509999999</v>
      </c>
      <c r="CE549">
        <v>2.1064896640000002</v>
      </c>
      <c r="CG549">
        <v>1786926.82</v>
      </c>
      <c r="CH549">
        <v>1396926.82</v>
      </c>
      <c r="CI549">
        <v>590.16036840000004</v>
      </c>
      <c r="CJ549">
        <v>24.92843753</v>
      </c>
      <c r="CK549">
        <v>2.1044347659999998</v>
      </c>
      <c r="CM549">
        <v>1790445.9550000001</v>
      </c>
      <c r="CN549">
        <v>1400445.9550000001</v>
      </c>
      <c r="CO549">
        <v>590.51461540000003</v>
      </c>
      <c r="CP549">
        <v>24.95402322</v>
      </c>
      <c r="CQ549" s="281">
        <v>2.1043823310000001</v>
      </c>
      <c r="CS549" s="280">
        <v>1745102.598</v>
      </c>
      <c r="CT549">
        <v>1355102.598</v>
      </c>
      <c r="CU549">
        <v>594.0164006</v>
      </c>
      <c r="CV549">
        <v>24.956627000000001</v>
      </c>
      <c r="CW549">
        <v>2.106371448</v>
      </c>
      <c r="CY549">
        <v>1757787.949</v>
      </c>
      <c r="CZ549">
        <v>1367787.949</v>
      </c>
      <c r="DA549">
        <v>592.4952237</v>
      </c>
      <c r="DB549">
        <v>24.9273715</v>
      </c>
      <c r="DC549">
        <v>2.105885309</v>
      </c>
      <c r="DE549">
        <v>1781518.487</v>
      </c>
      <c r="DF549">
        <v>1391518.487</v>
      </c>
      <c r="DG549">
        <v>590.10177109999995</v>
      </c>
      <c r="DH549">
        <v>24.928007659999999</v>
      </c>
      <c r="DI549">
        <v>2.1044802269999998</v>
      </c>
      <c r="DK549">
        <v>1784191.037</v>
      </c>
      <c r="DL549">
        <v>1394191.037</v>
      </c>
      <c r="DM549">
        <v>590.4608336</v>
      </c>
      <c r="DN549">
        <v>24.953760339999999</v>
      </c>
      <c r="DO549" s="281">
        <v>2.104447827</v>
      </c>
    </row>
    <row r="550" spans="1:119">
      <c r="A550" s="280">
        <v>1728656.841</v>
      </c>
      <c r="B550">
        <v>1338656.841</v>
      </c>
      <c r="C550">
        <v>591.49320769999997</v>
      </c>
      <c r="D550">
        <v>24.938201339999999</v>
      </c>
      <c r="E550">
        <v>2.1057667059999998</v>
      </c>
      <c r="G550">
        <v>1731309.6129999999</v>
      </c>
      <c r="H550">
        <v>1341309.6129999999</v>
      </c>
      <c r="I550">
        <v>590.90747569999996</v>
      </c>
      <c r="J550">
        <v>24.911884109999999</v>
      </c>
      <c r="K550">
        <v>2.1056271999999998</v>
      </c>
      <c r="M550">
        <v>1736518.452</v>
      </c>
      <c r="N550">
        <v>1346518.452</v>
      </c>
      <c r="O550">
        <v>590.6284564</v>
      </c>
      <c r="P550">
        <v>24.931868619999999</v>
      </c>
      <c r="Q550">
        <v>2.1053187360000001</v>
      </c>
      <c r="S550">
        <v>1738376.0430000001</v>
      </c>
      <c r="T550">
        <v>1348376.0430000001</v>
      </c>
      <c r="U550">
        <v>590.92454269999996</v>
      </c>
      <c r="V550">
        <v>24.956025239999999</v>
      </c>
      <c r="W550" s="281">
        <v>2.1052944020000002</v>
      </c>
      <c r="Y550" s="280">
        <v>1734480.2549999999</v>
      </c>
      <c r="Z550">
        <v>1344480.2549999999</v>
      </c>
      <c r="AA550">
        <v>593.0677432</v>
      </c>
      <c r="AB550">
        <v>24.94970854</v>
      </c>
      <c r="AC550">
        <v>2.1062197120000001</v>
      </c>
      <c r="AE550">
        <v>1656890.9509999999</v>
      </c>
      <c r="AF550">
        <v>1266890.9509999999</v>
      </c>
      <c r="AG550">
        <v>594.92927250000002</v>
      </c>
      <c r="AH550">
        <v>24.95102979</v>
      </c>
      <c r="AI550">
        <v>2.1087774000000001</v>
      </c>
      <c r="AK550">
        <v>1658714.247</v>
      </c>
      <c r="AL550">
        <v>1268714.247</v>
      </c>
      <c r="AM550">
        <v>592.80929330000004</v>
      </c>
      <c r="AN550">
        <v>24.947819989999999</v>
      </c>
      <c r="AO550">
        <v>2.1077464570000002</v>
      </c>
      <c r="AQ550">
        <v>1658322.5549999999</v>
      </c>
      <c r="AR550">
        <v>1268322.5549999999</v>
      </c>
      <c r="AS550">
        <v>593.32307449999996</v>
      </c>
      <c r="AT550">
        <v>24.967713119999999</v>
      </c>
      <c r="AU550" s="281">
        <v>2.1078061460000002</v>
      </c>
      <c r="AW550" s="280">
        <v>1793513.8629999999</v>
      </c>
      <c r="AX550">
        <v>1403513.8629999999</v>
      </c>
      <c r="AY550">
        <v>593.09206349999999</v>
      </c>
      <c r="AZ550">
        <v>24.949886930000002</v>
      </c>
      <c r="BA550">
        <v>2.10538772</v>
      </c>
      <c r="BC550">
        <v>1799842.463</v>
      </c>
      <c r="BD550">
        <v>1409842.463</v>
      </c>
      <c r="BE550">
        <v>591.77704100000005</v>
      </c>
      <c r="BF550">
        <v>24.920372390000001</v>
      </c>
      <c r="BG550">
        <v>2.1051127520000001</v>
      </c>
      <c r="BI550">
        <v>1820941.077</v>
      </c>
      <c r="BJ550">
        <v>1430941.077</v>
      </c>
      <c r="BK550">
        <v>589.27287320000005</v>
      </c>
      <c r="BL550">
        <v>24.921923769999999</v>
      </c>
      <c r="BM550">
        <v>2.1037506029999999</v>
      </c>
      <c r="BO550">
        <v>1822878.41</v>
      </c>
      <c r="BP550">
        <v>1432878.41</v>
      </c>
      <c r="BQ550">
        <v>589.65268000000003</v>
      </c>
      <c r="BR550">
        <v>24.949808390000001</v>
      </c>
      <c r="BS550" s="281">
        <v>2.1037363619999998</v>
      </c>
      <c r="BU550" s="280">
        <v>1758636.3489999999</v>
      </c>
      <c r="BV550">
        <v>1368636.3489999999</v>
      </c>
      <c r="BW550">
        <v>594.89958839999997</v>
      </c>
      <c r="BX550">
        <v>24.96305813</v>
      </c>
      <c r="BY550">
        <v>2.1064559909999998</v>
      </c>
      <c r="CA550">
        <v>1758409.291</v>
      </c>
      <c r="CB550">
        <v>1368409.291</v>
      </c>
      <c r="CC550">
        <v>593.81126189999998</v>
      </c>
      <c r="CD550">
        <v>24.94017663</v>
      </c>
      <c r="CE550">
        <v>2.1063884559999999</v>
      </c>
      <c r="CG550">
        <v>1790129.102</v>
      </c>
      <c r="CH550">
        <v>1400129.102</v>
      </c>
      <c r="CI550">
        <v>590.07791459999999</v>
      </c>
      <c r="CJ550">
        <v>24.927832779999999</v>
      </c>
      <c r="CK550">
        <v>2.1043670410000002</v>
      </c>
      <c r="CM550">
        <v>1793647.628</v>
      </c>
      <c r="CN550">
        <v>1403647.628</v>
      </c>
      <c r="CO550">
        <v>590.42949399999998</v>
      </c>
      <c r="CP550">
        <v>24.953607250000001</v>
      </c>
      <c r="CQ550" s="281">
        <v>2.1043150100000001</v>
      </c>
      <c r="CS550" s="280">
        <v>1748312.1510000001</v>
      </c>
      <c r="CT550">
        <v>1358312.1510000001</v>
      </c>
      <c r="CU550">
        <v>593.88017300000001</v>
      </c>
      <c r="CV550">
        <v>24.95563426</v>
      </c>
      <c r="CW550">
        <v>2.1062737180000002</v>
      </c>
      <c r="CY550">
        <v>1760995.291</v>
      </c>
      <c r="CZ550">
        <v>1370995.291</v>
      </c>
      <c r="DA550">
        <v>592.37383920000002</v>
      </c>
      <c r="DB550">
        <v>24.926189050000001</v>
      </c>
      <c r="DC550">
        <v>2.105794521</v>
      </c>
      <c r="DE550">
        <v>1784721.706</v>
      </c>
      <c r="DF550">
        <v>1394721.706</v>
      </c>
      <c r="DG550">
        <v>590.0224657</v>
      </c>
      <c r="DH550">
        <v>24.927425939999999</v>
      </c>
      <c r="DI550">
        <v>2.1044122019999998</v>
      </c>
      <c r="DK550">
        <v>1787393.7930000001</v>
      </c>
      <c r="DL550">
        <v>1397393.7930000001</v>
      </c>
      <c r="DM550">
        <v>590.37890540000001</v>
      </c>
      <c r="DN550">
        <v>24.953359939999999</v>
      </c>
      <c r="DO550" s="281">
        <v>2.1043798680000001</v>
      </c>
    </row>
    <row r="551" spans="1:119">
      <c r="A551" s="280">
        <v>1731869.2679999999</v>
      </c>
      <c r="B551">
        <v>1341869.2679999999</v>
      </c>
      <c r="C551">
        <v>591.41077419999999</v>
      </c>
      <c r="D551">
        <v>24.93759811</v>
      </c>
      <c r="E551">
        <v>2.1056811519999998</v>
      </c>
      <c r="G551">
        <v>1734521.5759999999</v>
      </c>
      <c r="H551">
        <v>1344521.5759999999</v>
      </c>
      <c r="I551">
        <v>590.82975469999997</v>
      </c>
      <c r="J551">
        <v>24.911125030000001</v>
      </c>
      <c r="K551">
        <v>2.1055440910000001</v>
      </c>
      <c r="M551">
        <v>1739729.5049999999</v>
      </c>
      <c r="N551">
        <v>1349729.5049999999</v>
      </c>
      <c r="O551">
        <v>590.55810129999998</v>
      </c>
      <c r="P551">
        <v>24.93135303</v>
      </c>
      <c r="Q551">
        <v>2.1052403690000001</v>
      </c>
      <c r="S551">
        <v>1741586.7709999999</v>
      </c>
      <c r="T551">
        <v>1351586.7709999999</v>
      </c>
      <c r="U551">
        <v>590.85228489999997</v>
      </c>
      <c r="V551">
        <v>24.95567239</v>
      </c>
      <c r="W551" s="281">
        <v>2.1052159069999998</v>
      </c>
      <c r="Y551" s="280">
        <v>1737691.6629999999</v>
      </c>
      <c r="Z551">
        <v>1347691.6629999999</v>
      </c>
      <c r="AA551">
        <v>592.95384750000005</v>
      </c>
      <c r="AB551">
        <v>24.948877240000002</v>
      </c>
      <c r="AC551">
        <v>2.1061255430000001</v>
      </c>
      <c r="AE551">
        <v>1659914.298</v>
      </c>
      <c r="AF551">
        <v>1269914.298</v>
      </c>
      <c r="AG551">
        <v>594.81687820000002</v>
      </c>
      <c r="AH551">
        <v>24.949939409999999</v>
      </c>
      <c r="AI551">
        <v>2.1086610619999999</v>
      </c>
      <c r="AK551">
        <v>1661737.54</v>
      </c>
      <c r="AL551">
        <v>1271737.54</v>
      </c>
      <c r="AM551">
        <v>592.73959690000004</v>
      </c>
      <c r="AN551">
        <v>24.9473111</v>
      </c>
      <c r="AO551">
        <v>2.1076470199999999</v>
      </c>
      <c r="AQ551">
        <v>1661345.86</v>
      </c>
      <c r="AR551">
        <v>1271345.8600000001</v>
      </c>
      <c r="AS551">
        <v>593.24911569999995</v>
      </c>
      <c r="AT551">
        <v>24.967353419999998</v>
      </c>
      <c r="AU551" s="281">
        <v>2.1077060369999998</v>
      </c>
      <c r="AW551" s="280">
        <v>1796715.004</v>
      </c>
      <c r="AX551">
        <v>1406715.004</v>
      </c>
      <c r="AY551">
        <v>592.95309659999998</v>
      </c>
      <c r="AZ551">
        <v>24.948872640000001</v>
      </c>
      <c r="BA551">
        <v>2.1053030580000001</v>
      </c>
      <c r="BC551">
        <v>1803042.51</v>
      </c>
      <c r="BD551">
        <v>1413042.51</v>
      </c>
      <c r="BE551">
        <v>591.65207539999994</v>
      </c>
      <c r="BF551">
        <v>24.919153569999999</v>
      </c>
      <c r="BG551">
        <v>2.1050317839999999</v>
      </c>
      <c r="BI551">
        <v>1824137.4850000001</v>
      </c>
      <c r="BJ551">
        <v>1434137.4850000001</v>
      </c>
      <c r="BK551">
        <v>589.19359899999995</v>
      </c>
      <c r="BL551">
        <v>24.921341460000001</v>
      </c>
      <c r="BM551">
        <v>2.1036921130000001</v>
      </c>
      <c r="BO551">
        <v>1826074.4850000001</v>
      </c>
      <c r="BP551">
        <v>1436074.4850000001</v>
      </c>
      <c r="BQ551">
        <v>589.57069390000004</v>
      </c>
      <c r="BR551">
        <v>24.949407170000001</v>
      </c>
      <c r="BS551" s="281">
        <v>2.1036777619999998</v>
      </c>
      <c r="BU551" s="280">
        <v>1761843.544</v>
      </c>
      <c r="BV551">
        <v>1371843.544</v>
      </c>
      <c r="BW551">
        <v>594.74110370000005</v>
      </c>
      <c r="BX551">
        <v>24.961904879999999</v>
      </c>
      <c r="BY551">
        <v>2.1063559610000002</v>
      </c>
      <c r="CA551">
        <v>1761616.5249999999</v>
      </c>
      <c r="CB551">
        <v>1371616.5249999999</v>
      </c>
      <c r="CC551">
        <v>593.66380919999995</v>
      </c>
      <c r="CD551">
        <v>24.938743389999999</v>
      </c>
      <c r="CE551">
        <v>2.10628875</v>
      </c>
      <c r="CG551">
        <v>1793330.83</v>
      </c>
      <c r="CH551">
        <v>1403330.83</v>
      </c>
      <c r="CI551">
        <v>589.99573190000001</v>
      </c>
      <c r="CJ551">
        <v>24.927229929999999</v>
      </c>
      <c r="CK551">
        <v>2.104300222</v>
      </c>
      <c r="CM551">
        <v>1796848.746</v>
      </c>
      <c r="CN551">
        <v>1406848.746</v>
      </c>
      <c r="CO551">
        <v>590.34465269999998</v>
      </c>
      <c r="CP551">
        <v>24.953192600000001</v>
      </c>
      <c r="CQ551" s="281">
        <v>2.1042486060000001</v>
      </c>
      <c r="CS551" s="280">
        <v>1751521.1440000001</v>
      </c>
      <c r="CT551">
        <v>1361521.1440000001</v>
      </c>
      <c r="CU551">
        <v>593.74494730000004</v>
      </c>
      <c r="CV551">
        <v>24.954648599999999</v>
      </c>
      <c r="CW551">
        <v>2.106177438</v>
      </c>
      <c r="CY551">
        <v>1764202.075</v>
      </c>
      <c r="CZ551">
        <v>1374202.075</v>
      </c>
      <c r="DA551">
        <v>592.2534187</v>
      </c>
      <c r="DB551">
        <v>24.925015760000001</v>
      </c>
      <c r="DC551">
        <v>2.1057050369999999</v>
      </c>
      <c r="DE551">
        <v>1787924.37</v>
      </c>
      <c r="DF551">
        <v>1397924.37</v>
      </c>
      <c r="DG551">
        <v>589.94339479999996</v>
      </c>
      <c r="DH551">
        <v>24.92684586</v>
      </c>
      <c r="DI551">
        <v>2.1043450689999998</v>
      </c>
      <c r="DK551">
        <v>1790595.9939999999</v>
      </c>
      <c r="DL551">
        <v>1400595.9939999999</v>
      </c>
      <c r="DM551">
        <v>590.29724539999995</v>
      </c>
      <c r="DN551">
        <v>24.9529608</v>
      </c>
      <c r="DO551" s="281">
        <v>2.1043128050000002</v>
      </c>
    </row>
    <row r="552" spans="1:119">
      <c r="A552" s="280">
        <v>1735081.1329999999</v>
      </c>
      <c r="B552">
        <v>1345081.1329999999</v>
      </c>
      <c r="C552">
        <v>591.32830939999997</v>
      </c>
      <c r="D552">
        <v>24.936994559999999</v>
      </c>
      <c r="E552">
        <v>2.1055967739999999</v>
      </c>
      <c r="G552">
        <v>1737732.977</v>
      </c>
      <c r="H552">
        <v>1347732.977</v>
      </c>
      <c r="I552">
        <v>590.7519466</v>
      </c>
      <c r="J552">
        <v>24.910364999999999</v>
      </c>
      <c r="K552">
        <v>2.105462121</v>
      </c>
      <c r="M552">
        <v>1742939.996</v>
      </c>
      <c r="N552">
        <v>1352939.996</v>
      </c>
      <c r="O552">
        <v>590.4875548</v>
      </c>
      <c r="P552">
        <v>24.930835980000001</v>
      </c>
      <c r="Q552">
        <v>2.1051630640000001</v>
      </c>
      <c r="S552">
        <v>1744796.9380000001</v>
      </c>
      <c r="T552">
        <v>1354796.9380000001</v>
      </c>
      <c r="U552">
        <v>590.77988649999998</v>
      </c>
      <c r="V552">
        <v>24.955318819999999</v>
      </c>
      <c r="W552" s="281">
        <v>2.1051384780000002</v>
      </c>
      <c r="Y552" s="280">
        <v>1740902.51</v>
      </c>
      <c r="Z552">
        <v>1350902.51</v>
      </c>
      <c r="AA552">
        <v>592.84050439999999</v>
      </c>
      <c r="AB552">
        <v>24.948049820000001</v>
      </c>
      <c r="AC552">
        <v>2.1060327249999999</v>
      </c>
      <c r="AE552">
        <v>1662937.5549999999</v>
      </c>
      <c r="AF552">
        <v>1272937.5549999999</v>
      </c>
      <c r="AG552">
        <v>594.70547850000003</v>
      </c>
      <c r="AH552">
        <v>24.948858470000001</v>
      </c>
      <c r="AI552">
        <v>2.1085456269999998</v>
      </c>
      <c r="AK552">
        <v>1664760.7420000001</v>
      </c>
      <c r="AL552">
        <v>1274760.7420000001</v>
      </c>
      <c r="AM552">
        <v>592.67004999999995</v>
      </c>
      <c r="AN552">
        <v>24.946803249999999</v>
      </c>
      <c r="AO552">
        <v>2.107548242</v>
      </c>
      <c r="AQ552">
        <v>1664369.074</v>
      </c>
      <c r="AR552">
        <v>1274369.074</v>
      </c>
      <c r="AS552">
        <v>593.17538179999997</v>
      </c>
      <c r="AT552">
        <v>24.966994769999999</v>
      </c>
      <c r="AU552" s="281">
        <v>2.1076065740000001</v>
      </c>
      <c r="AW552" s="280">
        <v>1799915.5919999999</v>
      </c>
      <c r="AX552">
        <v>1409915.5919999999</v>
      </c>
      <c r="AY552">
        <v>592.8154614</v>
      </c>
      <c r="AZ552">
        <v>24.94786783</v>
      </c>
      <c r="BA552">
        <v>2.1052195990000002</v>
      </c>
      <c r="BC552">
        <v>1806242.0049999999</v>
      </c>
      <c r="BD552">
        <v>1416242.0049999999</v>
      </c>
      <c r="BE552">
        <v>591.52817249999998</v>
      </c>
      <c r="BF552">
        <v>24.91794488</v>
      </c>
      <c r="BG552">
        <v>2.1049520300000002</v>
      </c>
      <c r="BI552">
        <v>1827333.344</v>
      </c>
      <c r="BJ552">
        <v>1437333.344</v>
      </c>
      <c r="BK552">
        <v>589.11455269999999</v>
      </c>
      <c r="BL552">
        <v>24.920760749999999</v>
      </c>
      <c r="BM552">
        <v>2.1036344050000002</v>
      </c>
      <c r="BO552">
        <v>1829270.01</v>
      </c>
      <c r="BP552">
        <v>1439270.01</v>
      </c>
      <c r="BQ552">
        <v>589.48896920000004</v>
      </c>
      <c r="BR552">
        <v>24.949007160000001</v>
      </c>
      <c r="BS552" s="281">
        <v>2.1036199510000002</v>
      </c>
      <c r="BU552" s="280">
        <v>1765050.18</v>
      </c>
      <c r="BV552">
        <v>1375050.18</v>
      </c>
      <c r="BW552">
        <v>594.58416820000002</v>
      </c>
      <c r="BX552">
        <v>24.960762599999999</v>
      </c>
      <c r="BY552">
        <v>2.1062573910000002</v>
      </c>
      <c r="CA552">
        <v>1764823.2009999999</v>
      </c>
      <c r="CB552">
        <v>1374823.2009999999</v>
      </c>
      <c r="CC552">
        <v>593.5178105</v>
      </c>
      <c r="CD552">
        <v>24.937323930000002</v>
      </c>
      <c r="CE552">
        <v>2.1061905090000002</v>
      </c>
      <c r="CG552">
        <v>1796532.003</v>
      </c>
      <c r="CH552">
        <v>1406532.003</v>
      </c>
      <c r="CI552">
        <v>589.91378729999997</v>
      </c>
      <c r="CJ552">
        <v>24.926628740000002</v>
      </c>
      <c r="CK552">
        <v>2.1042343130000001</v>
      </c>
      <c r="CM552">
        <v>1800049.311</v>
      </c>
      <c r="CN552">
        <v>1410049.311</v>
      </c>
      <c r="CO552">
        <v>590.26006849999999</v>
      </c>
      <c r="CP552">
        <v>24.952779140000001</v>
      </c>
      <c r="CQ552" s="281">
        <v>2.1041831210000002</v>
      </c>
      <c r="CS552" s="280">
        <v>1754729.578</v>
      </c>
      <c r="CT552">
        <v>1364729.578</v>
      </c>
      <c r="CU552">
        <v>593.61074959999996</v>
      </c>
      <c r="CV552">
        <v>24.953670209999999</v>
      </c>
      <c r="CW552">
        <v>2.1060825790000002</v>
      </c>
      <c r="CY552">
        <v>1767408.301</v>
      </c>
      <c r="CZ552">
        <v>1377408.301</v>
      </c>
      <c r="DA552">
        <v>592.13397410000005</v>
      </c>
      <c r="DB552">
        <v>24.92385174</v>
      </c>
      <c r="DC552">
        <v>2.105616822</v>
      </c>
      <c r="DE552">
        <v>1791126.48</v>
      </c>
      <c r="DF552">
        <v>1401126.48</v>
      </c>
      <c r="DG552">
        <v>589.86454419999995</v>
      </c>
      <c r="DH552">
        <v>24.926267320000001</v>
      </c>
      <c r="DI552">
        <v>2.1042788219999999</v>
      </c>
      <c r="DK552">
        <v>1793797.6410000001</v>
      </c>
      <c r="DL552">
        <v>1403797.6410000001</v>
      </c>
      <c r="DM552">
        <v>590.21582799999999</v>
      </c>
      <c r="DN552">
        <v>24.952562790000002</v>
      </c>
      <c r="DO552" s="281">
        <v>2.1042466329999998</v>
      </c>
    </row>
    <row r="553" spans="1:119">
      <c r="A553" s="280">
        <v>1738292.4369999999</v>
      </c>
      <c r="B553">
        <v>1348292.4369999999</v>
      </c>
      <c r="C553">
        <v>591.24584709999999</v>
      </c>
      <c r="D553">
        <v>24.93639095</v>
      </c>
      <c r="E553">
        <v>2.10551355</v>
      </c>
      <c r="G553">
        <v>1740943.817</v>
      </c>
      <c r="H553">
        <v>1350943.817</v>
      </c>
      <c r="I553">
        <v>590.67406630000005</v>
      </c>
      <c r="J553">
        <v>24.909604170000001</v>
      </c>
      <c r="K553">
        <v>2.1053812810000001</v>
      </c>
      <c r="M553">
        <v>1746149.926</v>
      </c>
      <c r="N553">
        <v>1356149.926</v>
      </c>
      <c r="O553">
        <v>590.41683850000004</v>
      </c>
      <c r="P553">
        <v>24.93031762</v>
      </c>
      <c r="Q553">
        <v>2.105086816</v>
      </c>
      <c r="S553">
        <v>1748006.544</v>
      </c>
      <c r="T553">
        <v>1358006.544</v>
      </c>
      <c r="U553">
        <v>590.7073709</v>
      </c>
      <c r="V553">
        <v>24.954964619999998</v>
      </c>
      <c r="W553" s="281">
        <v>2.1050621070000002</v>
      </c>
      <c r="Y553" s="280">
        <v>1744112.797</v>
      </c>
      <c r="Z553">
        <v>1354112.797</v>
      </c>
      <c r="AA553">
        <v>592.72772210000005</v>
      </c>
      <c r="AB553">
        <v>24.947226329999999</v>
      </c>
      <c r="AC553">
        <v>2.105941241</v>
      </c>
      <c r="AE553">
        <v>1665960.7220000001</v>
      </c>
      <c r="AF553">
        <v>1275960.7220000001</v>
      </c>
      <c r="AG553">
        <v>594.59502999999995</v>
      </c>
      <c r="AH553">
        <v>24.947786570000002</v>
      </c>
      <c r="AI553">
        <v>2.1084311040000001</v>
      </c>
      <c r="AK553">
        <v>1667783.8540000001</v>
      </c>
      <c r="AL553">
        <v>1277783.8540000001</v>
      </c>
      <c r="AM553">
        <v>592.60060099999998</v>
      </c>
      <c r="AN553">
        <v>24.946296050000001</v>
      </c>
      <c r="AO553">
        <v>2.1074501570000002</v>
      </c>
      <c r="AQ553">
        <v>1667392.1980000001</v>
      </c>
      <c r="AR553">
        <v>1277392.1980000001</v>
      </c>
      <c r="AS553">
        <v>593.10182229999998</v>
      </c>
      <c r="AT553">
        <v>24.96663693</v>
      </c>
      <c r="AU553" s="281">
        <v>2.1075077900000001</v>
      </c>
      <c r="AW553" s="280">
        <v>1803115.6270000001</v>
      </c>
      <c r="AX553">
        <v>1413115.6270000001</v>
      </c>
      <c r="AY553">
        <v>592.67909459999998</v>
      </c>
      <c r="AZ553">
        <v>24.94687206</v>
      </c>
      <c r="BA553">
        <v>2.105137354</v>
      </c>
      <c r="BC553">
        <v>1809440.9469999999</v>
      </c>
      <c r="BD553">
        <v>1419440.9469999999</v>
      </c>
      <c r="BE553">
        <v>591.40531490000001</v>
      </c>
      <c r="BF553">
        <v>24.916746109999998</v>
      </c>
      <c r="BG553">
        <v>2.1048734769999999</v>
      </c>
      <c r="BI553">
        <v>1830528.652</v>
      </c>
      <c r="BJ553">
        <v>1440528.652</v>
      </c>
      <c r="BK553">
        <v>589.03574270000001</v>
      </c>
      <c r="BL553">
        <v>24.920181700000001</v>
      </c>
      <c r="BM553">
        <v>2.103577467</v>
      </c>
      <c r="BO553">
        <v>1832464.9850000001</v>
      </c>
      <c r="BP553">
        <v>1442464.9850000001</v>
      </c>
      <c r="BQ553">
        <v>589.40751639999996</v>
      </c>
      <c r="BR553">
        <v>24.94860843</v>
      </c>
      <c r="BS553" s="281">
        <v>2.1035629120000001</v>
      </c>
      <c r="BU553" s="280">
        <v>1768256.2579999999</v>
      </c>
      <c r="BV553">
        <v>1378256.2579999999</v>
      </c>
      <c r="BW553">
        <v>594.42879630000004</v>
      </c>
      <c r="BX553">
        <v>24.959631399999999</v>
      </c>
      <c r="BY553">
        <v>2.1061602420000001</v>
      </c>
      <c r="CA553">
        <v>1768029.3189999999</v>
      </c>
      <c r="CB553">
        <v>1378029.3189999999</v>
      </c>
      <c r="CC553">
        <v>593.37327740000001</v>
      </c>
      <c r="CD553">
        <v>24.93591838</v>
      </c>
      <c r="CE553">
        <v>2.1060936950000002</v>
      </c>
      <c r="CG553">
        <v>1799732.6229999999</v>
      </c>
      <c r="CH553">
        <v>1409732.6229999999</v>
      </c>
      <c r="CI553">
        <v>589.83205950000001</v>
      </c>
      <c r="CJ553">
        <v>24.926029060000001</v>
      </c>
      <c r="CK553">
        <v>2.1041693170000002</v>
      </c>
      <c r="CM553">
        <v>1803249.3230000001</v>
      </c>
      <c r="CN553">
        <v>1413249.3230000001</v>
      </c>
      <c r="CO553">
        <v>590.17573000000004</v>
      </c>
      <c r="CP553">
        <v>24.952366820000002</v>
      </c>
      <c r="CQ553" s="281">
        <v>2.1041185489999998</v>
      </c>
      <c r="CS553" s="280">
        <v>1757937.452</v>
      </c>
      <c r="CT553">
        <v>1367937.452</v>
      </c>
      <c r="CU553">
        <v>593.47761930000001</v>
      </c>
      <c r="CV553">
        <v>24.952699389999999</v>
      </c>
      <c r="CW553">
        <v>2.1059890910000001</v>
      </c>
      <c r="CY553">
        <v>1770613.969</v>
      </c>
      <c r="CZ553">
        <v>1380613.969</v>
      </c>
      <c r="DA553">
        <v>592.01548960000002</v>
      </c>
      <c r="DB553">
        <v>24.922696850000001</v>
      </c>
      <c r="DC553">
        <v>2.105529862</v>
      </c>
      <c r="DE553">
        <v>1794328.034</v>
      </c>
      <c r="DF553">
        <v>1404328.034</v>
      </c>
      <c r="DG553">
        <v>589.78588549999995</v>
      </c>
      <c r="DH553">
        <v>24.925690119999999</v>
      </c>
      <c r="DI553">
        <v>2.1042134620000001</v>
      </c>
      <c r="DK553">
        <v>1796998.7339999999</v>
      </c>
      <c r="DL553">
        <v>1406998.7339999999</v>
      </c>
      <c r="DM553">
        <v>590.13462219999997</v>
      </c>
      <c r="DN553">
        <v>24.95216576</v>
      </c>
      <c r="DO553" s="281">
        <v>2.1041813610000002</v>
      </c>
    </row>
    <row r="554" spans="1:119">
      <c r="A554" s="280">
        <v>1741503.179</v>
      </c>
      <c r="B554">
        <v>1351503.179</v>
      </c>
      <c r="C554">
        <v>591.16339989999994</v>
      </c>
      <c r="D554">
        <v>24.935787359999999</v>
      </c>
      <c r="E554">
        <v>2.1054314719999998</v>
      </c>
      <c r="G554">
        <v>1744154.0959999999</v>
      </c>
      <c r="H554">
        <v>1354154.0959999999</v>
      </c>
      <c r="I554">
        <v>590.59612870000001</v>
      </c>
      <c r="J554">
        <v>24.908842669999999</v>
      </c>
      <c r="K554">
        <v>2.1053015670000002</v>
      </c>
      <c r="M554">
        <v>1749359.297</v>
      </c>
      <c r="N554">
        <v>1359359.297</v>
      </c>
      <c r="O554">
        <v>590.34598389999996</v>
      </c>
      <c r="P554">
        <v>24.929798179999999</v>
      </c>
      <c r="Q554">
        <v>2.1050116120000002</v>
      </c>
      <c r="S554">
        <v>1751215.591</v>
      </c>
      <c r="T554">
        <v>1361215.591</v>
      </c>
      <c r="U554">
        <v>590.63478269999996</v>
      </c>
      <c r="V554">
        <v>24.954610030000001</v>
      </c>
      <c r="W554" s="281">
        <v>2.1049867720000002</v>
      </c>
      <c r="Y554" s="280">
        <v>1747322.5220000001</v>
      </c>
      <c r="Z554">
        <v>1357322.5220000001</v>
      </c>
      <c r="AA554">
        <v>592.61550850000003</v>
      </c>
      <c r="AB554">
        <v>24.946406840000002</v>
      </c>
      <c r="AC554">
        <v>2.1058510799999999</v>
      </c>
      <c r="AE554">
        <v>1668983.798</v>
      </c>
      <c r="AF554">
        <v>1278983.798</v>
      </c>
      <c r="AG554">
        <v>594.48546280000005</v>
      </c>
      <c r="AH554">
        <v>24.94672302</v>
      </c>
      <c r="AI554">
        <v>2.1083175230000002</v>
      </c>
      <c r="AK554">
        <v>1670806.8759999999</v>
      </c>
      <c r="AL554">
        <v>1280806.8759999999</v>
      </c>
      <c r="AM554">
        <v>592.53120720000004</v>
      </c>
      <c r="AN554">
        <v>24.9457892</v>
      </c>
      <c r="AO554">
        <v>2.1073527990000001</v>
      </c>
      <c r="AQ554">
        <v>1670415.2309999999</v>
      </c>
      <c r="AR554">
        <v>1280415.2309999999</v>
      </c>
      <c r="AS554">
        <v>593.02839240000003</v>
      </c>
      <c r="AT554">
        <v>24.966279669999999</v>
      </c>
      <c r="AU554" s="281">
        <v>2.107409718</v>
      </c>
      <c r="AW554" s="280">
        <v>1806315.1089999999</v>
      </c>
      <c r="AX554">
        <v>1416315.1089999999</v>
      </c>
      <c r="AY554">
        <v>592.54394860000002</v>
      </c>
      <c r="AZ554">
        <v>24.945884979999999</v>
      </c>
      <c r="BA554">
        <v>2.105056324</v>
      </c>
      <c r="BC554">
        <v>1812639.338</v>
      </c>
      <c r="BD554">
        <v>1422639.338</v>
      </c>
      <c r="BE554">
        <v>591.28403490000005</v>
      </c>
      <c r="BF554">
        <v>24.915562489999999</v>
      </c>
      <c r="BG554">
        <v>2.104795862</v>
      </c>
      <c r="BI554">
        <v>1833723.412</v>
      </c>
      <c r="BJ554">
        <v>1443723.412</v>
      </c>
      <c r="BK554">
        <v>588.95718050000005</v>
      </c>
      <c r="BL554">
        <v>24.91960439</v>
      </c>
      <c r="BM554">
        <v>2.103521282</v>
      </c>
      <c r="BO554">
        <v>1835659.412</v>
      </c>
      <c r="BP554">
        <v>1445659.412</v>
      </c>
      <c r="BQ554">
        <v>589.32634700000006</v>
      </c>
      <c r="BR554">
        <v>24.94821104</v>
      </c>
      <c r="BS554" s="281">
        <v>2.103506629</v>
      </c>
      <c r="BU554" s="280">
        <v>1771461.7790000001</v>
      </c>
      <c r="BV554">
        <v>1381461.7790000001</v>
      </c>
      <c r="BW554">
        <v>594.27498100000003</v>
      </c>
      <c r="BX554">
        <v>24.958511250000001</v>
      </c>
      <c r="BY554">
        <v>2.1060644850000001</v>
      </c>
      <c r="CA554">
        <v>1771234.879</v>
      </c>
      <c r="CB554">
        <v>1381234.879</v>
      </c>
      <c r="CC554">
        <v>593.23019280000005</v>
      </c>
      <c r="CD554">
        <v>24.934526569999999</v>
      </c>
      <c r="CE554">
        <v>2.105998284</v>
      </c>
      <c r="CG554">
        <v>1802932.689</v>
      </c>
      <c r="CH554">
        <v>1412932.689</v>
      </c>
      <c r="CI554">
        <v>589.75067939999997</v>
      </c>
      <c r="CJ554">
        <v>24.925431830000001</v>
      </c>
      <c r="CK554">
        <v>2.1041051999999998</v>
      </c>
      <c r="CM554">
        <v>1806448.7819999999</v>
      </c>
      <c r="CN554">
        <v>1416448.7819999999</v>
      </c>
      <c r="CO554">
        <v>590.09204550000004</v>
      </c>
      <c r="CP554">
        <v>24.951957629999999</v>
      </c>
      <c r="CQ554" s="281">
        <v>2.1040547150000002</v>
      </c>
      <c r="CS554" s="280">
        <v>1761144.7679999999</v>
      </c>
      <c r="CT554">
        <v>1371144.7679999999</v>
      </c>
      <c r="CU554">
        <v>593.34555799999998</v>
      </c>
      <c r="CV554">
        <v>24.951736140000001</v>
      </c>
      <c r="CW554">
        <v>2.1058969539999999</v>
      </c>
      <c r="CY554">
        <v>1773819.081</v>
      </c>
      <c r="CZ554">
        <v>1383819.081</v>
      </c>
      <c r="DA554">
        <v>591.89795000000004</v>
      </c>
      <c r="DB554">
        <v>24.921550939999999</v>
      </c>
      <c r="DC554">
        <v>2.105444147</v>
      </c>
      <c r="DE554">
        <v>1797529.0349999999</v>
      </c>
      <c r="DF554">
        <v>1407529.0349999999</v>
      </c>
      <c r="DG554">
        <v>589.70739160000005</v>
      </c>
      <c r="DH554">
        <v>24.925114050000001</v>
      </c>
      <c r="DI554">
        <v>2.1041489950000001</v>
      </c>
      <c r="DK554">
        <v>1800199.273</v>
      </c>
      <c r="DL554">
        <v>1410199.273</v>
      </c>
      <c r="DM554">
        <v>590.05360880000001</v>
      </c>
      <c r="DN554">
        <v>24.95176962</v>
      </c>
      <c r="DO554" s="281">
        <v>2.1041169900000001</v>
      </c>
    </row>
    <row r="555" spans="1:119">
      <c r="A555" s="280">
        <v>1744713.36</v>
      </c>
      <c r="B555">
        <v>1354713.36</v>
      </c>
      <c r="C555">
        <v>591.08098080000002</v>
      </c>
      <c r="D555">
        <v>24.935183899999998</v>
      </c>
      <c r="E555">
        <v>2.1053505349999999</v>
      </c>
      <c r="G555">
        <v>1747363.8149999999</v>
      </c>
      <c r="H555">
        <v>1357363.8149999999</v>
      </c>
      <c r="I555">
        <v>590.51815710000005</v>
      </c>
      <c r="J555">
        <v>24.908080739999999</v>
      </c>
      <c r="K555">
        <v>2.1052229659999999</v>
      </c>
      <c r="M555">
        <v>1752568.1070000001</v>
      </c>
      <c r="N555">
        <v>1362568.1070000001</v>
      </c>
      <c r="O555">
        <v>590.27505289999999</v>
      </c>
      <c r="P555">
        <v>24.929278119999999</v>
      </c>
      <c r="Q555">
        <v>2.104937412</v>
      </c>
      <c r="S555">
        <v>1754424.078</v>
      </c>
      <c r="T555">
        <v>1364424.078</v>
      </c>
      <c r="U555">
        <v>590.56216110000003</v>
      </c>
      <c r="V555">
        <v>24.954255230000001</v>
      </c>
      <c r="W555" s="281">
        <v>2.1049124379999999</v>
      </c>
      <c r="Y555" s="280">
        <v>1750531.6880000001</v>
      </c>
      <c r="Z555">
        <v>1360531.6880000001</v>
      </c>
      <c r="AA555">
        <v>592.50387880000005</v>
      </c>
      <c r="AB555">
        <v>24.945591459999999</v>
      </c>
      <c r="AC555">
        <v>2.1057622249999999</v>
      </c>
      <c r="AE555">
        <v>1672006.784</v>
      </c>
      <c r="AF555">
        <v>1282006.784</v>
      </c>
      <c r="AG555">
        <v>594.37670990000004</v>
      </c>
      <c r="AH555">
        <v>24.945667190000002</v>
      </c>
      <c r="AI555">
        <v>2.1082049170000001</v>
      </c>
      <c r="AK555">
        <v>1673829.808</v>
      </c>
      <c r="AL555">
        <v>1283829.808</v>
      </c>
      <c r="AM555">
        <v>592.46183589999998</v>
      </c>
      <c r="AN555">
        <v>24.945282450000001</v>
      </c>
      <c r="AO555">
        <v>2.1072561959999998</v>
      </c>
      <c r="AQ555">
        <v>1673438.175</v>
      </c>
      <c r="AR555">
        <v>1283438.175</v>
      </c>
      <c r="AS555">
        <v>592.95505709999998</v>
      </c>
      <c r="AT555">
        <v>24.96592283</v>
      </c>
      <c r="AU555" s="281">
        <v>2.1073123890000001</v>
      </c>
      <c r="AW555" s="280">
        <v>1809514.0390000001</v>
      </c>
      <c r="AX555">
        <v>1419514.0390000001</v>
      </c>
      <c r="AY555">
        <v>592.40998979999995</v>
      </c>
      <c r="AZ555">
        <v>24.94490635</v>
      </c>
      <c r="BA555">
        <v>2.1049764999999998</v>
      </c>
      <c r="BC555">
        <v>1815837.176</v>
      </c>
      <c r="BD555">
        <v>1425837.176</v>
      </c>
      <c r="BE555">
        <v>591.16373499999997</v>
      </c>
      <c r="BF555">
        <v>24.914388219999999</v>
      </c>
      <c r="BG555">
        <v>2.1047193399999999</v>
      </c>
      <c r="BI555">
        <v>1836917.622</v>
      </c>
      <c r="BJ555">
        <v>1446917.622</v>
      </c>
      <c r="BK555">
        <v>588.87887409999996</v>
      </c>
      <c r="BL555">
        <v>24.919028879999999</v>
      </c>
      <c r="BM555">
        <v>2.1034658340000001</v>
      </c>
      <c r="BO555">
        <v>1838853.29</v>
      </c>
      <c r="BP555">
        <v>1448853.29</v>
      </c>
      <c r="BQ555">
        <v>589.2454692</v>
      </c>
      <c r="BR555">
        <v>24.947815009999999</v>
      </c>
      <c r="BS555" s="281">
        <v>2.1034510860000002</v>
      </c>
      <c r="BU555" s="280">
        <v>1774666.7439999999</v>
      </c>
      <c r="BV555">
        <v>1384666.7439999999</v>
      </c>
      <c r="BW555">
        <v>594.12269679999997</v>
      </c>
      <c r="BX555">
        <v>24.957401950000001</v>
      </c>
      <c r="BY555">
        <v>2.1059701049999999</v>
      </c>
      <c r="CA555">
        <v>1774439.8829999999</v>
      </c>
      <c r="CB555">
        <v>1384439.8829999999</v>
      </c>
      <c r="CC555">
        <v>593.08853120000003</v>
      </c>
      <c r="CD555">
        <v>24.933148280000001</v>
      </c>
      <c r="CE555">
        <v>2.1059042630000002</v>
      </c>
      <c r="CG555">
        <v>1806132.203</v>
      </c>
      <c r="CH555">
        <v>1416132.203</v>
      </c>
      <c r="CI555">
        <v>589.66991540000004</v>
      </c>
      <c r="CJ555">
        <v>24.924839070000001</v>
      </c>
      <c r="CK555">
        <v>2.1040417100000002</v>
      </c>
      <c r="CM555">
        <v>1809647.689</v>
      </c>
      <c r="CN555">
        <v>1419647.689</v>
      </c>
      <c r="CO555">
        <v>590.00865299999998</v>
      </c>
      <c r="CP555">
        <v>24.951549830000001</v>
      </c>
      <c r="CQ555" s="281">
        <v>2.103991658</v>
      </c>
      <c r="CS555" s="280">
        <v>1764351.5260000001</v>
      </c>
      <c r="CT555">
        <v>1374351.5260000001</v>
      </c>
      <c r="CU555">
        <v>593.21458419999999</v>
      </c>
      <c r="CV555">
        <v>24.950780609999999</v>
      </c>
      <c r="CW555">
        <v>2.105806136</v>
      </c>
      <c r="CY555">
        <v>1777023.6359999999</v>
      </c>
      <c r="CZ555">
        <v>1387023.6359999999</v>
      </c>
      <c r="DA555">
        <v>591.78134750000004</v>
      </c>
      <c r="DB555">
        <v>24.92041394</v>
      </c>
      <c r="DC555">
        <v>2.1053596620000001</v>
      </c>
      <c r="DE555">
        <v>1800729.483</v>
      </c>
      <c r="DF555">
        <v>1410729.483</v>
      </c>
      <c r="DG555">
        <v>589.62904800000001</v>
      </c>
      <c r="DH555">
        <v>24.924538999999999</v>
      </c>
      <c r="DI555">
        <v>2.104085419</v>
      </c>
      <c r="DK555">
        <v>1803399.2579999999</v>
      </c>
      <c r="DL555">
        <v>1413399.2579999999</v>
      </c>
      <c r="DM555">
        <v>589.97282180000002</v>
      </c>
      <c r="DN555">
        <v>24.951374520000002</v>
      </c>
      <c r="DO555" s="281">
        <v>2.10405351</v>
      </c>
    </row>
    <row r="556" spans="1:119">
      <c r="A556" s="280">
        <v>1747922.9809999999</v>
      </c>
      <c r="B556">
        <v>1357922.9809999999</v>
      </c>
      <c r="C556">
        <v>590.99861090000002</v>
      </c>
      <c r="D556">
        <v>24.934580700000001</v>
      </c>
      <c r="E556">
        <v>2.1052707279999998</v>
      </c>
      <c r="G556">
        <v>1750572.973</v>
      </c>
      <c r="H556">
        <v>1360572.973</v>
      </c>
      <c r="I556">
        <v>590.44019449999996</v>
      </c>
      <c r="J556">
        <v>24.907318799999999</v>
      </c>
      <c r="K556">
        <v>2.1051454600000001</v>
      </c>
      <c r="M556">
        <v>1755776.3589999999</v>
      </c>
      <c r="N556">
        <v>1365776.3589999999</v>
      </c>
      <c r="O556">
        <v>590.20405900000003</v>
      </c>
      <c r="P556">
        <v>24.928757529999999</v>
      </c>
      <c r="Q556">
        <v>2.1048642019999999</v>
      </c>
      <c r="S556">
        <v>1757632.0060000001</v>
      </c>
      <c r="T556">
        <v>1367632.0060000001</v>
      </c>
      <c r="U556">
        <v>590.48952389999999</v>
      </c>
      <c r="V556">
        <v>24.953900310000002</v>
      </c>
      <c r="W556" s="281">
        <v>2.104839095</v>
      </c>
      <c r="Y556" s="280">
        <v>1753740.294</v>
      </c>
      <c r="Z556">
        <v>1363740.294</v>
      </c>
      <c r="AA556">
        <v>592.39287179999997</v>
      </c>
      <c r="AB556">
        <v>24.944780470000001</v>
      </c>
      <c r="AC556">
        <v>2.1056746500000001</v>
      </c>
      <c r="AE556">
        <v>1675029.68</v>
      </c>
      <c r="AF556">
        <v>1285029.68</v>
      </c>
      <c r="AG556">
        <v>594.26871470000003</v>
      </c>
      <c r="AH556">
        <v>24.94461853</v>
      </c>
      <c r="AI556">
        <v>2.1080933169999998</v>
      </c>
      <c r="AK556">
        <v>1676852.65</v>
      </c>
      <c r="AL556">
        <v>1286852.6499999999</v>
      </c>
      <c r="AM556">
        <v>592.39246300000002</v>
      </c>
      <c r="AN556">
        <v>24.94477564</v>
      </c>
      <c r="AO556">
        <v>2.1071603699999999</v>
      </c>
      <c r="AQ556">
        <v>1676461.0279999999</v>
      </c>
      <c r="AR556">
        <v>1286461.0279999999</v>
      </c>
      <c r="AS556">
        <v>592.88178960000005</v>
      </c>
      <c r="AT556">
        <v>24.965566280000001</v>
      </c>
      <c r="AU556" s="281">
        <v>2.107215826</v>
      </c>
      <c r="AW556" s="280">
        <v>1812712.4169999999</v>
      </c>
      <c r="AX556">
        <v>1422712.4169999999</v>
      </c>
      <c r="AY556">
        <v>592.27719639999998</v>
      </c>
      <c r="AZ556">
        <v>24.943936010000002</v>
      </c>
      <c r="BA556">
        <v>2.104897867</v>
      </c>
      <c r="BC556">
        <v>1819034.4639999999</v>
      </c>
      <c r="BD556">
        <v>1429034.4639999999</v>
      </c>
      <c r="BE556">
        <v>591.04435049999995</v>
      </c>
      <c r="BF556">
        <v>24.913222640000001</v>
      </c>
      <c r="BG556">
        <v>2.104644011</v>
      </c>
      <c r="BI556">
        <v>1840111.284</v>
      </c>
      <c r="BJ556">
        <v>1450111.284</v>
      </c>
      <c r="BK556">
        <v>588.80083320000006</v>
      </c>
      <c r="BL556">
        <v>24.918455250000001</v>
      </c>
      <c r="BM556">
        <v>2.1034111090000001</v>
      </c>
      <c r="BO556">
        <v>1842046.62</v>
      </c>
      <c r="BP556">
        <v>1452046.62</v>
      </c>
      <c r="BQ556">
        <v>589.16489309999997</v>
      </c>
      <c r="BR556">
        <v>24.947420409999999</v>
      </c>
      <c r="BS556" s="281">
        <v>2.1033962659999998</v>
      </c>
      <c r="BU556" s="280">
        <v>1777871.1510000001</v>
      </c>
      <c r="BV556">
        <v>1387871.1510000001</v>
      </c>
      <c r="BW556">
        <v>593.97192329999996</v>
      </c>
      <c r="BX556">
        <v>24.956303389999999</v>
      </c>
      <c r="BY556">
        <v>2.1058770889999998</v>
      </c>
      <c r="CA556">
        <v>1777644.33</v>
      </c>
      <c r="CB556">
        <v>1387644.33</v>
      </c>
      <c r="CC556">
        <v>592.94827420000001</v>
      </c>
      <c r="CD556">
        <v>24.931783320000001</v>
      </c>
      <c r="CE556">
        <v>2.105811616</v>
      </c>
      <c r="CG556">
        <v>1809331.1640000001</v>
      </c>
      <c r="CH556">
        <v>1419331.1640000001</v>
      </c>
      <c r="CI556">
        <v>589.58921829999997</v>
      </c>
      <c r="CJ556">
        <v>24.924246709999998</v>
      </c>
      <c r="CK556">
        <v>2.1039791600000002</v>
      </c>
      <c r="CM556">
        <v>1812846.0430000001</v>
      </c>
      <c r="CN556">
        <v>1422846.0430000001</v>
      </c>
      <c r="CO556">
        <v>589.92539780000004</v>
      </c>
      <c r="CP556">
        <v>24.95114264</v>
      </c>
      <c r="CQ556" s="281">
        <v>2.1039295560000002</v>
      </c>
      <c r="CS556" s="280">
        <v>1767557.726</v>
      </c>
      <c r="CT556">
        <v>1377557.726</v>
      </c>
      <c r="CU556">
        <v>593.08471420000001</v>
      </c>
      <c r="CV556">
        <v>24.949832919999999</v>
      </c>
      <c r="CW556">
        <v>2.1057166020000002</v>
      </c>
      <c r="CY556">
        <v>1780227.6340000001</v>
      </c>
      <c r="CZ556">
        <v>1390227.6340000001</v>
      </c>
      <c r="DA556">
        <v>591.66568040000004</v>
      </c>
      <c r="DB556">
        <v>24.91928583</v>
      </c>
      <c r="DC556">
        <v>2.105276387</v>
      </c>
      <c r="DE556">
        <v>1803929.3770000001</v>
      </c>
      <c r="DF556">
        <v>1413929.3770000001</v>
      </c>
      <c r="DG556">
        <v>589.55130680000002</v>
      </c>
      <c r="DH556">
        <v>24.923968290000001</v>
      </c>
      <c r="DI556">
        <v>2.1040225389999998</v>
      </c>
      <c r="DK556">
        <v>1806598.692</v>
      </c>
      <c r="DL556">
        <v>1416598.692</v>
      </c>
      <c r="DM556">
        <v>589.89270269999997</v>
      </c>
      <c r="DN556">
        <v>24.950982639999999</v>
      </c>
      <c r="DO556" s="281">
        <v>2.1039906579999998</v>
      </c>
    </row>
    <row r="557" spans="1:119">
      <c r="A557" s="280">
        <v>1751132.0419999999</v>
      </c>
      <c r="B557">
        <v>1361132.0419999999</v>
      </c>
      <c r="C557">
        <v>590.91632890000005</v>
      </c>
      <c r="D557">
        <v>24.933978069999998</v>
      </c>
      <c r="E557">
        <v>2.1051920320000002</v>
      </c>
      <c r="G557">
        <v>1753781.5719999999</v>
      </c>
      <c r="H557">
        <v>1363781.5719999999</v>
      </c>
      <c r="I557">
        <v>590.36228930000004</v>
      </c>
      <c r="J557">
        <v>24.90655731</v>
      </c>
      <c r="K557">
        <v>2.1050690059999999</v>
      </c>
      <c r="M557">
        <v>1758984.051</v>
      </c>
      <c r="N557">
        <v>1368984.051</v>
      </c>
      <c r="O557">
        <v>590.13303329999997</v>
      </c>
      <c r="P557">
        <v>24.928236649999999</v>
      </c>
      <c r="Q557">
        <v>2.1047919620000002</v>
      </c>
      <c r="S557">
        <v>1760839.375</v>
      </c>
      <c r="T557">
        <v>1370839.375</v>
      </c>
      <c r="U557">
        <v>590.41690210000002</v>
      </c>
      <c r="V557">
        <v>24.953545420000001</v>
      </c>
      <c r="W557" s="281">
        <v>2.1047667200000002</v>
      </c>
      <c r="Y557" s="280">
        <v>1756948.341</v>
      </c>
      <c r="Z557">
        <v>1366948.341</v>
      </c>
      <c r="AA557">
        <v>592.28251939999996</v>
      </c>
      <c r="AB557">
        <v>24.94397412</v>
      </c>
      <c r="AC557">
        <v>2.105588311</v>
      </c>
      <c r="AE557">
        <v>1678052.486</v>
      </c>
      <c r="AF557">
        <v>1288052.486</v>
      </c>
      <c r="AG557">
        <v>594.16143060000002</v>
      </c>
      <c r="AH557">
        <v>24.943576589999999</v>
      </c>
      <c r="AI557">
        <v>2.1079827459999998</v>
      </c>
      <c r="AK557">
        <v>1679875.4010000001</v>
      </c>
      <c r="AL557">
        <v>1289875.4010000001</v>
      </c>
      <c r="AM557">
        <v>592.32307290000006</v>
      </c>
      <c r="AN557">
        <v>24.944268640000001</v>
      </c>
      <c r="AO557">
        <v>2.107065339</v>
      </c>
      <c r="AQ557">
        <v>1679483.791</v>
      </c>
      <c r="AR557">
        <v>1289483.791</v>
      </c>
      <c r="AS557">
        <v>592.80857119999996</v>
      </c>
      <c r="AT557">
        <v>24.965209919999999</v>
      </c>
      <c r="AU557" s="281">
        <v>2.1071200490000002</v>
      </c>
      <c r="AW557" s="280">
        <v>1815910.243</v>
      </c>
      <c r="AX557">
        <v>1425910.243</v>
      </c>
      <c r="AY557">
        <v>592.14594590000002</v>
      </c>
      <c r="AZ557">
        <v>24.94297671</v>
      </c>
      <c r="BA557">
        <v>2.1048202599999999</v>
      </c>
      <c r="BC557">
        <v>1822231.2009999999</v>
      </c>
      <c r="BD557">
        <v>1432231.2009999999</v>
      </c>
      <c r="BE557">
        <v>590.92591319999997</v>
      </c>
      <c r="BF557">
        <v>24.912066079999999</v>
      </c>
      <c r="BG557">
        <v>2.1045698220000002</v>
      </c>
      <c r="BI557">
        <v>1843304.398</v>
      </c>
      <c r="BJ557">
        <v>1453304.398</v>
      </c>
      <c r="BK557">
        <v>588.723071</v>
      </c>
      <c r="BL557">
        <v>24.917883580000002</v>
      </c>
      <c r="BM557">
        <v>2.1033570880000001</v>
      </c>
      <c r="BO557">
        <v>1845239.4010000001</v>
      </c>
      <c r="BP557">
        <v>1455239.4010000001</v>
      </c>
      <c r="BQ557">
        <v>589.08467040000005</v>
      </c>
      <c r="BR557">
        <v>24.947027479999999</v>
      </c>
      <c r="BS557" s="281">
        <v>2.1033421419999998</v>
      </c>
      <c r="BU557" s="280">
        <v>1781075.003</v>
      </c>
      <c r="BV557">
        <v>1391075.003</v>
      </c>
      <c r="BW557">
        <v>593.82264640000005</v>
      </c>
      <c r="BX557">
        <v>24.955215450000001</v>
      </c>
      <c r="BY557">
        <v>2.105785418</v>
      </c>
      <c r="CA557">
        <v>1780848.2209999999</v>
      </c>
      <c r="CB557">
        <v>1390848.2209999999</v>
      </c>
      <c r="CC557">
        <v>592.80940959999998</v>
      </c>
      <c r="CD557">
        <v>24.930431599999999</v>
      </c>
      <c r="CE557">
        <v>2.105720324</v>
      </c>
      <c r="CG557">
        <v>1812529.574</v>
      </c>
      <c r="CH557">
        <v>1422529.574</v>
      </c>
      <c r="CI557">
        <v>589.50865580000004</v>
      </c>
      <c r="CJ557">
        <v>24.92365526</v>
      </c>
      <c r="CK557">
        <v>2.1039175409999999</v>
      </c>
      <c r="CM557">
        <v>1816043.8459999999</v>
      </c>
      <c r="CN557">
        <v>1426043.8459999999</v>
      </c>
      <c r="CO557">
        <v>589.84237410000003</v>
      </c>
      <c r="CP557">
        <v>24.95073652</v>
      </c>
      <c r="CQ557" s="281">
        <v>2.1038683300000001</v>
      </c>
      <c r="CS557" s="280">
        <v>1770763.368</v>
      </c>
      <c r="CT557">
        <v>1380763.368</v>
      </c>
      <c r="CU557">
        <v>592.95593710000003</v>
      </c>
      <c r="CV557">
        <v>24.948893009999999</v>
      </c>
      <c r="CW557">
        <v>2.1056283310000001</v>
      </c>
      <c r="CY557">
        <v>1783431.077</v>
      </c>
      <c r="CZ557">
        <v>1393431.077</v>
      </c>
      <c r="DA557">
        <v>591.55096160000005</v>
      </c>
      <c r="DB557">
        <v>24.918166759999998</v>
      </c>
      <c r="DC557">
        <v>2.1051942960000001</v>
      </c>
      <c r="DE557">
        <v>1807128.719</v>
      </c>
      <c r="DF557">
        <v>1417128.719</v>
      </c>
      <c r="DG557">
        <v>589.47372700000005</v>
      </c>
      <c r="DH557">
        <v>24.9233987</v>
      </c>
      <c r="DI557">
        <v>2.1039604380000001</v>
      </c>
      <c r="DK557">
        <v>1809797.5719999999</v>
      </c>
      <c r="DL557">
        <v>1419797.5719999999</v>
      </c>
      <c r="DM557">
        <v>589.81265599999995</v>
      </c>
      <c r="DN557">
        <v>24.950591070000002</v>
      </c>
      <c r="DO557" s="281">
        <v>2.1039286860000002</v>
      </c>
    </row>
    <row r="558" spans="1:119">
      <c r="A558" s="280">
        <v>1754340.544</v>
      </c>
      <c r="B558">
        <v>1364340.544</v>
      </c>
      <c r="C558">
        <v>590.83418159999997</v>
      </c>
      <c r="D558">
        <v>24.933376339999999</v>
      </c>
      <c r="E558">
        <v>2.1051144060000002</v>
      </c>
      <c r="G558">
        <v>1756989.612</v>
      </c>
      <c r="H558">
        <v>1366989.612</v>
      </c>
      <c r="I558">
        <v>590.28445799999997</v>
      </c>
      <c r="J558">
        <v>24.90579645</v>
      </c>
      <c r="K558">
        <v>2.104993592</v>
      </c>
      <c r="M558">
        <v>1762191.1850000001</v>
      </c>
      <c r="N558">
        <v>1372191.1850000001</v>
      </c>
      <c r="O558">
        <v>590.06201020000003</v>
      </c>
      <c r="P558">
        <v>24.927715719999998</v>
      </c>
      <c r="Q558">
        <v>2.104720667</v>
      </c>
      <c r="S558">
        <v>1764046.186</v>
      </c>
      <c r="T558">
        <v>1374046.186</v>
      </c>
      <c r="U558">
        <v>590.34432379999998</v>
      </c>
      <c r="V558">
        <v>24.9531907</v>
      </c>
      <c r="W558" s="281">
        <v>2.1046952870000002</v>
      </c>
      <c r="Y558" s="280">
        <v>1760155.83</v>
      </c>
      <c r="Z558">
        <v>1370155.83</v>
      </c>
      <c r="AA558">
        <v>592.17283190000001</v>
      </c>
      <c r="AB558">
        <v>24.94317247</v>
      </c>
      <c r="AC558">
        <v>2.1055031899999999</v>
      </c>
      <c r="AE558">
        <v>1681075.2009999999</v>
      </c>
      <c r="AF558">
        <v>1291075.2009999999</v>
      </c>
      <c r="AG558">
        <v>594.05481999999995</v>
      </c>
      <c r="AH558">
        <v>24.942540999999999</v>
      </c>
      <c r="AI558">
        <v>2.1078732250000001</v>
      </c>
      <c r="AK558">
        <v>1682898.0619999999</v>
      </c>
      <c r="AL558">
        <v>1292898.0619999999</v>
      </c>
      <c r="AM558">
        <v>592.25365710000005</v>
      </c>
      <c r="AN558">
        <v>24.943761389999999</v>
      </c>
      <c r="AO558">
        <v>2.1069711170000001</v>
      </c>
      <c r="AQ558">
        <v>1682506.4639999999</v>
      </c>
      <c r="AR558">
        <v>1292506.4639999999</v>
      </c>
      <c r="AS558">
        <v>592.73539070000004</v>
      </c>
      <c r="AT558">
        <v>24.96485371</v>
      </c>
      <c r="AU558" s="281">
        <v>2.1070250740000001</v>
      </c>
      <c r="AW558" s="280">
        <v>1819107.5179999999</v>
      </c>
      <c r="AX558">
        <v>1429107.5179999999</v>
      </c>
      <c r="AY558">
        <v>592.01600629999996</v>
      </c>
      <c r="AZ558">
        <v>24.942026810000002</v>
      </c>
      <c r="BA558">
        <v>2.1047436080000002</v>
      </c>
      <c r="BC558">
        <v>1825427.3870000001</v>
      </c>
      <c r="BD558">
        <v>1435427.3870000001</v>
      </c>
      <c r="BE558">
        <v>590.80842340000004</v>
      </c>
      <c r="BF558">
        <v>24.910918540000001</v>
      </c>
      <c r="BG558">
        <v>2.1044967410000002</v>
      </c>
      <c r="BI558">
        <v>1846496.9639999999</v>
      </c>
      <c r="BJ558">
        <v>1456496.9639999999</v>
      </c>
      <c r="BK558">
        <v>588.6457249</v>
      </c>
      <c r="BL558">
        <v>24.917314900000001</v>
      </c>
      <c r="BM558">
        <v>2.1033036900000002</v>
      </c>
      <c r="BO558">
        <v>1848431.6359999999</v>
      </c>
      <c r="BP558">
        <v>1458431.6359999999</v>
      </c>
      <c r="BQ558">
        <v>589.00488359999997</v>
      </c>
      <c r="BR558">
        <v>24.946636640000001</v>
      </c>
      <c r="BS558" s="281">
        <v>2.1032886070000001</v>
      </c>
      <c r="BU558" s="280">
        <v>1784278.2990000001</v>
      </c>
      <c r="BV558">
        <v>1394278.2990000001</v>
      </c>
      <c r="BW558">
        <v>593.67485720000002</v>
      </c>
      <c r="BX558">
        <v>24.954138090000001</v>
      </c>
      <c r="BY558">
        <v>2.1056950699999999</v>
      </c>
      <c r="CA558">
        <v>1784051.557</v>
      </c>
      <c r="CB558">
        <v>1394051.557</v>
      </c>
      <c r="CC558">
        <v>592.67193250000003</v>
      </c>
      <c r="CD558">
        <v>24.929093080000001</v>
      </c>
      <c r="CE558">
        <v>2.1056303609999998</v>
      </c>
      <c r="CG558">
        <v>1815727.4310000001</v>
      </c>
      <c r="CH558">
        <v>1425727.4310000001</v>
      </c>
      <c r="CI558">
        <v>589.4283077</v>
      </c>
      <c r="CJ558">
        <v>24.923065300000001</v>
      </c>
      <c r="CK558">
        <v>2.1038567760000002</v>
      </c>
      <c r="CM558">
        <v>1819241.098</v>
      </c>
      <c r="CN558">
        <v>1429241.098</v>
      </c>
      <c r="CO558">
        <v>589.75960559999999</v>
      </c>
      <c r="CP558">
        <v>24.950331590000001</v>
      </c>
      <c r="CQ558" s="281">
        <v>2.1038079399999998</v>
      </c>
      <c r="CS558" s="280">
        <v>1773968.4539999999</v>
      </c>
      <c r="CT558">
        <v>1383968.4539999999</v>
      </c>
      <c r="CU558">
        <v>592.82823499999995</v>
      </c>
      <c r="CV558">
        <v>24.947960739999999</v>
      </c>
      <c r="CW558">
        <v>2.1055413139999999</v>
      </c>
      <c r="CY558">
        <v>1786633.9650000001</v>
      </c>
      <c r="CZ558">
        <v>1396633.9650000001</v>
      </c>
      <c r="DA558">
        <v>591.4372171</v>
      </c>
      <c r="DB558">
        <v>24.917056980000002</v>
      </c>
      <c r="DC558">
        <v>2.105113341</v>
      </c>
      <c r="DE558">
        <v>1810327.5079999999</v>
      </c>
      <c r="DF558">
        <v>1420327.5079999999</v>
      </c>
      <c r="DG558">
        <v>589.3961832</v>
      </c>
      <c r="DH558">
        <v>24.922829310000001</v>
      </c>
      <c r="DI558">
        <v>2.1038992749999998</v>
      </c>
      <c r="DK558">
        <v>1812995.9010000001</v>
      </c>
      <c r="DL558">
        <v>1422995.9010000001</v>
      </c>
      <c r="DM558">
        <v>589.73271629999999</v>
      </c>
      <c r="DN558">
        <v>24.95019997</v>
      </c>
      <c r="DO558" s="281">
        <v>2.1038676359999999</v>
      </c>
    </row>
    <row r="559" spans="1:119">
      <c r="A559" s="280">
        <v>1757548.486</v>
      </c>
      <c r="B559">
        <v>1367548.486</v>
      </c>
      <c r="C559">
        <v>590.75218310000002</v>
      </c>
      <c r="D559">
        <v>24.93277561</v>
      </c>
      <c r="E559">
        <v>2.1050378369999998</v>
      </c>
      <c r="G559">
        <v>1760197.0930000001</v>
      </c>
      <c r="H559">
        <v>1370197.0930000001</v>
      </c>
      <c r="I559">
        <v>590.2067333</v>
      </c>
      <c r="J559">
        <v>24.90503653</v>
      </c>
      <c r="K559">
        <v>2.1049191939999998</v>
      </c>
      <c r="M559">
        <v>1765397.76</v>
      </c>
      <c r="N559">
        <v>1375397.76</v>
      </c>
      <c r="O559">
        <v>589.99100710000005</v>
      </c>
      <c r="P559">
        <v>24.927194870000001</v>
      </c>
      <c r="Q559">
        <v>2.1046502970000001</v>
      </c>
      <c r="S559">
        <v>1767252.439</v>
      </c>
      <c r="T559">
        <v>1377252.439</v>
      </c>
      <c r="U559">
        <v>590.27179239999998</v>
      </c>
      <c r="V559">
        <v>24.952836170000001</v>
      </c>
      <c r="W559" s="281">
        <v>2.1046247849999999</v>
      </c>
      <c r="Y559" s="280">
        <v>1763362.7590000001</v>
      </c>
      <c r="Z559">
        <v>1373362.7590000001</v>
      </c>
      <c r="AA559">
        <v>592.06383319999998</v>
      </c>
      <c r="AB559">
        <v>24.94237571</v>
      </c>
      <c r="AC559">
        <v>2.1054192600000001</v>
      </c>
      <c r="AE559">
        <v>1684097.827</v>
      </c>
      <c r="AF559">
        <v>1294097.827</v>
      </c>
      <c r="AG559">
        <v>593.94885409999995</v>
      </c>
      <c r="AH559">
        <v>24.94151149</v>
      </c>
      <c r="AI559">
        <v>2.1077647669999999</v>
      </c>
      <c r="AK559">
        <v>1685920.6329999999</v>
      </c>
      <c r="AL559">
        <v>1295920.6329999999</v>
      </c>
      <c r="AM559">
        <v>592.18441170000006</v>
      </c>
      <c r="AN559">
        <v>24.943255279999999</v>
      </c>
      <c r="AO559">
        <v>2.1068777110000001</v>
      </c>
      <c r="AQ559">
        <v>1685529.0460000001</v>
      </c>
      <c r="AR559">
        <v>1295529.0460000001</v>
      </c>
      <c r="AS559">
        <v>592.66224090000003</v>
      </c>
      <c r="AT559">
        <v>24.964497600000001</v>
      </c>
      <c r="AU559" s="281">
        <v>2.1069309110000001</v>
      </c>
      <c r="AW559" s="280">
        <v>1822304.2420000001</v>
      </c>
      <c r="AX559">
        <v>1432304.2420000001</v>
      </c>
      <c r="AY559">
        <v>591.88707209999995</v>
      </c>
      <c r="AZ559">
        <v>24.941084050000001</v>
      </c>
      <c r="BA559">
        <v>2.1046681509999998</v>
      </c>
      <c r="BC559">
        <v>1828623.024</v>
      </c>
      <c r="BD559">
        <v>1438623.024</v>
      </c>
      <c r="BE559">
        <v>590.69187590000001</v>
      </c>
      <c r="BF559">
        <v>24.90977998</v>
      </c>
      <c r="BG559">
        <v>2.1044247450000002</v>
      </c>
      <c r="BI559">
        <v>1849688.983</v>
      </c>
      <c r="BJ559">
        <v>1459688.983</v>
      </c>
      <c r="BK559">
        <v>588.56876520000003</v>
      </c>
      <c r="BL559">
        <v>24.916748980000001</v>
      </c>
      <c r="BM559">
        <v>2.10325088</v>
      </c>
      <c r="BO559">
        <v>1851623.3230000001</v>
      </c>
      <c r="BP559">
        <v>1461623.3230000001</v>
      </c>
      <c r="BQ559">
        <v>588.92545280000002</v>
      </c>
      <c r="BR559">
        <v>24.94624748</v>
      </c>
      <c r="BS559" s="281">
        <v>2.103235712</v>
      </c>
      <c r="BU559" s="280">
        <v>1787481.04</v>
      </c>
      <c r="BV559">
        <v>1397481.04</v>
      </c>
      <c r="BW559">
        <v>593.52857180000001</v>
      </c>
      <c r="BX559">
        <v>24.953071420000001</v>
      </c>
      <c r="BY559">
        <v>2.1056060080000001</v>
      </c>
      <c r="CA559">
        <v>1787254.3370000001</v>
      </c>
      <c r="CB559">
        <v>1397254.3370000001</v>
      </c>
      <c r="CC559">
        <v>592.53587089999996</v>
      </c>
      <c r="CD559">
        <v>24.927768019999998</v>
      </c>
      <c r="CE559">
        <v>2.1055416789999999</v>
      </c>
      <c r="CG559">
        <v>1818924.7379999999</v>
      </c>
      <c r="CH559">
        <v>1428924.7379999999</v>
      </c>
      <c r="CI559">
        <v>589.34819189999996</v>
      </c>
      <c r="CJ559">
        <v>24.922476960000001</v>
      </c>
      <c r="CK559">
        <v>2.103796832</v>
      </c>
      <c r="CM559">
        <v>1822437.8</v>
      </c>
      <c r="CN559">
        <v>1432437.8</v>
      </c>
      <c r="CO559">
        <v>589.67709720000005</v>
      </c>
      <c r="CP559">
        <v>24.949927880000001</v>
      </c>
      <c r="CQ559" s="281">
        <v>2.103748366</v>
      </c>
      <c r="CS559" s="280">
        <v>1777172.983</v>
      </c>
      <c r="CT559">
        <v>1387172.983</v>
      </c>
      <c r="CU559">
        <v>592.70159650000005</v>
      </c>
      <c r="CV559">
        <v>24.94703604</v>
      </c>
      <c r="CW559">
        <v>2.1054555380000002</v>
      </c>
      <c r="CY559">
        <v>1789836.298</v>
      </c>
      <c r="CZ559">
        <v>1399836.298</v>
      </c>
      <c r="DA559">
        <v>591.32442530000003</v>
      </c>
      <c r="DB559">
        <v>24.91595628</v>
      </c>
      <c r="DC559">
        <v>2.1050335069999999</v>
      </c>
      <c r="DE559">
        <v>1813525.7450000001</v>
      </c>
      <c r="DF559">
        <v>1423525.7450000001</v>
      </c>
      <c r="DG559">
        <v>589.31876160000002</v>
      </c>
      <c r="DH559">
        <v>24.922260730000001</v>
      </c>
      <c r="DI559">
        <v>2.1038389890000002</v>
      </c>
      <c r="DK559">
        <v>1816193.6780000001</v>
      </c>
      <c r="DL559">
        <v>1426193.6780000001</v>
      </c>
      <c r="DM559">
        <v>589.65296479999995</v>
      </c>
      <c r="DN559">
        <v>24.949809729999998</v>
      </c>
      <c r="DO559" s="281">
        <v>2.103807432</v>
      </c>
    </row>
    <row r="560" spans="1:119">
      <c r="A560" s="280">
        <v>1760755.87</v>
      </c>
      <c r="B560">
        <v>1370755.87</v>
      </c>
      <c r="C560">
        <v>590.67036310000003</v>
      </c>
      <c r="D560">
        <v>24.93217611</v>
      </c>
      <c r="E560">
        <v>2.104962301</v>
      </c>
      <c r="G560">
        <v>1763404.0160000001</v>
      </c>
      <c r="H560">
        <v>1373404.0160000001</v>
      </c>
      <c r="I560">
        <v>590.12914769999998</v>
      </c>
      <c r="J560">
        <v>24.904277860000001</v>
      </c>
      <c r="K560">
        <v>2.1048457819999999</v>
      </c>
      <c r="M560">
        <v>1768603.7779999999</v>
      </c>
      <c r="N560">
        <v>1378603.7779999999</v>
      </c>
      <c r="O560">
        <v>589.92002319999995</v>
      </c>
      <c r="P560">
        <v>24.92667411</v>
      </c>
      <c r="Q560">
        <v>2.1045808460000002</v>
      </c>
      <c r="S560">
        <v>1770458.1340000001</v>
      </c>
      <c r="T560">
        <v>1380458.1340000001</v>
      </c>
      <c r="U560">
        <v>590.19930799999997</v>
      </c>
      <c r="V560">
        <v>24.952481819999999</v>
      </c>
      <c r="W560" s="281">
        <v>2.1045552120000002</v>
      </c>
      <c r="Y560" s="280">
        <v>1766569.1310000001</v>
      </c>
      <c r="Z560">
        <v>1376569.1310000001</v>
      </c>
      <c r="AA560">
        <v>591.95554179999999</v>
      </c>
      <c r="AB560">
        <v>24.94158397</v>
      </c>
      <c r="AC560">
        <v>2.1053364879999998</v>
      </c>
      <c r="AE560">
        <v>1687120.362</v>
      </c>
      <c r="AF560">
        <v>1297120.362</v>
      </c>
      <c r="AG560">
        <v>593.84351179999999</v>
      </c>
      <c r="AH560">
        <v>24.940487860000001</v>
      </c>
      <c r="AI560">
        <v>2.1076573820000002</v>
      </c>
      <c r="AK560">
        <v>1688943.1140000001</v>
      </c>
      <c r="AL560">
        <v>1298943.1140000001</v>
      </c>
      <c r="AM560">
        <v>592.11613599999998</v>
      </c>
      <c r="AN560">
        <v>24.942756249999999</v>
      </c>
      <c r="AO560">
        <v>2.1067845630000002</v>
      </c>
      <c r="AQ560">
        <v>1688551.5390000001</v>
      </c>
      <c r="AR560">
        <v>1298551.5390000001</v>
      </c>
      <c r="AS560">
        <v>592.58959110000001</v>
      </c>
      <c r="AT560">
        <v>24.964143839999998</v>
      </c>
      <c r="AU560" s="281">
        <v>2.1068374809999999</v>
      </c>
      <c r="AW560" s="280">
        <v>1825500.416</v>
      </c>
      <c r="AX560">
        <v>1435500.416</v>
      </c>
      <c r="AY560">
        <v>591.75917560000005</v>
      </c>
      <c r="AZ560">
        <v>24.94014868</v>
      </c>
      <c r="BA560">
        <v>2.1045938460000002</v>
      </c>
      <c r="BC560">
        <v>1831818.11</v>
      </c>
      <c r="BD560">
        <v>1441818.11</v>
      </c>
      <c r="BE560">
        <v>590.57626970000001</v>
      </c>
      <c r="BF560">
        <v>24.908650389999998</v>
      </c>
      <c r="BG560">
        <v>2.1043538119999998</v>
      </c>
      <c r="BI560">
        <v>1852880.4550000001</v>
      </c>
      <c r="BJ560">
        <v>1462880.4550000001</v>
      </c>
      <c r="BK560">
        <v>588.49224460000005</v>
      </c>
      <c r="BL560">
        <v>24.916186230000001</v>
      </c>
      <c r="BM560">
        <v>2.103198608</v>
      </c>
      <c r="BO560">
        <v>1854814.4639999999</v>
      </c>
      <c r="BP560">
        <v>1464814.4639999999</v>
      </c>
      <c r="BQ560">
        <v>588.84649390000004</v>
      </c>
      <c r="BR560">
        <v>24.9458606</v>
      </c>
      <c r="BS560" s="281">
        <v>2.1031833710000001</v>
      </c>
      <c r="BU560" s="280">
        <v>1790683.226</v>
      </c>
      <c r="BV560">
        <v>1400683.226</v>
      </c>
      <c r="BW560">
        <v>593.3837853</v>
      </c>
      <c r="BX560">
        <v>24.952015419999999</v>
      </c>
      <c r="BY560">
        <v>2.1055181940000001</v>
      </c>
      <c r="CA560">
        <v>1790456.5619999999</v>
      </c>
      <c r="CB560">
        <v>1400456.5619999999</v>
      </c>
      <c r="CC560">
        <v>592.40120339999999</v>
      </c>
      <c r="CD560">
        <v>24.926456250000001</v>
      </c>
      <c r="CE560">
        <v>2.1054542519999999</v>
      </c>
      <c r="CG560">
        <v>1822121.493</v>
      </c>
      <c r="CH560">
        <v>1432121.493</v>
      </c>
      <c r="CI560">
        <v>589.26831130000005</v>
      </c>
      <c r="CJ560">
        <v>24.92189028</v>
      </c>
      <c r="CK560">
        <v>2.10373769</v>
      </c>
      <c r="CM560">
        <v>1825633.95</v>
      </c>
      <c r="CN560">
        <v>1435633.95</v>
      </c>
      <c r="CO560">
        <v>589.59484829999997</v>
      </c>
      <c r="CP560">
        <v>24.949525380000001</v>
      </c>
      <c r="CQ560" s="281">
        <v>2.1036895960000002</v>
      </c>
      <c r="CS560" s="280">
        <v>1780376.956</v>
      </c>
      <c r="CT560">
        <v>1390376.956</v>
      </c>
      <c r="CU560">
        <v>592.57601650000004</v>
      </c>
      <c r="CV560">
        <v>24.946118869999999</v>
      </c>
      <c r="CW560">
        <v>2.1053709860000001</v>
      </c>
      <c r="CY560">
        <v>1793038.0759999999</v>
      </c>
      <c r="CZ560">
        <v>1403038.0759999999</v>
      </c>
      <c r="DA560">
        <v>591.21255450000001</v>
      </c>
      <c r="DB560">
        <v>24.914864359999999</v>
      </c>
      <c r="DC560">
        <v>2.1049547839999998</v>
      </c>
      <c r="DE560">
        <v>1816723.4310000001</v>
      </c>
      <c r="DF560">
        <v>1426723.4310000001</v>
      </c>
      <c r="DG560">
        <v>589.2415135</v>
      </c>
      <c r="DH560">
        <v>24.921693350000002</v>
      </c>
      <c r="DI560">
        <v>2.103779517</v>
      </c>
      <c r="DK560">
        <v>1819390.905</v>
      </c>
      <c r="DL560">
        <v>1429390.905</v>
      </c>
      <c r="DM560">
        <v>589.57341989999998</v>
      </c>
      <c r="DN560">
        <v>24.949420450000002</v>
      </c>
      <c r="DO560" s="281">
        <v>2.1037480400000002</v>
      </c>
    </row>
    <row r="561" spans="1:119">
      <c r="A561" s="280">
        <v>1763962.6950000001</v>
      </c>
      <c r="B561">
        <v>1373962.6950000001</v>
      </c>
      <c r="C561">
        <v>590.58875079999996</v>
      </c>
      <c r="D561">
        <v>24.931578049999999</v>
      </c>
      <c r="E561">
        <v>2.104887771</v>
      </c>
      <c r="G561">
        <v>1766610.3810000001</v>
      </c>
      <c r="H561">
        <v>1376610.3810000001</v>
      </c>
      <c r="I561">
        <v>590.05170859999998</v>
      </c>
      <c r="J561">
        <v>24.903520530000002</v>
      </c>
      <c r="K561">
        <v>2.104773341</v>
      </c>
      <c r="M561">
        <v>1771809.2390000001</v>
      </c>
      <c r="N561">
        <v>1381809.2390000001</v>
      </c>
      <c r="O561">
        <v>589.84906309999997</v>
      </c>
      <c r="P561">
        <v>24.926153450000001</v>
      </c>
      <c r="Q561">
        <v>2.1045123100000001</v>
      </c>
      <c r="S561">
        <v>1773663.273</v>
      </c>
      <c r="T561">
        <v>1383663.273</v>
      </c>
      <c r="U561">
        <v>590.12687779999999</v>
      </c>
      <c r="V561">
        <v>24.952127690000001</v>
      </c>
      <c r="W561" s="281">
        <v>2.1044865590000001</v>
      </c>
      <c r="Y561" s="280">
        <v>1769774.946</v>
      </c>
      <c r="Z561">
        <v>1379774.946</v>
      </c>
      <c r="AA561">
        <v>591.84794950000003</v>
      </c>
      <c r="AB561">
        <v>24.940797199999999</v>
      </c>
      <c r="AC561">
        <v>2.1052548600000001</v>
      </c>
      <c r="AE561">
        <v>1690142.807</v>
      </c>
      <c r="AF561">
        <v>1300142.807</v>
      </c>
      <c r="AG561">
        <v>593.73876280000002</v>
      </c>
      <c r="AH561">
        <v>24.939469819999999</v>
      </c>
      <c r="AI561">
        <v>2.1075510780000002</v>
      </c>
      <c r="AK561">
        <v>1691965.5049999999</v>
      </c>
      <c r="AL561">
        <v>1301965.5049999999</v>
      </c>
      <c r="AM561">
        <v>592.04742069999998</v>
      </c>
      <c r="AN561">
        <v>24.942253959999999</v>
      </c>
      <c r="AO561">
        <v>2.1066923640000002</v>
      </c>
      <c r="AQ561">
        <v>1691573.9410000001</v>
      </c>
      <c r="AR561">
        <v>1301573.9410000001</v>
      </c>
      <c r="AS561">
        <v>592.51755439999999</v>
      </c>
      <c r="AT561">
        <v>24.963793070000001</v>
      </c>
      <c r="AU561" s="281">
        <v>2.106744392</v>
      </c>
      <c r="AW561" s="280">
        <v>1828696.04</v>
      </c>
      <c r="AX561">
        <v>1438696.04</v>
      </c>
      <c r="AY561">
        <v>591.63232330000005</v>
      </c>
      <c r="AZ561">
        <v>24.93922074</v>
      </c>
      <c r="BA561">
        <v>2.1045206580000002</v>
      </c>
      <c r="BC561">
        <v>1835012.648</v>
      </c>
      <c r="BD561">
        <v>1445012.648</v>
      </c>
      <c r="BE561">
        <v>590.46160789999999</v>
      </c>
      <c r="BF561">
        <v>24.90752981</v>
      </c>
      <c r="BG561">
        <v>2.1042839139999998</v>
      </c>
      <c r="BI561">
        <v>1856071.38</v>
      </c>
      <c r="BJ561">
        <v>1466071.38</v>
      </c>
      <c r="BK561">
        <v>588.41594989999999</v>
      </c>
      <c r="BL561">
        <v>24.915625070000001</v>
      </c>
      <c r="BM561">
        <v>2.1031470200000002</v>
      </c>
      <c r="BO561">
        <v>1858005.058</v>
      </c>
      <c r="BP561">
        <v>1468005.058</v>
      </c>
      <c r="BQ561">
        <v>588.76778079999997</v>
      </c>
      <c r="BR561">
        <v>24.945474860000001</v>
      </c>
      <c r="BS561" s="281">
        <v>2.1031317199999999</v>
      </c>
      <c r="BU561" s="280">
        <v>1793884.858</v>
      </c>
      <c r="BV561">
        <v>1403884.858</v>
      </c>
      <c r="BW561">
        <v>593.24048349999998</v>
      </c>
      <c r="BX561">
        <v>24.950970000000002</v>
      </c>
      <c r="BY561">
        <v>2.1054316050000002</v>
      </c>
      <c r="CA561">
        <v>1793658.233</v>
      </c>
      <c r="CB561">
        <v>1403658.233</v>
      </c>
      <c r="CC561">
        <v>592.26791319999995</v>
      </c>
      <c r="CD561">
        <v>24.925157599999999</v>
      </c>
      <c r="CE561">
        <v>2.1053680570000002</v>
      </c>
      <c r="CG561">
        <v>1825317.699</v>
      </c>
      <c r="CH561">
        <v>1435317.699</v>
      </c>
      <c r="CI561">
        <v>589.18866419999995</v>
      </c>
      <c r="CJ561">
        <v>24.921305220000001</v>
      </c>
      <c r="CK561">
        <v>2.103679342</v>
      </c>
      <c r="CM561">
        <v>1828829.551</v>
      </c>
      <c r="CN561">
        <v>1438829.551</v>
      </c>
      <c r="CO561">
        <v>589.51286340000001</v>
      </c>
      <c r="CP561">
        <v>24.94912412</v>
      </c>
      <c r="CQ561" s="281">
        <v>2.1036316190000002</v>
      </c>
      <c r="CS561" s="280">
        <v>1783580.3729999999</v>
      </c>
      <c r="CT561">
        <v>1393580.3729999999</v>
      </c>
      <c r="CU561">
        <v>592.45149570000001</v>
      </c>
      <c r="CV561">
        <v>24.945209240000001</v>
      </c>
      <c r="CW561">
        <v>2.1052876349999998</v>
      </c>
      <c r="CY561">
        <v>1796239.3</v>
      </c>
      <c r="CZ561">
        <v>1406239.3</v>
      </c>
      <c r="DA561">
        <v>591.10155099999997</v>
      </c>
      <c r="DB561">
        <v>24.913780710000001</v>
      </c>
      <c r="DC561">
        <v>2.1048771739999999</v>
      </c>
      <c r="DE561">
        <v>1819920.5660000001</v>
      </c>
      <c r="DF561">
        <v>1429920.5660000001</v>
      </c>
      <c r="DG561">
        <v>589.1644503</v>
      </c>
      <c r="DH561">
        <v>24.921127259999999</v>
      </c>
      <c r="DI561">
        <v>2.1037208359999999</v>
      </c>
      <c r="DK561">
        <v>1822587.58</v>
      </c>
      <c r="DL561">
        <v>1432587.58</v>
      </c>
      <c r="DM561">
        <v>589.49408410000001</v>
      </c>
      <c r="DN561">
        <v>24.94903214</v>
      </c>
      <c r="DO561" s="281">
        <v>2.1036894429999999</v>
      </c>
    </row>
    <row r="562" spans="1:119">
      <c r="A562" s="280">
        <v>1767168.963</v>
      </c>
      <c r="B562">
        <v>1377168.963</v>
      </c>
      <c r="C562">
        <v>590.50735150000003</v>
      </c>
      <c r="D562">
        <v>24.930981460000002</v>
      </c>
      <c r="E562">
        <v>2.1048142300000001</v>
      </c>
      <c r="G562">
        <v>1769816.1880000001</v>
      </c>
      <c r="H562">
        <v>1379816.1880000001</v>
      </c>
      <c r="I562">
        <v>589.97441389999994</v>
      </c>
      <c r="J562">
        <v>24.902764510000001</v>
      </c>
      <c r="K562">
        <v>2.104701865</v>
      </c>
      <c r="M562">
        <v>1775014.1429999999</v>
      </c>
      <c r="N562">
        <v>1385014.1429999999</v>
      </c>
      <c r="O562">
        <v>589.77813819999994</v>
      </c>
      <c r="P562">
        <v>24.92563299</v>
      </c>
      <c r="Q562">
        <v>2.104444677</v>
      </c>
      <c r="S562">
        <v>1776867.855</v>
      </c>
      <c r="T562">
        <v>1386867.855</v>
      </c>
      <c r="U562">
        <v>590.05451479999999</v>
      </c>
      <c r="V562">
        <v>24.951773849999999</v>
      </c>
      <c r="W562" s="281">
        <v>2.1044188130000001</v>
      </c>
      <c r="Y562" s="280">
        <v>1772980.203</v>
      </c>
      <c r="Z562">
        <v>1382980.203</v>
      </c>
      <c r="AA562">
        <v>591.74104550000004</v>
      </c>
      <c r="AB562">
        <v>24.940015330000001</v>
      </c>
      <c r="AC562">
        <v>2.1051743680000001</v>
      </c>
      <c r="AE562">
        <v>1693165.162</v>
      </c>
      <c r="AF562">
        <v>1303165.162</v>
      </c>
      <c r="AG562">
        <v>593.63517290000004</v>
      </c>
      <c r="AH562">
        <v>24.938462779999998</v>
      </c>
      <c r="AI562">
        <v>2.1074457469999999</v>
      </c>
      <c r="AK562">
        <v>1694987.8060000001</v>
      </c>
      <c r="AL562">
        <v>1304987.8060000001</v>
      </c>
      <c r="AM562">
        <v>591.9782831</v>
      </c>
      <c r="AN562">
        <v>24.941748530000002</v>
      </c>
      <c r="AO562">
        <v>2.1066012559999998</v>
      </c>
      <c r="AQ562">
        <v>1694596.254</v>
      </c>
      <c r="AR562">
        <v>1304596.254</v>
      </c>
      <c r="AS562">
        <v>592.44510809999997</v>
      </c>
      <c r="AT562">
        <v>24.96344027</v>
      </c>
      <c r="AU562" s="281">
        <v>2.106652365</v>
      </c>
      <c r="AW562" s="280">
        <v>1831891.1140000001</v>
      </c>
      <c r="AX562">
        <v>1441891.1140000001</v>
      </c>
      <c r="AY562">
        <v>591.50651689999995</v>
      </c>
      <c r="AZ562">
        <v>24.938300259999998</v>
      </c>
      <c r="BA562">
        <v>2.1044485599999998</v>
      </c>
      <c r="BC562">
        <v>1838206.6370000001</v>
      </c>
      <c r="BD562">
        <v>1448206.6370000001</v>
      </c>
      <c r="BE562">
        <v>590.34789750000004</v>
      </c>
      <c r="BF562">
        <v>24.906418309999999</v>
      </c>
      <c r="BG562">
        <v>2.1042150249999998</v>
      </c>
      <c r="BI562">
        <v>1859261.76</v>
      </c>
      <c r="BJ562">
        <v>1469261.76</v>
      </c>
      <c r="BK562">
        <v>588.33989829999996</v>
      </c>
      <c r="BL562">
        <v>24.91506562</v>
      </c>
      <c r="BM562">
        <v>2.1030961119999998</v>
      </c>
      <c r="BO562">
        <v>1861195.1070000001</v>
      </c>
      <c r="BP562">
        <v>1471195.1070000001</v>
      </c>
      <c r="BQ562">
        <v>588.68933860000004</v>
      </c>
      <c r="BR562">
        <v>24.945090400000002</v>
      </c>
      <c r="BS562" s="281">
        <v>2.1030807560000002</v>
      </c>
      <c r="BU562" s="280">
        <v>1797085.9350000001</v>
      </c>
      <c r="BV562">
        <v>1407085.9350000001</v>
      </c>
      <c r="BW562">
        <v>593.09863719999998</v>
      </c>
      <c r="BX562">
        <v>24.949934949999999</v>
      </c>
      <c r="BY562">
        <v>2.1053462220000001</v>
      </c>
      <c r="CA562">
        <v>1796859.35</v>
      </c>
      <c r="CB562">
        <v>1406859.35</v>
      </c>
      <c r="CC562">
        <v>592.13594260000002</v>
      </c>
      <c r="CD562">
        <v>24.923871519999999</v>
      </c>
      <c r="CE562">
        <v>2.1052830889999998</v>
      </c>
      <c r="CG562">
        <v>1828513.3540000001</v>
      </c>
      <c r="CH562">
        <v>1438513.3540000001</v>
      </c>
      <c r="CI562">
        <v>589.10925529999997</v>
      </c>
      <c r="CJ562">
        <v>24.920721839999999</v>
      </c>
      <c r="CK562">
        <v>2.1036217750000001</v>
      </c>
      <c r="CM562">
        <v>1832024.6029999999</v>
      </c>
      <c r="CN562">
        <v>1442024.6029999999</v>
      </c>
      <c r="CO562">
        <v>589.43115220000004</v>
      </c>
      <c r="CP562">
        <v>24.94872415</v>
      </c>
      <c r="CQ562" s="281">
        <v>2.103574418</v>
      </c>
      <c r="CS562" s="280">
        <v>1786783.2350000001</v>
      </c>
      <c r="CT562">
        <v>1396783.2350000001</v>
      </c>
      <c r="CU562">
        <v>592.32806730000004</v>
      </c>
      <c r="CV562">
        <v>24.94430741</v>
      </c>
      <c r="CW562">
        <v>2.1052054400000002</v>
      </c>
      <c r="CY562">
        <v>1799439.97</v>
      </c>
      <c r="CZ562">
        <v>1409439.97</v>
      </c>
      <c r="DA562">
        <v>590.99136299999998</v>
      </c>
      <c r="DB562">
        <v>24.912704819999998</v>
      </c>
      <c r="DC562">
        <v>2.104800687</v>
      </c>
      <c r="DE562">
        <v>1823117.15</v>
      </c>
      <c r="DF562">
        <v>1433117.15</v>
      </c>
      <c r="DG562">
        <v>589.08757030000004</v>
      </c>
      <c r="DH562">
        <v>24.92056243</v>
      </c>
      <c r="DI562">
        <v>2.103662935</v>
      </c>
      <c r="DK562">
        <v>1825783.7050000001</v>
      </c>
      <c r="DL562">
        <v>1435783.7050000001</v>
      </c>
      <c r="DM562">
        <v>589.41495729999997</v>
      </c>
      <c r="DN562">
        <v>24.9486448</v>
      </c>
      <c r="DO562" s="281">
        <v>2.1036316309999998</v>
      </c>
    </row>
    <row r="563" spans="1:119">
      <c r="A563" s="280">
        <v>1770374.673</v>
      </c>
      <c r="B563">
        <v>1380374.673</v>
      </c>
      <c r="C563">
        <v>590.42616139999996</v>
      </c>
      <c r="D563">
        <v>24.930386330000001</v>
      </c>
      <c r="E563">
        <v>2.104741674</v>
      </c>
      <c r="G563">
        <v>1773021.4380000001</v>
      </c>
      <c r="H563">
        <v>1383021.4380000001</v>
      </c>
      <c r="I563">
        <v>589.89726819999998</v>
      </c>
      <c r="J563">
        <v>24.902009849999999</v>
      </c>
      <c r="K563">
        <v>2.1046313479999998</v>
      </c>
      <c r="M563">
        <v>1778218.4909999999</v>
      </c>
      <c r="N563">
        <v>1388218.4909999999</v>
      </c>
      <c r="O563">
        <v>589.70726520000005</v>
      </c>
      <c r="P563">
        <v>24.925112850000001</v>
      </c>
      <c r="Q563">
        <v>2.1043779329999999</v>
      </c>
      <c r="S563">
        <v>1780071.8810000001</v>
      </c>
      <c r="T563">
        <v>1390071.8810000001</v>
      </c>
      <c r="U563">
        <v>589.98223659999996</v>
      </c>
      <c r="V563">
        <v>24.951420370000001</v>
      </c>
      <c r="W563" s="281">
        <v>2.1043519580000001</v>
      </c>
      <c r="Y563" s="280">
        <v>1776184.9040000001</v>
      </c>
      <c r="Z563">
        <v>1386184.9040000001</v>
      </c>
      <c r="AA563">
        <v>591.63482620000002</v>
      </c>
      <c r="AB563">
        <v>24.939238320000001</v>
      </c>
      <c r="AC563">
        <v>2.1050950020000001</v>
      </c>
      <c r="AE563">
        <v>1696187.4269999999</v>
      </c>
      <c r="AF563">
        <v>1306187.4269999999</v>
      </c>
      <c r="AG563">
        <v>593.53275989999997</v>
      </c>
      <c r="AH563">
        <v>24.937467120000001</v>
      </c>
      <c r="AI563">
        <v>2.1073410049999999</v>
      </c>
      <c r="AK563">
        <v>1698010.0160000001</v>
      </c>
      <c r="AL563">
        <v>1308010.0160000001</v>
      </c>
      <c r="AM563">
        <v>591.90875430000006</v>
      </c>
      <c r="AN563">
        <v>24.941240180000001</v>
      </c>
      <c r="AO563">
        <v>2.1065112240000001</v>
      </c>
      <c r="AQ563">
        <v>1697618.476</v>
      </c>
      <c r="AR563">
        <v>1307618.476</v>
      </c>
      <c r="AS563">
        <v>592.37230399999999</v>
      </c>
      <c r="AT563">
        <v>24.963085679999999</v>
      </c>
      <c r="AU563" s="281">
        <v>2.1065614309999998</v>
      </c>
      <c r="AW563" s="280">
        <v>1835085.639</v>
      </c>
      <c r="AX563">
        <v>1445085.639</v>
      </c>
      <c r="AY563">
        <v>591.38175960000001</v>
      </c>
      <c r="AZ563">
        <v>24.93738725</v>
      </c>
      <c r="BA563">
        <v>2.1043775240000002</v>
      </c>
      <c r="BC563">
        <v>1841400.078</v>
      </c>
      <c r="BD563">
        <v>1451400.078</v>
      </c>
      <c r="BE563">
        <v>590.23514320000004</v>
      </c>
      <c r="BF563">
        <v>24.905315949999999</v>
      </c>
      <c r="BG563">
        <v>2.1041471170000001</v>
      </c>
      <c r="BI563">
        <v>1862451.5930000001</v>
      </c>
      <c r="BJ563">
        <v>1472451.5930000001</v>
      </c>
      <c r="BK563">
        <v>588.26409809999996</v>
      </c>
      <c r="BL563">
        <v>24.914507950000001</v>
      </c>
      <c r="BM563">
        <v>2.1030458740000002</v>
      </c>
      <c r="BO563">
        <v>1864384.61</v>
      </c>
      <c r="BP563">
        <v>1474384.61</v>
      </c>
      <c r="BQ563">
        <v>588.61117890000003</v>
      </c>
      <c r="BR563">
        <v>24.944707269999999</v>
      </c>
      <c r="BS563" s="281">
        <v>2.1030304649999998</v>
      </c>
      <c r="BU563" s="280">
        <v>1800286.459</v>
      </c>
      <c r="BV563">
        <v>1410286.459</v>
      </c>
      <c r="BW563">
        <v>592.95817690000001</v>
      </c>
      <c r="BX563">
        <v>24.94890977</v>
      </c>
      <c r="BY563">
        <v>2.1052620540000002</v>
      </c>
      <c r="CA563">
        <v>1800059.9129999999</v>
      </c>
      <c r="CB563">
        <v>1410059.9129999999</v>
      </c>
      <c r="CC563">
        <v>592.00522060000003</v>
      </c>
      <c r="CD563">
        <v>24.922597329999999</v>
      </c>
      <c r="CE563">
        <v>2.1051993599999999</v>
      </c>
      <c r="CG563">
        <v>1831708.46</v>
      </c>
      <c r="CH563">
        <v>1441708.46</v>
      </c>
      <c r="CI563">
        <v>589.03009469999995</v>
      </c>
      <c r="CJ563">
        <v>24.92014021</v>
      </c>
      <c r="CK563">
        <v>2.1035649749999998</v>
      </c>
      <c r="CM563">
        <v>1835219.105</v>
      </c>
      <c r="CN563">
        <v>1445219.105</v>
      </c>
      <c r="CO563">
        <v>589.34972679999998</v>
      </c>
      <c r="CP563">
        <v>24.94832551</v>
      </c>
      <c r="CQ563" s="281">
        <v>2.103517976</v>
      </c>
      <c r="CS563" s="280">
        <v>1789985.5419999999</v>
      </c>
      <c r="CT563">
        <v>1399985.5419999999</v>
      </c>
      <c r="CU563">
        <v>592.20571770000004</v>
      </c>
      <c r="CV563">
        <v>24.943413270000001</v>
      </c>
      <c r="CW563">
        <v>2.1051243780000002</v>
      </c>
      <c r="CY563">
        <v>1802640.0870000001</v>
      </c>
      <c r="CZ563">
        <v>1412640.0870000001</v>
      </c>
      <c r="DA563">
        <v>590.88195399999995</v>
      </c>
      <c r="DB563">
        <v>24.911636340000001</v>
      </c>
      <c r="DC563">
        <v>2.1047253220000002</v>
      </c>
      <c r="DE563">
        <v>1826313.1839999999</v>
      </c>
      <c r="DF563">
        <v>1436313.1839999999</v>
      </c>
      <c r="DG563">
        <v>589.0108745</v>
      </c>
      <c r="DH563">
        <v>24.919998889999999</v>
      </c>
      <c r="DI563">
        <v>2.1036058030000002</v>
      </c>
      <c r="DK563">
        <v>1828979.28</v>
      </c>
      <c r="DL563">
        <v>1438979.28</v>
      </c>
      <c r="DM563">
        <v>589.33604539999999</v>
      </c>
      <c r="DN563">
        <v>24.948258469999999</v>
      </c>
      <c r="DO563" s="281">
        <v>2.1035745920000002</v>
      </c>
    </row>
    <row r="564" spans="1:119">
      <c r="A564" s="280">
        <v>1773579.8259999999</v>
      </c>
      <c r="B564">
        <v>1383579.8259999999</v>
      </c>
      <c r="C564">
        <v>590.34518400000002</v>
      </c>
      <c r="D564">
        <v>24.929792670000001</v>
      </c>
      <c r="E564">
        <v>2.1046700949999999</v>
      </c>
      <c r="G564">
        <v>1776226.1310000001</v>
      </c>
      <c r="H564">
        <v>1386226.1310000001</v>
      </c>
      <c r="I564">
        <v>589.82028300000002</v>
      </c>
      <c r="J564">
        <v>24.901256660000001</v>
      </c>
      <c r="K564">
        <v>2.104561774</v>
      </c>
      <c r="M564">
        <v>1781422.2819999999</v>
      </c>
      <c r="N564">
        <v>1391422.2819999999</v>
      </c>
      <c r="O564">
        <v>589.63647430000003</v>
      </c>
      <c r="P564">
        <v>24.924593250000001</v>
      </c>
      <c r="Q564">
        <v>2.1043120540000002</v>
      </c>
      <c r="S564">
        <v>1783275.351</v>
      </c>
      <c r="T564">
        <v>1393275.351</v>
      </c>
      <c r="U564">
        <v>589.9100813</v>
      </c>
      <c r="V564">
        <v>24.951067460000001</v>
      </c>
      <c r="W564" s="281">
        <v>2.104285961</v>
      </c>
      <c r="Y564" s="280">
        <v>1779389.048</v>
      </c>
      <c r="Z564">
        <v>1389389.048</v>
      </c>
      <c r="AA564">
        <v>591.5292938</v>
      </c>
      <c r="AB564">
        <v>24.938466200000001</v>
      </c>
      <c r="AC564">
        <v>2.1050167430000002</v>
      </c>
      <c r="AE564">
        <v>1699209.602</v>
      </c>
      <c r="AF564">
        <v>1309209.602</v>
      </c>
      <c r="AG564">
        <v>593.43039739999995</v>
      </c>
      <c r="AH564">
        <v>24.936471780000002</v>
      </c>
      <c r="AI564">
        <v>2.1072376140000002</v>
      </c>
      <c r="AK564">
        <v>1701032.1370000001</v>
      </c>
      <c r="AL564">
        <v>1311032.1370000001</v>
      </c>
      <c r="AM564">
        <v>591.83885699999996</v>
      </c>
      <c r="AN564">
        <v>24.94072907</v>
      </c>
      <c r="AO564">
        <v>2.1064222610000001</v>
      </c>
      <c r="AQ564">
        <v>1700640.608</v>
      </c>
      <c r="AR564">
        <v>1310640.608</v>
      </c>
      <c r="AS564">
        <v>592.29918299999997</v>
      </c>
      <c r="AT564">
        <v>24.962729499999998</v>
      </c>
      <c r="AU564" s="281">
        <v>2.1064715719999998</v>
      </c>
      <c r="AW564" s="280">
        <v>1838279.6159999999</v>
      </c>
      <c r="AX564">
        <v>1448279.6159999999</v>
      </c>
      <c r="AY564">
        <v>591.25805739999998</v>
      </c>
      <c r="AZ564">
        <v>24.936481780000001</v>
      </c>
      <c r="BA564">
        <v>2.104307521</v>
      </c>
      <c r="BC564">
        <v>1844592.9709999999</v>
      </c>
      <c r="BD564">
        <v>1454592.9709999999</v>
      </c>
      <c r="BE564">
        <v>590.12334599999997</v>
      </c>
      <c r="BF564">
        <v>24.904222730000001</v>
      </c>
      <c r="BG564">
        <v>2.1040801650000001</v>
      </c>
      <c r="BI564">
        <v>1865640.882</v>
      </c>
      <c r="BJ564">
        <v>1475640.882</v>
      </c>
      <c r="BK564">
        <v>588.18855929999995</v>
      </c>
      <c r="BL564">
        <v>24.913952129999998</v>
      </c>
      <c r="BM564">
        <v>2.102996294</v>
      </c>
      <c r="BO564">
        <v>1867573.568</v>
      </c>
      <c r="BP564">
        <v>1477573.568</v>
      </c>
      <c r="BQ564">
        <v>588.53331360000004</v>
      </c>
      <c r="BR564">
        <v>24.94432553</v>
      </c>
      <c r="BS564" s="281">
        <v>2.1029808339999998</v>
      </c>
      <c r="BU564" s="280">
        <v>1803486.43</v>
      </c>
      <c r="BV564">
        <v>1413486.43</v>
      </c>
      <c r="BW564">
        <v>592.81903809999994</v>
      </c>
      <c r="BX564">
        <v>24.947894000000002</v>
      </c>
      <c r="BY564">
        <v>2.1051791089999998</v>
      </c>
      <c r="CA564">
        <v>1803259.923</v>
      </c>
      <c r="CB564">
        <v>1413259.923</v>
      </c>
      <c r="CC564">
        <v>591.87569189999999</v>
      </c>
      <c r="CD564">
        <v>24.92133449</v>
      </c>
      <c r="CE564">
        <v>2.1051168750000002</v>
      </c>
      <c r="CG564">
        <v>1834903.0160000001</v>
      </c>
      <c r="CH564">
        <v>1444903.0160000001</v>
      </c>
      <c r="CI564">
        <v>588.95119279999994</v>
      </c>
      <c r="CJ564">
        <v>24.919560390000001</v>
      </c>
      <c r="CK564">
        <v>2.1035089230000001</v>
      </c>
      <c r="CM564">
        <v>1838413.058</v>
      </c>
      <c r="CN564">
        <v>1448413.058</v>
      </c>
      <c r="CO564">
        <v>589.26859530000002</v>
      </c>
      <c r="CP564">
        <v>24.947928260000001</v>
      </c>
      <c r="CQ564" s="281">
        <v>2.1034622760000001</v>
      </c>
      <c r="CS564" s="280">
        <v>1793187.294</v>
      </c>
      <c r="CT564">
        <v>1403187.294</v>
      </c>
      <c r="CU564">
        <v>592.08443290000002</v>
      </c>
      <c r="CV564">
        <v>24.942526730000001</v>
      </c>
      <c r="CW564">
        <v>2.1050444279999998</v>
      </c>
      <c r="CY564">
        <v>1805839.652</v>
      </c>
      <c r="CZ564">
        <v>1415839.652</v>
      </c>
      <c r="DA564">
        <v>590.77330140000004</v>
      </c>
      <c r="DB564">
        <v>24.910575049999998</v>
      </c>
      <c r="DC564">
        <v>2.1046510710000002</v>
      </c>
      <c r="DE564">
        <v>1829508.6680000001</v>
      </c>
      <c r="DF564">
        <v>1439508.6680000001</v>
      </c>
      <c r="DG564">
        <v>588.93437040000003</v>
      </c>
      <c r="DH564">
        <v>24.91943668</v>
      </c>
      <c r="DI564">
        <v>2.103549428</v>
      </c>
      <c r="DK564">
        <v>1832174.3060000001</v>
      </c>
      <c r="DL564">
        <v>1442174.3060000001</v>
      </c>
      <c r="DM564">
        <v>589.25735889999999</v>
      </c>
      <c r="DN564">
        <v>24.947873179999998</v>
      </c>
      <c r="DO564" s="281">
        <v>2.1035183100000001</v>
      </c>
    </row>
    <row r="565" spans="1:119">
      <c r="A565" s="280">
        <v>1776784.423</v>
      </c>
      <c r="B565">
        <v>1386784.423</v>
      </c>
      <c r="C565">
        <v>590.26442889999998</v>
      </c>
      <c r="D565">
        <v>24.929200560000002</v>
      </c>
      <c r="E565">
        <v>2.1045994800000001</v>
      </c>
      <c r="G565">
        <v>1779430.2690000001</v>
      </c>
      <c r="H565">
        <v>1389430.2690000001</v>
      </c>
      <c r="I565">
        <v>589.74347520000003</v>
      </c>
      <c r="J565">
        <v>24.900505110000001</v>
      </c>
      <c r="K565">
        <v>2.1044931280000001</v>
      </c>
      <c r="M565">
        <v>1784625.5179999999</v>
      </c>
      <c r="N565">
        <v>1394625.5179999999</v>
      </c>
      <c r="O565">
        <v>589.56577100000004</v>
      </c>
      <c r="P565">
        <v>24.924074229999999</v>
      </c>
      <c r="Q565">
        <v>2.1042470149999999</v>
      </c>
      <c r="S565">
        <v>1786478.2649999999</v>
      </c>
      <c r="T565">
        <v>1396478.2649999999</v>
      </c>
      <c r="U565">
        <v>589.83802579999997</v>
      </c>
      <c r="V565">
        <v>24.950714990000002</v>
      </c>
      <c r="W565" s="281">
        <v>2.104220813</v>
      </c>
      <c r="Y565" s="280">
        <v>1782592.6359999999</v>
      </c>
      <c r="Z565">
        <v>1392592.6359999999</v>
      </c>
      <c r="AA565">
        <v>591.42445929999997</v>
      </c>
      <c r="AB565">
        <v>24.937699039999998</v>
      </c>
      <c r="AC565">
        <v>2.1049395720000001</v>
      </c>
      <c r="AE565">
        <v>1702231.6869999999</v>
      </c>
      <c r="AF565">
        <v>1312231.6869999999</v>
      </c>
      <c r="AG565">
        <v>593.32813810000005</v>
      </c>
      <c r="AH565">
        <v>24.935477280000001</v>
      </c>
      <c r="AI565">
        <v>2.1071356099999998</v>
      </c>
      <c r="AK565">
        <v>1704054.1669999999</v>
      </c>
      <c r="AL565">
        <v>1314054.1669999999</v>
      </c>
      <c r="AM565">
        <v>591.7686099</v>
      </c>
      <c r="AN565">
        <v>24.940215349999999</v>
      </c>
      <c r="AO565">
        <v>2.106334361</v>
      </c>
      <c r="AQ565">
        <v>1703662.6510000001</v>
      </c>
      <c r="AR565">
        <v>1313662.6510000001</v>
      </c>
      <c r="AS565">
        <v>592.22576939999999</v>
      </c>
      <c r="AT565">
        <v>24.962371860000001</v>
      </c>
      <c r="AU565" s="281">
        <v>2.106382779</v>
      </c>
      <c r="AW565" s="280">
        <v>1841473.044</v>
      </c>
      <c r="AX565">
        <v>1451473.044</v>
      </c>
      <c r="AY565">
        <v>591.13541880000002</v>
      </c>
      <c r="AZ565">
        <v>24.935583909999998</v>
      </c>
      <c r="BA565">
        <v>2.1042385210000001</v>
      </c>
      <c r="BC565">
        <v>1847785.3160000001</v>
      </c>
      <c r="BD565">
        <v>1457785.3160000001</v>
      </c>
      <c r="BE565">
        <v>590.01260730000001</v>
      </c>
      <c r="BF565">
        <v>24.903139660000001</v>
      </c>
      <c r="BG565">
        <v>2.1040141019999998</v>
      </c>
      <c r="BI565">
        <v>1868829.625</v>
      </c>
      <c r="BJ565">
        <v>1478829.625</v>
      </c>
      <c r="BK565">
        <v>588.11329460000002</v>
      </c>
      <c r="BL565">
        <v>24.91339825</v>
      </c>
      <c r="BM565">
        <v>2.1029473589999998</v>
      </c>
      <c r="BO565">
        <v>1870761.9820000001</v>
      </c>
      <c r="BP565">
        <v>1480761.9820000001</v>
      </c>
      <c r="BQ565">
        <v>588.45575589999999</v>
      </c>
      <c r="BR565">
        <v>24.94394526</v>
      </c>
      <c r="BS565" s="281">
        <v>2.1029318469999998</v>
      </c>
      <c r="BU565" s="280">
        <v>1806685.848</v>
      </c>
      <c r="BV565">
        <v>1416685.848</v>
      </c>
      <c r="BW565">
        <v>592.68117180000002</v>
      </c>
      <c r="BX565">
        <v>24.946887279999999</v>
      </c>
      <c r="BY565">
        <v>2.1050973910000002</v>
      </c>
      <c r="CA565">
        <v>1806459.38</v>
      </c>
      <c r="CB565">
        <v>1416459.38</v>
      </c>
      <c r="CC565">
        <v>591.74731659999998</v>
      </c>
      <c r="CD565">
        <v>24.920082619999999</v>
      </c>
      <c r="CE565">
        <v>2.1050356290000001</v>
      </c>
      <c r="CG565">
        <v>1838097.024</v>
      </c>
      <c r="CH565">
        <v>1448097.024</v>
      </c>
      <c r="CI565">
        <v>588.87255760000005</v>
      </c>
      <c r="CJ565">
        <v>24.918982459999999</v>
      </c>
      <c r="CK565">
        <v>2.1034536070000001</v>
      </c>
      <c r="CM565">
        <v>1841606.4639999999</v>
      </c>
      <c r="CN565">
        <v>1451606.4639999999</v>
      </c>
      <c r="CO565">
        <v>589.18776749999995</v>
      </c>
      <c r="CP565">
        <v>24.94753244</v>
      </c>
      <c r="CQ565" s="281">
        <v>2.1034073040000001</v>
      </c>
      <c r="CS565" s="280">
        <v>1796388.4920000001</v>
      </c>
      <c r="CT565">
        <v>1406388.4920000001</v>
      </c>
      <c r="CU565">
        <v>591.96416369999997</v>
      </c>
      <c r="CV565">
        <v>24.94164743</v>
      </c>
      <c r="CW565">
        <v>2.1049655889999999</v>
      </c>
      <c r="CY565">
        <v>1809038.6629999999</v>
      </c>
      <c r="CZ565">
        <v>1419038.6629999999</v>
      </c>
      <c r="DA565">
        <v>590.66585280000004</v>
      </c>
      <c r="DB565">
        <v>24.909525299999999</v>
      </c>
      <c r="DC565">
        <v>2.1045777370000001</v>
      </c>
      <c r="DE565">
        <v>1832703.6029999999</v>
      </c>
      <c r="DF565">
        <v>1442703.6029999999</v>
      </c>
      <c r="DG565">
        <v>588.85806950000006</v>
      </c>
      <c r="DH565">
        <v>24.918875889999999</v>
      </c>
      <c r="DI565">
        <v>2.1034937949999999</v>
      </c>
      <c r="DK565">
        <v>1835368.7819999999</v>
      </c>
      <c r="DL565">
        <v>1445368.7819999999</v>
      </c>
      <c r="DM565">
        <v>589.17890920000002</v>
      </c>
      <c r="DN565">
        <v>24.947489000000001</v>
      </c>
      <c r="DO565" s="281">
        <v>2.1034627700000001</v>
      </c>
    </row>
    <row r="566" spans="1:119">
      <c r="A566" s="280">
        <v>1779988.463</v>
      </c>
      <c r="B566">
        <v>1389988.463</v>
      </c>
      <c r="C566">
        <v>590.18391129999998</v>
      </c>
      <c r="D566">
        <v>24.928610110000001</v>
      </c>
      <c r="E566">
        <v>2.1045298099999998</v>
      </c>
      <c r="G566">
        <v>1782633.85</v>
      </c>
      <c r="H566">
        <v>1392633.85</v>
      </c>
      <c r="I566">
        <v>589.66688350000004</v>
      </c>
      <c r="J566">
        <v>24.89975557</v>
      </c>
      <c r="K566">
        <v>2.104425376</v>
      </c>
      <c r="M566">
        <v>1787828.1980000001</v>
      </c>
      <c r="N566">
        <v>1397828.1980000001</v>
      </c>
      <c r="O566">
        <v>589.49513479999996</v>
      </c>
      <c r="P566">
        <v>24.923555629999999</v>
      </c>
      <c r="Q566">
        <v>2.104182819</v>
      </c>
      <c r="S566">
        <v>1789680.625</v>
      </c>
      <c r="T566">
        <v>1399680.625</v>
      </c>
      <c r="U566">
        <v>589.76605949999998</v>
      </c>
      <c r="V566">
        <v>24.950362909999999</v>
      </c>
      <c r="W566" s="281">
        <v>2.104156514</v>
      </c>
      <c r="Y566" s="280">
        <v>1785795.669</v>
      </c>
      <c r="Z566">
        <v>1395795.669</v>
      </c>
      <c r="AA566">
        <v>591.32035980000001</v>
      </c>
      <c r="AB566">
        <v>24.93693713</v>
      </c>
      <c r="AC566">
        <v>2.1048634420000001</v>
      </c>
      <c r="AE566">
        <v>1705253.682</v>
      </c>
      <c r="AF566">
        <v>1315253.682</v>
      </c>
      <c r="AG566">
        <v>593.2260268</v>
      </c>
      <c r="AH566">
        <v>24.93448403</v>
      </c>
      <c r="AI566">
        <v>2.1070349610000001</v>
      </c>
      <c r="AK566">
        <v>1707076.108</v>
      </c>
      <c r="AL566">
        <v>1317076.108</v>
      </c>
      <c r="AM566">
        <v>591.69803520000005</v>
      </c>
      <c r="AN566">
        <v>24.93969916</v>
      </c>
      <c r="AO566">
        <v>2.106247518</v>
      </c>
      <c r="AQ566">
        <v>1706684.6029999999</v>
      </c>
      <c r="AR566">
        <v>1316684.6029999999</v>
      </c>
      <c r="AS566">
        <v>592.15208459999997</v>
      </c>
      <c r="AT566">
        <v>24.96201284</v>
      </c>
      <c r="AU566" s="281">
        <v>2.1062950429999998</v>
      </c>
      <c r="AW566" s="280">
        <v>1844665.9240000001</v>
      </c>
      <c r="AX566">
        <v>1454665.9240000001</v>
      </c>
      <c r="AY566">
        <v>591.01384889999997</v>
      </c>
      <c r="AZ566">
        <v>24.934693679999999</v>
      </c>
      <c r="BA566">
        <v>2.1041704960000001</v>
      </c>
      <c r="BC566">
        <v>1850977.1140000001</v>
      </c>
      <c r="BD566">
        <v>1460977.1140000001</v>
      </c>
      <c r="BE566">
        <v>589.90290630000004</v>
      </c>
      <c r="BF566">
        <v>24.90206654</v>
      </c>
      <c r="BG566">
        <v>2.1039488589999999</v>
      </c>
      <c r="BI566">
        <v>1872017.824</v>
      </c>
      <c r="BJ566">
        <v>1482017.824</v>
      </c>
      <c r="BK566">
        <v>588.03831839999998</v>
      </c>
      <c r="BL566">
        <v>24.912846429999998</v>
      </c>
      <c r="BM566">
        <v>2.1028990520000002</v>
      </c>
      <c r="BO566">
        <v>1873949.851</v>
      </c>
      <c r="BP566">
        <v>1483949.851</v>
      </c>
      <c r="BQ566">
        <v>588.37851939999996</v>
      </c>
      <c r="BR566">
        <v>24.943566499999999</v>
      </c>
      <c r="BS566" s="281">
        <v>2.1028834860000001</v>
      </c>
      <c r="BU566" s="280">
        <v>1809884.7139999999</v>
      </c>
      <c r="BV566">
        <v>1419884.7139999999</v>
      </c>
      <c r="BW566">
        <v>592.54454310000006</v>
      </c>
      <c r="BX566">
        <v>24.94588937</v>
      </c>
      <c r="BY566">
        <v>2.1050168899999999</v>
      </c>
      <c r="CA566">
        <v>1809658.2849999999</v>
      </c>
      <c r="CB566">
        <v>1419658.2849999999</v>
      </c>
      <c r="CC566">
        <v>591.62006810000003</v>
      </c>
      <c r="CD566">
        <v>24.918841480000001</v>
      </c>
      <c r="CE566">
        <v>2.104955608</v>
      </c>
      <c r="CG566">
        <v>1841290.4839999999</v>
      </c>
      <c r="CH566">
        <v>1451290.4839999999</v>
      </c>
      <c r="CI566">
        <v>588.79419989999997</v>
      </c>
      <c r="CJ566">
        <v>24.9184065</v>
      </c>
      <c r="CK566">
        <v>2.10339901</v>
      </c>
      <c r="CM566">
        <v>1844799.321</v>
      </c>
      <c r="CN566">
        <v>1454799.321</v>
      </c>
      <c r="CO566">
        <v>589.10727710000003</v>
      </c>
      <c r="CP566">
        <v>24.947138219999999</v>
      </c>
      <c r="CQ566" s="281">
        <v>2.1033530389999999</v>
      </c>
      <c r="CS566" s="280">
        <v>1799589.1370000001</v>
      </c>
      <c r="CT566">
        <v>1409589.1370000001</v>
      </c>
      <c r="CU566">
        <v>591.84485059999997</v>
      </c>
      <c r="CV566">
        <v>24.940774959999999</v>
      </c>
      <c r="CW566">
        <v>2.1048878719999999</v>
      </c>
      <c r="CY566">
        <v>1812237.1229999999</v>
      </c>
      <c r="CZ566">
        <v>1422237.1229999999</v>
      </c>
      <c r="DA566">
        <v>590.55920609999998</v>
      </c>
      <c r="DB566">
        <v>24.908483230000002</v>
      </c>
      <c r="DC566">
        <v>2.1045053550000001</v>
      </c>
      <c r="DE566">
        <v>1835897.9879999999</v>
      </c>
      <c r="DF566">
        <v>1445897.9879999999</v>
      </c>
      <c r="DG566">
        <v>588.78198069999996</v>
      </c>
      <c r="DH566">
        <v>24.91831659</v>
      </c>
      <c r="DI566">
        <v>2.1034388900000001</v>
      </c>
      <c r="DK566">
        <v>1838562.71</v>
      </c>
      <c r="DL566">
        <v>1448562.71</v>
      </c>
      <c r="DM566">
        <v>589.10070480000002</v>
      </c>
      <c r="DN566">
        <v>24.94710598</v>
      </c>
      <c r="DO566" s="281">
        <v>2.1034079550000002</v>
      </c>
    </row>
    <row r="567" spans="1:119">
      <c r="A567" s="280">
        <v>1783191.9469999999</v>
      </c>
      <c r="B567">
        <v>1393191.9469999999</v>
      </c>
      <c r="C567">
        <v>590.10367110000004</v>
      </c>
      <c r="D567">
        <v>24.928021619999999</v>
      </c>
      <c r="E567">
        <v>2.1044610530000001</v>
      </c>
      <c r="G567">
        <v>1785836.8759999999</v>
      </c>
      <c r="H567">
        <v>1395836.8759999999</v>
      </c>
      <c r="I567">
        <v>589.59048800000005</v>
      </c>
      <c r="J567">
        <v>24.899007860000001</v>
      </c>
      <c r="K567">
        <v>2.104358505</v>
      </c>
      <c r="M567">
        <v>1791030.324</v>
      </c>
      <c r="N567">
        <v>1401030.324</v>
      </c>
      <c r="O567">
        <v>589.42455629999995</v>
      </c>
      <c r="P567">
        <v>24.923037409999999</v>
      </c>
      <c r="Q567">
        <v>2.1041194590000001</v>
      </c>
      <c r="S567">
        <v>1792882.43</v>
      </c>
      <c r="T567">
        <v>1402882.43</v>
      </c>
      <c r="U567">
        <v>589.69416430000001</v>
      </c>
      <c r="V567">
        <v>24.950011140000001</v>
      </c>
      <c r="W567" s="281">
        <v>2.104093057</v>
      </c>
      <c r="Y567" s="280">
        <v>1788998.1470000001</v>
      </c>
      <c r="Z567">
        <v>1398998.1470000001</v>
      </c>
      <c r="AA567">
        <v>591.21697749999998</v>
      </c>
      <c r="AB567">
        <v>24.93618034</v>
      </c>
      <c r="AC567">
        <v>2.104788337</v>
      </c>
      <c r="AE567">
        <v>1708275.5859999999</v>
      </c>
      <c r="AF567">
        <v>1318275.5859999999</v>
      </c>
      <c r="AG567">
        <v>593.12408900000003</v>
      </c>
      <c r="AH567">
        <v>24.933492309999998</v>
      </c>
      <c r="AI567">
        <v>2.106935644</v>
      </c>
      <c r="AK567">
        <v>1710097.9580000001</v>
      </c>
      <c r="AL567">
        <v>1320097.9580000001</v>
      </c>
      <c r="AM567">
        <v>591.62716279999995</v>
      </c>
      <c r="AN567">
        <v>24.93918073</v>
      </c>
      <c r="AO567">
        <v>2.106161723</v>
      </c>
      <c r="AQ567">
        <v>1709706.4650000001</v>
      </c>
      <c r="AR567">
        <v>1319706.4650000001</v>
      </c>
      <c r="AS567">
        <v>592.07815300000004</v>
      </c>
      <c r="AT567">
        <v>24.961652579999999</v>
      </c>
      <c r="AU567" s="281">
        <v>2.1062083579999999</v>
      </c>
      <c r="AW567" s="280">
        <v>1847858.257</v>
      </c>
      <c r="AX567">
        <v>1457858.257</v>
      </c>
      <c r="AY567">
        <v>590.89339380000001</v>
      </c>
      <c r="AZ567">
        <v>24.933811420000001</v>
      </c>
      <c r="BA567">
        <v>2.1041034070000002</v>
      </c>
      <c r="BC567">
        <v>1854168.365</v>
      </c>
      <c r="BD567">
        <v>1464168.365</v>
      </c>
      <c r="BE567">
        <v>589.79415070000005</v>
      </c>
      <c r="BF567">
        <v>24.901002470000002</v>
      </c>
      <c r="BG567">
        <v>2.1038844910000001</v>
      </c>
      <c r="BI567">
        <v>1875205.4790000001</v>
      </c>
      <c r="BJ567">
        <v>1485205.4790000001</v>
      </c>
      <c r="BK567">
        <v>587.96364119999998</v>
      </c>
      <c r="BL567">
        <v>24.912296730000001</v>
      </c>
      <c r="BM567">
        <v>2.102851357</v>
      </c>
      <c r="BO567">
        <v>1877137.176</v>
      </c>
      <c r="BP567">
        <v>1487137.176</v>
      </c>
      <c r="BQ567">
        <v>588.30162170000006</v>
      </c>
      <c r="BR567">
        <v>24.943189360000002</v>
      </c>
      <c r="BS567" s="281">
        <v>2.1028357409999998</v>
      </c>
      <c r="BU567" s="280">
        <v>1813083.0279999999</v>
      </c>
      <c r="BV567">
        <v>1423083.0279999999</v>
      </c>
      <c r="BW567">
        <v>592.40912909999997</v>
      </c>
      <c r="BX567">
        <v>24.944900109999999</v>
      </c>
      <c r="BY567">
        <v>2.1049375910000001</v>
      </c>
      <c r="CA567">
        <v>1812856.638</v>
      </c>
      <c r="CB567">
        <v>1422856.638</v>
      </c>
      <c r="CC567">
        <v>591.49436549999996</v>
      </c>
      <c r="CD567">
        <v>24.917615130000001</v>
      </c>
      <c r="CE567">
        <v>2.1048766269999999</v>
      </c>
      <c r="CG567">
        <v>1844483.395</v>
      </c>
      <c r="CH567">
        <v>1454483.395</v>
      </c>
      <c r="CI567">
        <v>588.71616310000002</v>
      </c>
      <c r="CJ567">
        <v>24.917832799999999</v>
      </c>
      <c r="CK567">
        <v>2.1033451090000002</v>
      </c>
      <c r="CM567">
        <v>1847991.6310000001</v>
      </c>
      <c r="CN567">
        <v>1457991.6310000001</v>
      </c>
      <c r="CO567">
        <v>589.02723739999999</v>
      </c>
      <c r="CP567">
        <v>24.946746149999999</v>
      </c>
      <c r="CQ567" s="281">
        <v>2.103299367</v>
      </c>
      <c r="CS567" s="280">
        <v>1802789.2279999999</v>
      </c>
      <c r="CT567">
        <v>1412789.2279999999</v>
      </c>
      <c r="CU567">
        <v>591.72644839999998</v>
      </c>
      <c r="CV567">
        <v>24.939908970000001</v>
      </c>
      <c r="CW567">
        <v>2.1048112830000001</v>
      </c>
      <c r="CY567">
        <v>1815435.031</v>
      </c>
      <c r="CZ567">
        <v>1425435.031</v>
      </c>
      <c r="DA567">
        <v>590.45318559999998</v>
      </c>
      <c r="DB567">
        <v>24.907447090000002</v>
      </c>
      <c r="DC567">
        <v>2.104434108</v>
      </c>
      <c r="DE567">
        <v>1839091.825</v>
      </c>
      <c r="DF567">
        <v>1449091.825</v>
      </c>
      <c r="DG567">
        <v>588.70611329999997</v>
      </c>
      <c r="DH567">
        <v>24.917758849999998</v>
      </c>
      <c r="DI567">
        <v>2.1033846970000001</v>
      </c>
      <c r="DK567">
        <v>1841756.09</v>
      </c>
      <c r="DL567">
        <v>1451756.09</v>
      </c>
      <c r="DM567">
        <v>589.02275629999997</v>
      </c>
      <c r="DN567">
        <v>24.946724150000001</v>
      </c>
      <c r="DO567" s="281">
        <v>2.1033538510000001</v>
      </c>
    </row>
    <row r="568" spans="1:119">
      <c r="A568" s="280">
        <v>1786394.8759999999</v>
      </c>
      <c r="B568">
        <v>1396394.8759999999</v>
      </c>
      <c r="C568">
        <v>590.02369199999998</v>
      </c>
      <c r="D568">
        <v>24.927434959999999</v>
      </c>
      <c r="E568">
        <v>2.1043931910000002</v>
      </c>
      <c r="G568">
        <v>1789039.3459999999</v>
      </c>
      <c r="H568">
        <v>1399039.3459999999</v>
      </c>
      <c r="I568">
        <v>589.51427290000004</v>
      </c>
      <c r="J568">
        <v>24.898261810000001</v>
      </c>
      <c r="K568">
        <v>2.1042925139999999</v>
      </c>
      <c r="M568">
        <v>1794231.8959999999</v>
      </c>
      <c r="N568">
        <v>1404231.8959999999</v>
      </c>
      <c r="O568">
        <v>589.35401100000001</v>
      </c>
      <c r="P568">
        <v>24.922519359999999</v>
      </c>
      <c r="Q568">
        <v>2.1040569360000001</v>
      </c>
      <c r="S568">
        <v>1796083.6810000001</v>
      </c>
      <c r="T568">
        <v>1406083.6810000001</v>
      </c>
      <c r="U568">
        <v>589.62231489999999</v>
      </c>
      <c r="V568">
        <v>24.949659560000001</v>
      </c>
      <c r="W568" s="281">
        <v>2.1040304500000002</v>
      </c>
      <c r="Y568" s="280">
        <v>1792200.07</v>
      </c>
      <c r="Z568">
        <v>1402200.07</v>
      </c>
      <c r="AA568">
        <v>591.11428860000001</v>
      </c>
      <c r="AB568">
        <v>24.93542849</v>
      </c>
      <c r="AC568">
        <v>2.1047142509999999</v>
      </c>
      <c r="AE568">
        <v>1711297.4010000001</v>
      </c>
      <c r="AF568">
        <v>1321297.4010000001</v>
      </c>
      <c r="AG568">
        <v>593.02234769999995</v>
      </c>
      <c r="AH568">
        <v>24.932502320000001</v>
      </c>
      <c r="AI568">
        <v>2.1068376409999998</v>
      </c>
      <c r="AK568">
        <v>1713119.719</v>
      </c>
      <c r="AL568">
        <v>1323119.719</v>
      </c>
      <c r="AM568">
        <v>591.55614060000005</v>
      </c>
      <c r="AN568">
        <v>24.938661140000001</v>
      </c>
      <c r="AO568">
        <v>2.1060768859999999</v>
      </c>
      <c r="AQ568">
        <v>1712728.237</v>
      </c>
      <c r="AR568">
        <v>1322728.237</v>
      </c>
      <c r="AS568">
        <v>592.00399540000001</v>
      </c>
      <c r="AT568">
        <v>24.961291169999999</v>
      </c>
      <c r="AU568" s="281">
        <v>2.1061227119999999</v>
      </c>
      <c r="AW568" s="280">
        <v>1851050.0419999999</v>
      </c>
      <c r="AX568">
        <v>1461050.0419999999</v>
      </c>
      <c r="AY568">
        <v>590.77412159999994</v>
      </c>
      <c r="AZ568">
        <v>24.93293766</v>
      </c>
      <c r="BA568">
        <v>2.1040371430000002</v>
      </c>
      <c r="BC568">
        <v>1857359.07</v>
      </c>
      <c r="BD568">
        <v>1467359.07</v>
      </c>
      <c r="BE568">
        <v>589.68648310000003</v>
      </c>
      <c r="BF568">
        <v>24.899948850000001</v>
      </c>
      <c r="BG568">
        <v>2.103820915</v>
      </c>
      <c r="BI568">
        <v>1878392.591</v>
      </c>
      <c r="BJ568">
        <v>1488392.591</v>
      </c>
      <c r="BK568">
        <v>587.88934570000004</v>
      </c>
      <c r="BL568">
        <v>24.911749780000001</v>
      </c>
      <c r="BM568">
        <v>2.1028042280000001</v>
      </c>
      <c r="BO568">
        <v>1880323.9580000001</v>
      </c>
      <c r="BP568">
        <v>1490323.9580000001</v>
      </c>
      <c r="BQ568">
        <v>588.22515940000005</v>
      </c>
      <c r="BR568">
        <v>24.942814299999998</v>
      </c>
      <c r="BS568" s="281">
        <v>2.1027885190000002</v>
      </c>
      <c r="BU568" s="280">
        <v>1816280.79</v>
      </c>
      <c r="BV568">
        <v>1426280.79</v>
      </c>
      <c r="BW568">
        <v>592.27526769999997</v>
      </c>
      <c r="BX568">
        <v>24.943921939999999</v>
      </c>
      <c r="BY568">
        <v>2.1048593489999998</v>
      </c>
      <c r="CA568">
        <v>1816054.439</v>
      </c>
      <c r="CB568">
        <v>1426054.439</v>
      </c>
      <c r="CC568">
        <v>591.36988510000003</v>
      </c>
      <c r="CD568">
        <v>24.916400469999999</v>
      </c>
      <c r="CE568">
        <v>2.1047986710000002</v>
      </c>
      <c r="CG568">
        <v>1847675.7590000001</v>
      </c>
      <c r="CH568">
        <v>1457675.7590000001</v>
      </c>
      <c r="CI568">
        <v>588.63855450000005</v>
      </c>
      <c r="CJ568">
        <v>24.917262189999999</v>
      </c>
      <c r="CK568">
        <v>2.1032917879999999</v>
      </c>
      <c r="CM568">
        <v>1851183.3940000001</v>
      </c>
      <c r="CN568">
        <v>1461183.3940000001</v>
      </c>
      <c r="CO568">
        <v>588.94754439999997</v>
      </c>
      <c r="CP568">
        <v>24.946355730000001</v>
      </c>
      <c r="CQ568" s="281">
        <v>2.103246333</v>
      </c>
      <c r="CS568" s="280">
        <v>1805988.767</v>
      </c>
      <c r="CT568">
        <v>1415988.767</v>
      </c>
      <c r="CU568">
        <v>591.60892620000004</v>
      </c>
      <c r="CV568">
        <v>24.939049239999999</v>
      </c>
      <c r="CW568">
        <v>2.1047358169999999</v>
      </c>
      <c r="CY568">
        <v>1818632.388</v>
      </c>
      <c r="CZ568">
        <v>1428632.388</v>
      </c>
      <c r="DA568">
        <v>590.34785620000002</v>
      </c>
      <c r="DB568">
        <v>24.906417510000001</v>
      </c>
      <c r="DC568">
        <v>2.1043639220000001</v>
      </c>
      <c r="DE568">
        <v>1842285.1140000001</v>
      </c>
      <c r="DF568">
        <v>1452285.1140000001</v>
      </c>
      <c r="DG568">
        <v>588.63048019999997</v>
      </c>
      <c r="DH568">
        <v>24.917202750000001</v>
      </c>
      <c r="DI568">
        <v>2.1033312</v>
      </c>
      <c r="DK568">
        <v>1844948.9210000001</v>
      </c>
      <c r="DL568">
        <v>1454948.9210000001</v>
      </c>
      <c r="DM568">
        <v>588.94511260000002</v>
      </c>
      <c r="DN568">
        <v>24.946343769999999</v>
      </c>
      <c r="DO568" s="281">
        <v>2.1033004310000001</v>
      </c>
    </row>
    <row r="569" spans="1:119">
      <c r="A569" s="280">
        <v>1789597.2509999999</v>
      </c>
      <c r="B569">
        <v>1399597.2509999999</v>
      </c>
      <c r="C569">
        <v>589.94395599999996</v>
      </c>
      <c r="D569">
        <v>24.926850000000002</v>
      </c>
      <c r="E569">
        <v>2.1043262249999999</v>
      </c>
      <c r="G569">
        <v>1792241.263</v>
      </c>
      <c r="H569">
        <v>1402241.263</v>
      </c>
      <c r="I569">
        <v>589.43822069999999</v>
      </c>
      <c r="J569">
        <v>24.897517270000002</v>
      </c>
      <c r="K569">
        <v>2.1042273969999998</v>
      </c>
      <c r="M569">
        <v>1797432.9129999999</v>
      </c>
      <c r="N569">
        <v>1407432.9129999999</v>
      </c>
      <c r="O569">
        <v>589.28347880000001</v>
      </c>
      <c r="P569">
        <v>24.922001349999999</v>
      </c>
      <c r="Q569">
        <v>2.103995254</v>
      </c>
      <c r="S569">
        <v>1799284.378</v>
      </c>
      <c r="T569">
        <v>1409284.378</v>
      </c>
      <c r="U569">
        <v>589.55049670000005</v>
      </c>
      <c r="V569">
        <v>24.949308080000002</v>
      </c>
      <c r="W569" s="281">
        <v>2.1039686930000001</v>
      </c>
      <c r="Y569" s="280">
        <v>1795401.439</v>
      </c>
      <c r="Z569">
        <v>1405401.439</v>
      </c>
      <c r="AA569">
        <v>591.01225069999998</v>
      </c>
      <c r="AB569">
        <v>24.93468128</v>
      </c>
      <c r="AC569">
        <v>2.104641183</v>
      </c>
      <c r="AE569">
        <v>1714319.1259999999</v>
      </c>
      <c r="AF569">
        <v>1324319.1259999999</v>
      </c>
      <c r="AG569">
        <v>592.92081889999997</v>
      </c>
      <c r="AH569">
        <v>24.931514239999998</v>
      </c>
      <c r="AI569">
        <v>2.1067409339999998</v>
      </c>
      <c r="AK569">
        <v>1716141.389</v>
      </c>
      <c r="AL569">
        <v>1326141.389</v>
      </c>
      <c r="AM569">
        <v>591.48480970000003</v>
      </c>
      <c r="AN569">
        <v>24.938139240000002</v>
      </c>
      <c r="AO569">
        <v>2.1059931010000001</v>
      </c>
      <c r="AQ569">
        <v>1715749.919</v>
      </c>
      <c r="AR569">
        <v>1325749.919</v>
      </c>
      <c r="AS569">
        <v>591.92969519999997</v>
      </c>
      <c r="AT569">
        <v>24.960929019999998</v>
      </c>
      <c r="AU569" s="281">
        <v>2.1060380670000001</v>
      </c>
      <c r="AW569" s="280">
        <v>1854241.281</v>
      </c>
      <c r="AX569">
        <v>1464241.281</v>
      </c>
      <c r="AY569">
        <v>590.65591629999994</v>
      </c>
      <c r="AZ569">
        <v>24.932071530000002</v>
      </c>
      <c r="BA569">
        <v>2.1039717549999999</v>
      </c>
      <c r="BC569">
        <v>1860549.2290000001</v>
      </c>
      <c r="BD569">
        <v>1470549.2290000001</v>
      </c>
      <c r="BE569">
        <v>589.5796891</v>
      </c>
      <c r="BF569">
        <v>24.89890359</v>
      </c>
      <c r="BG569">
        <v>2.1037582060000002</v>
      </c>
      <c r="BI569">
        <v>1881579.159</v>
      </c>
      <c r="BJ569">
        <v>1491579.159</v>
      </c>
      <c r="BK569">
        <v>587.81541500000003</v>
      </c>
      <c r="BL569">
        <v>24.91120544</v>
      </c>
      <c r="BM569">
        <v>2.1027576200000002</v>
      </c>
      <c r="BO569">
        <v>1883510.1969999999</v>
      </c>
      <c r="BP569">
        <v>1493510.1969999999</v>
      </c>
      <c r="BQ569">
        <v>588.14903830000003</v>
      </c>
      <c r="BR569">
        <v>24.942440869999999</v>
      </c>
      <c r="BS569" s="281">
        <v>2.1027418619999998</v>
      </c>
      <c r="BU569" s="280">
        <v>1819478.0009999999</v>
      </c>
      <c r="BV569">
        <v>1429478.0009999999</v>
      </c>
      <c r="BW569">
        <v>592.14281689999996</v>
      </c>
      <c r="BX569">
        <v>24.942953889999998</v>
      </c>
      <c r="BY569">
        <v>2.1047820449999999</v>
      </c>
      <c r="CA569">
        <v>1819251.689</v>
      </c>
      <c r="CB569">
        <v>1429251.689</v>
      </c>
      <c r="CC569">
        <v>591.24638530000004</v>
      </c>
      <c r="CD569">
        <v>24.915195130000001</v>
      </c>
      <c r="CE569">
        <v>2.1047219369999999</v>
      </c>
      <c r="CG569">
        <v>1850867.5759999999</v>
      </c>
      <c r="CH569">
        <v>1460867.5759999999</v>
      </c>
      <c r="CI569">
        <v>588.56138269999997</v>
      </c>
      <c r="CJ569">
        <v>24.916694710000002</v>
      </c>
      <c r="CK569">
        <v>2.1032390470000002</v>
      </c>
      <c r="CM569">
        <v>1854374.61</v>
      </c>
      <c r="CN569">
        <v>1464374.61</v>
      </c>
      <c r="CO569">
        <v>588.86834380000005</v>
      </c>
      <c r="CP569">
        <v>24.945967670000002</v>
      </c>
      <c r="CQ569" s="281">
        <v>2.103193863</v>
      </c>
      <c r="CS569" s="280">
        <v>1809187.753</v>
      </c>
      <c r="CT569">
        <v>1419187.753</v>
      </c>
      <c r="CU569">
        <v>591.49226520000002</v>
      </c>
      <c r="CV569">
        <v>24.938195650000001</v>
      </c>
      <c r="CW569">
        <v>2.1046614610000001</v>
      </c>
      <c r="CY569">
        <v>1821829.1939999999</v>
      </c>
      <c r="CZ569">
        <v>1431829.1939999999</v>
      </c>
      <c r="DA569">
        <v>590.2432331</v>
      </c>
      <c r="DB569">
        <v>24.905394659999999</v>
      </c>
      <c r="DC569">
        <v>2.104294758</v>
      </c>
      <c r="DE569">
        <v>1845477.855</v>
      </c>
      <c r="DF569">
        <v>1455477.855</v>
      </c>
      <c r="DG569">
        <v>588.55517769999994</v>
      </c>
      <c r="DH569">
        <v>24.91664901</v>
      </c>
      <c r="DI569">
        <v>2.1032783460000002</v>
      </c>
      <c r="DK569">
        <v>1848141.206</v>
      </c>
      <c r="DL569">
        <v>1458141.206</v>
      </c>
      <c r="DM569">
        <v>588.86786329999995</v>
      </c>
      <c r="DN569">
        <v>24.945965260000001</v>
      </c>
      <c r="DO569" s="281">
        <v>2.1032475869999998</v>
      </c>
    </row>
    <row r="570" spans="1:119">
      <c r="A570" s="280">
        <v>1792799.07</v>
      </c>
      <c r="B570">
        <v>1402799.07</v>
      </c>
      <c r="C570">
        <v>589.8644425</v>
      </c>
      <c r="D570">
        <v>24.926266600000002</v>
      </c>
      <c r="E570">
        <v>2.1042601479999998</v>
      </c>
      <c r="G570">
        <v>1795442.6240000001</v>
      </c>
      <c r="H570">
        <v>1405442.6240000001</v>
      </c>
      <c r="I570">
        <v>589.36230169999999</v>
      </c>
      <c r="J570">
        <v>24.896773939999999</v>
      </c>
      <c r="K570">
        <v>2.1041631590000001</v>
      </c>
      <c r="M570">
        <v>1800633.3770000001</v>
      </c>
      <c r="N570">
        <v>1410633.3770000001</v>
      </c>
      <c r="O570">
        <v>589.2131349</v>
      </c>
      <c r="P570">
        <v>24.921484639999999</v>
      </c>
      <c r="Q570">
        <v>2.1039343650000002</v>
      </c>
      <c r="S570">
        <v>1802484.5220000001</v>
      </c>
      <c r="T570">
        <v>1412484.5220000001</v>
      </c>
      <c r="U570">
        <v>589.47895559999995</v>
      </c>
      <c r="V570">
        <v>24.9489579</v>
      </c>
      <c r="W570" s="281">
        <v>2.103907703</v>
      </c>
      <c r="Y570" s="280">
        <v>1798602.2549999999</v>
      </c>
      <c r="Z570">
        <v>1408602.2549999999</v>
      </c>
      <c r="AA570">
        <v>590.91081829999996</v>
      </c>
      <c r="AB570">
        <v>24.933938380000001</v>
      </c>
      <c r="AC570">
        <v>2.1045691419999999</v>
      </c>
      <c r="AE570">
        <v>1717340.7609999999</v>
      </c>
      <c r="AF570">
        <v>1327340.7609999999</v>
      </c>
      <c r="AG570">
        <v>592.8195005</v>
      </c>
      <c r="AH570">
        <v>24.930528030000001</v>
      </c>
      <c r="AI570">
        <v>2.1066455190000002</v>
      </c>
      <c r="AK570">
        <v>1719162.97</v>
      </c>
      <c r="AL570">
        <v>1329162.97</v>
      </c>
      <c r="AM570">
        <v>591.41319940000005</v>
      </c>
      <c r="AN570">
        <v>24.937615220000001</v>
      </c>
      <c r="AO570">
        <v>2.1059103709999998</v>
      </c>
      <c r="AQ570">
        <v>1718771.5120000001</v>
      </c>
      <c r="AR570">
        <v>1328771.5120000001</v>
      </c>
      <c r="AS570">
        <v>591.85521340000003</v>
      </c>
      <c r="AT570">
        <v>24.960565939999999</v>
      </c>
      <c r="AU570" s="281">
        <v>2.1059544309999998</v>
      </c>
      <c r="AW570" s="280">
        <v>1857431.9739999999</v>
      </c>
      <c r="AX570">
        <v>1467431.9739999999</v>
      </c>
      <c r="AY570">
        <v>590.53873250000004</v>
      </c>
      <c r="AZ570">
        <v>24.931212729999999</v>
      </c>
      <c r="BA570">
        <v>2.1039072619999999</v>
      </c>
      <c r="BC570">
        <v>1863738.8430000001</v>
      </c>
      <c r="BD570">
        <v>1473738.8430000001</v>
      </c>
      <c r="BE570">
        <v>589.47374349999996</v>
      </c>
      <c r="BF570">
        <v>24.897866449999999</v>
      </c>
      <c r="BG570">
        <v>2.1036963960000001</v>
      </c>
      <c r="BI570">
        <v>1884765.1839999999</v>
      </c>
      <c r="BJ570">
        <v>1494765.1839999999</v>
      </c>
      <c r="BK570">
        <v>587.74178589999997</v>
      </c>
      <c r="BL570">
        <v>24.91066326</v>
      </c>
      <c r="BM570">
        <v>2.1027115850000002</v>
      </c>
      <c r="BO570">
        <v>1886695.8940000001</v>
      </c>
      <c r="BP570">
        <v>1496695.8940000001</v>
      </c>
      <c r="BQ570">
        <v>588.07323299999996</v>
      </c>
      <c r="BR570">
        <v>24.942068939999999</v>
      </c>
      <c r="BS570" s="281">
        <v>2.1026957909999999</v>
      </c>
      <c r="BU570" s="280">
        <v>1822674.6610000001</v>
      </c>
      <c r="BV570">
        <v>1432674.6610000001</v>
      </c>
      <c r="BW570">
        <v>592.01141170000005</v>
      </c>
      <c r="BX570">
        <v>24.941993270000001</v>
      </c>
      <c r="BY570">
        <v>2.1047059469999998</v>
      </c>
      <c r="CA570">
        <v>1822448.388</v>
      </c>
      <c r="CB570">
        <v>1432448.388</v>
      </c>
      <c r="CC570">
        <v>591.12390159999995</v>
      </c>
      <c r="CD570">
        <v>24.913999459999999</v>
      </c>
      <c r="CE570">
        <v>2.1046463769999999</v>
      </c>
      <c r="CG570">
        <v>1854058.8459999999</v>
      </c>
      <c r="CH570">
        <v>1464058.8459999999</v>
      </c>
      <c r="CI570">
        <v>588.48455369999999</v>
      </c>
      <c r="CJ570">
        <v>24.916129680000001</v>
      </c>
      <c r="CK570">
        <v>2.1031868990000002</v>
      </c>
      <c r="CM570">
        <v>1857565.2790000001</v>
      </c>
      <c r="CN570">
        <v>1467565.2790000001</v>
      </c>
      <c r="CO570">
        <v>588.78940279999995</v>
      </c>
      <c r="CP570">
        <v>24.945580830000001</v>
      </c>
      <c r="CQ570" s="281">
        <v>2.1031420650000001</v>
      </c>
      <c r="CS570" s="280">
        <v>1812386.1869999999</v>
      </c>
      <c r="CT570">
        <v>1422386.1869999999</v>
      </c>
      <c r="CU570">
        <v>591.37686859999997</v>
      </c>
      <c r="CV570">
        <v>24.937351119999999</v>
      </c>
      <c r="CW570">
        <v>2.1045880389999998</v>
      </c>
      <c r="CY570">
        <v>1825025.45</v>
      </c>
      <c r="CZ570">
        <v>1435025.45</v>
      </c>
      <c r="DA570">
        <v>590.13931109999999</v>
      </c>
      <c r="DB570">
        <v>24.904378489999999</v>
      </c>
      <c r="DC570">
        <v>2.1042265929999999</v>
      </c>
      <c r="DE570">
        <v>1848670.0490000001</v>
      </c>
      <c r="DF570">
        <v>1458670.0490000001</v>
      </c>
      <c r="DG570">
        <v>588.48022700000001</v>
      </c>
      <c r="DH570">
        <v>24.916097780000001</v>
      </c>
      <c r="DI570">
        <v>2.1032260639999998</v>
      </c>
      <c r="DK570">
        <v>1851332.943</v>
      </c>
      <c r="DL570">
        <v>1461332.943</v>
      </c>
      <c r="DM570">
        <v>588.79095159999997</v>
      </c>
      <c r="DN570">
        <v>24.945588359999999</v>
      </c>
      <c r="DO570" s="281">
        <v>2.103195361</v>
      </c>
    </row>
    <row r="571" spans="1:119">
      <c r="A571" s="280">
        <v>1796000.3359999999</v>
      </c>
      <c r="B571">
        <v>1406000.3359999999</v>
      </c>
      <c r="C571">
        <v>589.78511979999996</v>
      </c>
      <c r="D571">
        <v>24.925684520000001</v>
      </c>
      <c r="E571">
        <v>2.1041949679999998</v>
      </c>
      <c r="G571">
        <v>1798643.433</v>
      </c>
      <c r="H571">
        <v>1408643.433</v>
      </c>
      <c r="I571">
        <v>589.28649559999997</v>
      </c>
      <c r="J571">
        <v>24.896031610000001</v>
      </c>
      <c r="K571">
        <v>2.104099803</v>
      </c>
      <c r="M571">
        <v>1803833.2879999999</v>
      </c>
      <c r="N571">
        <v>1413833.2879999999</v>
      </c>
      <c r="O571">
        <v>589.14314830000001</v>
      </c>
      <c r="P571">
        <v>24.920970520000001</v>
      </c>
      <c r="Q571">
        <v>2.1038740539999998</v>
      </c>
      <c r="S571">
        <v>1805684.1129999999</v>
      </c>
      <c r="T571">
        <v>1415684.1129999999</v>
      </c>
      <c r="U571">
        <v>589.40768779999996</v>
      </c>
      <c r="V571">
        <v>24.94860903</v>
      </c>
      <c r="W571" s="281">
        <v>2.1038473350000002</v>
      </c>
      <c r="Y571" s="280">
        <v>1801802.517</v>
      </c>
      <c r="Z571">
        <v>1411802.517</v>
      </c>
      <c r="AA571">
        <v>590.80996019999998</v>
      </c>
      <c r="AB571">
        <v>24.933199559999998</v>
      </c>
      <c r="AC571">
        <v>2.1044981319999998</v>
      </c>
      <c r="AE571">
        <v>1720362.3060000001</v>
      </c>
      <c r="AF571">
        <v>1330362.3060000001</v>
      </c>
      <c r="AG571">
        <v>592.71845729999995</v>
      </c>
      <c r="AH571">
        <v>24.929544320000002</v>
      </c>
      <c r="AI571">
        <v>2.106551369</v>
      </c>
      <c r="AK571">
        <v>1722184.4609999999</v>
      </c>
      <c r="AL571">
        <v>1332184.4609999999</v>
      </c>
      <c r="AM571">
        <v>591.34136279999996</v>
      </c>
      <c r="AN571">
        <v>24.937089490000002</v>
      </c>
      <c r="AO571">
        <v>2.105828679</v>
      </c>
      <c r="AQ571">
        <v>1721793.014</v>
      </c>
      <c r="AR571">
        <v>1331793.014</v>
      </c>
      <c r="AS571">
        <v>591.78053020000004</v>
      </c>
      <c r="AT571">
        <v>24.960201829999999</v>
      </c>
      <c r="AU571" s="281">
        <v>2.1058718509999999</v>
      </c>
      <c r="AW571" s="280">
        <v>1860622.12</v>
      </c>
      <c r="AX571">
        <v>1470622.12</v>
      </c>
      <c r="AY571">
        <v>590.4226711</v>
      </c>
      <c r="AZ571">
        <v>24.93036197</v>
      </c>
      <c r="BA571">
        <v>2.1038436069999999</v>
      </c>
      <c r="BC571">
        <v>1866927.9110000001</v>
      </c>
      <c r="BD571">
        <v>1476927.9110000001</v>
      </c>
      <c r="BE571">
        <v>589.36865309999996</v>
      </c>
      <c r="BF571">
        <v>24.8968375</v>
      </c>
      <c r="BG571">
        <v>2.1036354629999998</v>
      </c>
      <c r="BI571">
        <v>1887950.666</v>
      </c>
      <c r="BJ571">
        <v>1497950.666</v>
      </c>
      <c r="BK571">
        <v>587.66844189999995</v>
      </c>
      <c r="BL571">
        <v>24.910123110000001</v>
      </c>
      <c r="BM571">
        <v>2.1026661350000002</v>
      </c>
      <c r="BO571">
        <v>1889881.048</v>
      </c>
      <c r="BP571">
        <v>1499881.048</v>
      </c>
      <c r="BQ571">
        <v>587.99773500000003</v>
      </c>
      <c r="BR571">
        <v>24.941698479999999</v>
      </c>
      <c r="BS571" s="281">
        <v>2.1026503120000002</v>
      </c>
      <c r="BU571" s="280">
        <v>1825870.7709999999</v>
      </c>
      <c r="BV571">
        <v>1435870.7709999999</v>
      </c>
      <c r="BW571">
        <v>591.88108399999999</v>
      </c>
      <c r="BX571">
        <v>24.941040310000002</v>
      </c>
      <c r="BY571">
        <v>2.1046310159999999</v>
      </c>
      <c r="CA571">
        <v>1825644.537</v>
      </c>
      <c r="CB571">
        <v>1435644.537</v>
      </c>
      <c r="CC571">
        <v>591.00243680000005</v>
      </c>
      <c r="CD571">
        <v>24.912813490000001</v>
      </c>
      <c r="CE571">
        <v>2.1045719539999999</v>
      </c>
      <c r="CG571">
        <v>1857249.57</v>
      </c>
      <c r="CH571">
        <v>1467249.57</v>
      </c>
      <c r="CI571">
        <v>588.40796660000001</v>
      </c>
      <c r="CJ571">
        <v>24.91556636</v>
      </c>
      <c r="CK571">
        <v>2.1031354389999999</v>
      </c>
      <c r="CM571">
        <v>1860755.4029999999</v>
      </c>
      <c r="CN571">
        <v>1470755.4029999999</v>
      </c>
      <c r="CO571">
        <v>588.71073369999999</v>
      </c>
      <c r="CP571">
        <v>24.945195269999999</v>
      </c>
      <c r="CQ571" s="281">
        <v>2.1030909580000001</v>
      </c>
      <c r="CS571" s="280">
        <v>1815584.0689999999</v>
      </c>
      <c r="CT571">
        <v>1425584.0689999999</v>
      </c>
      <c r="CU571">
        <v>591.26242439999999</v>
      </c>
      <c r="CV571">
        <v>24.936513430000002</v>
      </c>
      <c r="CW571">
        <v>2.1045155420000001</v>
      </c>
      <c r="CY571">
        <v>1828221.155</v>
      </c>
      <c r="CZ571">
        <v>1438221.155</v>
      </c>
      <c r="DA571">
        <v>590.03608650000001</v>
      </c>
      <c r="DB571">
        <v>24.903368950000001</v>
      </c>
      <c r="DC571">
        <v>2.104159412</v>
      </c>
      <c r="DE571">
        <v>1851861.6950000001</v>
      </c>
      <c r="DF571">
        <v>1461861.6950000001</v>
      </c>
      <c r="DG571">
        <v>588.40572629999997</v>
      </c>
      <c r="DH571">
        <v>24.915549800000001</v>
      </c>
      <c r="DI571">
        <v>2.103174294</v>
      </c>
      <c r="DK571">
        <v>1854524.1329999999</v>
      </c>
      <c r="DL571">
        <v>1464524.1329999999</v>
      </c>
      <c r="DM571">
        <v>588.71443929999998</v>
      </c>
      <c r="DN571">
        <v>24.945213379999998</v>
      </c>
      <c r="DO571" s="281">
        <v>2.1031436810000002</v>
      </c>
    </row>
    <row r="572" spans="1:119">
      <c r="A572" s="280">
        <v>1799201.047</v>
      </c>
      <c r="B572">
        <v>1409201.047</v>
      </c>
      <c r="C572">
        <v>589.70596690000002</v>
      </c>
      <c r="D572">
        <v>24.925103610000001</v>
      </c>
      <c r="E572">
        <v>2.104130686</v>
      </c>
      <c r="G572">
        <v>1801843.6869999999</v>
      </c>
      <c r="H572">
        <v>1411843.6869999999</v>
      </c>
      <c r="I572">
        <v>589.21121489999996</v>
      </c>
      <c r="J572">
        <v>24.895294310000001</v>
      </c>
      <c r="K572">
        <v>2.1040371609999999</v>
      </c>
      <c r="M572">
        <v>1807032.6459999999</v>
      </c>
      <c r="N572">
        <v>1417032.6459999999</v>
      </c>
      <c r="O572">
        <v>589.07303000000002</v>
      </c>
      <c r="P572">
        <v>24.920455359999998</v>
      </c>
      <c r="Q572">
        <v>2.1038146329999998</v>
      </c>
      <c r="S572">
        <v>1808883.152</v>
      </c>
      <c r="T572">
        <v>1418883.152</v>
      </c>
      <c r="U572">
        <v>589.33632150000005</v>
      </c>
      <c r="V572">
        <v>24.94825964</v>
      </c>
      <c r="W572" s="281">
        <v>2.1037878679999999</v>
      </c>
      <c r="Y572" s="280">
        <v>1805002.226</v>
      </c>
      <c r="Z572">
        <v>1415002.226</v>
      </c>
      <c r="AA572">
        <v>590.70965809999996</v>
      </c>
      <c r="AB572">
        <v>24.93246469</v>
      </c>
      <c r="AC572">
        <v>2.1044281429999998</v>
      </c>
      <c r="AE572">
        <v>1723383.7609999999</v>
      </c>
      <c r="AF572">
        <v>1333383.7609999999</v>
      </c>
      <c r="AG572">
        <v>592.61773579999999</v>
      </c>
      <c r="AH572">
        <v>24.928563579999999</v>
      </c>
      <c r="AI572">
        <v>2.1064584310000001</v>
      </c>
      <c r="AK572">
        <v>1725205.861</v>
      </c>
      <c r="AL572">
        <v>1335205.861</v>
      </c>
      <c r="AM572">
        <v>591.26943040000003</v>
      </c>
      <c r="AN572">
        <v>24.936562980000001</v>
      </c>
      <c r="AO572">
        <v>2.1057479589999999</v>
      </c>
      <c r="AQ572">
        <v>1724814.426</v>
      </c>
      <c r="AR572">
        <v>1334814.426</v>
      </c>
      <c r="AS572">
        <v>591.70569109999997</v>
      </c>
      <c r="AT572">
        <v>24.95983691</v>
      </c>
      <c r="AU572" s="281">
        <v>2.1057902949999998</v>
      </c>
      <c r="AW572" s="280">
        <v>1863811.7220000001</v>
      </c>
      <c r="AX572">
        <v>1473811.7220000001</v>
      </c>
      <c r="AY572">
        <v>590.30763820000004</v>
      </c>
      <c r="AZ572">
        <v>24.929518600000002</v>
      </c>
      <c r="BA572">
        <v>2.1037807819999998</v>
      </c>
      <c r="BC572">
        <v>1870116.4350000001</v>
      </c>
      <c r="BD572">
        <v>1480116.4350000001</v>
      </c>
      <c r="BE572">
        <v>589.26442320000001</v>
      </c>
      <c r="BF572">
        <v>24.895816799999999</v>
      </c>
      <c r="BG572">
        <v>2.1035753869999998</v>
      </c>
      <c r="BI572">
        <v>1891135.6070000001</v>
      </c>
      <c r="BJ572">
        <v>1501135.6070000001</v>
      </c>
      <c r="BK572">
        <v>587.59537999999998</v>
      </c>
      <c r="BL572">
        <v>24.909584970000001</v>
      </c>
      <c r="BM572">
        <v>2.102621267</v>
      </c>
      <c r="BO572">
        <v>1893065.66</v>
      </c>
      <c r="BP572">
        <v>1503065.66</v>
      </c>
      <c r="BQ572">
        <v>587.92254519999994</v>
      </c>
      <c r="BR572">
        <v>24.941329469999999</v>
      </c>
      <c r="BS572" s="281">
        <v>2.102605418</v>
      </c>
      <c r="BU572" s="280">
        <v>1829066.331</v>
      </c>
      <c r="BV572">
        <v>1439066.331</v>
      </c>
      <c r="BW572">
        <v>591.75184139999999</v>
      </c>
      <c r="BX572">
        <v>24.940095079999999</v>
      </c>
      <c r="BY572">
        <v>2.1045572149999998</v>
      </c>
      <c r="CA572">
        <v>1828840.1359999999</v>
      </c>
      <c r="CB572">
        <v>1438840.1359999999</v>
      </c>
      <c r="CC572">
        <v>590.88198599999998</v>
      </c>
      <c r="CD572">
        <v>24.911637169999999</v>
      </c>
      <c r="CE572">
        <v>2.104498644</v>
      </c>
      <c r="CG572">
        <v>1860439.7479999999</v>
      </c>
      <c r="CH572">
        <v>1470439.7479999999</v>
      </c>
      <c r="CI572">
        <v>588.33163230000002</v>
      </c>
      <c r="CJ572">
        <v>24.91500482</v>
      </c>
      <c r="CK572">
        <v>2.1030846580000002</v>
      </c>
      <c r="CM572">
        <v>1863944.9809999999</v>
      </c>
      <c r="CN572">
        <v>1473944.9809999999</v>
      </c>
      <c r="CO572">
        <v>588.63234869999997</v>
      </c>
      <c r="CP572">
        <v>24.944811049999998</v>
      </c>
      <c r="CQ572" s="281">
        <v>2.1030405270000001</v>
      </c>
      <c r="CS572" s="280">
        <v>1818781.4</v>
      </c>
      <c r="CT572">
        <v>1428781.4</v>
      </c>
      <c r="CU572">
        <v>591.14871909999999</v>
      </c>
      <c r="CV572">
        <v>24.935680980000001</v>
      </c>
      <c r="CW572">
        <v>2.1044441570000001</v>
      </c>
      <c r="CY572">
        <v>1831416.311</v>
      </c>
      <c r="CZ572">
        <v>1441416.311</v>
      </c>
      <c r="DA572">
        <v>589.93356089999997</v>
      </c>
      <c r="DB572">
        <v>24.90236608</v>
      </c>
      <c r="DC572">
        <v>2.1040931939999998</v>
      </c>
      <c r="DE572">
        <v>1855052.7949999999</v>
      </c>
      <c r="DF572">
        <v>1465052.7949999999</v>
      </c>
      <c r="DG572">
        <v>588.33141509999996</v>
      </c>
      <c r="DH572">
        <v>24.91500315</v>
      </c>
      <c r="DI572">
        <v>2.1031231840000002</v>
      </c>
      <c r="DK572">
        <v>1857714.777</v>
      </c>
      <c r="DL572">
        <v>1467714.777</v>
      </c>
      <c r="DM572">
        <v>588.63813540000001</v>
      </c>
      <c r="DN572">
        <v>24.94483937</v>
      </c>
      <c r="DO572" s="281">
        <v>2.103092685</v>
      </c>
    </row>
    <row r="573" spans="1:119">
      <c r="A573" s="280">
        <v>1802401.206</v>
      </c>
      <c r="B573">
        <v>1412401.206</v>
      </c>
      <c r="C573">
        <v>589.62712439999996</v>
      </c>
      <c r="D573">
        <v>24.924524890000001</v>
      </c>
      <c r="E573">
        <v>2.1040672649999999</v>
      </c>
      <c r="G573">
        <v>1805043.389</v>
      </c>
      <c r="H573">
        <v>1415043.389</v>
      </c>
      <c r="I573">
        <v>589.13612890000002</v>
      </c>
      <c r="J573">
        <v>24.89455886</v>
      </c>
      <c r="K573">
        <v>2.10397525</v>
      </c>
      <c r="M573">
        <v>1810231.452</v>
      </c>
      <c r="N573">
        <v>1420231.452</v>
      </c>
      <c r="O573">
        <v>589.00284959999999</v>
      </c>
      <c r="P573">
        <v>24.91993969</v>
      </c>
      <c r="Q573">
        <v>2.1037560790000001</v>
      </c>
      <c r="S573">
        <v>1812081.639</v>
      </c>
      <c r="T573">
        <v>1422081.639</v>
      </c>
      <c r="U573">
        <v>589.26493630000004</v>
      </c>
      <c r="V573">
        <v>24.947910109999999</v>
      </c>
      <c r="W573" s="281">
        <v>2.1037292609999998</v>
      </c>
      <c r="Y573" s="280">
        <v>1808201.382</v>
      </c>
      <c r="Z573">
        <v>1418201.382</v>
      </c>
      <c r="AA573">
        <v>590.61023309999996</v>
      </c>
      <c r="AB573">
        <v>24.931736099999998</v>
      </c>
      <c r="AC573">
        <v>2.1043590499999998</v>
      </c>
      <c r="AE573">
        <v>1726405.1259999999</v>
      </c>
      <c r="AF573">
        <v>1336405.1259999999</v>
      </c>
      <c r="AG573">
        <v>592.51726310000004</v>
      </c>
      <c r="AH573">
        <v>24.927585100000002</v>
      </c>
      <c r="AI573">
        <v>2.1063667559999999</v>
      </c>
      <c r="AK573">
        <v>1728227.172</v>
      </c>
      <c r="AL573">
        <v>1338227.172</v>
      </c>
      <c r="AM573">
        <v>591.19732580000004</v>
      </c>
      <c r="AN573">
        <v>24.936035149999999</v>
      </c>
      <c r="AO573">
        <v>2.1056682269999998</v>
      </c>
      <c r="AQ573">
        <v>1727835.7490000001</v>
      </c>
      <c r="AR573">
        <v>1337835.7490000001</v>
      </c>
      <c r="AS573">
        <v>591.63084379999998</v>
      </c>
      <c r="AT573">
        <v>24.9594719</v>
      </c>
      <c r="AU573" s="281">
        <v>2.1057096980000001</v>
      </c>
      <c r="AW573" s="280">
        <v>1867000.7779999999</v>
      </c>
      <c r="AX573">
        <v>1477000.7779999999</v>
      </c>
      <c r="AY573">
        <v>590.1935512</v>
      </c>
      <c r="AZ573">
        <v>24.928681999999998</v>
      </c>
      <c r="BA573">
        <v>2.1037188570000001</v>
      </c>
      <c r="BC573">
        <v>1873304.4140000001</v>
      </c>
      <c r="BD573">
        <v>1483304.4140000001</v>
      </c>
      <c r="BE573">
        <v>589.16106030000003</v>
      </c>
      <c r="BF573">
        <v>24.894804400000002</v>
      </c>
      <c r="BG573">
        <v>2.103516146</v>
      </c>
      <c r="BI573">
        <v>1894320.0060000001</v>
      </c>
      <c r="BJ573">
        <v>1504320.0060000001</v>
      </c>
      <c r="BK573">
        <v>587.52260369999999</v>
      </c>
      <c r="BL573">
        <v>24.909048859999999</v>
      </c>
      <c r="BM573">
        <v>2.1025769759999999</v>
      </c>
      <c r="BO573">
        <v>1896249.7309999999</v>
      </c>
      <c r="BP573">
        <v>1506249.7309999999</v>
      </c>
      <c r="BQ573">
        <v>587.84766830000001</v>
      </c>
      <c r="BR573">
        <v>24.940961959999999</v>
      </c>
      <c r="BS573" s="281">
        <v>2.102561101</v>
      </c>
      <c r="BU573" s="280">
        <v>1832261.3419999999</v>
      </c>
      <c r="BV573">
        <v>1442261.3419999999</v>
      </c>
      <c r="BW573">
        <v>591.62368609999999</v>
      </c>
      <c r="BX573">
        <v>24.939157600000001</v>
      </c>
      <c r="BY573">
        <v>2.1044845150000002</v>
      </c>
      <c r="CA573">
        <v>1832035.186</v>
      </c>
      <c r="CB573">
        <v>1442035.186</v>
      </c>
      <c r="CC573">
        <v>590.76254749999998</v>
      </c>
      <c r="CD573">
        <v>24.91047051</v>
      </c>
      <c r="CE573">
        <v>2.1044264209999999</v>
      </c>
      <c r="CG573">
        <v>1863629.38</v>
      </c>
      <c r="CH573">
        <v>1473629.38</v>
      </c>
      <c r="CI573">
        <v>588.25555940000004</v>
      </c>
      <c r="CJ573">
        <v>24.914445130000001</v>
      </c>
      <c r="CK573">
        <v>2.1030345459999999</v>
      </c>
      <c r="CM573">
        <v>1867134.0149999999</v>
      </c>
      <c r="CN573">
        <v>1477134.0149999999</v>
      </c>
      <c r="CO573">
        <v>588.55425939999998</v>
      </c>
      <c r="CP573">
        <v>24.94442823</v>
      </c>
      <c r="CQ573" s="281">
        <v>2.1029907570000002</v>
      </c>
      <c r="CS573" s="280">
        <v>1821978.18</v>
      </c>
      <c r="CT573">
        <v>1431978.18</v>
      </c>
      <c r="CU573">
        <v>591.03579349999995</v>
      </c>
      <c r="CV573">
        <v>24.93485407</v>
      </c>
      <c r="CW573">
        <v>2.1043738360000002</v>
      </c>
      <c r="CY573">
        <v>1834610.9180000001</v>
      </c>
      <c r="CZ573">
        <v>1444610.9180000001</v>
      </c>
      <c r="DA573">
        <v>589.83174110000004</v>
      </c>
      <c r="DB573">
        <v>24.901369930000001</v>
      </c>
      <c r="DC573">
        <v>2.1040279160000002</v>
      </c>
      <c r="DE573">
        <v>1858243.3489999999</v>
      </c>
      <c r="DF573">
        <v>1468243.3489999999</v>
      </c>
      <c r="DG573">
        <v>588.25730910000004</v>
      </c>
      <c r="DH573">
        <v>24.914457939999998</v>
      </c>
      <c r="DI573">
        <v>2.1030727420000002</v>
      </c>
      <c r="DK573">
        <v>1860904.875</v>
      </c>
      <c r="DL573">
        <v>1470904.875</v>
      </c>
      <c r="DM573">
        <v>588.56206250000002</v>
      </c>
      <c r="DN573">
        <v>24.944466439999999</v>
      </c>
      <c r="DO573" s="281">
        <v>2.1030423620000001</v>
      </c>
    </row>
    <row r="574" spans="1:119">
      <c r="A574" s="280">
        <v>1805600.811</v>
      </c>
      <c r="B574">
        <v>1415600.811</v>
      </c>
      <c r="C574">
        <v>589.54883910000001</v>
      </c>
      <c r="D574">
        <v>24.923950189999999</v>
      </c>
      <c r="E574">
        <v>2.1040044610000002</v>
      </c>
      <c r="G574">
        <v>1808242.5379999999</v>
      </c>
      <c r="H574">
        <v>1418242.5379999999</v>
      </c>
      <c r="I574">
        <v>589.06102350000003</v>
      </c>
      <c r="J574">
        <v>24.89382312</v>
      </c>
      <c r="K574">
        <v>2.103914278</v>
      </c>
      <c r="M574">
        <v>1813429.706</v>
      </c>
      <c r="N574">
        <v>1423429.706</v>
      </c>
      <c r="O574">
        <v>588.93268479999995</v>
      </c>
      <c r="P574">
        <v>24.919424070000002</v>
      </c>
      <c r="Q574">
        <v>2.1036983309999999</v>
      </c>
      <c r="S574">
        <v>1815279.5730000001</v>
      </c>
      <c r="T574">
        <v>1425279.5730000001</v>
      </c>
      <c r="U574">
        <v>589.19360730000005</v>
      </c>
      <c r="V574">
        <v>24.94756082</v>
      </c>
      <c r="W574" s="281">
        <v>2.1036714430000001</v>
      </c>
      <c r="Y574" s="280">
        <v>1811399.986</v>
      </c>
      <c r="Z574">
        <v>1421399.986</v>
      </c>
      <c r="AA574">
        <v>590.51154359999998</v>
      </c>
      <c r="AB574">
        <v>24.931012800000001</v>
      </c>
      <c r="AC574">
        <v>2.1042907579999999</v>
      </c>
      <c r="AE574">
        <v>1729426.4010000001</v>
      </c>
      <c r="AF574">
        <v>1339426.4010000001</v>
      </c>
      <c r="AG574">
        <v>592.41715009999996</v>
      </c>
      <c r="AH574">
        <v>24.92660995</v>
      </c>
      <c r="AI574">
        <v>2.1062763009999999</v>
      </c>
      <c r="AK574">
        <v>1731248.3929999999</v>
      </c>
      <c r="AL574">
        <v>1341248.3929999999</v>
      </c>
      <c r="AM574">
        <v>591.12505739999995</v>
      </c>
      <c r="AN574">
        <v>24.935506060000002</v>
      </c>
      <c r="AO574">
        <v>2.1055895109999998</v>
      </c>
      <c r="AQ574">
        <v>1730856.9809999999</v>
      </c>
      <c r="AR574">
        <v>1340856.9809999999</v>
      </c>
      <c r="AS574">
        <v>591.55586310000001</v>
      </c>
      <c r="AT574">
        <v>24.959106200000001</v>
      </c>
      <c r="AU574" s="281">
        <v>2.1056301070000001</v>
      </c>
      <c r="AW574" s="280">
        <v>1870189.2890000001</v>
      </c>
      <c r="AX574">
        <v>1480189.2890000001</v>
      </c>
      <c r="AY574">
        <v>590.08042409999996</v>
      </c>
      <c r="AZ574">
        <v>24.927852269999999</v>
      </c>
      <c r="BA574">
        <v>2.1036578060000002</v>
      </c>
      <c r="BC574">
        <v>1876491.85</v>
      </c>
      <c r="BD574">
        <v>1486491.85</v>
      </c>
      <c r="BE574">
        <v>589.05856759999995</v>
      </c>
      <c r="BF574">
        <v>24.893800349999999</v>
      </c>
      <c r="BG574">
        <v>2.1034577169999999</v>
      </c>
      <c r="BI574">
        <v>1897503.8629999999</v>
      </c>
      <c r="BJ574">
        <v>1507503.8629999999</v>
      </c>
      <c r="BK574">
        <v>587.45011</v>
      </c>
      <c r="BL574">
        <v>24.908514780000001</v>
      </c>
      <c r="BM574">
        <v>2.1025332539999999</v>
      </c>
      <c r="BO574">
        <v>1899433.26</v>
      </c>
      <c r="BP574">
        <v>1509433.26</v>
      </c>
      <c r="BQ574">
        <v>587.77309969999999</v>
      </c>
      <c r="BR574">
        <v>24.940595909999999</v>
      </c>
      <c r="BS574" s="281">
        <v>2.1025173540000002</v>
      </c>
      <c r="BU574" s="280">
        <v>1835455.804</v>
      </c>
      <c r="BV574">
        <v>1445455.804</v>
      </c>
      <c r="BW574">
        <v>591.49662130000002</v>
      </c>
      <c r="BX574">
        <v>24.93822789</v>
      </c>
      <c r="BY574">
        <v>2.1044128880000001</v>
      </c>
      <c r="CA574">
        <v>1835229.686</v>
      </c>
      <c r="CB574">
        <v>1445229.686</v>
      </c>
      <c r="CC574">
        <v>590.64412389999995</v>
      </c>
      <c r="CD574">
        <v>24.909313529999999</v>
      </c>
      <c r="CE574">
        <v>2.1043552609999998</v>
      </c>
      <c r="CG574">
        <v>1866818.4669999999</v>
      </c>
      <c r="CH574">
        <v>1476818.4669999999</v>
      </c>
      <c r="CI574">
        <v>588.17975890000002</v>
      </c>
      <c r="CJ574">
        <v>24.913887379999998</v>
      </c>
      <c r="CK574">
        <v>2.1029850890000001</v>
      </c>
      <c r="CM574">
        <v>1870322.503</v>
      </c>
      <c r="CN574">
        <v>1480322.503</v>
      </c>
      <c r="CO574">
        <v>588.47647889999996</v>
      </c>
      <c r="CP574">
        <v>24.944046870000001</v>
      </c>
      <c r="CQ574" s="281">
        <v>2.1029416350000001</v>
      </c>
      <c r="CS574" s="280">
        <v>1825174.41</v>
      </c>
      <c r="CT574">
        <v>1435174.41</v>
      </c>
      <c r="CU574">
        <v>590.92365470000004</v>
      </c>
      <c r="CV574">
        <v>24.934032779999999</v>
      </c>
      <c r="CW574">
        <v>2.1043045450000002</v>
      </c>
      <c r="CY574">
        <v>1837804.976</v>
      </c>
      <c r="CZ574">
        <v>1447804.976</v>
      </c>
      <c r="DA574">
        <v>589.73063509999997</v>
      </c>
      <c r="DB574">
        <v>24.900380609999999</v>
      </c>
      <c r="DC574">
        <v>2.103963555</v>
      </c>
      <c r="DE574">
        <v>1861433.3559999999</v>
      </c>
      <c r="DF574">
        <v>1471433.3559999999</v>
      </c>
      <c r="DG574">
        <v>588.18341620000001</v>
      </c>
      <c r="DH574">
        <v>24.913914219999999</v>
      </c>
      <c r="DI574">
        <v>2.1030229619999998</v>
      </c>
      <c r="DK574">
        <v>1864094.4280000001</v>
      </c>
      <c r="DL574">
        <v>1474094.4280000001</v>
      </c>
      <c r="DM574">
        <v>588.48623169999996</v>
      </c>
      <c r="DN574">
        <v>24.94409465</v>
      </c>
      <c r="DO574" s="281">
        <v>2.1029927009999998</v>
      </c>
    </row>
    <row r="575" spans="1:119">
      <c r="A575" s="280">
        <v>1808799.8640000001</v>
      </c>
      <c r="B575">
        <v>1418799.8640000001</v>
      </c>
      <c r="C575">
        <v>589.47057489999997</v>
      </c>
      <c r="D575">
        <v>24.923375579999998</v>
      </c>
      <c r="E575">
        <v>2.1039425870000001</v>
      </c>
      <c r="G575">
        <v>1811441.1359999999</v>
      </c>
      <c r="H575">
        <v>1421441.1359999999</v>
      </c>
      <c r="I575">
        <v>588.98597229999996</v>
      </c>
      <c r="J575">
        <v>24.893087810000001</v>
      </c>
      <c r="K575">
        <v>2.1038541940000002</v>
      </c>
      <c r="M575">
        <v>1816627.409</v>
      </c>
      <c r="N575">
        <v>1426627.409</v>
      </c>
      <c r="O575">
        <v>588.86257439999997</v>
      </c>
      <c r="P575">
        <v>24.91890879</v>
      </c>
      <c r="Q575">
        <v>2.1036413399999998</v>
      </c>
      <c r="S575">
        <v>1818476.9569999999</v>
      </c>
      <c r="T575">
        <v>1428476.9569999999</v>
      </c>
      <c r="U575">
        <v>589.12235099999998</v>
      </c>
      <c r="V575">
        <v>24.947211830000001</v>
      </c>
      <c r="W575" s="281">
        <v>2.1036143850000002</v>
      </c>
      <c r="Y575" s="280">
        <v>1814598.0379999999</v>
      </c>
      <c r="Z575">
        <v>1424598.0379999999</v>
      </c>
      <c r="AA575">
        <v>590.41327579999995</v>
      </c>
      <c r="AB575">
        <v>24.930292470000001</v>
      </c>
      <c r="AC575">
        <v>2.1042235200000001</v>
      </c>
      <c r="AE575">
        <v>1732447.5859999999</v>
      </c>
      <c r="AF575">
        <v>1342447.5859999999</v>
      </c>
      <c r="AG575">
        <v>592.31739730000004</v>
      </c>
      <c r="AH575">
        <v>24.925638150000001</v>
      </c>
      <c r="AI575">
        <v>2.1061870169999999</v>
      </c>
      <c r="AK575">
        <v>1734269.524</v>
      </c>
      <c r="AL575">
        <v>1344269.524</v>
      </c>
      <c r="AM575">
        <v>591.05266319999998</v>
      </c>
      <c r="AN575">
        <v>24.934975980000001</v>
      </c>
      <c r="AO575">
        <v>2.1055117910000001</v>
      </c>
      <c r="AQ575">
        <v>1733878.1240000001</v>
      </c>
      <c r="AR575">
        <v>1343878.1240000001</v>
      </c>
      <c r="AS575">
        <v>591.4807935</v>
      </c>
      <c r="AT575">
        <v>24.95874002</v>
      </c>
      <c r="AU575" s="281">
        <v>2.1055515219999998</v>
      </c>
      <c r="AW575" s="280">
        <v>1873377.2560000001</v>
      </c>
      <c r="AX575">
        <v>1483377.2560000001</v>
      </c>
      <c r="AY575">
        <v>589.96826450000003</v>
      </c>
      <c r="AZ575">
        <v>24.927029489999999</v>
      </c>
      <c r="BA575">
        <v>2.103597604</v>
      </c>
      <c r="BC575">
        <v>1879678.7420000001</v>
      </c>
      <c r="BD575">
        <v>1489678.7420000001</v>
      </c>
      <c r="BE575">
        <v>588.95701340000005</v>
      </c>
      <c r="BF575">
        <v>24.892805320000001</v>
      </c>
      <c r="BG575">
        <v>2.1034000530000001</v>
      </c>
      <c r="BI575">
        <v>1900687.18</v>
      </c>
      <c r="BJ575">
        <v>1510687.18</v>
      </c>
      <c r="BK575">
        <v>587.37789120000002</v>
      </c>
      <c r="BL575">
        <v>24.907982650000001</v>
      </c>
      <c r="BM575">
        <v>2.102490097</v>
      </c>
      <c r="BO575">
        <v>1902616.2490000001</v>
      </c>
      <c r="BP575">
        <v>1512616.2490000001</v>
      </c>
      <c r="BQ575">
        <v>587.69883270000003</v>
      </c>
      <c r="BR575">
        <v>24.940231300000001</v>
      </c>
      <c r="BS575" s="281">
        <v>2.102474172</v>
      </c>
      <c r="BU575" s="280">
        <v>1838649.7169999999</v>
      </c>
      <c r="BV575">
        <v>1448649.7169999999</v>
      </c>
      <c r="BW575">
        <v>591.37065299999995</v>
      </c>
      <c r="BX575">
        <v>24.93730601</v>
      </c>
      <c r="BY575">
        <v>2.1043423059999999</v>
      </c>
      <c r="CA575">
        <v>1838423.638</v>
      </c>
      <c r="CB575">
        <v>1448423.638</v>
      </c>
      <c r="CC575">
        <v>590.5267212</v>
      </c>
      <c r="CD575">
        <v>24.90816629</v>
      </c>
      <c r="CE575">
        <v>2.1042851329999999</v>
      </c>
      <c r="CG575">
        <v>1870007.01</v>
      </c>
      <c r="CH575">
        <v>1480007.01</v>
      </c>
      <c r="CI575">
        <v>588.10424409999996</v>
      </c>
      <c r="CJ575">
        <v>24.91333165</v>
      </c>
      <c r="CK575">
        <v>2.1029362730000001</v>
      </c>
      <c r="CM575">
        <v>1873510.4469999999</v>
      </c>
      <c r="CN575">
        <v>1483510.4469999999</v>
      </c>
      <c r="CO575">
        <v>588.39902099999995</v>
      </c>
      <c r="CP575">
        <v>24.943667049999998</v>
      </c>
      <c r="CQ575" s="281">
        <v>2.1028931430000002</v>
      </c>
      <c r="CS575" s="280">
        <v>1828370.09</v>
      </c>
      <c r="CT575">
        <v>1438370.09</v>
      </c>
      <c r="CU575">
        <v>590.8123018</v>
      </c>
      <c r="CV575">
        <v>24.933217079999999</v>
      </c>
      <c r="CW575">
        <v>2.1042362630000002</v>
      </c>
      <c r="CY575">
        <v>1840998.486</v>
      </c>
      <c r="CZ575">
        <v>1450998.486</v>
      </c>
      <c r="DA575">
        <v>589.63024670000004</v>
      </c>
      <c r="DB575">
        <v>24.899398130000002</v>
      </c>
      <c r="DC575">
        <v>2.1039000880000001</v>
      </c>
      <c r="DE575">
        <v>1864622.8189999999</v>
      </c>
      <c r="DF575">
        <v>1474622.8189999999</v>
      </c>
      <c r="DG575">
        <v>588.10974599999997</v>
      </c>
      <c r="DH575">
        <v>24.913372079999998</v>
      </c>
      <c r="DI575">
        <v>2.1029738309999999</v>
      </c>
      <c r="DK575">
        <v>1867283.436</v>
      </c>
      <c r="DL575">
        <v>1477283.436</v>
      </c>
      <c r="DM575">
        <v>588.41065509999999</v>
      </c>
      <c r="DN575">
        <v>24.94372405</v>
      </c>
      <c r="DO575" s="281">
        <v>2.1029436879999999</v>
      </c>
    </row>
    <row r="576" spans="1:119">
      <c r="A576" s="280">
        <v>1811998.365</v>
      </c>
      <c r="B576">
        <v>1421998.365</v>
      </c>
      <c r="C576">
        <v>589.39239840000005</v>
      </c>
      <c r="D576">
        <v>24.922801530000001</v>
      </c>
      <c r="E576">
        <v>2.1038816319999998</v>
      </c>
      <c r="G576">
        <v>1814639.1810000001</v>
      </c>
      <c r="H576">
        <v>1424639.1810000001</v>
      </c>
      <c r="I576">
        <v>588.91105319999997</v>
      </c>
      <c r="J576">
        <v>24.892353700000001</v>
      </c>
      <c r="K576">
        <v>2.1037949299999998</v>
      </c>
      <c r="M576">
        <v>1819824.56</v>
      </c>
      <c r="N576">
        <v>1429824.56</v>
      </c>
      <c r="O576">
        <v>588.79252799999995</v>
      </c>
      <c r="P576">
        <v>24.918393909999999</v>
      </c>
      <c r="Q576">
        <v>2.1035850859999998</v>
      </c>
      <c r="S576">
        <v>1821673.79</v>
      </c>
      <c r="T576">
        <v>1431673.79</v>
      </c>
      <c r="U576">
        <v>589.0511712</v>
      </c>
      <c r="V576">
        <v>24.946863180000001</v>
      </c>
      <c r="W576" s="281">
        <v>2.1035580710000001</v>
      </c>
      <c r="Y576" s="280">
        <v>1817795.54</v>
      </c>
      <c r="Z576">
        <v>1427795.54</v>
      </c>
      <c r="AA576">
        <v>590.31551219999994</v>
      </c>
      <c r="AB576">
        <v>24.929575719999999</v>
      </c>
      <c r="AC576">
        <v>2.104157265</v>
      </c>
      <c r="AE576">
        <v>1735468.682</v>
      </c>
      <c r="AF576">
        <v>1345468.682</v>
      </c>
      <c r="AG576">
        <v>592.21797100000003</v>
      </c>
      <c r="AH576">
        <v>24.92466937</v>
      </c>
      <c r="AI576">
        <v>2.1060989480000001</v>
      </c>
      <c r="AK576">
        <v>1737290.5660000001</v>
      </c>
      <c r="AL576">
        <v>1347290.5660000001</v>
      </c>
      <c r="AM576">
        <v>590.98017349999998</v>
      </c>
      <c r="AN576">
        <v>24.93444513</v>
      </c>
      <c r="AO576">
        <v>2.1054350510000002</v>
      </c>
      <c r="AQ576">
        <v>1736899.1769999999</v>
      </c>
      <c r="AR576">
        <v>1346899.1769999999</v>
      </c>
      <c r="AS576">
        <v>591.40566820000004</v>
      </c>
      <c r="AT576">
        <v>24.958373519999999</v>
      </c>
      <c r="AU576" s="281">
        <v>2.105473924</v>
      </c>
      <c r="AW576" s="280">
        <v>1876564.679</v>
      </c>
      <c r="AX576">
        <v>1486564.679</v>
      </c>
      <c r="AY576">
        <v>589.85707760000003</v>
      </c>
      <c r="AZ576">
        <v>24.92621368</v>
      </c>
      <c r="BA576">
        <v>2.103538227</v>
      </c>
      <c r="BC576">
        <v>1882865.091</v>
      </c>
      <c r="BD576">
        <v>1492865.091</v>
      </c>
      <c r="BE576">
        <v>588.85638930000005</v>
      </c>
      <c r="BF576">
        <v>24.891819229999999</v>
      </c>
      <c r="BG576">
        <v>2.1033430960000001</v>
      </c>
      <c r="BI576">
        <v>1903869.956</v>
      </c>
      <c r="BJ576">
        <v>1513869.956</v>
      </c>
      <c r="BK576">
        <v>587.30594280000003</v>
      </c>
      <c r="BL576">
        <v>24.907452450000001</v>
      </c>
      <c r="BM576">
        <v>2.1024474990000002</v>
      </c>
      <c r="BO576">
        <v>1905798.6980000001</v>
      </c>
      <c r="BP576">
        <v>1515798.6980000001</v>
      </c>
      <c r="BQ576">
        <v>587.62486109999998</v>
      </c>
      <c r="BR576">
        <v>24.939868090000001</v>
      </c>
      <c r="BS576" s="281">
        <v>2.1024315470000001</v>
      </c>
      <c r="BU576" s="280">
        <v>1841843.081</v>
      </c>
      <c r="BV576">
        <v>1451843.081</v>
      </c>
      <c r="BW576">
        <v>591.24578929999996</v>
      </c>
      <c r="BX576">
        <v>24.93639202</v>
      </c>
      <c r="BY576">
        <v>2.104272736</v>
      </c>
      <c r="CA576">
        <v>1841617.0419999999</v>
      </c>
      <c r="CB576">
        <v>1451617.0419999999</v>
      </c>
      <c r="CC576">
        <v>590.41034460000003</v>
      </c>
      <c r="CD576">
        <v>24.90702885</v>
      </c>
      <c r="CE576">
        <v>2.1042160089999999</v>
      </c>
      <c r="CG576">
        <v>1873195.0079999999</v>
      </c>
      <c r="CH576">
        <v>1483195.0079999999</v>
      </c>
      <c r="CI576">
        <v>588.02902940000001</v>
      </c>
      <c r="CJ576">
        <v>24.912778060000001</v>
      </c>
      <c r="CK576">
        <v>2.1028880810000001</v>
      </c>
      <c r="CM576">
        <v>1876697.848</v>
      </c>
      <c r="CN576">
        <v>1486697.848</v>
      </c>
      <c r="CO576">
        <v>588.32189270000003</v>
      </c>
      <c r="CP576">
        <v>24.94328878</v>
      </c>
      <c r="CQ576" s="281">
        <v>2.1028452710000001</v>
      </c>
      <c r="CS576" s="280">
        <v>1831565.2209999999</v>
      </c>
      <c r="CT576">
        <v>1441565.2209999999</v>
      </c>
      <c r="CU576">
        <v>590.70173609999995</v>
      </c>
      <c r="CV576">
        <v>24.932407000000001</v>
      </c>
      <c r="CW576">
        <v>2.1041689670000001</v>
      </c>
      <c r="CY576">
        <v>1844191.4469999999</v>
      </c>
      <c r="CZ576">
        <v>1454191.4469999999</v>
      </c>
      <c r="DA576">
        <v>589.53058109999995</v>
      </c>
      <c r="DB576">
        <v>24.89842256</v>
      </c>
      <c r="DC576">
        <v>2.103837494</v>
      </c>
      <c r="DE576">
        <v>1867811.736</v>
      </c>
      <c r="DF576">
        <v>1477811.736</v>
      </c>
      <c r="DG576">
        <v>588.03631089999999</v>
      </c>
      <c r="DH576">
        <v>24.912831600000001</v>
      </c>
      <c r="DI576">
        <v>2.1029253369999998</v>
      </c>
      <c r="DK576">
        <v>1870471.899</v>
      </c>
      <c r="DL576">
        <v>1480471.899</v>
      </c>
      <c r="DM576">
        <v>588.3353462</v>
      </c>
      <c r="DN576">
        <v>24.943354729999999</v>
      </c>
      <c r="DO576" s="281">
        <v>2.1028953079999999</v>
      </c>
    </row>
    <row r="577" spans="1:119">
      <c r="A577" s="280">
        <v>1815196.314</v>
      </c>
      <c r="B577">
        <v>1425196.314</v>
      </c>
      <c r="C577">
        <v>589.31439320000004</v>
      </c>
      <c r="D577">
        <v>24.922228669999999</v>
      </c>
      <c r="E577">
        <v>2.1038215189999998</v>
      </c>
      <c r="G577">
        <v>1817836.675</v>
      </c>
      <c r="H577">
        <v>1427836.675</v>
      </c>
      <c r="I577">
        <v>588.83628439999995</v>
      </c>
      <c r="J577">
        <v>24.891620979999999</v>
      </c>
      <c r="K577">
        <v>2.1037364510000001</v>
      </c>
      <c r="M577">
        <v>1823021.1610000001</v>
      </c>
      <c r="N577">
        <v>1433021.1610000001</v>
      </c>
      <c r="O577">
        <v>588.72254410000005</v>
      </c>
      <c r="P577">
        <v>24.91787944</v>
      </c>
      <c r="Q577">
        <v>2.1035295610000002</v>
      </c>
      <c r="S577">
        <v>1824870.0719999999</v>
      </c>
      <c r="T577">
        <v>1434870.0719999999</v>
      </c>
      <c r="U577">
        <v>588.98006799999996</v>
      </c>
      <c r="V577">
        <v>24.946514870000001</v>
      </c>
      <c r="W577" s="281">
        <v>2.1035024939999998</v>
      </c>
      <c r="Y577" s="280">
        <v>1820992.49</v>
      </c>
      <c r="Z577">
        <v>1430992.49</v>
      </c>
      <c r="AA577">
        <v>590.21827480000002</v>
      </c>
      <c r="AB577">
        <v>24.9288627</v>
      </c>
      <c r="AC577">
        <v>2.104091951</v>
      </c>
      <c r="AE577">
        <v>1738489.6869999999</v>
      </c>
      <c r="AF577">
        <v>1348489.6869999999</v>
      </c>
      <c r="AG577">
        <v>592.11891149999997</v>
      </c>
      <c r="AH577">
        <v>24.92370399</v>
      </c>
      <c r="AI577">
        <v>2.106012062</v>
      </c>
      <c r="AK577">
        <v>1740311.517</v>
      </c>
      <c r="AL577">
        <v>1350311.517</v>
      </c>
      <c r="AM577">
        <v>590.90760090000003</v>
      </c>
      <c r="AN577">
        <v>24.933913610000001</v>
      </c>
      <c r="AO577">
        <v>2.1053592810000001</v>
      </c>
      <c r="AQ577">
        <v>1739920.14</v>
      </c>
      <c r="AR577">
        <v>1349920.14</v>
      </c>
      <c r="AS577">
        <v>591.33050370000001</v>
      </c>
      <c r="AT577">
        <v>24.958006780000002</v>
      </c>
      <c r="AU577" s="281">
        <v>2.1053973020000001</v>
      </c>
      <c r="AW577" s="280">
        <v>1879751.558</v>
      </c>
      <c r="AX577">
        <v>1489751.558</v>
      </c>
      <c r="AY577">
        <v>589.74689149999995</v>
      </c>
      <c r="AZ577">
        <v>24.92540507</v>
      </c>
      <c r="BA577">
        <v>2.1034796500000001</v>
      </c>
      <c r="BC577">
        <v>1886050.8970000001</v>
      </c>
      <c r="BD577">
        <v>1496050.8970000001</v>
      </c>
      <c r="BE577">
        <v>588.75661160000004</v>
      </c>
      <c r="BF577">
        <v>24.89084128</v>
      </c>
      <c r="BG577">
        <v>2.1032868960000002</v>
      </c>
      <c r="BI577">
        <v>1907052.192</v>
      </c>
      <c r="BJ577">
        <v>1517052.192</v>
      </c>
      <c r="BK577">
        <v>587.23426019999999</v>
      </c>
      <c r="BL577">
        <v>24.906924140000001</v>
      </c>
      <c r="BM577">
        <v>2.1024054510000001</v>
      </c>
      <c r="BO577">
        <v>1908980.6070000001</v>
      </c>
      <c r="BP577">
        <v>1518980.6070000001</v>
      </c>
      <c r="BQ577">
        <v>587.5511808</v>
      </c>
      <c r="BR577">
        <v>24.939506269999999</v>
      </c>
      <c r="BS577" s="281">
        <v>2.1023894699999999</v>
      </c>
      <c r="BU577" s="280">
        <v>1845035.898</v>
      </c>
      <c r="BV577">
        <v>1455035.898</v>
      </c>
      <c r="BW577">
        <v>591.12203539999996</v>
      </c>
      <c r="BX577">
        <v>24.935485960000001</v>
      </c>
      <c r="BY577">
        <v>2.1042041500000002</v>
      </c>
      <c r="CA577">
        <v>1844809.8970000001</v>
      </c>
      <c r="CB577">
        <v>1454809.8970000001</v>
      </c>
      <c r="CC577">
        <v>590.29499439999995</v>
      </c>
      <c r="CD577">
        <v>24.905901220000001</v>
      </c>
      <c r="CE577">
        <v>2.1041478640000002</v>
      </c>
      <c r="CG577">
        <v>1876382.4620000001</v>
      </c>
      <c r="CH577">
        <v>1486382.4620000001</v>
      </c>
      <c r="CI577">
        <v>587.9541266</v>
      </c>
      <c r="CJ577">
        <v>24.912226700000002</v>
      </c>
      <c r="CK577">
        <v>2.1028405010000002</v>
      </c>
      <c r="CM577">
        <v>1879884.7050000001</v>
      </c>
      <c r="CN577">
        <v>1489884.7050000001</v>
      </c>
      <c r="CO577">
        <v>588.24520789999997</v>
      </c>
      <c r="CP577">
        <v>24.94291265</v>
      </c>
      <c r="CQ577" s="281">
        <v>2.1027979330000002</v>
      </c>
      <c r="CS577" s="280">
        <v>1834759.8019999999</v>
      </c>
      <c r="CT577">
        <v>1444759.8019999999</v>
      </c>
      <c r="CU577">
        <v>590.59196320000001</v>
      </c>
      <c r="CV577">
        <v>24.93160258</v>
      </c>
      <c r="CW577">
        <v>2.1041026340000002</v>
      </c>
      <c r="CY577">
        <v>1847383.861</v>
      </c>
      <c r="CZ577">
        <v>1457383.861</v>
      </c>
      <c r="DA577">
        <v>589.43176340000002</v>
      </c>
      <c r="DB577">
        <v>24.89745512</v>
      </c>
      <c r="DC577">
        <v>2.1037756910000001</v>
      </c>
      <c r="DE577">
        <v>1871000.1089999999</v>
      </c>
      <c r="DF577">
        <v>1481000.1089999999</v>
      </c>
      <c r="DG577">
        <v>587.9631253</v>
      </c>
      <c r="DH577">
        <v>24.912292879999999</v>
      </c>
      <c r="DI577">
        <v>2.1028774640000001</v>
      </c>
      <c r="DK577">
        <v>1873659.818</v>
      </c>
      <c r="DL577">
        <v>1483659.818</v>
      </c>
      <c r="DM577">
        <v>588.26031920000003</v>
      </c>
      <c r="DN577">
        <v>24.942986730000001</v>
      </c>
      <c r="DO577" s="281">
        <v>2.1028475439999998</v>
      </c>
    </row>
    <row r="578" spans="1:119">
      <c r="A578" s="280">
        <v>1818393.7120000001</v>
      </c>
      <c r="B578">
        <v>1428393.7120000001</v>
      </c>
      <c r="C578">
        <v>589.23657890000004</v>
      </c>
      <c r="D578">
        <v>24.921657119999999</v>
      </c>
      <c r="E578">
        <v>2.1037622150000002</v>
      </c>
      <c r="G578">
        <v>1821033.618</v>
      </c>
      <c r="H578">
        <v>1431033.618</v>
      </c>
      <c r="I578">
        <v>588.7616716</v>
      </c>
      <c r="J578">
        <v>24.890889680000001</v>
      </c>
      <c r="K578">
        <v>2.103678741</v>
      </c>
      <c r="M578">
        <v>1826217.2109999999</v>
      </c>
      <c r="N578">
        <v>1436217.2109999999</v>
      </c>
      <c r="O578">
        <v>588.65262619999999</v>
      </c>
      <c r="P578">
        <v>24.91736538</v>
      </c>
      <c r="Q578">
        <v>2.1034747569999999</v>
      </c>
      <c r="S578">
        <v>1828065.8049999999</v>
      </c>
      <c r="T578">
        <v>1438065.8049999999</v>
      </c>
      <c r="U578">
        <v>588.90904799999998</v>
      </c>
      <c r="V578">
        <v>24.946166909999999</v>
      </c>
      <c r="W578" s="281">
        <v>2.1034476440000001</v>
      </c>
      <c r="Y578" s="280">
        <v>1824188.889</v>
      </c>
      <c r="Z578">
        <v>1434188.889</v>
      </c>
      <c r="AA578">
        <v>590.12156330000005</v>
      </c>
      <c r="AB578">
        <v>24.928153429999998</v>
      </c>
      <c r="AC578">
        <v>2.1040275570000002</v>
      </c>
      <c r="AE578">
        <v>1741510.6029999999</v>
      </c>
      <c r="AF578">
        <v>1351510.6029999999</v>
      </c>
      <c r="AG578">
        <v>592.02023069999996</v>
      </c>
      <c r="AH578">
        <v>24.922742150000001</v>
      </c>
      <c r="AI578">
        <v>2.1059263430000001</v>
      </c>
      <c r="AK578">
        <v>1743332.379</v>
      </c>
      <c r="AL578">
        <v>1353332.379</v>
      </c>
      <c r="AM578">
        <v>590.83495619999997</v>
      </c>
      <c r="AN578">
        <v>24.933381499999999</v>
      </c>
      <c r="AO578">
        <v>2.1052844820000001</v>
      </c>
      <c r="AQ578">
        <v>1742941.013</v>
      </c>
      <c r="AR578">
        <v>1352941.013</v>
      </c>
      <c r="AS578">
        <v>591.25530819999994</v>
      </c>
      <c r="AT578">
        <v>24.957639839999999</v>
      </c>
      <c r="AU578" s="281">
        <v>2.105321655</v>
      </c>
      <c r="AW578" s="280">
        <v>1882937.895</v>
      </c>
      <c r="AX578">
        <v>1492937.895</v>
      </c>
      <c r="AY578">
        <v>589.63776419999999</v>
      </c>
      <c r="AZ578">
        <v>24.924604070000001</v>
      </c>
      <c r="BA578">
        <v>2.1034217810000002</v>
      </c>
      <c r="BC578">
        <v>1889236.1610000001</v>
      </c>
      <c r="BD578">
        <v>1499236.1610000001</v>
      </c>
      <c r="BE578">
        <v>588.65765060000001</v>
      </c>
      <c r="BF578">
        <v>24.889871169999999</v>
      </c>
      <c r="BG578">
        <v>2.1032314620000001</v>
      </c>
      <c r="BI578">
        <v>1910233.889</v>
      </c>
      <c r="BJ578">
        <v>1520233.889</v>
      </c>
      <c r="BK578">
        <v>587.16287639999996</v>
      </c>
      <c r="BL578">
        <v>24.90639797</v>
      </c>
      <c r="BM578">
        <v>2.1023639350000001</v>
      </c>
      <c r="BO578">
        <v>1912161.976</v>
      </c>
      <c r="BP578">
        <v>1522161.976</v>
      </c>
      <c r="BQ578">
        <v>587.47788600000001</v>
      </c>
      <c r="BR578">
        <v>24.93914629</v>
      </c>
      <c r="BS578" s="281">
        <v>2.1023478830000002</v>
      </c>
      <c r="BU578" s="280">
        <v>1848228.1669999999</v>
      </c>
      <c r="BV578">
        <v>1458228.1669999999</v>
      </c>
      <c r="BW578">
        <v>590.99944619999997</v>
      </c>
      <c r="BX578">
        <v>24.934588229999999</v>
      </c>
      <c r="BY578">
        <v>2.104136505</v>
      </c>
      <c r="CA578">
        <v>1848002.2050000001</v>
      </c>
      <c r="CB578">
        <v>1458002.2050000001</v>
      </c>
      <c r="CC578">
        <v>590.18077000000005</v>
      </c>
      <c r="CD578">
        <v>24.904784370000002</v>
      </c>
      <c r="CE578">
        <v>2.1040806289999998</v>
      </c>
      <c r="CG578">
        <v>1879569.372</v>
      </c>
      <c r="CH578">
        <v>1489569.372</v>
      </c>
      <c r="CI578">
        <v>587.87965080000004</v>
      </c>
      <c r="CJ578">
        <v>24.91167841</v>
      </c>
      <c r="CK578">
        <v>2.102793444</v>
      </c>
      <c r="CM578">
        <v>1883071.0179999999</v>
      </c>
      <c r="CN578">
        <v>1493071.0179999999</v>
      </c>
      <c r="CO578">
        <v>588.16887410000004</v>
      </c>
      <c r="CP578">
        <v>24.94253819</v>
      </c>
      <c r="CQ578" s="281">
        <v>2.1027511520000002</v>
      </c>
      <c r="CS578" s="280">
        <v>1837953.834</v>
      </c>
      <c r="CT578">
        <v>1447953.834</v>
      </c>
      <c r="CU578">
        <v>590.48299229999998</v>
      </c>
      <c r="CV578">
        <v>24.93080389</v>
      </c>
      <c r="CW578">
        <v>2.1040372399999998</v>
      </c>
      <c r="CY578">
        <v>1850575.7279999999</v>
      </c>
      <c r="CZ578">
        <v>1460575.7279999999</v>
      </c>
      <c r="DA578">
        <v>589.33373840000002</v>
      </c>
      <c r="DB578">
        <v>24.896495290000001</v>
      </c>
      <c r="DC578">
        <v>2.1037146390000001</v>
      </c>
      <c r="DE578">
        <v>1874187.9380000001</v>
      </c>
      <c r="DF578">
        <v>1484187.9380000001</v>
      </c>
      <c r="DG578">
        <v>587.89020319999997</v>
      </c>
      <c r="DH578">
        <v>24.91175604</v>
      </c>
      <c r="DI578">
        <v>2.1028301969999998</v>
      </c>
      <c r="DK578">
        <v>1876847.193</v>
      </c>
      <c r="DL578">
        <v>1486847.193</v>
      </c>
      <c r="DM578">
        <v>588.18558889999997</v>
      </c>
      <c r="DN578">
        <v>24.94262015</v>
      </c>
      <c r="DO578" s="281">
        <v>2.1028003869999998</v>
      </c>
    </row>
    <row r="579" spans="1:119">
      <c r="A579" s="280">
        <v>1821590.5589999999</v>
      </c>
      <c r="B579">
        <v>1431590.5589999999</v>
      </c>
      <c r="C579">
        <v>589.15896039999996</v>
      </c>
      <c r="D579">
        <v>24.921086939999999</v>
      </c>
      <c r="E579">
        <v>2.103703699</v>
      </c>
      <c r="G579">
        <v>1824230.01</v>
      </c>
      <c r="H579">
        <v>1434230.01</v>
      </c>
      <c r="I579">
        <v>588.68721259999995</v>
      </c>
      <c r="J579">
        <v>24.89015981</v>
      </c>
      <c r="K579">
        <v>2.10362179</v>
      </c>
      <c r="M579">
        <v>1829412.7120000001</v>
      </c>
      <c r="N579">
        <v>1439412.7120000001</v>
      </c>
      <c r="O579">
        <v>588.58278350000001</v>
      </c>
      <c r="P579">
        <v>24.916851820000002</v>
      </c>
      <c r="Q579">
        <v>2.1034206630000001</v>
      </c>
      <c r="S579">
        <v>1831260.987</v>
      </c>
      <c r="T579">
        <v>1441260.987</v>
      </c>
      <c r="U579">
        <v>588.83812260000002</v>
      </c>
      <c r="V579">
        <v>24.94581938</v>
      </c>
      <c r="W579" s="281">
        <v>2.1033935079999999</v>
      </c>
      <c r="Y579" s="280">
        <v>1827384.7390000001</v>
      </c>
      <c r="Z579">
        <v>1437384.7390000001</v>
      </c>
      <c r="AA579">
        <v>590.02537610000002</v>
      </c>
      <c r="AB579">
        <v>24.927447879999999</v>
      </c>
      <c r="AC579">
        <v>2.1039640679999998</v>
      </c>
      <c r="AE579">
        <v>1744531.429</v>
      </c>
      <c r="AF579">
        <v>1354531.429</v>
      </c>
      <c r="AG579">
        <v>591.92193280000004</v>
      </c>
      <c r="AH579">
        <v>24.921783869999999</v>
      </c>
      <c r="AI579">
        <v>2.1058417820000002</v>
      </c>
      <c r="AK579">
        <v>1746353.15</v>
      </c>
      <c r="AL579">
        <v>1356353.15</v>
      </c>
      <c r="AM579">
        <v>590.76225599999998</v>
      </c>
      <c r="AN579">
        <v>24.932848910000001</v>
      </c>
      <c r="AO579">
        <v>2.1052106450000001</v>
      </c>
      <c r="AQ579">
        <v>1745961.797</v>
      </c>
      <c r="AR579">
        <v>1355961.797</v>
      </c>
      <c r="AS579">
        <v>591.18009549999999</v>
      </c>
      <c r="AT579">
        <v>24.957272769999999</v>
      </c>
      <c r="AU579" s="281">
        <v>2.1052469770000002</v>
      </c>
      <c r="AW579" s="280">
        <v>1886123.689</v>
      </c>
      <c r="AX579">
        <v>1496123.689</v>
      </c>
      <c r="AY579">
        <v>589.5295936</v>
      </c>
      <c r="AZ579">
        <v>24.92380996</v>
      </c>
      <c r="BA579">
        <v>2.1033646699999999</v>
      </c>
      <c r="BC579">
        <v>1892420.8829999999</v>
      </c>
      <c r="BD579">
        <v>1502420.8829999999</v>
      </c>
      <c r="BE579">
        <v>588.55949190000001</v>
      </c>
      <c r="BF579">
        <v>24.88890876</v>
      </c>
      <c r="BG579">
        <v>2.1031767929999998</v>
      </c>
      <c r="BI579">
        <v>1913415.0460000001</v>
      </c>
      <c r="BJ579">
        <v>1523415.0460000001</v>
      </c>
      <c r="BK579">
        <v>587.09187629999997</v>
      </c>
      <c r="BL579">
        <v>24.905874570000002</v>
      </c>
      <c r="BM579">
        <v>2.1023228469999999</v>
      </c>
      <c r="BO579">
        <v>1915342.807</v>
      </c>
      <c r="BP579">
        <v>1525342.807</v>
      </c>
      <c r="BQ579">
        <v>587.4049536</v>
      </c>
      <c r="BR579">
        <v>24.938788039999999</v>
      </c>
      <c r="BS579" s="281">
        <v>2.1023067389999999</v>
      </c>
      <c r="BU579" s="280">
        <v>1851419.889</v>
      </c>
      <c r="BV579">
        <v>1461419.889</v>
      </c>
      <c r="BW579">
        <v>590.87807199999997</v>
      </c>
      <c r="BX579">
        <v>24.933699229999998</v>
      </c>
      <c r="BY579">
        <v>2.104069693</v>
      </c>
      <c r="CA579">
        <v>1851193.966</v>
      </c>
      <c r="CB579">
        <v>1461193.966</v>
      </c>
      <c r="CC579">
        <v>590.06765080000002</v>
      </c>
      <c r="CD579">
        <v>24.903678119999999</v>
      </c>
      <c r="CE579">
        <v>2.1040142350000002</v>
      </c>
      <c r="CG579">
        <v>1882755.74</v>
      </c>
      <c r="CH579">
        <v>1492755.74</v>
      </c>
      <c r="CI579">
        <v>587.80550459999995</v>
      </c>
      <c r="CJ579">
        <v>24.911132479999999</v>
      </c>
      <c r="CK579">
        <v>2.1027469390000002</v>
      </c>
      <c r="CM579">
        <v>1886256.79</v>
      </c>
      <c r="CN579">
        <v>1496256.79</v>
      </c>
      <c r="CO579">
        <v>588.09286139999995</v>
      </c>
      <c r="CP579">
        <v>24.942165259999999</v>
      </c>
      <c r="CQ579" s="281">
        <v>2.1027049560000002</v>
      </c>
      <c r="CS579" s="280">
        <v>1841147.318</v>
      </c>
      <c r="CT579">
        <v>1451147.318</v>
      </c>
      <c r="CU579">
        <v>590.37483129999998</v>
      </c>
      <c r="CV579">
        <v>24.930010979999999</v>
      </c>
      <c r="CW579">
        <v>2.1039727570000002</v>
      </c>
      <c r="CY579">
        <v>1853767.048</v>
      </c>
      <c r="CZ579">
        <v>1463767.048</v>
      </c>
      <c r="DA579">
        <v>589.23654309999995</v>
      </c>
      <c r="DB579">
        <v>24.895543409999998</v>
      </c>
      <c r="DC579">
        <v>2.1036543380000001</v>
      </c>
      <c r="DE579">
        <v>1877375.223</v>
      </c>
      <c r="DF579">
        <v>1487375.223</v>
      </c>
      <c r="DG579">
        <v>587.8175923</v>
      </c>
      <c r="DH579">
        <v>24.91122142</v>
      </c>
      <c r="DI579">
        <v>2.1027835100000001</v>
      </c>
      <c r="DK579">
        <v>1880034.024</v>
      </c>
      <c r="DL579">
        <v>1490034.024</v>
      </c>
      <c r="DM579">
        <v>588.11125860000004</v>
      </c>
      <c r="DN579">
        <v>24.94225548</v>
      </c>
      <c r="DO579" s="281">
        <v>2.1027537440000001</v>
      </c>
    </row>
    <row r="580" spans="1:119">
      <c r="A580" s="280">
        <v>1824786.8559999999</v>
      </c>
      <c r="B580">
        <v>1434786.8559999999</v>
      </c>
      <c r="C580">
        <v>589.08153589999995</v>
      </c>
      <c r="D580">
        <v>24.920518120000001</v>
      </c>
      <c r="E580">
        <v>2.103645963</v>
      </c>
      <c r="G580">
        <v>1827425.8529999999</v>
      </c>
      <c r="H580">
        <v>1437425.8529999999</v>
      </c>
      <c r="I580">
        <v>588.61291170000004</v>
      </c>
      <c r="J580">
        <v>24.889431389999999</v>
      </c>
      <c r="K580">
        <v>2.103565589</v>
      </c>
      <c r="M580">
        <v>1832607.6629999999</v>
      </c>
      <c r="N580">
        <v>1442607.6629999999</v>
      </c>
      <c r="O580">
        <v>588.51302769999995</v>
      </c>
      <c r="P580">
        <v>24.916338840000002</v>
      </c>
      <c r="Q580">
        <v>2.1033672640000001</v>
      </c>
      <c r="S580">
        <v>1834455.621</v>
      </c>
      <c r="T580">
        <v>1444455.621</v>
      </c>
      <c r="U580">
        <v>588.76730250000003</v>
      </c>
      <c r="V580">
        <v>24.945472330000001</v>
      </c>
      <c r="W580" s="281">
        <v>2.1033400699999998</v>
      </c>
      <c r="Y580" s="280">
        <v>1830580.0390000001</v>
      </c>
      <c r="Z580">
        <v>1440580.0390000001</v>
      </c>
      <c r="AA580">
        <v>589.92971639999996</v>
      </c>
      <c r="AB580">
        <v>24.926746090000002</v>
      </c>
      <c r="AC580">
        <v>2.1039014659999999</v>
      </c>
      <c r="AE580">
        <v>1747552.165</v>
      </c>
      <c r="AF580">
        <v>1357552.165</v>
      </c>
      <c r="AG580">
        <v>591.82403339999996</v>
      </c>
      <c r="AH580">
        <v>24.92082933</v>
      </c>
      <c r="AI580">
        <v>2.1057583690000001</v>
      </c>
      <c r="AK580">
        <v>1749373.8330000001</v>
      </c>
      <c r="AL580">
        <v>1359373.8330000001</v>
      </c>
      <c r="AM580">
        <v>590.6895227</v>
      </c>
      <c r="AN580">
        <v>24.932316019999998</v>
      </c>
      <c r="AO580">
        <v>2.105137762</v>
      </c>
      <c r="AQ580">
        <v>1748982.4909999999</v>
      </c>
      <c r="AR580">
        <v>1358982.4909999999</v>
      </c>
      <c r="AS580">
        <v>591.10488520000001</v>
      </c>
      <c r="AT580">
        <v>24.956905670000001</v>
      </c>
      <c r="AU580" s="281">
        <v>2.1051732589999999</v>
      </c>
      <c r="AW580" s="280">
        <v>1889308.94</v>
      </c>
      <c r="AX580">
        <v>1499308.94</v>
      </c>
      <c r="AY580">
        <v>589.4223452</v>
      </c>
      <c r="AZ580">
        <v>24.923022469999999</v>
      </c>
      <c r="BA580">
        <v>2.103308331</v>
      </c>
      <c r="BC580">
        <v>1895605.0630000001</v>
      </c>
      <c r="BD580">
        <v>1505605.0630000001</v>
      </c>
      <c r="BE580">
        <v>588.46213030000001</v>
      </c>
      <c r="BF580">
        <v>24.887954000000001</v>
      </c>
      <c r="BG580">
        <v>2.103122876</v>
      </c>
      <c r="BI580">
        <v>1916595.6640000001</v>
      </c>
      <c r="BJ580">
        <v>1526595.6640000001</v>
      </c>
      <c r="BK580">
        <v>587.02118629999995</v>
      </c>
      <c r="BL580">
        <v>24.905353389999998</v>
      </c>
      <c r="BM580">
        <v>2.1022822209999998</v>
      </c>
      <c r="BO580">
        <v>1918523.098</v>
      </c>
      <c r="BP580">
        <v>1528523.098</v>
      </c>
      <c r="BQ580">
        <v>587.33234470000002</v>
      </c>
      <c r="BR580">
        <v>24.938431349999998</v>
      </c>
      <c r="BS580" s="281">
        <v>2.1022660649999998</v>
      </c>
      <c r="BU580" s="280">
        <v>1854611.0649999999</v>
      </c>
      <c r="BV580">
        <v>1464611.0649999999</v>
      </c>
      <c r="BW580">
        <v>590.75779990000001</v>
      </c>
      <c r="BX580">
        <v>24.932818109999999</v>
      </c>
      <c r="BY580">
        <v>2.104003772</v>
      </c>
      <c r="CA580">
        <v>1854385.18</v>
      </c>
      <c r="CB580">
        <v>1464385.18</v>
      </c>
      <c r="CC580">
        <v>589.95554249999998</v>
      </c>
      <c r="CD580">
        <v>24.902581560000002</v>
      </c>
      <c r="CE580">
        <v>2.1039487370000001</v>
      </c>
      <c r="CG580">
        <v>1885941.5649999999</v>
      </c>
      <c r="CH580">
        <v>1495941.5649999999</v>
      </c>
      <c r="CI580">
        <v>587.7316581</v>
      </c>
      <c r="CJ580">
        <v>24.91058868</v>
      </c>
      <c r="CK580">
        <v>2.102701014</v>
      </c>
      <c r="CM580">
        <v>1889442.0179999999</v>
      </c>
      <c r="CN580">
        <v>1499442.0179999999</v>
      </c>
      <c r="CO580">
        <v>588.01715920000004</v>
      </c>
      <c r="CP580">
        <v>24.941793799999999</v>
      </c>
      <c r="CQ580" s="281">
        <v>2.102659353</v>
      </c>
      <c r="CS580" s="280">
        <v>1844340.254</v>
      </c>
      <c r="CT580">
        <v>1454340.254</v>
      </c>
      <c r="CU580">
        <v>590.26748369999996</v>
      </c>
      <c r="CV580">
        <v>24.9292239</v>
      </c>
      <c r="CW580">
        <v>2.1039091640000001</v>
      </c>
      <c r="CY580">
        <v>1856957.8219999999</v>
      </c>
      <c r="CZ580">
        <v>1466957.8219999999</v>
      </c>
      <c r="DA580">
        <v>589.14010450000001</v>
      </c>
      <c r="DB580">
        <v>24.894598800000001</v>
      </c>
      <c r="DC580">
        <v>2.103594776</v>
      </c>
      <c r="DE580">
        <v>1880561.9639999999</v>
      </c>
      <c r="DF580">
        <v>1490561.9639999999</v>
      </c>
      <c r="DG580">
        <v>587.74534319999998</v>
      </c>
      <c r="DH580">
        <v>24.910689399999999</v>
      </c>
      <c r="DI580">
        <v>2.1027373229999999</v>
      </c>
      <c r="DK580">
        <v>1883220.3119999999</v>
      </c>
      <c r="DL580">
        <v>1493220.3119999999</v>
      </c>
      <c r="DM580">
        <v>588.03723390000005</v>
      </c>
      <c r="DN580">
        <v>24.941892259999999</v>
      </c>
      <c r="DO580" s="281">
        <v>2.102707653</v>
      </c>
    </row>
    <row r="581" spans="1:119">
      <c r="A581" s="280">
        <v>1827982.6029999999</v>
      </c>
      <c r="B581">
        <v>1437982.6029999999</v>
      </c>
      <c r="C581">
        <v>589.00430989999995</v>
      </c>
      <c r="D581">
        <v>24.919950669999999</v>
      </c>
      <c r="E581">
        <v>2.103588996</v>
      </c>
      <c r="G581">
        <v>1830621.1459999999</v>
      </c>
      <c r="H581">
        <v>1440621.1459999999</v>
      </c>
      <c r="I581">
        <v>588.53877880000005</v>
      </c>
      <c r="J581">
        <v>24.888704520000001</v>
      </c>
      <c r="K581">
        <v>2.1035101250000001</v>
      </c>
      <c r="M581">
        <v>1835802.0649999999</v>
      </c>
      <c r="N581">
        <v>1445802.0649999999</v>
      </c>
      <c r="O581">
        <v>588.44336740000006</v>
      </c>
      <c r="P581">
        <v>24.915826500000001</v>
      </c>
      <c r="Q581">
        <v>2.1033145499999999</v>
      </c>
      <c r="S581">
        <v>1837649.7050000001</v>
      </c>
      <c r="T581">
        <v>1447649.7050000001</v>
      </c>
      <c r="U581">
        <v>588.69659709999996</v>
      </c>
      <c r="V581">
        <v>24.945125789999999</v>
      </c>
      <c r="W581" s="281">
        <v>2.1032873200000002</v>
      </c>
      <c r="Y581" s="280">
        <v>1833774.7890000001</v>
      </c>
      <c r="Z581">
        <v>1443774.7890000001</v>
      </c>
      <c r="AA581">
        <v>589.83459249999999</v>
      </c>
      <c r="AB581">
        <v>24.926048120000001</v>
      </c>
      <c r="AC581">
        <v>2.103839733</v>
      </c>
      <c r="AE581">
        <v>1750572.8119999999</v>
      </c>
      <c r="AF581">
        <v>1360572.8119999999</v>
      </c>
      <c r="AG581">
        <v>591.72654309999996</v>
      </c>
      <c r="AH581">
        <v>24.919878610000001</v>
      </c>
      <c r="AI581">
        <v>2.1056760899999998</v>
      </c>
      <c r="AK581">
        <v>1752394.425</v>
      </c>
      <c r="AL581">
        <v>1362394.425</v>
      </c>
      <c r="AM581">
        <v>590.61681169999997</v>
      </c>
      <c r="AN581">
        <v>24.931783209999999</v>
      </c>
      <c r="AO581">
        <v>2.1050658000000002</v>
      </c>
      <c r="AQ581">
        <v>1752003.094</v>
      </c>
      <c r="AR581">
        <v>1362003.094</v>
      </c>
      <c r="AS581">
        <v>591.029719</v>
      </c>
      <c r="AT581">
        <v>24.956538729999998</v>
      </c>
      <c r="AU581" s="281">
        <v>2.105100481</v>
      </c>
      <c r="AW581" s="280">
        <v>1892493.65</v>
      </c>
      <c r="AX581">
        <v>1502493.65</v>
      </c>
      <c r="AY581">
        <v>589.31600130000004</v>
      </c>
      <c r="AZ581">
        <v>24.92224148</v>
      </c>
      <c r="BA581">
        <v>2.103252763</v>
      </c>
      <c r="BC581">
        <v>1898788.702</v>
      </c>
      <c r="BD581">
        <v>1508788.702</v>
      </c>
      <c r="BE581">
        <v>588.36556470000005</v>
      </c>
      <c r="BF581">
        <v>24.887006899999999</v>
      </c>
      <c r="BG581">
        <v>2.103069697</v>
      </c>
      <c r="BI581">
        <v>1919775.743</v>
      </c>
      <c r="BJ581">
        <v>1529775.743</v>
      </c>
      <c r="BK581">
        <v>586.95079510000005</v>
      </c>
      <c r="BL581">
        <v>24.904834350000002</v>
      </c>
      <c r="BM581">
        <v>2.1022420570000002</v>
      </c>
      <c r="BO581">
        <v>1921702.852</v>
      </c>
      <c r="BP581">
        <v>1531702.852</v>
      </c>
      <c r="BQ581">
        <v>587.26005550000002</v>
      </c>
      <c r="BR581">
        <v>24.938076179999999</v>
      </c>
      <c r="BS581" s="281">
        <v>2.1022258530000002</v>
      </c>
      <c r="BU581" s="280">
        <v>1857801.6939999999</v>
      </c>
      <c r="BV581">
        <v>1467801.6939999999</v>
      </c>
      <c r="BW581">
        <v>590.63858530000005</v>
      </c>
      <c r="BX581">
        <v>24.931944569999999</v>
      </c>
      <c r="BY581">
        <v>2.1039387550000002</v>
      </c>
      <c r="CA581">
        <v>1857575.848</v>
      </c>
      <c r="CB581">
        <v>1467575.848</v>
      </c>
      <c r="CC581">
        <v>589.84455539999999</v>
      </c>
      <c r="CD581">
        <v>24.901495740000001</v>
      </c>
      <c r="CE581">
        <v>2.103884072</v>
      </c>
      <c r="CG581">
        <v>1889126.8470000001</v>
      </c>
      <c r="CH581">
        <v>1499126.8470000001</v>
      </c>
      <c r="CI581">
        <v>587.65810039999997</v>
      </c>
      <c r="CJ581">
        <v>24.910046950000002</v>
      </c>
      <c r="CK581">
        <v>2.1026556759999999</v>
      </c>
      <c r="CM581">
        <v>1892626.7050000001</v>
      </c>
      <c r="CN581">
        <v>1502626.7050000001</v>
      </c>
      <c r="CO581">
        <v>587.94176749999997</v>
      </c>
      <c r="CP581">
        <v>24.941423820000001</v>
      </c>
      <c r="CQ581" s="281">
        <v>2.1026143369999999</v>
      </c>
      <c r="CS581" s="280">
        <v>1847532.6429999999</v>
      </c>
      <c r="CT581">
        <v>1457532.6429999999</v>
      </c>
      <c r="CU581">
        <v>590.16102899999998</v>
      </c>
      <c r="CV581">
        <v>24.928443210000001</v>
      </c>
      <c r="CW581">
        <v>2.1038464069999998</v>
      </c>
      <c r="CY581">
        <v>1860148.05</v>
      </c>
      <c r="CZ581">
        <v>1470148.05</v>
      </c>
      <c r="DA581">
        <v>589.04430139999999</v>
      </c>
      <c r="DB581">
        <v>24.893660270000002</v>
      </c>
      <c r="DC581">
        <v>2.1035360519999999</v>
      </c>
      <c r="DE581">
        <v>1883748.162</v>
      </c>
      <c r="DF581">
        <v>1493748.162</v>
      </c>
      <c r="DG581">
        <v>587.67337139999995</v>
      </c>
      <c r="DH581">
        <v>24.910159360000002</v>
      </c>
      <c r="DI581">
        <v>2.1026916930000001</v>
      </c>
      <c r="DK581">
        <v>1886406.058</v>
      </c>
      <c r="DL581">
        <v>1496406.058</v>
      </c>
      <c r="DM581">
        <v>587.96348920000003</v>
      </c>
      <c r="DN581">
        <v>24.94153038</v>
      </c>
      <c r="DO581" s="281">
        <v>2.102662139</v>
      </c>
    </row>
    <row r="582" spans="1:119">
      <c r="A582" s="280">
        <v>1831177.8</v>
      </c>
      <c r="B582">
        <v>1441177.8</v>
      </c>
      <c r="C582">
        <v>588.92729210000005</v>
      </c>
      <c r="D582">
        <v>24.91938468</v>
      </c>
      <c r="E582">
        <v>2.1035327829999999</v>
      </c>
      <c r="G582">
        <v>1833815.889</v>
      </c>
      <c r="H582">
        <v>1443815.889</v>
      </c>
      <c r="I582">
        <v>588.46482370000001</v>
      </c>
      <c r="J582">
        <v>24.887979309999999</v>
      </c>
      <c r="K582">
        <v>2.103455383</v>
      </c>
      <c r="M582">
        <v>1838995.919</v>
      </c>
      <c r="N582">
        <v>1448995.919</v>
      </c>
      <c r="O582">
        <v>588.37381470000003</v>
      </c>
      <c r="P582">
        <v>24.915314890000001</v>
      </c>
      <c r="Q582">
        <v>2.1032625070000002</v>
      </c>
      <c r="S582">
        <v>1840843.2420000001</v>
      </c>
      <c r="T582">
        <v>1450843.2420000001</v>
      </c>
      <c r="U582">
        <v>588.62601900000004</v>
      </c>
      <c r="V582">
        <v>24.944779839999999</v>
      </c>
      <c r="W582" s="281">
        <v>2.1032352419999998</v>
      </c>
      <c r="Y582" s="280">
        <v>1836968.9909999999</v>
      </c>
      <c r="Z582">
        <v>1446968.9909999999</v>
      </c>
      <c r="AA582">
        <v>589.74001480000004</v>
      </c>
      <c r="AB582">
        <v>24.925354049999999</v>
      </c>
      <c r="AC582">
        <v>2.1037788449999999</v>
      </c>
      <c r="AE582">
        <v>1753593.368</v>
      </c>
      <c r="AF582">
        <v>1363593.368</v>
      </c>
      <c r="AG582">
        <v>591.62951150000004</v>
      </c>
      <c r="AH582">
        <v>24.918932210000001</v>
      </c>
      <c r="AI582">
        <v>2.105594913</v>
      </c>
      <c r="AK582">
        <v>1755414.9269999999</v>
      </c>
      <c r="AL582">
        <v>1365414.9269999999</v>
      </c>
      <c r="AM582">
        <v>590.54413250000005</v>
      </c>
      <c r="AN582">
        <v>24.93125058</v>
      </c>
      <c r="AO582">
        <v>2.1049947429999998</v>
      </c>
      <c r="AQ582">
        <v>1755023.6089999999</v>
      </c>
      <c r="AR582">
        <v>1365023.6089999999</v>
      </c>
      <c r="AS582">
        <v>590.9546229</v>
      </c>
      <c r="AT582">
        <v>24.956172080000002</v>
      </c>
      <c r="AU582" s="281">
        <v>2.1050286140000001</v>
      </c>
      <c r="AW582" s="280">
        <v>1895677.818</v>
      </c>
      <c r="AX582">
        <v>1505677.818</v>
      </c>
      <c r="AY582">
        <v>589.21055379999996</v>
      </c>
      <c r="AZ582">
        <v>24.921466939999998</v>
      </c>
      <c r="BA582">
        <v>2.1031979569999999</v>
      </c>
      <c r="BC582">
        <v>1901971.801</v>
      </c>
      <c r="BD582">
        <v>1511971.801</v>
      </c>
      <c r="BE582">
        <v>588.2697852</v>
      </c>
      <c r="BF582">
        <v>24.886067359999998</v>
      </c>
      <c r="BG582">
        <v>2.103017243</v>
      </c>
      <c r="BI582">
        <v>1922955.284</v>
      </c>
      <c r="BJ582">
        <v>1532955.284</v>
      </c>
      <c r="BK582">
        <v>586.88070570000002</v>
      </c>
      <c r="BL582">
        <v>24.904317469999999</v>
      </c>
      <c r="BM582">
        <v>2.102202342</v>
      </c>
      <c r="BO582">
        <v>1924882.067</v>
      </c>
      <c r="BP582">
        <v>1534882.067</v>
      </c>
      <c r="BQ582">
        <v>587.18809250000004</v>
      </c>
      <c r="BR582">
        <v>24.937722569999998</v>
      </c>
      <c r="BS582" s="281">
        <v>2.1021860860000001</v>
      </c>
      <c r="BU582" s="280">
        <v>1860991.7779999999</v>
      </c>
      <c r="BV582">
        <v>1470991.7779999999</v>
      </c>
      <c r="BW582">
        <v>590.52052249999997</v>
      </c>
      <c r="BX582">
        <v>24.93107929</v>
      </c>
      <c r="BY582">
        <v>2.1038745909999998</v>
      </c>
      <c r="CA582">
        <v>1860765.97</v>
      </c>
      <c r="CB582">
        <v>1470765.97</v>
      </c>
      <c r="CC582">
        <v>589.73454330000004</v>
      </c>
      <c r="CD582">
        <v>24.90041927</v>
      </c>
      <c r="CE582">
        <v>2.1038202680000002</v>
      </c>
      <c r="CG582">
        <v>1892311.588</v>
      </c>
      <c r="CH582">
        <v>1502311.588</v>
      </c>
      <c r="CI582">
        <v>587.58483149999995</v>
      </c>
      <c r="CJ582">
        <v>24.90950728</v>
      </c>
      <c r="CK582">
        <v>2.10261092</v>
      </c>
      <c r="CM582">
        <v>1895810.851</v>
      </c>
      <c r="CN582">
        <v>1505810.851</v>
      </c>
      <c r="CO582">
        <v>587.86669119999999</v>
      </c>
      <c r="CP582">
        <v>24.941055339999998</v>
      </c>
      <c r="CQ582" s="281">
        <v>2.1025698990000001</v>
      </c>
      <c r="CS582" s="280">
        <v>1850724.4839999999</v>
      </c>
      <c r="CT582">
        <v>1460724.4839999999</v>
      </c>
      <c r="CU582">
        <v>590.05548499999998</v>
      </c>
      <c r="CV582">
        <v>24.92766907</v>
      </c>
      <c r="CW582">
        <v>2.1037844020000001</v>
      </c>
      <c r="CY582">
        <v>1863337.7320000001</v>
      </c>
      <c r="CZ582">
        <v>1473337.7320000001</v>
      </c>
      <c r="DA582">
        <v>588.94914329999995</v>
      </c>
      <c r="DB582">
        <v>24.892727900000001</v>
      </c>
      <c r="DC582">
        <v>2.1034781470000001</v>
      </c>
      <c r="DE582">
        <v>1886933.818</v>
      </c>
      <c r="DF582">
        <v>1496933.818</v>
      </c>
      <c r="DG582">
        <v>587.60165559999996</v>
      </c>
      <c r="DH582">
        <v>24.909631139999998</v>
      </c>
      <c r="DI582">
        <v>2.1026466350000002</v>
      </c>
      <c r="DK582">
        <v>1889591.2609999999</v>
      </c>
      <c r="DL582">
        <v>1499591.2609999999</v>
      </c>
      <c r="DM582">
        <v>587.89001599999995</v>
      </c>
      <c r="DN582">
        <v>24.941169779999999</v>
      </c>
      <c r="DO582" s="281">
        <v>2.102617205</v>
      </c>
    </row>
    <row r="583" spans="1:119">
      <c r="A583" s="280">
        <v>1834372.4469999999</v>
      </c>
      <c r="B583">
        <v>1444372.4469999999</v>
      </c>
      <c r="C583">
        <v>588.85049349999997</v>
      </c>
      <c r="D583">
        <v>24.918820230000001</v>
      </c>
      <c r="E583">
        <v>2.1034773090000001</v>
      </c>
      <c r="G583">
        <v>1837010.084</v>
      </c>
      <c r="H583">
        <v>1447010.084</v>
      </c>
      <c r="I583">
        <v>588.39105480000001</v>
      </c>
      <c r="J583">
        <v>24.887255830000001</v>
      </c>
      <c r="K583">
        <v>2.1034013499999999</v>
      </c>
      <c r="M583">
        <v>1842189.2239999999</v>
      </c>
      <c r="N583">
        <v>1452189.2239999999</v>
      </c>
      <c r="O583">
        <v>588.30438479999998</v>
      </c>
      <c r="P583">
        <v>24.914804119999999</v>
      </c>
      <c r="Q583">
        <v>2.1032111179999999</v>
      </c>
      <c r="S583">
        <v>1844036.23</v>
      </c>
      <c r="T583">
        <v>1454036.23</v>
      </c>
      <c r="U583">
        <v>588.55560479999997</v>
      </c>
      <c r="V583">
        <v>24.944434640000001</v>
      </c>
      <c r="W583" s="281">
        <v>2.1031838180000002</v>
      </c>
      <c r="Y583" s="280">
        <v>1840162.6440000001</v>
      </c>
      <c r="Z583">
        <v>1450162.6440000001</v>
      </c>
      <c r="AA583">
        <v>589.64598980000005</v>
      </c>
      <c r="AB583">
        <v>24.92466392</v>
      </c>
      <c r="AC583">
        <v>2.1037187839999998</v>
      </c>
      <c r="AE583">
        <v>1756613.835</v>
      </c>
      <c r="AF583">
        <v>1366613.835</v>
      </c>
      <c r="AG583">
        <v>591.53294879999999</v>
      </c>
      <c r="AH583">
        <v>24.91799022</v>
      </c>
      <c r="AI583">
        <v>2.1055148099999998</v>
      </c>
      <c r="AK583">
        <v>1758435.34</v>
      </c>
      <c r="AL583">
        <v>1368435.34</v>
      </c>
      <c r="AM583">
        <v>590.47150810000005</v>
      </c>
      <c r="AN583">
        <v>24.930718280000001</v>
      </c>
      <c r="AO583">
        <v>2.1049245760000002</v>
      </c>
      <c r="AQ583">
        <v>1758044.0330000001</v>
      </c>
      <c r="AR583">
        <v>1368044.0330000001</v>
      </c>
      <c r="AS583">
        <v>590.87961140000004</v>
      </c>
      <c r="AT583">
        <v>24.955805810000001</v>
      </c>
      <c r="AU583" s="281">
        <v>2.1049576490000002</v>
      </c>
      <c r="AW583" s="280">
        <v>1898861.4439999999</v>
      </c>
      <c r="AX583">
        <v>1508861.4439999999</v>
      </c>
      <c r="AY583">
        <v>589.10600109999996</v>
      </c>
      <c r="AZ583">
        <v>24.920698829999999</v>
      </c>
      <c r="BA583">
        <v>2.1031438979999999</v>
      </c>
      <c r="BC583">
        <v>1905154.3589999999</v>
      </c>
      <c r="BD583">
        <v>1515154.3589999999</v>
      </c>
      <c r="BE583">
        <v>588.17477399999996</v>
      </c>
      <c r="BF583">
        <v>24.885135200000001</v>
      </c>
      <c r="BG583">
        <v>2.1029655040000002</v>
      </c>
      <c r="BI583">
        <v>1926134.2879999999</v>
      </c>
      <c r="BJ583">
        <v>1536134.2879999999</v>
      </c>
      <c r="BK583">
        <v>586.81092899999999</v>
      </c>
      <c r="BL583">
        <v>24.903802840000001</v>
      </c>
      <c r="BM583">
        <v>2.1021630550000001</v>
      </c>
      <c r="BO583">
        <v>1928060.7450000001</v>
      </c>
      <c r="BP583">
        <v>1538060.7450000001</v>
      </c>
      <c r="BQ583">
        <v>587.11646810000002</v>
      </c>
      <c r="BR583">
        <v>24.93737058</v>
      </c>
      <c r="BS583" s="281">
        <v>2.1021467409999999</v>
      </c>
      <c r="BU583" s="280">
        <v>1864181.3160000001</v>
      </c>
      <c r="BV583">
        <v>1474181.3160000001</v>
      </c>
      <c r="BW583">
        <v>590.40353389999996</v>
      </c>
      <c r="BX583">
        <v>24.930221719999999</v>
      </c>
      <c r="BY583">
        <v>2.1038112600000001</v>
      </c>
      <c r="CA583">
        <v>1863955.547</v>
      </c>
      <c r="CB583">
        <v>1473955.547</v>
      </c>
      <c r="CC583">
        <v>589.62543849999997</v>
      </c>
      <c r="CD583">
        <v>24.89935148</v>
      </c>
      <c r="CE583">
        <v>2.1037573840000001</v>
      </c>
      <c r="CG583">
        <v>1895495.787</v>
      </c>
      <c r="CH583">
        <v>1505495.787</v>
      </c>
      <c r="CI583">
        <v>587.51185439999995</v>
      </c>
      <c r="CJ583">
        <v>24.908969679999998</v>
      </c>
      <c r="CK583">
        <v>2.1025667389999998</v>
      </c>
      <c r="CM583">
        <v>1898994.4550000001</v>
      </c>
      <c r="CN583">
        <v>1508994.4550000001</v>
      </c>
      <c r="CO583">
        <v>587.79192709999995</v>
      </c>
      <c r="CP583">
        <v>24.940688340000001</v>
      </c>
      <c r="CQ583" s="281">
        <v>2.1025260330000002</v>
      </c>
      <c r="CS583" s="280">
        <v>1853915.7790000001</v>
      </c>
      <c r="CT583">
        <v>1463915.7790000001</v>
      </c>
      <c r="CU583">
        <v>589.95075459999998</v>
      </c>
      <c r="CV583">
        <v>24.926900759999999</v>
      </c>
      <c r="CW583">
        <v>2.1037232060000002</v>
      </c>
      <c r="CY583">
        <v>1866526.8689999999</v>
      </c>
      <c r="CZ583">
        <v>1476526.8689999999</v>
      </c>
      <c r="DA583">
        <v>588.85463589999995</v>
      </c>
      <c r="DB583">
        <v>24.89180176</v>
      </c>
      <c r="DC583">
        <v>2.1034210469999999</v>
      </c>
      <c r="DE583">
        <v>1890118.932</v>
      </c>
      <c r="DF583">
        <v>1500118.932</v>
      </c>
      <c r="DG583">
        <v>587.53019029999996</v>
      </c>
      <c r="DH583">
        <v>24.909104710000001</v>
      </c>
      <c r="DI583">
        <v>2.1026021510000001</v>
      </c>
      <c r="DK583">
        <v>1892775.923</v>
      </c>
      <c r="DL583">
        <v>1502775.923</v>
      </c>
      <c r="DM583">
        <v>587.81681549999996</v>
      </c>
      <c r="DN583">
        <v>24.94081048</v>
      </c>
      <c r="DO583" s="281">
        <v>2.102572849</v>
      </c>
    </row>
    <row r="584" spans="1:119">
      <c r="A584" s="280">
        <v>1837566.5460000001</v>
      </c>
      <c r="B584">
        <v>1447566.5460000001</v>
      </c>
      <c r="C584">
        <v>588.77392210000005</v>
      </c>
      <c r="D584">
        <v>24.918257369999999</v>
      </c>
      <c r="E584">
        <v>2.1034225590000002</v>
      </c>
      <c r="G584">
        <v>1840203.73</v>
      </c>
      <c r="H584">
        <v>1450203.73</v>
      </c>
      <c r="I584">
        <v>588.31748440000001</v>
      </c>
      <c r="J584">
        <v>24.8865342</v>
      </c>
      <c r="K584">
        <v>2.1033480120000001</v>
      </c>
      <c r="M584">
        <v>1845381.9809999999</v>
      </c>
      <c r="N584">
        <v>1455381.9809999999</v>
      </c>
      <c r="O584">
        <v>588.23519160000001</v>
      </c>
      <c r="P584">
        <v>24.914295020000001</v>
      </c>
      <c r="Q584">
        <v>2.1031603200000002</v>
      </c>
      <c r="S584">
        <v>1847228.67</v>
      </c>
      <c r="T584">
        <v>1457228.67</v>
      </c>
      <c r="U584">
        <v>588.48547029999997</v>
      </c>
      <c r="V584">
        <v>24.94409078</v>
      </c>
      <c r="W584" s="281">
        <v>2.103132934</v>
      </c>
      <c r="Y584" s="280">
        <v>1843355.7490000001</v>
      </c>
      <c r="Z584">
        <v>1453355.7490000001</v>
      </c>
      <c r="AA584">
        <v>589.5525245</v>
      </c>
      <c r="AB584">
        <v>24.923977780000001</v>
      </c>
      <c r="AC584">
        <v>2.1036595299999998</v>
      </c>
      <c r="AE584">
        <v>1759634.2120000001</v>
      </c>
      <c r="AF584">
        <v>1369634.2120000001</v>
      </c>
      <c r="AG584">
        <v>591.43687179999995</v>
      </c>
      <c r="AH584">
        <v>24.917052819999999</v>
      </c>
      <c r="AI584">
        <v>2.1054357659999998</v>
      </c>
      <c r="AK584">
        <v>1761455.6629999999</v>
      </c>
      <c r="AL584">
        <v>1371455.6629999999</v>
      </c>
      <c r="AM584">
        <v>590.39896569999996</v>
      </c>
      <c r="AN584">
        <v>24.930186519999999</v>
      </c>
      <c r="AO584">
        <v>2.1048552790000001</v>
      </c>
      <c r="AQ584">
        <v>1761064.368</v>
      </c>
      <c r="AR584">
        <v>1371064.368</v>
      </c>
      <c r="AS584">
        <v>590.80470920000005</v>
      </c>
      <c r="AT584">
        <v>24.955440020000001</v>
      </c>
      <c r="AU584" s="281">
        <v>2.1048875659999999</v>
      </c>
      <c r="AW584" s="280">
        <v>1902044.531</v>
      </c>
      <c r="AX584">
        <v>1512044.531</v>
      </c>
      <c r="AY584">
        <v>589.00234190000003</v>
      </c>
      <c r="AZ584">
        <v>24.919937149999999</v>
      </c>
      <c r="BA584">
        <v>2.1030905679999998</v>
      </c>
      <c r="BC584">
        <v>1908336.3770000001</v>
      </c>
      <c r="BD584">
        <v>1518336.3770000001</v>
      </c>
      <c r="BE584">
        <v>588.08051169999999</v>
      </c>
      <c r="BF584">
        <v>24.884210230000001</v>
      </c>
      <c r="BG584">
        <v>2.1029144739999999</v>
      </c>
      <c r="BI584">
        <v>1929312.754</v>
      </c>
      <c r="BJ584">
        <v>1539312.754</v>
      </c>
      <c r="BK584">
        <v>586.74148079999998</v>
      </c>
      <c r="BL584">
        <v>24.903290559999999</v>
      </c>
      <c r="BM584">
        <v>2.1021241700000002</v>
      </c>
      <c r="BO584">
        <v>1931238.8859999999</v>
      </c>
      <c r="BP584">
        <v>1541238.8859999999</v>
      </c>
      <c r="BQ584">
        <v>587.04519789999995</v>
      </c>
      <c r="BR584">
        <v>24.93702029</v>
      </c>
      <c r="BS584" s="281">
        <v>2.102107792</v>
      </c>
      <c r="BU584" s="280">
        <v>1867370.308</v>
      </c>
      <c r="BV584">
        <v>1477370.308</v>
      </c>
      <c r="BW584">
        <v>590.28752659999998</v>
      </c>
      <c r="BX584">
        <v>24.92937117</v>
      </c>
      <c r="BY584">
        <v>2.103748838</v>
      </c>
      <c r="CA584">
        <v>1867144.578</v>
      </c>
      <c r="CB584">
        <v>1477144.578</v>
      </c>
      <c r="CC584">
        <v>589.51724899999999</v>
      </c>
      <c r="CD584">
        <v>24.89829246</v>
      </c>
      <c r="CE584">
        <v>2.1036953970000001</v>
      </c>
      <c r="CG584">
        <v>1898679.4439999999</v>
      </c>
      <c r="CH584">
        <v>1508679.4439999999</v>
      </c>
      <c r="CI584">
        <v>587.43916279999996</v>
      </c>
      <c r="CJ584">
        <v>24.90843413</v>
      </c>
      <c r="CK584">
        <v>2.1025231280000001</v>
      </c>
      <c r="CM584">
        <v>1902177.5179999999</v>
      </c>
      <c r="CN584">
        <v>1512177.5179999999</v>
      </c>
      <c r="CO584">
        <v>587.71746819999998</v>
      </c>
      <c r="CP584">
        <v>24.940322800000001</v>
      </c>
      <c r="CQ584" s="281">
        <v>2.1024827319999999</v>
      </c>
      <c r="CS584" s="280">
        <v>1857106.527</v>
      </c>
      <c r="CT584">
        <v>1467106.527</v>
      </c>
      <c r="CU584">
        <v>589.84689600000002</v>
      </c>
      <c r="CV584">
        <v>24.92613871</v>
      </c>
      <c r="CW584">
        <v>2.1036627929999998</v>
      </c>
      <c r="CY584">
        <v>1869715.4609999999</v>
      </c>
      <c r="CZ584">
        <v>1479715.4609999999</v>
      </c>
      <c r="DA584">
        <v>588.76078659999996</v>
      </c>
      <c r="DB584">
        <v>24.890881920000002</v>
      </c>
      <c r="DC584">
        <v>2.1033647320000002</v>
      </c>
      <c r="DE584">
        <v>1893303.504</v>
      </c>
      <c r="DF584">
        <v>1503303.504</v>
      </c>
      <c r="DG584">
        <v>587.45897849999994</v>
      </c>
      <c r="DH584">
        <v>24.908580069999999</v>
      </c>
      <c r="DI584">
        <v>2.1025582360000001</v>
      </c>
      <c r="DK584">
        <v>1895960.0430000001</v>
      </c>
      <c r="DL584">
        <v>1505960.0430000001</v>
      </c>
      <c r="DM584">
        <v>587.74389229999997</v>
      </c>
      <c r="DN584">
        <v>24.940452489999998</v>
      </c>
      <c r="DO584" s="281">
        <v>2.1025290600000002</v>
      </c>
    </row>
    <row r="585" spans="1:119">
      <c r="A585" s="280">
        <v>1840760.0970000001</v>
      </c>
      <c r="B585">
        <v>1450760.0970000001</v>
      </c>
      <c r="C585">
        <v>588.69758909999996</v>
      </c>
      <c r="D585">
        <v>24.917696190000001</v>
      </c>
      <c r="E585">
        <v>2.1033685179999999</v>
      </c>
      <c r="G585">
        <v>1843396.828</v>
      </c>
      <c r="H585">
        <v>1453396.828</v>
      </c>
      <c r="I585">
        <v>588.24414139999999</v>
      </c>
      <c r="J585">
        <v>24.885814709999998</v>
      </c>
      <c r="K585">
        <v>2.1032953509999999</v>
      </c>
      <c r="M585">
        <v>1848574.1910000001</v>
      </c>
      <c r="N585">
        <v>1458574.1910000001</v>
      </c>
      <c r="O585">
        <v>588.16631740000003</v>
      </c>
      <c r="P585">
        <v>24.913788220000001</v>
      </c>
      <c r="Q585">
        <v>2.1031100180000002</v>
      </c>
      <c r="S585">
        <v>1850420.564</v>
      </c>
      <c r="T585">
        <v>1460420.564</v>
      </c>
      <c r="U585">
        <v>588.41561490000004</v>
      </c>
      <c r="V585">
        <v>24.943748240000001</v>
      </c>
      <c r="W585" s="281">
        <v>2.1030825929999999</v>
      </c>
      <c r="Y585" s="280">
        <v>1846548.3060000001</v>
      </c>
      <c r="Z585">
        <v>1456548.3060000001</v>
      </c>
      <c r="AA585">
        <v>589.45970160000002</v>
      </c>
      <c r="AB585">
        <v>24.92329625</v>
      </c>
      <c r="AC585">
        <v>2.1036010319999998</v>
      </c>
      <c r="AE585">
        <v>1762654.5</v>
      </c>
      <c r="AF585">
        <v>1372654.5</v>
      </c>
      <c r="AG585">
        <v>591.34130340000002</v>
      </c>
      <c r="AH585">
        <v>24.916120230000001</v>
      </c>
      <c r="AI585">
        <v>2.105357755</v>
      </c>
      <c r="AK585">
        <v>1764475.8970000001</v>
      </c>
      <c r="AL585">
        <v>1374475.8970000001</v>
      </c>
      <c r="AM585">
        <v>590.3265265</v>
      </c>
      <c r="AN585">
        <v>24.929655449999998</v>
      </c>
      <c r="AO585">
        <v>2.1047868300000001</v>
      </c>
      <c r="AQ585">
        <v>1764084.6129999999</v>
      </c>
      <c r="AR585">
        <v>1374084.6129999999</v>
      </c>
      <c r="AS585">
        <v>590.72993970000005</v>
      </c>
      <c r="AT585">
        <v>24.955074830000001</v>
      </c>
      <c r="AU585" s="281">
        <v>2.1048183439999999</v>
      </c>
      <c r="AW585" s="280">
        <v>1905227.0759999999</v>
      </c>
      <c r="AX585">
        <v>1515227.0759999999</v>
      </c>
      <c r="AY585">
        <v>588.89956299999994</v>
      </c>
      <c r="AZ585">
        <v>24.919181810000001</v>
      </c>
      <c r="BA585">
        <v>2.103037955</v>
      </c>
      <c r="BC585">
        <v>1911517.8559999999</v>
      </c>
      <c r="BD585">
        <v>1521517.8559999999</v>
      </c>
      <c r="BE585">
        <v>587.98702330000003</v>
      </c>
      <c r="BF585">
        <v>24.88329272</v>
      </c>
      <c r="BG585">
        <v>2.102864131</v>
      </c>
      <c r="BI585">
        <v>1932490.6839999999</v>
      </c>
      <c r="BJ585">
        <v>1542490.6839999999</v>
      </c>
      <c r="BK585">
        <v>586.67237839999996</v>
      </c>
      <c r="BL585">
        <v>24.902780780000001</v>
      </c>
      <c r="BM585">
        <v>2.1020856600000002</v>
      </c>
      <c r="BO585">
        <v>1934416.49</v>
      </c>
      <c r="BP585">
        <v>1544416.49</v>
      </c>
      <c r="BQ585">
        <v>586.97429620000003</v>
      </c>
      <c r="BR585">
        <v>24.936671759999999</v>
      </c>
      <c r="BS585" s="281">
        <v>2.1020692090000002</v>
      </c>
      <c r="BU585" s="280">
        <v>1870558.757</v>
      </c>
      <c r="BV585">
        <v>1480558.757</v>
      </c>
      <c r="BW585">
        <v>590.17251499999998</v>
      </c>
      <c r="BX585">
        <v>24.928527760000001</v>
      </c>
      <c r="BY585">
        <v>2.103687297</v>
      </c>
      <c r="CA585">
        <v>1870333.0649999999</v>
      </c>
      <c r="CB585">
        <v>1480333.0649999999</v>
      </c>
      <c r="CC585">
        <v>589.40997990000005</v>
      </c>
      <c r="CD585">
        <v>24.897242250000001</v>
      </c>
      <c r="CE585">
        <v>2.1036342860000001</v>
      </c>
      <c r="CG585">
        <v>1901862.561</v>
      </c>
      <c r="CH585">
        <v>1511862.561</v>
      </c>
      <c r="CI585">
        <v>587.36675009999999</v>
      </c>
      <c r="CJ585">
        <v>24.907900560000002</v>
      </c>
      <c r="CK585">
        <v>2.102480082</v>
      </c>
      <c r="CM585">
        <v>1905360.0419999999</v>
      </c>
      <c r="CN585">
        <v>1515360.0419999999</v>
      </c>
      <c r="CO585">
        <v>587.64330840000002</v>
      </c>
      <c r="CP585">
        <v>24.939958669999999</v>
      </c>
      <c r="CQ585" s="281">
        <v>2.1024399909999998</v>
      </c>
      <c r="CS585" s="280">
        <v>1860296.73</v>
      </c>
      <c r="CT585">
        <v>1470296.73</v>
      </c>
      <c r="CU585">
        <v>589.74387860000002</v>
      </c>
      <c r="CV585">
        <v>24.9253827</v>
      </c>
      <c r="CW585">
        <v>2.1036031240000002</v>
      </c>
      <c r="CY585">
        <v>1872903.5090000001</v>
      </c>
      <c r="CZ585">
        <v>1482903.5090000001</v>
      </c>
      <c r="DA585">
        <v>588.66760450000004</v>
      </c>
      <c r="DB585">
        <v>24.889968469999999</v>
      </c>
      <c r="DC585">
        <v>2.1033091829999999</v>
      </c>
      <c r="DE585">
        <v>1896487.534</v>
      </c>
      <c r="DF585">
        <v>1506487.534</v>
      </c>
      <c r="DG585">
        <v>587.38801960000001</v>
      </c>
      <c r="DH585">
        <v>24.908057240000002</v>
      </c>
      <c r="DI585">
        <v>2.102514883</v>
      </c>
      <c r="DK585">
        <v>1899143.622</v>
      </c>
      <c r="DL585">
        <v>1509143.622</v>
      </c>
      <c r="DM585">
        <v>587.67124160000003</v>
      </c>
      <c r="DN585">
        <v>24.940095790000001</v>
      </c>
      <c r="DO585" s="281">
        <v>2.1024858320000002</v>
      </c>
    </row>
    <row r="586" spans="1:119">
      <c r="A586" s="280">
        <v>1843953.0989999999</v>
      </c>
      <c r="B586">
        <v>1453953.0989999999</v>
      </c>
      <c r="C586">
        <v>588.62152330000004</v>
      </c>
      <c r="D586">
        <v>24.917136899999999</v>
      </c>
      <c r="E586">
        <v>2.1033151700000001</v>
      </c>
      <c r="G586">
        <v>1846589.378</v>
      </c>
      <c r="H586">
        <v>1456589.378</v>
      </c>
      <c r="I586">
        <v>588.17117580000001</v>
      </c>
      <c r="J586">
        <v>24.88509883</v>
      </c>
      <c r="K586">
        <v>2.1032432509999999</v>
      </c>
      <c r="M586">
        <v>1851765.8540000001</v>
      </c>
      <c r="N586">
        <v>1461765.8540000001</v>
      </c>
      <c r="O586">
        <v>588.09766669999999</v>
      </c>
      <c r="P586">
        <v>24.913283</v>
      </c>
      <c r="Q586">
        <v>2.1030602350000001</v>
      </c>
      <c r="S586">
        <v>1853611.9110000001</v>
      </c>
      <c r="T586">
        <v>1463611.9110000001</v>
      </c>
      <c r="U586">
        <v>588.34596610000006</v>
      </c>
      <c r="V586">
        <v>24.943406679999999</v>
      </c>
      <c r="W586" s="281">
        <v>2.1030327980000001</v>
      </c>
      <c r="Y586" s="280">
        <v>1849740.3160000001</v>
      </c>
      <c r="Z586">
        <v>1459740.3160000001</v>
      </c>
      <c r="AA586">
        <v>589.36754480000002</v>
      </c>
      <c r="AB586">
        <v>24.922619510000001</v>
      </c>
      <c r="AC586">
        <v>2.1035432080000001</v>
      </c>
      <c r="AE586">
        <v>1765674.6980000001</v>
      </c>
      <c r="AF586">
        <v>1375674.6980000001</v>
      </c>
      <c r="AG586">
        <v>591.24626069999999</v>
      </c>
      <c r="AH586">
        <v>24.915192619999999</v>
      </c>
      <c r="AI586">
        <v>2.105280751</v>
      </c>
      <c r="AK586">
        <v>1767496.041</v>
      </c>
      <c r="AL586">
        <v>1377496.041</v>
      </c>
      <c r="AM586">
        <v>590.25418999999999</v>
      </c>
      <c r="AN586">
        <v>24.929125060000001</v>
      </c>
      <c r="AO586">
        <v>2.1047192219999999</v>
      </c>
      <c r="AQ586">
        <v>1767104.7679999999</v>
      </c>
      <c r="AR586">
        <v>1377104.7679999999</v>
      </c>
      <c r="AS586">
        <v>590.65530560000002</v>
      </c>
      <c r="AT586">
        <v>24.954710259999999</v>
      </c>
      <c r="AU586" s="281">
        <v>2.104749972</v>
      </c>
      <c r="AW586" s="280">
        <v>1908409.0819999999</v>
      </c>
      <c r="AX586">
        <v>1518409.0819999999</v>
      </c>
      <c r="AY586">
        <v>588.79764339999997</v>
      </c>
      <c r="AZ586">
        <v>24.91843265</v>
      </c>
      <c r="BA586">
        <v>2.1029860500000002</v>
      </c>
      <c r="BC586">
        <v>1914698.7949999999</v>
      </c>
      <c r="BD586">
        <v>1524698.7949999999</v>
      </c>
      <c r="BE586">
        <v>587.89437999999996</v>
      </c>
      <c r="BF586">
        <v>24.882383350000001</v>
      </c>
      <c r="BG586">
        <v>2.102814371</v>
      </c>
      <c r="BI586">
        <v>1935668.0759999999</v>
      </c>
      <c r="BJ586">
        <v>1545668.0759999999</v>
      </c>
      <c r="BK586">
        <v>586.60363589999997</v>
      </c>
      <c r="BL586">
        <v>24.902273600000001</v>
      </c>
      <c r="BM586">
        <v>2.1020474980000001</v>
      </c>
      <c r="BO586">
        <v>1937593.557</v>
      </c>
      <c r="BP586">
        <v>1547593.557</v>
      </c>
      <c r="BQ586">
        <v>586.90377520000004</v>
      </c>
      <c r="BR586">
        <v>24.936325069999999</v>
      </c>
      <c r="BS586" s="281">
        <v>2.1020309699999999</v>
      </c>
      <c r="BU586" s="280">
        <v>1873746.6610000001</v>
      </c>
      <c r="BV586">
        <v>1483746.6610000001</v>
      </c>
      <c r="BW586">
        <v>590.05850669999995</v>
      </c>
      <c r="BX586">
        <v>24.927691540000001</v>
      </c>
      <c r="BY586">
        <v>2.1036266129999999</v>
      </c>
      <c r="CA586">
        <v>1873521.007</v>
      </c>
      <c r="CB586">
        <v>1483521.007</v>
      </c>
      <c r="CC586">
        <v>589.30363690000001</v>
      </c>
      <c r="CD586">
        <v>24.896200910000001</v>
      </c>
      <c r="CE586">
        <v>2.1035740270000001</v>
      </c>
      <c r="CG586">
        <v>1905045.138</v>
      </c>
      <c r="CH586">
        <v>1515045.138</v>
      </c>
      <c r="CI586">
        <v>587.29461160000005</v>
      </c>
      <c r="CJ586">
        <v>24.907368949999999</v>
      </c>
      <c r="CK586">
        <v>2.1024375919999998</v>
      </c>
      <c r="CM586">
        <v>1908542.0249999999</v>
      </c>
      <c r="CN586">
        <v>1518542.0249999999</v>
      </c>
      <c r="CO586">
        <v>587.56944269999997</v>
      </c>
      <c r="CP586">
        <v>24.939595950000001</v>
      </c>
      <c r="CQ586" s="281">
        <v>2.1023977999999999</v>
      </c>
      <c r="CS586" s="280">
        <v>1863486.3859999999</v>
      </c>
      <c r="CT586">
        <v>1473486.3859999999</v>
      </c>
      <c r="CU586">
        <v>589.64157620000003</v>
      </c>
      <c r="CV586">
        <v>24.924631810000001</v>
      </c>
      <c r="CW586">
        <v>2.103544297</v>
      </c>
      <c r="CY586">
        <v>1876091.013</v>
      </c>
      <c r="CZ586">
        <v>1486091.013</v>
      </c>
      <c r="DA586">
        <v>588.57509489999995</v>
      </c>
      <c r="DB586">
        <v>24.889061470000001</v>
      </c>
      <c r="DC586">
        <v>2.103254379</v>
      </c>
      <c r="DE586">
        <v>1899671.023</v>
      </c>
      <c r="DF586">
        <v>1509671.023</v>
      </c>
      <c r="DG586">
        <v>587.31730589999995</v>
      </c>
      <c r="DH586">
        <v>24.907536149999999</v>
      </c>
      <c r="DI586">
        <v>2.1024720879999999</v>
      </c>
      <c r="DK586">
        <v>1902326.66</v>
      </c>
      <c r="DL586">
        <v>1512326.66</v>
      </c>
      <c r="DM586">
        <v>587.59885729999996</v>
      </c>
      <c r="DN586">
        <v>24.939740359999998</v>
      </c>
      <c r="DO586" s="281">
        <v>2.1024431620000001</v>
      </c>
    </row>
    <row r="587" spans="1:119">
      <c r="A587" s="280">
        <v>1847145.554</v>
      </c>
      <c r="B587">
        <v>1457145.554</v>
      </c>
      <c r="C587">
        <v>588.5458572</v>
      </c>
      <c r="D587">
        <v>24.91658048</v>
      </c>
      <c r="E587">
        <v>2.103262397</v>
      </c>
      <c r="G587">
        <v>1849781.3810000001</v>
      </c>
      <c r="H587">
        <v>1459781.3810000001</v>
      </c>
      <c r="I587">
        <v>588.09867150000002</v>
      </c>
      <c r="J587">
        <v>24.884387400000001</v>
      </c>
      <c r="K587">
        <v>2.1031916260000001</v>
      </c>
      <c r="M587">
        <v>1854956.97</v>
      </c>
      <c r="N587">
        <v>1464956.97</v>
      </c>
      <c r="O587">
        <v>588.0291125</v>
      </c>
      <c r="P587">
        <v>24.91277844</v>
      </c>
      <c r="Q587">
        <v>2.1030110880000001</v>
      </c>
      <c r="S587">
        <v>1856802.7109999999</v>
      </c>
      <c r="T587">
        <v>1466802.7109999999</v>
      </c>
      <c r="U587">
        <v>588.27642100000003</v>
      </c>
      <c r="V587">
        <v>24.943065579999999</v>
      </c>
      <c r="W587" s="281">
        <v>2.1029836500000001</v>
      </c>
      <c r="Y587" s="280">
        <v>1852931.7790000001</v>
      </c>
      <c r="Z587">
        <v>1462931.7790000001</v>
      </c>
      <c r="AA587">
        <v>589.27597949999995</v>
      </c>
      <c r="AB587">
        <v>24.921946999999999</v>
      </c>
      <c r="AC587">
        <v>2.103486111</v>
      </c>
      <c r="AE587">
        <v>1768694.8060000001</v>
      </c>
      <c r="AF587">
        <v>1378694.8060000001</v>
      </c>
      <c r="AG587">
        <v>591.15173730000004</v>
      </c>
      <c r="AH587">
        <v>24.91426993</v>
      </c>
      <c r="AI587">
        <v>2.1052047420000002</v>
      </c>
      <c r="AK587">
        <v>1770516.095</v>
      </c>
      <c r="AL587">
        <v>1380516.095</v>
      </c>
      <c r="AM587">
        <v>590.18196069999999</v>
      </c>
      <c r="AN587">
        <v>24.928595399999999</v>
      </c>
      <c r="AO587">
        <v>2.1046524500000001</v>
      </c>
      <c r="AQ587">
        <v>1770124.834</v>
      </c>
      <c r="AR587">
        <v>1380124.834</v>
      </c>
      <c r="AS587">
        <v>590.58080510000002</v>
      </c>
      <c r="AT587">
        <v>24.95434629</v>
      </c>
      <c r="AU587" s="281">
        <v>2.104682446</v>
      </c>
      <c r="AW587" s="280">
        <v>1911590.548</v>
      </c>
      <c r="AX587">
        <v>1521590.548</v>
      </c>
      <c r="AY587">
        <v>588.69657359999997</v>
      </c>
      <c r="AZ587">
        <v>24.91768961</v>
      </c>
      <c r="BA587">
        <v>2.1029348489999999</v>
      </c>
      <c r="BC587">
        <v>1917879.196</v>
      </c>
      <c r="BD587">
        <v>1527879.196</v>
      </c>
      <c r="BE587">
        <v>587.80249490000006</v>
      </c>
      <c r="BF587">
        <v>24.88148129</v>
      </c>
      <c r="BG587">
        <v>2.1027652290000001</v>
      </c>
      <c r="BI587">
        <v>1938844.933</v>
      </c>
      <c r="BJ587">
        <v>1548844.933</v>
      </c>
      <c r="BK587">
        <v>586.5352676</v>
      </c>
      <c r="BL587">
        <v>24.90176911</v>
      </c>
      <c r="BM587">
        <v>2.102009657</v>
      </c>
      <c r="BO587">
        <v>1940770.0889999999</v>
      </c>
      <c r="BP587">
        <v>1550770.0889999999</v>
      </c>
      <c r="BQ587">
        <v>586.83364940000001</v>
      </c>
      <c r="BR587">
        <v>24.935980270000002</v>
      </c>
      <c r="BS587" s="281">
        <v>2.101993046</v>
      </c>
      <c r="BU587" s="280">
        <v>1876934.0209999999</v>
      </c>
      <c r="BV587">
        <v>1486934.0209999999</v>
      </c>
      <c r="BW587">
        <v>589.94550579999998</v>
      </c>
      <c r="BX587">
        <v>24.926862549999999</v>
      </c>
      <c r="BY587">
        <v>2.1035667610000002</v>
      </c>
      <c r="CA587">
        <v>1876708.406</v>
      </c>
      <c r="CB587">
        <v>1486708.406</v>
      </c>
      <c r="CC587">
        <v>589.19822220000003</v>
      </c>
      <c r="CD587">
        <v>24.89516849</v>
      </c>
      <c r="CE587">
        <v>2.1035145989999999</v>
      </c>
      <c r="CG587">
        <v>1908227.175</v>
      </c>
      <c r="CH587">
        <v>1518227.175</v>
      </c>
      <c r="CI587">
        <v>587.22274349999998</v>
      </c>
      <c r="CJ587">
        <v>24.906839269999999</v>
      </c>
      <c r="CK587">
        <v>2.1023956510000001</v>
      </c>
      <c r="CM587">
        <v>1911723.469</v>
      </c>
      <c r="CN587">
        <v>1521723.469</v>
      </c>
      <c r="CO587">
        <v>587.49594520000005</v>
      </c>
      <c r="CP587">
        <v>24.939234989999999</v>
      </c>
      <c r="CQ587" s="281">
        <v>2.1023561150000001</v>
      </c>
      <c r="CS587" s="280">
        <v>1866675.4979999999</v>
      </c>
      <c r="CT587">
        <v>1476675.4979999999</v>
      </c>
      <c r="CU587">
        <v>589.5400052</v>
      </c>
      <c r="CV587">
        <v>24.923886159999999</v>
      </c>
      <c r="CW587">
        <v>2.1034862909999998</v>
      </c>
      <c r="CY587">
        <v>1879277.973</v>
      </c>
      <c r="CZ587">
        <v>1489277.973</v>
      </c>
      <c r="DA587">
        <v>588.48334</v>
      </c>
      <c r="DB587">
        <v>24.88816173</v>
      </c>
      <c r="DC587">
        <v>2.1032002680000002</v>
      </c>
      <c r="DE587">
        <v>1902853.9720000001</v>
      </c>
      <c r="DF587">
        <v>1512853.9720000001</v>
      </c>
      <c r="DG587">
        <v>587.24683340000001</v>
      </c>
      <c r="DH587">
        <v>24.907016769999998</v>
      </c>
      <c r="DI587">
        <v>2.1024298450000001</v>
      </c>
      <c r="DK587">
        <v>1905509.1580000001</v>
      </c>
      <c r="DL587">
        <v>1515509.1580000001</v>
      </c>
      <c r="DM587">
        <v>587.52673440000001</v>
      </c>
      <c r="DN587">
        <v>24.939386169999999</v>
      </c>
      <c r="DO587" s="281">
        <v>2.1024010409999998</v>
      </c>
    </row>
    <row r="588" spans="1:119">
      <c r="A588" s="280">
        <v>1850337.4620000001</v>
      </c>
      <c r="B588">
        <v>1460337.4620000001</v>
      </c>
      <c r="C588">
        <v>588.47059439999998</v>
      </c>
      <c r="D588">
        <v>24.916026949999999</v>
      </c>
      <c r="E588">
        <v>2.1032101870000002</v>
      </c>
      <c r="G588">
        <v>1852972.8370000001</v>
      </c>
      <c r="H588">
        <v>1462972.8370000001</v>
      </c>
      <c r="I588">
        <v>588.02634599999999</v>
      </c>
      <c r="J588">
        <v>24.883677639999998</v>
      </c>
      <c r="K588">
        <v>2.1031406380000002</v>
      </c>
      <c r="M588">
        <v>1858147.54</v>
      </c>
      <c r="N588">
        <v>1468147.54</v>
      </c>
      <c r="O588">
        <v>587.96066350000001</v>
      </c>
      <c r="P588">
        <v>24.912274589999999</v>
      </c>
      <c r="Q588">
        <v>2.1029625699999999</v>
      </c>
      <c r="S588">
        <v>1859992.9650000001</v>
      </c>
      <c r="T588">
        <v>1469992.9650000001</v>
      </c>
      <c r="U588">
        <v>588.20699360000003</v>
      </c>
      <c r="V588">
        <v>24.942725029999998</v>
      </c>
      <c r="W588" s="281">
        <v>2.102935139</v>
      </c>
      <c r="Y588" s="280">
        <v>1856122.696</v>
      </c>
      <c r="Z588">
        <v>1466122.696</v>
      </c>
      <c r="AA588">
        <v>589.18513419999999</v>
      </c>
      <c r="AB588">
        <v>24.921279689999999</v>
      </c>
      <c r="AC588">
        <v>2.1034296449999998</v>
      </c>
      <c r="AE588">
        <v>1771714.825</v>
      </c>
      <c r="AF588">
        <v>1381714.825</v>
      </c>
      <c r="AG588">
        <v>591.057725</v>
      </c>
      <c r="AH588">
        <v>24.91335209</v>
      </c>
      <c r="AI588">
        <v>2.105129722</v>
      </c>
      <c r="AK588">
        <v>1773536.0589999999</v>
      </c>
      <c r="AL588">
        <v>1383536.0589999999</v>
      </c>
      <c r="AM588">
        <v>590.10984010000004</v>
      </c>
      <c r="AN588">
        <v>24.92806646</v>
      </c>
      <c r="AO588">
        <v>2.104586506</v>
      </c>
      <c r="AQ588">
        <v>1773144.81</v>
      </c>
      <c r="AR588">
        <v>1383144.81</v>
      </c>
      <c r="AS588">
        <v>590.50644750000004</v>
      </c>
      <c r="AT588">
        <v>24.953982969999998</v>
      </c>
      <c r="AU588" s="281">
        <v>2.104615758</v>
      </c>
      <c r="AW588" s="280">
        <v>1914771.476</v>
      </c>
      <c r="AX588">
        <v>1524771.476</v>
      </c>
      <c r="AY588">
        <v>588.59645899999998</v>
      </c>
      <c r="AZ588">
        <v>24.916953459999998</v>
      </c>
      <c r="BA588">
        <v>2.102884247</v>
      </c>
      <c r="BC588">
        <v>1921059.058</v>
      </c>
      <c r="BD588">
        <v>1531059.058</v>
      </c>
      <c r="BE588">
        <v>587.71134519999998</v>
      </c>
      <c r="BF588">
        <v>24.880586300000001</v>
      </c>
      <c r="BG588">
        <v>2.102716703</v>
      </c>
      <c r="BI588">
        <v>1942021.253</v>
      </c>
      <c r="BJ588">
        <v>1552021.253</v>
      </c>
      <c r="BK588">
        <v>586.46752730000003</v>
      </c>
      <c r="BL588">
        <v>24.901269190000001</v>
      </c>
      <c r="BM588">
        <v>2.1019720190000002</v>
      </c>
      <c r="BO588">
        <v>1943946.085</v>
      </c>
      <c r="BP588">
        <v>1553946.085</v>
      </c>
      <c r="BQ588">
        <v>586.76421149999999</v>
      </c>
      <c r="BR588">
        <v>24.93563881</v>
      </c>
      <c r="BS588" s="281">
        <v>2.1019553050000002</v>
      </c>
      <c r="BU588" s="280">
        <v>1880120.8370000001</v>
      </c>
      <c r="BV588">
        <v>1490120.8370000001</v>
      </c>
      <c r="BW588">
        <v>589.83354870000005</v>
      </c>
      <c r="BX588">
        <v>24.926041059999999</v>
      </c>
      <c r="BY588">
        <v>2.1035077129999999</v>
      </c>
      <c r="CA588">
        <v>1879895.2609999999</v>
      </c>
      <c r="CB588">
        <v>1489895.2609999999</v>
      </c>
      <c r="CC588">
        <v>589.09380429999999</v>
      </c>
      <c r="CD588">
        <v>24.894145630000001</v>
      </c>
      <c r="CE588">
        <v>2.103455952</v>
      </c>
      <c r="CG588">
        <v>1911408.672</v>
      </c>
      <c r="CH588">
        <v>1521408.672</v>
      </c>
      <c r="CI588">
        <v>587.15122829999996</v>
      </c>
      <c r="CJ588">
        <v>24.906312119999999</v>
      </c>
      <c r="CK588">
        <v>2.1023542069999999</v>
      </c>
      <c r="CM588">
        <v>1914904.3729999999</v>
      </c>
      <c r="CN588">
        <v>1524904.3729999999</v>
      </c>
      <c r="CO588">
        <v>587.42282680000005</v>
      </c>
      <c r="CP588">
        <v>24.938875840000001</v>
      </c>
      <c r="CQ588" s="281">
        <v>2.1023148680000001</v>
      </c>
      <c r="CS588" s="280">
        <v>1869864.0649999999</v>
      </c>
      <c r="CT588">
        <v>1479864.0649999999</v>
      </c>
      <c r="CU588">
        <v>589.43917439999996</v>
      </c>
      <c r="CV588">
        <v>24.923145819999998</v>
      </c>
      <c r="CW588">
        <v>2.1034290850000001</v>
      </c>
      <c r="CY588">
        <v>1882464.39</v>
      </c>
      <c r="CZ588">
        <v>1492464.39</v>
      </c>
      <c r="DA588">
        <v>588.3923145</v>
      </c>
      <c r="DB588">
        <v>24.887269</v>
      </c>
      <c r="DC588">
        <v>2.1031468050000002</v>
      </c>
      <c r="DE588">
        <v>1906036.38</v>
      </c>
      <c r="DF588">
        <v>1516036.38</v>
      </c>
      <c r="DG588">
        <v>587.17659830000002</v>
      </c>
      <c r="DH588">
        <v>24.90649908</v>
      </c>
      <c r="DI588">
        <v>2.1023881470000001</v>
      </c>
      <c r="DK588">
        <v>1908691.1159999999</v>
      </c>
      <c r="DL588">
        <v>1518691.1159999999</v>
      </c>
      <c r="DM588">
        <v>587.45486960000005</v>
      </c>
      <c r="DN588">
        <v>24.939033200000001</v>
      </c>
      <c r="DO588" s="281">
        <v>2.1023594609999998</v>
      </c>
    </row>
    <row r="589" spans="1:119">
      <c r="A589" s="280">
        <v>1853528.8230000001</v>
      </c>
      <c r="B589">
        <v>1463528.8230000001</v>
      </c>
      <c r="C589">
        <v>588.39564680000001</v>
      </c>
      <c r="D589">
        <v>24.91547568</v>
      </c>
      <c r="E589">
        <v>2.1031585549999998</v>
      </c>
      <c r="G589">
        <v>1856163.747</v>
      </c>
      <c r="H589">
        <v>1466163.747</v>
      </c>
      <c r="I589">
        <v>587.95420360000003</v>
      </c>
      <c r="J589">
        <v>24.882969580000001</v>
      </c>
      <c r="K589">
        <v>2.103090307</v>
      </c>
      <c r="M589">
        <v>1861337.5649999999</v>
      </c>
      <c r="N589">
        <v>1471337.5649999999</v>
      </c>
      <c r="O589">
        <v>587.89232730000003</v>
      </c>
      <c r="P589">
        <v>24.911771519999999</v>
      </c>
      <c r="Q589">
        <v>2.1029146760000001</v>
      </c>
      <c r="S589">
        <v>1863182.6740000001</v>
      </c>
      <c r="T589">
        <v>1473182.6740000001</v>
      </c>
      <c r="U589">
        <v>588.13769439999999</v>
      </c>
      <c r="V589">
        <v>24.942385059999999</v>
      </c>
      <c r="W589" s="281">
        <v>2.1028872559999998</v>
      </c>
      <c r="Y589" s="280">
        <v>1859313.067</v>
      </c>
      <c r="Z589">
        <v>1469313.067</v>
      </c>
      <c r="AA589">
        <v>589.09476659999996</v>
      </c>
      <c r="AB589">
        <v>24.920615779999999</v>
      </c>
      <c r="AC589">
        <v>2.103373946</v>
      </c>
      <c r="AE589">
        <v>1774734.754</v>
      </c>
      <c r="AF589">
        <v>1384734.754</v>
      </c>
      <c r="AG589">
        <v>590.96422170000005</v>
      </c>
      <c r="AH589">
        <v>24.912439070000001</v>
      </c>
      <c r="AI589">
        <v>2.1050556829999998</v>
      </c>
      <c r="AK589">
        <v>1776555.9339999999</v>
      </c>
      <c r="AL589">
        <v>1386555.9339999999</v>
      </c>
      <c r="AM589">
        <v>590.0378336</v>
      </c>
      <c r="AN589">
        <v>24.927538299999998</v>
      </c>
      <c r="AO589">
        <v>2.104521385</v>
      </c>
      <c r="AQ589">
        <v>1776164.6969999999</v>
      </c>
      <c r="AR589">
        <v>1386164.6969999999</v>
      </c>
      <c r="AS589">
        <v>590.43222969999999</v>
      </c>
      <c r="AT589">
        <v>24.953620300000001</v>
      </c>
      <c r="AU589" s="281">
        <v>2.104549902</v>
      </c>
      <c r="AW589" s="280">
        <v>1917951.8640000001</v>
      </c>
      <c r="AX589">
        <v>1527951.8640000001</v>
      </c>
      <c r="AY589">
        <v>588.49720449999995</v>
      </c>
      <c r="AZ589">
        <v>24.916223519999999</v>
      </c>
      <c r="BA589">
        <v>2.1028342599999998</v>
      </c>
      <c r="BC589">
        <v>1924238.382</v>
      </c>
      <c r="BD589">
        <v>1534238.382</v>
      </c>
      <c r="BE589">
        <v>587.62092410000002</v>
      </c>
      <c r="BF589">
        <v>24.879698340000001</v>
      </c>
      <c r="BG589">
        <v>2.102668778</v>
      </c>
      <c r="BI589">
        <v>1945197.0390000001</v>
      </c>
      <c r="BJ589">
        <v>1555197.0390000001</v>
      </c>
      <c r="BK589">
        <v>586.40043690000005</v>
      </c>
      <c r="BL589">
        <v>24.900774009999999</v>
      </c>
      <c r="BM589">
        <v>2.1019344480000002</v>
      </c>
      <c r="BO589">
        <v>1947121.5460000001</v>
      </c>
      <c r="BP589">
        <v>1557121.5460000001</v>
      </c>
      <c r="BQ589">
        <v>586.6954197</v>
      </c>
      <c r="BR589">
        <v>24.935300489999999</v>
      </c>
      <c r="BS589" s="281">
        <v>2.101917598</v>
      </c>
      <c r="BU589" s="280">
        <v>1883307.111</v>
      </c>
      <c r="BV589">
        <v>1493307.111</v>
      </c>
      <c r="BW589">
        <v>589.72267650000003</v>
      </c>
      <c r="BX589">
        <v>24.925227379999999</v>
      </c>
      <c r="BY589">
        <v>2.1034493809999999</v>
      </c>
      <c r="CA589">
        <v>1883081.5730000001</v>
      </c>
      <c r="CB589">
        <v>1493081.5730000001</v>
      </c>
      <c r="CC589">
        <v>588.99037180000005</v>
      </c>
      <c r="CD589">
        <v>24.893132260000002</v>
      </c>
      <c r="CE589">
        <v>2.1033980290000001</v>
      </c>
      <c r="CG589">
        <v>1914589.63</v>
      </c>
      <c r="CH589">
        <v>1524589.63</v>
      </c>
      <c r="CI589">
        <v>587.08007210000005</v>
      </c>
      <c r="CJ589">
        <v>24.905787549999999</v>
      </c>
      <c r="CK589">
        <v>2.102313198</v>
      </c>
      <c r="CM589">
        <v>1918084.7390000001</v>
      </c>
      <c r="CN589">
        <v>1528084.7390000001</v>
      </c>
      <c r="CO589">
        <v>587.35003589999997</v>
      </c>
      <c r="CP589">
        <v>24.938518259999999</v>
      </c>
      <c r="CQ589" s="281">
        <v>2.102274091</v>
      </c>
      <c r="CS589" s="280">
        <v>1873052.0870000001</v>
      </c>
      <c r="CT589">
        <v>1483052.0870000001</v>
      </c>
      <c r="CU589">
        <v>589.33909270000004</v>
      </c>
      <c r="CV589">
        <v>24.922410849999999</v>
      </c>
      <c r="CW589">
        <v>2.1033726580000001</v>
      </c>
      <c r="CY589">
        <v>1885650.2649999999</v>
      </c>
      <c r="CZ589">
        <v>1495650.2649999999</v>
      </c>
      <c r="DA589">
        <v>588.30194549999999</v>
      </c>
      <c r="DB589">
        <v>24.886382579999999</v>
      </c>
      <c r="DC589">
        <v>2.1030940390000001</v>
      </c>
      <c r="DE589">
        <v>1909218.2490000001</v>
      </c>
      <c r="DF589">
        <v>1519218.2490000001</v>
      </c>
      <c r="DG589">
        <v>587.10660310000003</v>
      </c>
      <c r="DH589">
        <v>24.9059831</v>
      </c>
      <c r="DI589">
        <v>2.1023469850000001</v>
      </c>
      <c r="DK589">
        <v>1911872.534</v>
      </c>
      <c r="DL589">
        <v>1521872.534</v>
      </c>
      <c r="DM589">
        <v>587.38335080000002</v>
      </c>
      <c r="DN589">
        <v>24.938681890000002</v>
      </c>
      <c r="DO589" s="281">
        <v>2.102318366</v>
      </c>
    </row>
    <row r="590" spans="1:119">
      <c r="A590" s="280">
        <v>1856719.6370000001</v>
      </c>
      <c r="B590">
        <v>1466719.6370000001</v>
      </c>
      <c r="C590">
        <v>588.32090719999997</v>
      </c>
      <c r="D590">
        <v>24.91492586</v>
      </c>
      <c r="E590">
        <v>2.103107601</v>
      </c>
      <c r="G590">
        <v>1859354.11</v>
      </c>
      <c r="H590">
        <v>1469354.11</v>
      </c>
      <c r="I590">
        <v>587.88224679999996</v>
      </c>
      <c r="J590">
        <v>24.882263259999998</v>
      </c>
      <c r="K590">
        <v>2.1030406290000001</v>
      </c>
      <c r="M590">
        <v>1864527.0430000001</v>
      </c>
      <c r="N590">
        <v>1474527.0430000001</v>
      </c>
      <c r="O590">
        <v>587.82411479999996</v>
      </c>
      <c r="P590">
        <v>24.91126929</v>
      </c>
      <c r="Q590">
        <v>2.1028673969999998</v>
      </c>
      <c r="S590">
        <v>1866371.8370000001</v>
      </c>
      <c r="T590">
        <v>1476371.8370000001</v>
      </c>
      <c r="U590">
        <v>588.06853609999996</v>
      </c>
      <c r="V590">
        <v>24.942045740000001</v>
      </c>
      <c r="W590" s="281">
        <v>2.102839989</v>
      </c>
      <c r="Y590" s="280">
        <v>1862502.892</v>
      </c>
      <c r="Z590">
        <v>1472502.892</v>
      </c>
      <c r="AA590">
        <v>589.00489900000002</v>
      </c>
      <c r="AB590">
        <v>24.91995545</v>
      </c>
      <c r="AC590">
        <v>2.103319011</v>
      </c>
      <c r="AE590">
        <v>1777754.5930000001</v>
      </c>
      <c r="AF590">
        <v>1387754.5930000001</v>
      </c>
      <c r="AG590">
        <v>590.87123059999999</v>
      </c>
      <c r="AH590">
        <v>24.911530899999999</v>
      </c>
      <c r="AI590">
        <v>2.10498261</v>
      </c>
      <c r="AK590">
        <v>1779575.719</v>
      </c>
      <c r="AL590">
        <v>1389575.719</v>
      </c>
      <c r="AM590">
        <v>589.96595749999994</v>
      </c>
      <c r="AN590">
        <v>24.92701104</v>
      </c>
      <c r="AO590">
        <v>2.1044570710000001</v>
      </c>
      <c r="AQ590">
        <v>1779184.4939999999</v>
      </c>
      <c r="AR590">
        <v>1389184.4939999999</v>
      </c>
      <c r="AS590">
        <v>590.35816629999999</v>
      </c>
      <c r="AT590">
        <v>24.953258330000001</v>
      </c>
      <c r="AU590" s="281">
        <v>2.104484867</v>
      </c>
      <c r="AW590" s="280">
        <v>1921131.7139999999</v>
      </c>
      <c r="AX590">
        <v>1531131.7139999999</v>
      </c>
      <c r="AY590">
        <v>588.39878080000005</v>
      </c>
      <c r="AZ590">
        <v>24.915499570000001</v>
      </c>
      <c r="BA590">
        <v>2.1027848960000002</v>
      </c>
      <c r="BC590">
        <v>1927417.169</v>
      </c>
      <c r="BD590">
        <v>1537417.169</v>
      </c>
      <c r="BE590">
        <v>587.5312338</v>
      </c>
      <c r="BF590">
        <v>24.87881741</v>
      </c>
      <c r="BG590">
        <v>2.102621429</v>
      </c>
      <c r="BI590">
        <v>1948372.2890000001</v>
      </c>
      <c r="BJ590">
        <v>1558372.2890000001</v>
      </c>
      <c r="BK590">
        <v>586.33373019999999</v>
      </c>
      <c r="BL590">
        <v>24.900281620000001</v>
      </c>
      <c r="BM590">
        <v>2.1018971089999998</v>
      </c>
      <c r="BO590">
        <v>1950296.4720000001</v>
      </c>
      <c r="BP590">
        <v>1560296.4720000001</v>
      </c>
      <c r="BQ590">
        <v>586.62699759999998</v>
      </c>
      <c r="BR590">
        <v>24.934963960000001</v>
      </c>
      <c r="BS590" s="281">
        <v>2.1018801530000002</v>
      </c>
      <c r="BU590" s="280">
        <v>1886492.8419999999</v>
      </c>
      <c r="BV590">
        <v>1496492.8419999999</v>
      </c>
      <c r="BW590">
        <v>589.61279100000002</v>
      </c>
      <c r="BX590">
        <v>24.924420789999999</v>
      </c>
      <c r="BY590">
        <v>2.1033918169999999</v>
      </c>
      <c r="CA590">
        <v>1886267.3419999999</v>
      </c>
      <c r="CB590">
        <v>1496267.3419999999</v>
      </c>
      <c r="CC590">
        <v>588.88784050000004</v>
      </c>
      <c r="CD590">
        <v>24.892127540000001</v>
      </c>
      <c r="CE590">
        <v>2.1033408809999998</v>
      </c>
      <c r="CG590">
        <v>1917770.0490000001</v>
      </c>
      <c r="CH590">
        <v>1527770.0490000001</v>
      </c>
      <c r="CI590">
        <v>587.00922490000005</v>
      </c>
      <c r="CJ590">
        <v>24.905265199999999</v>
      </c>
      <c r="CK590">
        <v>2.1022726540000001</v>
      </c>
      <c r="CM590">
        <v>1921264.5660000001</v>
      </c>
      <c r="CN590">
        <v>1531264.5660000001</v>
      </c>
      <c r="CO590">
        <v>587.27756699999998</v>
      </c>
      <c r="CP590">
        <v>24.938162219999999</v>
      </c>
      <c r="CQ590" s="281">
        <v>2.1022337800000002</v>
      </c>
      <c r="CS590" s="280">
        <v>1876239.5660000001</v>
      </c>
      <c r="CT590">
        <v>1486239.5660000001</v>
      </c>
      <c r="CU590">
        <v>589.23976630000004</v>
      </c>
      <c r="CV590">
        <v>24.921681299999999</v>
      </c>
      <c r="CW590">
        <v>2.103316988</v>
      </c>
      <c r="CY590">
        <v>1888835.5970000001</v>
      </c>
      <c r="CZ590">
        <v>1498835.5970000001</v>
      </c>
      <c r="DA590">
        <v>588.21220800000003</v>
      </c>
      <c r="DB590">
        <v>24.885502209999999</v>
      </c>
      <c r="DC590">
        <v>2.1030419789999999</v>
      </c>
      <c r="DE590">
        <v>1912399.578</v>
      </c>
      <c r="DF590">
        <v>1522399.578</v>
      </c>
      <c r="DG590">
        <v>587.03697439999996</v>
      </c>
      <c r="DH590">
        <v>24.905469750000002</v>
      </c>
      <c r="DI590">
        <v>2.1023062619999999</v>
      </c>
      <c r="DK590">
        <v>1915053.4140000001</v>
      </c>
      <c r="DL590">
        <v>1525053.4140000001</v>
      </c>
      <c r="DM590">
        <v>587.3121678</v>
      </c>
      <c r="DN590">
        <v>24.938332190000001</v>
      </c>
      <c r="DO590" s="281">
        <v>2.102277704</v>
      </c>
    </row>
    <row r="591" spans="1:119">
      <c r="A591" s="280">
        <v>1859909.906</v>
      </c>
      <c r="B591">
        <v>1469909.906</v>
      </c>
      <c r="C591">
        <v>588.24638630000004</v>
      </c>
      <c r="D591">
        <v>24.91437758</v>
      </c>
      <c r="E591">
        <v>2.103057315</v>
      </c>
      <c r="G591">
        <v>1862543.9280000001</v>
      </c>
      <c r="H591">
        <v>1472543.9280000001</v>
      </c>
      <c r="I591">
        <v>587.81048229999999</v>
      </c>
      <c r="J591">
        <v>24.88155875</v>
      </c>
      <c r="K591">
        <v>2.1029915969999999</v>
      </c>
      <c r="M591">
        <v>1867715.977</v>
      </c>
      <c r="N591">
        <v>1477715.977</v>
      </c>
      <c r="O591">
        <v>587.75603960000001</v>
      </c>
      <c r="P591">
        <v>24.910768019999999</v>
      </c>
      <c r="Q591">
        <v>2.1028207210000001</v>
      </c>
      <c r="S591">
        <v>1869560.456</v>
      </c>
      <c r="T591">
        <v>1479560.456</v>
      </c>
      <c r="U591">
        <v>587.99953300000004</v>
      </c>
      <c r="V591">
        <v>24.941707139999998</v>
      </c>
      <c r="W591" s="281">
        <v>2.1027933239999999</v>
      </c>
      <c r="Y591" s="280">
        <v>1865692.1710000001</v>
      </c>
      <c r="Z591">
        <v>1475692.1710000001</v>
      </c>
      <c r="AA591">
        <v>588.91554120000001</v>
      </c>
      <c r="AB591">
        <v>24.91929876</v>
      </c>
      <c r="AC591">
        <v>2.1032648219999999</v>
      </c>
      <c r="AE591">
        <v>1780774.3430000001</v>
      </c>
      <c r="AF591">
        <v>1390774.3430000001</v>
      </c>
      <c r="AG591">
        <v>590.77875919999997</v>
      </c>
      <c r="AH591">
        <v>24.91062767</v>
      </c>
      <c r="AI591">
        <v>2.1049104870000002</v>
      </c>
      <c r="AK591">
        <v>1782595.415</v>
      </c>
      <c r="AL591">
        <v>1392595.415</v>
      </c>
      <c r="AM591">
        <v>589.89424680000002</v>
      </c>
      <c r="AN591">
        <v>24.926484909999999</v>
      </c>
      <c r="AO591">
        <v>2.1043935359999999</v>
      </c>
      <c r="AQ591">
        <v>1782204.2009999999</v>
      </c>
      <c r="AR591">
        <v>1392204.2009999999</v>
      </c>
      <c r="AS591">
        <v>590.28428570000005</v>
      </c>
      <c r="AT591">
        <v>24.95289721</v>
      </c>
      <c r="AU591" s="281">
        <v>2.1044206289999998</v>
      </c>
      <c r="AW591" s="280">
        <v>1924311.0260000001</v>
      </c>
      <c r="AX591">
        <v>1534311.0260000001</v>
      </c>
      <c r="AY591">
        <v>588.3011755</v>
      </c>
      <c r="AZ591">
        <v>24.914781510000001</v>
      </c>
      <c r="BA591">
        <v>2.1027361440000001</v>
      </c>
      <c r="BC591">
        <v>1930595.4180000001</v>
      </c>
      <c r="BD591">
        <v>1540595.4180000001</v>
      </c>
      <c r="BE591">
        <v>587.44228229999999</v>
      </c>
      <c r="BF591">
        <v>24.877943609999999</v>
      </c>
      <c r="BG591">
        <v>2.1025746289999998</v>
      </c>
      <c r="BI591">
        <v>1951547.004</v>
      </c>
      <c r="BJ591">
        <v>1561547.004</v>
      </c>
      <c r="BK591">
        <v>586.26742420000005</v>
      </c>
      <c r="BL591">
        <v>24.899792130000002</v>
      </c>
      <c r="BM591">
        <v>2.101859997</v>
      </c>
      <c r="BO591">
        <v>1953470.8640000001</v>
      </c>
      <c r="BP591">
        <v>1563470.8640000001</v>
      </c>
      <c r="BQ591">
        <v>586.55898749999994</v>
      </c>
      <c r="BR591">
        <v>24.934629409999999</v>
      </c>
      <c r="BS591" s="281">
        <v>2.1018429350000001</v>
      </c>
      <c r="BU591" s="280">
        <v>1889678.03</v>
      </c>
      <c r="BV591">
        <v>1499678.03</v>
      </c>
      <c r="BW591">
        <v>589.50385879999999</v>
      </c>
      <c r="BX591">
        <v>24.923621050000001</v>
      </c>
      <c r="BY591">
        <v>2.1033350340000001</v>
      </c>
      <c r="CA591">
        <v>1889452.5689999999</v>
      </c>
      <c r="CB591">
        <v>1499452.5689999999</v>
      </c>
      <c r="CC591">
        <v>588.78617999999994</v>
      </c>
      <c r="CD591">
        <v>24.891131179999999</v>
      </c>
      <c r="CE591">
        <v>2.1032845149999999</v>
      </c>
      <c r="CG591">
        <v>1920949.93</v>
      </c>
      <c r="CH591">
        <v>1530949.93</v>
      </c>
      <c r="CI591">
        <v>586.93868120000002</v>
      </c>
      <c r="CJ591">
        <v>24.90474502</v>
      </c>
      <c r="CK591">
        <v>2.102232571</v>
      </c>
      <c r="CM591">
        <v>1924443.8559999999</v>
      </c>
      <c r="CN591">
        <v>1534443.8559999999</v>
      </c>
      <c r="CO591">
        <v>587.20542520000004</v>
      </c>
      <c r="CP591">
        <v>24.93780774</v>
      </c>
      <c r="CQ591" s="281">
        <v>2.1021939170000001</v>
      </c>
      <c r="CS591" s="280">
        <v>1879426.5009999999</v>
      </c>
      <c r="CT591">
        <v>1489426.5009999999</v>
      </c>
      <c r="CU591">
        <v>589.14124419999996</v>
      </c>
      <c r="CV591">
        <v>24.920957529999999</v>
      </c>
      <c r="CW591">
        <v>2.1032620450000001</v>
      </c>
      <c r="CY591">
        <v>1892020.3870000001</v>
      </c>
      <c r="CZ591">
        <v>1502020.3870000001</v>
      </c>
      <c r="DA591">
        <v>588.12309200000004</v>
      </c>
      <c r="DB591">
        <v>24.884627819999999</v>
      </c>
      <c r="DC591">
        <v>2.1029906239999998</v>
      </c>
      <c r="DE591">
        <v>1915580.368</v>
      </c>
      <c r="DF591">
        <v>1525580.368</v>
      </c>
      <c r="DG591">
        <v>586.96763669999996</v>
      </c>
      <c r="DH591">
        <v>24.904958499999999</v>
      </c>
      <c r="DI591">
        <v>2.1022659830000001</v>
      </c>
      <c r="DK591">
        <v>1918233.754</v>
      </c>
      <c r="DL591">
        <v>1528233.754</v>
      </c>
      <c r="DM591">
        <v>587.2412779</v>
      </c>
      <c r="DN591">
        <v>24.937983880000001</v>
      </c>
      <c r="DO591" s="281">
        <v>2.1022375040000001</v>
      </c>
    </row>
    <row r="592" spans="1:119">
      <c r="A592" s="280">
        <v>1863099.629</v>
      </c>
      <c r="B592">
        <v>1473099.629</v>
      </c>
      <c r="C592">
        <v>588.1720924</v>
      </c>
      <c r="D592">
        <v>24.913830910000001</v>
      </c>
      <c r="E592">
        <v>2.103007689</v>
      </c>
      <c r="G592">
        <v>1865733.2009999999</v>
      </c>
      <c r="H592">
        <v>1475733.2009999999</v>
      </c>
      <c r="I592">
        <v>587.73892090000004</v>
      </c>
      <c r="J592">
        <v>24.880856139999999</v>
      </c>
      <c r="K592">
        <v>2.1029431999999999</v>
      </c>
      <c r="M592">
        <v>1870904.3659999999</v>
      </c>
      <c r="N592">
        <v>1480904.3659999999</v>
      </c>
      <c r="O592">
        <v>587.68811789999995</v>
      </c>
      <c r="P592">
        <v>24.910267820000001</v>
      </c>
      <c r="Q592">
        <v>2.102774632</v>
      </c>
      <c r="S592">
        <v>1872748.53</v>
      </c>
      <c r="T592">
        <v>1482748.53</v>
      </c>
      <c r="U592">
        <v>587.93070120000004</v>
      </c>
      <c r="V592">
        <v>24.941369349999999</v>
      </c>
      <c r="W592" s="281">
        <v>2.1027472459999998</v>
      </c>
      <c r="Y592" s="280">
        <v>1868880.906</v>
      </c>
      <c r="Z592">
        <v>1478880.906</v>
      </c>
      <c r="AA592">
        <v>588.82670270000006</v>
      </c>
      <c r="AB592">
        <v>24.918645789999999</v>
      </c>
      <c r="AC592">
        <v>2.1032113629999998</v>
      </c>
      <c r="AE592">
        <v>1783794.003</v>
      </c>
      <c r="AF592">
        <v>1393794.003</v>
      </c>
      <c r="AG592">
        <v>590.68684329999996</v>
      </c>
      <c r="AH592">
        <v>24.909729720000001</v>
      </c>
      <c r="AI592">
        <v>2.104839283</v>
      </c>
      <c r="AK592">
        <v>1785615.0209999999</v>
      </c>
      <c r="AL592">
        <v>1395615.0209999999</v>
      </c>
      <c r="AM592">
        <v>589.82268810000005</v>
      </c>
      <c r="AN592">
        <v>24.925959850000002</v>
      </c>
      <c r="AO592">
        <v>2.1043307659999999</v>
      </c>
      <c r="AQ592">
        <v>1785223.8189999999</v>
      </c>
      <c r="AR592">
        <v>1395223.8189999999</v>
      </c>
      <c r="AS592">
        <v>590.21059760000003</v>
      </c>
      <c r="AT592">
        <v>24.952536980000001</v>
      </c>
      <c r="AU592" s="281">
        <v>2.1043571619999999</v>
      </c>
      <c r="AW592" s="280">
        <v>1927489.8</v>
      </c>
      <c r="AX592">
        <v>1537489.8</v>
      </c>
      <c r="AY592">
        <v>588.20438690000003</v>
      </c>
      <c r="AZ592">
        <v>24.914069349999998</v>
      </c>
      <c r="BA592">
        <v>2.1026879809999999</v>
      </c>
      <c r="BC592">
        <v>1933773.1310000001</v>
      </c>
      <c r="BD592">
        <v>1543773.1310000001</v>
      </c>
      <c r="BE592">
        <v>587.35407970000006</v>
      </c>
      <c r="BF592">
        <v>24.87707704</v>
      </c>
      <c r="BG592">
        <v>2.1025283469999998</v>
      </c>
      <c r="BI592">
        <v>1954721.186</v>
      </c>
      <c r="BJ592">
        <v>1564721.186</v>
      </c>
      <c r="BK592">
        <v>586.20154219999995</v>
      </c>
      <c r="BL592">
        <v>24.89930571</v>
      </c>
      <c r="BM592">
        <v>2.1018230779999998</v>
      </c>
      <c r="BO592">
        <v>1956644.7220000001</v>
      </c>
      <c r="BP592">
        <v>1566644.7220000001</v>
      </c>
      <c r="BQ592">
        <v>586.49141510000004</v>
      </c>
      <c r="BR592">
        <v>24.934296969999998</v>
      </c>
      <c r="BS592" s="281">
        <v>2.101805905</v>
      </c>
      <c r="BU592" s="280">
        <v>1892862.6769999999</v>
      </c>
      <c r="BV592">
        <v>1502862.6769999999</v>
      </c>
      <c r="BW592">
        <v>589.39586250000002</v>
      </c>
      <c r="BX592">
        <v>24.922828030000002</v>
      </c>
      <c r="BY592">
        <v>2.1032790299999999</v>
      </c>
      <c r="CA592">
        <v>1892637.254</v>
      </c>
      <c r="CB592">
        <v>1502637.254</v>
      </c>
      <c r="CC592">
        <v>588.68537490000006</v>
      </c>
      <c r="CD592">
        <v>24.890143040000002</v>
      </c>
      <c r="CE592">
        <v>2.1032289300000002</v>
      </c>
      <c r="CG592">
        <v>1924129.2720000001</v>
      </c>
      <c r="CH592">
        <v>1534129.2720000001</v>
      </c>
      <c r="CI592">
        <v>586.86844740000004</v>
      </c>
      <c r="CJ592">
        <v>24.904227070000001</v>
      </c>
      <c r="CK592">
        <v>2.1021929309999998</v>
      </c>
      <c r="CM592">
        <v>1927622.608</v>
      </c>
      <c r="CN592">
        <v>1537622.608</v>
      </c>
      <c r="CO592">
        <v>587.13362229999996</v>
      </c>
      <c r="CP592">
        <v>24.937454890000001</v>
      </c>
      <c r="CQ592" s="281">
        <v>2.1021544799999998</v>
      </c>
      <c r="CS592" s="280">
        <v>1882612.8929999999</v>
      </c>
      <c r="CT592">
        <v>1492612.8929999999</v>
      </c>
      <c r="CU592">
        <v>589.04355350000003</v>
      </c>
      <c r="CV592">
        <v>24.920239760000001</v>
      </c>
      <c r="CW592">
        <v>2.1032077500000002</v>
      </c>
      <c r="CY592">
        <v>1895204.635</v>
      </c>
      <c r="CZ592">
        <v>1505204.635</v>
      </c>
      <c r="DA592">
        <v>588.03459580000003</v>
      </c>
      <c r="DB592">
        <v>24.88375937</v>
      </c>
      <c r="DC592">
        <v>2.1029399620000002</v>
      </c>
      <c r="DE592">
        <v>1918760.6189999999</v>
      </c>
      <c r="DF592">
        <v>1528760.6189999999</v>
      </c>
      <c r="DG592">
        <v>586.89857259999997</v>
      </c>
      <c r="DH592">
        <v>24.904449199999998</v>
      </c>
      <c r="DI592">
        <v>2.1022261599999998</v>
      </c>
      <c r="DK592">
        <v>1921413.557</v>
      </c>
      <c r="DL592">
        <v>1531413.557</v>
      </c>
      <c r="DM592">
        <v>587.17067740000005</v>
      </c>
      <c r="DN592">
        <v>24.937636959999999</v>
      </c>
      <c r="DO592" s="281">
        <v>2.1021977590000001</v>
      </c>
    </row>
    <row r="593" spans="1:119">
      <c r="A593" s="280">
        <v>1866288.8060000001</v>
      </c>
      <c r="B593">
        <v>1476288.8060000001</v>
      </c>
      <c r="C593">
        <v>588.09803650000003</v>
      </c>
      <c r="D593">
        <v>24.91328592</v>
      </c>
      <c r="E593">
        <v>2.1029587090000001</v>
      </c>
      <c r="G593">
        <v>1868921.929</v>
      </c>
      <c r="H593">
        <v>1478921.929</v>
      </c>
      <c r="I593">
        <v>587.66757640000003</v>
      </c>
      <c r="J593">
        <v>24.880155569999999</v>
      </c>
      <c r="K593">
        <v>2.1028954230000001</v>
      </c>
      <c r="M593">
        <v>1874092.2109999999</v>
      </c>
      <c r="N593">
        <v>1484092.2109999999</v>
      </c>
      <c r="O593">
        <v>587.62036430000001</v>
      </c>
      <c r="P593">
        <v>24.909768799999998</v>
      </c>
      <c r="Q593">
        <v>2.1027291149999998</v>
      </c>
      <c r="S593">
        <v>1875936.061</v>
      </c>
      <c r="T593">
        <v>1485936.061</v>
      </c>
      <c r="U593">
        <v>587.86204850000001</v>
      </c>
      <c r="V593">
        <v>24.94103239</v>
      </c>
      <c r="W593" s="281">
        <v>2.102701744</v>
      </c>
      <c r="Y593" s="280">
        <v>1872069.0959999999</v>
      </c>
      <c r="Z593">
        <v>1482069.0959999999</v>
      </c>
      <c r="AA593">
        <v>588.73839429999998</v>
      </c>
      <c r="AB593">
        <v>24.917996609999999</v>
      </c>
      <c r="AC593">
        <v>2.103158616</v>
      </c>
      <c r="AE593">
        <v>1786813.5730000001</v>
      </c>
      <c r="AF593">
        <v>1396813.5730000001</v>
      </c>
      <c r="AG593">
        <v>590.59547339999995</v>
      </c>
      <c r="AH593">
        <v>24.908836969999999</v>
      </c>
      <c r="AI593">
        <v>2.1047689740000002</v>
      </c>
      <c r="AK593">
        <v>1788634.5379999999</v>
      </c>
      <c r="AL593">
        <v>1398634.5379999999</v>
      </c>
      <c r="AM593">
        <v>589.75126690000002</v>
      </c>
      <c r="AN593">
        <v>24.925435719999999</v>
      </c>
      <c r="AO593">
        <v>2.1042687629999999</v>
      </c>
      <c r="AQ593">
        <v>1788243.3470000001</v>
      </c>
      <c r="AR593">
        <v>1398243.3470000001</v>
      </c>
      <c r="AS593">
        <v>590.13708129999998</v>
      </c>
      <c r="AT593">
        <v>24.952177549999998</v>
      </c>
      <c r="AU593" s="281">
        <v>2.104294468</v>
      </c>
      <c r="AW593" s="280">
        <v>1930668.037</v>
      </c>
      <c r="AX593">
        <v>1540668.037</v>
      </c>
      <c r="AY593">
        <v>588.10841909999999</v>
      </c>
      <c r="AZ593">
        <v>24.913363109999999</v>
      </c>
      <c r="BA593">
        <v>2.1026403810000001</v>
      </c>
      <c r="BC593">
        <v>1936950.307</v>
      </c>
      <c r="BD593">
        <v>1546950.307</v>
      </c>
      <c r="BE593">
        <v>587.26663299999996</v>
      </c>
      <c r="BF593">
        <v>24.876217759999999</v>
      </c>
      <c r="BG593">
        <v>2.102482551</v>
      </c>
      <c r="BI593">
        <v>1957894.8330000001</v>
      </c>
      <c r="BJ593">
        <v>1567894.8330000001</v>
      </c>
      <c r="BK593">
        <v>586.13610259999996</v>
      </c>
      <c r="BL593">
        <v>24.898822500000001</v>
      </c>
      <c r="BM593">
        <v>2.10178632</v>
      </c>
      <c r="BO593">
        <v>1959818.0460000001</v>
      </c>
      <c r="BP593">
        <v>1569818.0460000001</v>
      </c>
      <c r="BQ593">
        <v>586.42429990000005</v>
      </c>
      <c r="BR593">
        <v>24.93396675</v>
      </c>
      <c r="BS593" s="281">
        <v>2.1017690290000002</v>
      </c>
      <c r="BU593" s="280">
        <v>1896046.7819999999</v>
      </c>
      <c r="BV593">
        <v>1506046.7819999999</v>
      </c>
      <c r="BW593">
        <v>589.28879400000005</v>
      </c>
      <c r="BX593">
        <v>24.92204168</v>
      </c>
      <c r="BY593">
        <v>2.1032237939999998</v>
      </c>
      <c r="CA593">
        <v>1895821.398</v>
      </c>
      <c r="CB593">
        <v>1505821.398</v>
      </c>
      <c r="CC593">
        <v>588.58541920000005</v>
      </c>
      <c r="CD593">
        <v>24.889163050000001</v>
      </c>
      <c r="CE593">
        <v>2.1031741130000001</v>
      </c>
      <c r="CG593">
        <v>1927308.077</v>
      </c>
      <c r="CH593">
        <v>1537308.077</v>
      </c>
      <c r="CI593">
        <v>586.79853639999999</v>
      </c>
      <c r="CJ593">
        <v>24.903711439999999</v>
      </c>
      <c r="CK593">
        <v>2.1021537119999998</v>
      </c>
      <c r="CM593">
        <v>1930800.8230000001</v>
      </c>
      <c r="CN593">
        <v>1540800.8230000001</v>
      </c>
      <c r="CO593">
        <v>587.06217360000005</v>
      </c>
      <c r="CP593">
        <v>24.93710373</v>
      </c>
      <c r="CQ593" s="281">
        <v>2.1021154420000001</v>
      </c>
      <c r="CS593" s="280">
        <v>1885798.7420000001</v>
      </c>
      <c r="CT593">
        <v>1495798.7420000001</v>
      </c>
      <c r="CU593">
        <v>588.9466056</v>
      </c>
      <c r="CV593">
        <v>24.919527330000001</v>
      </c>
      <c r="CW593">
        <v>2.1031541580000002</v>
      </c>
      <c r="CY593">
        <v>1898388.3419999999</v>
      </c>
      <c r="CZ593">
        <v>1508388.3419999999</v>
      </c>
      <c r="DA593">
        <v>587.94671819999996</v>
      </c>
      <c r="DB593">
        <v>24.882896859999999</v>
      </c>
      <c r="DC593">
        <v>2.1028899820000002</v>
      </c>
      <c r="DE593">
        <v>1921940.3319999999</v>
      </c>
      <c r="DF593">
        <v>1531940.3319999999</v>
      </c>
      <c r="DG593">
        <v>586.8297824</v>
      </c>
      <c r="DH593">
        <v>24.90394186</v>
      </c>
      <c r="DI593">
        <v>2.1021867809999999</v>
      </c>
      <c r="DK593">
        <v>1924592.821</v>
      </c>
      <c r="DL593">
        <v>1534592.821</v>
      </c>
      <c r="DM593">
        <v>587.10037320000004</v>
      </c>
      <c r="DN593">
        <v>24.93729145</v>
      </c>
      <c r="DO593" s="281">
        <v>2.1021584510000002</v>
      </c>
    </row>
    <row r="594" spans="1:119">
      <c r="A594" s="280">
        <v>1869477.439</v>
      </c>
      <c r="B594">
        <v>1479477.439</v>
      </c>
      <c r="C594">
        <v>588.02423209999995</v>
      </c>
      <c r="D594">
        <v>24.912742699999999</v>
      </c>
      <c r="E594">
        <v>2.1029103619999998</v>
      </c>
      <c r="G594">
        <v>1872110.112</v>
      </c>
      <c r="H594">
        <v>1482110.112</v>
      </c>
      <c r="I594">
        <v>587.59646499999997</v>
      </c>
      <c r="J594">
        <v>24.879457210000002</v>
      </c>
      <c r="K594">
        <v>2.1028482519999998</v>
      </c>
      <c r="M594">
        <v>1877279.5120000001</v>
      </c>
      <c r="N594">
        <v>1487279.5120000001</v>
      </c>
      <c r="O594">
        <v>587.55283780000002</v>
      </c>
      <c r="P594">
        <v>24.909271400000002</v>
      </c>
      <c r="Q594">
        <v>2.1026841410000001</v>
      </c>
      <c r="S594">
        <v>1879123.047</v>
      </c>
      <c r="T594">
        <v>1489123.047</v>
      </c>
      <c r="U594">
        <v>587.79369059999999</v>
      </c>
      <c r="V594">
        <v>24.940696840000001</v>
      </c>
      <c r="W594" s="281">
        <v>2.1026567429999998</v>
      </c>
      <c r="Y594" s="280">
        <v>1875256.743</v>
      </c>
      <c r="Z594">
        <v>1485256.743</v>
      </c>
      <c r="AA594">
        <v>588.65062590000002</v>
      </c>
      <c r="AB594">
        <v>24.917351310000001</v>
      </c>
      <c r="AC594">
        <v>2.1031065610000002</v>
      </c>
      <c r="AE594">
        <v>1789833.054</v>
      </c>
      <c r="AF594">
        <v>1399833.054</v>
      </c>
      <c r="AG594">
        <v>590.50462689999995</v>
      </c>
      <c r="AH594">
        <v>24.907949200000001</v>
      </c>
      <c r="AI594">
        <v>2.104699557</v>
      </c>
      <c r="AK594">
        <v>1791653.9650000001</v>
      </c>
      <c r="AL594">
        <v>1401653.9650000001</v>
      </c>
      <c r="AM594">
        <v>589.6799714</v>
      </c>
      <c r="AN594">
        <v>24.924912460000002</v>
      </c>
      <c r="AO594">
        <v>2.1042075200000001</v>
      </c>
      <c r="AQ594">
        <v>1791262.7849999999</v>
      </c>
      <c r="AR594">
        <v>1401262.7849999999</v>
      </c>
      <c r="AS594">
        <v>590.06372550000003</v>
      </c>
      <c r="AT594">
        <v>24.951818859999999</v>
      </c>
      <c r="AU594" s="281">
        <v>2.104232541</v>
      </c>
      <c r="AW594" s="280">
        <v>1933845.7379999999</v>
      </c>
      <c r="AX594">
        <v>1543845.7379999999</v>
      </c>
      <c r="AY594">
        <v>588.01327949999995</v>
      </c>
      <c r="AZ594">
        <v>24.91266285</v>
      </c>
      <c r="BA594">
        <v>2.1025933139999999</v>
      </c>
      <c r="BC594">
        <v>1940126.9469999999</v>
      </c>
      <c r="BD594">
        <v>1550126.9469999999</v>
      </c>
      <c r="BE594">
        <v>587.1799499</v>
      </c>
      <c r="BF594">
        <v>24.875365850000001</v>
      </c>
      <c r="BG594">
        <v>2.102437213</v>
      </c>
      <c r="BI594">
        <v>1961067.9469999999</v>
      </c>
      <c r="BJ594">
        <v>1571067.9469999999</v>
      </c>
      <c r="BK594">
        <v>586.0711225</v>
      </c>
      <c r="BL594">
        <v>24.898342629999998</v>
      </c>
      <c r="BM594">
        <v>2.1017496919999998</v>
      </c>
      <c r="BO594">
        <v>1962990.8359999999</v>
      </c>
      <c r="BP594">
        <v>1572990.8359999999</v>
      </c>
      <c r="BQ594">
        <v>586.35765660000004</v>
      </c>
      <c r="BR594">
        <v>24.933638810000001</v>
      </c>
      <c r="BS594" s="281">
        <v>2.1017322780000001</v>
      </c>
      <c r="BU594" s="280">
        <v>1899230.3459999999</v>
      </c>
      <c r="BV594">
        <v>1509230.3459999999</v>
      </c>
      <c r="BW594">
        <v>589.18265150000002</v>
      </c>
      <c r="BX594">
        <v>24.921261999999999</v>
      </c>
      <c r="BY594">
        <v>2.1031693119999999</v>
      </c>
      <c r="CA594">
        <v>1899005</v>
      </c>
      <c r="CB594">
        <v>1509005</v>
      </c>
      <c r="CC594">
        <v>588.48631139999998</v>
      </c>
      <c r="CD594">
        <v>24.88819122</v>
      </c>
      <c r="CE594">
        <v>2.1031200490000002</v>
      </c>
      <c r="CG594">
        <v>1930486.345</v>
      </c>
      <c r="CH594">
        <v>1540486.345</v>
      </c>
      <c r="CI594">
        <v>586.72896479999997</v>
      </c>
      <c r="CJ594">
        <v>24.903198239999998</v>
      </c>
      <c r="CK594">
        <v>2.1021148859999998</v>
      </c>
      <c r="CM594">
        <v>1933978.5009999999</v>
      </c>
      <c r="CN594">
        <v>1543978.5009999999</v>
      </c>
      <c r="CO594">
        <v>586.99109380000004</v>
      </c>
      <c r="CP594">
        <v>24.93675434</v>
      </c>
      <c r="CQ594" s="281">
        <v>2.1020767760000001</v>
      </c>
      <c r="CS594" s="280">
        <v>1888984.048</v>
      </c>
      <c r="CT594">
        <v>1498984.048</v>
      </c>
      <c r="CU594">
        <v>588.85037279999995</v>
      </c>
      <c r="CV594">
        <v>24.918820029999999</v>
      </c>
      <c r="CW594">
        <v>2.1031012800000002</v>
      </c>
      <c r="CY594">
        <v>1901571.5090000001</v>
      </c>
      <c r="CZ594">
        <v>1511571.5090000001</v>
      </c>
      <c r="DA594">
        <v>587.85944670000003</v>
      </c>
      <c r="DB594">
        <v>24.88204017</v>
      </c>
      <c r="DC594">
        <v>2.1028406739999999</v>
      </c>
      <c r="DE594">
        <v>1925119.5079999999</v>
      </c>
      <c r="DF594">
        <v>1535119.5079999999</v>
      </c>
      <c r="DG594">
        <v>586.76127570000006</v>
      </c>
      <c r="DH594">
        <v>24.903436549999999</v>
      </c>
      <c r="DI594">
        <v>2.1021478290000002</v>
      </c>
      <c r="DK594">
        <v>1927771.548</v>
      </c>
      <c r="DL594">
        <v>1537771.548</v>
      </c>
      <c r="DM594">
        <v>587.0303778</v>
      </c>
      <c r="DN594">
        <v>24.936947409999998</v>
      </c>
      <c r="DO594" s="281">
        <v>2.102119557</v>
      </c>
    </row>
    <row r="595" spans="1:119">
      <c r="A595" s="280">
        <v>1872665.5279999999</v>
      </c>
      <c r="B595">
        <v>1482665.5279999999</v>
      </c>
      <c r="C595">
        <v>587.95069420000004</v>
      </c>
      <c r="D595">
        <v>24.91220139</v>
      </c>
      <c r="E595">
        <v>2.1028626319999999</v>
      </c>
      <c r="G595">
        <v>1875297.7509999999</v>
      </c>
      <c r="H595">
        <v>1485297.7509999999</v>
      </c>
      <c r="I595">
        <v>587.52559640000004</v>
      </c>
      <c r="J595">
        <v>24.878761140000002</v>
      </c>
      <c r="K595">
        <v>2.1028016709999999</v>
      </c>
      <c r="M595">
        <v>1880466.27</v>
      </c>
      <c r="N595">
        <v>1490466.27</v>
      </c>
      <c r="O595">
        <v>587.48557210000001</v>
      </c>
      <c r="P595">
        <v>24.908775859999999</v>
      </c>
      <c r="Q595">
        <v>2.1026396389999999</v>
      </c>
      <c r="S595">
        <v>1882309.4909999999</v>
      </c>
      <c r="T595">
        <v>1492309.4909999999</v>
      </c>
      <c r="U595">
        <v>587.72554300000002</v>
      </c>
      <c r="V595">
        <v>24.940362289999999</v>
      </c>
      <c r="W595" s="281">
        <v>2.1026122520000001</v>
      </c>
      <c r="Y595" s="280">
        <v>1878443.845</v>
      </c>
      <c r="Z595">
        <v>1488443.845</v>
      </c>
      <c r="AA595">
        <v>588.56344249999995</v>
      </c>
      <c r="AB595">
        <v>24.916710210000002</v>
      </c>
      <c r="AC595">
        <v>2.103055173</v>
      </c>
      <c r="AE595">
        <v>1792852.446</v>
      </c>
      <c r="AF595">
        <v>1402852.446</v>
      </c>
      <c r="AG595">
        <v>590.41427910000004</v>
      </c>
      <c r="AH595">
        <v>24.90706617</v>
      </c>
      <c r="AI595">
        <v>2.1046310290000001</v>
      </c>
      <c r="AK595">
        <v>1794673.3019999999</v>
      </c>
      <c r="AL595">
        <v>1404673.3019999999</v>
      </c>
      <c r="AM595">
        <v>589.60877689999995</v>
      </c>
      <c r="AN595">
        <v>24.92438988</v>
      </c>
      <c r="AO595">
        <v>2.1041470410000001</v>
      </c>
      <c r="AQ595">
        <v>1794282.135</v>
      </c>
      <c r="AR595">
        <v>1404282.135</v>
      </c>
      <c r="AS595">
        <v>589.99050629999999</v>
      </c>
      <c r="AT595">
        <v>24.951460789999999</v>
      </c>
      <c r="AU595" s="281">
        <v>2.1041713839999998</v>
      </c>
      <c r="AW595" s="280">
        <v>1937022.902</v>
      </c>
      <c r="AX595">
        <v>1547022.902</v>
      </c>
      <c r="AY595">
        <v>587.91897280000001</v>
      </c>
      <c r="AZ595">
        <v>24.911968609999999</v>
      </c>
      <c r="BA595">
        <v>2.102546749</v>
      </c>
      <c r="BC595">
        <v>1943303.0519999999</v>
      </c>
      <c r="BD595">
        <v>1553303.0519999999</v>
      </c>
      <c r="BE595">
        <v>587.0940746</v>
      </c>
      <c r="BF595">
        <v>24.87452175</v>
      </c>
      <c r="BG595">
        <v>2.1023922979999998</v>
      </c>
      <c r="BI595">
        <v>1964240.5279999999</v>
      </c>
      <c r="BJ595">
        <v>1574240.5279999999</v>
      </c>
      <c r="BK595">
        <v>586.00661409999998</v>
      </c>
      <c r="BL595">
        <v>24.897866189999998</v>
      </c>
      <c r="BM595">
        <v>2.101713165</v>
      </c>
      <c r="BO595">
        <v>1966163.094</v>
      </c>
      <c r="BP595">
        <v>1576163.094</v>
      </c>
      <c r="BQ595">
        <v>586.29149580000001</v>
      </c>
      <c r="BR595">
        <v>24.933313210000001</v>
      </c>
      <c r="BS595" s="281">
        <v>2.101695624</v>
      </c>
      <c r="BU595" s="280">
        <v>1902413.37</v>
      </c>
      <c r="BV595">
        <v>1512413.37</v>
      </c>
      <c r="BW595">
        <v>589.07743340000002</v>
      </c>
      <c r="BX595">
        <v>24.92048896</v>
      </c>
      <c r="BY595">
        <v>2.103115565</v>
      </c>
      <c r="CA595">
        <v>1902188.0619999999</v>
      </c>
      <c r="CB595">
        <v>1512188.0619999999</v>
      </c>
      <c r="CC595">
        <v>588.38804200000004</v>
      </c>
      <c r="CD595">
        <v>24.88722744</v>
      </c>
      <c r="CE595">
        <v>2.103066723</v>
      </c>
      <c r="CG595">
        <v>1933664.0759999999</v>
      </c>
      <c r="CH595">
        <v>1543664.0759999999</v>
      </c>
      <c r="CI595">
        <v>586.65974900000003</v>
      </c>
      <c r="CJ595">
        <v>24.902687610000001</v>
      </c>
      <c r="CK595">
        <v>2.102076426</v>
      </c>
      <c r="CM595">
        <v>1937155.642</v>
      </c>
      <c r="CN595">
        <v>1547155.642</v>
      </c>
      <c r="CO595">
        <v>586.92039509999995</v>
      </c>
      <c r="CP595">
        <v>24.936406779999999</v>
      </c>
      <c r="CQ595" s="281">
        <v>2.1020384569999999</v>
      </c>
      <c r="CS595" s="280">
        <v>1892168.8130000001</v>
      </c>
      <c r="CT595">
        <v>1502168.8130000001</v>
      </c>
      <c r="CU595">
        <v>588.75484229999995</v>
      </c>
      <c r="CV595">
        <v>24.91811779</v>
      </c>
      <c r="CW595">
        <v>2.1030491140000001</v>
      </c>
      <c r="CY595">
        <v>1904754.135</v>
      </c>
      <c r="CZ595">
        <v>1514754.135</v>
      </c>
      <c r="DA595">
        <v>587.77276759999995</v>
      </c>
      <c r="DB595">
        <v>24.88118918</v>
      </c>
      <c r="DC595">
        <v>2.1027920309999999</v>
      </c>
      <c r="DE595">
        <v>1928298.145</v>
      </c>
      <c r="DF595">
        <v>1538298.145</v>
      </c>
      <c r="DG595">
        <v>586.69306759999995</v>
      </c>
      <c r="DH595">
        <v>24.90293338</v>
      </c>
      <c r="DI595">
        <v>2.102109279</v>
      </c>
      <c r="DK595">
        <v>1930949.737</v>
      </c>
      <c r="DL595">
        <v>1540949.737</v>
      </c>
      <c r="DM595">
        <v>586.96070750000001</v>
      </c>
      <c r="DN595">
        <v>24.936604930000001</v>
      </c>
      <c r="DO595" s="281">
        <v>2.1020810519999999</v>
      </c>
    </row>
    <row r="596" spans="1:119">
      <c r="A596" s="280">
        <v>1875853.0719999999</v>
      </c>
      <c r="B596">
        <v>1485853.0719999999</v>
      </c>
      <c r="C596">
        <v>587.87742979999996</v>
      </c>
      <c r="D596">
        <v>24.911662010000001</v>
      </c>
      <c r="E596">
        <v>2.102815503</v>
      </c>
      <c r="G596">
        <v>1878484.8470000001</v>
      </c>
      <c r="H596">
        <v>1488484.8470000001</v>
      </c>
      <c r="I596">
        <v>587.45508840000002</v>
      </c>
      <c r="J596">
        <v>24.87806853</v>
      </c>
      <c r="K596">
        <v>2.1027556120000002</v>
      </c>
      <c r="M596">
        <v>1883652.4850000001</v>
      </c>
      <c r="N596">
        <v>1493652.4850000001</v>
      </c>
      <c r="O596">
        <v>587.41849009999999</v>
      </c>
      <c r="P596">
        <v>24.90828161</v>
      </c>
      <c r="Q596">
        <v>2.1025956649999999</v>
      </c>
      <c r="S596">
        <v>1885495.392</v>
      </c>
      <c r="T596">
        <v>1495495.392</v>
      </c>
      <c r="U596">
        <v>587.65757550000001</v>
      </c>
      <c r="V596">
        <v>24.94002858</v>
      </c>
      <c r="W596" s="281">
        <v>2.1025683060000002</v>
      </c>
      <c r="Y596" s="280">
        <v>1881630.4040000001</v>
      </c>
      <c r="Z596">
        <v>1491630.4040000001</v>
      </c>
      <c r="AA596">
        <v>588.47688749999998</v>
      </c>
      <c r="AB596">
        <v>24.91607364</v>
      </c>
      <c r="AC596">
        <v>2.1030043680000001</v>
      </c>
      <c r="AE596">
        <v>1795871.7479999999</v>
      </c>
      <c r="AF596">
        <v>1405871.7479999999</v>
      </c>
      <c r="AG596">
        <v>590.32439239999997</v>
      </c>
      <c r="AH596">
        <v>24.906187509999999</v>
      </c>
      <c r="AI596">
        <v>2.1045633939999999</v>
      </c>
      <c r="AK596">
        <v>1797692.551</v>
      </c>
      <c r="AL596">
        <v>1407692.551</v>
      </c>
      <c r="AM596">
        <v>589.53766470000005</v>
      </c>
      <c r="AN596">
        <v>24.92386784</v>
      </c>
      <c r="AO596">
        <v>2.1040873310000001</v>
      </c>
      <c r="AQ596">
        <v>1797301.3940000001</v>
      </c>
      <c r="AR596">
        <v>1407301.3940000001</v>
      </c>
      <c r="AS596">
        <v>589.91740219999997</v>
      </c>
      <c r="AT596">
        <v>24.951103249999999</v>
      </c>
      <c r="AU596" s="281">
        <v>2.1041110029999999</v>
      </c>
      <c r="AW596" s="280">
        <v>1940199.53</v>
      </c>
      <c r="AX596">
        <v>1550199.53</v>
      </c>
      <c r="AY596">
        <v>587.82550419999995</v>
      </c>
      <c r="AZ596">
        <v>24.911280430000001</v>
      </c>
      <c r="BA596">
        <v>2.1025006579999999</v>
      </c>
      <c r="BC596">
        <v>1946478.621</v>
      </c>
      <c r="BD596">
        <v>1556478.621</v>
      </c>
      <c r="BE596">
        <v>587.0095159</v>
      </c>
      <c r="BF596">
        <v>24.87369047</v>
      </c>
      <c r="BG596">
        <v>2.1023474869999998</v>
      </c>
      <c r="BI596">
        <v>1967412.5759999999</v>
      </c>
      <c r="BJ596">
        <v>1577412.5759999999</v>
      </c>
      <c r="BK596">
        <v>585.94258830000001</v>
      </c>
      <c r="BL596">
        <v>24.897393260000001</v>
      </c>
      <c r="BM596">
        <v>2.101676715</v>
      </c>
      <c r="BO596">
        <v>1969334.82</v>
      </c>
      <c r="BP596">
        <v>1579334.82</v>
      </c>
      <c r="BQ596">
        <v>586.22582899999998</v>
      </c>
      <c r="BR596">
        <v>24.93299</v>
      </c>
      <c r="BS596" s="281">
        <v>2.1016590389999998</v>
      </c>
      <c r="BU596" s="280">
        <v>1905595.8529999999</v>
      </c>
      <c r="BV596">
        <v>1515595.8529999999</v>
      </c>
      <c r="BW596">
        <v>588.97312569999997</v>
      </c>
      <c r="BX596">
        <v>24.919722480000001</v>
      </c>
      <c r="BY596">
        <v>2.1030625409999999</v>
      </c>
      <c r="CA596">
        <v>1905370.5830000001</v>
      </c>
      <c r="CB596">
        <v>1515370.5830000001</v>
      </c>
      <c r="CC596">
        <v>588.29059229999996</v>
      </c>
      <c r="CD596">
        <v>24.88627155</v>
      </c>
      <c r="CE596">
        <v>2.1030141269999998</v>
      </c>
      <c r="CG596">
        <v>1936841.2709999999</v>
      </c>
      <c r="CH596">
        <v>1546841.2709999999</v>
      </c>
      <c r="CI596">
        <v>586.59090249999997</v>
      </c>
      <c r="CJ596">
        <v>24.902179650000001</v>
      </c>
      <c r="CK596">
        <v>2.1020383059999999</v>
      </c>
      <c r="CM596">
        <v>1940332.2479999999</v>
      </c>
      <c r="CN596">
        <v>1550332.2479999999</v>
      </c>
      <c r="CO596">
        <v>586.85009149999996</v>
      </c>
      <c r="CP596">
        <v>24.936061120000002</v>
      </c>
      <c r="CQ596" s="281">
        <v>2.1020004590000001</v>
      </c>
      <c r="CS596" s="280">
        <v>1895353.0360000001</v>
      </c>
      <c r="CT596">
        <v>1505353.0360000001</v>
      </c>
      <c r="CU596">
        <v>588.66001059999996</v>
      </c>
      <c r="CV596">
        <v>24.91742056</v>
      </c>
      <c r="CW596">
        <v>2.1029976530000001</v>
      </c>
      <c r="CY596">
        <v>1907936.2209999999</v>
      </c>
      <c r="CZ596">
        <v>1517936.2209999999</v>
      </c>
      <c r="DA596">
        <v>587.68666700000006</v>
      </c>
      <c r="DB596">
        <v>24.880343740000001</v>
      </c>
      <c r="DC596">
        <v>2.1027440460000002</v>
      </c>
      <c r="DE596">
        <v>1931476.246</v>
      </c>
      <c r="DF596">
        <v>1541476.246</v>
      </c>
      <c r="DG596">
        <v>586.62517600000001</v>
      </c>
      <c r="DH596">
        <v>24.902432489999999</v>
      </c>
      <c r="DI596">
        <v>2.1020711030000001</v>
      </c>
      <c r="DK596">
        <v>1934127.39</v>
      </c>
      <c r="DL596">
        <v>1544127.39</v>
      </c>
      <c r="DM596">
        <v>586.8913771</v>
      </c>
      <c r="DN596">
        <v>24.936264080000001</v>
      </c>
      <c r="DO596" s="281">
        <v>2.102042908</v>
      </c>
    </row>
    <row r="597" spans="1:119">
      <c r="A597" s="280">
        <v>1879040.0730000001</v>
      </c>
      <c r="B597">
        <v>1489040.0730000001</v>
      </c>
      <c r="C597">
        <v>587.80455659999996</v>
      </c>
      <c r="D597">
        <v>24.91112545</v>
      </c>
      <c r="E597">
        <v>2.1027689079999998</v>
      </c>
      <c r="G597">
        <v>1881671.399</v>
      </c>
      <c r="H597">
        <v>1491671.399</v>
      </c>
      <c r="I597">
        <v>587.38486920000003</v>
      </c>
      <c r="J597">
        <v>24.87737868</v>
      </c>
      <c r="K597">
        <v>2.1027100660000002</v>
      </c>
      <c r="M597">
        <v>1886838.1569999999</v>
      </c>
      <c r="N597">
        <v>1496838.1569999999</v>
      </c>
      <c r="O597">
        <v>587.35157370000002</v>
      </c>
      <c r="P597">
        <v>24.907788530000001</v>
      </c>
      <c r="Q597">
        <v>2.1025522350000001</v>
      </c>
      <c r="S597">
        <v>1888680.75</v>
      </c>
      <c r="T597">
        <v>1498680.75</v>
      </c>
      <c r="U597">
        <v>587.58977909999999</v>
      </c>
      <c r="V597">
        <v>24.939695669999999</v>
      </c>
      <c r="W597" s="281">
        <v>2.1025249129999999</v>
      </c>
      <c r="Y597" s="280">
        <v>1884816.4210000001</v>
      </c>
      <c r="Z597">
        <v>1494816.4210000001</v>
      </c>
      <c r="AA597">
        <v>588.39087240000003</v>
      </c>
      <c r="AB597">
        <v>24.915440950000001</v>
      </c>
      <c r="AC597">
        <v>2.1029542029999999</v>
      </c>
      <c r="AE597">
        <v>1798890.96</v>
      </c>
      <c r="AF597">
        <v>1408890.96</v>
      </c>
      <c r="AG597">
        <v>590.23493629999996</v>
      </c>
      <c r="AH597">
        <v>24.905312930000001</v>
      </c>
      <c r="AI597">
        <v>2.104496658</v>
      </c>
      <c r="AK597">
        <v>1800711.709</v>
      </c>
      <c r="AL597">
        <v>1410711.709</v>
      </c>
      <c r="AM597">
        <v>589.46665729999995</v>
      </c>
      <c r="AN597">
        <v>24.92334649</v>
      </c>
      <c r="AO597">
        <v>2.1040283909999999</v>
      </c>
      <c r="AQ597">
        <v>1800320.564</v>
      </c>
      <c r="AR597">
        <v>1410320.564</v>
      </c>
      <c r="AS597">
        <v>589.84440099999995</v>
      </c>
      <c r="AT597">
        <v>24.950746160000001</v>
      </c>
      <c r="AU597" s="281">
        <v>2.1040513949999999</v>
      </c>
      <c r="AW597" s="280">
        <v>1943375.622</v>
      </c>
      <c r="AX597">
        <v>1553375.622</v>
      </c>
      <c r="AY597">
        <v>587.73288149999996</v>
      </c>
      <c r="AZ597">
        <v>24.910598369999999</v>
      </c>
      <c r="BA597">
        <v>2.102455011</v>
      </c>
      <c r="BC597">
        <v>1949653.656</v>
      </c>
      <c r="BD597">
        <v>1559653.656</v>
      </c>
      <c r="BE597">
        <v>586.92571759999998</v>
      </c>
      <c r="BF597">
        <v>24.872866559999999</v>
      </c>
      <c r="BG597">
        <v>2.1023029750000002</v>
      </c>
      <c r="BI597">
        <v>1970584.0919999999</v>
      </c>
      <c r="BJ597">
        <v>1580584.0919999999</v>
      </c>
      <c r="BK597">
        <v>585.87905750000004</v>
      </c>
      <c r="BL597">
        <v>24.896923940000001</v>
      </c>
      <c r="BM597">
        <v>2.1016403129999999</v>
      </c>
      <c r="BO597">
        <v>1972506.013</v>
      </c>
      <c r="BP597">
        <v>1582506.013</v>
      </c>
      <c r="BQ597">
        <v>586.16066850000004</v>
      </c>
      <c r="BR597">
        <v>24.93266925</v>
      </c>
      <c r="BS597" s="281">
        <v>2.1016224970000001</v>
      </c>
      <c r="BU597" s="280">
        <v>1908777.7960000001</v>
      </c>
      <c r="BV597">
        <v>1518777.7960000001</v>
      </c>
      <c r="BW597">
        <v>588.86970659999997</v>
      </c>
      <c r="BX597">
        <v>24.918962390000001</v>
      </c>
      <c r="BY597">
        <v>2.1030102319999999</v>
      </c>
      <c r="CA597">
        <v>1908552.5649999999</v>
      </c>
      <c r="CB597">
        <v>1518552.5649999999</v>
      </c>
      <c r="CC597">
        <v>588.19394169999998</v>
      </c>
      <c r="CD597">
        <v>24.885323329999999</v>
      </c>
      <c r="CE597">
        <v>2.1029622529999998</v>
      </c>
      <c r="CG597">
        <v>1940017.93</v>
      </c>
      <c r="CH597">
        <v>1550017.93</v>
      </c>
      <c r="CI597">
        <v>586.52244359999997</v>
      </c>
      <c r="CJ597">
        <v>24.901674480000001</v>
      </c>
      <c r="CK597">
        <v>2.1020004999999999</v>
      </c>
      <c r="CM597">
        <v>1943508.318</v>
      </c>
      <c r="CN597">
        <v>1553508.318</v>
      </c>
      <c r="CO597">
        <v>586.78039709999996</v>
      </c>
      <c r="CP597">
        <v>24.935718399999999</v>
      </c>
      <c r="CQ597" s="281">
        <v>2.1019626890000001</v>
      </c>
      <c r="CS597" s="280">
        <v>1898536.7180000001</v>
      </c>
      <c r="CT597">
        <v>1508536.7180000001</v>
      </c>
      <c r="CU597">
        <v>588.56587939999997</v>
      </c>
      <c r="CV597">
        <v>24.916728379999999</v>
      </c>
      <c r="CW597">
        <v>2.1029468809999998</v>
      </c>
      <c r="CY597">
        <v>1911117.767</v>
      </c>
      <c r="CZ597">
        <v>1521117.767</v>
      </c>
      <c r="DA597">
        <v>587.60118</v>
      </c>
      <c r="DB597">
        <v>24.879504189999999</v>
      </c>
      <c r="DC597">
        <v>2.102696693</v>
      </c>
      <c r="DE597">
        <v>1934653.81</v>
      </c>
      <c r="DF597">
        <v>1544653.81</v>
      </c>
      <c r="DG597">
        <v>586.55761649999999</v>
      </c>
      <c r="DH597">
        <v>24.901934000000001</v>
      </c>
      <c r="DI597">
        <v>2.1020332740000001</v>
      </c>
      <c r="DK597">
        <v>1937304.5060000001</v>
      </c>
      <c r="DL597">
        <v>1547304.5060000001</v>
      </c>
      <c r="DM597">
        <v>586.82239960000004</v>
      </c>
      <c r="DN597">
        <v>24.935924929999999</v>
      </c>
      <c r="DO597" s="281">
        <v>2.1020051</v>
      </c>
    </row>
    <row r="598" spans="1:119">
      <c r="A598" s="280">
        <v>1882226.531</v>
      </c>
      <c r="B598">
        <v>1492226.531</v>
      </c>
      <c r="C598">
        <v>587.73199350000004</v>
      </c>
      <c r="D598">
        <v>24.910591109999999</v>
      </c>
      <c r="E598">
        <v>2.1027228419999999</v>
      </c>
      <c r="G598">
        <v>1884857.4080000001</v>
      </c>
      <c r="H598">
        <v>1494857.4080000001</v>
      </c>
      <c r="I598">
        <v>587.3148946</v>
      </c>
      <c r="J598">
        <v>24.876691149999999</v>
      </c>
      <c r="K598">
        <v>2.1026650770000002</v>
      </c>
      <c r="M598">
        <v>1890023.287</v>
      </c>
      <c r="N598">
        <v>1500023.287</v>
      </c>
      <c r="O598">
        <v>587.28481969999996</v>
      </c>
      <c r="P598">
        <v>24.907296590000001</v>
      </c>
      <c r="Q598">
        <v>2.1025093510000001</v>
      </c>
      <c r="S598">
        <v>1891865.5660000001</v>
      </c>
      <c r="T598">
        <v>1501865.5660000001</v>
      </c>
      <c r="U598">
        <v>587.52215590000003</v>
      </c>
      <c r="V598">
        <v>24.939363579999998</v>
      </c>
      <c r="W598" s="281">
        <v>2.1024820690000001</v>
      </c>
      <c r="Y598" s="280">
        <v>1888001.895</v>
      </c>
      <c r="Z598">
        <v>1498001.895</v>
      </c>
      <c r="AA598">
        <v>588.30537140000001</v>
      </c>
      <c r="AB598">
        <v>24.914811950000001</v>
      </c>
      <c r="AC598">
        <v>2.102904691</v>
      </c>
      <c r="AE598">
        <v>1801910.0830000001</v>
      </c>
      <c r="AF598">
        <v>1411910.0830000001</v>
      </c>
      <c r="AG598">
        <v>590.14589149999995</v>
      </c>
      <c r="AH598">
        <v>24.904442240000002</v>
      </c>
      <c r="AI598">
        <v>2.104430818</v>
      </c>
      <c r="AK598">
        <v>1803730.7779999999</v>
      </c>
      <c r="AL598">
        <v>1413730.7779999999</v>
      </c>
      <c r="AM598">
        <v>589.39620179999997</v>
      </c>
      <c r="AN598">
        <v>24.92282913</v>
      </c>
      <c r="AO598">
        <v>2.103969974</v>
      </c>
      <c r="AQ598">
        <v>1803339.645</v>
      </c>
      <c r="AR598">
        <v>1413339.645</v>
      </c>
      <c r="AS598">
        <v>589.77166850000003</v>
      </c>
      <c r="AT598">
        <v>24.950390330000001</v>
      </c>
      <c r="AU598" s="281">
        <v>2.1039925249999998</v>
      </c>
      <c r="AW598" s="280">
        <v>1946551.179</v>
      </c>
      <c r="AX598">
        <v>1556551.179</v>
      </c>
      <c r="AY598">
        <v>587.64124570000001</v>
      </c>
      <c r="AZ598">
        <v>24.909923450000001</v>
      </c>
      <c r="BA598">
        <v>2.1024097290000001</v>
      </c>
      <c r="BC598">
        <v>1952828.155</v>
      </c>
      <c r="BD598">
        <v>1562828.155</v>
      </c>
      <c r="BE598">
        <v>586.84265989999994</v>
      </c>
      <c r="BF598">
        <v>24.87204981</v>
      </c>
      <c r="BG598">
        <v>2.1022588299999998</v>
      </c>
      <c r="BI598">
        <v>1973755.0759999999</v>
      </c>
      <c r="BJ598">
        <v>1583755.0759999999</v>
      </c>
      <c r="BK598">
        <v>585.81603489999998</v>
      </c>
      <c r="BL598">
        <v>24.896458320000001</v>
      </c>
      <c r="BM598">
        <v>2.1016039310000001</v>
      </c>
      <c r="BO598">
        <v>1975676.675</v>
      </c>
      <c r="BP598">
        <v>1585676.675</v>
      </c>
      <c r="BQ598">
        <v>586.09602719999998</v>
      </c>
      <c r="BR598">
        <v>24.932351010000001</v>
      </c>
      <c r="BS598" s="281">
        <v>2.1015859689999998</v>
      </c>
      <c r="BU598" s="280">
        <v>1911959.2</v>
      </c>
      <c r="BV598">
        <v>1521959.2</v>
      </c>
      <c r="BW598">
        <v>588.76717470000006</v>
      </c>
      <c r="BX598">
        <v>24.91820869</v>
      </c>
      <c r="BY598">
        <v>2.1029586280000001</v>
      </c>
      <c r="CA598">
        <v>1911734.007</v>
      </c>
      <c r="CB598">
        <v>1521734.007</v>
      </c>
      <c r="CC598">
        <v>588.09811609999997</v>
      </c>
      <c r="CD598">
        <v>24.88438305</v>
      </c>
      <c r="CE598">
        <v>2.1029110790000001</v>
      </c>
      <c r="CG598">
        <v>1943194.0530000001</v>
      </c>
      <c r="CH598">
        <v>1553194.0530000001</v>
      </c>
      <c r="CI598">
        <v>586.45478249999996</v>
      </c>
      <c r="CJ598">
        <v>24.901175129999999</v>
      </c>
      <c r="CK598">
        <v>2.1019627949999999</v>
      </c>
      <c r="CM598">
        <v>1946683.852</v>
      </c>
      <c r="CN598">
        <v>1556683.852</v>
      </c>
      <c r="CO598">
        <v>586.71143889999996</v>
      </c>
      <c r="CP598">
        <v>24.935379279999999</v>
      </c>
      <c r="CQ598" s="281">
        <v>2.1019249200000001</v>
      </c>
      <c r="CS598" s="280">
        <v>1901719.86</v>
      </c>
      <c r="CT598">
        <v>1511719.86</v>
      </c>
      <c r="CU598">
        <v>588.47244369999999</v>
      </c>
      <c r="CV598">
        <v>24.916041199999999</v>
      </c>
      <c r="CW598">
        <v>2.102896785</v>
      </c>
      <c r="CY598">
        <v>1914298.7749999999</v>
      </c>
      <c r="CZ598">
        <v>1524298.7749999999</v>
      </c>
      <c r="DA598">
        <v>587.51637459999995</v>
      </c>
      <c r="DB598">
        <v>24.878671229999998</v>
      </c>
      <c r="DC598">
        <v>2.1026498720000002</v>
      </c>
      <c r="DE598">
        <v>1937830.838</v>
      </c>
      <c r="DF598">
        <v>1547830.838</v>
      </c>
      <c r="DG598">
        <v>586.49040330000003</v>
      </c>
      <c r="DH598">
        <v>24.901437999999999</v>
      </c>
      <c r="DI598">
        <v>2.101995767</v>
      </c>
      <c r="DK598">
        <v>1940481.0870000001</v>
      </c>
      <c r="DL598">
        <v>1550481.0870000001</v>
      </c>
      <c r="DM598">
        <v>586.75378950000004</v>
      </c>
      <c r="DN598">
        <v>24.93558754</v>
      </c>
      <c r="DO598" s="281">
        <v>2.1019676010000001</v>
      </c>
    </row>
    <row r="599" spans="1:119">
      <c r="A599" s="280">
        <v>1885412.446</v>
      </c>
      <c r="B599">
        <v>1495412.446</v>
      </c>
      <c r="C599">
        <v>587.65970289999996</v>
      </c>
      <c r="D599">
        <v>24.910058710000001</v>
      </c>
      <c r="E599">
        <v>2.1026773470000002</v>
      </c>
      <c r="G599">
        <v>1888042.875</v>
      </c>
      <c r="H599">
        <v>1498042.875</v>
      </c>
      <c r="I599">
        <v>587.24515050000002</v>
      </c>
      <c r="J599">
        <v>24.876005809999999</v>
      </c>
      <c r="K599">
        <v>2.1026206529999998</v>
      </c>
      <c r="M599">
        <v>1893207.875</v>
      </c>
      <c r="N599">
        <v>1503207.875</v>
      </c>
      <c r="O599">
        <v>587.21823170000005</v>
      </c>
      <c r="P599">
        <v>24.906805819999999</v>
      </c>
      <c r="Q599">
        <v>2.1024670080000001</v>
      </c>
      <c r="S599">
        <v>1895049.841</v>
      </c>
      <c r="T599">
        <v>1505049.841</v>
      </c>
      <c r="U599">
        <v>587.4547096</v>
      </c>
      <c r="V599">
        <v>24.939032310000002</v>
      </c>
      <c r="W599" s="281">
        <v>2.1024397669999999</v>
      </c>
      <c r="Y599" s="280">
        <v>1891186.827</v>
      </c>
      <c r="Z599">
        <v>1501186.827</v>
      </c>
      <c r="AA599">
        <v>588.22037490000002</v>
      </c>
      <c r="AB599">
        <v>24.914186569999998</v>
      </c>
      <c r="AC599">
        <v>2.1028558319999999</v>
      </c>
      <c r="AE599">
        <v>1804929.1170000001</v>
      </c>
      <c r="AF599">
        <v>1414929.1170000001</v>
      </c>
      <c r="AG599">
        <v>590.0575106</v>
      </c>
      <c r="AH599">
        <v>24.903577869999999</v>
      </c>
      <c r="AI599">
        <v>2.1043657979999999</v>
      </c>
      <c r="AK599">
        <v>1806749.7579999999</v>
      </c>
      <c r="AL599">
        <v>1416749.7579999999</v>
      </c>
      <c r="AM599">
        <v>589.32573030000003</v>
      </c>
      <c r="AN599">
        <v>24.922311610000001</v>
      </c>
      <c r="AO599">
        <v>2.1039122880000001</v>
      </c>
      <c r="AQ599">
        <v>1806358.6359999999</v>
      </c>
      <c r="AR599">
        <v>1416358.6359999999</v>
      </c>
      <c r="AS599">
        <v>589.69935810000004</v>
      </c>
      <c r="AT599">
        <v>24.950036539999999</v>
      </c>
      <c r="AU599" s="281">
        <v>2.10393417</v>
      </c>
      <c r="AW599" s="280">
        <v>1949726.2009999999</v>
      </c>
      <c r="AX599">
        <v>1559726.2009999999</v>
      </c>
      <c r="AY599">
        <v>587.55093950000003</v>
      </c>
      <c r="AZ599">
        <v>24.909258229999999</v>
      </c>
      <c r="BA599">
        <v>2.1023645110000002</v>
      </c>
      <c r="BC599">
        <v>1956002.121</v>
      </c>
      <c r="BD599">
        <v>1566002.121</v>
      </c>
      <c r="BE599">
        <v>586.76037489999999</v>
      </c>
      <c r="BF599">
        <v>24.87124055</v>
      </c>
      <c r="BG599">
        <v>2.1022150050000001</v>
      </c>
      <c r="BI599">
        <v>1976925.5279999999</v>
      </c>
      <c r="BJ599">
        <v>1586925.5279999999</v>
      </c>
      <c r="BK599">
        <v>585.75356490000001</v>
      </c>
      <c r="BL599">
        <v>24.895996740000001</v>
      </c>
      <c r="BM599">
        <v>2.101567534</v>
      </c>
      <c r="BO599">
        <v>1978846.8049999999</v>
      </c>
      <c r="BP599">
        <v>1588846.8049999999</v>
      </c>
      <c r="BQ599">
        <v>586.03201200000001</v>
      </c>
      <c r="BR599">
        <v>24.93203583</v>
      </c>
      <c r="BS599" s="281">
        <v>2.1015493730000001</v>
      </c>
      <c r="BU599" s="280">
        <v>1915140.0649999999</v>
      </c>
      <c r="BV599">
        <v>1525140.0649999999</v>
      </c>
      <c r="BW599">
        <v>588.66562309999995</v>
      </c>
      <c r="BX599">
        <v>24.917462069999999</v>
      </c>
      <c r="BY599">
        <v>2.1029076249999998</v>
      </c>
      <c r="CA599">
        <v>1914914.91</v>
      </c>
      <c r="CB599">
        <v>1524914.91</v>
      </c>
      <c r="CC599">
        <v>588.00318149999998</v>
      </c>
      <c r="CD599">
        <v>24.88345137</v>
      </c>
      <c r="CE599">
        <v>2.1028605009999999</v>
      </c>
      <c r="CG599">
        <v>1946369.64</v>
      </c>
      <c r="CH599">
        <v>1556369.64</v>
      </c>
      <c r="CI599">
        <v>586.38761539999996</v>
      </c>
      <c r="CJ599">
        <v>24.90067938</v>
      </c>
      <c r="CK599">
        <v>2.1019252220000002</v>
      </c>
      <c r="CM599">
        <v>1949858.852</v>
      </c>
      <c r="CN599">
        <v>1559858.852</v>
      </c>
      <c r="CO599">
        <v>586.64284740000005</v>
      </c>
      <c r="CP599">
        <v>24.93504192</v>
      </c>
      <c r="CQ599" s="281">
        <v>2.1018874090000002</v>
      </c>
      <c r="CS599" s="280">
        <v>1904902.4609999999</v>
      </c>
      <c r="CT599">
        <v>1514902.4609999999</v>
      </c>
      <c r="CU599">
        <v>588.37968950000004</v>
      </c>
      <c r="CV599">
        <v>24.91535893</v>
      </c>
      <c r="CW599">
        <v>2.1028473569999999</v>
      </c>
      <c r="CY599">
        <v>1917479.243</v>
      </c>
      <c r="CZ599">
        <v>1527479.243</v>
      </c>
      <c r="DA599">
        <v>587.43217040000002</v>
      </c>
      <c r="DB599">
        <v>24.87784405</v>
      </c>
      <c r="DC599">
        <v>2.1026036170000002</v>
      </c>
      <c r="DE599">
        <v>1941007.3289999999</v>
      </c>
      <c r="DF599">
        <v>1551007.3289999999</v>
      </c>
      <c r="DG599">
        <v>586.42368939999994</v>
      </c>
      <c r="DH599">
        <v>24.900945610000001</v>
      </c>
      <c r="DI599">
        <v>2.1019585159999998</v>
      </c>
      <c r="DK599">
        <v>1943657.132</v>
      </c>
      <c r="DL599">
        <v>1553657.132</v>
      </c>
      <c r="DM599">
        <v>586.68584780000003</v>
      </c>
      <c r="DN599">
        <v>24.93525339</v>
      </c>
      <c r="DO599" s="281">
        <v>2.1019302729999998</v>
      </c>
    </row>
    <row r="600" spans="1:119">
      <c r="A600" s="280">
        <v>1888597.818</v>
      </c>
      <c r="B600">
        <v>1498597.818</v>
      </c>
      <c r="C600">
        <v>587.58767230000001</v>
      </c>
      <c r="D600">
        <v>24.909528160000001</v>
      </c>
      <c r="E600">
        <v>2.1026324280000002</v>
      </c>
      <c r="G600">
        <v>1891227.8</v>
      </c>
      <c r="H600">
        <v>1501227.8</v>
      </c>
      <c r="I600">
        <v>587.1756355</v>
      </c>
      <c r="J600">
        <v>24.875322629999999</v>
      </c>
      <c r="K600">
        <v>2.1025767950000001</v>
      </c>
      <c r="M600">
        <v>1896391.9210000001</v>
      </c>
      <c r="N600">
        <v>1506391.9210000001</v>
      </c>
      <c r="O600">
        <v>587.15180669999995</v>
      </c>
      <c r="P600">
        <v>24.906316199999999</v>
      </c>
      <c r="Q600">
        <v>2.102425201</v>
      </c>
      <c r="S600">
        <v>1898233.575</v>
      </c>
      <c r="T600">
        <v>1508233.575</v>
      </c>
      <c r="U600">
        <v>587.38743529999999</v>
      </c>
      <c r="V600">
        <v>24.938701859999998</v>
      </c>
      <c r="W600" s="281">
        <v>2.102398005</v>
      </c>
      <c r="Y600" s="280">
        <v>1894371.2169999999</v>
      </c>
      <c r="Z600">
        <v>1504371.2169999999</v>
      </c>
      <c r="AA600">
        <v>588.13588219999997</v>
      </c>
      <c r="AB600">
        <v>24.91356481</v>
      </c>
      <c r="AC600">
        <v>2.1028076200000001</v>
      </c>
      <c r="AE600">
        <v>1807948.061</v>
      </c>
      <c r="AF600">
        <v>1417948.061</v>
      </c>
      <c r="AG600">
        <v>589.96980210000004</v>
      </c>
      <c r="AH600">
        <v>24.902719999999999</v>
      </c>
      <c r="AI600">
        <v>2.104301419</v>
      </c>
      <c r="AK600">
        <v>1809768.648</v>
      </c>
      <c r="AL600">
        <v>1419768.648</v>
      </c>
      <c r="AM600">
        <v>589.25524180000002</v>
      </c>
      <c r="AN600">
        <v>24.921793910000002</v>
      </c>
      <c r="AO600">
        <v>2.1038554129999998</v>
      </c>
      <c r="AQ600">
        <v>1809377.5379999999</v>
      </c>
      <c r="AR600">
        <v>1419377.5379999999</v>
      </c>
      <c r="AS600">
        <v>589.62702530000001</v>
      </c>
      <c r="AT600">
        <v>24.949682589999998</v>
      </c>
      <c r="AU600" s="281">
        <v>2.1038766240000002</v>
      </c>
      <c r="AW600" s="280">
        <v>1952900.689</v>
      </c>
      <c r="AX600">
        <v>1562900.689</v>
      </c>
      <c r="AY600">
        <v>587.46142329999998</v>
      </c>
      <c r="AZ600">
        <v>24.908598739999999</v>
      </c>
      <c r="BA600">
        <v>2.1023196340000001</v>
      </c>
      <c r="BC600">
        <v>1959175.5530000001</v>
      </c>
      <c r="BD600">
        <v>1569175.5530000001</v>
      </c>
      <c r="BE600">
        <v>586.67888140000002</v>
      </c>
      <c r="BF600">
        <v>24.870438960000001</v>
      </c>
      <c r="BG600">
        <v>2.1021714610000002</v>
      </c>
      <c r="BI600">
        <v>1980095.449</v>
      </c>
      <c r="BJ600">
        <v>1590095.449</v>
      </c>
      <c r="BK600">
        <v>585.69174390000001</v>
      </c>
      <c r="BL600">
        <v>24.895539889999998</v>
      </c>
      <c r="BM600">
        <v>2.1015310010000001</v>
      </c>
      <c r="BO600">
        <v>1982016.4040000001</v>
      </c>
      <c r="BP600">
        <v>1592016.4040000001</v>
      </c>
      <c r="BQ600">
        <v>585.96860470000001</v>
      </c>
      <c r="BR600">
        <v>24.931723600000002</v>
      </c>
      <c r="BS600" s="281">
        <v>2.1015126550000001</v>
      </c>
      <c r="BU600" s="280">
        <v>1918320.3910000001</v>
      </c>
      <c r="BV600">
        <v>1528320.3910000001</v>
      </c>
      <c r="BW600">
        <v>588.56495670000004</v>
      </c>
      <c r="BX600">
        <v>24.91672183</v>
      </c>
      <c r="BY600">
        <v>2.1028572470000002</v>
      </c>
      <c r="CA600">
        <v>1918095.274</v>
      </c>
      <c r="CB600">
        <v>1528095.274</v>
      </c>
      <c r="CC600">
        <v>587.90905050000003</v>
      </c>
      <c r="CD600">
        <v>24.88252743</v>
      </c>
      <c r="CE600">
        <v>2.102810555</v>
      </c>
      <c r="CG600">
        <v>1949544.693</v>
      </c>
      <c r="CH600">
        <v>1559544.693</v>
      </c>
      <c r="CI600">
        <v>586.32083060000002</v>
      </c>
      <c r="CJ600">
        <v>24.900186399999999</v>
      </c>
      <c r="CK600">
        <v>2.1018878980000002</v>
      </c>
      <c r="CM600">
        <v>1953033.318</v>
      </c>
      <c r="CN600">
        <v>1563033.318</v>
      </c>
      <c r="CO600">
        <v>586.57466480000005</v>
      </c>
      <c r="CP600">
        <v>24.93470653</v>
      </c>
      <c r="CQ600" s="281">
        <v>2.101850131</v>
      </c>
      <c r="CS600" s="280">
        <v>1908084.5209999999</v>
      </c>
      <c r="CT600">
        <v>1518084.5209999999</v>
      </c>
      <c r="CU600">
        <v>588.28760009999996</v>
      </c>
      <c r="CV600">
        <v>24.914681439999999</v>
      </c>
      <c r="CW600">
        <v>2.1027985899999999</v>
      </c>
      <c r="CY600">
        <v>1920659.173</v>
      </c>
      <c r="CZ600">
        <v>1530659.173</v>
      </c>
      <c r="DA600">
        <v>587.34854949999999</v>
      </c>
      <c r="DB600">
        <v>24.877022480000001</v>
      </c>
      <c r="DC600">
        <v>2.1025579269999999</v>
      </c>
      <c r="DE600">
        <v>1944183.2849999999</v>
      </c>
      <c r="DF600">
        <v>1554183.2849999999</v>
      </c>
      <c r="DG600">
        <v>586.35768380000002</v>
      </c>
      <c r="DH600">
        <v>24.900458409999999</v>
      </c>
      <c r="DI600">
        <v>2.1019213030000001</v>
      </c>
      <c r="DK600">
        <v>1946832.6410000001</v>
      </c>
      <c r="DL600">
        <v>1556832.6410000001</v>
      </c>
      <c r="DM600">
        <v>586.61850960000004</v>
      </c>
      <c r="DN600">
        <v>24.934922180000001</v>
      </c>
      <c r="DO600" s="281">
        <v>2.1018929860000002</v>
      </c>
    </row>
    <row r="601" spans="1:119">
      <c r="A601" s="280">
        <v>1891782.649</v>
      </c>
      <c r="B601">
        <v>1501782.649</v>
      </c>
      <c r="C601">
        <v>587.5159013</v>
      </c>
      <c r="D601">
        <v>24.90899945</v>
      </c>
      <c r="E601">
        <v>2.1025880849999998</v>
      </c>
      <c r="G601">
        <v>1894412.183</v>
      </c>
      <c r="H601">
        <v>1504412.183</v>
      </c>
      <c r="I601">
        <v>587.10635070000001</v>
      </c>
      <c r="J601">
        <v>24.87464164</v>
      </c>
      <c r="K601">
        <v>2.1025334959999999</v>
      </c>
      <c r="M601">
        <v>1899575.4269999999</v>
      </c>
      <c r="N601">
        <v>1509575.4269999999</v>
      </c>
      <c r="O601">
        <v>587.08553900000004</v>
      </c>
      <c r="P601">
        <v>24.905827680000002</v>
      </c>
      <c r="Q601">
        <v>2.1023839280000001</v>
      </c>
      <c r="S601">
        <v>1901416.767</v>
      </c>
      <c r="T601">
        <v>1511416.767</v>
      </c>
      <c r="U601">
        <v>587.32032909999998</v>
      </c>
      <c r="V601">
        <v>24.938372189999999</v>
      </c>
      <c r="W601" s="281">
        <v>2.1023567760000001</v>
      </c>
      <c r="Y601" s="280">
        <v>1897555.0660000001</v>
      </c>
      <c r="Z601">
        <v>1507555.0660000001</v>
      </c>
      <c r="AA601">
        <v>588.05189580000001</v>
      </c>
      <c r="AB601">
        <v>24.912946680000001</v>
      </c>
      <c r="AC601">
        <v>2.1027600409999998</v>
      </c>
      <c r="AE601">
        <v>1810966.916</v>
      </c>
      <c r="AF601">
        <v>1420966.916</v>
      </c>
      <c r="AG601">
        <v>589.88235810000003</v>
      </c>
      <c r="AH601">
        <v>24.901864589999999</v>
      </c>
      <c r="AI601">
        <v>2.1042379750000002</v>
      </c>
      <c r="AK601">
        <v>1812787.449</v>
      </c>
      <c r="AL601">
        <v>1422787.449</v>
      </c>
      <c r="AM601">
        <v>589.18480460000001</v>
      </c>
      <c r="AN601">
        <v>24.921276509999998</v>
      </c>
      <c r="AO601">
        <v>2.1037992970000001</v>
      </c>
      <c r="AQ601">
        <v>1812396.351</v>
      </c>
      <c r="AR601">
        <v>1422396.351</v>
      </c>
      <c r="AS601">
        <v>589.55473340000003</v>
      </c>
      <c r="AT601">
        <v>24.9493288</v>
      </c>
      <c r="AU601" s="281">
        <v>2.1038198709999998</v>
      </c>
      <c r="AW601" s="280">
        <v>1956074.6429999999</v>
      </c>
      <c r="AX601">
        <v>1566074.6429999999</v>
      </c>
      <c r="AY601">
        <v>587.37271620000001</v>
      </c>
      <c r="AZ601">
        <v>24.90794511</v>
      </c>
      <c r="BA601">
        <v>2.1022751159999999</v>
      </c>
      <c r="BC601">
        <v>1962348.452</v>
      </c>
      <c r="BD601">
        <v>1572348.452</v>
      </c>
      <c r="BE601">
        <v>586.59819340000001</v>
      </c>
      <c r="BF601">
        <v>24.869645179999999</v>
      </c>
      <c r="BG601">
        <v>2.1021281620000001</v>
      </c>
      <c r="BI601">
        <v>1983264.8389999999</v>
      </c>
      <c r="BJ601">
        <v>1593264.8389999999</v>
      </c>
      <c r="BK601">
        <v>585.63050439999995</v>
      </c>
      <c r="BL601">
        <v>24.8950873</v>
      </c>
      <c r="BM601">
        <v>2.1014943549999998</v>
      </c>
      <c r="BO601">
        <v>1985185.473</v>
      </c>
      <c r="BP601">
        <v>1595185.473</v>
      </c>
      <c r="BQ601">
        <v>585.90577250000001</v>
      </c>
      <c r="BR601">
        <v>24.93141417</v>
      </c>
      <c r="BS601" s="281">
        <v>2.1014758310000001</v>
      </c>
      <c r="BU601" s="280">
        <v>1921500.1780000001</v>
      </c>
      <c r="BV601">
        <v>1531500.1780000001</v>
      </c>
      <c r="BW601">
        <v>588.46514720000005</v>
      </c>
      <c r="BX601">
        <v>24.915987770000001</v>
      </c>
      <c r="BY601">
        <v>2.1028074989999999</v>
      </c>
      <c r="CA601">
        <v>1921275.0989999999</v>
      </c>
      <c r="CB601">
        <v>1531275.0989999999</v>
      </c>
      <c r="CC601">
        <v>587.81569960000002</v>
      </c>
      <c r="CD601">
        <v>24.881610999999999</v>
      </c>
      <c r="CE601">
        <v>2.10276124</v>
      </c>
      <c r="CG601">
        <v>1952719.2109999999</v>
      </c>
      <c r="CH601">
        <v>1562719.2109999999</v>
      </c>
      <c r="CI601">
        <v>586.25445990000003</v>
      </c>
      <c r="CJ601">
        <v>24.899696420000001</v>
      </c>
      <c r="CK601">
        <v>2.1018507880000001</v>
      </c>
      <c r="CM601">
        <v>1956207.2490000001</v>
      </c>
      <c r="CN601">
        <v>1566207.2490000001</v>
      </c>
      <c r="CO601">
        <v>586.50691859999995</v>
      </c>
      <c r="CP601">
        <v>24.93437325</v>
      </c>
      <c r="CQ601" s="281">
        <v>2.1018130460000002</v>
      </c>
      <c r="CS601" s="280">
        <v>1911266.0430000001</v>
      </c>
      <c r="CT601">
        <v>1521266.0430000001</v>
      </c>
      <c r="CU601">
        <v>588.19618300000002</v>
      </c>
      <c r="CV601">
        <v>24.91400879</v>
      </c>
      <c r="CW601">
        <v>2.102750473</v>
      </c>
      <c r="CY601">
        <v>1923838.5649999999</v>
      </c>
      <c r="CZ601">
        <v>1533838.5649999999</v>
      </c>
      <c r="DA601">
        <v>587.26550899999995</v>
      </c>
      <c r="DB601">
        <v>24.876206499999999</v>
      </c>
      <c r="DC601">
        <v>2.1025127870000002</v>
      </c>
      <c r="DE601">
        <v>1947358.706</v>
      </c>
      <c r="DF601">
        <v>1557358.706</v>
      </c>
      <c r="DG601">
        <v>586.29205709999997</v>
      </c>
      <c r="DH601">
        <v>24.89997395</v>
      </c>
      <c r="DI601">
        <v>2.1018843</v>
      </c>
      <c r="DK601">
        <v>1950007.6159999999</v>
      </c>
      <c r="DL601">
        <v>1560007.6159999999</v>
      </c>
      <c r="DM601">
        <v>586.55151839999996</v>
      </c>
      <c r="DN601">
        <v>24.934592640000002</v>
      </c>
      <c r="DO601" s="281">
        <v>2.1018559529999998</v>
      </c>
    </row>
    <row r="602" spans="1:119">
      <c r="A602" s="280">
        <v>1894966.9380000001</v>
      </c>
      <c r="B602">
        <v>1504966.9380000001</v>
      </c>
      <c r="C602">
        <v>587.44439320000004</v>
      </c>
      <c r="D602">
        <v>24.908472620000001</v>
      </c>
      <c r="E602">
        <v>2.1025443099999999</v>
      </c>
      <c r="G602">
        <v>1897596.0249999999</v>
      </c>
      <c r="H602">
        <v>1507596.0249999999</v>
      </c>
      <c r="I602">
        <v>587.03728909999995</v>
      </c>
      <c r="J602">
        <v>24.873962760000001</v>
      </c>
      <c r="K602">
        <v>2.1024907530000001</v>
      </c>
      <c r="M602">
        <v>1902758.392</v>
      </c>
      <c r="N602">
        <v>1512758.392</v>
      </c>
      <c r="O602">
        <v>587.0194272</v>
      </c>
      <c r="P602">
        <v>24.905340249999998</v>
      </c>
      <c r="Q602">
        <v>2.1023431819999998</v>
      </c>
      <c r="S602">
        <v>1904599.42</v>
      </c>
      <c r="T602">
        <v>1514599.42</v>
      </c>
      <c r="U602">
        <v>587.25338899999997</v>
      </c>
      <c r="V602">
        <v>24.9380433</v>
      </c>
      <c r="W602" s="281">
        <v>2.102316074</v>
      </c>
      <c r="Y602" s="280">
        <v>1900738.3740000001</v>
      </c>
      <c r="Z602">
        <v>1510738.3740000001</v>
      </c>
      <c r="AA602">
        <v>587.96840859999998</v>
      </c>
      <c r="AB602">
        <v>24.91233214</v>
      </c>
      <c r="AC602">
        <v>2.1027130879999998</v>
      </c>
      <c r="AE602">
        <v>1813985.6810000001</v>
      </c>
      <c r="AF602">
        <v>1423985.6810000001</v>
      </c>
      <c r="AG602">
        <v>589.795252</v>
      </c>
      <c r="AH602">
        <v>24.901012349999998</v>
      </c>
      <c r="AI602">
        <v>2.1041754309999998</v>
      </c>
      <c r="AK602">
        <v>1815806.16</v>
      </c>
      <c r="AL602">
        <v>1425806.16</v>
      </c>
      <c r="AM602">
        <v>589.11446880000005</v>
      </c>
      <c r="AN602">
        <v>24.920759790000002</v>
      </c>
      <c r="AO602">
        <v>2.1037438850000001</v>
      </c>
      <c r="AQ602">
        <v>1815415.074</v>
      </c>
      <c r="AR602">
        <v>1425415.074</v>
      </c>
      <c r="AS602">
        <v>589.48255280000001</v>
      </c>
      <c r="AT602">
        <v>24.94897551</v>
      </c>
      <c r="AU602" s="281">
        <v>2.1037638470000002</v>
      </c>
      <c r="AW602" s="280">
        <v>1959248.0619999999</v>
      </c>
      <c r="AX602">
        <v>1569248.0619999999</v>
      </c>
      <c r="AY602">
        <v>587.28485320000004</v>
      </c>
      <c r="AZ602">
        <v>24.9072976</v>
      </c>
      <c r="BA602">
        <v>2.102230906</v>
      </c>
      <c r="BC602">
        <v>1965520.818</v>
      </c>
      <c r="BD602">
        <v>1575520.818</v>
      </c>
      <c r="BE602">
        <v>586.51831819999995</v>
      </c>
      <c r="BF602">
        <v>24.86885929</v>
      </c>
      <c r="BG602">
        <v>2.1020850750000002</v>
      </c>
      <c r="BI602">
        <v>1986433.699</v>
      </c>
      <c r="BJ602">
        <v>1596433.699</v>
      </c>
      <c r="BK602">
        <v>585.56983690000004</v>
      </c>
      <c r="BL602">
        <v>24.89463889</v>
      </c>
      <c r="BM602">
        <v>2.1014575880000002</v>
      </c>
      <c r="BO602">
        <v>1988354.0120000001</v>
      </c>
      <c r="BP602">
        <v>1598354.0120000001</v>
      </c>
      <c r="BQ602">
        <v>585.84351249999997</v>
      </c>
      <c r="BR602">
        <v>24.931107529999998</v>
      </c>
      <c r="BS602" s="281">
        <v>2.1014388849999999</v>
      </c>
      <c r="BU602" s="280">
        <v>1924679.4280000001</v>
      </c>
      <c r="BV602">
        <v>1534679.4280000001</v>
      </c>
      <c r="BW602">
        <v>588.36618290000001</v>
      </c>
      <c r="BX602">
        <v>24.915259800000001</v>
      </c>
      <c r="BY602">
        <v>2.1027583669999999</v>
      </c>
      <c r="CA602">
        <v>1924454.3870000001</v>
      </c>
      <c r="CB602">
        <v>1534454.3870000001</v>
      </c>
      <c r="CC602">
        <v>587.72312099999999</v>
      </c>
      <c r="CD602">
        <v>24.880701999999999</v>
      </c>
      <c r="CE602">
        <v>2.102712538</v>
      </c>
      <c r="CG602">
        <v>1955893.1950000001</v>
      </c>
      <c r="CH602">
        <v>1565893.1950000001</v>
      </c>
      <c r="CI602">
        <v>586.18852400000003</v>
      </c>
      <c r="CJ602">
        <v>24.899209590000002</v>
      </c>
      <c r="CK602">
        <v>2.10181386</v>
      </c>
      <c r="CM602">
        <v>1959380.6459999999</v>
      </c>
      <c r="CN602">
        <v>1569380.6459999999</v>
      </c>
      <c r="CO602">
        <v>586.43962910000005</v>
      </c>
      <c r="CP602">
        <v>24.934042179999999</v>
      </c>
      <c r="CQ602" s="281">
        <v>2.1017761209999999</v>
      </c>
      <c r="CS602" s="280">
        <v>1914447.0249999999</v>
      </c>
      <c r="CT602">
        <v>1524447.0249999999</v>
      </c>
      <c r="CU602">
        <v>588.1055331</v>
      </c>
      <c r="CV602">
        <v>24.913341679999998</v>
      </c>
      <c r="CW602">
        <v>2.1027028990000001</v>
      </c>
      <c r="CY602">
        <v>1927017.419</v>
      </c>
      <c r="CZ602">
        <v>1537017.419</v>
      </c>
      <c r="DA602">
        <v>587.18305480000004</v>
      </c>
      <c r="DB602">
        <v>24.875396169999998</v>
      </c>
      <c r="DC602">
        <v>2.1024681730000001</v>
      </c>
      <c r="DE602">
        <v>1950533.5930000001</v>
      </c>
      <c r="DF602">
        <v>1560533.5930000001</v>
      </c>
      <c r="DG602">
        <v>586.22680290000005</v>
      </c>
      <c r="DH602">
        <v>24.89949219</v>
      </c>
      <c r="DI602">
        <v>2.1018475250000002</v>
      </c>
      <c r="DK602">
        <v>1953182.0560000001</v>
      </c>
      <c r="DL602">
        <v>1563182.0560000001</v>
      </c>
      <c r="DM602">
        <v>586.484915</v>
      </c>
      <c r="DN602">
        <v>24.934264970000001</v>
      </c>
      <c r="DO602" s="281">
        <v>2.1018191399999999</v>
      </c>
    </row>
    <row r="603" spans="1:119">
      <c r="A603" s="280">
        <v>1898150.6850000001</v>
      </c>
      <c r="B603">
        <v>1508150.6850000001</v>
      </c>
      <c r="C603">
        <v>587.37314219999996</v>
      </c>
      <c r="D603">
        <v>24.907947620000002</v>
      </c>
      <c r="E603">
        <v>2.1025010970000002</v>
      </c>
      <c r="G603">
        <v>1900779.3259999999</v>
      </c>
      <c r="H603">
        <v>1510779.3259999999</v>
      </c>
      <c r="I603">
        <v>586.96844510000005</v>
      </c>
      <c r="J603">
        <v>24.873285939999999</v>
      </c>
      <c r="K603">
        <v>2.1024485620000002</v>
      </c>
      <c r="M603">
        <v>1905940.8160000001</v>
      </c>
      <c r="N603">
        <v>1515940.8160000001</v>
      </c>
      <c r="O603">
        <v>586.9534701</v>
      </c>
      <c r="P603">
        <v>24.90485391</v>
      </c>
      <c r="Q603">
        <v>2.1023029549999999</v>
      </c>
      <c r="S603">
        <v>1907781.5319999999</v>
      </c>
      <c r="T603">
        <v>1517781.5319999999</v>
      </c>
      <c r="U603">
        <v>587.18661380000003</v>
      </c>
      <c r="V603">
        <v>24.937715180000001</v>
      </c>
      <c r="W603" s="281">
        <v>2.10227589</v>
      </c>
      <c r="Y603" s="280">
        <v>1903921.1410000001</v>
      </c>
      <c r="Z603">
        <v>1513921.1410000001</v>
      </c>
      <c r="AA603">
        <v>587.88540950000004</v>
      </c>
      <c r="AB603">
        <v>24.911721109999998</v>
      </c>
      <c r="AC603">
        <v>2.1026667539999999</v>
      </c>
      <c r="AE603">
        <v>1817004.3570000001</v>
      </c>
      <c r="AF603">
        <v>1427004.3570000001</v>
      </c>
      <c r="AG603">
        <v>589.70853580000005</v>
      </c>
      <c r="AH603">
        <v>24.900163790000001</v>
      </c>
      <c r="AI603">
        <v>2.1041137220000001</v>
      </c>
      <c r="AK603">
        <v>1818824.7819999999</v>
      </c>
      <c r="AL603">
        <v>1428824.7819999999</v>
      </c>
      <c r="AM603">
        <v>589.04424570000003</v>
      </c>
      <c r="AN603">
        <v>24.920243849999999</v>
      </c>
      <c r="AO603">
        <v>2.1036891560000002</v>
      </c>
      <c r="AQ603">
        <v>1818433.7069999999</v>
      </c>
      <c r="AR603">
        <v>1428433.7069999999</v>
      </c>
      <c r="AS603">
        <v>589.41049889999999</v>
      </c>
      <c r="AT603">
        <v>24.948622799999999</v>
      </c>
      <c r="AU603" s="281">
        <v>2.1037085229999999</v>
      </c>
      <c r="AW603" s="280">
        <v>1962420.949</v>
      </c>
      <c r="AX603">
        <v>1572420.949</v>
      </c>
      <c r="AY603">
        <v>587.19785349999995</v>
      </c>
      <c r="AZ603">
        <v>24.906656359999999</v>
      </c>
      <c r="BA603">
        <v>2.1021869620000002</v>
      </c>
      <c r="BC603">
        <v>1968692.6510000001</v>
      </c>
      <c r="BD603">
        <v>1578692.6510000001</v>
      </c>
      <c r="BE603">
        <v>586.4392623</v>
      </c>
      <c r="BF603">
        <v>24.868081350000001</v>
      </c>
      <c r="BG603">
        <v>2.1020421709999999</v>
      </c>
      <c r="BI603">
        <v>1989602.0290000001</v>
      </c>
      <c r="BJ603">
        <v>1599602.0290000001</v>
      </c>
      <c r="BK603">
        <v>585.50974140000005</v>
      </c>
      <c r="BL603">
        <v>24.89419466</v>
      </c>
      <c r="BM603">
        <v>2.1014206820000001</v>
      </c>
      <c r="BO603">
        <v>1991522.0209999999</v>
      </c>
      <c r="BP603">
        <v>1601522.0209999999</v>
      </c>
      <c r="BQ603">
        <v>585.7818254</v>
      </c>
      <c r="BR603">
        <v>24.93080367</v>
      </c>
      <c r="BS603" s="281">
        <v>2.1014017960000002</v>
      </c>
      <c r="BU603" s="280">
        <v>1927858.14</v>
      </c>
      <c r="BV603">
        <v>1537858.14</v>
      </c>
      <c r="BW603">
        <v>588.26806169999998</v>
      </c>
      <c r="BX603">
        <v>24.91453791</v>
      </c>
      <c r="BY603">
        <v>2.1027098299999998</v>
      </c>
      <c r="CA603">
        <v>1927633.1370000001</v>
      </c>
      <c r="CB603">
        <v>1537633.1370000001</v>
      </c>
      <c r="CC603">
        <v>587.63131620000001</v>
      </c>
      <c r="CD603">
        <v>24.879800459999998</v>
      </c>
      <c r="CE603">
        <v>2.1026644270000001</v>
      </c>
      <c r="CG603">
        <v>1959066.6459999999</v>
      </c>
      <c r="CH603">
        <v>1569066.6459999999</v>
      </c>
      <c r="CI603">
        <v>586.12304089999998</v>
      </c>
      <c r="CJ603">
        <v>24.89872605</v>
      </c>
      <c r="CK603">
        <v>2.1017770840000001</v>
      </c>
      <c r="CM603">
        <v>1962553.5109999999</v>
      </c>
      <c r="CN603">
        <v>1572553.5109999999</v>
      </c>
      <c r="CO603">
        <v>586.37281159999998</v>
      </c>
      <c r="CP603">
        <v>24.933713390000001</v>
      </c>
      <c r="CQ603" s="281">
        <v>2.101739325</v>
      </c>
      <c r="CS603" s="280">
        <v>1917627.4680000001</v>
      </c>
      <c r="CT603">
        <v>1527627.4680000001</v>
      </c>
      <c r="CU603">
        <v>588.01556249999999</v>
      </c>
      <c r="CV603">
        <v>24.91267947</v>
      </c>
      <c r="CW603">
        <v>2.1026558949999998</v>
      </c>
      <c r="CY603">
        <v>1930195.736</v>
      </c>
      <c r="CZ603">
        <v>1540195.736</v>
      </c>
      <c r="DA603">
        <v>587.1011982</v>
      </c>
      <c r="DB603">
        <v>24.874591590000001</v>
      </c>
      <c r="DC603">
        <v>2.1024240569999999</v>
      </c>
      <c r="DE603">
        <v>1953707.9439999999</v>
      </c>
      <c r="DF603">
        <v>1563707.9439999999</v>
      </c>
      <c r="DG603">
        <v>586.16194629999995</v>
      </c>
      <c r="DH603">
        <v>24.899013310000001</v>
      </c>
      <c r="DI603">
        <v>2.1018109429999998</v>
      </c>
      <c r="DK603">
        <v>1956355.963</v>
      </c>
      <c r="DL603">
        <v>1566355.963</v>
      </c>
      <c r="DM603">
        <v>586.41872430000001</v>
      </c>
      <c r="DN603">
        <v>24.933939290000001</v>
      </c>
      <c r="DO603" s="281">
        <v>2.1017825079999999</v>
      </c>
    </row>
    <row r="604" spans="1:119">
      <c r="A604" s="280">
        <v>1901333.892</v>
      </c>
      <c r="B604">
        <v>1511333.892</v>
      </c>
      <c r="C604">
        <v>587.30214220000005</v>
      </c>
      <c r="D604">
        <v>24.907424410000001</v>
      </c>
      <c r="E604">
        <v>2.1024584420000001</v>
      </c>
      <c r="G604">
        <v>1903962.0870000001</v>
      </c>
      <c r="H604">
        <v>1513962.0870000001</v>
      </c>
      <c r="I604">
        <v>586.89981660000001</v>
      </c>
      <c r="J604">
        <v>24.872611160000002</v>
      </c>
      <c r="K604">
        <v>2.1024069139999999</v>
      </c>
      <c r="M604">
        <v>1909122.7009999999</v>
      </c>
      <c r="N604">
        <v>1519122.7009999999</v>
      </c>
      <c r="O604">
        <v>586.88767780000001</v>
      </c>
      <c r="P604">
        <v>24.904368730000002</v>
      </c>
      <c r="Q604">
        <v>2.1022632369999998</v>
      </c>
      <c r="S604">
        <v>1910963.105</v>
      </c>
      <c r="T604">
        <v>1520963.105</v>
      </c>
      <c r="U604">
        <v>587.12007059999996</v>
      </c>
      <c r="V604">
        <v>24.937388160000001</v>
      </c>
      <c r="W604" s="281">
        <v>2.1022361850000002</v>
      </c>
      <c r="Y604" s="280">
        <v>1907103.368</v>
      </c>
      <c r="Z604">
        <v>1517103.368</v>
      </c>
      <c r="AA604">
        <v>587.80288729999995</v>
      </c>
      <c r="AB604">
        <v>24.911113499999999</v>
      </c>
      <c r="AC604">
        <v>2.102621031</v>
      </c>
      <c r="AE604">
        <v>1820022.9439999999</v>
      </c>
      <c r="AF604">
        <v>1430022.9439999999</v>
      </c>
      <c r="AG604">
        <v>589.62222150000002</v>
      </c>
      <c r="AH604">
        <v>24.899319049999999</v>
      </c>
      <c r="AI604">
        <v>2.104052823</v>
      </c>
      <c r="AK604">
        <v>1821843.3149999999</v>
      </c>
      <c r="AL604">
        <v>1431843.3149999999</v>
      </c>
      <c r="AM604">
        <v>588.97413549999999</v>
      </c>
      <c r="AN604">
        <v>24.919728670000001</v>
      </c>
      <c r="AO604">
        <v>2.1036350989999999</v>
      </c>
      <c r="AQ604">
        <v>1821452.2520000001</v>
      </c>
      <c r="AR604">
        <v>1431452.2520000001</v>
      </c>
      <c r="AS604">
        <v>589.33857579999994</v>
      </c>
      <c r="AT604">
        <v>24.94827068</v>
      </c>
      <c r="AU604" s="281">
        <v>2.1036538839999999</v>
      </c>
      <c r="AW604" s="280">
        <v>1965593.3030000001</v>
      </c>
      <c r="AX604">
        <v>1575593.3030000001</v>
      </c>
      <c r="AY604">
        <v>587.11172650000003</v>
      </c>
      <c r="AZ604">
        <v>24.906021450000001</v>
      </c>
      <c r="BA604">
        <v>2.102143248</v>
      </c>
      <c r="BC604">
        <v>1971863.952</v>
      </c>
      <c r="BD604">
        <v>1581863.952</v>
      </c>
      <c r="BE604">
        <v>586.36103319999995</v>
      </c>
      <c r="BF604">
        <v>24.867311449999999</v>
      </c>
      <c r="BG604">
        <v>2.1019994199999998</v>
      </c>
      <c r="BI604">
        <v>1992769.8289999999</v>
      </c>
      <c r="BJ604">
        <v>1602769.8289999999</v>
      </c>
      <c r="BK604">
        <v>585.45021819999999</v>
      </c>
      <c r="BL604">
        <v>24.893754619999999</v>
      </c>
      <c r="BM604">
        <v>2.1013836170000002</v>
      </c>
      <c r="BO604">
        <v>1994689.5</v>
      </c>
      <c r="BP604">
        <v>1604689.5</v>
      </c>
      <c r="BQ604">
        <v>585.72071159999996</v>
      </c>
      <c r="BR604">
        <v>24.930502610000001</v>
      </c>
      <c r="BS604" s="281">
        <v>2.1013645460000001</v>
      </c>
      <c r="BU604" s="280">
        <v>1931036.3149999999</v>
      </c>
      <c r="BV604">
        <v>1541036.3149999999</v>
      </c>
      <c r="BW604">
        <v>588.17078779999997</v>
      </c>
      <c r="BX604">
        <v>24.91382213</v>
      </c>
      <c r="BY604">
        <v>2.10266186</v>
      </c>
      <c r="CA604">
        <v>1930811.35</v>
      </c>
      <c r="CB604">
        <v>1540811.35</v>
      </c>
      <c r="CC604">
        <v>587.54029230000003</v>
      </c>
      <c r="CD604">
        <v>24.878906449999999</v>
      </c>
      <c r="CE604">
        <v>2.102616877</v>
      </c>
      <c r="CG604">
        <v>1962239.5630000001</v>
      </c>
      <c r="CH604">
        <v>1572239.5630000001</v>
      </c>
      <c r="CI604">
        <v>586.05802610000001</v>
      </c>
      <c r="CJ604">
        <v>24.89824591</v>
      </c>
      <c r="CK604">
        <v>2.1017404279999998</v>
      </c>
      <c r="CM604">
        <v>1965725.8419999999</v>
      </c>
      <c r="CN604">
        <v>1575725.8419999999</v>
      </c>
      <c r="CO604">
        <v>586.30647699999997</v>
      </c>
      <c r="CP604">
        <v>24.933386939999998</v>
      </c>
      <c r="CQ604" s="281">
        <v>2.1017026300000001</v>
      </c>
      <c r="CS604" s="280">
        <v>1920807.3729999999</v>
      </c>
      <c r="CT604">
        <v>1530807.3729999999</v>
      </c>
      <c r="CU604">
        <v>587.92624869999997</v>
      </c>
      <c r="CV604">
        <v>24.91202199</v>
      </c>
      <c r="CW604">
        <v>2.1026094660000001</v>
      </c>
      <c r="CY604">
        <v>1933373.5160000001</v>
      </c>
      <c r="CZ604">
        <v>1543373.5160000001</v>
      </c>
      <c r="DA604">
        <v>587.0199523</v>
      </c>
      <c r="DB604">
        <v>24.873792909999999</v>
      </c>
      <c r="DC604">
        <v>2.1023804099999999</v>
      </c>
      <c r="DE604">
        <v>1956881.7620000001</v>
      </c>
      <c r="DF604">
        <v>1566881.7620000001</v>
      </c>
      <c r="DG604">
        <v>586.0975062</v>
      </c>
      <c r="DH604">
        <v>24.898537449999999</v>
      </c>
      <c r="DI604">
        <v>2.1017745250000002</v>
      </c>
      <c r="DK604">
        <v>1959529.335</v>
      </c>
      <c r="DL604">
        <v>1569529.335</v>
      </c>
      <c r="DM604">
        <v>586.3529661</v>
      </c>
      <c r="DN604">
        <v>24.933615710000002</v>
      </c>
      <c r="DO604" s="281">
        <v>2.1017460259999998</v>
      </c>
    </row>
    <row r="605" spans="1:119">
      <c r="A605" s="280">
        <v>1904516.558</v>
      </c>
      <c r="B605">
        <v>1514516.558</v>
      </c>
      <c r="C605">
        <v>587.23138930000005</v>
      </c>
      <c r="D605">
        <v>24.906902949999999</v>
      </c>
      <c r="E605">
        <v>2.1024163379999998</v>
      </c>
      <c r="G605">
        <v>1907144.307</v>
      </c>
      <c r="H605">
        <v>1517144.307</v>
      </c>
      <c r="I605">
        <v>586.83140119999996</v>
      </c>
      <c r="J605">
        <v>24.871938400000001</v>
      </c>
      <c r="K605">
        <v>2.1023658009999999</v>
      </c>
      <c r="M605">
        <v>1912304.047</v>
      </c>
      <c r="N605">
        <v>1522304.047</v>
      </c>
      <c r="O605">
        <v>586.8221734</v>
      </c>
      <c r="P605">
        <v>24.903885620000001</v>
      </c>
      <c r="Q605">
        <v>2.1022239279999999</v>
      </c>
      <c r="S605">
        <v>1914144.138</v>
      </c>
      <c r="T605">
        <v>1524144.138</v>
      </c>
      <c r="U605">
        <v>587.05379000000005</v>
      </c>
      <c r="V605">
        <v>24.937062399999999</v>
      </c>
      <c r="W605" s="281">
        <v>2.1021968819999999</v>
      </c>
      <c r="Y605" s="280">
        <v>1910285.0560000001</v>
      </c>
      <c r="Z605">
        <v>1520285.0560000001</v>
      </c>
      <c r="AA605">
        <v>587.72084389999998</v>
      </c>
      <c r="AB605">
        <v>24.910509340000001</v>
      </c>
      <c r="AC605">
        <v>2.1025759119999998</v>
      </c>
      <c r="AE605">
        <v>1823041.4410000001</v>
      </c>
      <c r="AF605">
        <v>1433041.4410000001</v>
      </c>
      <c r="AG605">
        <v>589.53630629999998</v>
      </c>
      <c r="AH605">
        <v>24.898478090000001</v>
      </c>
      <c r="AI605">
        <v>2.1039927170000001</v>
      </c>
      <c r="AK605">
        <v>1824861.7590000001</v>
      </c>
      <c r="AL605">
        <v>1434861.7590000001</v>
      </c>
      <c r="AM605">
        <v>588.90413779999994</v>
      </c>
      <c r="AN605">
        <v>24.91921425</v>
      </c>
      <c r="AO605">
        <v>2.1035817080000001</v>
      </c>
      <c r="AQ605">
        <v>1824470.7069999999</v>
      </c>
      <c r="AR605">
        <v>1434470.7069999999</v>
      </c>
      <c r="AS605">
        <v>589.26678279999999</v>
      </c>
      <c r="AT605">
        <v>24.947919160000001</v>
      </c>
      <c r="AU605" s="281">
        <v>2.1035999240000001</v>
      </c>
      <c r="AW605" s="280">
        <v>1968765.1240000001</v>
      </c>
      <c r="AX605">
        <v>1578765.1240000001</v>
      </c>
      <c r="AY605">
        <v>587.02647820000004</v>
      </c>
      <c r="AZ605">
        <v>24.905392930000001</v>
      </c>
      <c r="BA605">
        <v>2.1020997339999998</v>
      </c>
      <c r="BC605">
        <v>1975034.7209999999</v>
      </c>
      <c r="BD605">
        <v>1585034.7209999999</v>
      </c>
      <c r="BE605">
        <v>586.2836393</v>
      </c>
      <c r="BF605">
        <v>24.86654966</v>
      </c>
      <c r="BG605">
        <v>2.10195679</v>
      </c>
      <c r="BI605">
        <v>1995937.1</v>
      </c>
      <c r="BJ605">
        <v>1605937.1</v>
      </c>
      <c r="BK605">
        <v>585.39126899999997</v>
      </c>
      <c r="BL605">
        <v>24.893318780000001</v>
      </c>
      <c r="BM605">
        <v>2.1013463730000002</v>
      </c>
      <c r="BO605">
        <v>1997856.45</v>
      </c>
      <c r="BP605">
        <v>1607856.45</v>
      </c>
      <c r="BQ605">
        <v>585.66017399999998</v>
      </c>
      <c r="BR605">
        <v>24.930204360000001</v>
      </c>
      <c r="BS605" s="281">
        <v>2.1013271119999999</v>
      </c>
      <c r="BU605" s="280">
        <v>1934213.953</v>
      </c>
      <c r="BV605">
        <v>1544213.953</v>
      </c>
      <c r="BW605">
        <v>588.07436789999997</v>
      </c>
      <c r="BX605">
        <v>24.913112519999999</v>
      </c>
      <c r="BY605">
        <v>2.1026144260000001</v>
      </c>
      <c r="CA605">
        <v>1933989.0260000001</v>
      </c>
      <c r="CB605">
        <v>1543989.0260000001</v>
      </c>
      <c r="CC605">
        <v>587.45005830000002</v>
      </c>
      <c r="CD605">
        <v>24.878020060000001</v>
      </c>
      <c r="CE605">
        <v>2.1025698570000002</v>
      </c>
      <c r="CG605">
        <v>1965411.9469999999</v>
      </c>
      <c r="CH605">
        <v>1575411.9469999999</v>
      </c>
      <c r="CI605">
        <v>585.99349059999997</v>
      </c>
      <c r="CJ605">
        <v>24.89776926</v>
      </c>
      <c r="CK605">
        <v>2.1017038650000002</v>
      </c>
      <c r="CM605">
        <v>1968897.6410000001</v>
      </c>
      <c r="CN605">
        <v>1578897.6410000001</v>
      </c>
      <c r="CO605">
        <v>586.24063650000005</v>
      </c>
      <c r="CP605">
        <v>24.933062889999999</v>
      </c>
      <c r="CQ605" s="281">
        <v>2.1016660090000001</v>
      </c>
      <c r="CS605" s="280">
        <v>1923986.74</v>
      </c>
      <c r="CT605">
        <v>1533986.74</v>
      </c>
      <c r="CU605">
        <v>587.83758509999996</v>
      </c>
      <c r="CV605">
        <v>24.91136921</v>
      </c>
      <c r="CW605">
        <v>2.102563596</v>
      </c>
      <c r="CY605">
        <v>1936550.76</v>
      </c>
      <c r="CZ605">
        <v>1546550.76</v>
      </c>
      <c r="DA605">
        <v>586.9393268</v>
      </c>
      <c r="DB605">
        <v>24.873000210000001</v>
      </c>
      <c r="DC605">
        <v>2.1023372010000001</v>
      </c>
      <c r="DE605">
        <v>1960055.0460000001</v>
      </c>
      <c r="DF605">
        <v>1570055.0460000001</v>
      </c>
      <c r="DG605">
        <v>586.03350039999998</v>
      </c>
      <c r="DH605">
        <v>24.89806475</v>
      </c>
      <c r="DI605">
        <v>2.1017382389999999</v>
      </c>
      <c r="DK605">
        <v>1962702.175</v>
      </c>
      <c r="DL605">
        <v>1572702.175</v>
      </c>
      <c r="DM605">
        <v>586.28765529999998</v>
      </c>
      <c r="DN605">
        <v>24.933294289999999</v>
      </c>
      <c r="DO605" s="281">
        <v>2.1017096620000002</v>
      </c>
    </row>
    <row r="606" spans="1:119">
      <c r="A606" s="280">
        <v>1907698.6850000001</v>
      </c>
      <c r="B606">
        <v>1517698.6850000001</v>
      </c>
      <c r="C606">
        <v>587.16088019999995</v>
      </c>
      <c r="D606">
        <v>24.906383229999999</v>
      </c>
      <c r="E606">
        <v>2.102374776</v>
      </c>
      <c r="G606">
        <v>1910325.9879999999</v>
      </c>
      <c r="H606">
        <v>1520325.9879999999</v>
      </c>
      <c r="I606">
        <v>586.76325889999998</v>
      </c>
      <c r="J606">
        <v>24.871268229999998</v>
      </c>
      <c r="K606">
        <v>2.1023251890000001</v>
      </c>
      <c r="M606">
        <v>1915484.8529999999</v>
      </c>
      <c r="N606">
        <v>1525484.8529999999</v>
      </c>
      <c r="O606">
        <v>586.75688130000003</v>
      </c>
      <c r="P606">
        <v>24.90340402</v>
      </c>
      <c r="Q606">
        <v>2.1021850400000002</v>
      </c>
      <c r="S606">
        <v>1917324.6329999999</v>
      </c>
      <c r="T606">
        <v>1527324.6329999999</v>
      </c>
      <c r="U606">
        <v>586.98771810000005</v>
      </c>
      <c r="V606">
        <v>24.936737619999999</v>
      </c>
      <c r="W606" s="281">
        <v>2.1021580169999998</v>
      </c>
      <c r="Y606" s="280">
        <v>1913466.2039999999</v>
      </c>
      <c r="Z606">
        <v>1523466.2039999999</v>
      </c>
      <c r="AA606">
        <v>587.63939400000004</v>
      </c>
      <c r="AB606">
        <v>24.909909460000002</v>
      </c>
      <c r="AC606">
        <v>2.1025312920000001</v>
      </c>
      <c r="AE606">
        <v>1826059.8489999999</v>
      </c>
      <c r="AF606">
        <v>1436059.8489999999</v>
      </c>
      <c r="AG606">
        <v>589.45078739999997</v>
      </c>
      <c r="AH606">
        <v>24.897640890000002</v>
      </c>
      <c r="AI606">
        <v>2.1039333949999999</v>
      </c>
      <c r="AK606">
        <v>1827880.1129999999</v>
      </c>
      <c r="AL606">
        <v>1437880.1129999999</v>
      </c>
      <c r="AM606">
        <v>588.83425769999997</v>
      </c>
      <c r="AN606">
        <v>24.918700640000001</v>
      </c>
      <c r="AO606">
        <v>2.103528973</v>
      </c>
      <c r="AQ606">
        <v>1827489.0719999999</v>
      </c>
      <c r="AR606">
        <v>1437489.0719999999</v>
      </c>
      <c r="AS606">
        <v>589.19512369999995</v>
      </c>
      <c r="AT606">
        <v>24.94756825</v>
      </c>
      <c r="AU606" s="281">
        <v>2.103546632</v>
      </c>
      <c r="AW606" s="280">
        <v>1971936.4129999999</v>
      </c>
      <c r="AX606">
        <v>1581936.4129999999</v>
      </c>
      <c r="AY606">
        <v>586.9421155</v>
      </c>
      <c r="AZ606">
        <v>24.904770849999998</v>
      </c>
      <c r="BA606">
        <v>2.1020563879999998</v>
      </c>
      <c r="BC606">
        <v>1978204.959</v>
      </c>
      <c r="BD606">
        <v>1588204.959</v>
      </c>
      <c r="BE606">
        <v>586.20714390000001</v>
      </c>
      <c r="BF606">
        <v>24.86579661</v>
      </c>
      <c r="BG606">
        <v>2.1019142280000001</v>
      </c>
      <c r="BI606">
        <v>1999103.8419999999</v>
      </c>
      <c r="BJ606">
        <v>1609103.8419999999</v>
      </c>
      <c r="BK606">
        <v>585.33289720000005</v>
      </c>
      <c r="BL606">
        <v>24.892887160000001</v>
      </c>
      <c r="BM606">
        <v>2.1013089269999998</v>
      </c>
      <c r="BO606">
        <v>2001022.872</v>
      </c>
      <c r="BP606">
        <v>1611022.872</v>
      </c>
      <c r="BQ606">
        <v>585.60021689999996</v>
      </c>
      <c r="BR606">
        <v>24.92990893</v>
      </c>
      <c r="BS606" s="281">
        <v>2.1012894719999999</v>
      </c>
      <c r="BU606" s="280">
        <v>1937391.0549999999</v>
      </c>
      <c r="BV606">
        <v>1547391.0549999999</v>
      </c>
      <c r="BW606">
        <v>587.97880610000004</v>
      </c>
      <c r="BX606">
        <v>24.912409109999999</v>
      </c>
      <c r="BY606">
        <v>2.1025675000000001</v>
      </c>
      <c r="CA606">
        <v>1937166.166</v>
      </c>
      <c r="CB606">
        <v>1547166.166</v>
      </c>
      <c r="CC606">
        <v>587.36062040000002</v>
      </c>
      <c r="CD606">
        <v>24.87714136</v>
      </c>
      <c r="CE606">
        <v>2.102523337</v>
      </c>
      <c r="CG606">
        <v>1968583.798</v>
      </c>
      <c r="CH606">
        <v>1578583.798</v>
      </c>
      <c r="CI606">
        <v>585.92944580000005</v>
      </c>
      <c r="CJ606">
        <v>24.897296189999999</v>
      </c>
      <c r="CK606">
        <v>2.1016673699999999</v>
      </c>
      <c r="CM606">
        <v>1972068.9080000001</v>
      </c>
      <c r="CN606">
        <v>1582068.9080000001</v>
      </c>
      <c r="CO606">
        <v>586.1753023</v>
      </c>
      <c r="CP606">
        <v>24.932741289999999</v>
      </c>
      <c r="CQ606" s="281">
        <v>2.101629435</v>
      </c>
      <c r="CS606" s="280">
        <v>1927165.5689999999</v>
      </c>
      <c r="CT606">
        <v>1537165.5689999999</v>
      </c>
      <c r="CU606">
        <v>587.74957449999999</v>
      </c>
      <c r="CV606">
        <v>24.910721129999999</v>
      </c>
      <c r="CW606">
        <v>2.1025182660000001</v>
      </c>
      <c r="CY606">
        <v>1939727.4669999999</v>
      </c>
      <c r="CZ606">
        <v>1549727.4669999999</v>
      </c>
      <c r="DA606">
        <v>586.85933239999997</v>
      </c>
      <c r="DB606">
        <v>24.87221362</v>
      </c>
      <c r="DC606">
        <v>2.1022944020000001</v>
      </c>
      <c r="DE606">
        <v>1963227.797</v>
      </c>
      <c r="DF606">
        <v>1573227.797</v>
      </c>
      <c r="DG606">
        <v>585.96994259999997</v>
      </c>
      <c r="DH606">
        <v>24.897595299999999</v>
      </c>
      <c r="DI606">
        <v>2.1017020560000002</v>
      </c>
      <c r="DK606">
        <v>1965874.4809999999</v>
      </c>
      <c r="DL606">
        <v>1575874.4809999999</v>
      </c>
      <c r="DM606">
        <v>586.222803</v>
      </c>
      <c r="DN606">
        <v>24.932975089999999</v>
      </c>
      <c r="DO606" s="281">
        <v>2.1016733909999998</v>
      </c>
    </row>
    <row r="607" spans="1:119">
      <c r="A607" s="280">
        <v>1910880.2709999999</v>
      </c>
      <c r="B607">
        <v>1520880.2709999999</v>
      </c>
      <c r="C607">
        <v>587.09067830000004</v>
      </c>
      <c r="D607">
        <v>24.90586571</v>
      </c>
      <c r="E607">
        <v>2.1023337180000001</v>
      </c>
      <c r="G607">
        <v>1913507.129</v>
      </c>
      <c r="H607">
        <v>1523507.129</v>
      </c>
      <c r="I607">
        <v>586.6954442</v>
      </c>
      <c r="J607">
        <v>24.870601220000001</v>
      </c>
      <c r="K607">
        <v>2.1022849890000002</v>
      </c>
      <c r="M607">
        <v>1918665.12</v>
      </c>
      <c r="N607">
        <v>1528665.12</v>
      </c>
      <c r="O607">
        <v>586.69178790000001</v>
      </c>
      <c r="P607">
        <v>24.902923829999999</v>
      </c>
      <c r="Q607">
        <v>2.1021465830000001</v>
      </c>
      <c r="S607">
        <v>1920504.5889999999</v>
      </c>
      <c r="T607">
        <v>1530504.5889999999</v>
      </c>
      <c r="U607">
        <v>586.92185070000005</v>
      </c>
      <c r="V607">
        <v>24.936413819999999</v>
      </c>
      <c r="W607" s="281">
        <v>2.1021195829999999</v>
      </c>
      <c r="Y607" s="280">
        <v>1916646.814</v>
      </c>
      <c r="Z607">
        <v>1526646.814</v>
      </c>
      <c r="AA607">
        <v>587.55845309999995</v>
      </c>
      <c r="AB607">
        <v>24.909313239999999</v>
      </c>
      <c r="AC607">
        <v>2.1024871890000001</v>
      </c>
      <c r="AE607">
        <v>1829078.1680000001</v>
      </c>
      <c r="AF607">
        <v>1439078.1680000001</v>
      </c>
      <c r="AG607">
        <v>589.36566660000005</v>
      </c>
      <c r="AH607">
        <v>24.896807460000002</v>
      </c>
      <c r="AI607">
        <v>2.1038748439999999</v>
      </c>
      <c r="AK607">
        <v>1830898.3770000001</v>
      </c>
      <c r="AL607">
        <v>1440898.3770000001</v>
      </c>
      <c r="AM607">
        <v>588.76450460000001</v>
      </c>
      <c r="AN607">
        <v>24.9181879</v>
      </c>
      <c r="AO607">
        <v>2.1034768829999999</v>
      </c>
      <c r="AQ607">
        <v>1830507.348</v>
      </c>
      <c r="AR607">
        <v>1440507.348</v>
      </c>
      <c r="AS607">
        <v>589.12360669999998</v>
      </c>
      <c r="AT607">
        <v>24.947217989999999</v>
      </c>
      <c r="AU607" s="281">
        <v>2.1034939979999998</v>
      </c>
      <c r="AW607" s="280">
        <v>1975107.17</v>
      </c>
      <c r="AX607">
        <v>1585107.17</v>
      </c>
      <c r="AY607">
        <v>586.85864570000001</v>
      </c>
      <c r="AZ607">
        <v>24.90415526</v>
      </c>
      <c r="BA607">
        <v>2.1020131790000001</v>
      </c>
      <c r="BC607">
        <v>1981374.666</v>
      </c>
      <c r="BD607">
        <v>1591374.666</v>
      </c>
      <c r="BE607">
        <v>586.13160800000003</v>
      </c>
      <c r="BF607">
        <v>24.86505292</v>
      </c>
      <c r="BG607">
        <v>2.1018716259999999</v>
      </c>
      <c r="BI607">
        <v>2002270.0560000001</v>
      </c>
      <c r="BJ607">
        <v>1612270.0560000001</v>
      </c>
      <c r="BK607">
        <v>585.27512669999999</v>
      </c>
      <c r="BL607">
        <v>24.892459939999998</v>
      </c>
      <c r="BM607">
        <v>2.1012712539999998</v>
      </c>
      <c r="BO607">
        <v>2004188.7649999999</v>
      </c>
      <c r="BP607">
        <v>1614188.7649999999</v>
      </c>
      <c r="BQ607">
        <v>585.54085450000002</v>
      </c>
      <c r="BR607">
        <v>24.9296164</v>
      </c>
      <c r="BS607" s="281">
        <v>2.1012516020000001</v>
      </c>
      <c r="BU607" s="280">
        <v>1940567.621</v>
      </c>
      <c r="BV607">
        <v>1550567.621</v>
      </c>
      <c r="BW607">
        <v>587.88410720000002</v>
      </c>
      <c r="BX607">
        <v>24.91171194</v>
      </c>
      <c r="BY607">
        <v>2.1025210520000002</v>
      </c>
      <c r="CA607">
        <v>1940342.77</v>
      </c>
      <c r="CB607">
        <v>1550342.77</v>
      </c>
      <c r="CC607">
        <v>587.27198569999996</v>
      </c>
      <c r="CD607">
        <v>24.87627041</v>
      </c>
      <c r="CE607">
        <v>2.1024772860000001</v>
      </c>
      <c r="CG607">
        <v>1971755.118</v>
      </c>
      <c r="CH607">
        <v>1581755.118</v>
      </c>
      <c r="CI607">
        <v>585.86590439999998</v>
      </c>
      <c r="CJ607">
        <v>24.896826780000001</v>
      </c>
      <c r="CK607">
        <v>2.1016309139999998</v>
      </c>
      <c r="CM607">
        <v>1975239.642</v>
      </c>
      <c r="CN607">
        <v>1585239.642</v>
      </c>
      <c r="CO607">
        <v>586.11048730000005</v>
      </c>
      <c r="CP607">
        <v>24.932422209999999</v>
      </c>
      <c r="CQ607" s="281">
        <v>2.101592879</v>
      </c>
      <c r="CS607" s="280">
        <v>1930343.861</v>
      </c>
      <c r="CT607">
        <v>1540343.861</v>
      </c>
      <c r="CU607">
        <v>587.6622251</v>
      </c>
      <c r="CV607">
        <v>24.910077820000001</v>
      </c>
      <c r="CW607">
        <v>2.1024734469999999</v>
      </c>
      <c r="CY607">
        <v>1942903.639</v>
      </c>
      <c r="CZ607">
        <v>1552903.639</v>
      </c>
      <c r="DA607">
        <v>586.78015970000001</v>
      </c>
      <c r="DB607">
        <v>24.871434969999999</v>
      </c>
      <c r="DC607">
        <v>2.1022519260000001</v>
      </c>
      <c r="DE607">
        <v>1966400.0160000001</v>
      </c>
      <c r="DF607">
        <v>1576400.0160000001</v>
      </c>
      <c r="DG607">
        <v>585.90684409999994</v>
      </c>
      <c r="DH607">
        <v>24.897129190000001</v>
      </c>
      <c r="DI607">
        <v>2.1016659500000001</v>
      </c>
      <c r="DK607">
        <v>1969046.2549999999</v>
      </c>
      <c r="DL607">
        <v>1579046.2549999999</v>
      </c>
      <c r="DM607">
        <v>586.15842069999997</v>
      </c>
      <c r="DN607">
        <v>24.932658159999999</v>
      </c>
      <c r="DO607" s="281">
        <v>2.101637186</v>
      </c>
    </row>
    <row r="608" spans="1:119">
      <c r="A608" s="280">
        <v>1914061.3189999999</v>
      </c>
      <c r="B608">
        <v>1524061.3189999999</v>
      </c>
      <c r="C608">
        <v>587.02082250000001</v>
      </c>
      <c r="D608">
        <v>24.905350670000001</v>
      </c>
      <c r="E608">
        <v>2.1022930839999998</v>
      </c>
      <c r="G608">
        <v>1916687.7320000001</v>
      </c>
      <c r="H608">
        <v>1526687.7320000001</v>
      </c>
      <c r="I608">
        <v>586.62789220000002</v>
      </c>
      <c r="J608">
        <v>24.869936710000001</v>
      </c>
      <c r="K608">
        <v>2.1022452359999999</v>
      </c>
      <c r="M608">
        <v>1921844.85</v>
      </c>
      <c r="N608">
        <v>1531844.85</v>
      </c>
      <c r="O608">
        <v>586.62689590000002</v>
      </c>
      <c r="P608">
        <v>24.90244508</v>
      </c>
      <c r="Q608">
        <v>2.1021085460000002</v>
      </c>
      <c r="S608">
        <v>1923684.007</v>
      </c>
      <c r="T608">
        <v>1533684.007</v>
      </c>
      <c r="U608">
        <v>586.85619499999996</v>
      </c>
      <c r="V608">
        <v>24.936091019999999</v>
      </c>
      <c r="W608" s="281">
        <v>2.1020815659999998</v>
      </c>
      <c r="Y608" s="280">
        <v>1919826.885</v>
      </c>
      <c r="Z608">
        <v>1529826.885</v>
      </c>
      <c r="AA608">
        <v>587.47800099999995</v>
      </c>
      <c r="AB608">
        <v>24.908720550000002</v>
      </c>
      <c r="AC608">
        <v>2.1024436089999998</v>
      </c>
      <c r="AE608">
        <v>1832096.3970000001</v>
      </c>
      <c r="AF608">
        <v>1442096.3970000001</v>
      </c>
      <c r="AG608">
        <v>589.28095080000003</v>
      </c>
      <c r="AH608">
        <v>24.89597788</v>
      </c>
      <c r="AI608">
        <v>2.1038170489999999</v>
      </c>
      <c r="AK608">
        <v>1833916.5530000001</v>
      </c>
      <c r="AL608">
        <v>1443916.5530000001</v>
      </c>
      <c r="AM608">
        <v>588.69488720000004</v>
      </c>
      <c r="AN608">
        <v>24.917676100000001</v>
      </c>
      <c r="AO608">
        <v>2.1034254269999999</v>
      </c>
      <c r="AQ608">
        <v>1833525.5360000001</v>
      </c>
      <c r="AR608">
        <v>1443525.5360000001</v>
      </c>
      <c r="AS608">
        <v>589.05224229999999</v>
      </c>
      <c r="AT608">
        <v>24.946868439999999</v>
      </c>
      <c r="AU608" s="281">
        <v>2.1034420100000002</v>
      </c>
      <c r="AW608" s="280">
        <v>1978277.395</v>
      </c>
      <c r="AX608">
        <v>1588277.395</v>
      </c>
      <c r="AY608">
        <v>586.77610679999998</v>
      </c>
      <c r="AZ608">
        <v>24.90354645</v>
      </c>
      <c r="BA608">
        <v>2.101970068</v>
      </c>
      <c r="BC608">
        <v>1984543.8419999999</v>
      </c>
      <c r="BD608">
        <v>1594543.8419999999</v>
      </c>
      <c r="BE608">
        <v>586.05696399999999</v>
      </c>
      <c r="BF608">
        <v>24.86431791</v>
      </c>
      <c r="BG608">
        <v>2.101829006</v>
      </c>
      <c r="BI608">
        <v>2005435.7409999999</v>
      </c>
      <c r="BJ608">
        <v>1615435.7409999999</v>
      </c>
      <c r="BK608">
        <v>585.21808090000002</v>
      </c>
      <c r="BL608">
        <v>24.892038039999999</v>
      </c>
      <c r="BM608">
        <v>2.1012332329999999</v>
      </c>
      <c r="BO608">
        <v>2007354.1310000001</v>
      </c>
      <c r="BP608">
        <v>1617354.1310000001</v>
      </c>
      <c r="BQ608">
        <v>585.48222520000002</v>
      </c>
      <c r="BR608">
        <v>24.92932746</v>
      </c>
      <c r="BS608" s="281">
        <v>2.1012133789999998</v>
      </c>
      <c r="BU608" s="280">
        <v>1943743.6510000001</v>
      </c>
      <c r="BV608">
        <v>1553743.6510000001</v>
      </c>
      <c r="BW608">
        <v>587.79027870000004</v>
      </c>
      <c r="BX608">
        <v>24.91102107</v>
      </c>
      <c r="BY608">
        <v>2.102475052</v>
      </c>
      <c r="CA608">
        <v>1943518.838</v>
      </c>
      <c r="CB608">
        <v>1553518.838</v>
      </c>
      <c r="CC608">
        <v>587.18417929999998</v>
      </c>
      <c r="CD608">
        <v>24.875407460000002</v>
      </c>
      <c r="CE608">
        <v>2.102431674</v>
      </c>
      <c r="CG608">
        <v>1974925.905</v>
      </c>
      <c r="CH608">
        <v>1584925.905</v>
      </c>
      <c r="CI608">
        <v>585.80287989999999</v>
      </c>
      <c r="CJ608">
        <v>24.896361129999999</v>
      </c>
      <c r="CK608">
        <v>2.101594468</v>
      </c>
      <c r="CM608">
        <v>1978409.8459999999</v>
      </c>
      <c r="CN608">
        <v>1588409.8459999999</v>
      </c>
      <c r="CO608">
        <v>586.04627919999996</v>
      </c>
      <c r="CP608">
        <v>24.932106080000001</v>
      </c>
      <c r="CQ608" s="281">
        <v>2.1015562750000001</v>
      </c>
      <c r="CS608" s="280">
        <v>1933521.6159999999</v>
      </c>
      <c r="CT608">
        <v>1543521.6159999999</v>
      </c>
      <c r="CU608">
        <v>587.57554770000002</v>
      </c>
      <c r="CV608">
        <v>24.909439370000001</v>
      </c>
      <c r="CW608">
        <v>2.1024291100000001</v>
      </c>
      <c r="CY608">
        <v>1946079.2760000001</v>
      </c>
      <c r="CZ608">
        <v>1556079.2760000001</v>
      </c>
      <c r="DA608">
        <v>586.70201650000001</v>
      </c>
      <c r="DB608">
        <v>24.870666360000001</v>
      </c>
      <c r="DC608">
        <v>2.1022095329999999</v>
      </c>
      <c r="DE608">
        <v>1969571.7009999999</v>
      </c>
      <c r="DF608">
        <v>1579571.7009999999</v>
      </c>
      <c r="DG608">
        <v>585.84421689999999</v>
      </c>
      <c r="DH608">
        <v>24.89666652</v>
      </c>
      <c r="DI608">
        <v>2.1016298949999999</v>
      </c>
      <c r="DK608">
        <v>1972217.497</v>
      </c>
      <c r="DL608">
        <v>1582217.497</v>
      </c>
      <c r="DM608">
        <v>586.09452109999995</v>
      </c>
      <c r="DN608">
        <v>24.932343580000001</v>
      </c>
      <c r="DO608" s="281">
        <v>2.1016010180000002</v>
      </c>
    </row>
    <row r="609" spans="1:119">
      <c r="A609" s="280">
        <v>1917241.827</v>
      </c>
      <c r="B609">
        <v>1527241.827</v>
      </c>
      <c r="C609">
        <v>586.95125280000002</v>
      </c>
      <c r="D609">
        <v>24.904837690000001</v>
      </c>
      <c r="E609">
        <v>2.102252907</v>
      </c>
      <c r="G609">
        <v>1919867.7960000001</v>
      </c>
      <c r="H609">
        <v>1529867.7960000001</v>
      </c>
      <c r="I609">
        <v>586.56059519999997</v>
      </c>
      <c r="J609">
        <v>24.86927464</v>
      </c>
      <c r="K609">
        <v>2.1022059280000001</v>
      </c>
      <c r="M609">
        <v>1925024.041</v>
      </c>
      <c r="N609">
        <v>1535024.041</v>
      </c>
      <c r="O609">
        <v>586.56221689999995</v>
      </c>
      <c r="P609">
        <v>24.901967840000001</v>
      </c>
      <c r="Q609">
        <v>2.1020709100000001</v>
      </c>
      <c r="S609">
        <v>1926862.8870000001</v>
      </c>
      <c r="T609">
        <v>1536862.8870000001</v>
      </c>
      <c r="U609">
        <v>586.79076450000002</v>
      </c>
      <c r="V609">
        <v>24.93576929</v>
      </c>
      <c r="W609" s="281">
        <v>2.1020439440000001</v>
      </c>
      <c r="Y609" s="280">
        <v>1923006.4169999999</v>
      </c>
      <c r="Z609">
        <v>1533006.4169999999</v>
      </c>
      <c r="AA609">
        <v>587.39803389999997</v>
      </c>
      <c r="AB609">
        <v>24.908131350000001</v>
      </c>
      <c r="AC609">
        <v>2.1024005400000001</v>
      </c>
      <c r="AE609">
        <v>1835114.537</v>
      </c>
      <c r="AF609">
        <v>1445114.537</v>
      </c>
      <c r="AG609">
        <v>589.19664820000003</v>
      </c>
      <c r="AH609">
        <v>24.895152230000001</v>
      </c>
      <c r="AI609">
        <v>2.1037599930000002</v>
      </c>
      <c r="AK609">
        <v>1836934.639</v>
      </c>
      <c r="AL609">
        <v>1446934.639</v>
      </c>
      <c r="AM609">
        <v>588.62541269999997</v>
      </c>
      <c r="AN609">
        <v>24.917165279999999</v>
      </c>
      <c r="AO609">
        <v>2.1033745939999999</v>
      </c>
      <c r="AQ609">
        <v>1836543.6329999999</v>
      </c>
      <c r="AR609">
        <v>1446543.6329999999</v>
      </c>
      <c r="AS609">
        <v>588.98103790000005</v>
      </c>
      <c r="AT609">
        <v>24.946519630000001</v>
      </c>
      <c r="AU609" s="281">
        <v>2.103390654</v>
      </c>
      <c r="AW609" s="280">
        <v>1981447.09</v>
      </c>
      <c r="AX609">
        <v>1591447.09</v>
      </c>
      <c r="AY609">
        <v>586.69459140000004</v>
      </c>
      <c r="AZ609">
        <v>24.9029451</v>
      </c>
      <c r="BA609">
        <v>2.1019269309999999</v>
      </c>
      <c r="BC609">
        <v>1987712.4879999999</v>
      </c>
      <c r="BD609">
        <v>1597712.4879999999</v>
      </c>
      <c r="BE609">
        <v>585.98319860000004</v>
      </c>
      <c r="BF609">
        <v>24.863591459999999</v>
      </c>
      <c r="BG609">
        <v>2.1017863569999999</v>
      </c>
      <c r="BI609">
        <v>2008600.899</v>
      </c>
      <c r="BJ609">
        <v>1618600.899</v>
      </c>
      <c r="BK609">
        <v>585.16159279999999</v>
      </c>
      <c r="BL609">
        <v>24.89162022</v>
      </c>
      <c r="BM609">
        <v>2.1011949589999999</v>
      </c>
      <c r="BO609">
        <v>2010518.969</v>
      </c>
      <c r="BP609">
        <v>1620518.969</v>
      </c>
      <c r="BQ609">
        <v>585.42422650000003</v>
      </c>
      <c r="BR609">
        <v>24.929041600000001</v>
      </c>
      <c r="BS609" s="281">
        <v>2.1011748620000001</v>
      </c>
      <c r="BU609" s="280">
        <v>1946919.1459999999</v>
      </c>
      <c r="BV609">
        <v>1556919.1459999999</v>
      </c>
      <c r="BW609">
        <v>587.69748200000004</v>
      </c>
      <c r="BX609">
        <v>24.910337670000001</v>
      </c>
      <c r="BY609">
        <v>2.102429409</v>
      </c>
      <c r="CA609">
        <v>1946694.371</v>
      </c>
      <c r="CB609">
        <v>1556694.371</v>
      </c>
      <c r="CC609">
        <v>587.09774070000003</v>
      </c>
      <c r="CD609">
        <v>24.874557830000001</v>
      </c>
      <c r="CE609">
        <v>2.1023861849999999</v>
      </c>
      <c r="CG609">
        <v>1978096.1610000001</v>
      </c>
      <c r="CH609">
        <v>1588096.1610000001</v>
      </c>
      <c r="CI609">
        <v>585.74046320000002</v>
      </c>
      <c r="CJ609">
        <v>24.895899920000002</v>
      </c>
      <c r="CK609">
        <v>2.1015579670000002</v>
      </c>
      <c r="CM609">
        <v>1981579.5190000001</v>
      </c>
      <c r="CN609">
        <v>1591579.5190000001</v>
      </c>
      <c r="CO609">
        <v>585.98269379999999</v>
      </c>
      <c r="CP609">
        <v>24.931792980000001</v>
      </c>
      <c r="CQ609" s="281">
        <v>2.1015195439999999</v>
      </c>
      <c r="CS609" s="280">
        <v>1936698.835</v>
      </c>
      <c r="CT609">
        <v>1546698.835</v>
      </c>
      <c r="CU609">
        <v>587.48954990000004</v>
      </c>
      <c r="CV609">
        <v>24.908805829999999</v>
      </c>
      <c r="CW609">
        <v>2.1023852270000001</v>
      </c>
      <c r="CY609">
        <v>1949254.378</v>
      </c>
      <c r="CZ609">
        <v>1559254.378</v>
      </c>
      <c r="DA609">
        <v>586.62448400000005</v>
      </c>
      <c r="DB609">
        <v>24.869903669999999</v>
      </c>
      <c r="DC609">
        <v>2.1021674539999999</v>
      </c>
      <c r="DE609">
        <v>1972742.855</v>
      </c>
      <c r="DF609">
        <v>1582742.855</v>
      </c>
      <c r="DG609">
        <v>585.78207450000002</v>
      </c>
      <c r="DH609">
        <v>24.89620738</v>
      </c>
      <c r="DI609">
        <v>2.1015938620000001</v>
      </c>
      <c r="DK609">
        <v>1975388.2069999999</v>
      </c>
      <c r="DL609">
        <v>1585388.2069999999</v>
      </c>
      <c r="DM609">
        <v>586.03111739999997</v>
      </c>
      <c r="DN609">
        <v>24.93203141</v>
      </c>
      <c r="DO609" s="281">
        <v>2.1015648589999998</v>
      </c>
    </row>
    <row r="610" spans="1:119">
      <c r="A610" s="280">
        <v>1920421.798</v>
      </c>
      <c r="B610">
        <v>1530421.798</v>
      </c>
      <c r="C610">
        <v>586.88196210000001</v>
      </c>
      <c r="D610">
        <v>24.904326709999999</v>
      </c>
      <c r="E610">
        <v>2.1022131850000001</v>
      </c>
      <c r="G610">
        <v>1923047.321</v>
      </c>
      <c r="H610">
        <v>1533047.321</v>
      </c>
      <c r="I610">
        <v>586.49355890000004</v>
      </c>
      <c r="J610">
        <v>24.86861506</v>
      </c>
      <c r="K610">
        <v>2.1021670509999999</v>
      </c>
      <c r="M610">
        <v>1928202.6950000001</v>
      </c>
      <c r="N610">
        <v>1538202.6950000001</v>
      </c>
      <c r="O610">
        <v>586.49776750000001</v>
      </c>
      <c r="P610">
        <v>24.90149224</v>
      </c>
      <c r="Q610">
        <v>2.1020336510000002</v>
      </c>
      <c r="S610">
        <v>1930041.23</v>
      </c>
      <c r="T610">
        <v>1540041.23</v>
      </c>
      <c r="U610">
        <v>586.72557659999995</v>
      </c>
      <c r="V610">
        <v>24.93544872</v>
      </c>
      <c r="W610" s="281">
        <v>2.1020066919999998</v>
      </c>
      <c r="Y610" s="280">
        <v>1926185.412</v>
      </c>
      <c r="Z610">
        <v>1536185.412</v>
      </c>
      <c r="AA610">
        <v>587.31855740000003</v>
      </c>
      <c r="AB610">
        <v>24.907545679999998</v>
      </c>
      <c r="AC610">
        <v>2.1023579620000001</v>
      </c>
      <c r="AE610">
        <v>1838132.588</v>
      </c>
      <c r="AF610">
        <v>1448132.588</v>
      </c>
      <c r="AG610">
        <v>589.11276359999999</v>
      </c>
      <c r="AH610">
        <v>24.894330549999999</v>
      </c>
      <c r="AI610">
        <v>2.1037036609999999</v>
      </c>
      <c r="AK610">
        <v>1839952.6359999999</v>
      </c>
      <c r="AL610">
        <v>1449952.6359999999</v>
      </c>
      <c r="AM610">
        <v>588.55609100000004</v>
      </c>
      <c r="AN610">
        <v>24.91665553</v>
      </c>
      <c r="AO610">
        <v>2.1033243709999998</v>
      </c>
      <c r="AQ610">
        <v>1839561.642</v>
      </c>
      <c r="AR610">
        <v>1449561.642</v>
      </c>
      <c r="AS610">
        <v>588.91000180000003</v>
      </c>
      <c r="AT610">
        <v>24.9461716</v>
      </c>
      <c r="AU610" s="281">
        <v>2.1033399199999998</v>
      </c>
      <c r="AW610" s="280">
        <v>1984616.254</v>
      </c>
      <c r="AX610">
        <v>1594616.254</v>
      </c>
      <c r="AY610">
        <v>586.6140249</v>
      </c>
      <c r="AZ610">
        <v>24.902350680000001</v>
      </c>
      <c r="BA610">
        <v>2.1018837869999998</v>
      </c>
      <c r="BC610">
        <v>1990880.6040000001</v>
      </c>
      <c r="BD610">
        <v>1600880.6040000001</v>
      </c>
      <c r="BE610">
        <v>585.91030690000002</v>
      </c>
      <c r="BF610">
        <v>24.862873530000002</v>
      </c>
      <c r="BG610">
        <v>2.1017436570000001</v>
      </c>
      <c r="BI610">
        <v>2011765.5290000001</v>
      </c>
      <c r="BJ610">
        <v>1621765.5290000001</v>
      </c>
      <c r="BK610">
        <v>585.10585149999997</v>
      </c>
      <c r="BL610">
        <v>24.89120789</v>
      </c>
      <c r="BM610">
        <v>2.1011563010000001</v>
      </c>
      <c r="BO610">
        <v>2013683.28</v>
      </c>
      <c r="BP610">
        <v>1623683.28</v>
      </c>
      <c r="BQ610">
        <v>585.36693709999997</v>
      </c>
      <c r="BR610">
        <v>24.928759199999998</v>
      </c>
      <c r="BS610" s="281">
        <v>2.101135932</v>
      </c>
      <c r="BU610" s="280">
        <v>1950094.1059999999</v>
      </c>
      <c r="BV610">
        <v>1560094.1059999999</v>
      </c>
      <c r="BW610">
        <v>587.60602229999995</v>
      </c>
      <c r="BX610">
        <v>24.909664020000001</v>
      </c>
      <c r="BY610">
        <v>2.1023838370000001</v>
      </c>
      <c r="CA610">
        <v>1949869.3689999999</v>
      </c>
      <c r="CB610">
        <v>1559869.3689999999</v>
      </c>
      <c r="CC610">
        <v>587.0121153</v>
      </c>
      <c r="CD610">
        <v>24.873716080000001</v>
      </c>
      <c r="CE610">
        <v>2.1023409879999999</v>
      </c>
      <c r="CG610">
        <v>1981265.8859999999</v>
      </c>
      <c r="CH610">
        <v>1591265.8859999999</v>
      </c>
      <c r="CI610">
        <v>585.67867279999996</v>
      </c>
      <c r="CJ610">
        <v>24.8954433</v>
      </c>
      <c r="CK610">
        <v>2.1015213309999998</v>
      </c>
      <c r="CM610">
        <v>1984748.66</v>
      </c>
      <c r="CN610">
        <v>1594748.66</v>
      </c>
      <c r="CO610">
        <v>585.91968640000005</v>
      </c>
      <c r="CP610">
        <v>24.9314827</v>
      </c>
      <c r="CQ610" s="281">
        <v>2.1014827089999999</v>
      </c>
      <c r="CS610" s="280">
        <v>1939875.517</v>
      </c>
      <c r="CT610">
        <v>1549875.517</v>
      </c>
      <c r="CU610">
        <v>587.4042402</v>
      </c>
      <c r="CV610">
        <v>24.908177269999999</v>
      </c>
      <c r="CW610">
        <v>2.1023417690000001</v>
      </c>
      <c r="CY610">
        <v>1952428.9450000001</v>
      </c>
      <c r="CZ610">
        <v>1562428.9450000001</v>
      </c>
      <c r="DA610">
        <v>586.54758489999995</v>
      </c>
      <c r="DB610">
        <v>24.869147099999999</v>
      </c>
      <c r="DC610">
        <v>2.102125687</v>
      </c>
      <c r="DE610">
        <v>1975913.477</v>
      </c>
      <c r="DF610">
        <v>1585913.477</v>
      </c>
      <c r="DG610">
        <v>585.7204332</v>
      </c>
      <c r="DH610">
        <v>24.89575189</v>
      </c>
      <c r="DI610">
        <v>2.1015578260000001</v>
      </c>
      <c r="DK610">
        <v>1978558.385</v>
      </c>
      <c r="DL610">
        <v>1588558.385</v>
      </c>
      <c r="DM610">
        <v>585.96830820000002</v>
      </c>
      <c r="DN610">
        <v>24.93172212</v>
      </c>
      <c r="DO610" s="281">
        <v>2.1015286359999998</v>
      </c>
    </row>
    <row r="611" spans="1:119">
      <c r="A611" s="280">
        <v>1923601.23</v>
      </c>
      <c r="B611">
        <v>1533601.23</v>
      </c>
      <c r="C611">
        <v>586.81295620000003</v>
      </c>
      <c r="D611">
        <v>24.903817759999999</v>
      </c>
      <c r="E611">
        <v>2.102173901</v>
      </c>
      <c r="G611">
        <v>1926226.3089999999</v>
      </c>
      <c r="H611">
        <v>1536226.3089999999</v>
      </c>
      <c r="I611">
        <v>586.4267969</v>
      </c>
      <c r="J611">
        <v>24.867958099999999</v>
      </c>
      <c r="K611">
        <v>2.1021285820000002</v>
      </c>
      <c r="M611">
        <v>1931380.8119999999</v>
      </c>
      <c r="N611">
        <v>1541380.8119999999</v>
      </c>
      <c r="O611">
        <v>586.43356719999997</v>
      </c>
      <c r="P611">
        <v>24.901018430000001</v>
      </c>
      <c r="Q611">
        <v>2.1019967409999998</v>
      </c>
      <c r="S611">
        <v>1933219.037</v>
      </c>
      <c r="T611">
        <v>1543219.037</v>
      </c>
      <c r="U611">
        <v>586.66064819999997</v>
      </c>
      <c r="V611">
        <v>24.93512939</v>
      </c>
      <c r="W611" s="281">
        <v>2.1019697810000002</v>
      </c>
      <c r="Y611" s="280">
        <v>1929363.87</v>
      </c>
      <c r="Z611">
        <v>1539363.87</v>
      </c>
      <c r="AA611">
        <v>587.23958270000003</v>
      </c>
      <c r="AB611">
        <v>24.90696363</v>
      </c>
      <c r="AC611">
        <v>2.1023158500000001</v>
      </c>
      <c r="AE611">
        <v>1841150.5490000001</v>
      </c>
      <c r="AF611">
        <v>1451150.5490000001</v>
      </c>
      <c r="AG611">
        <v>589.0293034</v>
      </c>
      <c r="AH611">
        <v>24.893512909999998</v>
      </c>
      <c r="AI611">
        <v>2.1036480389999999</v>
      </c>
      <c r="AK611">
        <v>1842970.544</v>
      </c>
      <c r="AL611">
        <v>1452970.544</v>
      </c>
      <c r="AM611">
        <v>588.48693470000001</v>
      </c>
      <c r="AN611">
        <v>24.916146940000001</v>
      </c>
      <c r="AO611">
        <v>2.1032747440000001</v>
      </c>
      <c r="AQ611">
        <v>1842579.561</v>
      </c>
      <c r="AR611">
        <v>1452579.561</v>
      </c>
      <c r="AS611">
        <v>588.83914519999996</v>
      </c>
      <c r="AT611">
        <v>24.94582441</v>
      </c>
      <c r="AU611" s="281">
        <v>2.1032897930000001</v>
      </c>
      <c r="AW611" s="280">
        <v>1987784.888</v>
      </c>
      <c r="AX611">
        <v>1597784.888</v>
      </c>
      <c r="AY611">
        <v>586.53439170000001</v>
      </c>
      <c r="AZ611">
        <v>24.90176306</v>
      </c>
      <c r="BA611">
        <v>2.1018406270000001</v>
      </c>
      <c r="BC611">
        <v>1994048.1910000001</v>
      </c>
      <c r="BD611">
        <v>1604048.1910000001</v>
      </c>
      <c r="BE611">
        <v>585.83828370000003</v>
      </c>
      <c r="BF611">
        <v>24.862164060000001</v>
      </c>
      <c r="BG611">
        <v>2.101700884</v>
      </c>
      <c r="BI611">
        <v>2014929.632</v>
      </c>
      <c r="BJ611">
        <v>1624929.632</v>
      </c>
      <c r="BK611">
        <v>585.05076610000003</v>
      </c>
      <c r="BL611">
        <v>24.890800370000001</v>
      </c>
      <c r="BM611">
        <v>2.1011172440000001</v>
      </c>
      <c r="BO611">
        <v>2016847.064</v>
      </c>
      <c r="BP611">
        <v>1626847.064</v>
      </c>
      <c r="BQ611">
        <v>585.3102748</v>
      </c>
      <c r="BR611">
        <v>24.92847987</v>
      </c>
      <c r="BS611" s="281">
        <v>2.1010966350000002</v>
      </c>
      <c r="BU611" s="280">
        <v>1953268.5319999999</v>
      </c>
      <c r="BV611">
        <v>1563268.5319999999</v>
      </c>
      <c r="BW611">
        <v>587.51537150000001</v>
      </c>
      <c r="BX611">
        <v>24.90899623</v>
      </c>
      <c r="BY611">
        <v>2.1023386149999999</v>
      </c>
      <c r="CA611">
        <v>1953043.8330000001</v>
      </c>
      <c r="CB611">
        <v>1563043.8330000001</v>
      </c>
      <c r="CC611">
        <v>586.92726270000003</v>
      </c>
      <c r="CD611">
        <v>24.872881799999998</v>
      </c>
      <c r="CE611">
        <v>2.1022961709999999</v>
      </c>
      <c r="CG611">
        <v>1984435.081</v>
      </c>
      <c r="CH611">
        <v>1594435.081</v>
      </c>
      <c r="CI611">
        <v>585.61746210000001</v>
      </c>
      <c r="CJ611">
        <v>24.894990910000001</v>
      </c>
      <c r="CK611">
        <v>2.1014845819999999</v>
      </c>
      <c r="CM611">
        <v>1987917.2720000001</v>
      </c>
      <c r="CN611">
        <v>1597917.2720000001</v>
      </c>
      <c r="CO611">
        <v>585.85725279999997</v>
      </c>
      <c r="CP611">
        <v>24.931175209999999</v>
      </c>
      <c r="CQ611" s="281">
        <v>2.1014457549999999</v>
      </c>
      <c r="CS611" s="280">
        <v>1943051.6640000001</v>
      </c>
      <c r="CT611">
        <v>1553051.6640000001</v>
      </c>
      <c r="CU611">
        <v>587.31962920000001</v>
      </c>
      <c r="CV611">
        <v>24.907553759999999</v>
      </c>
      <c r="CW611">
        <v>2.1022987070000001</v>
      </c>
      <c r="CY611">
        <v>1955602.9779999999</v>
      </c>
      <c r="CZ611">
        <v>1565602.9779999999</v>
      </c>
      <c r="DA611">
        <v>586.47134410000001</v>
      </c>
      <c r="DB611">
        <v>24.868396910000001</v>
      </c>
      <c r="DC611">
        <v>2.1020841940000001</v>
      </c>
      <c r="DE611">
        <v>1979083.567</v>
      </c>
      <c r="DF611">
        <v>1589083.567</v>
      </c>
      <c r="DG611">
        <v>585.65942689999997</v>
      </c>
      <c r="DH611">
        <v>24.89530104</v>
      </c>
      <c r="DI611">
        <v>2.1015216759999999</v>
      </c>
      <c r="DK611">
        <v>1981728.0330000001</v>
      </c>
      <c r="DL611">
        <v>1591728.0330000001</v>
      </c>
      <c r="DM611">
        <v>585.90609099999995</v>
      </c>
      <c r="DN611">
        <v>24.93141572</v>
      </c>
      <c r="DO611" s="281">
        <v>2.1014922820000002</v>
      </c>
    </row>
    <row r="612" spans="1:119">
      <c r="A612" s="280">
        <v>1926780.1240000001</v>
      </c>
      <c r="B612">
        <v>1536780.1240000001</v>
      </c>
      <c r="C612">
        <v>586.74424750000003</v>
      </c>
      <c r="D612">
        <v>24.903310950000002</v>
      </c>
      <c r="E612">
        <v>2.1021350339999998</v>
      </c>
      <c r="G612">
        <v>1929404.76</v>
      </c>
      <c r="H612">
        <v>1539404.76</v>
      </c>
      <c r="I612">
        <v>586.36032750000004</v>
      </c>
      <c r="J612">
        <v>24.867303939999999</v>
      </c>
      <c r="K612">
        <v>2.1020904950000001</v>
      </c>
      <c r="M612">
        <v>1934558.392</v>
      </c>
      <c r="N612">
        <v>1544558.392</v>
      </c>
      <c r="O612">
        <v>586.36963249999997</v>
      </c>
      <c r="P612">
        <v>24.90054653</v>
      </c>
      <c r="Q612">
        <v>2.101960155</v>
      </c>
      <c r="S612">
        <v>1936396.3060000001</v>
      </c>
      <c r="T612">
        <v>1546396.3060000001</v>
      </c>
      <c r="U612">
        <v>586.59599349999996</v>
      </c>
      <c r="V612">
        <v>24.934811360000001</v>
      </c>
      <c r="W612" s="281">
        <v>2.1019331889999999</v>
      </c>
      <c r="Y612" s="280">
        <v>1932541.79</v>
      </c>
      <c r="Z612">
        <v>1542541.79</v>
      </c>
      <c r="AA612">
        <v>587.16112380000004</v>
      </c>
      <c r="AB612">
        <v>24.906385310000001</v>
      </c>
      <c r="AC612">
        <v>2.1022741740000002</v>
      </c>
      <c r="AE612">
        <v>1844168.422</v>
      </c>
      <c r="AF612">
        <v>1454168.422</v>
      </c>
      <c r="AG612">
        <v>588.94628409999996</v>
      </c>
      <c r="AH612">
        <v>24.89269947</v>
      </c>
      <c r="AI612">
        <v>2.1035931109999999</v>
      </c>
      <c r="AK612">
        <v>1845988.362</v>
      </c>
      <c r="AL612">
        <v>1455988.362</v>
      </c>
      <c r="AM612">
        <v>588.41807210000002</v>
      </c>
      <c r="AN612">
        <v>24.91564043</v>
      </c>
      <c r="AO612">
        <v>2.1032256399999998</v>
      </c>
      <c r="AQ612">
        <v>1845597.3910000001</v>
      </c>
      <c r="AR612">
        <v>1455597.3910000001</v>
      </c>
      <c r="AS612">
        <v>588.76855260000002</v>
      </c>
      <c r="AT612">
        <v>24.94547846</v>
      </c>
      <c r="AU612" s="281">
        <v>2.1032402289999999</v>
      </c>
      <c r="AW612" s="280">
        <v>1990952.9920000001</v>
      </c>
      <c r="AX612">
        <v>1600952.9920000001</v>
      </c>
      <c r="AY612">
        <v>586.45568590000005</v>
      </c>
      <c r="AZ612">
        <v>24.901182200000001</v>
      </c>
      <c r="BA612">
        <v>2.1017974289999999</v>
      </c>
      <c r="BC612">
        <v>1997215.2479999999</v>
      </c>
      <c r="BD612">
        <v>1607215.2479999999</v>
      </c>
      <c r="BE612">
        <v>585.76712550000002</v>
      </c>
      <c r="BF612">
        <v>24.861463019999999</v>
      </c>
      <c r="BG612">
        <v>2.1016580170000001</v>
      </c>
      <c r="BI612">
        <v>2018093.209</v>
      </c>
      <c r="BJ612">
        <v>1628093.209</v>
      </c>
      <c r="BK612">
        <v>584.9962984</v>
      </c>
      <c r="BL612">
        <v>24.89039738</v>
      </c>
      <c r="BM612">
        <v>2.101077815</v>
      </c>
      <c r="BO612">
        <v>2020010.321</v>
      </c>
      <c r="BP612">
        <v>1630010.321</v>
      </c>
      <c r="BQ612">
        <v>585.25421459999995</v>
      </c>
      <c r="BR612">
        <v>24.928203480000001</v>
      </c>
      <c r="BS612" s="281">
        <v>2.1010569729999999</v>
      </c>
      <c r="BU612" s="280">
        <v>1956442.4240000001</v>
      </c>
      <c r="BV612">
        <v>1566442.4240000001</v>
      </c>
      <c r="BW612">
        <v>587.42555270000003</v>
      </c>
      <c r="BX612">
        <v>24.90833447</v>
      </c>
      <c r="BY612">
        <v>2.1022937580000001</v>
      </c>
      <c r="CA612">
        <v>1956217.7620000001</v>
      </c>
      <c r="CB612">
        <v>1566217.7620000001</v>
      </c>
      <c r="CC612">
        <v>586.84321699999998</v>
      </c>
      <c r="CD612">
        <v>24.872055339999999</v>
      </c>
      <c r="CE612">
        <v>2.1022516869999999</v>
      </c>
      <c r="CG612">
        <v>1987603.7450000001</v>
      </c>
      <c r="CH612">
        <v>1597603.7450000001</v>
      </c>
      <c r="CI612">
        <v>585.55682620000005</v>
      </c>
      <c r="CJ612">
        <v>24.89454272</v>
      </c>
      <c r="CK612">
        <v>2.1014477070000002</v>
      </c>
      <c r="CM612">
        <v>1991085.3540000001</v>
      </c>
      <c r="CN612">
        <v>1601085.3540000001</v>
      </c>
      <c r="CO612">
        <v>585.79539380000006</v>
      </c>
      <c r="CP612">
        <v>24.930870509999998</v>
      </c>
      <c r="CQ612" s="281">
        <v>2.101408663</v>
      </c>
      <c r="CS612" s="280">
        <v>1946227.2760000001</v>
      </c>
      <c r="CT612">
        <v>1556227.2760000001</v>
      </c>
      <c r="CU612">
        <v>587.23608620000005</v>
      </c>
      <c r="CV612">
        <v>24.906938019999998</v>
      </c>
      <c r="CW612">
        <v>2.1022558569999998</v>
      </c>
      <c r="CY612">
        <v>1958776.477</v>
      </c>
      <c r="CZ612">
        <v>1568776.477</v>
      </c>
      <c r="DA612">
        <v>586.39577899999995</v>
      </c>
      <c r="DB612">
        <v>24.867653270000002</v>
      </c>
      <c r="DC612">
        <v>2.1020429369999998</v>
      </c>
      <c r="DE612">
        <v>1982253.1270000001</v>
      </c>
      <c r="DF612">
        <v>1592253.1270000001</v>
      </c>
      <c r="DG612">
        <v>585.59899229999996</v>
      </c>
      <c r="DH612">
        <v>24.894854380000002</v>
      </c>
      <c r="DI612">
        <v>2.1014853979999999</v>
      </c>
      <c r="DK612">
        <v>1984897.15</v>
      </c>
      <c r="DL612">
        <v>1594897.15</v>
      </c>
      <c r="DM612">
        <v>585.84442790000003</v>
      </c>
      <c r="DN612">
        <v>24.93111202</v>
      </c>
      <c r="DO612" s="281">
        <v>2.1014558170000002</v>
      </c>
    </row>
    <row r="613" spans="1:119">
      <c r="A613" s="280">
        <v>1929958.4809999999</v>
      </c>
      <c r="B613">
        <v>1539958.4809999999</v>
      </c>
      <c r="C613">
        <v>586.67585310000004</v>
      </c>
      <c r="D613">
        <v>24.902806389999999</v>
      </c>
      <c r="E613">
        <v>2.1020965569999999</v>
      </c>
      <c r="G613">
        <v>1932582.6740000001</v>
      </c>
      <c r="H613">
        <v>1542582.6740000001</v>
      </c>
      <c r="I613">
        <v>586.29417000000001</v>
      </c>
      <c r="J613">
        <v>24.866652770000002</v>
      </c>
      <c r="K613">
        <v>2.102052762</v>
      </c>
      <c r="M613">
        <v>1937735.4350000001</v>
      </c>
      <c r="N613">
        <v>1547735.4350000001</v>
      </c>
      <c r="O613">
        <v>586.30597899999998</v>
      </c>
      <c r="P613">
        <v>24.900076649999999</v>
      </c>
      <c r="Q613">
        <v>2.1019238659999999</v>
      </c>
      <c r="S613">
        <v>1939573.04</v>
      </c>
      <c r="T613">
        <v>1549573.04</v>
      </c>
      <c r="U613">
        <v>586.5316282</v>
      </c>
      <c r="V613">
        <v>24.934494730000001</v>
      </c>
      <c r="W613" s="281">
        <v>2.1018968880000002</v>
      </c>
      <c r="Y613" s="280">
        <v>1935719.1740000001</v>
      </c>
      <c r="Z613">
        <v>1545719.1740000001</v>
      </c>
      <c r="AA613">
        <v>587.08319200000005</v>
      </c>
      <c r="AB613">
        <v>24.90581079</v>
      </c>
      <c r="AC613">
        <v>2.1022329069999999</v>
      </c>
      <c r="AE613">
        <v>1847186.2050000001</v>
      </c>
      <c r="AF613">
        <v>1457186.2050000001</v>
      </c>
      <c r="AG613">
        <v>588.86384150000004</v>
      </c>
      <c r="AH613">
        <v>24.891891569999999</v>
      </c>
      <c r="AI613">
        <v>2.103538774</v>
      </c>
      <c r="AK613">
        <v>1849006.0919999999</v>
      </c>
      <c r="AL613">
        <v>1459006.0919999999</v>
      </c>
      <c r="AM613">
        <v>588.34951009999997</v>
      </c>
      <c r="AN613">
        <v>24.91513608</v>
      </c>
      <c r="AO613">
        <v>2.103177015</v>
      </c>
      <c r="AQ613">
        <v>1848615.132</v>
      </c>
      <c r="AR613">
        <v>1458615.132</v>
      </c>
      <c r="AS613">
        <v>588.69823550000001</v>
      </c>
      <c r="AT613">
        <v>24.94513383</v>
      </c>
      <c r="AU613" s="281">
        <v>2.1031911609999998</v>
      </c>
      <c r="AW613" s="280">
        <v>1994120.5660000001</v>
      </c>
      <c r="AX613">
        <v>1604120.5660000001</v>
      </c>
      <c r="AY613">
        <v>586.37790189999998</v>
      </c>
      <c r="AZ613">
        <v>24.900608070000001</v>
      </c>
      <c r="BA613">
        <v>2.1017541710000001</v>
      </c>
      <c r="BC613">
        <v>2000381.777</v>
      </c>
      <c r="BD613">
        <v>1610381.777</v>
      </c>
      <c r="BE613">
        <v>585.69683110000005</v>
      </c>
      <c r="BF613">
        <v>24.860770420000001</v>
      </c>
      <c r="BG613">
        <v>2.1016150300000001</v>
      </c>
      <c r="BI613">
        <v>2021256.2590000001</v>
      </c>
      <c r="BJ613">
        <v>1631256.2590000001</v>
      </c>
      <c r="BK613">
        <v>584.94242550000001</v>
      </c>
      <c r="BL613">
        <v>24.889998760000001</v>
      </c>
      <c r="BM613">
        <v>2.1010380149999999</v>
      </c>
      <c r="BO613">
        <v>2023173.0530000001</v>
      </c>
      <c r="BP613">
        <v>1633173.0530000001</v>
      </c>
      <c r="BQ613">
        <v>585.19873970000003</v>
      </c>
      <c r="BR613">
        <v>24.927929949999999</v>
      </c>
      <c r="BS613" s="281">
        <v>2.1010169439999999</v>
      </c>
      <c r="BU613" s="280">
        <v>1959615.7819999999</v>
      </c>
      <c r="BV613">
        <v>1569615.7819999999</v>
      </c>
      <c r="BW613">
        <v>587.33660069999996</v>
      </c>
      <c r="BX613">
        <v>24.907678990000001</v>
      </c>
      <c r="BY613">
        <v>2.1022492100000001</v>
      </c>
      <c r="CA613">
        <v>1959391.1580000001</v>
      </c>
      <c r="CB613">
        <v>1569391.1580000001</v>
      </c>
      <c r="CC613">
        <v>586.75999750000005</v>
      </c>
      <c r="CD613">
        <v>24.871236880000001</v>
      </c>
      <c r="CE613">
        <v>2.102207495</v>
      </c>
      <c r="CG613">
        <v>1990771.879</v>
      </c>
      <c r="CH613">
        <v>1600771.879</v>
      </c>
      <c r="CI613">
        <v>585.49676590000001</v>
      </c>
      <c r="CJ613">
        <v>24.894098750000001</v>
      </c>
      <c r="CK613">
        <v>2.1014106859999999</v>
      </c>
      <c r="CM613">
        <v>1994252.906</v>
      </c>
      <c r="CN613">
        <v>1604252.906</v>
      </c>
      <c r="CO613">
        <v>585.73410950000005</v>
      </c>
      <c r="CP613">
        <v>24.930568619999999</v>
      </c>
      <c r="CQ613" s="281">
        <v>2.1013714110000001</v>
      </c>
      <c r="CS613" s="280">
        <v>1949402.3529999999</v>
      </c>
      <c r="CT613">
        <v>1559402.3529999999</v>
      </c>
      <c r="CU613">
        <v>587.15345869999999</v>
      </c>
      <c r="CV613">
        <v>24.90632896</v>
      </c>
      <c r="CW613">
        <v>2.10221312</v>
      </c>
      <c r="CY613">
        <v>1961949.443</v>
      </c>
      <c r="CZ613">
        <v>1571949.443</v>
      </c>
      <c r="DA613">
        <v>586.32090389999996</v>
      </c>
      <c r="DB613">
        <v>24.866916329999999</v>
      </c>
      <c r="DC613">
        <v>2.1020018829999998</v>
      </c>
      <c r="DE613">
        <v>1985422.156</v>
      </c>
      <c r="DF613">
        <v>1595422.156</v>
      </c>
      <c r="DG613">
        <v>585.53911270000003</v>
      </c>
      <c r="DH613">
        <v>24.894411770000001</v>
      </c>
      <c r="DI613">
        <v>2.101448999</v>
      </c>
      <c r="DK613">
        <v>1988065.737</v>
      </c>
      <c r="DL613">
        <v>1598065.737</v>
      </c>
      <c r="DM613">
        <v>585.7833157</v>
      </c>
      <c r="DN613">
        <v>24.930810999999999</v>
      </c>
      <c r="DO613" s="281">
        <v>2.101419226</v>
      </c>
    </row>
    <row r="614" spans="1:119">
      <c r="A614" s="280">
        <v>1933136.301</v>
      </c>
      <c r="B614">
        <v>1543136.301</v>
      </c>
      <c r="C614">
        <v>586.60779009999999</v>
      </c>
      <c r="D614">
        <v>24.902304220000001</v>
      </c>
      <c r="E614">
        <v>2.1020584430000002</v>
      </c>
      <c r="G614">
        <v>1935760.051</v>
      </c>
      <c r="H614">
        <v>1545760.051</v>
      </c>
      <c r="I614">
        <v>586.22834</v>
      </c>
      <c r="J614">
        <v>24.866004759999999</v>
      </c>
      <c r="K614">
        <v>2.102015357</v>
      </c>
      <c r="M614">
        <v>1940911.943</v>
      </c>
      <c r="N614">
        <v>1550911.943</v>
      </c>
      <c r="O614">
        <v>586.24286859999995</v>
      </c>
      <c r="P614">
        <v>24.899610719999998</v>
      </c>
      <c r="Q614">
        <v>2.1018877539999998</v>
      </c>
      <c r="S614">
        <v>1942749.2379999999</v>
      </c>
      <c r="T614">
        <v>1552749.2379999999</v>
      </c>
      <c r="U614">
        <v>586.46786259999999</v>
      </c>
      <c r="V614">
        <v>24.934180999999999</v>
      </c>
      <c r="W614" s="281">
        <v>2.1018607299999998</v>
      </c>
      <c r="Y614" s="280">
        <v>1938896.0220000001</v>
      </c>
      <c r="Z614">
        <v>1548896.0220000001</v>
      </c>
      <c r="AA614">
        <v>587.00579800000003</v>
      </c>
      <c r="AB614">
        <v>24.905240169999999</v>
      </c>
      <c r="AC614">
        <v>2.1021920220000001</v>
      </c>
      <c r="AE614">
        <v>1850203.899</v>
      </c>
      <c r="AF614">
        <v>1460203.899</v>
      </c>
      <c r="AG614">
        <v>588.7819101</v>
      </c>
      <c r="AH614">
        <v>24.89108856</v>
      </c>
      <c r="AI614">
        <v>2.1034850380000001</v>
      </c>
      <c r="AK614">
        <v>1852023.7320000001</v>
      </c>
      <c r="AL614">
        <v>1462023.7320000001</v>
      </c>
      <c r="AM614">
        <v>588.28123119999998</v>
      </c>
      <c r="AN614">
        <v>24.914633760000001</v>
      </c>
      <c r="AO614">
        <v>2.1031288419999998</v>
      </c>
      <c r="AQ614">
        <v>1851632.784</v>
      </c>
      <c r="AR614">
        <v>1461632.784</v>
      </c>
      <c r="AS614">
        <v>588.62823109999999</v>
      </c>
      <c r="AT614">
        <v>24.944790690000001</v>
      </c>
      <c r="AU614" s="281">
        <v>2.103142595</v>
      </c>
      <c r="AW614" s="280">
        <v>1997287.612</v>
      </c>
      <c r="AX614">
        <v>1607287.612</v>
      </c>
      <c r="AY614">
        <v>586.3010352</v>
      </c>
      <c r="AZ614">
        <v>24.90004064</v>
      </c>
      <c r="BA614">
        <v>2.10171083</v>
      </c>
      <c r="BC614">
        <v>2003547.777</v>
      </c>
      <c r="BD614">
        <v>1613547.777</v>
      </c>
      <c r="BE614">
        <v>585.62742249999997</v>
      </c>
      <c r="BF614">
        <v>24.86008644</v>
      </c>
      <c r="BG614">
        <v>2.1015718950000002</v>
      </c>
      <c r="BI614">
        <v>2024418.784</v>
      </c>
      <c r="BJ614">
        <v>1634418.784</v>
      </c>
      <c r="BK614">
        <v>584.8891304</v>
      </c>
      <c r="BL614">
        <v>24.889604380000002</v>
      </c>
      <c r="BM614">
        <v>2.1009978380000001</v>
      </c>
      <c r="BO614">
        <v>2026335.2590000001</v>
      </c>
      <c r="BP614">
        <v>1636335.2590000001</v>
      </c>
      <c r="BQ614">
        <v>585.14383439999995</v>
      </c>
      <c r="BR614">
        <v>24.927659200000001</v>
      </c>
      <c r="BS614" s="281">
        <v>2.1009765389999999</v>
      </c>
      <c r="BU614" s="280">
        <v>1962788.6070000001</v>
      </c>
      <c r="BV614">
        <v>1572788.6070000001</v>
      </c>
      <c r="BW614">
        <v>587.24853410000003</v>
      </c>
      <c r="BX614">
        <v>24.907029940000001</v>
      </c>
      <c r="BY614">
        <v>2.1022049310000002</v>
      </c>
      <c r="CA614">
        <v>1962564.0209999999</v>
      </c>
      <c r="CB614">
        <v>1572564.0209999999</v>
      </c>
      <c r="CC614">
        <v>586.67761770000004</v>
      </c>
      <c r="CD614">
        <v>24.870426569999999</v>
      </c>
      <c r="CE614">
        <v>2.102163558</v>
      </c>
      <c r="CG614">
        <v>1993939.4839999999</v>
      </c>
      <c r="CH614">
        <v>1603939.4839999999</v>
      </c>
      <c r="CI614">
        <v>585.43728160000001</v>
      </c>
      <c r="CJ614">
        <v>24.893658980000001</v>
      </c>
      <c r="CK614">
        <v>2.1013734999999998</v>
      </c>
      <c r="CM614">
        <v>1997419.929</v>
      </c>
      <c r="CN614">
        <v>1607419.929</v>
      </c>
      <c r="CO614">
        <v>585.67340239999999</v>
      </c>
      <c r="CP614">
        <v>24.93026953</v>
      </c>
      <c r="CQ614" s="281">
        <v>2.1013339800000002</v>
      </c>
      <c r="CS614" s="280">
        <v>1952576.895</v>
      </c>
      <c r="CT614">
        <v>1562576.895</v>
      </c>
      <c r="CU614">
        <v>587.07147840000005</v>
      </c>
      <c r="CV614">
        <v>24.905724580000001</v>
      </c>
      <c r="CW614">
        <v>2.102170729</v>
      </c>
      <c r="CY614">
        <v>1965121.875</v>
      </c>
      <c r="CZ614">
        <v>1575121.875</v>
      </c>
      <c r="DA614">
        <v>586.2467279</v>
      </c>
      <c r="DB614">
        <v>24.866186169999999</v>
      </c>
      <c r="DC614">
        <v>2.1019610019999999</v>
      </c>
      <c r="DE614">
        <v>1988590.655</v>
      </c>
      <c r="DF614">
        <v>1598590.655</v>
      </c>
      <c r="DG614">
        <v>585.47978690000002</v>
      </c>
      <c r="DH614">
        <v>24.893973200000001</v>
      </c>
      <c r="DI614">
        <v>2.1014124609999998</v>
      </c>
      <c r="DK614">
        <v>1991233.794</v>
      </c>
      <c r="DL614">
        <v>1601233.794</v>
      </c>
      <c r="DM614">
        <v>585.72275549999995</v>
      </c>
      <c r="DN614">
        <v>24.930512669999999</v>
      </c>
      <c r="DO614" s="281">
        <v>2.1013824890000001</v>
      </c>
    </row>
    <row r="615" spans="1:119">
      <c r="A615" s="280">
        <v>1936313.585</v>
      </c>
      <c r="B615">
        <v>1546313.585</v>
      </c>
      <c r="C615">
        <v>586.54007249999995</v>
      </c>
      <c r="D615">
        <v>24.901804540000001</v>
      </c>
      <c r="E615">
        <v>2.102020665</v>
      </c>
      <c r="G615">
        <v>1938936.892</v>
      </c>
      <c r="H615">
        <v>1548936.892</v>
      </c>
      <c r="I615">
        <v>586.16293389999998</v>
      </c>
      <c r="J615">
        <v>24.86536083</v>
      </c>
      <c r="K615">
        <v>2.1019782359999999</v>
      </c>
      <c r="M615">
        <v>1944087.915</v>
      </c>
      <c r="N615">
        <v>1554087.915</v>
      </c>
      <c r="O615">
        <v>586.18027129999996</v>
      </c>
      <c r="P615">
        <v>24.899148530000002</v>
      </c>
      <c r="Q615">
        <v>2.1018517170000002</v>
      </c>
      <c r="S615">
        <v>1945924.9</v>
      </c>
      <c r="T615">
        <v>1555924.9</v>
      </c>
      <c r="U615">
        <v>586.4045946</v>
      </c>
      <c r="V615">
        <v>24.933869699999999</v>
      </c>
      <c r="W615" s="281">
        <v>2.1018246330000001</v>
      </c>
      <c r="Y615" s="280">
        <v>1942072.334</v>
      </c>
      <c r="Z615">
        <v>1552072.334</v>
      </c>
      <c r="AA615">
        <v>586.92895759999999</v>
      </c>
      <c r="AB615">
        <v>24.904673540000001</v>
      </c>
      <c r="AC615">
        <v>2.1021514899999998</v>
      </c>
      <c r="AE615">
        <v>1853221.503</v>
      </c>
      <c r="AF615">
        <v>1463221.503</v>
      </c>
      <c r="AG615">
        <v>588.70056910000005</v>
      </c>
      <c r="AH615">
        <v>24.89029124</v>
      </c>
      <c r="AI615">
        <v>2.1034318299999999</v>
      </c>
      <c r="AK615">
        <v>1855041.2830000001</v>
      </c>
      <c r="AL615">
        <v>1465041.2830000001</v>
      </c>
      <c r="AM615">
        <v>588.21308090000002</v>
      </c>
      <c r="AN615">
        <v>24.914132339999998</v>
      </c>
      <c r="AO615">
        <v>2.103081252</v>
      </c>
      <c r="AQ615">
        <v>1854650.3459999999</v>
      </c>
      <c r="AR615">
        <v>1464650.3459999999</v>
      </c>
      <c r="AS615">
        <v>588.55845009999996</v>
      </c>
      <c r="AT615">
        <v>24.944448600000001</v>
      </c>
      <c r="AU615" s="281">
        <v>2.103094536</v>
      </c>
      <c r="AW615" s="280">
        <v>2000454.128</v>
      </c>
      <c r="AX615">
        <v>1610454.128</v>
      </c>
      <c r="AY615">
        <v>586.22508400000004</v>
      </c>
      <c r="AZ615">
        <v>24.899479889999999</v>
      </c>
      <c r="BA615">
        <v>2.101667382</v>
      </c>
      <c r="BC615">
        <v>2006713.25</v>
      </c>
      <c r="BD615">
        <v>1616713.25</v>
      </c>
      <c r="BE615">
        <v>585.55902209999999</v>
      </c>
      <c r="BF615">
        <v>24.859412339999999</v>
      </c>
      <c r="BG615">
        <v>2.1015284869999999</v>
      </c>
      <c r="BI615">
        <v>2027580.7830000001</v>
      </c>
      <c r="BJ615">
        <v>1637580.7830000001</v>
      </c>
      <c r="BK615">
        <v>584.83639240000002</v>
      </c>
      <c r="BL615">
        <v>24.889214089999999</v>
      </c>
      <c r="BM615">
        <v>2.1009572809999999</v>
      </c>
      <c r="BO615">
        <v>2029496.939</v>
      </c>
      <c r="BP615">
        <v>1639496.939</v>
      </c>
      <c r="BQ615">
        <v>585.08947850000004</v>
      </c>
      <c r="BR615">
        <v>24.927391140000001</v>
      </c>
      <c r="BS615" s="281">
        <v>2.1009357569999998</v>
      </c>
      <c r="BU615" s="280">
        <v>1965960.899</v>
      </c>
      <c r="BV615">
        <v>1575960.899</v>
      </c>
      <c r="BW615">
        <v>587.1613615</v>
      </c>
      <c r="BX615">
        <v>24.906387380000002</v>
      </c>
      <c r="BY615">
        <v>2.102160885</v>
      </c>
      <c r="CA615">
        <v>1965736.35</v>
      </c>
      <c r="CB615">
        <v>1575736.35</v>
      </c>
      <c r="CC615">
        <v>586.59608449999996</v>
      </c>
      <c r="CD615">
        <v>24.869624470000002</v>
      </c>
      <c r="CE615">
        <v>2.1021198449999998</v>
      </c>
      <c r="CG615">
        <v>1997106.5589999999</v>
      </c>
      <c r="CH615">
        <v>1607106.5589999999</v>
      </c>
      <c r="CI615">
        <v>585.37837539999998</v>
      </c>
      <c r="CJ615">
        <v>24.89322344</v>
      </c>
      <c r="CK615">
        <v>2.1013361279999998</v>
      </c>
      <c r="CM615">
        <v>2000586.4240000001</v>
      </c>
      <c r="CN615">
        <v>1610586.4240000001</v>
      </c>
      <c r="CO615">
        <v>585.61327670000003</v>
      </c>
      <c r="CP615">
        <v>24.92997329</v>
      </c>
      <c r="CQ615" s="281">
        <v>2.1012963459999998</v>
      </c>
      <c r="CS615" s="280">
        <v>1955750.9029999999</v>
      </c>
      <c r="CT615">
        <v>1565750.9029999999</v>
      </c>
      <c r="CU615">
        <v>586.99018950000004</v>
      </c>
      <c r="CV615">
        <v>24.905125219999999</v>
      </c>
      <c r="CW615">
        <v>2.1021286400000001</v>
      </c>
      <c r="CY615">
        <v>1968293.7760000001</v>
      </c>
      <c r="CZ615">
        <v>1578293.7760000001</v>
      </c>
      <c r="DA615">
        <v>586.17325879999999</v>
      </c>
      <c r="DB615">
        <v>24.865462879999999</v>
      </c>
      <c r="DC615">
        <v>2.101920266</v>
      </c>
      <c r="DE615">
        <v>1991758.625</v>
      </c>
      <c r="DF615">
        <v>1601758.625</v>
      </c>
      <c r="DG615">
        <v>585.42101579999996</v>
      </c>
      <c r="DH615">
        <v>24.893538700000001</v>
      </c>
      <c r="DI615">
        <v>2.1013757640000001</v>
      </c>
      <c r="DK615">
        <v>1994401.321</v>
      </c>
      <c r="DL615">
        <v>1604401.321</v>
      </c>
      <c r="DM615">
        <v>585.66274799999997</v>
      </c>
      <c r="DN615">
        <v>24.930217030000001</v>
      </c>
      <c r="DO615" s="281">
        <v>2.101345587</v>
      </c>
    </row>
    <row r="616" spans="1:119">
      <c r="A616" s="280">
        <v>1939490.3330000001</v>
      </c>
      <c r="B616">
        <v>1549490.3330000001</v>
      </c>
      <c r="C616">
        <v>586.47271550000005</v>
      </c>
      <c r="D616">
        <v>24.901307469999999</v>
      </c>
      <c r="E616">
        <v>2.101983197</v>
      </c>
      <c r="G616">
        <v>1942113.1969999999</v>
      </c>
      <c r="H616">
        <v>1552113.1969999999</v>
      </c>
      <c r="I616">
        <v>586.09824960000003</v>
      </c>
      <c r="J616">
        <v>24.864723949999998</v>
      </c>
      <c r="K616">
        <v>2.1019411589999999</v>
      </c>
      <c r="M616">
        <v>1947263.352</v>
      </c>
      <c r="N616">
        <v>1557263.352</v>
      </c>
      <c r="O616">
        <v>586.11799540000004</v>
      </c>
      <c r="P616">
        <v>24.898688679999999</v>
      </c>
      <c r="Q616">
        <v>2.1018158800000002</v>
      </c>
      <c r="S616">
        <v>1949100.0279999999</v>
      </c>
      <c r="T616">
        <v>1559100.0279999999</v>
      </c>
      <c r="U616">
        <v>586.34160959999997</v>
      </c>
      <c r="V616">
        <v>24.933559760000001</v>
      </c>
      <c r="W616" s="281">
        <v>2.1017887609999999</v>
      </c>
      <c r="Y616" s="280">
        <v>1945248.111</v>
      </c>
      <c r="Z616">
        <v>1555248.111</v>
      </c>
      <c r="AA616">
        <v>586.85313629999996</v>
      </c>
      <c r="AB616">
        <v>24.90411435</v>
      </c>
      <c r="AC616">
        <v>2.1021110649999999</v>
      </c>
      <c r="AE616">
        <v>1856239.0190000001</v>
      </c>
      <c r="AF616">
        <v>1466239.0190000001</v>
      </c>
      <c r="AG616">
        <v>588.61959579999996</v>
      </c>
      <c r="AH616">
        <v>24.889497410000001</v>
      </c>
      <c r="AI616">
        <v>2.1033792920000001</v>
      </c>
      <c r="AK616">
        <v>1858058.7439999999</v>
      </c>
      <c r="AL616">
        <v>1468058.7439999999</v>
      </c>
      <c r="AM616">
        <v>588.14507079999998</v>
      </c>
      <c r="AN616">
        <v>24.913631880000001</v>
      </c>
      <c r="AO616">
        <v>2.103034241</v>
      </c>
      <c r="AQ616">
        <v>1857667.82</v>
      </c>
      <c r="AR616">
        <v>1467667.82</v>
      </c>
      <c r="AS616">
        <v>588.48881500000005</v>
      </c>
      <c r="AT616">
        <v>24.94410719</v>
      </c>
      <c r="AU616" s="281">
        <v>2.103047069</v>
      </c>
      <c r="AW616" s="280">
        <v>2003620.1170000001</v>
      </c>
      <c r="AX616">
        <v>1613620.1170000001</v>
      </c>
      <c r="AY616">
        <v>586.15004759999999</v>
      </c>
      <c r="AZ616">
        <v>24.898925819999999</v>
      </c>
      <c r="BA616">
        <v>2.1016238020000002</v>
      </c>
      <c r="BC616">
        <v>2009878.1939999999</v>
      </c>
      <c r="BD616">
        <v>1619878.1939999999</v>
      </c>
      <c r="BE616">
        <v>585.49147640000001</v>
      </c>
      <c r="BF616">
        <v>24.858746570000001</v>
      </c>
      <c r="BG616">
        <v>2.1014848979999998</v>
      </c>
      <c r="BI616">
        <v>2030742.257</v>
      </c>
      <c r="BJ616">
        <v>1640742.257</v>
      </c>
      <c r="BK616">
        <v>584.78419050000002</v>
      </c>
      <c r="BL616">
        <v>24.888827719999998</v>
      </c>
      <c r="BM616">
        <v>2.1009163439999998</v>
      </c>
      <c r="BO616">
        <v>2032658.095</v>
      </c>
      <c r="BP616">
        <v>1642658.095</v>
      </c>
      <c r="BQ616">
        <v>585.03565349999997</v>
      </c>
      <c r="BR616">
        <v>24.92712568</v>
      </c>
      <c r="BS616" s="281">
        <v>2.100894593</v>
      </c>
      <c r="BU616" s="280">
        <v>1969132.6580000001</v>
      </c>
      <c r="BV616">
        <v>1579132.6580000001</v>
      </c>
      <c r="BW616">
        <v>587.07508889999997</v>
      </c>
      <c r="BX616">
        <v>24.90575136</v>
      </c>
      <c r="BY616">
        <v>2.1021170429999998</v>
      </c>
      <c r="CA616">
        <v>1968908.1470000001</v>
      </c>
      <c r="CB616">
        <v>1578908.1470000001</v>
      </c>
      <c r="CC616">
        <v>586.51540399999999</v>
      </c>
      <c r="CD616">
        <v>24.86883065</v>
      </c>
      <c r="CE616">
        <v>2.102076324</v>
      </c>
      <c r="CG616">
        <v>2000273.1059999999</v>
      </c>
      <c r="CH616">
        <v>1610273.1059999999</v>
      </c>
      <c r="CI616">
        <v>585.32005160000006</v>
      </c>
      <c r="CJ616">
        <v>24.89279217</v>
      </c>
      <c r="CK616">
        <v>2.1012985479999999</v>
      </c>
      <c r="CM616">
        <v>2003752.39</v>
      </c>
      <c r="CN616">
        <v>1613752.39</v>
      </c>
      <c r="CO616">
        <v>585.55373750000001</v>
      </c>
      <c r="CP616">
        <v>24.9296799</v>
      </c>
      <c r="CQ616" s="281">
        <v>2.1012584859999999</v>
      </c>
      <c r="CS616" s="280">
        <v>1958924.3770000001</v>
      </c>
      <c r="CT616">
        <v>1568924.3770000001</v>
      </c>
      <c r="CU616">
        <v>586.90961760000005</v>
      </c>
      <c r="CV616">
        <v>24.90453106</v>
      </c>
      <c r="CW616">
        <v>2.1020868080000001</v>
      </c>
      <c r="CY616">
        <v>1971465.1429999999</v>
      </c>
      <c r="CZ616">
        <v>1581465.1429999999</v>
      </c>
      <c r="DA616">
        <v>586.10050590000003</v>
      </c>
      <c r="DB616">
        <v>24.86474656</v>
      </c>
      <c r="DC616">
        <v>2.1018796449999999</v>
      </c>
      <c r="DE616">
        <v>1994926.064</v>
      </c>
      <c r="DF616">
        <v>1604926.064</v>
      </c>
      <c r="DG616">
        <v>585.36280039999997</v>
      </c>
      <c r="DH616">
        <v>24.893108260000002</v>
      </c>
      <c r="DI616">
        <v>2.101338889</v>
      </c>
      <c r="DK616">
        <v>1997568.32</v>
      </c>
      <c r="DL616">
        <v>1607568.32</v>
      </c>
      <c r="DM616">
        <v>585.60329620000005</v>
      </c>
      <c r="DN616">
        <v>24.92992409</v>
      </c>
      <c r="DO616" s="281">
        <v>2.1013084970000002</v>
      </c>
    </row>
    <row r="617" spans="1:119">
      <c r="A617" s="280">
        <v>1942666.5449999999</v>
      </c>
      <c r="B617">
        <v>1552666.5449999999</v>
      </c>
      <c r="C617">
        <v>586.40609480000001</v>
      </c>
      <c r="D617">
        <v>24.90081575</v>
      </c>
      <c r="E617">
        <v>2.1019458520000001</v>
      </c>
      <c r="G617">
        <v>1945288.9669999999</v>
      </c>
      <c r="H617">
        <v>1555288.9669999999</v>
      </c>
      <c r="I617">
        <v>586.03395680000006</v>
      </c>
      <c r="J617">
        <v>24.864090860000001</v>
      </c>
      <c r="K617">
        <v>2.101904303</v>
      </c>
      <c r="M617">
        <v>1950438.2549999999</v>
      </c>
      <c r="N617">
        <v>1560438.2549999999</v>
      </c>
      <c r="O617">
        <v>586.05603929999995</v>
      </c>
      <c r="P617">
        <v>24.898231129999999</v>
      </c>
      <c r="Q617">
        <v>2.1017802429999999</v>
      </c>
      <c r="S617">
        <v>1952274.621</v>
      </c>
      <c r="T617">
        <v>1562274.621</v>
      </c>
      <c r="U617">
        <v>586.27894389999994</v>
      </c>
      <c r="V617">
        <v>24.933251349999999</v>
      </c>
      <c r="W617" s="281">
        <v>2.1017530899999999</v>
      </c>
      <c r="Y617" s="280">
        <v>1948423.3529999999</v>
      </c>
      <c r="Z617">
        <v>1558423.3529999999</v>
      </c>
      <c r="AA617">
        <v>586.77794210000002</v>
      </c>
      <c r="AB617">
        <v>24.903559720000001</v>
      </c>
      <c r="AC617">
        <v>2.1020708080000001</v>
      </c>
      <c r="AE617">
        <v>1859256.4450000001</v>
      </c>
      <c r="AF617">
        <v>1469256.4450000001</v>
      </c>
      <c r="AG617">
        <v>588.53900380000005</v>
      </c>
      <c r="AH617">
        <v>24.888707220000001</v>
      </c>
      <c r="AI617">
        <v>2.103327422</v>
      </c>
      <c r="AK617">
        <v>1861076.1170000001</v>
      </c>
      <c r="AL617">
        <v>1471076.1170000001</v>
      </c>
      <c r="AM617">
        <v>588.07720710000001</v>
      </c>
      <c r="AN617">
        <v>24.913132439999998</v>
      </c>
      <c r="AO617">
        <v>2.1029878019999999</v>
      </c>
      <c r="AQ617">
        <v>1860685.2039999999</v>
      </c>
      <c r="AR617">
        <v>1470685.2039999999</v>
      </c>
      <c r="AS617">
        <v>588.41933870000003</v>
      </c>
      <c r="AT617">
        <v>24.94376652</v>
      </c>
      <c r="AU617" s="281">
        <v>2.103000185</v>
      </c>
      <c r="AW617" s="280">
        <v>2006785.577</v>
      </c>
      <c r="AX617">
        <v>1616785.577</v>
      </c>
      <c r="AY617">
        <v>586.07595449999997</v>
      </c>
      <c r="AZ617">
        <v>24.898378640000001</v>
      </c>
      <c r="BA617">
        <v>2.1015800549999999</v>
      </c>
      <c r="BC617">
        <v>2013042.612</v>
      </c>
      <c r="BD617">
        <v>1623042.612</v>
      </c>
      <c r="BE617">
        <v>585.42494869999996</v>
      </c>
      <c r="BF617">
        <v>24.85809077</v>
      </c>
      <c r="BG617">
        <v>2.1014409700000001</v>
      </c>
      <c r="BI617">
        <v>2033903.206</v>
      </c>
      <c r="BJ617">
        <v>1643903.206</v>
      </c>
      <c r="BK617">
        <v>584.73250680000001</v>
      </c>
      <c r="BL617">
        <v>24.888445170000001</v>
      </c>
      <c r="BM617">
        <v>2.1008750200000001</v>
      </c>
      <c r="BO617">
        <v>2035818.727</v>
      </c>
      <c r="BP617">
        <v>1645818.727</v>
      </c>
      <c r="BQ617">
        <v>584.9823437</v>
      </c>
      <c r="BR617">
        <v>24.926862719999999</v>
      </c>
      <c r="BS617" s="281">
        <v>2.1008530410000001</v>
      </c>
      <c r="BU617" s="280">
        <v>1972303.885</v>
      </c>
      <c r="BV617">
        <v>1582303.885</v>
      </c>
      <c r="BW617">
        <v>586.98972279999998</v>
      </c>
      <c r="BX617">
        <v>24.90512193</v>
      </c>
      <c r="BY617">
        <v>2.1020733709999999</v>
      </c>
      <c r="CA617">
        <v>1972079.412</v>
      </c>
      <c r="CB617">
        <v>1582079.412</v>
      </c>
      <c r="CC617">
        <v>586.43558310000003</v>
      </c>
      <c r="CD617">
        <v>24.868045179999999</v>
      </c>
      <c r="CE617">
        <v>2.1020329649999998</v>
      </c>
      <c r="CG617">
        <v>2003439.1240000001</v>
      </c>
      <c r="CH617">
        <v>1613439.1240000001</v>
      </c>
      <c r="CI617">
        <v>585.26239699999996</v>
      </c>
      <c r="CJ617">
        <v>24.8923658</v>
      </c>
      <c r="CK617">
        <v>2.1012606960000002</v>
      </c>
      <c r="CM617">
        <v>2006917.828</v>
      </c>
      <c r="CN617">
        <v>1616917.828</v>
      </c>
      <c r="CO617">
        <v>585.49493189999998</v>
      </c>
      <c r="CP617">
        <v>24.929390089999998</v>
      </c>
      <c r="CQ617" s="281">
        <v>2.101220289</v>
      </c>
      <c r="CS617" s="280">
        <v>1962097.318</v>
      </c>
      <c r="CT617">
        <v>1572097.318</v>
      </c>
      <c r="CU617">
        <v>586.82977970000002</v>
      </c>
      <c r="CV617">
        <v>24.903942229999998</v>
      </c>
      <c r="CW617">
        <v>2.1020451969999998</v>
      </c>
      <c r="CY617">
        <v>1974635.98</v>
      </c>
      <c r="CZ617">
        <v>1584635.98</v>
      </c>
      <c r="DA617">
        <v>586.02847970000005</v>
      </c>
      <c r="DB617">
        <v>24.864037289999999</v>
      </c>
      <c r="DC617">
        <v>2.1018391080000001</v>
      </c>
      <c r="DE617">
        <v>1998092.9750000001</v>
      </c>
      <c r="DF617">
        <v>1608092.9750000001</v>
      </c>
      <c r="DG617">
        <v>585.30514430000005</v>
      </c>
      <c r="DH617">
        <v>24.89268191</v>
      </c>
      <c r="DI617">
        <v>2.1013018149999998</v>
      </c>
      <c r="DK617">
        <v>2000734.7890000001</v>
      </c>
      <c r="DL617">
        <v>1610734.7890000001</v>
      </c>
      <c r="DM617">
        <v>585.54440469999997</v>
      </c>
      <c r="DN617">
        <v>24.929633890000002</v>
      </c>
      <c r="DO617" s="281">
        <v>2.1012711980000001</v>
      </c>
    </row>
    <row r="618" spans="1:119">
      <c r="A618" s="280">
        <v>1945842.2209999999</v>
      </c>
      <c r="B618">
        <v>1555842.2209999999</v>
      </c>
      <c r="C618">
        <v>586.33998440000005</v>
      </c>
      <c r="D618">
        <v>24.90032776</v>
      </c>
      <c r="E618">
        <v>2.1019086219999998</v>
      </c>
      <c r="G618">
        <v>1948464.202</v>
      </c>
      <c r="H618">
        <v>1558464.202</v>
      </c>
      <c r="I618">
        <v>585.97003770000003</v>
      </c>
      <c r="J618">
        <v>24.86346137</v>
      </c>
      <c r="K618">
        <v>2.101867656</v>
      </c>
      <c r="M618">
        <v>1953612.622</v>
      </c>
      <c r="N618">
        <v>1563612.622</v>
      </c>
      <c r="O618">
        <v>585.99442429999999</v>
      </c>
      <c r="P618">
        <v>24.897776050000001</v>
      </c>
      <c r="Q618">
        <v>2.101744777</v>
      </c>
      <c r="S618">
        <v>1955448.68</v>
      </c>
      <c r="T618">
        <v>1565448.68</v>
      </c>
      <c r="U618">
        <v>586.21662070000002</v>
      </c>
      <c r="V618">
        <v>24.932944590000002</v>
      </c>
      <c r="W618" s="281">
        <v>2.1017175840000002</v>
      </c>
      <c r="Y618" s="280">
        <v>1951598.06</v>
      </c>
      <c r="Z618">
        <v>1561598.06</v>
      </c>
      <c r="AA618">
        <v>586.70327469999995</v>
      </c>
      <c r="AB618">
        <v>24.90300891</v>
      </c>
      <c r="AC618">
        <v>2.1020308490000001</v>
      </c>
      <c r="AE618">
        <v>1862273.7830000001</v>
      </c>
      <c r="AF618">
        <v>1472273.7830000001</v>
      </c>
      <c r="AG618">
        <v>588.45879520000005</v>
      </c>
      <c r="AH618">
        <v>24.88792067</v>
      </c>
      <c r="AI618">
        <v>2.103276213</v>
      </c>
      <c r="AK618">
        <v>1864093.4010000001</v>
      </c>
      <c r="AL618">
        <v>1474093.4010000001</v>
      </c>
      <c r="AM618">
        <v>588.00949830000002</v>
      </c>
      <c r="AN618">
        <v>24.912634090000001</v>
      </c>
      <c r="AO618">
        <v>2.1029419269999998</v>
      </c>
      <c r="AQ618">
        <v>1863702.4990000001</v>
      </c>
      <c r="AR618">
        <v>1473702.4990000001</v>
      </c>
      <c r="AS618">
        <v>588.35003040000004</v>
      </c>
      <c r="AT618">
        <v>24.943426630000001</v>
      </c>
      <c r="AU618" s="281">
        <v>2.1029538739999998</v>
      </c>
      <c r="AW618" s="280">
        <v>2009950.5090000001</v>
      </c>
      <c r="AX618">
        <v>1619950.5090000001</v>
      </c>
      <c r="AY618">
        <v>586.00291170000003</v>
      </c>
      <c r="AZ618">
        <v>24.89783916</v>
      </c>
      <c r="BA618">
        <v>2.101536029</v>
      </c>
      <c r="BC618">
        <v>2016206.5020000001</v>
      </c>
      <c r="BD618">
        <v>1626206.5020000001</v>
      </c>
      <c r="BE618">
        <v>585.35932739999998</v>
      </c>
      <c r="BF618">
        <v>24.85744382</v>
      </c>
      <c r="BG618">
        <v>2.1013967349999998</v>
      </c>
      <c r="BI618">
        <v>2037063.6310000001</v>
      </c>
      <c r="BJ618">
        <v>1647063.6310000001</v>
      </c>
      <c r="BK618">
        <v>584.68132600000001</v>
      </c>
      <c r="BL618">
        <v>24.888066290000001</v>
      </c>
      <c r="BM618">
        <v>2.1008333029999999</v>
      </c>
      <c r="BO618">
        <v>2038978.834</v>
      </c>
      <c r="BP618">
        <v>1648978.834</v>
      </c>
      <c r="BQ618">
        <v>584.9295353</v>
      </c>
      <c r="BR618">
        <v>24.926602219999999</v>
      </c>
      <c r="BS618" s="281">
        <v>2.100811094</v>
      </c>
      <c r="BU618" s="280">
        <v>1975474.581</v>
      </c>
      <c r="BV618">
        <v>1585474.581</v>
      </c>
      <c r="BW618">
        <v>586.90527039999995</v>
      </c>
      <c r="BX618">
        <v>24.904499139999999</v>
      </c>
      <c r="BY618">
        <v>2.102029838</v>
      </c>
      <c r="CA618">
        <v>1975250.145</v>
      </c>
      <c r="CB618">
        <v>1585250.145</v>
      </c>
      <c r="CC618">
        <v>586.35662969999998</v>
      </c>
      <c r="CD618">
        <v>24.867268150000001</v>
      </c>
      <c r="CE618">
        <v>2.1019897360000002</v>
      </c>
      <c r="CG618">
        <v>2006604.615</v>
      </c>
      <c r="CH618">
        <v>1616604.615</v>
      </c>
      <c r="CI618">
        <v>585.20539099999996</v>
      </c>
      <c r="CJ618">
        <v>24.89194419</v>
      </c>
      <c r="CK618">
        <v>2.1012225259999999</v>
      </c>
      <c r="CM618">
        <v>2010082.7390000001</v>
      </c>
      <c r="CN618">
        <v>1620082.7390000001</v>
      </c>
      <c r="CO618">
        <v>585.43674769999996</v>
      </c>
      <c r="CP618">
        <v>24.929103309999999</v>
      </c>
      <c r="CQ618" s="281">
        <v>2.1011818010000001</v>
      </c>
      <c r="CS618" s="280">
        <v>1965269.726</v>
      </c>
      <c r="CT618">
        <v>1575269.726</v>
      </c>
      <c r="CU618">
        <v>586.75068529999999</v>
      </c>
      <c r="CV618">
        <v>24.90335881</v>
      </c>
      <c r="CW618">
        <v>2.102003775</v>
      </c>
      <c r="CY618">
        <v>1977806.284</v>
      </c>
      <c r="CZ618">
        <v>1587806.284</v>
      </c>
      <c r="DA618">
        <v>585.95724229999996</v>
      </c>
      <c r="DB618">
        <v>24.863335710000001</v>
      </c>
      <c r="DC618">
        <v>2.1017986070000001</v>
      </c>
      <c r="DE618">
        <v>2001259.3570000001</v>
      </c>
      <c r="DF618">
        <v>1611259.3570000001</v>
      </c>
      <c r="DG618">
        <v>585.24805219999996</v>
      </c>
      <c r="DH618">
        <v>24.892259689999999</v>
      </c>
      <c r="DI618">
        <v>2.1012645189999999</v>
      </c>
      <c r="DK618">
        <v>2003900.7309999999</v>
      </c>
      <c r="DL618">
        <v>1613900.7309999999</v>
      </c>
      <c r="DM618">
        <v>585.48608830000001</v>
      </c>
      <c r="DN618">
        <v>24.92934649</v>
      </c>
      <c r="DO618" s="281">
        <v>2.1012336650000001</v>
      </c>
    </row>
    <row r="619" spans="1:119">
      <c r="A619" s="280">
        <v>1949017.3629999999</v>
      </c>
      <c r="B619">
        <v>1559017.3629999999</v>
      </c>
      <c r="C619">
        <v>586.27423620000002</v>
      </c>
      <c r="D619">
        <v>24.89984239</v>
      </c>
      <c r="E619">
        <v>2.1018716300000002</v>
      </c>
      <c r="G619">
        <v>1951638.902</v>
      </c>
      <c r="H619">
        <v>1561638.902</v>
      </c>
      <c r="I619">
        <v>585.90650800000003</v>
      </c>
      <c r="J619">
        <v>24.862835650000001</v>
      </c>
      <c r="K619">
        <v>2.1018312049999999</v>
      </c>
      <c r="M619">
        <v>1956786.456</v>
      </c>
      <c r="N619">
        <v>1566786.456</v>
      </c>
      <c r="O619">
        <v>585.93316830000003</v>
      </c>
      <c r="P619">
        <v>24.897323579999998</v>
      </c>
      <c r="Q619">
        <v>2.1017094510000001</v>
      </c>
      <c r="S619">
        <v>1958622.2050000001</v>
      </c>
      <c r="T619">
        <v>1568622.2050000001</v>
      </c>
      <c r="U619">
        <v>586.15465949999998</v>
      </c>
      <c r="V619">
        <v>24.932639590000001</v>
      </c>
      <c r="W619" s="281">
        <v>2.1016822140000002</v>
      </c>
      <c r="Y619" s="280">
        <v>1954772.2320000001</v>
      </c>
      <c r="Z619">
        <v>1564772.2320000001</v>
      </c>
      <c r="AA619">
        <v>586.62917049999999</v>
      </c>
      <c r="AB619">
        <v>24.902462190000001</v>
      </c>
      <c r="AC619">
        <v>2.101991146</v>
      </c>
      <c r="AE619">
        <v>1865291.031</v>
      </c>
      <c r="AF619">
        <v>1475291.031</v>
      </c>
      <c r="AG619">
        <v>588.37896190000004</v>
      </c>
      <c r="AH619">
        <v>24.8871377</v>
      </c>
      <c r="AI619">
        <v>2.1032256619999998</v>
      </c>
      <c r="AK619">
        <v>1867110.595</v>
      </c>
      <c r="AL619">
        <v>1477110.595</v>
      </c>
      <c r="AM619">
        <v>587.94195509999997</v>
      </c>
      <c r="AN619">
        <v>24.9121369</v>
      </c>
      <c r="AO619">
        <v>2.1028966059999998</v>
      </c>
      <c r="AQ619">
        <v>1866719.7050000001</v>
      </c>
      <c r="AR619">
        <v>1476719.7050000001</v>
      </c>
      <c r="AS619">
        <v>588.2809006</v>
      </c>
      <c r="AT619">
        <v>24.94308758</v>
      </c>
      <c r="AU619" s="281">
        <v>2.102908126</v>
      </c>
      <c r="AW619" s="280">
        <v>2013114.915</v>
      </c>
      <c r="AX619">
        <v>1623114.915</v>
      </c>
      <c r="AY619">
        <v>585.93091460000005</v>
      </c>
      <c r="AZ619">
        <v>24.89730733</v>
      </c>
      <c r="BA619">
        <v>2.101491695</v>
      </c>
      <c r="BC619">
        <v>2019369.8670000001</v>
      </c>
      <c r="BD619">
        <v>1629369.8670000001</v>
      </c>
      <c r="BE619">
        <v>585.29457549999995</v>
      </c>
      <c r="BF619">
        <v>24.856805380000001</v>
      </c>
      <c r="BG619">
        <v>2.1013522039999999</v>
      </c>
      <c r="BI619">
        <v>2040223.531</v>
      </c>
      <c r="BJ619">
        <v>1650223.531</v>
      </c>
      <c r="BK619">
        <v>584.63063480000005</v>
      </c>
      <c r="BL619">
        <v>24.887691019999998</v>
      </c>
      <c r="BM619">
        <v>2.100791187</v>
      </c>
      <c r="BO619">
        <v>2042138.4169999999</v>
      </c>
      <c r="BP619">
        <v>1652138.4169999999</v>
      </c>
      <c r="BQ619">
        <v>584.8772864</v>
      </c>
      <c r="BR619">
        <v>24.926344459999999</v>
      </c>
      <c r="BS619" s="281">
        <v>2.1007687150000001</v>
      </c>
      <c r="BU619" s="280">
        <v>1978644.7450000001</v>
      </c>
      <c r="BV619">
        <v>1588644.7450000001</v>
      </c>
      <c r="BW619">
        <v>586.82178069999998</v>
      </c>
      <c r="BX619">
        <v>24.903883369999999</v>
      </c>
      <c r="BY619">
        <v>2.1019863989999998</v>
      </c>
      <c r="CA619">
        <v>1978420.3470000001</v>
      </c>
      <c r="CB619">
        <v>1588420.3470000001</v>
      </c>
      <c r="CC619">
        <v>586.27861180000002</v>
      </c>
      <c r="CD619">
        <v>24.866500200000001</v>
      </c>
      <c r="CE619">
        <v>2.1019465820000001</v>
      </c>
      <c r="CG619">
        <v>2009769.578</v>
      </c>
      <c r="CH619">
        <v>1619769.578</v>
      </c>
      <c r="CI619">
        <v>585.14900680000005</v>
      </c>
      <c r="CJ619">
        <v>24.891527119999999</v>
      </c>
      <c r="CK619">
        <v>2.1011840830000001</v>
      </c>
      <c r="CM619">
        <v>2013247.122</v>
      </c>
      <c r="CN619">
        <v>1623247.122</v>
      </c>
      <c r="CO619">
        <v>585.37928729999999</v>
      </c>
      <c r="CP619">
        <v>24.928820080000001</v>
      </c>
      <c r="CQ619" s="281">
        <v>2.1011429009999998</v>
      </c>
      <c r="CS619" s="280">
        <v>1968441.601</v>
      </c>
      <c r="CT619">
        <v>1578441.601</v>
      </c>
      <c r="CU619">
        <v>586.67234189999999</v>
      </c>
      <c r="CV619">
        <v>24.902780849999999</v>
      </c>
      <c r="CW619">
        <v>2.1019625130000001</v>
      </c>
      <c r="CY619">
        <v>1980976.058</v>
      </c>
      <c r="CZ619">
        <v>1590976.058</v>
      </c>
      <c r="DA619">
        <v>585.88686080000002</v>
      </c>
      <c r="DB619">
        <v>24.862642470000001</v>
      </c>
      <c r="DC619">
        <v>2.101758029</v>
      </c>
      <c r="DE619">
        <v>2004425.2109999999</v>
      </c>
      <c r="DF619">
        <v>1614425.2109999999</v>
      </c>
      <c r="DG619">
        <v>585.19167059999995</v>
      </c>
      <c r="DH619">
        <v>24.891842690000001</v>
      </c>
      <c r="DI619">
        <v>2.1012268949999999</v>
      </c>
      <c r="DK619">
        <v>2007066.1440000001</v>
      </c>
      <c r="DL619">
        <v>1617066.1440000001</v>
      </c>
      <c r="DM619">
        <v>585.42848470000001</v>
      </c>
      <c r="DN619">
        <v>24.92906258</v>
      </c>
      <c r="DO619" s="281">
        <v>2.101195776</v>
      </c>
    </row>
    <row r="620" spans="1:119">
      <c r="A620" s="280">
        <v>1952191.97</v>
      </c>
      <c r="B620">
        <v>1562191.97</v>
      </c>
      <c r="C620">
        <v>586.20888019999995</v>
      </c>
      <c r="D620">
        <v>24.899359870000001</v>
      </c>
      <c r="E620">
        <v>2.1018348499999999</v>
      </c>
      <c r="G620">
        <v>1954813.068</v>
      </c>
      <c r="H620">
        <v>1564813.068</v>
      </c>
      <c r="I620">
        <v>585.8433837</v>
      </c>
      <c r="J620">
        <v>24.862213860000001</v>
      </c>
      <c r="K620">
        <v>2.1017949200000001</v>
      </c>
      <c r="M620">
        <v>1959959.757</v>
      </c>
      <c r="N620">
        <v>1569959.757</v>
      </c>
      <c r="O620">
        <v>585.87228960000004</v>
      </c>
      <c r="P620">
        <v>24.896873849999999</v>
      </c>
      <c r="Q620">
        <v>2.1016742380000002</v>
      </c>
      <c r="S620">
        <v>1961795.1969999999</v>
      </c>
      <c r="T620">
        <v>1571795.1969999999</v>
      </c>
      <c r="U620">
        <v>586.09307669999998</v>
      </c>
      <c r="V620">
        <v>24.932336410000001</v>
      </c>
      <c r="W620" s="281">
        <v>2.101646948</v>
      </c>
      <c r="Y620" s="280">
        <v>1957945.871</v>
      </c>
      <c r="Z620">
        <v>1567945.871</v>
      </c>
      <c r="AA620">
        <v>586.5556517</v>
      </c>
      <c r="AB620">
        <v>24.901919710000001</v>
      </c>
      <c r="AC620">
        <v>2.1019516600000001</v>
      </c>
      <c r="AE620">
        <v>1868308.19</v>
      </c>
      <c r="AF620">
        <v>1478308.19</v>
      </c>
      <c r="AG620">
        <v>588.29953860000001</v>
      </c>
      <c r="AH620">
        <v>24.886358649999998</v>
      </c>
      <c r="AI620">
        <v>2.1031757419999999</v>
      </c>
      <c r="AK620">
        <v>1870127.7009999999</v>
      </c>
      <c r="AL620">
        <v>1480127.7009999999</v>
      </c>
      <c r="AM620">
        <v>587.87459019999994</v>
      </c>
      <c r="AN620">
        <v>24.91164096</v>
      </c>
      <c r="AO620">
        <v>2.1028518260000002</v>
      </c>
      <c r="AQ620">
        <v>1869736.8219999999</v>
      </c>
      <c r="AR620">
        <v>1479736.8219999999</v>
      </c>
      <c r="AS620">
        <v>588.21196099999997</v>
      </c>
      <c r="AT620">
        <v>24.942749419999998</v>
      </c>
      <c r="AU620" s="281">
        <v>2.1028629300000001</v>
      </c>
      <c r="AW620" s="280">
        <v>2016278.794</v>
      </c>
      <c r="AX620">
        <v>1626278.794</v>
      </c>
      <c r="AY620">
        <v>585.85987060000002</v>
      </c>
      <c r="AZ620">
        <v>24.896782479999999</v>
      </c>
      <c r="BA620">
        <v>2.1014470599999999</v>
      </c>
      <c r="BC620">
        <v>2022532.7050000001</v>
      </c>
      <c r="BD620">
        <v>1632532.7050000001</v>
      </c>
      <c r="BE620">
        <v>585.23066530000006</v>
      </c>
      <c r="BF620">
        <v>24.85617517</v>
      </c>
      <c r="BG620">
        <v>2.1013073769999999</v>
      </c>
      <c r="BI620">
        <v>2043382.909</v>
      </c>
      <c r="BJ620">
        <v>1653382.909</v>
      </c>
      <c r="BK620">
        <v>584.58058319999998</v>
      </c>
      <c r="BL620">
        <v>24.887320429999999</v>
      </c>
      <c r="BM620">
        <v>2.1007485689999998</v>
      </c>
      <c r="BO620">
        <v>2045297.477</v>
      </c>
      <c r="BP620">
        <v>1655297.477</v>
      </c>
      <c r="BQ620">
        <v>584.82564549999995</v>
      </c>
      <c r="BR620">
        <v>24.92608967</v>
      </c>
      <c r="BS620" s="281">
        <v>2.1007257940000001</v>
      </c>
      <c r="BU620" s="280">
        <v>1981814.378</v>
      </c>
      <c r="BV620">
        <v>1591814.378</v>
      </c>
      <c r="BW620">
        <v>586.73932779999996</v>
      </c>
      <c r="BX620">
        <v>24.903275149999999</v>
      </c>
      <c r="BY620">
        <v>2.101942937</v>
      </c>
      <c r="CA620">
        <v>1981590.0179999999</v>
      </c>
      <c r="CB620">
        <v>1591590.0179999999</v>
      </c>
      <c r="CC620">
        <v>586.20158130000004</v>
      </c>
      <c r="CD620">
        <v>24.865741880000002</v>
      </c>
      <c r="CE620">
        <v>2.101903396</v>
      </c>
      <c r="CG620">
        <v>2012934.013</v>
      </c>
      <c r="CH620">
        <v>1622934.013</v>
      </c>
      <c r="CI620">
        <v>585.0933612</v>
      </c>
      <c r="CJ620">
        <v>24.891115490000001</v>
      </c>
      <c r="CK620">
        <v>2.1011452149999998</v>
      </c>
      <c r="CM620">
        <v>2016410.9790000001</v>
      </c>
      <c r="CN620">
        <v>1626410.9790000001</v>
      </c>
      <c r="CO620">
        <v>585.32245939999996</v>
      </c>
      <c r="CP620">
        <v>24.92853994</v>
      </c>
      <c r="CQ620" s="281">
        <v>2.1011036320000001</v>
      </c>
      <c r="CS620" s="280">
        <v>1971612.9450000001</v>
      </c>
      <c r="CT620">
        <v>1581612.9450000001</v>
      </c>
      <c r="CU620">
        <v>586.59475799999996</v>
      </c>
      <c r="CV620">
        <v>24.90220841</v>
      </c>
      <c r="CW620">
        <v>2.1019213799999998</v>
      </c>
      <c r="CY620">
        <v>1984145.301</v>
      </c>
      <c r="CZ620">
        <v>1594145.301</v>
      </c>
      <c r="DA620">
        <v>585.81726849999995</v>
      </c>
      <c r="DB620">
        <v>24.861956920000001</v>
      </c>
      <c r="DC620">
        <v>2.1017174000000001</v>
      </c>
      <c r="DE620">
        <v>2007590.537</v>
      </c>
      <c r="DF620">
        <v>1617590.537</v>
      </c>
      <c r="DG620">
        <v>585.1358477</v>
      </c>
      <c r="DH620">
        <v>24.891429769999998</v>
      </c>
      <c r="DI620">
        <v>2.101188992</v>
      </c>
      <c r="DK620">
        <v>2010231.03</v>
      </c>
      <c r="DL620">
        <v>1620231.03</v>
      </c>
      <c r="DM620">
        <v>585.37148139999999</v>
      </c>
      <c r="DN620">
        <v>24.92878159</v>
      </c>
      <c r="DO620" s="281">
        <v>2.1011575979999999</v>
      </c>
    </row>
    <row r="621" spans="1:119">
      <c r="A621" s="280">
        <v>1955366.0419999999</v>
      </c>
      <c r="B621">
        <v>1565366.0419999999</v>
      </c>
      <c r="C621">
        <v>586.14393710000002</v>
      </c>
      <c r="D621">
        <v>24.898880330000001</v>
      </c>
      <c r="E621">
        <v>2.1017982499999999</v>
      </c>
      <c r="G621">
        <v>1957986.7</v>
      </c>
      <c r="H621">
        <v>1567986.7</v>
      </c>
      <c r="I621">
        <v>585.78068189999999</v>
      </c>
      <c r="J621">
        <v>24.861596160000001</v>
      </c>
      <c r="K621">
        <v>2.101758775</v>
      </c>
      <c r="M621">
        <v>1963132.524</v>
      </c>
      <c r="N621">
        <v>1573132.524</v>
      </c>
      <c r="O621">
        <v>585.81180219999999</v>
      </c>
      <c r="P621">
        <v>24.896426959999999</v>
      </c>
      <c r="Q621">
        <v>2.101639107</v>
      </c>
      <c r="S621">
        <v>1964967.656</v>
      </c>
      <c r="T621">
        <v>1574967.656</v>
      </c>
      <c r="U621">
        <v>586.03188450000005</v>
      </c>
      <c r="V621">
        <v>24.932035129999999</v>
      </c>
      <c r="W621" s="281">
        <v>2.101611761</v>
      </c>
      <c r="Y621" s="280">
        <v>1961118.977</v>
      </c>
      <c r="Z621">
        <v>1571118.977</v>
      </c>
      <c r="AA621">
        <v>586.48273540000002</v>
      </c>
      <c r="AB621">
        <v>24.901381610000001</v>
      </c>
      <c r="AC621">
        <v>2.1019123579999999</v>
      </c>
      <c r="AE621">
        <v>1871325.26</v>
      </c>
      <c r="AF621">
        <v>1481325.26</v>
      </c>
      <c r="AG621">
        <v>588.22052970000004</v>
      </c>
      <c r="AH621">
        <v>24.88558355</v>
      </c>
      <c r="AI621">
        <v>2.10312644</v>
      </c>
      <c r="AK621">
        <v>1873144.7169999999</v>
      </c>
      <c r="AL621">
        <v>1483144.7169999999</v>
      </c>
      <c r="AM621">
        <v>587.80741680000006</v>
      </c>
      <c r="AN621">
        <v>24.911146370000001</v>
      </c>
      <c r="AO621">
        <v>2.1028075749999999</v>
      </c>
      <c r="AQ621">
        <v>1872753.85</v>
      </c>
      <c r="AR621">
        <v>1482753.85</v>
      </c>
      <c r="AS621">
        <v>588.14322479999998</v>
      </c>
      <c r="AT621">
        <v>24.942412220000001</v>
      </c>
      <c r="AU621" s="281">
        <v>2.1028182700000002</v>
      </c>
      <c r="AW621" s="280">
        <v>2019442.1459999999</v>
      </c>
      <c r="AX621">
        <v>1629442.1459999999</v>
      </c>
      <c r="AY621">
        <v>585.78974389999996</v>
      </c>
      <c r="AZ621">
        <v>24.896264339999998</v>
      </c>
      <c r="BA621">
        <v>2.1014021380000001</v>
      </c>
      <c r="BC621">
        <v>2025695.017</v>
      </c>
      <c r="BD621">
        <v>1635695.017</v>
      </c>
      <c r="BE621">
        <v>585.16757589999997</v>
      </c>
      <c r="BF621">
        <v>24.855552979999999</v>
      </c>
      <c r="BG621">
        <v>2.1012622470000002</v>
      </c>
      <c r="BI621">
        <v>2046541.7620000001</v>
      </c>
      <c r="BJ621">
        <v>1656541.7620000001</v>
      </c>
      <c r="BK621">
        <v>584.5310915</v>
      </c>
      <c r="BL621">
        <v>24.88695397</v>
      </c>
      <c r="BM621">
        <v>2.1007054190000001</v>
      </c>
      <c r="BO621">
        <v>2048456.014</v>
      </c>
      <c r="BP621">
        <v>1658456.014</v>
      </c>
      <c r="BQ621">
        <v>584.77449669999999</v>
      </c>
      <c r="BR621">
        <v>24.92583729</v>
      </c>
      <c r="BS621" s="281">
        <v>2.1006824050000001</v>
      </c>
      <c r="BU621" s="280">
        <v>1984983.4809999999</v>
      </c>
      <c r="BV621">
        <v>1594983.4809999999</v>
      </c>
      <c r="BW621">
        <v>586.65784080000003</v>
      </c>
      <c r="BX621">
        <v>24.902673979999999</v>
      </c>
      <c r="BY621">
        <v>2.101899473</v>
      </c>
      <c r="CA621">
        <v>1984759.1580000001</v>
      </c>
      <c r="CB621">
        <v>1594759.1580000001</v>
      </c>
      <c r="CC621">
        <v>586.12547259999997</v>
      </c>
      <c r="CD621">
        <v>24.864992539999999</v>
      </c>
      <c r="CE621">
        <v>2.1018602030000002</v>
      </c>
      <c r="CG621">
        <v>2016097.922</v>
      </c>
      <c r="CH621">
        <v>1626097.922</v>
      </c>
      <c r="CI621">
        <v>585.03835549999997</v>
      </c>
      <c r="CJ621">
        <v>24.890708549999999</v>
      </c>
      <c r="CK621">
        <v>2.1011059699999999</v>
      </c>
      <c r="CM621">
        <v>2019574.3089999999</v>
      </c>
      <c r="CN621">
        <v>1629574.3089999999</v>
      </c>
      <c r="CO621">
        <v>585.26623810000001</v>
      </c>
      <c r="CP621">
        <v>24.928262759999999</v>
      </c>
      <c r="CQ621" s="281">
        <v>2.101063999</v>
      </c>
      <c r="CS621" s="280">
        <v>1974783.7560000001</v>
      </c>
      <c r="CT621">
        <v>1584783.7560000001</v>
      </c>
      <c r="CU621">
        <v>586.51794280000001</v>
      </c>
      <c r="CV621">
        <v>24.901641569999999</v>
      </c>
      <c r="CW621">
        <v>2.1018803469999998</v>
      </c>
      <c r="CY621">
        <v>1987314.013</v>
      </c>
      <c r="CZ621">
        <v>1597314.013</v>
      </c>
      <c r="DA621">
        <v>585.74845349999998</v>
      </c>
      <c r="DB621">
        <v>24.861278949999999</v>
      </c>
      <c r="DC621">
        <v>2.1016767089999999</v>
      </c>
      <c r="DE621">
        <v>2010755.3359999999</v>
      </c>
      <c r="DF621">
        <v>1620755.3359999999</v>
      </c>
      <c r="DG621">
        <v>585.08069520000004</v>
      </c>
      <c r="DH621">
        <v>24.891021779999999</v>
      </c>
      <c r="DI621">
        <v>2.1011507589999998</v>
      </c>
      <c r="DK621">
        <v>2013395.389</v>
      </c>
      <c r="DL621">
        <v>1623395.389</v>
      </c>
      <c r="DM621">
        <v>585.31517610000003</v>
      </c>
      <c r="DN621">
        <v>24.928504019999998</v>
      </c>
      <c r="DO621" s="281">
        <v>2.1011190019999999</v>
      </c>
    </row>
    <row r="622" spans="1:119">
      <c r="A622" s="280">
        <v>1958539.581</v>
      </c>
      <c r="B622">
        <v>1568539.581</v>
      </c>
      <c r="C622">
        <v>586.07942530000003</v>
      </c>
      <c r="D622">
        <v>24.898403930000001</v>
      </c>
      <c r="E622">
        <v>2.1017617999999998</v>
      </c>
      <c r="G622">
        <v>1961159.798</v>
      </c>
      <c r="H622">
        <v>1571159.798</v>
      </c>
      <c r="I622">
        <v>585.71841919999997</v>
      </c>
      <c r="J622">
        <v>24.86098273</v>
      </c>
      <c r="K622">
        <v>2.101722739</v>
      </c>
      <c r="M622">
        <v>1966304.7579999999</v>
      </c>
      <c r="N622">
        <v>1576304.7579999999</v>
      </c>
      <c r="O622">
        <v>585.75171829999999</v>
      </c>
      <c r="P622">
        <v>24.895983009999998</v>
      </c>
      <c r="Q622">
        <v>2.1016040349999998</v>
      </c>
      <c r="S622">
        <v>1968139.5819999999</v>
      </c>
      <c r="T622">
        <v>1578139.5819999999</v>
      </c>
      <c r="U622">
        <v>585.97109490000003</v>
      </c>
      <c r="V622">
        <v>24.931735799999998</v>
      </c>
      <c r="W622" s="281">
        <v>2.1015766259999999</v>
      </c>
      <c r="Y622" s="280">
        <v>1964291.5490000001</v>
      </c>
      <c r="Z622">
        <v>1574291.5490000001</v>
      </c>
      <c r="AA622">
        <v>586.41043309999998</v>
      </c>
      <c r="AB622">
        <v>24.900847980000002</v>
      </c>
      <c r="AC622">
        <v>2.1018732080000002</v>
      </c>
      <c r="AE622">
        <v>1874342.2409999999</v>
      </c>
      <c r="AF622">
        <v>1484342.2409999999</v>
      </c>
      <c r="AG622">
        <v>588.14194250000003</v>
      </c>
      <c r="AH622">
        <v>24.884812490000002</v>
      </c>
      <c r="AI622">
        <v>2.103077742</v>
      </c>
      <c r="AK622">
        <v>1876161.6440000001</v>
      </c>
      <c r="AL622">
        <v>1486161.6440000001</v>
      </c>
      <c r="AM622">
        <v>587.74043540000002</v>
      </c>
      <c r="AN622">
        <v>24.910653140000001</v>
      </c>
      <c r="AO622">
        <v>2.1027638479999999</v>
      </c>
      <c r="AQ622">
        <v>1875770.7890000001</v>
      </c>
      <c r="AR622">
        <v>1485770.7890000001</v>
      </c>
      <c r="AS622">
        <v>588.07469739999999</v>
      </c>
      <c r="AT622">
        <v>24.942076</v>
      </c>
      <c r="AU622" s="281">
        <v>2.1027741359999998</v>
      </c>
      <c r="AW622" s="280">
        <v>2022604.9720000001</v>
      </c>
      <c r="AX622">
        <v>1632604.9720000001</v>
      </c>
      <c r="AY622">
        <v>585.72050779999995</v>
      </c>
      <c r="AZ622">
        <v>24.895752730000002</v>
      </c>
      <c r="BA622">
        <v>2.1013569269999999</v>
      </c>
      <c r="BC622">
        <v>2028856.804</v>
      </c>
      <c r="BD622">
        <v>1638856.804</v>
      </c>
      <c r="BE622">
        <v>585.10528260000001</v>
      </c>
      <c r="BF622">
        <v>24.854938579999999</v>
      </c>
      <c r="BG622">
        <v>2.1012168089999999</v>
      </c>
      <c r="BI622">
        <v>2049700.094</v>
      </c>
      <c r="BJ622">
        <v>1659700.094</v>
      </c>
      <c r="BK622">
        <v>584.48207679999996</v>
      </c>
      <c r="BL622">
        <v>24.88659101</v>
      </c>
      <c r="BM622">
        <v>2.1006618010000002</v>
      </c>
      <c r="BO622">
        <v>2051614.0279999999</v>
      </c>
      <c r="BP622">
        <v>1661614.0279999999</v>
      </c>
      <c r="BQ622">
        <v>584.72379679999995</v>
      </c>
      <c r="BR622">
        <v>24.925587100000001</v>
      </c>
      <c r="BS622" s="281">
        <v>2.100638574</v>
      </c>
      <c r="BU622" s="280">
        <v>1988152.0530000001</v>
      </c>
      <c r="BV622">
        <v>1598152.0530000001</v>
      </c>
      <c r="BW622">
        <v>586.57730530000003</v>
      </c>
      <c r="BX622">
        <v>24.902079749999999</v>
      </c>
      <c r="BY622">
        <v>2.1018559959999998</v>
      </c>
      <c r="CA622">
        <v>1987927.7679999999</v>
      </c>
      <c r="CB622">
        <v>1597927.7679999999</v>
      </c>
      <c r="CC622">
        <v>586.05027199999995</v>
      </c>
      <c r="CD622">
        <v>24.86425204</v>
      </c>
      <c r="CE622">
        <v>2.101816989</v>
      </c>
      <c r="CG622">
        <v>2019261.304</v>
      </c>
      <c r="CH622">
        <v>1629261.304</v>
      </c>
      <c r="CI622">
        <v>584.98396109999999</v>
      </c>
      <c r="CJ622">
        <v>24.8903061</v>
      </c>
      <c r="CK622">
        <v>2.1010663539999999</v>
      </c>
      <c r="CM622">
        <v>2022737.1129999999</v>
      </c>
      <c r="CN622">
        <v>1632737.1129999999</v>
      </c>
      <c r="CO622">
        <v>585.21060550000004</v>
      </c>
      <c r="CP622">
        <v>24.927988460000002</v>
      </c>
      <c r="CQ622" s="281">
        <v>2.1010239990000001</v>
      </c>
      <c r="CS622" s="280">
        <v>1977954.0360000001</v>
      </c>
      <c r="CT622">
        <v>1587954.0360000001</v>
      </c>
      <c r="CU622">
        <v>586.4419408</v>
      </c>
      <c r="CV622">
        <v>24.901080660000002</v>
      </c>
      <c r="CW622">
        <v>2.1018393710000001</v>
      </c>
      <c r="CY622">
        <v>1990482.196</v>
      </c>
      <c r="CZ622">
        <v>1600482.196</v>
      </c>
      <c r="DA622">
        <v>585.6804128</v>
      </c>
      <c r="DB622">
        <v>24.86060853</v>
      </c>
      <c r="DC622">
        <v>2.101635935</v>
      </c>
      <c r="DE622">
        <v>2013919.6070000001</v>
      </c>
      <c r="DF622">
        <v>1623919.6070000001</v>
      </c>
      <c r="DG622">
        <v>585.02622629999996</v>
      </c>
      <c r="DH622">
        <v>24.890618799999999</v>
      </c>
      <c r="DI622">
        <v>2.101112101</v>
      </c>
      <c r="DK622">
        <v>2016559.2209999999</v>
      </c>
      <c r="DL622">
        <v>1626559.2209999999</v>
      </c>
      <c r="DM622">
        <v>585.25948170000004</v>
      </c>
      <c r="DN622">
        <v>24.928229439999999</v>
      </c>
      <c r="DO622" s="281">
        <v>2.101080032</v>
      </c>
    </row>
    <row r="623" spans="1:119">
      <c r="A623" s="280">
        <v>1961712.5870000001</v>
      </c>
      <c r="B623">
        <v>1571712.5870000001</v>
      </c>
      <c r="C623">
        <v>586.01536090000002</v>
      </c>
      <c r="D623">
        <v>24.897930779999999</v>
      </c>
      <c r="E623">
        <v>2.1017254680000002</v>
      </c>
      <c r="G623">
        <v>1964332.3629999999</v>
      </c>
      <c r="H623">
        <v>1574332.3629999999</v>
      </c>
      <c r="I623">
        <v>585.65660820000005</v>
      </c>
      <c r="J623">
        <v>24.860373670000001</v>
      </c>
      <c r="K623">
        <v>2.101686784</v>
      </c>
      <c r="M623">
        <v>1969476.459</v>
      </c>
      <c r="N623">
        <v>1579476.459</v>
      </c>
      <c r="O623">
        <v>585.69205090000003</v>
      </c>
      <c r="P623">
        <v>24.895542079999998</v>
      </c>
      <c r="Q623">
        <v>2.101568994</v>
      </c>
      <c r="S623">
        <v>1971310.976</v>
      </c>
      <c r="T623">
        <v>1581310.976</v>
      </c>
      <c r="U623">
        <v>585.91072129999998</v>
      </c>
      <c r="V623">
        <v>24.931438480000001</v>
      </c>
      <c r="W623" s="281">
        <v>2.1015415169999998</v>
      </c>
      <c r="Y623" s="280">
        <v>1967463.588</v>
      </c>
      <c r="Z623">
        <v>1577463.588</v>
      </c>
      <c r="AA623">
        <v>586.33875360000002</v>
      </c>
      <c r="AB623">
        <v>24.90031888</v>
      </c>
      <c r="AC623">
        <v>2.1018341820000002</v>
      </c>
      <c r="AE623">
        <v>1877359.1329999999</v>
      </c>
      <c r="AF623">
        <v>1487359.1329999999</v>
      </c>
      <c r="AG623">
        <v>588.06380899999999</v>
      </c>
      <c r="AH623">
        <v>24.884045759999999</v>
      </c>
      <c r="AI623">
        <v>2.1030296320000001</v>
      </c>
      <c r="AK623">
        <v>1879178.4820000001</v>
      </c>
      <c r="AL623">
        <v>1489178.4820000001</v>
      </c>
      <c r="AM623">
        <v>587.6737627</v>
      </c>
      <c r="AN623">
        <v>24.91016213</v>
      </c>
      <c r="AO623">
        <v>2.1027205609999999</v>
      </c>
      <c r="AQ623">
        <v>1878787.638</v>
      </c>
      <c r="AR623">
        <v>1488787.638</v>
      </c>
      <c r="AS623">
        <v>588.00646340000003</v>
      </c>
      <c r="AT623">
        <v>24.941741180000001</v>
      </c>
      <c r="AU623" s="281">
        <v>2.10273048</v>
      </c>
      <c r="AW623" s="280">
        <v>2025767.2720000001</v>
      </c>
      <c r="AX623">
        <v>1635767.2720000001</v>
      </c>
      <c r="AY623">
        <v>585.65214270000001</v>
      </c>
      <c r="AZ623">
        <v>24.895247489999999</v>
      </c>
      <c r="BA623">
        <v>2.10131142</v>
      </c>
      <c r="BC623">
        <v>2032018.0660000001</v>
      </c>
      <c r="BD623">
        <v>1642018.0660000001</v>
      </c>
      <c r="BE623">
        <v>585.04375800000003</v>
      </c>
      <c r="BF623">
        <v>24.854331699999999</v>
      </c>
      <c r="BG623">
        <v>2.1011710589999999</v>
      </c>
      <c r="BI623">
        <v>2052857.902</v>
      </c>
      <c r="BJ623">
        <v>1662857.902</v>
      </c>
      <c r="BK623">
        <v>584.43348209999999</v>
      </c>
      <c r="BL623">
        <v>24.88623114</v>
      </c>
      <c r="BM623">
        <v>2.1006177510000001</v>
      </c>
      <c r="BO623">
        <v>2054771.52</v>
      </c>
      <c r="BP623">
        <v>1664771.52</v>
      </c>
      <c r="BQ623">
        <v>584.67352749999998</v>
      </c>
      <c r="BR623">
        <v>24.925339009999998</v>
      </c>
      <c r="BS623" s="281">
        <v>2.1005943060000001</v>
      </c>
      <c r="BU623" s="280">
        <v>1991320.0959999999</v>
      </c>
      <c r="BV623">
        <v>1601320.0959999999</v>
      </c>
      <c r="BW623">
        <v>586.49771520000002</v>
      </c>
      <c r="BX623">
        <v>24.901492409999999</v>
      </c>
      <c r="BY623">
        <v>2.1018124829999998</v>
      </c>
      <c r="CA623">
        <v>1991095.848</v>
      </c>
      <c r="CB623">
        <v>1601095.848</v>
      </c>
      <c r="CC623">
        <v>585.97597429999996</v>
      </c>
      <c r="CD623">
        <v>24.863520340000001</v>
      </c>
      <c r="CE623">
        <v>2.1017737319999998</v>
      </c>
      <c r="CG623">
        <v>2022424.16</v>
      </c>
      <c r="CH623">
        <v>1632424.16</v>
      </c>
      <c r="CI623">
        <v>584.93015779999996</v>
      </c>
      <c r="CJ623">
        <v>24.889907990000001</v>
      </c>
      <c r="CK623">
        <v>2.1010263660000001</v>
      </c>
      <c r="CM623">
        <v>2025899.392</v>
      </c>
      <c r="CN623">
        <v>1635899.392</v>
      </c>
      <c r="CO623">
        <v>585.15554640000005</v>
      </c>
      <c r="CP623">
        <v>24.927716960000001</v>
      </c>
      <c r="CQ623" s="281">
        <v>2.100983625</v>
      </c>
      <c r="CS623" s="280">
        <v>1981123.7849999999</v>
      </c>
      <c r="CT623">
        <v>1591123.7849999999</v>
      </c>
      <c r="CU623">
        <v>586.36683879999998</v>
      </c>
      <c r="CV623">
        <v>24.90052631</v>
      </c>
      <c r="CW623">
        <v>2.1017983349999998</v>
      </c>
      <c r="CY623">
        <v>1993649.8489999999</v>
      </c>
      <c r="CZ623">
        <v>1603649.8489999999</v>
      </c>
      <c r="DA623">
        <v>585.6131431</v>
      </c>
      <c r="DB623">
        <v>24.859945629999999</v>
      </c>
      <c r="DC623">
        <v>2.1015950569999999</v>
      </c>
      <c r="DE623">
        <v>2017083.352</v>
      </c>
      <c r="DF623">
        <v>1627083.352</v>
      </c>
      <c r="DG623">
        <v>584.97236850000002</v>
      </c>
      <c r="DH623">
        <v>24.89022031</v>
      </c>
      <c r="DI623">
        <v>2.101073065</v>
      </c>
      <c r="DK623">
        <v>2019722.527</v>
      </c>
      <c r="DL623">
        <v>1629722.527</v>
      </c>
      <c r="DM623">
        <v>585.20437300000003</v>
      </c>
      <c r="DN623">
        <v>24.927957719999998</v>
      </c>
      <c r="DO623" s="281">
        <v>2.101040695</v>
      </c>
    </row>
    <row r="624" spans="1:119">
      <c r="A624" s="280">
        <v>1964885.06</v>
      </c>
      <c r="B624">
        <v>1574885.06</v>
      </c>
      <c r="C624">
        <v>585.95175559999996</v>
      </c>
      <c r="D624">
        <v>24.897460970000001</v>
      </c>
      <c r="E624">
        <v>2.101689227</v>
      </c>
      <c r="G624">
        <v>1967504.3959999999</v>
      </c>
      <c r="H624">
        <v>1577504.3959999999</v>
      </c>
      <c r="I624">
        <v>585.59526080000001</v>
      </c>
      <c r="J624">
        <v>24.859769119999999</v>
      </c>
      <c r="K624">
        <v>2.1016508859999998</v>
      </c>
      <c r="M624">
        <v>1972647.629</v>
      </c>
      <c r="N624">
        <v>1582647.629</v>
      </c>
      <c r="O624">
        <v>585.63281410000002</v>
      </c>
      <c r="P624">
        <v>24.8951043</v>
      </c>
      <c r="Q624">
        <v>2.1015339580000001</v>
      </c>
      <c r="S624">
        <v>1974481.8370000001</v>
      </c>
      <c r="T624">
        <v>1584481.8370000001</v>
      </c>
      <c r="U624">
        <v>585.85077779999995</v>
      </c>
      <c r="V624">
        <v>24.931143250000002</v>
      </c>
      <c r="W624" s="281">
        <v>2.1015064049999999</v>
      </c>
      <c r="Y624" s="280">
        <v>1970635.0959999999</v>
      </c>
      <c r="Z624">
        <v>1580635.0959999999</v>
      </c>
      <c r="AA624">
        <v>586.26770720000002</v>
      </c>
      <c r="AB624">
        <v>24.89979439</v>
      </c>
      <c r="AC624">
        <v>2.1017952539999998</v>
      </c>
      <c r="AE624">
        <v>1880375.936</v>
      </c>
      <c r="AF624">
        <v>1490375.936</v>
      </c>
      <c r="AG624">
        <v>587.98619619999999</v>
      </c>
      <c r="AH624">
        <v>24.88328405</v>
      </c>
      <c r="AI624">
        <v>2.102982023</v>
      </c>
      <c r="AK624">
        <v>1882195.2320000001</v>
      </c>
      <c r="AL624">
        <v>1492195.2320000001</v>
      </c>
      <c r="AM624">
        <v>587.60731829999997</v>
      </c>
      <c r="AN624">
        <v>24.909672740000001</v>
      </c>
      <c r="AO624">
        <v>2.1026777339999998</v>
      </c>
      <c r="AQ624">
        <v>1881804.399</v>
      </c>
      <c r="AR624">
        <v>1491804.399</v>
      </c>
      <c r="AS624">
        <v>587.93847630000005</v>
      </c>
      <c r="AT624">
        <v>24.94140754</v>
      </c>
      <c r="AU624" s="281">
        <v>2.1026872839999999</v>
      </c>
      <c r="AW624" s="280">
        <v>2028929.047</v>
      </c>
      <c r="AX624">
        <v>1638929.047</v>
      </c>
      <c r="AY624">
        <v>585.58462889999998</v>
      </c>
      <c r="AZ624">
        <v>24.894748480000001</v>
      </c>
      <c r="BA624">
        <v>2.1012656079999998</v>
      </c>
      <c r="BC624">
        <v>2035178.804</v>
      </c>
      <c r="BD624">
        <v>1645178.804</v>
      </c>
      <c r="BE624">
        <v>584.98297779999996</v>
      </c>
      <c r="BF624">
        <v>24.853732099999998</v>
      </c>
      <c r="BG624">
        <v>2.101124993</v>
      </c>
      <c r="BI624">
        <v>2056015.1880000001</v>
      </c>
      <c r="BJ624">
        <v>1666015.1880000001</v>
      </c>
      <c r="BK624">
        <v>584.38528589999999</v>
      </c>
      <c r="BL624">
        <v>24.885874179999998</v>
      </c>
      <c r="BM624">
        <v>2.1005732770000001</v>
      </c>
      <c r="BO624">
        <v>2057928.4909999999</v>
      </c>
      <c r="BP624">
        <v>1667928.4909999999</v>
      </c>
      <c r="BQ624">
        <v>584.62369190000004</v>
      </c>
      <c r="BR624">
        <v>24.925093050000001</v>
      </c>
      <c r="BS624" s="281">
        <v>2.1005495829999998</v>
      </c>
      <c r="BU624" s="280">
        <v>1994487.6089999999</v>
      </c>
      <c r="BV624">
        <v>1604487.6089999999</v>
      </c>
      <c r="BW624">
        <v>586.41906449999999</v>
      </c>
      <c r="BX624">
        <v>24.900911919999999</v>
      </c>
      <c r="BY624">
        <v>2.1017689129999999</v>
      </c>
      <c r="CA624">
        <v>1994263.398</v>
      </c>
      <c r="CB624">
        <v>1604263.398</v>
      </c>
      <c r="CC624">
        <v>585.90257380000003</v>
      </c>
      <c r="CD624">
        <v>24.862797390000001</v>
      </c>
      <c r="CE624">
        <v>2.1017304110000001</v>
      </c>
      <c r="CG624">
        <v>2025586.4909999999</v>
      </c>
      <c r="CH624">
        <v>1635586.4909999999</v>
      </c>
      <c r="CI624">
        <v>584.87692809999999</v>
      </c>
      <c r="CJ624">
        <v>24.889514080000001</v>
      </c>
      <c r="CK624">
        <v>2.1009859999999998</v>
      </c>
      <c r="CM624">
        <v>2029061.145</v>
      </c>
      <c r="CN624">
        <v>1639061.145</v>
      </c>
      <c r="CO624">
        <v>585.10104090000004</v>
      </c>
      <c r="CP624">
        <v>24.927448170000002</v>
      </c>
      <c r="CQ624" s="281">
        <v>2.1009428739999998</v>
      </c>
      <c r="CS624" s="280">
        <v>1984293.003</v>
      </c>
      <c r="CT624">
        <v>1594293.003</v>
      </c>
      <c r="CU624">
        <v>586.2925659</v>
      </c>
      <c r="CV624">
        <v>24.899978019999999</v>
      </c>
      <c r="CW624">
        <v>2.1017572580000001</v>
      </c>
      <c r="CY624">
        <v>1996816.973</v>
      </c>
      <c r="CZ624">
        <v>1606816.973</v>
      </c>
      <c r="DA624">
        <v>585.54664249999996</v>
      </c>
      <c r="DB624">
        <v>24.85929024</v>
      </c>
      <c r="DC624">
        <v>2.1015540540000002</v>
      </c>
      <c r="DE624">
        <v>2020246.57</v>
      </c>
      <c r="DF624">
        <v>1630246.57</v>
      </c>
      <c r="DG624">
        <v>584.91909639999994</v>
      </c>
      <c r="DH624">
        <v>24.889826119999999</v>
      </c>
      <c r="DI624">
        <v>2.101033653</v>
      </c>
      <c r="DK624">
        <v>2022885.3060000001</v>
      </c>
      <c r="DL624">
        <v>1632885.3060000001</v>
      </c>
      <c r="DM624">
        <v>585.14983280000001</v>
      </c>
      <c r="DN624">
        <v>24.92768877</v>
      </c>
      <c r="DO624" s="281">
        <v>2.1010009850000002</v>
      </c>
    </row>
    <row r="625" spans="1:119">
      <c r="A625" s="280">
        <v>1968056.9990000001</v>
      </c>
      <c r="B625">
        <v>1578056.9990000001</v>
      </c>
      <c r="C625">
        <v>585.88862089999998</v>
      </c>
      <c r="D625">
        <v>24.896994580000001</v>
      </c>
      <c r="E625">
        <v>2.1016530520000001</v>
      </c>
      <c r="G625">
        <v>1970675.8970000001</v>
      </c>
      <c r="H625">
        <v>1580675.8970000001</v>
      </c>
      <c r="I625">
        <v>585.53439000000003</v>
      </c>
      <c r="J625">
        <v>24.859169210000001</v>
      </c>
      <c r="K625">
        <v>2.1016150169999999</v>
      </c>
      <c r="M625">
        <v>1975818.267</v>
      </c>
      <c r="N625">
        <v>1585818.267</v>
      </c>
      <c r="O625">
        <v>585.57402660000002</v>
      </c>
      <c r="P625">
        <v>24.894669789999998</v>
      </c>
      <c r="Q625">
        <v>2.1014989000000002</v>
      </c>
      <c r="S625">
        <v>1977652.1680000001</v>
      </c>
      <c r="T625">
        <v>1587652.1680000001</v>
      </c>
      <c r="U625">
        <v>585.79133669999999</v>
      </c>
      <c r="V625">
        <v>24.930850469999999</v>
      </c>
      <c r="W625" s="281">
        <v>2.1014712379999998</v>
      </c>
      <c r="Y625" s="280">
        <v>1973806.071</v>
      </c>
      <c r="Z625">
        <v>1583806.071</v>
      </c>
      <c r="AA625">
        <v>586.19730479999998</v>
      </c>
      <c r="AB625">
        <v>24.89927458</v>
      </c>
      <c r="AC625">
        <v>2.1017563909999999</v>
      </c>
      <c r="AE625">
        <v>1883392.65</v>
      </c>
      <c r="AF625">
        <v>1493392.65</v>
      </c>
      <c r="AG625">
        <v>587.90901369999995</v>
      </c>
      <c r="AH625">
        <v>24.882526469999998</v>
      </c>
      <c r="AI625">
        <v>2.1029349640000001</v>
      </c>
      <c r="AK625">
        <v>1885211.892</v>
      </c>
      <c r="AL625">
        <v>1495211.892</v>
      </c>
      <c r="AM625">
        <v>587.54107239999996</v>
      </c>
      <c r="AN625">
        <v>24.909184759999999</v>
      </c>
      <c r="AO625">
        <v>2.1026353979999999</v>
      </c>
      <c r="AQ625">
        <v>1884821.071</v>
      </c>
      <c r="AR625">
        <v>1494821.071</v>
      </c>
      <c r="AS625">
        <v>587.87071019999996</v>
      </c>
      <c r="AT625">
        <v>24.94107494</v>
      </c>
      <c r="AU625" s="281">
        <v>2.1026445790000001</v>
      </c>
      <c r="AW625" s="280">
        <v>2032090.297</v>
      </c>
      <c r="AX625">
        <v>1642090.297</v>
      </c>
      <c r="AY625">
        <v>585.5179402</v>
      </c>
      <c r="AZ625">
        <v>24.894255520000002</v>
      </c>
      <c r="BA625">
        <v>2.1012194850000001</v>
      </c>
      <c r="BC625">
        <v>2038339.017</v>
      </c>
      <c r="BD625">
        <v>1648339.017</v>
      </c>
      <c r="BE625">
        <v>584.92292029999999</v>
      </c>
      <c r="BF625">
        <v>24.85313957</v>
      </c>
      <c r="BG625">
        <v>2.1010786050000001</v>
      </c>
      <c r="BI625">
        <v>2059171.953</v>
      </c>
      <c r="BJ625">
        <v>1669171.953</v>
      </c>
      <c r="BK625">
        <v>584.33747070000004</v>
      </c>
      <c r="BL625">
        <v>24.885520020000001</v>
      </c>
      <c r="BM625">
        <v>2.1005283800000001</v>
      </c>
      <c r="BO625">
        <v>2061084.939</v>
      </c>
      <c r="BP625">
        <v>1671084.939</v>
      </c>
      <c r="BQ625">
        <v>584.57423140000003</v>
      </c>
      <c r="BR625">
        <v>24.924848919999999</v>
      </c>
      <c r="BS625" s="281">
        <v>2.1005044420000001</v>
      </c>
      <c r="BU625" s="280">
        <v>1997654.5930000001</v>
      </c>
      <c r="BV625">
        <v>1607654.5930000001</v>
      </c>
      <c r="BW625">
        <v>586.34134879999999</v>
      </c>
      <c r="BX625">
        <v>24.900338260000002</v>
      </c>
      <c r="BY625">
        <v>2.101725262</v>
      </c>
      <c r="CA625">
        <v>1997430.42</v>
      </c>
      <c r="CB625">
        <v>1607430.42</v>
      </c>
      <c r="CC625">
        <v>585.83006660000001</v>
      </c>
      <c r="CD625">
        <v>24.862083139999999</v>
      </c>
      <c r="CE625">
        <v>2.1016870029999999</v>
      </c>
      <c r="CG625">
        <v>2028748.2960000001</v>
      </c>
      <c r="CH625">
        <v>1638748.2960000001</v>
      </c>
      <c r="CI625">
        <v>584.82425030000002</v>
      </c>
      <c r="CJ625">
        <v>24.889124219999999</v>
      </c>
      <c r="CK625">
        <v>2.1009452560000001</v>
      </c>
      <c r="CM625">
        <v>2032222.3729999999</v>
      </c>
      <c r="CN625">
        <v>1642222.3729999999</v>
      </c>
      <c r="CO625">
        <v>585.04707010000004</v>
      </c>
      <c r="CP625">
        <v>24.927181990000001</v>
      </c>
      <c r="CQ625" s="281">
        <v>2.100901742</v>
      </c>
      <c r="CS625" s="280">
        <v>1987461.6910000001</v>
      </c>
      <c r="CT625">
        <v>1597461.6910000001</v>
      </c>
      <c r="CU625">
        <v>586.21910909999997</v>
      </c>
      <c r="CV625">
        <v>24.89943568</v>
      </c>
      <c r="CW625">
        <v>2.101716132</v>
      </c>
      <c r="CY625">
        <v>1999983.568</v>
      </c>
      <c r="CZ625">
        <v>1609983.568</v>
      </c>
      <c r="DA625">
        <v>585.48091139999997</v>
      </c>
      <c r="DB625">
        <v>24.85864235</v>
      </c>
      <c r="DC625">
        <v>2.1015129020000001</v>
      </c>
      <c r="DE625">
        <v>2023409.263</v>
      </c>
      <c r="DF625">
        <v>1633409.263</v>
      </c>
      <c r="DG625">
        <v>584.8663924</v>
      </c>
      <c r="DH625">
        <v>24.889436100000001</v>
      </c>
      <c r="DI625">
        <v>2.1009938620000002</v>
      </c>
      <c r="DK625">
        <v>2026047.56</v>
      </c>
      <c r="DL625">
        <v>1636047.56</v>
      </c>
      <c r="DM625">
        <v>585.09584559999996</v>
      </c>
      <c r="DN625">
        <v>24.927422530000001</v>
      </c>
      <c r="DO625" s="281">
        <v>2.1009608970000002</v>
      </c>
    </row>
    <row r="626" spans="1:119">
      <c r="A626" s="280">
        <v>1971228.4069999999</v>
      </c>
      <c r="B626">
        <v>1581228.4069999999</v>
      </c>
      <c r="C626">
        <v>585.82596950000004</v>
      </c>
      <c r="D626">
        <v>24.896531710000001</v>
      </c>
      <c r="E626">
        <v>2.1016169150000001</v>
      </c>
      <c r="G626">
        <v>1973846.865</v>
      </c>
      <c r="H626">
        <v>1583846.865</v>
      </c>
      <c r="I626">
        <v>585.4740104</v>
      </c>
      <c r="J626">
        <v>24.85857407</v>
      </c>
      <c r="K626">
        <v>2.1015791500000001</v>
      </c>
      <c r="M626">
        <v>1978988.3729999999</v>
      </c>
      <c r="N626">
        <v>1588988.3729999999</v>
      </c>
      <c r="O626">
        <v>585.51582359999998</v>
      </c>
      <c r="P626">
        <v>24.894239550000002</v>
      </c>
      <c r="Q626">
        <v>2.1014637079999998</v>
      </c>
      <c r="S626">
        <v>1980821.9669999999</v>
      </c>
      <c r="T626">
        <v>1590821.9669999999</v>
      </c>
      <c r="U626">
        <v>585.73244369999998</v>
      </c>
      <c r="V626">
        <v>24.93056035</v>
      </c>
      <c r="W626" s="281">
        <v>2.1014359210000002</v>
      </c>
      <c r="Y626" s="280">
        <v>1976976.5149999999</v>
      </c>
      <c r="Z626">
        <v>1586976.5149999999</v>
      </c>
      <c r="AA626">
        <v>586.12757360000001</v>
      </c>
      <c r="AB626">
        <v>24.89875967</v>
      </c>
      <c r="AC626">
        <v>2.101717566</v>
      </c>
      <c r="AE626">
        <v>1886409.2749999999</v>
      </c>
      <c r="AF626">
        <v>1496409.2749999999</v>
      </c>
      <c r="AG626">
        <v>587.83223520000001</v>
      </c>
      <c r="AH626">
        <v>24.88177276</v>
      </c>
      <c r="AI626">
        <v>2.1028884749999999</v>
      </c>
      <c r="AK626">
        <v>1888228.463</v>
      </c>
      <c r="AL626">
        <v>1498228.463</v>
      </c>
      <c r="AM626">
        <v>587.47501390000002</v>
      </c>
      <c r="AN626">
        <v>24.90869811</v>
      </c>
      <c r="AO626">
        <v>2.1025935599999999</v>
      </c>
      <c r="AQ626">
        <v>1887837.6540000001</v>
      </c>
      <c r="AR626">
        <v>1497837.6540000001</v>
      </c>
      <c r="AS626">
        <v>587.80314810000004</v>
      </c>
      <c r="AT626">
        <v>24.940743309999998</v>
      </c>
      <c r="AU626" s="281">
        <v>2.102602375</v>
      </c>
      <c r="AW626" s="280">
        <v>2035251.023</v>
      </c>
      <c r="AX626">
        <v>1645251.023</v>
      </c>
      <c r="AY626">
        <v>585.45205180000005</v>
      </c>
      <c r="AZ626">
        <v>24.893768420000001</v>
      </c>
      <c r="BA626">
        <v>2.1011730489999998</v>
      </c>
      <c r="BC626">
        <v>2041498.706</v>
      </c>
      <c r="BD626">
        <v>1651498.706</v>
      </c>
      <c r="BE626">
        <v>584.86359200000004</v>
      </c>
      <c r="BF626">
        <v>24.852554170000001</v>
      </c>
      <c r="BG626">
        <v>2.1010318849999998</v>
      </c>
      <c r="BI626">
        <v>2062328.196</v>
      </c>
      <c r="BJ626">
        <v>1672328.196</v>
      </c>
      <c r="BK626">
        <v>584.29002219999995</v>
      </c>
      <c r="BL626">
        <v>24.885168549999999</v>
      </c>
      <c r="BM626">
        <v>2.100483063</v>
      </c>
      <c r="BO626">
        <v>2064240.8670000001</v>
      </c>
      <c r="BP626">
        <v>1674240.8670000001</v>
      </c>
      <c r="BQ626">
        <v>584.5251399</v>
      </c>
      <c r="BR626">
        <v>24.92460659</v>
      </c>
      <c r="BS626" s="281">
        <v>2.1004588809999998</v>
      </c>
      <c r="BU626" s="280">
        <v>2000821.048</v>
      </c>
      <c r="BV626">
        <v>1610821.048</v>
      </c>
      <c r="BW626">
        <v>586.26456610000002</v>
      </c>
      <c r="BX626">
        <v>24.89977141</v>
      </c>
      <c r="BY626">
        <v>2.1016815059999998</v>
      </c>
      <c r="CA626">
        <v>2000596.9129999999</v>
      </c>
      <c r="CB626">
        <v>1610596.9129999999</v>
      </c>
      <c r="CC626">
        <v>585.7584511</v>
      </c>
      <c r="CD626">
        <v>24.86137759</v>
      </c>
      <c r="CE626">
        <v>2.1016434839999998</v>
      </c>
      <c r="CG626">
        <v>2031909.5759999999</v>
      </c>
      <c r="CH626">
        <v>1641909.5759999999</v>
      </c>
      <c r="CI626">
        <v>584.77210430000002</v>
      </c>
      <c r="CJ626">
        <v>24.888738270000001</v>
      </c>
      <c r="CK626">
        <v>2.1009041289999999</v>
      </c>
      <c r="CM626">
        <v>2035383.077</v>
      </c>
      <c r="CN626">
        <v>1645383.077</v>
      </c>
      <c r="CO626">
        <v>584.9936179</v>
      </c>
      <c r="CP626">
        <v>24.92691834</v>
      </c>
      <c r="CQ626" s="281">
        <v>2.1008602239999998</v>
      </c>
      <c r="CS626" s="280">
        <v>1990629.8489999999</v>
      </c>
      <c r="CT626">
        <v>1600629.8489999999</v>
      </c>
      <c r="CU626">
        <v>586.14646449999998</v>
      </c>
      <c r="CV626">
        <v>24.898899279999998</v>
      </c>
      <c r="CW626">
        <v>2.1016749350000001</v>
      </c>
      <c r="CY626">
        <v>2003149.635</v>
      </c>
      <c r="CZ626">
        <v>1613149.635</v>
      </c>
      <c r="DA626">
        <v>585.41601419999995</v>
      </c>
      <c r="DB626">
        <v>24.85800261</v>
      </c>
      <c r="DC626">
        <v>2.1014715509999999</v>
      </c>
      <c r="DE626">
        <v>2026571.429</v>
      </c>
      <c r="DF626">
        <v>1636571.429</v>
      </c>
      <c r="DG626">
        <v>584.81423729999995</v>
      </c>
      <c r="DH626">
        <v>24.889050099999999</v>
      </c>
      <c r="DI626">
        <v>2.1009536889999998</v>
      </c>
      <c r="DK626">
        <v>2029209.2879999999</v>
      </c>
      <c r="DL626">
        <v>1639209.2879999999</v>
      </c>
      <c r="DM626">
        <v>585.04239150000001</v>
      </c>
      <c r="DN626">
        <v>24.927158899999998</v>
      </c>
      <c r="DO626" s="281">
        <v>2.1009204270000001</v>
      </c>
    </row>
    <row r="627" spans="1:119">
      <c r="A627" s="280">
        <v>1974399.2830000001</v>
      </c>
      <c r="B627">
        <v>1584399.2830000001</v>
      </c>
      <c r="C627">
        <v>585.76381509999999</v>
      </c>
      <c r="D627">
        <v>24.89607247</v>
      </c>
      <c r="E627">
        <v>2.1015807870000001</v>
      </c>
      <c r="G627">
        <v>1977017.3019999999</v>
      </c>
      <c r="H627">
        <v>1587017.3019999999</v>
      </c>
      <c r="I627">
        <v>585.41418539999995</v>
      </c>
      <c r="J627">
        <v>24.857984330000001</v>
      </c>
      <c r="K627">
        <v>2.101543237</v>
      </c>
      <c r="M627">
        <v>1982157.949</v>
      </c>
      <c r="N627">
        <v>1592157.949</v>
      </c>
      <c r="O627">
        <v>585.45813810000004</v>
      </c>
      <c r="P627">
        <v>24.893813099999999</v>
      </c>
      <c r="Q627">
        <v>2.1014283740000002</v>
      </c>
      <c r="S627">
        <v>1983991.236</v>
      </c>
      <c r="T627">
        <v>1593991.236</v>
      </c>
      <c r="U627">
        <v>585.67404639999995</v>
      </c>
      <c r="V627">
        <v>24.930272649999999</v>
      </c>
      <c r="W627" s="281">
        <v>2.101400478</v>
      </c>
      <c r="Y627" s="280">
        <v>1980146.4269999999</v>
      </c>
      <c r="Z627">
        <v>1590146.4269999999</v>
      </c>
      <c r="AA627">
        <v>586.05863109999996</v>
      </c>
      <c r="AB627">
        <v>24.898250520000001</v>
      </c>
      <c r="AC627">
        <v>2.1016786540000001</v>
      </c>
      <c r="AE627">
        <v>1889425.811</v>
      </c>
      <c r="AF627">
        <v>1499425.811</v>
      </c>
      <c r="AG627">
        <v>587.75584919999994</v>
      </c>
      <c r="AH627">
        <v>24.8810228</v>
      </c>
      <c r="AI627">
        <v>2.1028425569999998</v>
      </c>
      <c r="AK627">
        <v>1891244.946</v>
      </c>
      <c r="AL627">
        <v>1501244.946</v>
      </c>
      <c r="AM627">
        <v>587.40914229999998</v>
      </c>
      <c r="AN627">
        <v>24.908212779999999</v>
      </c>
      <c r="AO627">
        <v>2.1025522200000002</v>
      </c>
      <c r="AQ627">
        <v>1890854.148</v>
      </c>
      <c r="AR627">
        <v>1500854.148</v>
      </c>
      <c r="AS627">
        <v>587.73578680000003</v>
      </c>
      <c r="AT627">
        <v>24.94041262</v>
      </c>
      <c r="AU627" s="281">
        <v>2.1025606739999998</v>
      </c>
      <c r="AW627" s="280">
        <v>2038411.2239999999</v>
      </c>
      <c r="AX627">
        <v>1648411.2239999999</v>
      </c>
      <c r="AY627">
        <v>585.38694129999999</v>
      </c>
      <c r="AZ627">
        <v>24.893287010000002</v>
      </c>
      <c r="BA627">
        <v>2.1011262909999999</v>
      </c>
      <c r="BC627">
        <v>2044657.872</v>
      </c>
      <c r="BD627">
        <v>1654657.872</v>
      </c>
      <c r="BE627">
        <v>584.80513210000004</v>
      </c>
      <c r="BF627">
        <v>24.85197728</v>
      </c>
      <c r="BG627">
        <v>2.1009846849999998</v>
      </c>
      <c r="BI627">
        <v>2065483.919</v>
      </c>
      <c r="BJ627">
        <v>1675483.919</v>
      </c>
      <c r="BK627">
        <v>584.24292879999996</v>
      </c>
      <c r="BL627">
        <v>24.884819669999999</v>
      </c>
      <c r="BM627">
        <v>2.1004373240000001</v>
      </c>
      <c r="BO627">
        <v>2067396.273</v>
      </c>
      <c r="BP627">
        <v>1677396.273</v>
      </c>
      <c r="BQ627">
        <v>584.47640879999994</v>
      </c>
      <c r="BR627">
        <v>24.92436601</v>
      </c>
      <c r="BS627" s="281">
        <v>2.1004128949999998</v>
      </c>
      <c r="BU627" s="280">
        <v>2003986.9750000001</v>
      </c>
      <c r="BV627">
        <v>1613986.9750000001</v>
      </c>
      <c r="BW627">
        <v>586.18871549999994</v>
      </c>
      <c r="BX627">
        <v>24.89921137</v>
      </c>
      <c r="BY627">
        <v>2.10163762</v>
      </c>
      <c r="CA627">
        <v>2003762.8770000001</v>
      </c>
      <c r="CB627">
        <v>1613762.8770000001</v>
      </c>
      <c r="CC627">
        <v>585.68774329999997</v>
      </c>
      <c r="CD627">
        <v>24.860680890000001</v>
      </c>
      <c r="CE627">
        <v>2.1015998250000001</v>
      </c>
      <c r="CG627">
        <v>2035070.331</v>
      </c>
      <c r="CH627">
        <v>1645070.331</v>
      </c>
      <c r="CI627">
        <v>584.72047329999998</v>
      </c>
      <c r="CJ627">
        <v>24.888356089999998</v>
      </c>
      <c r="CK627">
        <v>2.100862615</v>
      </c>
      <c r="CM627">
        <v>2038543.2560000001</v>
      </c>
      <c r="CN627">
        <v>1648543.2560000001</v>
      </c>
      <c r="CO627">
        <v>584.9406702</v>
      </c>
      <c r="CP627">
        <v>24.92665715</v>
      </c>
      <c r="CQ627" s="281">
        <v>2.1008183119999999</v>
      </c>
      <c r="CS627" s="280">
        <v>1993797.477</v>
      </c>
      <c r="CT627">
        <v>1603797.477</v>
      </c>
      <c r="CU627">
        <v>586.07462840000005</v>
      </c>
      <c r="CV627">
        <v>24.898368770000001</v>
      </c>
      <c r="CW627">
        <v>2.1016336459999998</v>
      </c>
      <c r="CY627">
        <v>2006315.1740000001</v>
      </c>
      <c r="CZ627">
        <v>1616315.1740000001</v>
      </c>
      <c r="DA627">
        <v>585.35198079999998</v>
      </c>
      <c r="DB627">
        <v>24.857371319999999</v>
      </c>
      <c r="DC627">
        <v>2.1014299200000002</v>
      </c>
      <c r="DE627">
        <v>2029733.071</v>
      </c>
      <c r="DF627">
        <v>1639733.071</v>
      </c>
      <c r="DG627">
        <v>584.76260960000002</v>
      </c>
      <c r="DH627">
        <v>24.88866797</v>
      </c>
      <c r="DI627">
        <v>2.100913131</v>
      </c>
      <c r="DK627">
        <v>2032370.4920000001</v>
      </c>
      <c r="DL627">
        <v>1642370.4920000001</v>
      </c>
      <c r="DM627">
        <v>584.98945219999996</v>
      </c>
      <c r="DN627">
        <v>24.926897780000001</v>
      </c>
      <c r="DO627" s="281">
        <v>2.1008795729999998</v>
      </c>
    </row>
    <row r="628" spans="1:119">
      <c r="A628" s="280">
        <v>1977569.6270000001</v>
      </c>
      <c r="B628">
        <v>1587569.6270000001</v>
      </c>
      <c r="C628">
        <v>585.7022293</v>
      </c>
      <c r="D628">
        <v>24.89561737</v>
      </c>
      <c r="E628">
        <v>2.101544616</v>
      </c>
      <c r="G628">
        <v>1980187.2080000001</v>
      </c>
      <c r="H628">
        <v>1590187.2080000001</v>
      </c>
      <c r="I628">
        <v>585.35498970000003</v>
      </c>
      <c r="J628">
        <v>24.857400739999999</v>
      </c>
      <c r="K628">
        <v>2.101507169</v>
      </c>
      <c r="M628">
        <v>1985326.9939999999</v>
      </c>
      <c r="N628">
        <v>1595326.9939999999</v>
      </c>
      <c r="O628">
        <v>585.40095629999996</v>
      </c>
      <c r="P628">
        <v>24.893390329999999</v>
      </c>
      <c r="Q628">
        <v>2.1013929020000002</v>
      </c>
      <c r="S628">
        <v>1987159.9739999999</v>
      </c>
      <c r="T628">
        <v>1597159.9739999999</v>
      </c>
      <c r="U628">
        <v>585.61614039999995</v>
      </c>
      <c r="V628">
        <v>24.92998734</v>
      </c>
      <c r="W628" s="281">
        <v>2.1013648969999998</v>
      </c>
      <c r="Y628" s="280">
        <v>1983315.8089999999</v>
      </c>
      <c r="Z628">
        <v>1593315.8089999999</v>
      </c>
      <c r="AA628">
        <v>585.99040419999994</v>
      </c>
      <c r="AB628">
        <v>24.897746600000001</v>
      </c>
      <c r="AC628">
        <v>2.101639665</v>
      </c>
      <c r="AE628">
        <v>1892442.2579999999</v>
      </c>
      <c r="AF628">
        <v>1502442.2579999999</v>
      </c>
      <c r="AG628">
        <v>587.6798536</v>
      </c>
      <c r="AH628">
        <v>24.88027658</v>
      </c>
      <c r="AI628">
        <v>2.1027972089999998</v>
      </c>
      <c r="AK628">
        <v>1894261.3389999999</v>
      </c>
      <c r="AL628">
        <v>1504261.3389999999</v>
      </c>
      <c r="AM628">
        <v>587.34346059999996</v>
      </c>
      <c r="AN628">
        <v>24.907728800000001</v>
      </c>
      <c r="AO628">
        <v>2.1025113719999999</v>
      </c>
      <c r="AQ628">
        <v>1893870.5530000001</v>
      </c>
      <c r="AR628">
        <v>1503870.5530000001</v>
      </c>
      <c r="AS628">
        <v>587.66862979999996</v>
      </c>
      <c r="AT628">
        <v>24.9400829</v>
      </c>
      <c r="AU628" s="281">
        <v>2.1025194709999999</v>
      </c>
      <c r="AW628" s="280">
        <v>2041570.9010000001</v>
      </c>
      <c r="AX628">
        <v>1651570.9010000001</v>
      </c>
      <c r="AY628">
        <v>585.32259780000004</v>
      </c>
      <c r="AZ628">
        <v>24.892811219999999</v>
      </c>
      <c r="BA628">
        <v>2.1010792079999998</v>
      </c>
      <c r="BC628">
        <v>2047816.5149999999</v>
      </c>
      <c r="BD628">
        <v>1657816.5149999999</v>
      </c>
      <c r="BE628">
        <v>584.74743190000004</v>
      </c>
      <c r="BF628">
        <v>24.851407829999999</v>
      </c>
      <c r="BG628">
        <v>2.1009370349999998</v>
      </c>
      <c r="BI628">
        <v>2068639.12</v>
      </c>
      <c r="BJ628">
        <v>1678639.12</v>
      </c>
      <c r="BK628">
        <v>584.1961804</v>
      </c>
      <c r="BL628">
        <v>24.884473329999999</v>
      </c>
      <c r="BM628">
        <v>2.1003911620000002</v>
      </c>
      <c r="BO628">
        <v>2070551.159</v>
      </c>
      <c r="BP628">
        <v>1680551.159</v>
      </c>
      <c r="BQ628">
        <v>584.42802919999997</v>
      </c>
      <c r="BR628">
        <v>24.924127160000001</v>
      </c>
      <c r="BS628" s="281">
        <v>2.1003664849999999</v>
      </c>
      <c r="BU628" s="280">
        <v>2007152.3740000001</v>
      </c>
      <c r="BV628">
        <v>1617152.3740000001</v>
      </c>
      <c r="BW628">
        <v>586.11383390000003</v>
      </c>
      <c r="BX628">
        <v>24.898658399999999</v>
      </c>
      <c r="BY628">
        <v>2.1015935649999999</v>
      </c>
      <c r="CA628">
        <v>2006928.314</v>
      </c>
      <c r="CB628">
        <v>1616928.314</v>
      </c>
      <c r="CC628">
        <v>585.61807710000005</v>
      </c>
      <c r="CD628">
        <v>24.85999438</v>
      </c>
      <c r="CE628">
        <v>2.1015559000000001</v>
      </c>
      <c r="CG628">
        <v>2038230.5630000001</v>
      </c>
      <c r="CH628">
        <v>1648230.5630000001</v>
      </c>
      <c r="CI628">
        <v>584.66934279999998</v>
      </c>
      <c r="CJ628">
        <v>24.887977589999998</v>
      </c>
      <c r="CK628">
        <v>2.1008207059999999</v>
      </c>
      <c r="CM628">
        <v>2041702.9110000001</v>
      </c>
      <c r="CN628">
        <v>1651702.9110000001</v>
      </c>
      <c r="CO628">
        <v>584.88826180000001</v>
      </c>
      <c r="CP628">
        <v>24.926398599999999</v>
      </c>
      <c r="CQ628" s="281">
        <v>2.1007759840000002</v>
      </c>
      <c r="CS628" s="280">
        <v>1996964.5759999999</v>
      </c>
      <c r="CT628">
        <v>1606964.5759999999</v>
      </c>
      <c r="CU628">
        <v>586.00359830000002</v>
      </c>
      <c r="CV628">
        <v>24.897844159999998</v>
      </c>
      <c r="CW628">
        <v>2.1015922439999999</v>
      </c>
      <c r="CY628">
        <v>2009480.1850000001</v>
      </c>
      <c r="CZ628">
        <v>1619480.1850000001</v>
      </c>
      <c r="DA628">
        <v>585.28871479999998</v>
      </c>
      <c r="DB628">
        <v>24.856747510000002</v>
      </c>
      <c r="DC628">
        <v>2.1013880870000001</v>
      </c>
      <c r="DE628">
        <v>2032894.1880000001</v>
      </c>
      <c r="DF628">
        <v>1642894.1880000001</v>
      </c>
      <c r="DG628">
        <v>584.71149079999998</v>
      </c>
      <c r="DH628">
        <v>24.888289579999999</v>
      </c>
      <c r="DI628">
        <v>2.1008721850000001</v>
      </c>
      <c r="DK628">
        <v>2035531.1710000001</v>
      </c>
      <c r="DL628">
        <v>1645531.1710000001</v>
      </c>
      <c r="DM628">
        <v>584.93701209999995</v>
      </c>
      <c r="DN628">
        <v>24.926639099999999</v>
      </c>
      <c r="DO628" s="281">
        <v>2.1008383269999999</v>
      </c>
    </row>
    <row r="629" spans="1:119">
      <c r="A629" s="280">
        <v>1980739.4410000001</v>
      </c>
      <c r="B629">
        <v>1590739.4410000001</v>
      </c>
      <c r="C629">
        <v>585.6412646</v>
      </c>
      <c r="D629">
        <v>24.89516682</v>
      </c>
      <c r="E629">
        <v>2.1015083030000001</v>
      </c>
      <c r="G629">
        <v>1983356.5830000001</v>
      </c>
      <c r="H629">
        <v>1593356.5830000001</v>
      </c>
      <c r="I629">
        <v>585.29636010000002</v>
      </c>
      <c r="J629">
        <v>24.85682267</v>
      </c>
      <c r="K629">
        <v>2.101470972</v>
      </c>
      <c r="M629">
        <v>1988495.5090000001</v>
      </c>
      <c r="N629">
        <v>1598495.5090000001</v>
      </c>
      <c r="O629">
        <v>585.3442781</v>
      </c>
      <c r="P629">
        <v>24.892971249999999</v>
      </c>
      <c r="Q629">
        <v>2.1013572749999998</v>
      </c>
      <c r="S629">
        <v>1990328.183</v>
      </c>
      <c r="T629">
        <v>1600328.183</v>
      </c>
      <c r="U629">
        <v>585.55872790000001</v>
      </c>
      <c r="V629">
        <v>24.929704430000001</v>
      </c>
      <c r="W629" s="281">
        <v>2.1013291600000001</v>
      </c>
      <c r="Y629" s="280">
        <v>1986484.66</v>
      </c>
      <c r="Z629">
        <v>1596484.66</v>
      </c>
      <c r="AA629">
        <v>585.9228789</v>
      </c>
      <c r="AB629">
        <v>24.89724781</v>
      </c>
      <c r="AC629">
        <v>2.1016005959999999</v>
      </c>
      <c r="AE629">
        <v>1895458.6159999999</v>
      </c>
      <c r="AF629">
        <v>1505458.6159999999</v>
      </c>
      <c r="AG629">
        <v>587.60425009999994</v>
      </c>
      <c r="AH629">
        <v>24.879534110000002</v>
      </c>
      <c r="AI629">
        <v>2.102752422</v>
      </c>
      <c r="AK629">
        <v>1897277.6429999999</v>
      </c>
      <c r="AL629">
        <v>1507277.6429999999</v>
      </c>
      <c r="AM629">
        <v>587.27796390000003</v>
      </c>
      <c r="AN629">
        <v>24.90724612</v>
      </c>
      <c r="AO629">
        <v>2.1024710120000001</v>
      </c>
      <c r="AQ629">
        <v>1896886.8689999999</v>
      </c>
      <c r="AR629">
        <v>1506886.8689999999</v>
      </c>
      <c r="AS629">
        <v>587.60167679999995</v>
      </c>
      <c r="AT629">
        <v>24.939754140000002</v>
      </c>
      <c r="AU629" s="281">
        <v>2.1024787599999999</v>
      </c>
      <c r="AW629" s="280">
        <v>2044730.0549999999</v>
      </c>
      <c r="AX629">
        <v>1654730.0549999999</v>
      </c>
      <c r="AY629">
        <v>585.25916749999999</v>
      </c>
      <c r="AZ629">
        <v>24.89234214</v>
      </c>
      <c r="BA629">
        <v>2.1010316659999999</v>
      </c>
      <c r="BC629">
        <v>2050974.635</v>
      </c>
      <c r="BD629">
        <v>1660974.635</v>
      </c>
      <c r="BE629">
        <v>584.69037509999998</v>
      </c>
      <c r="BF629">
        <v>24.850844689999999</v>
      </c>
      <c r="BG629">
        <v>2.1008890120000001</v>
      </c>
      <c r="BI629">
        <v>2071793.801</v>
      </c>
      <c r="BJ629">
        <v>1681793.801</v>
      </c>
      <c r="BK629">
        <v>584.14978259999998</v>
      </c>
      <c r="BL629">
        <v>24.884129550000001</v>
      </c>
      <c r="BM629">
        <v>2.1003445799999998</v>
      </c>
      <c r="BO629">
        <v>2073705.5260000001</v>
      </c>
      <c r="BP629">
        <v>1683705.5260000001</v>
      </c>
      <c r="BQ629">
        <v>584.38009769999996</v>
      </c>
      <c r="BR629">
        <v>24.923890490000002</v>
      </c>
      <c r="BS629" s="281">
        <v>2.1003195940000001</v>
      </c>
      <c r="BU629" s="280">
        <v>2010317.246</v>
      </c>
      <c r="BV629">
        <v>1620317.246</v>
      </c>
      <c r="BW629">
        <v>586.04002070000001</v>
      </c>
      <c r="BX629">
        <v>24.898113259999999</v>
      </c>
      <c r="BY629">
        <v>2.101549232</v>
      </c>
      <c r="CA629">
        <v>2010093.223</v>
      </c>
      <c r="CB629">
        <v>1620093.223</v>
      </c>
      <c r="CC629">
        <v>585.5492984</v>
      </c>
      <c r="CD629">
        <v>24.85931652</v>
      </c>
      <c r="CE629">
        <v>2.101511795</v>
      </c>
      <c r="CG629">
        <v>2041390.27</v>
      </c>
      <c r="CH629">
        <v>1651390.27</v>
      </c>
      <c r="CI629">
        <v>584.61874260000002</v>
      </c>
      <c r="CJ629">
        <v>24.88760297</v>
      </c>
      <c r="CK629">
        <v>2.1007783849999999</v>
      </c>
      <c r="CM629">
        <v>2044862.044</v>
      </c>
      <c r="CN629">
        <v>1654862.044</v>
      </c>
      <c r="CO629">
        <v>584.83648010000002</v>
      </c>
      <c r="CP629">
        <v>24.92614313</v>
      </c>
      <c r="CQ629" s="281">
        <v>2.1007331109999998</v>
      </c>
      <c r="CS629" s="280">
        <v>2000131.1470000001</v>
      </c>
      <c r="CT629">
        <v>1610131.1470000001</v>
      </c>
      <c r="CU629">
        <v>585.9333742</v>
      </c>
      <c r="CV629">
        <v>24.897325429999999</v>
      </c>
      <c r="CW629">
        <v>2.101550703</v>
      </c>
      <c r="CY629">
        <v>2012644.669</v>
      </c>
      <c r="CZ629">
        <v>1622644.669</v>
      </c>
      <c r="DA629">
        <v>585.22638329999995</v>
      </c>
      <c r="DB629">
        <v>24.856132859999999</v>
      </c>
      <c r="DC629">
        <v>2.101345888</v>
      </c>
      <c r="DE629">
        <v>2036054.78</v>
      </c>
      <c r="DF629">
        <v>1646054.78</v>
      </c>
      <c r="DG629">
        <v>584.66086540000003</v>
      </c>
      <c r="DH629">
        <v>24.887914810000002</v>
      </c>
      <c r="DI629">
        <v>2.1008308449999999</v>
      </c>
      <c r="DK629">
        <v>2038691.3259999999</v>
      </c>
      <c r="DL629">
        <v>1648691.3259999999</v>
      </c>
      <c r="DM629">
        <v>584.88505799999996</v>
      </c>
      <c r="DN629">
        <v>24.926382790000002</v>
      </c>
      <c r="DO629" s="281">
        <v>2.1007966819999999</v>
      </c>
    </row>
    <row r="630" spans="1:119">
      <c r="A630" s="280">
        <v>1983908.723</v>
      </c>
      <c r="B630">
        <v>1593908.723</v>
      </c>
      <c r="C630">
        <v>585.58086419999995</v>
      </c>
      <c r="D630">
        <v>24.89472039</v>
      </c>
      <c r="E630">
        <v>2.101471874</v>
      </c>
      <c r="G630">
        <v>1986525.4269999999</v>
      </c>
      <c r="H630">
        <v>1596525.4269999999</v>
      </c>
      <c r="I630">
        <v>585.23828820000006</v>
      </c>
      <c r="J630">
        <v>24.856250039999999</v>
      </c>
      <c r="K630">
        <v>2.1014346380000002</v>
      </c>
      <c r="M630">
        <v>1991663.4939999999</v>
      </c>
      <c r="N630">
        <v>1601663.4939999999</v>
      </c>
      <c r="O630">
        <v>585.28810510000005</v>
      </c>
      <c r="P630">
        <v>24.892555860000002</v>
      </c>
      <c r="Q630">
        <v>2.1013214750000002</v>
      </c>
      <c r="S630">
        <v>1993495.862</v>
      </c>
      <c r="T630">
        <v>1603495.862</v>
      </c>
      <c r="U630">
        <v>585.50181009999994</v>
      </c>
      <c r="V630">
        <v>24.92942394</v>
      </c>
      <c r="W630" s="281">
        <v>2.101293246</v>
      </c>
      <c r="Y630" s="280">
        <v>1989652.9820000001</v>
      </c>
      <c r="Z630">
        <v>1599652.9820000001</v>
      </c>
      <c r="AA630">
        <v>585.85605269999996</v>
      </c>
      <c r="AB630">
        <v>24.896754120000001</v>
      </c>
      <c r="AC630">
        <v>2.101561427</v>
      </c>
      <c r="AE630">
        <v>1898474.885</v>
      </c>
      <c r="AF630">
        <v>1508474.885</v>
      </c>
      <c r="AG630">
        <v>587.52903230000004</v>
      </c>
      <c r="AH630">
        <v>24.878795329999999</v>
      </c>
      <c r="AI630">
        <v>2.1027081879999998</v>
      </c>
      <c r="AK630">
        <v>1900293.8589999999</v>
      </c>
      <c r="AL630">
        <v>1510293.8589999999</v>
      </c>
      <c r="AM630">
        <v>587.21264689999998</v>
      </c>
      <c r="AN630">
        <v>24.906764720000002</v>
      </c>
      <c r="AO630">
        <v>2.1024311390000001</v>
      </c>
      <c r="AQ630">
        <v>1899903.0959999999</v>
      </c>
      <c r="AR630">
        <v>1509903.0959999999</v>
      </c>
      <c r="AS630">
        <v>587.53492200000005</v>
      </c>
      <c r="AT630">
        <v>24.939426319999999</v>
      </c>
      <c r="AU630" s="281">
        <v>2.1024385379999999</v>
      </c>
      <c r="AW630" s="280">
        <v>2047888.686</v>
      </c>
      <c r="AX630">
        <v>1657888.686</v>
      </c>
      <c r="AY630">
        <v>585.19650939999997</v>
      </c>
      <c r="AZ630">
        <v>24.89187871</v>
      </c>
      <c r="BA630">
        <v>2.1009837</v>
      </c>
      <c r="BC630">
        <v>2054132.233</v>
      </c>
      <c r="BD630">
        <v>1664132.233</v>
      </c>
      <c r="BE630">
        <v>584.63392780000004</v>
      </c>
      <c r="BF630">
        <v>24.8502875</v>
      </c>
      <c r="BG630">
        <v>2.1008406289999999</v>
      </c>
      <c r="BI630">
        <v>2074947.963</v>
      </c>
      <c r="BJ630">
        <v>1684947.963</v>
      </c>
      <c r="BK630">
        <v>584.10388039999998</v>
      </c>
      <c r="BL630">
        <v>24.883789419999999</v>
      </c>
      <c r="BM630">
        <v>2.1002974430000001</v>
      </c>
      <c r="BO630">
        <v>2076859.372</v>
      </c>
      <c r="BP630">
        <v>1686859.372</v>
      </c>
      <c r="BQ630">
        <v>584.33259769999995</v>
      </c>
      <c r="BR630">
        <v>24.92365594</v>
      </c>
      <c r="BS630" s="281">
        <v>2.1002721609999999</v>
      </c>
      <c r="BU630" s="280">
        <v>2013481.59</v>
      </c>
      <c r="BV630">
        <v>1623481.59</v>
      </c>
      <c r="BW630">
        <v>585.9672673</v>
      </c>
      <c r="BX630">
        <v>24.897575880000002</v>
      </c>
      <c r="BY630">
        <v>2.1015045849999998</v>
      </c>
      <c r="CA630">
        <v>2013257.6040000001</v>
      </c>
      <c r="CB630">
        <v>1623257.6040000001</v>
      </c>
      <c r="CC630">
        <v>585.48155989999998</v>
      </c>
      <c r="CD630">
        <v>24.858648840000001</v>
      </c>
      <c r="CE630">
        <v>2.1014673570000002</v>
      </c>
      <c r="CG630">
        <v>2044549.4539999999</v>
      </c>
      <c r="CH630">
        <v>1654549.4539999999</v>
      </c>
      <c r="CI630">
        <v>584.56877469999995</v>
      </c>
      <c r="CJ630">
        <v>24.887232999999998</v>
      </c>
      <c r="CK630">
        <v>2.1007355159999999</v>
      </c>
      <c r="CM630">
        <v>2048020.6529999999</v>
      </c>
      <c r="CN630">
        <v>1658020.6529999999</v>
      </c>
      <c r="CO630">
        <v>584.78519919999997</v>
      </c>
      <c r="CP630">
        <v>24.9258901</v>
      </c>
      <c r="CQ630" s="281">
        <v>2.1006897659999999</v>
      </c>
      <c r="CS630" s="280">
        <v>2003297.189</v>
      </c>
      <c r="CT630">
        <v>1613297.189</v>
      </c>
      <c r="CU630">
        <v>585.86395719999996</v>
      </c>
      <c r="CV630">
        <v>24.896812610000001</v>
      </c>
      <c r="CW630">
        <v>2.1015090010000002</v>
      </c>
      <c r="CY630">
        <v>2015808.625</v>
      </c>
      <c r="CZ630">
        <v>1625808.625</v>
      </c>
      <c r="DA630">
        <v>585.16487540000003</v>
      </c>
      <c r="DB630">
        <v>24.855526269999999</v>
      </c>
      <c r="DC630">
        <v>2.101303352</v>
      </c>
      <c r="DE630">
        <v>2039214.848</v>
      </c>
      <c r="DF630">
        <v>1649214.848</v>
      </c>
      <c r="DG630">
        <v>584.61071979999997</v>
      </c>
      <c r="DH630">
        <v>24.887543560000001</v>
      </c>
      <c r="DI630">
        <v>2.1007891029999999</v>
      </c>
      <c r="DK630">
        <v>2041850.9569999999</v>
      </c>
      <c r="DL630">
        <v>1651850.9569999999</v>
      </c>
      <c r="DM630">
        <v>584.83363610000004</v>
      </c>
      <c r="DN630">
        <v>24.926129079999999</v>
      </c>
      <c r="DO630" s="281">
        <v>2.1007546110000002</v>
      </c>
    </row>
    <row r="631" spans="1:119">
      <c r="A631" s="280">
        <v>1987077.4750000001</v>
      </c>
      <c r="B631">
        <v>1597077.4750000001</v>
      </c>
      <c r="C631">
        <v>585.52102200000002</v>
      </c>
      <c r="D631">
        <v>24.89427804</v>
      </c>
      <c r="E631">
        <v>2.1014353159999999</v>
      </c>
      <c r="G631">
        <v>1989693.7420000001</v>
      </c>
      <c r="H631">
        <v>1599693.7420000001</v>
      </c>
      <c r="I631">
        <v>585.18077510000001</v>
      </c>
      <c r="J631">
        <v>24.855682869999999</v>
      </c>
      <c r="K631">
        <v>2.1013981469999998</v>
      </c>
      <c r="M631">
        <v>1994830.95</v>
      </c>
      <c r="N631">
        <v>1604830.95</v>
      </c>
      <c r="O631">
        <v>585.23243950000005</v>
      </c>
      <c r="P631">
        <v>24.892144179999999</v>
      </c>
      <c r="Q631">
        <v>2.1012854810000001</v>
      </c>
      <c r="S631">
        <v>1996663.0109999999</v>
      </c>
      <c r="T631">
        <v>1606663.0109999999</v>
      </c>
      <c r="U631">
        <v>585.44539050000003</v>
      </c>
      <c r="V631">
        <v>24.929145869999999</v>
      </c>
      <c r="W631" s="281">
        <v>2.1012571360000001</v>
      </c>
      <c r="Y631" s="280">
        <v>1992820.773</v>
      </c>
      <c r="Z631">
        <v>1602820.773</v>
      </c>
      <c r="AA631">
        <v>585.7899238</v>
      </c>
      <c r="AB631">
        <v>24.89626552</v>
      </c>
      <c r="AC631">
        <v>2.1015221390000001</v>
      </c>
      <c r="AE631">
        <v>1901491.0649999999</v>
      </c>
      <c r="AF631">
        <v>1511491.0649999999</v>
      </c>
      <c r="AG631">
        <v>587.45419100000004</v>
      </c>
      <c r="AH631">
        <v>24.87806016</v>
      </c>
      <c r="AI631">
        <v>2.1026645049999999</v>
      </c>
      <c r="AK631">
        <v>1903309.986</v>
      </c>
      <c r="AL631">
        <v>1513309.986</v>
      </c>
      <c r="AM631">
        <v>587.14750760000004</v>
      </c>
      <c r="AN631">
        <v>24.90628457</v>
      </c>
      <c r="AO631">
        <v>2.102391747</v>
      </c>
      <c r="AQ631">
        <v>1902919.2339999999</v>
      </c>
      <c r="AR631">
        <v>1512919.2339999999</v>
      </c>
      <c r="AS631">
        <v>587.46836189999999</v>
      </c>
      <c r="AT631">
        <v>24.939099420000002</v>
      </c>
      <c r="AU631" s="281">
        <v>2.1023988</v>
      </c>
      <c r="AW631" s="280">
        <v>2051046.794</v>
      </c>
      <c r="AX631">
        <v>1661046.794</v>
      </c>
      <c r="AY631">
        <v>585.13456140000005</v>
      </c>
      <c r="AZ631">
        <v>24.891420490000002</v>
      </c>
      <c r="BA631">
        <v>2.1009353540000002</v>
      </c>
      <c r="BC631">
        <v>2057289.3089999999</v>
      </c>
      <c r="BD631">
        <v>1667289.3089999999</v>
      </c>
      <c r="BE631">
        <v>584.57806219999998</v>
      </c>
      <c r="BF631">
        <v>24.849736</v>
      </c>
      <c r="BG631">
        <v>2.1007918929999998</v>
      </c>
      <c r="BI631">
        <v>2078101.605</v>
      </c>
      <c r="BJ631">
        <v>1688101.605</v>
      </c>
      <c r="BK631">
        <v>584.05833570000004</v>
      </c>
      <c r="BL631">
        <v>24.883451919999999</v>
      </c>
      <c r="BM631">
        <v>2.1002498169999999</v>
      </c>
      <c r="BO631">
        <v>2080012.699</v>
      </c>
      <c r="BP631">
        <v>1690012.699</v>
      </c>
      <c r="BQ631">
        <v>584.28543549999995</v>
      </c>
      <c r="BR631">
        <v>24.923423029999999</v>
      </c>
      <c r="BS631" s="281">
        <v>2.10022427</v>
      </c>
      <c r="BU631" s="280">
        <v>2016645.4080000001</v>
      </c>
      <c r="BV631">
        <v>1626645.4080000001</v>
      </c>
      <c r="BW631">
        <v>585.89547800000003</v>
      </c>
      <c r="BX631">
        <v>24.897045550000001</v>
      </c>
      <c r="BY631">
        <v>2.1014596459999999</v>
      </c>
      <c r="CA631">
        <v>2016421.459</v>
      </c>
      <c r="CB631">
        <v>1626421.459</v>
      </c>
      <c r="CC631">
        <v>585.41475100000002</v>
      </c>
      <c r="CD631">
        <v>24.857990260000001</v>
      </c>
      <c r="CE631">
        <v>2.1014226219999999</v>
      </c>
      <c r="CG631">
        <v>2047708.115</v>
      </c>
      <c r="CH631">
        <v>1657708.115</v>
      </c>
      <c r="CI631">
        <v>584.51935019999996</v>
      </c>
      <c r="CJ631">
        <v>24.886867030000001</v>
      </c>
      <c r="CK631">
        <v>2.10069214</v>
      </c>
      <c r="CM631">
        <v>2051178.7390000001</v>
      </c>
      <c r="CN631">
        <v>1661178.7390000001</v>
      </c>
      <c r="CO631">
        <v>584.73437349999995</v>
      </c>
      <c r="CP631">
        <v>24.925639289999999</v>
      </c>
      <c r="CQ631" s="281">
        <v>2.100645976</v>
      </c>
      <c r="CS631" s="280">
        <v>2006462.703</v>
      </c>
      <c r="CT631">
        <v>1616462.703</v>
      </c>
      <c r="CU631">
        <v>585.79543769999998</v>
      </c>
      <c r="CV631">
        <v>24.89630635</v>
      </c>
      <c r="CW631">
        <v>2.1014670679999998</v>
      </c>
      <c r="CY631">
        <v>2018972.0560000001</v>
      </c>
      <c r="CZ631">
        <v>1628972.0560000001</v>
      </c>
      <c r="DA631">
        <v>585.1041543</v>
      </c>
      <c r="DB631">
        <v>24.854927379999999</v>
      </c>
      <c r="DC631">
        <v>2.1012604939999999</v>
      </c>
      <c r="DE631">
        <v>2042374.392</v>
      </c>
      <c r="DF631">
        <v>1652374.392</v>
      </c>
      <c r="DG631">
        <v>584.56114300000002</v>
      </c>
      <c r="DH631">
        <v>24.887176480000001</v>
      </c>
      <c r="DI631">
        <v>2.1007469040000002</v>
      </c>
      <c r="DK631">
        <v>2045010.064</v>
      </c>
      <c r="DL631">
        <v>1655010.064</v>
      </c>
      <c r="DM631">
        <v>584.78281549999997</v>
      </c>
      <c r="DN631">
        <v>24.925878319999999</v>
      </c>
      <c r="DO631" s="281">
        <v>2.1007119919999999</v>
      </c>
    </row>
    <row r="632" spans="1:119">
      <c r="A632" s="280">
        <v>1990245.6969999999</v>
      </c>
      <c r="B632">
        <v>1600245.6969999999</v>
      </c>
      <c r="C632">
        <v>585.46173899999997</v>
      </c>
      <c r="D632">
        <v>24.89383978</v>
      </c>
      <c r="E632">
        <v>2.101398611</v>
      </c>
      <c r="G632">
        <v>1992861.527</v>
      </c>
      <c r="H632">
        <v>1602861.527</v>
      </c>
      <c r="I632">
        <v>585.12382130000003</v>
      </c>
      <c r="J632">
        <v>24.855121159999999</v>
      </c>
      <c r="K632">
        <v>2.10136148</v>
      </c>
      <c r="M632">
        <v>1997997.8770000001</v>
      </c>
      <c r="N632">
        <v>1607997.8770000001</v>
      </c>
      <c r="O632">
        <v>585.17728529999999</v>
      </c>
      <c r="P632">
        <v>24.89173624</v>
      </c>
      <c r="Q632">
        <v>2.1012492730000001</v>
      </c>
      <c r="S632">
        <v>1999829.632</v>
      </c>
      <c r="T632">
        <v>1609829.632</v>
      </c>
      <c r="U632">
        <v>585.3894742</v>
      </c>
      <c r="V632">
        <v>24.92887026</v>
      </c>
      <c r="W632" s="281">
        <v>2.1012208069999998</v>
      </c>
      <c r="Y632" s="280">
        <v>1995988.0360000001</v>
      </c>
      <c r="Z632">
        <v>1605988.0360000001</v>
      </c>
      <c r="AA632">
        <v>585.72449119999999</v>
      </c>
      <c r="AB632">
        <v>24.895782019999999</v>
      </c>
      <c r="AC632">
        <v>2.1014827089999999</v>
      </c>
      <c r="AE632">
        <v>1904507.1569999999</v>
      </c>
      <c r="AF632">
        <v>1514507.1569999999</v>
      </c>
      <c r="AG632">
        <v>587.37971889999994</v>
      </c>
      <c r="AH632">
        <v>24.87732853</v>
      </c>
      <c r="AI632">
        <v>2.1026213660000002</v>
      </c>
      <c r="AK632">
        <v>1906326.024</v>
      </c>
      <c r="AL632">
        <v>1516326.024</v>
      </c>
      <c r="AM632">
        <v>587.08254350000004</v>
      </c>
      <c r="AN632">
        <v>24.905805659999999</v>
      </c>
      <c r="AO632">
        <v>2.1023528269999998</v>
      </c>
      <c r="AQ632">
        <v>1905935.2830000001</v>
      </c>
      <c r="AR632">
        <v>1515935.2830000001</v>
      </c>
      <c r="AS632">
        <v>587.40199310000003</v>
      </c>
      <c r="AT632">
        <v>24.93877342</v>
      </c>
      <c r="AU632" s="281">
        <v>2.1023595410000002</v>
      </c>
      <c r="AW632" s="280">
        <v>2054204.38</v>
      </c>
      <c r="AX632">
        <v>1664204.38</v>
      </c>
      <c r="AY632">
        <v>585.07328229999996</v>
      </c>
      <c r="AZ632">
        <v>24.890967180000001</v>
      </c>
      <c r="BA632">
        <v>2.1008866429999999</v>
      </c>
      <c r="BC632">
        <v>2060445.8629999999</v>
      </c>
      <c r="BD632">
        <v>1670445.8629999999</v>
      </c>
      <c r="BE632">
        <v>584.52275580000003</v>
      </c>
      <c r="BF632">
        <v>24.849189979999998</v>
      </c>
      <c r="BG632">
        <v>2.100742806</v>
      </c>
      <c r="BI632">
        <v>2081254.727</v>
      </c>
      <c r="BJ632">
        <v>1691254.727</v>
      </c>
      <c r="BK632">
        <v>584.01309760000004</v>
      </c>
      <c r="BL632">
        <v>24.883116659999999</v>
      </c>
      <c r="BM632">
        <v>2.1002017500000001</v>
      </c>
      <c r="BO632">
        <v>2083165.507</v>
      </c>
      <c r="BP632">
        <v>1693165.507</v>
      </c>
      <c r="BQ632">
        <v>584.23857380000004</v>
      </c>
      <c r="BR632">
        <v>24.923191599999999</v>
      </c>
      <c r="BS632" s="281">
        <v>2.100175949</v>
      </c>
      <c r="BU632" s="280">
        <v>2019808.699</v>
      </c>
      <c r="BV632">
        <v>1629808.699</v>
      </c>
      <c r="BW632">
        <v>585.82461869999997</v>
      </c>
      <c r="BX632">
        <v>24.896522040000001</v>
      </c>
      <c r="BY632">
        <v>2.1014144240000001</v>
      </c>
      <c r="CA632">
        <v>2019584.7879999999</v>
      </c>
      <c r="CB632">
        <v>1629584.7879999999</v>
      </c>
      <c r="CC632">
        <v>585.34883490000004</v>
      </c>
      <c r="CD632">
        <v>24.857340399999998</v>
      </c>
      <c r="CE632">
        <v>2.1013775990000001</v>
      </c>
      <c r="CG632">
        <v>2050866.253</v>
      </c>
      <c r="CH632">
        <v>1660866.253</v>
      </c>
      <c r="CI632">
        <v>584.47037150000006</v>
      </c>
      <c r="CJ632">
        <v>24.886504330000001</v>
      </c>
      <c r="CK632">
        <v>2.1006483189999998</v>
      </c>
      <c r="CM632">
        <v>2054336.3030000001</v>
      </c>
      <c r="CN632">
        <v>1664336.3030000001</v>
      </c>
      <c r="CO632">
        <v>584.68397489999995</v>
      </c>
      <c r="CP632">
        <v>24.925390579999998</v>
      </c>
      <c r="CQ632" s="281">
        <v>2.1006017529999998</v>
      </c>
      <c r="CS632" s="280">
        <v>2009627.69</v>
      </c>
      <c r="CT632">
        <v>1619627.69</v>
      </c>
      <c r="CU632">
        <v>585.72778730000005</v>
      </c>
      <c r="CV632">
        <v>24.895806449999998</v>
      </c>
      <c r="CW632">
        <v>2.101424867</v>
      </c>
      <c r="CY632">
        <v>2022134.96</v>
      </c>
      <c r="CZ632">
        <v>1632134.96</v>
      </c>
      <c r="DA632">
        <v>585.04419350000001</v>
      </c>
      <c r="DB632">
        <v>24.85433592</v>
      </c>
      <c r="DC632">
        <v>2.1012173120000002</v>
      </c>
      <c r="DE632">
        <v>2045533.4129999999</v>
      </c>
      <c r="DF632">
        <v>1655533.4129999999</v>
      </c>
      <c r="DG632">
        <v>584.51215979999995</v>
      </c>
      <c r="DH632">
        <v>24.88681377</v>
      </c>
      <c r="DI632">
        <v>2.1007041489999998</v>
      </c>
      <c r="DK632">
        <v>2048168.649</v>
      </c>
      <c r="DL632">
        <v>1658168.649</v>
      </c>
      <c r="DM632">
        <v>584.7324754</v>
      </c>
      <c r="DN632">
        <v>24.925629919999999</v>
      </c>
      <c r="DO632" s="281">
        <v>2.100668899</v>
      </c>
    </row>
    <row r="633" spans="1:119">
      <c r="A633" s="280">
        <v>1993413.39</v>
      </c>
      <c r="B633">
        <v>1603413.39</v>
      </c>
      <c r="C633">
        <v>585.40301550000004</v>
      </c>
      <c r="D633">
        <v>24.893405619999999</v>
      </c>
      <c r="E633">
        <v>2.101361738</v>
      </c>
      <c r="G633">
        <v>1996028.7819999999</v>
      </c>
      <c r="H633">
        <v>1606028.7819999999</v>
      </c>
      <c r="I633">
        <v>585.06742870000005</v>
      </c>
      <c r="J633">
        <v>24.854564929999999</v>
      </c>
      <c r="K633">
        <v>2.101324618</v>
      </c>
      <c r="M633">
        <v>2001164.2749999999</v>
      </c>
      <c r="N633">
        <v>1611164.2749999999</v>
      </c>
      <c r="O633">
        <v>585.12265460000003</v>
      </c>
      <c r="P633">
        <v>24.891332139999999</v>
      </c>
      <c r="Q633">
        <v>2.1012128300000001</v>
      </c>
      <c r="S633">
        <v>2002995.7250000001</v>
      </c>
      <c r="T633">
        <v>1612995.7250000001</v>
      </c>
      <c r="U633">
        <v>585.33407360000001</v>
      </c>
      <c r="V633">
        <v>24.928597150000002</v>
      </c>
      <c r="W633" s="281">
        <v>2.1011842359999999</v>
      </c>
      <c r="Y633" s="280">
        <v>1999154.7690000001</v>
      </c>
      <c r="Z633">
        <v>1609154.7690000001</v>
      </c>
      <c r="AA633">
        <v>585.65975630000003</v>
      </c>
      <c r="AB633">
        <v>24.89530362</v>
      </c>
      <c r="AC633">
        <v>2.101443116</v>
      </c>
      <c r="AE633">
        <v>1907523.159</v>
      </c>
      <c r="AF633">
        <v>1517523.159</v>
      </c>
      <c r="AG633">
        <v>587.305609</v>
      </c>
      <c r="AH633">
        <v>24.876600360000001</v>
      </c>
      <c r="AI633">
        <v>2.1025787629999999</v>
      </c>
      <c r="AK633">
        <v>1909341.9720000001</v>
      </c>
      <c r="AL633">
        <v>1519341.9720000001</v>
      </c>
      <c r="AM633">
        <v>587.01776570000004</v>
      </c>
      <c r="AN633">
        <v>24.905328069999999</v>
      </c>
      <c r="AO633">
        <v>2.1023143750000002</v>
      </c>
      <c r="AQ633">
        <v>1908951.2439999999</v>
      </c>
      <c r="AR633">
        <v>1518951.2439999999</v>
      </c>
      <c r="AS633">
        <v>587.3358144</v>
      </c>
      <c r="AT633">
        <v>24.938448319999999</v>
      </c>
      <c r="AU633" s="281">
        <v>2.1023207519999998</v>
      </c>
      <c r="AW633" s="280">
        <v>2057361.4439999999</v>
      </c>
      <c r="AX633">
        <v>1667361.4439999999</v>
      </c>
      <c r="AY633">
        <v>585.0126692</v>
      </c>
      <c r="AZ633">
        <v>24.890518740000001</v>
      </c>
      <c r="BA633">
        <v>2.1008375589999999</v>
      </c>
      <c r="BC633">
        <v>2063601.8959999999</v>
      </c>
      <c r="BD633">
        <v>1673601.8959999999</v>
      </c>
      <c r="BE633">
        <v>584.46799020000003</v>
      </c>
      <c r="BF633">
        <v>24.84864924</v>
      </c>
      <c r="BG633">
        <v>2.1006933669999999</v>
      </c>
      <c r="BI633">
        <v>2084407.331</v>
      </c>
      <c r="BJ633">
        <v>1694407.331</v>
      </c>
      <c r="BK633">
        <v>583.96813320000001</v>
      </c>
      <c r="BL633">
        <v>24.882783400000001</v>
      </c>
      <c r="BM633">
        <v>2.100153266</v>
      </c>
      <c r="BO633">
        <v>2086317.797</v>
      </c>
      <c r="BP633">
        <v>1696317.797</v>
      </c>
      <c r="BQ633">
        <v>584.19198900000004</v>
      </c>
      <c r="BR633">
        <v>24.92296151</v>
      </c>
      <c r="BS633" s="281">
        <v>2.1001272169999998</v>
      </c>
      <c r="BU633" s="280">
        <v>2022971.4639999999</v>
      </c>
      <c r="BV633">
        <v>1632971.4639999999</v>
      </c>
      <c r="BW633">
        <v>585.75466340000003</v>
      </c>
      <c r="BX633">
        <v>24.89600514</v>
      </c>
      <c r="BY633">
        <v>2.1013689169999998</v>
      </c>
      <c r="CA633">
        <v>2022747.59</v>
      </c>
      <c r="CB633">
        <v>1632747.59</v>
      </c>
      <c r="CC633">
        <v>585.28378380000004</v>
      </c>
      <c r="CD633">
        <v>24.856698990000002</v>
      </c>
      <c r="CE633">
        <v>2.101332287</v>
      </c>
      <c r="CG633">
        <v>2054023.868</v>
      </c>
      <c r="CH633">
        <v>1664023.868</v>
      </c>
      <c r="CI633">
        <v>584.42180659999997</v>
      </c>
      <c r="CJ633">
        <v>24.88614467</v>
      </c>
      <c r="CK633">
        <v>2.1006040700000002</v>
      </c>
      <c r="CM633">
        <v>2057493.345</v>
      </c>
      <c r="CN633">
        <v>1667493.345</v>
      </c>
      <c r="CO633">
        <v>584.63402369999994</v>
      </c>
      <c r="CP633">
        <v>24.92514405</v>
      </c>
      <c r="CQ633" s="281">
        <v>2.1005570699999998</v>
      </c>
      <c r="CS633" s="280">
        <v>2012792.149</v>
      </c>
      <c r="CT633">
        <v>1622792.149</v>
      </c>
      <c r="CU633">
        <v>585.66109129999995</v>
      </c>
      <c r="CV633">
        <v>24.895313550000001</v>
      </c>
      <c r="CW633">
        <v>2.1013823299999999</v>
      </c>
      <c r="CY633">
        <v>2025297.338</v>
      </c>
      <c r="CZ633">
        <v>1635297.338</v>
      </c>
      <c r="DA633">
        <v>584.98497280000004</v>
      </c>
      <c r="DB633">
        <v>24.853751710000001</v>
      </c>
      <c r="DC633">
        <v>2.1011738019999999</v>
      </c>
      <c r="DE633">
        <v>2048691.9110000001</v>
      </c>
      <c r="DF633">
        <v>1658691.9110000001</v>
      </c>
      <c r="DG633">
        <v>584.4636643</v>
      </c>
      <c r="DH633">
        <v>24.886454650000001</v>
      </c>
      <c r="DI633">
        <v>2.1006609059999999</v>
      </c>
      <c r="DK633">
        <v>2051326.7109999999</v>
      </c>
      <c r="DL633">
        <v>1661326.7109999999</v>
      </c>
      <c r="DM633">
        <v>584.68257180000001</v>
      </c>
      <c r="DN633">
        <v>24.92538364</v>
      </c>
      <c r="DO633" s="281">
        <v>2.1006253579999998</v>
      </c>
    </row>
    <row r="634" spans="1:119">
      <c r="A634" s="280">
        <v>1996580.5530000001</v>
      </c>
      <c r="B634">
        <v>1606580.5530000001</v>
      </c>
      <c r="C634">
        <v>585.34485380000001</v>
      </c>
      <c r="D634">
        <v>24.89297556</v>
      </c>
      <c r="E634">
        <v>2.1013246780000001</v>
      </c>
      <c r="G634">
        <v>1999195.5090000001</v>
      </c>
      <c r="H634">
        <v>1609195.5090000001</v>
      </c>
      <c r="I634">
        <v>585.01160149999998</v>
      </c>
      <c r="J634">
        <v>24.85401422</v>
      </c>
      <c r="K634">
        <v>2.10128754</v>
      </c>
      <c r="M634">
        <v>2004330.145</v>
      </c>
      <c r="N634">
        <v>1614330.145</v>
      </c>
      <c r="O634">
        <v>585.06869819999997</v>
      </c>
      <c r="P634">
        <v>24.89093299</v>
      </c>
      <c r="Q634">
        <v>2.1011760270000002</v>
      </c>
      <c r="S634">
        <v>2006161.2890000001</v>
      </c>
      <c r="T634">
        <v>1616161.2890000001</v>
      </c>
      <c r="U634">
        <v>585.2793332</v>
      </c>
      <c r="V634">
        <v>24.928327280000001</v>
      </c>
      <c r="W634" s="281">
        <v>2.1011473020000002</v>
      </c>
      <c r="Y634" s="280">
        <v>2002320.9739999999</v>
      </c>
      <c r="Z634">
        <v>1612320.9739999999</v>
      </c>
      <c r="AA634">
        <v>585.59572200000002</v>
      </c>
      <c r="AB634">
        <v>24.894830339999999</v>
      </c>
      <c r="AC634">
        <v>2.1014033369999998</v>
      </c>
      <c r="AE634">
        <v>1910539.0730000001</v>
      </c>
      <c r="AF634">
        <v>1520539.0730000001</v>
      </c>
      <c r="AG634">
        <v>587.23189960000002</v>
      </c>
      <c r="AH634">
        <v>24.87587602</v>
      </c>
      <c r="AI634">
        <v>2.1025366760000002</v>
      </c>
      <c r="AK634">
        <v>1912357.8330000001</v>
      </c>
      <c r="AL634">
        <v>1522357.8330000001</v>
      </c>
      <c r="AM634">
        <v>586.95328519999998</v>
      </c>
      <c r="AN634">
        <v>24.904852609999999</v>
      </c>
      <c r="AO634">
        <v>2.1022762930000001</v>
      </c>
      <c r="AQ634">
        <v>1911967.115</v>
      </c>
      <c r="AR634">
        <v>1521967.115</v>
      </c>
      <c r="AS634">
        <v>587.26992670000004</v>
      </c>
      <c r="AT634">
        <v>24.938124609999999</v>
      </c>
      <c r="AU634" s="281">
        <v>2.102282373</v>
      </c>
      <c r="AW634" s="280">
        <v>2060517.986</v>
      </c>
      <c r="AX634">
        <v>1670517.986</v>
      </c>
      <c r="AY634">
        <v>584.95268799999997</v>
      </c>
      <c r="AZ634">
        <v>24.890074930000001</v>
      </c>
      <c r="BA634">
        <v>2.1007881030000002</v>
      </c>
      <c r="BC634">
        <v>2066757.4080000001</v>
      </c>
      <c r="BD634">
        <v>1676757.4080000001</v>
      </c>
      <c r="BE634">
        <v>584.41374919999998</v>
      </c>
      <c r="BF634">
        <v>24.84811363</v>
      </c>
      <c r="BG634">
        <v>2.100643576</v>
      </c>
      <c r="BI634">
        <v>2087559.4169999999</v>
      </c>
      <c r="BJ634">
        <v>1697559.4169999999</v>
      </c>
      <c r="BK634">
        <v>583.92342199999996</v>
      </c>
      <c r="BL634">
        <v>24.882452000000001</v>
      </c>
      <c r="BM634">
        <v>2.1001043830000001</v>
      </c>
      <c r="BO634">
        <v>2089469.568</v>
      </c>
      <c r="BP634">
        <v>1699469.568</v>
      </c>
      <c r="BQ634">
        <v>584.14566560000003</v>
      </c>
      <c r="BR634">
        <v>24.92273269</v>
      </c>
      <c r="BS634" s="281">
        <v>2.1000780880000001</v>
      </c>
      <c r="BU634" s="280">
        <v>2026133.7039999999</v>
      </c>
      <c r="BV634">
        <v>1636133.7039999999</v>
      </c>
      <c r="BW634">
        <v>585.68559259999995</v>
      </c>
      <c r="BX634">
        <v>24.895494710000001</v>
      </c>
      <c r="BY634">
        <v>2.1013231160000001</v>
      </c>
      <c r="CA634">
        <v>2025909.8670000001</v>
      </c>
      <c r="CB634">
        <v>1635909.8670000001</v>
      </c>
      <c r="CC634">
        <v>585.21957659999998</v>
      </c>
      <c r="CD634">
        <v>24.856065839999999</v>
      </c>
      <c r="CE634">
        <v>2.1012866790000002</v>
      </c>
      <c r="CG634">
        <v>2057180.9620000001</v>
      </c>
      <c r="CH634">
        <v>1667180.9620000001</v>
      </c>
      <c r="CI634">
        <v>584.37363559999994</v>
      </c>
      <c r="CJ634">
        <v>24.88578789</v>
      </c>
      <c r="CK634">
        <v>2.1005593980000001</v>
      </c>
      <c r="CM634">
        <v>2060649.8659999999</v>
      </c>
      <c r="CN634">
        <v>1670649.8659999999</v>
      </c>
      <c r="CO634">
        <v>584.58444940000004</v>
      </c>
      <c r="CP634">
        <v>24.924899360000001</v>
      </c>
      <c r="CQ634" s="281">
        <v>2.1005119689999998</v>
      </c>
      <c r="CS634" s="280">
        <v>2015956.081</v>
      </c>
      <c r="CT634">
        <v>1625956.081</v>
      </c>
      <c r="CU634">
        <v>585.5952499</v>
      </c>
      <c r="CV634">
        <v>24.89482692</v>
      </c>
      <c r="CW634">
        <v>2.101339464</v>
      </c>
      <c r="CY634">
        <v>2028459.192</v>
      </c>
      <c r="CZ634">
        <v>1638459.192</v>
      </c>
      <c r="DA634">
        <v>584.92646790000003</v>
      </c>
      <c r="DB634">
        <v>24.853174500000002</v>
      </c>
      <c r="DC634">
        <v>2.1011299590000001</v>
      </c>
      <c r="DE634">
        <v>2051849.8859999999</v>
      </c>
      <c r="DF634">
        <v>1661849.8859999999</v>
      </c>
      <c r="DG634">
        <v>584.41558520000001</v>
      </c>
      <c r="DH634">
        <v>24.886098579999999</v>
      </c>
      <c r="DI634">
        <v>2.1006172259999998</v>
      </c>
      <c r="DK634">
        <v>2054484.25</v>
      </c>
      <c r="DL634">
        <v>1664484.25</v>
      </c>
      <c r="DM634">
        <v>584.63309300000003</v>
      </c>
      <c r="DN634">
        <v>24.925139439999999</v>
      </c>
      <c r="DO634" s="281">
        <v>2.1005813720000002</v>
      </c>
    </row>
    <row r="635" spans="1:119">
      <c r="A635" s="280">
        <v>1999747.1880000001</v>
      </c>
      <c r="B635">
        <v>1609747.1880000001</v>
      </c>
      <c r="C635">
        <v>585.2872582</v>
      </c>
      <c r="D635">
        <v>24.892549649999999</v>
      </c>
      <c r="E635">
        <v>2.1012874090000002</v>
      </c>
      <c r="G635">
        <v>2002361.7069999999</v>
      </c>
      <c r="H635">
        <v>1612361.7069999999</v>
      </c>
      <c r="I635">
        <v>584.95648789999996</v>
      </c>
      <c r="J635">
        <v>24.853470489999999</v>
      </c>
      <c r="K635">
        <v>2.1012501389999998</v>
      </c>
      <c r="M635">
        <v>2007495.486</v>
      </c>
      <c r="N635">
        <v>1617495.486</v>
      </c>
      <c r="O635">
        <v>585.01523469999995</v>
      </c>
      <c r="P635">
        <v>24.890537439999999</v>
      </c>
      <c r="Q635">
        <v>2.1011389519999999</v>
      </c>
      <c r="S635">
        <v>2009326.3259999999</v>
      </c>
      <c r="T635">
        <v>1619326.3259999999</v>
      </c>
      <c r="U635">
        <v>585.22510599999998</v>
      </c>
      <c r="V635">
        <v>24.928059919999999</v>
      </c>
      <c r="W635" s="281">
        <v>2.1011100890000001</v>
      </c>
      <c r="Y635" s="280">
        <v>2005486.6510000001</v>
      </c>
      <c r="Z635">
        <v>1615486.6510000001</v>
      </c>
      <c r="AA635">
        <v>585.53250000000003</v>
      </c>
      <c r="AB635">
        <v>24.894363009999999</v>
      </c>
      <c r="AC635">
        <v>2.1013632869999999</v>
      </c>
      <c r="AE635">
        <v>1913554.898</v>
      </c>
      <c r="AF635">
        <v>1523554.898</v>
      </c>
      <c r="AG635">
        <v>587.15865789999998</v>
      </c>
      <c r="AH635">
        <v>24.875156199999999</v>
      </c>
      <c r="AI635">
        <v>2.1024950109999998</v>
      </c>
      <c r="AK635">
        <v>1915373.6040000001</v>
      </c>
      <c r="AL635">
        <v>1525373.6040000001</v>
      </c>
      <c r="AM635">
        <v>586.88902929999995</v>
      </c>
      <c r="AN635">
        <v>24.904378770000001</v>
      </c>
      <c r="AO635">
        <v>2.1022385990000001</v>
      </c>
      <c r="AQ635">
        <v>1914982.898</v>
      </c>
      <c r="AR635">
        <v>1524982.898</v>
      </c>
      <c r="AS635">
        <v>587.20429060000004</v>
      </c>
      <c r="AT635">
        <v>24.937802090000002</v>
      </c>
      <c r="AU635" s="281">
        <v>2.1022443700000002</v>
      </c>
      <c r="AW635" s="280">
        <v>2063674.007</v>
      </c>
      <c r="AX635">
        <v>1673674.007</v>
      </c>
      <c r="AY635">
        <v>584.89329559999999</v>
      </c>
      <c r="AZ635">
        <v>24.889635439999999</v>
      </c>
      <c r="BA635">
        <v>2.1007383000000002</v>
      </c>
      <c r="BC635">
        <v>2069912.399</v>
      </c>
      <c r="BD635">
        <v>1679912.399</v>
      </c>
      <c r="BE635">
        <v>584.3600189</v>
      </c>
      <c r="BF635">
        <v>24.847583019999998</v>
      </c>
      <c r="BG635">
        <v>2.10059343</v>
      </c>
      <c r="BI635">
        <v>2090710.9839999999</v>
      </c>
      <c r="BJ635">
        <v>1700710.9839999999</v>
      </c>
      <c r="BK635">
        <v>583.87895030000004</v>
      </c>
      <c r="BL635">
        <v>24.882122349999999</v>
      </c>
      <c r="BM635">
        <v>2.1000551120000002</v>
      </c>
      <c r="BO635">
        <v>2092620.8219999999</v>
      </c>
      <c r="BP635">
        <v>1702620.8219999999</v>
      </c>
      <c r="BQ635">
        <v>584.0995934</v>
      </c>
      <c r="BR635">
        <v>24.922505099999999</v>
      </c>
      <c r="BS635" s="281">
        <v>2.1000285679999999</v>
      </c>
      <c r="BU635" s="280">
        <v>2029295.4180000001</v>
      </c>
      <c r="BV635">
        <v>1639295.4180000001</v>
      </c>
      <c r="BW635">
        <v>585.61738620000006</v>
      </c>
      <c r="BX635">
        <v>24.894990610000001</v>
      </c>
      <c r="BY635">
        <v>2.1012770129999998</v>
      </c>
      <c r="CA635">
        <v>2029071.618</v>
      </c>
      <c r="CB635">
        <v>1639071.618</v>
      </c>
      <c r="CC635">
        <v>585.15618840000002</v>
      </c>
      <c r="CD635">
        <v>24.855440699999999</v>
      </c>
      <c r="CE635">
        <v>2.1012407689999999</v>
      </c>
      <c r="CG635">
        <v>2060337.534</v>
      </c>
      <c r="CH635">
        <v>1670337.534</v>
      </c>
      <c r="CI635">
        <v>584.32584210000005</v>
      </c>
      <c r="CJ635">
        <v>24.885433890000002</v>
      </c>
      <c r="CK635">
        <v>2.1005143049999999</v>
      </c>
      <c r="CM635">
        <v>2063805.865</v>
      </c>
      <c r="CN635">
        <v>1673805.865</v>
      </c>
      <c r="CO635">
        <v>584.53524630000004</v>
      </c>
      <c r="CP635">
        <v>24.924656479999999</v>
      </c>
      <c r="CQ635" s="281">
        <v>2.1004664470000001</v>
      </c>
      <c r="CS635" s="280">
        <v>2019119.487</v>
      </c>
      <c r="CT635">
        <v>1629119.487</v>
      </c>
      <c r="CU635">
        <v>585.53022780000003</v>
      </c>
      <c r="CV635">
        <v>24.894346280000001</v>
      </c>
      <c r="CW635">
        <v>2.1012962850000001</v>
      </c>
      <c r="CY635">
        <v>2031620.52</v>
      </c>
      <c r="CZ635">
        <v>1641620.52</v>
      </c>
      <c r="DA635">
        <v>584.86865309999996</v>
      </c>
      <c r="DB635">
        <v>24.852604039999999</v>
      </c>
      <c r="DC635">
        <v>2.1010857820000002</v>
      </c>
      <c r="DE635">
        <v>2055007.3389999999</v>
      </c>
      <c r="DF635">
        <v>1665007.3389999999</v>
      </c>
      <c r="DG635">
        <v>584.3678989</v>
      </c>
      <c r="DH635">
        <v>24.88574539</v>
      </c>
      <c r="DI635">
        <v>2.1005731139999999</v>
      </c>
      <c r="DK635">
        <v>2057641.2679999999</v>
      </c>
      <c r="DL635">
        <v>1667641.2679999999</v>
      </c>
      <c r="DM635">
        <v>584.58402479999995</v>
      </c>
      <c r="DN635">
        <v>24.924897250000001</v>
      </c>
      <c r="DO635" s="281">
        <v>2.1005369319999998</v>
      </c>
    </row>
    <row r="636" spans="1:119">
      <c r="A636" s="280">
        <v>2002913.294</v>
      </c>
      <c r="B636">
        <v>1612913.294</v>
      </c>
      <c r="C636">
        <v>585.2302985</v>
      </c>
      <c r="D636">
        <v>24.89212839</v>
      </c>
      <c r="E636">
        <v>2.101249879</v>
      </c>
      <c r="G636">
        <v>2005527.3770000001</v>
      </c>
      <c r="H636">
        <v>1615527.3770000001</v>
      </c>
      <c r="I636">
        <v>584.90193999999997</v>
      </c>
      <c r="J636">
        <v>24.852932299999999</v>
      </c>
      <c r="K636">
        <v>2.1012124609999998</v>
      </c>
      <c r="M636">
        <v>2010660.301</v>
      </c>
      <c r="N636">
        <v>1620660.301</v>
      </c>
      <c r="O636">
        <v>584.96240279999995</v>
      </c>
      <c r="P636">
        <v>24.890146529999999</v>
      </c>
      <c r="Q636">
        <v>2.1011015290000001</v>
      </c>
      <c r="S636">
        <v>2012490.835</v>
      </c>
      <c r="T636">
        <v>1622490.835</v>
      </c>
      <c r="U636">
        <v>585.17154359999995</v>
      </c>
      <c r="V636">
        <v>24.927795799999998</v>
      </c>
      <c r="W636" s="281">
        <v>2.1010724490000001</v>
      </c>
      <c r="Y636" s="280">
        <v>2008651.8</v>
      </c>
      <c r="Z636">
        <v>1618651.8</v>
      </c>
      <c r="AA636">
        <v>585.47000939999998</v>
      </c>
      <c r="AB636">
        <v>24.893901039999999</v>
      </c>
      <c r="AC636">
        <v>2.1013229600000001</v>
      </c>
      <c r="AE636">
        <v>1916570.6340000001</v>
      </c>
      <c r="AF636">
        <v>1526570.6340000001</v>
      </c>
      <c r="AG636">
        <v>587.08581279999999</v>
      </c>
      <c r="AH636">
        <v>24.874440180000001</v>
      </c>
      <c r="AI636">
        <v>2.1024538019999999</v>
      </c>
      <c r="AK636">
        <v>1918389.2860000001</v>
      </c>
      <c r="AL636">
        <v>1528389.2860000001</v>
      </c>
      <c r="AM636">
        <v>586.82498469999996</v>
      </c>
      <c r="AN636">
        <v>24.903906429999999</v>
      </c>
      <c r="AO636">
        <v>2.102201301</v>
      </c>
      <c r="AQ636">
        <v>1917998.5919999999</v>
      </c>
      <c r="AR636">
        <v>1527998.5919999999</v>
      </c>
      <c r="AS636">
        <v>587.13887850000003</v>
      </c>
      <c r="AT636">
        <v>24.937480650000001</v>
      </c>
      <c r="AU636" s="281">
        <v>2.10220677</v>
      </c>
      <c r="AW636" s="280">
        <v>2066829.5079999999</v>
      </c>
      <c r="AX636">
        <v>1676829.5079999999</v>
      </c>
      <c r="AY636">
        <v>584.83448009999995</v>
      </c>
      <c r="AZ636">
        <v>24.889200169999999</v>
      </c>
      <c r="BA636">
        <v>2.1006881449999999</v>
      </c>
      <c r="BC636">
        <v>2073066.871</v>
      </c>
      <c r="BD636">
        <v>1683066.871</v>
      </c>
      <c r="BE636">
        <v>584.30684610000003</v>
      </c>
      <c r="BF636">
        <v>24.847057849999999</v>
      </c>
      <c r="BG636">
        <v>2.1005429090000001</v>
      </c>
      <c r="BI636">
        <v>2093862.034</v>
      </c>
      <c r="BJ636">
        <v>1703862.034</v>
      </c>
      <c r="BK636">
        <v>583.83470939999995</v>
      </c>
      <c r="BL636">
        <v>24.881794379999999</v>
      </c>
      <c r="BM636">
        <v>2.100005458</v>
      </c>
      <c r="BO636">
        <v>2095771.558</v>
      </c>
      <c r="BP636">
        <v>1705771.558</v>
      </c>
      <c r="BQ636">
        <v>584.05376569999999</v>
      </c>
      <c r="BR636">
        <v>24.9222787</v>
      </c>
      <c r="BS636" s="281">
        <v>2.099978664</v>
      </c>
      <c r="BU636" s="280">
        <v>2032456.6070000001</v>
      </c>
      <c r="BV636">
        <v>1642456.6070000001</v>
      </c>
      <c r="BW636">
        <v>585.55001760000005</v>
      </c>
      <c r="BX636">
        <v>24.89449265</v>
      </c>
      <c r="BY636">
        <v>2.1012306029999999</v>
      </c>
      <c r="CA636">
        <v>2032232.844</v>
      </c>
      <c r="CB636">
        <v>1642232.844</v>
      </c>
      <c r="CC636">
        <v>585.09359140000004</v>
      </c>
      <c r="CD636">
        <v>24.854823289999999</v>
      </c>
      <c r="CE636">
        <v>2.1011945550000002</v>
      </c>
      <c r="CG636">
        <v>2063493.585</v>
      </c>
      <c r="CH636">
        <v>1673493.585</v>
      </c>
      <c r="CI636">
        <v>584.278413</v>
      </c>
      <c r="CJ636">
        <v>24.88508255</v>
      </c>
      <c r="CK636">
        <v>2.1004687909999999</v>
      </c>
      <c r="CM636">
        <v>2066961.3430000001</v>
      </c>
      <c r="CN636">
        <v>1676961.3430000001</v>
      </c>
      <c r="CO636">
        <v>584.48640590000002</v>
      </c>
      <c r="CP636">
        <v>24.924415369999998</v>
      </c>
      <c r="CQ636" s="281">
        <v>2.100420503</v>
      </c>
      <c r="CS636" s="280">
        <v>2022282.3670000001</v>
      </c>
      <c r="CT636">
        <v>1632282.3670000001</v>
      </c>
      <c r="CU636">
        <v>585.46599979999996</v>
      </c>
      <c r="CV636">
        <v>24.893871470000001</v>
      </c>
      <c r="CW636">
        <v>2.1012527900000002</v>
      </c>
      <c r="CY636">
        <v>2034781.3230000001</v>
      </c>
      <c r="CZ636">
        <v>1644781.3230000001</v>
      </c>
      <c r="DA636">
        <v>584.81150579999996</v>
      </c>
      <c r="DB636">
        <v>24.852040110000001</v>
      </c>
      <c r="DC636">
        <v>2.1010412650000001</v>
      </c>
      <c r="DE636">
        <v>2058164.27</v>
      </c>
      <c r="DF636">
        <v>1668164.27</v>
      </c>
      <c r="DG636">
        <v>584.32058670000004</v>
      </c>
      <c r="DH636">
        <v>24.885394940000001</v>
      </c>
      <c r="DI636">
        <v>2.1005285759999999</v>
      </c>
      <c r="DK636">
        <v>2060797.764</v>
      </c>
      <c r="DL636">
        <v>1670797.764</v>
      </c>
      <c r="DM636">
        <v>584.5353202</v>
      </c>
      <c r="DN636">
        <v>24.92465683</v>
      </c>
      <c r="DO636" s="281">
        <v>2.1004920710000001</v>
      </c>
    </row>
    <row r="637" spans="1:119">
      <c r="A637" s="280">
        <v>2006078.872</v>
      </c>
      <c r="B637">
        <v>1616078.872</v>
      </c>
      <c r="C637">
        <v>585.173993</v>
      </c>
      <c r="D637">
        <v>24.89171194</v>
      </c>
      <c r="E637">
        <v>2.1012120169999999</v>
      </c>
      <c r="G637">
        <v>2008692.52</v>
      </c>
      <c r="H637">
        <v>1618692.52</v>
      </c>
      <c r="I637">
        <v>584.84796859999994</v>
      </c>
      <c r="J637">
        <v>24.852399739999999</v>
      </c>
      <c r="K637">
        <v>2.1011745159999999</v>
      </c>
      <c r="M637">
        <v>2013824.588</v>
      </c>
      <c r="N637">
        <v>1623824.588</v>
      </c>
      <c r="O637">
        <v>584.91020879999996</v>
      </c>
      <c r="P637">
        <v>24.88976031</v>
      </c>
      <c r="Q637">
        <v>2.1010636690000002</v>
      </c>
      <c r="S637">
        <v>2015654.818</v>
      </c>
      <c r="T637">
        <v>1625654.818</v>
      </c>
      <c r="U637">
        <v>585.11854819999996</v>
      </c>
      <c r="V637">
        <v>24.92753446</v>
      </c>
      <c r="W637" s="281">
        <v>2.1010344189999999</v>
      </c>
      <c r="Y637" s="280">
        <v>2011816.422</v>
      </c>
      <c r="Z637">
        <v>1621816.422</v>
      </c>
      <c r="AA637">
        <v>585.40835200000004</v>
      </c>
      <c r="AB637">
        <v>24.893445180000001</v>
      </c>
      <c r="AC637">
        <v>2.1012823109999998</v>
      </c>
      <c r="AE637">
        <v>1919586.281</v>
      </c>
      <c r="AF637">
        <v>1529586.281</v>
      </c>
      <c r="AG637">
        <v>587.01335119999999</v>
      </c>
      <c r="AH637">
        <v>24.873727850000002</v>
      </c>
      <c r="AI637">
        <v>2.1024130510000001</v>
      </c>
      <c r="AK637">
        <v>1921404.88</v>
      </c>
      <c r="AL637">
        <v>1531404.88</v>
      </c>
      <c r="AM637">
        <v>586.7611521</v>
      </c>
      <c r="AN637">
        <v>24.903435600000002</v>
      </c>
      <c r="AO637">
        <v>2.1021643920000002</v>
      </c>
      <c r="AQ637">
        <v>1921014.1969999999</v>
      </c>
      <c r="AR637">
        <v>1531014.1969999999</v>
      </c>
      <c r="AS637">
        <v>587.07368799999995</v>
      </c>
      <c r="AT637">
        <v>24.937160259999999</v>
      </c>
      <c r="AU637" s="281">
        <v>2.1021695650000001</v>
      </c>
      <c r="AW637" s="280">
        <v>2069984.487</v>
      </c>
      <c r="AX637">
        <v>1679984.487</v>
      </c>
      <c r="AY637">
        <v>584.77622829999996</v>
      </c>
      <c r="AZ637">
        <v>24.888769029999999</v>
      </c>
      <c r="BA637">
        <v>2.1006376360000001</v>
      </c>
      <c r="BC637">
        <v>2076220.8219999999</v>
      </c>
      <c r="BD637">
        <v>1686220.8219999999</v>
      </c>
      <c r="BE637">
        <v>584.25430879999999</v>
      </c>
      <c r="BF637">
        <v>24.84653892</v>
      </c>
      <c r="BG637">
        <v>2.1004918909999999</v>
      </c>
      <c r="BI637">
        <v>2097012.5660000001</v>
      </c>
      <c r="BJ637">
        <v>1707012.5660000001</v>
      </c>
      <c r="BK637">
        <v>583.79069279999999</v>
      </c>
      <c r="BL637">
        <v>24.881468049999999</v>
      </c>
      <c r="BM637">
        <v>2.099955429</v>
      </c>
      <c r="BO637">
        <v>2098921.7769999998</v>
      </c>
      <c r="BP637">
        <v>1708921.777</v>
      </c>
      <c r="BQ637">
        <v>584.0081745</v>
      </c>
      <c r="BR637">
        <v>24.92205345</v>
      </c>
      <c r="BS637" s="281">
        <v>2.099928383</v>
      </c>
      <c r="BU637" s="280">
        <v>2035617.2720000001</v>
      </c>
      <c r="BV637">
        <v>1645617.2720000001</v>
      </c>
      <c r="BW637">
        <v>585.48346170000002</v>
      </c>
      <c r="BX637">
        <v>24.894000640000002</v>
      </c>
      <c r="BY637">
        <v>2.1011838819999999</v>
      </c>
      <c r="CA637">
        <v>2035393.5460000001</v>
      </c>
      <c r="CB637">
        <v>1645393.5460000001</v>
      </c>
      <c r="CC637">
        <v>585.03176069999995</v>
      </c>
      <c r="CD637">
        <v>24.854213380000001</v>
      </c>
      <c r="CE637">
        <v>2.1011480300000001</v>
      </c>
      <c r="CG637">
        <v>2066649.115</v>
      </c>
      <c r="CH637">
        <v>1676649.115</v>
      </c>
      <c r="CI637">
        <v>584.23133719999998</v>
      </c>
      <c r="CJ637">
        <v>24.884733799999999</v>
      </c>
      <c r="CK637">
        <v>2.1004228569999999</v>
      </c>
      <c r="CM637">
        <v>2070116.301</v>
      </c>
      <c r="CN637">
        <v>1680116.301</v>
      </c>
      <c r="CO637">
        <v>584.43791940000006</v>
      </c>
      <c r="CP637">
        <v>24.924175989999998</v>
      </c>
      <c r="CQ637" s="281">
        <v>2.1003741339999999</v>
      </c>
      <c r="CS637" s="280">
        <v>2025444.7209999999</v>
      </c>
      <c r="CT637">
        <v>1635444.7209999999</v>
      </c>
      <c r="CU637">
        <v>585.40254749999997</v>
      </c>
      <c r="CV637">
        <v>24.893402330000001</v>
      </c>
      <c r="CW637">
        <v>2.1012089729999999</v>
      </c>
      <c r="CY637">
        <v>2037941.602</v>
      </c>
      <c r="CZ637">
        <v>1647941.602</v>
      </c>
      <c r="DA637">
        <v>584.75500639999996</v>
      </c>
      <c r="DB637">
        <v>24.851482520000001</v>
      </c>
      <c r="DC637">
        <v>2.1009964019999998</v>
      </c>
      <c r="DE637">
        <v>2061320.68</v>
      </c>
      <c r="DF637">
        <v>1671320.68</v>
      </c>
      <c r="DG637">
        <v>584.27363390000005</v>
      </c>
      <c r="DH637">
        <v>24.88504713</v>
      </c>
      <c r="DI637">
        <v>2.1004836139999998</v>
      </c>
      <c r="DK637">
        <v>2063953.7390000001</v>
      </c>
      <c r="DL637">
        <v>1673953.7390000001</v>
      </c>
      <c r="DM637">
        <v>584.48697200000004</v>
      </c>
      <c r="DN637">
        <v>24.924418150000001</v>
      </c>
      <c r="DO637" s="281">
        <v>2.1004467849999999</v>
      </c>
    </row>
    <row r="638" spans="1:119">
      <c r="A638" s="280">
        <v>2009243.923</v>
      </c>
      <c r="B638">
        <v>1619243.923</v>
      </c>
      <c r="C638">
        <v>585.11826770000005</v>
      </c>
      <c r="D638">
        <v>24.89129973</v>
      </c>
      <c r="E638">
        <v>2.101173894</v>
      </c>
      <c r="G638">
        <v>2011857.135</v>
      </c>
      <c r="H638">
        <v>1621857.135</v>
      </c>
      <c r="I638">
        <v>584.79474819999996</v>
      </c>
      <c r="J638">
        <v>24.851874550000002</v>
      </c>
      <c r="K638">
        <v>2.1011361449999999</v>
      </c>
      <c r="M638">
        <v>2016988.3489999999</v>
      </c>
      <c r="N638">
        <v>1626988.3489999999</v>
      </c>
      <c r="O638">
        <v>584.85858250000001</v>
      </c>
      <c r="P638">
        <v>24.889378260000001</v>
      </c>
      <c r="Q638">
        <v>2.1010254179999999</v>
      </c>
      <c r="S638">
        <v>2018818.274</v>
      </c>
      <c r="T638">
        <v>1628818.274</v>
      </c>
      <c r="U638">
        <v>585.06609319999995</v>
      </c>
      <c r="V638">
        <v>24.927275770000001</v>
      </c>
      <c r="W638" s="281">
        <v>2.100996007</v>
      </c>
      <c r="Y638" s="280">
        <v>2014980.517</v>
      </c>
      <c r="Z638">
        <v>1624980.517</v>
      </c>
      <c r="AA638">
        <v>585.34747540000001</v>
      </c>
      <c r="AB638">
        <v>24.89299505</v>
      </c>
      <c r="AC638">
        <v>2.101241286</v>
      </c>
      <c r="AE638">
        <v>1922601.84</v>
      </c>
      <c r="AF638">
        <v>1532601.84</v>
      </c>
      <c r="AG638">
        <v>586.9412724</v>
      </c>
      <c r="AH638">
        <v>24.873019200000002</v>
      </c>
      <c r="AI638">
        <v>2.1023727449999998</v>
      </c>
      <c r="AK638">
        <v>1924420.385</v>
      </c>
      <c r="AL638">
        <v>1534420.385</v>
      </c>
      <c r="AM638">
        <v>586.69753949999995</v>
      </c>
      <c r="AN638">
        <v>24.902966339999999</v>
      </c>
      <c r="AO638">
        <v>2.102127855</v>
      </c>
      <c r="AQ638">
        <v>1924029.7139999999</v>
      </c>
      <c r="AR638">
        <v>1534029.7139999999</v>
      </c>
      <c r="AS638">
        <v>587.0087254</v>
      </c>
      <c r="AT638">
        <v>24.936840950000001</v>
      </c>
      <c r="AU638" s="281">
        <v>2.1021327420000002</v>
      </c>
      <c r="AW638" s="280">
        <v>2073138.9469999999</v>
      </c>
      <c r="AX638">
        <v>1683138.9469999999</v>
      </c>
      <c r="AY638">
        <v>584.71856979999995</v>
      </c>
      <c r="AZ638">
        <v>24.888342229999999</v>
      </c>
      <c r="BA638">
        <v>2.1005867579999999</v>
      </c>
      <c r="BC638">
        <v>2079374.2549999999</v>
      </c>
      <c r="BD638">
        <v>1689374.2549999999</v>
      </c>
      <c r="BE638">
        <v>584.20227290000003</v>
      </c>
      <c r="BF638">
        <v>24.846024910000001</v>
      </c>
      <c r="BG638">
        <v>2.1004404650000001</v>
      </c>
      <c r="BI638">
        <v>2100162.5809999998</v>
      </c>
      <c r="BJ638">
        <v>1710162.581</v>
      </c>
      <c r="BK638">
        <v>583.74689120000005</v>
      </c>
      <c r="BL638">
        <v>24.881143300000002</v>
      </c>
      <c r="BM638">
        <v>2.09990503</v>
      </c>
      <c r="BO638">
        <v>2102071.4789999998</v>
      </c>
      <c r="BP638">
        <v>1712071.4790000001</v>
      </c>
      <c r="BQ638">
        <v>583.9628146</v>
      </c>
      <c r="BR638">
        <v>24.921829320000001</v>
      </c>
      <c r="BS638" s="281">
        <v>2.0998777369999999</v>
      </c>
      <c r="BU638" s="280">
        <v>2038777.412</v>
      </c>
      <c r="BV638">
        <v>1648777.412</v>
      </c>
      <c r="BW638">
        <v>585.41769620000002</v>
      </c>
      <c r="BX638">
        <v>24.893514419999999</v>
      </c>
      <c r="BY638">
        <v>2.1011368419999998</v>
      </c>
      <c r="CA638">
        <v>2038553.7239999999</v>
      </c>
      <c r="CB638">
        <v>1648553.7239999999</v>
      </c>
      <c r="CC638">
        <v>584.97067430000004</v>
      </c>
      <c r="CD638">
        <v>24.853610750000001</v>
      </c>
      <c r="CE638">
        <v>2.1011011900000001</v>
      </c>
      <c r="CG638">
        <v>2069804.1240000001</v>
      </c>
      <c r="CH638">
        <v>1679804.1240000001</v>
      </c>
      <c r="CI638">
        <v>584.18460500000003</v>
      </c>
      <c r="CJ638">
        <v>24.884387570000001</v>
      </c>
      <c r="CK638">
        <v>2.1003764999999999</v>
      </c>
      <c r="CM638">
        <v>2073270.7390000001</v>
      </c>
      <c r="CN638">
        <v>1683270.7390000001</v>
      </c>
      <c r="CO638">
        <v>584.38985809999997</v>
      </c>
      <c r="CP638">
        <v>24.923938679999999</v>
      </c>
      <c r="CQ638" s="281">
        <v>2.1003273029999998</v>
      </c>
      <c r="CS638" s="280">
        <v>2028606.5490000001</v>
      </c>
      <c r="CT638">
        <v>1638606.5490000001</v>
      </c>
      <c r="CU638">
        <v>585.33985050000001</v>
      </c>
      <c r="CV638">
        <v>24.892938740000002</v>
      </c>
      <c r="CW638">
        <v>2.1011648269999998</v>
      </c>
      <c r="CY638">
        <v>2041101.3570000001</v>
      </c>
      <c r="CZ638">
        <v>1651101.3570000001</v>
      </c>
      <c r="DA638">
        <v>584.69915500000002</v>
      </c>
      <c r="DB638">
        <v>24.85093127</v>
      </c>
      <c r="DC638">
        <v>2.1009511879999998</v>
      </c>
      <c r="DE638">
        <v>2064476.5689999999</v>
      </c>
      <c r="DF638">
        <v>1674476.5689999999</v>
      </c>
      <c r="DG638">
        <v>584.22702800000002</v>
      </c>
      <c r="DH638">
        <v>24.88470186</v>
      </c>
      <c r="DI638">
        <v>2.1004382260000001</v>
      </c>
      <c r="DK638">
        <v>2067109.193</v>
      </c>
      <c r="DL638">
        <v>1677109.193</v>
      </c>
      <c r="DM638">
        <v>584.43897149999998</v>
      </c>
      <c r="DN638">
        <v>24.924181170000001</v>
      </c>
      <c r="DO638" s="281">
        <v>2.1004010719999999</v>
      </c>
    </row>
    <row r="639" spans="1:119">
      <c r="A639" s="280">
        <v>2012408.446</v>
      </c>
      <c r="B639">
        <v>1622408.446</v>
      </c>
      <c r="C639">
        <v>585.0632779</v>
      </c>
      <c r="D639">
        <v>24.890892919999999</v>
      </c>
      <c r="E639">
        <v>2.1011353490000002</v>
      </c>
      <c r="G639">
        <v>2015021.223</v>
      </c>
      <c r="H639">
        <v>1625021.223</v>
      </c>
      <c r="I639">
        <v>584.74217009999995</v>
      </c>
      <c r="J639">
        <v>24.851355640000001</v>
      </c>
      <c r="K639">
        <v>2.1010973719999999</v>
      </c>
      <c r="M639">
        <v>2020151.5830000001</v>
      </c>
      <c r="N639">
        <v>1630151.5830000001</v>
      </c>
      <c r="O639">
        <v>584.80749960000003</v>
      </c>
      <c r="P639">
        <v>24.889000190000001</v>
      </c>
      <c r="Q639">
        <v>2.1009867789999999</v>
      </c>
      <c r="S639">
        <v>2021981.203</v>
      </c>
      <c r="T639">
        <v>1631981.203</v>
      </c>
      <c r="U639">
        <v>585.01416019999999</v>
      </c>
      <c r="V639">
        <v>24.927019619999999</v>
      </c>
      <c r="W639" s="281">
        <v>2.100957213</v>
      </c>
      <c r="Y639" s="280">
        <v>2018144.085</v>
      </c>
      <c r="Z639">
        <v>1628144.085</v>
      </c>
      <c r="AA639">
        <v>585.28732760000003</v>
      </c>
      <c r="AB639">
        <v>24.89255026</v>
      </c>
      <c r="AC639">
        <v>2.1011999179999998</v>
      </c>
      <c r="AE639">
        <v>1925617.3089999999</v>
      </c>
      <c r="AF639">
        <v>1535617.3089999999</v>
      </c>
      <c r="AG639">
        <v>586.86958300000003</v>
      </c>
      <c r="AH639">
        <v>24.872314280000001</v>
      </c>
      <c r="AI639">
        <v>2.1023328669999999</v>
      </c>
      <c r="AK639">
        <v>1927435.801</v>
      </c>
      <c r="AL639">
        <v>1537435.801</v>
      </c>
      <c r="AM639">
        <v>586.63415989999999</v>
      </c>
      <c r="AN639">
        <v>24.902498749999999</v>
      </c>
      <c r="AO639">
        <v>2.1020916719999998</v>
      </c>
      <c r="AQ639">
        <v>1927045.1410000001</v>
      </c>
      <c r="AR639">
        <v>1537045.1410000001</v>
      </c>
      <c r="AS639">
        <v>586.94400180000002</v>
      </c>
      <c r="AT639">
        <v>24.936522780000001</v>
      </c>
      <c r="AU639" s="281">
        <v>2.1020962820000002</v>
      </c>
      <c r="AW639" s="280">
        <v>2076292.8870000001</v>
      </c>
      <c r="AX639">
        <v>1686292.8870000001</v>
      </c>
      <c r="AY639">
        <v>584.66160230000003</v>
      </c>
      <c r="AZ639">
        <v>24.887920510000001</v>
      </c>
      <c r="BA639">
        <v>2.1005353840000001</v>
      </c>
      <c r="BC639">
        <v>2082527.1680000001</v>
      </c>
      <c r="BD639">
        <v>1692527.1680000001</v>
      </c>
      <c r="BE639">
        <v>584.15068729999996</v>
      </c>
      <c r="BF639">
        <v>24.845515290000002</v>
      </c>
      <c r="BG639">
        <v>2.100388669</v>
      </c>
      <c r="BI639">
        <v>2103312.08</v>
      </c>
      <c r="BJ639">
        <v>1713312.08</v>
      </c>
      <c r="BK639">
        <v>583.70348860000001</v>
      </c>
      <c r="BL639">
        <v>24.880821449999999</v>
      </c>
      <c r="BM639">
        <v>2.0998542019999999</v>
      </c>
      <c r="BO639">
        <v>2105220.665</v>
      </c>
      <c r="BP639">
        <v>1715220.665</v>
      </c>
      <c r="BQ639">
        <v>583.91802259999997</v>
      </c>
      <c r="BR639">
        <v>24.921607980000001</v>
      </c>
      <c r="BS639" s="281">
        <v>2.099826535</v>
      </c>
      <c r="BU639" s="280">
        <v>2041937.0290000001</v>
      </c>
      <c r="BV639">
        <v>1651937.0290000001</v>
      </c>
      <c r="BW639">
        <v>585.35272350000002</v>
      </c>
      <c r="BX639">
        <v>24.893034</v>
      </c>
      <c r="BY639">
        <v>2.1010894759999998</v>
      </c>
      <c r="CA639">
        <v>2041713.378</v>
      </c>
      <c r="CB639">
        <v>1651713.378</v>
      </c>
      <c r="CC639">
        <v>584.91034549999995</v>
      </c>
      <c r="CD639">
        <v>24.85301552</v>
      </c>
      <c r="CE639">
        <v>2.101054022</v>
      </c>
      <c r="CG639">
        <v>2072958.6140000001</v>
      </c>
      <c r="CH639">
        <v>1682958.6140000001</v>
      </c>
      <c r="CI639">
        <v>584.13828130000002</v>
      </c>
      <c r="CJ639">
        <v>24.884044329999998</v>
      </c>
      <c r="CK639">
        <v>2.1003296900000001</v>
      </c>
      <c r="CM639">
        <v>2076424.6569999999</v>
      </c>
      <c r="CN639">
        <v>1686424.6569999999</v>
      </c>
      <c r="CO639">
        <v>584.34225060000006</v>
      </c>
      <c r="CP639">
        <v>24.9237036</v>
      </c>
      <c r="CQ639" s="281">
        <v>2.1002799200000002</v>
      </c>
      <c r="CS639" s="280">
        <v>2031767.8529999999</v>
      </c>
      <c r="CT639">
        <v>1641767.8529999999</v>
      </c>
      <c r="CU639">
        <v>585.27788390000001</v>
      </c>
      <c r="CV639">
        <v>24.892480490000001</v>
      </c>
      <c r="CW639">
        <v>2.1011203489999999</v>
      </c>
      <c r="CY639">
        <v>2044260.5889999999</v>
      </c>
      <c r="CZ639">
        <v>1654260.5889999999</v>
      </c>
      <c r="DA639">
        <v>584.64414309999995</v>
      </c>
      <c r="DB639">
        <v>24.850388259999999</v>
      </c>
      <c r="DC639">
        <v>2.1009054460000001</v>
      </c>
      <c r="DE639">
        <v>2067631.936</v>
      </c>
      <c r="DF639">
        <v>1677631.936</v>
      </c>
      <c r="DG639">
        <v>584.18075899999997</v>
      </c>
      <c r="DH639">
        <v>24.884359060000001</v>
      </c>
      <c r="DI639">
        <v>2.1003924129999998</v>
      </c>
      <c r="DK639">
        <v>2070264.1259999999</v>
      </c>
      <c r="DL639">
        <v>1680264.1259999999</v>
      </c>
      <c r="DM639">
        <v>584.39130990000001</v>
      </c>
      <c r="DN639">
        <v>24.923945839999998</v>
      </c>
      <c r="DO639" s="281">
        <v>2.10035493</v>
      </c>
    </row>
    <row r="640" spans="1:119">
      <c r="A640" s="280">
        <v>2015572.442</v>
      </c>
      <c r="B640">
        <v>1625572.442</v>
      </c>
      <c r="C640">
        <v>585.00891939999997</v>
      </c>
      <c r="D640">
        <v>24.890490750000001</v>
      </c>
      <c r="E640">
        <v>2.1010964169999999</v>
      </c>
      <c r="G640">
        <v>2018184.784</v>
      </c>
      <c r="H640">
        <v>1628184.784</v>
      </c>
      <c r="I640">
        <v>584.69019909999997</v>
      </c>
      <c r="J640">
        <v>24.85084269</v>
      </c>
      <c r="K640">
        <v>2.101058213</v>
      </c>
      <c r="M640">
        <v>2023314.291</v>
      </c>
      <c r="N640">
        <v>1633314.291</v>
      </c>
      <c r="O640">
        <v>584.7569426</v>
      </c>
      <c r="P640">
        <v>24.888625990000001</v>
      </c>
      <c r="Q640">
        <v>2.10094775</v>
      </c>
      <c r="S640">
        <v>2025143.6070000001</v>
      </c>
      <c r="T640">
        <v>1635143.6070000001</v>
      </c>
      <c r="U640">
        <v>584.96273440000004</v>
      </c>
      <c r="V640">
        <v>24.92676595</v>
      </c>
      <c r="W640" s="281">
        <v>2.1009180299999999</v>
      </c>
      <c r="Y640" s="280">
        <v>2021307.1270000001</v>
      </c>
      <c r="Z640">
        <v>1631307.1270000001</v>
      </c>
      <c r="AA640">
        <v>585.22788279999997</v>
      </c>
      <c r="AB640">
        <v>24.89211062</v>
      </c>
      <c r="AC640">
        <v>2.1011582099999999</v>
      </c>
      <c r="AE640">
        <v>1928632.69</v>
      </c>
      <c r="AF640">
        <v>1538632.69</v>
      </c>
      <c r="AG640">
        <v>586.79829470000004</v>
      </c>
      <c r="AH640">
        <v>24.87161322</v>
      </c>
      <c r="AI640">
        <v>2.1022933949999998</v>
      </c>
      <c r="AK640">
        <v>1930451.129</v>
      </c>
      <c r="AL640">
        <v>1540451.129</v>
      </c>
      <c r="AM640">
        <v>586.5710292</v>
      </c>
      <c r="AN640">
        <v>24.902032949999999</v>
      </c>
      <c r="AO640">
        <v>2.1020558189999998</v>
      </c>
      <c r="AQ640">
        <v>1930060.48</v>
      </c>
      <c r="AR640">
        <v>1540060.48</v>
      </c>
      <c r="AS640">
        <v>586.87953140000002</v>
      </c>
      <c r="AT640">
        <v>24.936205820000001</v>
      </c>
      <c r="AU640" s="281">
        <v>2.102060163</v>
      </c>
      <c r="AW640" s="280">
        <v>2079446.307</v>
      </c>
      <c r="AX640">
        <v>1689446.307</v>
      </c>
      <c r="AY640">
        <v>584.60518999999999</v>
      </c>
      <c r="AZ640">
        <v>24.887502860000001</v>
      </c>
      <c r="BA640">
        <v>2.1004835979999998</v>
      </c>
      <c r="BC640">
        <v>2085679.5630000001</v>
      </c>
      <c r="BD640">
        <v>1695679.5630000001</v>
      </c>
      <c r="BE640">
        <v>584.0995173</v>
      </c>
      <c r="BF640">
        <v>24.845009739999998</v>
      </c>
      <c r="BG640">
        <v>2.1003365270000001</v>
      </c>
      <c r="BI640">
        <v>2106461.0619999999</v>
      </c>
      <c r="BJ640">
        <v>1716461.0619999999</v>
      </c>
      <c r="BK640">
        <v>583.66064770000003</v>
      </c>
      <c r="BL640">
        <v>24.880503770000001</v>
      </c>
      <c r="BM640">
        <v>2.0998026990000001</v>
      </c>
      <c r="BO640">
        <v>2108369.335</v>
      </c>
      <c r="BP640">
        <v>1718369.335</v>
      </c>
      <c r="BQ640">
        <v>583.87362859999996</v>
      </c>
      <c r="BR640">
        <v>24.921388589999999</v>
      </c>
      <c r="BS640" s="281">
        <v>2.099774757</v>
      </c>
      <c r="BU640" s="280">
        <v>2045096.122</v>
      </c>
      <c r="BV640">
        <v>1655096.122</v>
      </c>
      <c r="BW640">
        <v>585.28867109999999</v>
      </c>
      <c r="BX640">
        <v>24.892560339999999</v>
      </c>
      <c r="BY640">
        <v>2.1010416420000002</v>
      </c>
      <c r="CA640">
        <v>2044872.5079999999</v>
      </c>
      <c r="CB640">
        <v>1654872.5079999999</v>
      </c>
      <c r="CC640">
        <v>584.85089440000002</v>
      </c>
      <c r="CD640">
        <v>24.852428889999999</v>
      </c>
      <c r="CE640">
        <v>2.1010063799999998</v>
      </c>
      <c r="CG640">
        <v>2076112.5830000001</v>
      </c>
      <c r="CH640">
        <v>1686112.5830000001</v>
      </c>
      <c r="CI640">
        <v>584.09241380000003</v>
      </c>
      <c r="CJ640">
        <v>24.88370445</v>
      </c>
      <c r="CK640">
        <v>2.1002823249999998</v>
      </c>
      <c r="CM640">
        <v>2079578.0560000001</v>
      </c>
      <c r="CN640">
        <v>1689578.0560000001</v>
      </c>
      <c r="CO640">
        <v>584.29498839999997</v>
      </c>
      <c r="CP640">
        <v>24.923470210000001</v>
      </c>
      <c r="CQ640" s="281">
        <v>2.1002320729999999</v>
      </c>
      <c r="CS640" s="280">
        <v>2034928.632</v>
      </c>
      <c r="CT640">
        <v>1644928.632</v>
      </c>
      <c r="CU640">
        <v>585.21662530000003</v>
      </c>
      <c r="CV640">
        <v>24.892027429999999</v>
      </c>
      <c r="CW640">
        <v>2.101075534</v>
      </c>
      <c r="CY640">
        <v>2047419.298</v>
      </c>
      <c r="CZ640">
        <v>1657419.298</v>
      </c>
      <c r="DA640">
        <v>584.58977549999997</v>
      </c>
      <c r="DB640">
        <v>24.849851560000001</v>
      </c>
      <c r="DC640">
        <v>2.1008592610000001</v>
      </c>
      <c r="DE640">
        <v>2070786.784</v>
      </c>
      <c r="DF640">
        <v>1680786.784</v>
      </c>
      <c r="DG640">
        <v>584.13481709999996</v>
      </c>
      <c r="DH640">
        <v>24.884018659999999</v>
      </c>
      <c r="DI640">
        <v>2.1003461730000001</v>
      </c>
      <c r="DK640">
        <v>2073418.54</v>
      </c>
      <c r="DL640">
        <v>1683418.54</v>
      </c>
      <c r="DM640">
        <v>584.34407039999996</v>
      </c>
      <c r="DN640">
        <v>24.92371258</v>
      </c>
      <c r="DO640" s="281">
        <v>2.1003083149999999</v>
      </c>
    </row>
    <row r="641" spans="1:119">
      <c r="A641" s="280">
        <v>2018735.912</v>
      </c>
      <c r="B641">
        <v>1628735.912</v>
      </c>
      <c r="C641">
        <v>584.95516169999996</v>
      </c>
      <c r="D641">
        <v>24.890092989999999</v>
      </c>
      <c r="E641">
        <v>2.1010571109999998</v>
      </c>
      <c r="G641">
        <v>2021347.8189999999</v>
      </c>
      <c r="H641">
        <v>1631347.8189999999</v>
      </c>
      <c r="I641">
        <v>584.63881170000002</v>
      </c>
      <c r="J641">
        <v>24.850335449999999</v>
      </c>
      <c r="K641">
        <v>2.1010186709999998</v>
      </c>
      <c r="M641">
        <v>2026476.473</v>
      </c>
      <c r="N641">
        <v>1636476.473</v>
      </c>
      <c r="O641">
        <v>584.70689230000005</v>
      </c>
      <c r="P641">
        <v>24.8882555</v>
      </c>
      <c r="Q641">
        <v>2.1009083259999999</v>
      </c>
      <c r="S641">
        <v>2028305.486</v>
      </c>
      <c r="T641">
        <v>1638305.486</v>
      </c>
      <c r="U641">
        <v>584.91179639999996</v>
      </c>
      <c r="V641">
        <v>24.92651467</v>
      </c>
      <c r="W641" s="281">
        <v>2.1008784550000001</v>
      </c>
      <c r="Y641" s="280">
        <v>2024469.6429999999</v>
      </c>
      <c r="Z641">
        <v>1634469.6429999999</v>
      </c>
      <c r="AA641">
        <v>585.16912319999994</v>
      </c>
      <c r="AB641">
        <v>24.891676010000001</v>
      </c>
      <c r="AC641">
        <v>2.1011161550000002</v>
      </c>
      <c r="AE641">
        <v>1931647.983</v>
      </c>
      <c r="AF641">
        <v>1541647.983</v>
      </c>
      <c r="AG641">
        <v>586.72742149999999</v>
      </c>
      <c r="AH641">
        <v>24.87091616</v>
      </c>
      <c r="AI641">
        <v>2.1022543050000002</v>
      </c>
      <c r="AK641">
        <v>1933466.3670000001</v>
      </c>
      <c r="AL641">
        <v>1543466.3670000001</v>
      </c>
      <c r="AM641">
        <v>586.5081619</v>
      </c>
      <c r="AN641">
        <v>24.901569030000001</v>
      </c>
      <c r="AO641">
        <v>2.1020202729999999</v>
      </c>
      <c r="AQ641">
        <v>1933075.7309999999</v>
      </c>
      <c r="AR641">
        <v>1543075.7309999999</v>
      </c>
      <c r="AS641">
        <v>586.81532830000003</v>
      </c>
      <c r="AT641">
        <v>24.935890140000001</v>
      </c>
      <c r="AU641" s="281">
        <v>2.1020243609999998</v>
      </c>
      <c r="AW641" s="280">
        <v>2082599.2080000001</v>
      </c>
      <c r="AX641">
        <v>1692599.2080000001</v>
      </c>
      <c r="AY641">
        <v>584.54928359999997</v>
      </c>
      <c r="AZ641">
        <v>24.88708892</v>
      </c>
      <c r="BA641">
        <v>2.1004314380000002</v>
      </c>
      <c r="BC641">
        <v>2088831.439</v>
      </c>
      <c r="BD641">
        <v>1698831.439</v>
      </c>
      <c r="BE641">
        <v>584.04873950000001</v>
      </c>
      <c r="BF641">
        <v>24.844508019999999</v>
      </c>
      <c r="BG641">
        <v>2.1002840520000001</v>
      </c>
      <c r="BI641">
        <v>2109609.5290000001</v>
      </c>
      <c r="BJ641">
        <v>1719609.5290000001</v>
      </c>
      <c r="BK641">
        <v>583.61793869999997</v>
      </c>
      <c r="BL641">
        <v>24.88018705</v>
      </c>
      <c r="BM641">
        <v>2.0997508570000001</v>
      </c>
      <c r="BO641">
        <v>2111517.4890000001</v>
      </c>
      <c r="BP641">
        <v>1721517.4890000001</v>
      </c>
      <c r="BQ641">
        <v>583.82936910000001</v>
      </c>
      <c r="BR641">
        <v>24.921169859999999</v>
      </c>
      <c r="BS641" s="281">
        <v>2.099722667</v>
      </c>
      <c r="BU641" s="280">
        <v>2048254.693</v>
      </c>
      <c r="BV641">
        <v>1658254.693</v>
      </c>
      <c r="BW641">
        <v>585.22539619999998</v>
      </c>
      <c r="BX641">
        <v>24.892092380000001</v>
      </c>
      <c r="BY641">
        <v>2.100993398</v>
      </c>
      <c r="CA641">
        <v>2048031.115</v>
      </c>
      <c r="CB641">
        <v>1658031.115</v>
      </c>
      <c r="CC641">
        <v>584.79222730000004</v>
      </c>
      <c r="CD641">
        <v>24.851849949999998</v>
      </c>
      <c r="CE641">
        <v>2.1009582980000001</v>
      </c>
      <c r="CG641">
        <v>2079266.0330000001</v>
      </c>
      <c r="CH641">
        <v>1689266.0330000001</v>
      </c>
      <c r="CI641">
        <v>584.04688429999999</v>
      </c>
      <c r="CJ641">
        <v>24.883367060000001</v>
      </c>
      <c r="CK641">
        <v>2.100234495</v>
      </c>
      <c r="CM641">
        <v>2082730.9350000001</v>
      </c>
      <c r="CN641">
        <v>1692730.9350000001</v>
      </c>
      <c r="CO641">
        <v>584.24803199999997</v>
      </c>
      <c r="CP641">
        <v>24.923238309999999</v>
      </c>
      <c r="CQ641" s="281">
        <v>2.1001837929999998</v>
      </c>
      <c r="CS641" s="280">
        <v>2038088.8870000001</v>
      </c>
      <c r="CT641">
        <v>1648088.8870000001</v>
      </c>
      <c r="CU641">
        <v>585.15605470000003</v>
      </c>
      <c r="CV641">
        <v>24.891579419999999</v>
      </c>
      <c r="CW641">
        <v>2.1010303760000002</v>
      </c>
      <c r="CY641">
        <v>2050577.4839999999</v>
      </c>
      <c r="CZ641">
        <v>1660577.4839999999</v>
      </c>
      <c r="DA641">
        <v>584.53599150000002</v>
      </c>
      <c r="DB641">
        <v>24.84932057</v>
      </c>
      <c r="DC641">
        <v>2.1008126759999999</v>
      </c>
      <c r="DE641">
        <v>2073941.111</v>
      </c>
      <c r="DF641">
        <v>1683941.111</v>
      </c>
      <c r="DG641">
        <v>584.08933019999995</v>
      </c>
      <c r="DH641">
        <v>24.883681589999998</v>
      </c>
      <c r="DI641">
        <v>2.1002994309999998</v>
      </c>
      <c r="DK641">
        <v>2076572.433</v>
      </c>
      <c r="DL641">
        <v>1686572.433</v>
      </c>
      <c r="DM641">
        <v>584.29726110000001</v>
      </c>
      <c r="DN641">
        <v>24.923481420000002</v>
      </c>
      <c r="DO641" s="281">
        <v>2.100261148</v>
      </c>
    </row>
    <row r="642" spans="1:119">
      <c r="A642" s="280">
        <v>2021898.855</v>
      </c>
      <c r="B642">
        <v>1631898.855</v>
      </c>
      <c r="C642">
        <v>584.9019839</v>
      </c>
      <c r="D642">
        <v>24.889699490000002</v>
      </c>
      <c r="E642">
        <v>2.1010174290000001</v>
      </c>
      <c r="G642">
        <v>2024510.328</v>
      </c>
      <c r="H642">
        <v>1634510.328</v>
      </c>
      <c r="I642">
        <v>584.58798839999997</v>
      </c>
      <c r="J642">
        <v>24.84983373</v>
      </c>
      <c r="K642">
        <v>2.1009787430000002</v>
      </c>
      <c r="M642">
        <v>2029638.1310000001</v>
      </c>
      <c r="N642">
        <v>1639638.1310000001</v>
      </c>
      <c r="O642">
        <v>584.65732790000004</v>
      </c>
      <c r="P642">
        <v>24.887888579999998</v>
      </c>
      <c r="Q642">
        <v>2.1008685069999999</v>
      </c>
      <c r="S642">
        <v>2031466.84</v>
      </c>
      <c r="T642">
        <v>1641466.84</v>
      </c>
      <c r="U642">
        <v>584.86132840000005</v>
      </c>
      <c r="V642">
        <v>24.92626568</v>
      </c>
      <c r="W642" s="281">
        <v>2.1008384859999998</v>
      </c>
      <c r="Y642" s="280">
        <v>2027631.6340000001</v>
      </c>
      <c r="Z642">
        <v>1637631.6340000001</v>
      </c>
      <c r="AA642">
        <v>585.11102889999995</v>
      </c>
      <c r="AB642">
        <v>24.891246280000001</v>
      </c>
      <c r="AC642">
        <v>2.1010737490000002</v>
      </c>
      <c r="AE642">
        <v>1934663.186</v>
      </c>
      <c r="AF642">
        <v>1544663.186</v>
      </c>
      <c r="AG642">
        <v>586.65695619999997</v>
      </c>
      <c r="AH642">
        <v>24.870223029999998</v>
      </c>
      <c r="AI642">
        <v>2.102215583</v>
      </c>
      <c r="AK642">
        <v>1936481.517</v>
      </c>
      <c r="AL642">
        <v>1546481.517</v>
      </c>
      <c r="AM642">
        <v>586.44557050000003</v>
      </c>
      <c r="AN642">
        <v>24.901107110000002</v>
      </c>
      <c r="AO642">
        <v>2.1019850120000001</v>
      </c>
      <c r="AQ642">
        <v>1936090.892</v>
      </c>
      <c r="AR642">
        <v>1546090.892</v>
      </c>
      <c r="AS642">
        <v>586.75140380000005</v>
      </c>
      <c r="AT642">
        <v>24.935575799999999</v>
      </c>
      <c r="AU642" s="281">
        <v>2.1019888560000002</v>
      </c>
      <c r="AW642" s="280">
        <v>2085751.591</v>
      </c>
      <c r="AX642">
        <v>1695751.591</v>
      </c>
      <c r="AY642">
        <v>584.49384889999999</v>
      </c>
      <c r="AZ642">
        <v>24.88667843</v>
      </c>
      <c r="BA642">
        <v>2.1003789249999998</v>
      </c>
      <c r="BC642">
        <v>2091982.797</v>
      </c>
      <c r="BD642">
        <v>1701982.797</v>
      </c>
      <c r="BE642">
        <v>583.99833760000001</v>
      </c>
      <c r="BF642">
        <v>24.844009969999998</v>
      </c>
      <c r="BG642">
        <v>2.1002312540000001</v>
      </c>
      <c r="BI642">
        <v>2112757.48</v>
      </c>
      <c r="BJ642">
        <v>1722757.48</v>
      </c>
      <c r="BK642">
        <v>583.57537290000005</v>
      </c>
      <c r="BL642">
        <v>24.879871359999999</v>
      </c>
      <c r="BM642">
        <v>2.0996987009999999</v>
      </c>
      <c r="BO642">
        <v>2114665.1269999999</v>
      </c>
      <c r="BP642">
        <v>1724665.1270000001</v>
      </c>
      <c r="BQ642">
        <v>583.78526820000002</v>
      </c>
      <c r="BR642">
        <v>24.920951890000001</v>
      </c>
      <c r="BS642" s="281">
        <v>2.0996702630000001</v>
      </c>
      <c r="BU642" s="280">
        <v>2051412.74</v>
      </c>
      <c r="BV642">
        <v>1661412.74</v>
      </c>
      <c r="BW642">
        <v>585.16283959999998</v>
      </c>
      <c r="BX642">
        <v>24.891629680000001</v>
      </c>
      <c r="BY642">
        <v>2.1009447790000002</v>
      </c>
      <c r="CA642">
        <v>2051189.2</v>
      </c>
      <c r="CB642">
        <v>1661189.2</v>
      </c>
      <c r="CC642">
        <v>584.73422359999995</v>
      </c>
      <c r="CD642">
        <v>24.851277499999998</v>
      </c>
      <c r="CE642">
        <v>2.100909846</v>
      </c>
      <c r="CG642">
        <v>2082418.9639999999</v>
      </c>
      <c r="CH642">
        <v>1692418.9639999999</v>
      </c>
      <c r="CI642">
        <v>584.00164959999995</v>
      </c>
      <c r="CJ642">
        <v>24.883031819999999</v>
      </c>
      <c r="CK642">
        <v>2.1001862349999998</v>
      </c>
      <c r="CM642">
        <v>2085883.2960000001</v>
      </c>
      <c r="CN642">
        <v>1695883.2960000001</v>
      </c>
      <c r="CO642">
        <v>584.20135600000003</v>
      </c>
      <c r="CP642">
        <v>24.923007770000002</v>
      </c>
      <c r="CQ642" s="281">
        <v>2.1001351009999998</v>
      </c>
      <c r="CS642" s="280">
        <v>2041248.618</v>
      </c>
      <c r="CT642">
        <v>1651248.618</v>
      </c>
      <c r="CU642">
        <v>585.09616249999999</v>
      </c>
      <c r="CV642">
        <v>24.891136370000002</v>
      </c>
      <c r="CW642">
        <v>2.1009848689999999</v>
      </c>
      <c r="CY642">
        <v>2053735.1470000001</v>
      </c>
      <c r="CZ642">
        <v>1663735.1470000001</v>
      </c>
      <c r="DA642">
        <v>584.48275360000002</v>
      </c>
      <c r="DB642">
        <v>24.84879493</v>
      </c>
      <c r="DC642">
        <v>2.1007657069999999</v>
      </c>
      <c r="DE642">
        <v>2077094.919</v>
      </c>
      <c r="DF642">
        <v>1687094.919</v>
      </c>
      <c r="DG642">
        <v>584.04423420000001</v>
      </c>
      <c r="DH642">
        <v>24.883347400000002</v>
      </c>
      <c r="DI642">
        <v>2.1002521569999999</v>
      </c>
      <c r="DK642">
        <v>2079725.808</v>
      </c>
      <c r="DL642">
        <v>1689725.808</v>
      </c>
      <c r="DM642">
        <v>584.25078029999997</v>
      </c>
      <c r="DN642">
        <v>24.923251870000001</v>
      </c>
      <c r="DO642" s="281">
        <v>2.1002135160000002</v>
      </c>
    </row>
    <row r="643" spans="1:119">
      <c r="A643" s="280">
        <v>2025061.273</v>
      </c>
      <c r="B643">
        <v>1635061.273</v>
      </c>
      <c r="C643">
        <v>584.84936889999994</v>
      </c>
      <c r="D643">
        <v>24.88931011</v>
      </c>
      <c r="E643">
        <v>2.1009773680000001</v>
      </c>
      <c r="G643">
        <v>2027672.3119999999</v>
      </c>
      <c r="H643">
        <v>1637672.3119999999</v>
      </c>
      <c r="I643">
        <v>584.53770610000004</v>
      </c>
      <c r="J643">
        <v>24.84933732</v>
      </c>
      <c r="K643">
        <v>2.100938427</v>
      </c>
      <c r="M643">
        <v>2032799.263</v>
      </c>
      <c r="N643">
        <v>1642799.263</v>
      </c>
      <c r="O643">
        <v>584.60823219999997</v>
      </c>
      <c r="P643">
        <v>24.887525100000001</v>
      </c>
      <c r="Q643">
        <v>2.1008282889999998</v>
      </c>
      <c r="S643">
        <v>2034627.669</v>
      </c>
      <c r="T643">
        <v>1644627.669</v>
      </c>
      <c r="U643">
        <v>584.81131559999994</v>
      </c>
      <c r="V643">
        <v>24.926018920000001</v>
      </c>
      <c r="W643" s="281">
        <v>2.1007981170000001</v>
      </c>
      <c r="Y643" s="280">
        <v>2030793.0989999999</v>
      </c>
      <c r="Z643">
        <v>1640793.0989999999</v>
      </c>
      <c r="AA643">
        <v>585.05357670000001</v>
      </c>
      <c r="AB643">
        <v>24.890821249999998</v>
      </c>
      <c r="AC643">
        <v>2.1010309880000002</v>
      </c>
      <c r="AE643">
        <v>1937678.301</v>
      </c>
      <c r="AF643">
        <v>1547678.301</v>
      </c>
      <c r="AG643">
        <v>586.58694089999995</v>
      </c>
      <c r="AH643">
        <v>24.86953424</v>
      </c>
      <c r="AI643">
        <v>2.1021771880000002</v>
      </c>
      <c r="AK643">
        <v>1939496.5789999999</v>
      </c>
      <c r="AL643">
        <v>1549496.5789999999</v>
      </c>
      <c r="AM643">
        <v>586.38327930000003</v>
      </c>
      <c r="AN643">
        <v>24.900647339999999</v>
      </c>
      <c r="AO643">
        <v>2.101950016</v>
      </c>
      <c r="AQ643">
        <v>1939105.9650000001</v>
      </c>
      <c r="AR643">
        <v>1549105.9650000001</v>
      </c>
      <c r="AS643">
        <v>586.68777060000002</v>
      </c>
      <c r="AT643">
        <v>24.935262850000001</v>
      </c>
      <c r="AU643" s="281">
        <v>2.1019536259999998</v>
      </c>
      <c r="AW643" s="280">
        <v>2088903.456</v>
      </c>
      <c r="AX643">
        <v>1698903.456</v>
      </c>
      <c r="AY643">
        <v>584.43886250000003</v>
      </c>
      <c r="AZ643">
        <v>24.886271220000001</v>
      </c>
      <c r="BA643">
        <v>2.1003260739999998</v>
      </c>
      <c r="BC643">
        <v>2095133.638</v>
      </c>
      <c r="BD643">
        <v>1705133.638</v>
      </c>
      <c r="BE643">
        <v>583.94830009999998</v>
      </c>
      <c r="BF643">
        <v>24.843515480000001</v>
      </c>
      <c r="BG643">
        <v>2.1001781390000001</v>
      </c>
      <c r="BI643">
        <v>2115904.9160000002</v>
      </c>
      <c r="BJ643">
        <v>1725904.916</v>
      </c>
      <c r="BK643">
        <v>583.53296009999997</v>
      </c>
      <c r="BL643">
        <v>24.879556789999999</v>
      </c>
      <c r="BM643">
        <v>2.0996462280000001</v>
      </c>
      <c r="BO643">
        <v>2117812.2510000002</v>
      </c>
      <c r="BP643">
        <v>1727812.2509999999</v>
      </c>
      <c r="BQ643">
        <v>583.74133849999998</v>
      </c>
      <c r="BR643">
        <v>24.920734750000001</v>
      </c>
      <c r="BS643" s="281">
        <v>2.0996175400000001</v>
      </c>
      <c r="BU643" s="280">
        <v>2054570.2660000001</v>
      </c>
      <c r="BV643">
        <v>1664570.2660000001</v>
      </c>
      <c r="BW643">
        <v>585.10096139999996</v>
      </c>
      <c r="BX643">
        <v>24.89117195</v>
      </c>
      <c r="BY643">
        <v>2.1008958</v>
      </c>
      <c r="CA643">
        <v>2054346.7620000001</v>
      </c>
      <c r="CB643">
        <v>1664346.7620000001</v>
      </c>
      <c r="CC643">
        <v>584.67684680000002</v>
      </c>
      <c r="CD643">
        <v>24.850711180000001</v>
      </c>
      <c r="CE643">
        <v>2.1008610430000001</v>
      </c>
      <c r="CG643">
        <v>2085571.3770000001</v>
      </c>
      <c r="CH643">
        <v>1695571.3770000001</v>
      </c>
      <c r="CI643">
        <v>583.95668190000004</v>
      </c>
      <c r="CJ643">
        <v>24.882698529999999</v>
      </c>
      <c r="CK643">
        <v>2.1001375659999999</v>
      </c>
      <c r="CM643">
        <v>2089035.139</v>
      </c>
      <c r="CN643">
        <v>1699035.139</v>
      </c>
      <c r="CO643">
        <v>584.15494420000005</v>
      </c>
      <c r="CP643">
        <v>24.922778529999999</v>
      </c>
      <c r="CQ643" s="281">
        <v>2.1000860100000001</v>
      </c>
      <c r="CS643" s="280">
        <v>2044407.825</v>
      </c>
      <c r="CT643">
        <v>1654407.825</v>
      </c>
      <c r="CU643">
        <v>585.03709779999997</v>
      </c>
      <c r="CV643">
        <v>24.89069941</v>
      </c>
      <c r="CW643">
        <v>2.1009388809999998</v>
      </c>
      <c r="CY643">
        <v>2056892.2890000001</v>
      </c>
      <c r="CZ643">
        <v>1666892.2890000001</v>
      </c>
      <c r="DA643">
        <v>584.43003399999998</v>
      </c>
      <c r="DB643">
        <v>24.848274360000001</v>
      </c>
      <c r="DC643">
        <v>2.1007183610000002</v>
      </c>
      <c r="DE643">
        <v>2080248.2069999999</v>
      </c>
      <c r="DF643">
        <v>1690248.2069999999</v>
      </c>
      <c r="DG643">
        <v>583.99944770000002</v>
      </c>
      <c r="DH643">
        <v>24.883015480000001</v>
      </c>
      <c r="DI643">
        <v>2.100204427</v>
      </c>
      <c r="DK643">
        <v>2082878.6629999999</v>
      </c>
      <c r="DL643">
        <v>1692878.6629999999</v>
      </c>
      <c r="DM643">
        <v>584.20458980000001</v>
      </c>
      <c r="DN643">
        <v>24.923023730000001</v>
      </c>
      <c r="DO643" s="281">
        <v>2.10016545</v>
      </c>
    </row>
    <row r="644" spans="1:119">
      <c r="A644" s="280">
        <v>2028223.165</v>
      </c>
      <c r="B644">
        <v>1638223.165</v>
      </c>
      <c r="C644">
        <v>584.79729529999997</v>
      </c>
      <c r="D644">
        <v>24.888924710000001</v>
      </c>
      <c r="E644">
        <v>2.100936924</v>
      </c>
      <c r="G644">
        <v>2030833.7709999999</v>
      </c>
      <c r="H644">
        <v>1640833.7709999999</v>
      </c>
      <c r="I644">
        <v>584.48794299999997</v>
      </c>
      <c r="J644">
        <v>24.848845990000001</v>
      </c>
      <c r="K644">
        <v>2.1008977230000001</v>
      </c>
      <c r="M644">
        <v>2035959.871</v>
      </c>
      <c r="N644">
        <v>1645959.871</v>
      </c>
      <c r="O644">
        <v>584.55959050000001</v>
      </c>
      <c r="P644">
        <v>24.887164949999999</v>
      </c>
      <c r="Q644">
        <v>2.1007876670000001</v>
      </c>
      <c r="S644">
        <v>2037787.973</v>
      </c>
      <c r="T644">
        <v>1647787.973</v>
      </c>
      <c r="U644">
        <v>584.76174530000003</v>
      </c>
      <c r="V644">
        <v>24.925774329999999</v>
      </c>
      <c r="W644" s="281">
        <v>2.1007573399999999</v>
      </c>
      <c r="Y644" s="280">
        <v>2033954.04</v>
      </c>
      <c r="Z644">
        <v>1643954.04</v>
      </c>
      <c r="AA644">
        <v>584.99674560000005</v>
      </c>
      <c r="AB644">
        <v>24.89040078</v>
      </c>
      <c r="AC644">
        <v>2.1009878670000002</v>
      </c>
      <c r="AE644">
        <v>1940693.327</v>
      </c>
      <c r="AF644">
        <v>1550693.327</v>
      </c>
      <c r="AG644">
        <v>586.51745419999997</v>
      </c>
      <c r="AH644">
        <v>24.86885054</v>
      </c>
      <c r="AI644">
        <v>2.1021390910000002</v>
      </c>
      <c r="AK644">
        <v>1942511.5519999999</v>
      </c>
      <c r="AL644">
        <v>1552511.5519999999</v>
      </c>
      <c r="AM644">
        <v>586.32166729999994</v>
      </c>
      <c r="AN644">
        <v>24.900192530000002</v>
      </c>
      <c r="AO644">
        <v>2.1019150770000001</v>
      </c>
      <c r="AQ644">
        <v>1942120.949</v>
      </c>
      <c r="AR644">
        <v>1552120.949</v>
      </c>
      <c r="AS644">
        <v>586.62456180000004</v>
      </c>
      <c r="AT644">
        <v>24.934951940000001</v>
      </c>
      <c r="AU644" s="281">
        <v>2.1019186219999999</v>
      </c>
      <c r="AW644" s="280">
        <v>2092054.8019999999</v>
      </c>
      <c r="AX644">
        <v>1702054.8019999999</v>
      </c>
      <c r="AY644">
        <v>584.38430760000006</v>
      </c>
      <c r="AZ644">
        <v>24.885867180000002</v>
      </c>
      <c r="BA644">
        <v>2.1002728949999998</v>
      </c>
      <c r="BC644">
        <v>2098283.9619999998</v>
      </c>
      <c r="BD644">
        <v>1708283.9620000001</v>
      </c>
      <c r="BE644">
        <v>583.89861710000002</v>
      </c>
      <c r="BF644">
        <v>24.843024450000001</v>
      </c>
      <c r="BG644">
        <v>2.1001247109999999</v>
      </c>
      <c r="BI644">
        <v>2119051.8369999998</v>
      </c>
      <c r="BJ644">
        <v>1729051.8370000001</v>
      </c>
      <c r="BK644">
        <v>583.49070570000003</v>
      </c>
      <c r="BL644">
        <v>24.87924336</v>
      </c>
      <c r="BM644">
        <v>2.099593439</v>
      </c>
      <c r="BO644">
        <v>2120958.861</v>
      </c>
      <c r="BP644">
        <v>1730958.861</v>
      </c>
      <c r="BQ644">
        <v>583.69758679999995</v>
      </c>
      <c r="BR644">
        <v>24.920518470000001</v>
      </c>
      <c r="BS644" s="281">
        <v>2.0995644969999998</v>
      </c>
      <c r="BU644" s="280">
        <v>2057727.2690000001</v>
      </c>
      <c r="BV644">
        <v>1667727.2690000001</v>
      </c>
      <c r="BW644">
        <v>585.03975639999999</v>
      </c>
      <c r="BX644">
        <v>24.89071916</v>
      </c>
      <c r="BY644">
        <v>2.1008464529999999</v>
      </c>
      <c r="CA644">
        <v>2057503.8030000001</v>
      </c>
      <c r="CB644">
        <v>1667503.8030000001</v>
      </c>
      <c r="CC644">
        <v>584.6200695</v>
      </c>
      <c r="CD644">
        <v>24.850150719999998</v>
      </c>
      <c r="CE644">
        <v>2.1008118919999998</v>
      </c>
      <c r="CG644">
        <v>2088723.2709999999</v>
      </c>
      <c r="CH644">
        <v>1698723.2709999999</v>
      </c>
      <c r="CI644">
        <v>583.91196339999999</v>
      </c>
      <c r="CJ644">
        <v>24.882367070000001</v>
      </c>
      <c r="CK644">
        <v>2.1000885029999998</v>
      </c>
      <c r="CM644">
        <v>2092186.4639999999</v>
      </c>
      <c r="CN644">
        <v>1702186.4639999999</v>
      </c>
      <c r="CO644">
        <v>584.10878579999996</v>
      </c>
      <c r="CP644">
        <v>24.922550510000001</v>
      </c>
      <c r="CQ644" s="281">
        <v>2.100036528</v>
      </c>
      <c r="CS644" s="280">
        <v>2047566.5090000001</v>
      </c>
      <c r="CT644">
        <v>1657566.5090000001</v>
      </c>
      <c r="CU644">
        <v>584.97872219999999</v>
      </c>
      <c r="CV644">
        <v>24.890267489999999</v>
      </c>
      <c r="CW644">
        <v>2.1008924470000001</v>
      </c>
      <c r="CY644">
        <v>2060048.9080000001</v>
      </c>
      <c r="CZ644">
        <v>1670048.9080000001</v>
      </c>
      <c r="DA644">
        <v>584.37781110000003</v>
      </c>
      <c r="DB644">
        <v>24.847758639999999</v>
      </c>
      <c r="DC644">
        <v>2.1006706400000001</v>
      </c>
      <c r="DE644">
        <v>2083400.976</v>
      </c>
      <c r="DF644">
        <v>1693400.976</v>
      </c>
      <c r="DG644">
        <v>583.95493329999999</v>
      </c>
      <c r="DH644">
        <v>24.882685550000001</v>
      </c>
      <c r="DI644">
        <v>2.1001562709999999</v>
      </c>
      <c r="DK644">
        <v>2086031</v>
      </c>
      <c r="DL644">
        <v>1696031</v>
      </c>
      <c r="DM644">
        <v>584.15866519999997</v>
      </c>
      <c r="DN644">
        <v>24.922796900000002</v>
      </c>
      <c r="DO644" s="281">
        <v>2.1001169690000001</v>
      </c>
    </row>
    <row r="645" spans="1:119">
      <c r="A645" s="280">
        <v>2031384.5330000001</v>
      </c>
      <c r="B645">
        <v>1641384.5330000001</v>
      </c>
      <c r="C645">
        <v>584.74574299999995</v>
      </c>
      <c r="D645">
        <v>24.888543129999999</v>
      </c>
      <c r="E645">
        <v>2.1008960939999999</v>
      </c>
      <c r="G645">
        <v>2033994.7050000001</v>
      </c>
      <c r="H645">
        <v>1643994.7050000001</v>
      </c>
      <c r="I645">
        <v>584.43868099999997</v>
      </c>
      <c r="J645">
        <v>24.848359559999999</v>
      </c>
      <c r="K645">
        <v>2.1008566260000001</v>
      </c>
      <c r="M645">
        <v>2039119.9550000001</v>
      </c>
      <c r="N645">
        <v>1649119.9550000001</v>
      </c>
      <c r="O645">
        <v>584.51139030000002</v>
      </c>
      <c r="P645">
        <v>24.886808039999998</v>
      </c>
      <c r="Q645">
        <v>2.1007466319999999</v>
      </c>
      <c r="S645">
        <v>2040947.754</v>
      </c>
      <c r="T645">
        <v>1650947.754</v>
      </c>
      <c r="U645">
        <v>584.71262920000004</v>
      </c>
      <c r="V645">
        <v>24.92553195</v>
      </c>
      <c r="W645" s="281">
        <v>2.100716147</v>
      </c>
      <c r="Y645" s="280">
        <v>2037114.456</v>
      </c>
      <c r="Z645">
        <v>1647114.456</v>
      </c>
      <c r="AA645">
        <v>584.94051769999999</v>
      </c>
      <c r="AB645">
        <v>24.889984739999999</v>
      </c>
      <c r="AC645">
        <v>2.1009443820000002</v>
      </c>
      <c r="AE645">
        <v>1943708.2649999999</v>
      </c>
      <c r="AF645">
        <v>1553708.2649999999</v>
      </c>
      <c r="AG645">
        <v>586.44881399999997</v>
      </c>
      <c r="AH645">
        <v>24.868175109999999</v>
      </c>
      <c r="AI645">
        <v>2.1021010449999999</v>
      </c>
      <c r="AK645">
        <v>1945526.436</v>
      </c>
      <c r="AL645">
        <v>1555526.436</v>
      </c>
      <c r="AM645">
        <v>586.26043010000001</v>
      </c>
      <c r="AN645">
        <v>24.899740449999999</v>
      </c>
      <c r="AO645">
        <v>2.1018802609999998</v>
      </c>
      <c r="AQ645">
        <v>1945135.845</v>
      </c>
      <c r="AR645">
        <v>1555135.845</v>
      </c>
      <c r="AS645">
        <v>586.56201369999997</v>
      </c>
      <c r="AT645">
        <v>24.934644259999999</v>
      </c>
      <c r="AU645" s="281">
        <v>2.1018836030000001</v>
      </c>
      <c r="AW645" s="280">
        <v>2095205.6310000001</v>
      </c>
      <c r="AX645">
        <v>1705205.6310000001</v>
      </c>
      <c r="AY645">
        <v>584.33017229999996</v>
      </c>
      <c r="AZ645">
        <v>24.8854662</v>
      </c>
      <c r="BA645">
        <v>2.1002193939999998</v>
      </c>
      <c r="BC645">
        <v>2101433.7680000002</v>
      </c>
      <c r="BD645">
        <v>1711433.7679999999</v>
      </c>
      <c r="BE645">
        <v>583.84927570000002</v>
      </c>
      <c r="BF645">
        <v>24.842536760000002</v>
      </c>
      <c r="BG645">
        <v>2.1000709770000001</v>
      </c>
      <c r="BI645">
        <v>2122198.2439999999</v>
      </c>
      <c r="BJ645">
        <v>1732198.2439999999</v>
      </c>
      <c r="BK645">
        <v>583.44861409999999</v>
      </c>
      <c r="BL645">
        <v>24.878931120000001</v>
      </c>
      <c r="BM645">
        <v>2.0995403349999999</v>
      </c>
      <c r="BO645">
        <v>2124104.9559999998</v>
      </c>
      <c r="BP645">
        <v>1734104.956</v>
      </c>
      <c r="BQ645">
        <v>583.65401580000002</v>
      </c>
      <c r="BR645">
        <v>24.920303069999999</v>
      </c>
      <c r="BS645" s="281">
        <v>2.0995111369999999</v>
      </c>
      <c r="BU645" s="280">
        <v>2060883.7509999999</v>
      </c>
      <c r="BV645">
        <v>1670883.7509999999</v>
      </c>
      <c r="BW645">
        <v>584.97919720000004</v>
      </c>
      <c r="BX645">
        <v>24.890271089999999</v>
      </c>
      <c r="BY645">
        <v>2.1007967349999999</v>
      </c>
      <c r="CA645">
        <v>2060660.321</v>
      </c>
      <c r="CB645">
        <v>1670660.321</v>
      </c>
      <c r="CC645">
        <v>584.56386940000004</v>
      </c>
      <c r="CD645">
        <v>24.849595910000001</v>
      </c>
      <c r="CE645">
        <v>2.100762397</v>
      </c>
      <c r="CG645">
        <v>2091874.6470000001</v>
      </c>
      <c r="CH645">
        <v>1701874.6470000001</v>
      </c>
      <c r="CI645">
        <v>583.86748269999998</v>
      </c>
      <c r="CJ645">
        <v>24.88203734</v>
      </c>
      <c r="CK645">
        <v>2.1000390549999999</v>
      </c>
      <c r="CM645">
        <v>2095337.2709999999</v>
      </c>
      <c r="CN645">
        <v>1705337.2709999999</v>
      </c>
      <c r="CO645">
        <v>584.06287359999999</v>
      </c>
      <c r="CP645">
        <v>24.9223237</v>
      </c>
      <c r="CQ645" s="281">
        <v>2.099986661</v>
      </c>
      <c r="CS645" s="280">
        <v>2050724.6710000001</v>
      </c>
      <c r="CT645">
        <v>1660724.6710000001</v>
      </c>
      <c r="CU645">
        <v>584.92097520000004</v>
      </c>
      <c r="CV645">
        <v>24.889840190000001</v>
      </c>
      <c r="CW645">
        <v>2.1008456089999998</v>
      </c>
      <c r="CY645">
        <v>2063205.007</v>
      </c>
      <c r="CZ645">
        <v>1673205.007</v>
      </c>
      <c r="DA645">
        <v>584.32606740000006</v>
      </c>
      <c r="DB645">
        <v>24.847247620000001</v>
      </c>
      <c r="DC645">
        <v>2.1006225459999999</v>
      </c>
      <c r="DE645">
        <v>2086553.227</v>
      </c>
      <c r="DF645">
        <v>1696553.227</v>
      </c>
      <c r="DG645">
        <v>583.91066739999997</v>
      </c>
      <c r="DH645">
        <v>24.88235744</v>
      </c>
      <c r="DI645">
        <v>2.100107709</v>
      </c>
      <c r="DK645">
        <v>2089182.818</v>
      </c>
      <c r="DL645">
        <v>1699182.818</v>
      </c>
      <c r="DM645">
        <v>584.11299099999997</v>
      </c>
      <c r="DN645">
        <v>24.922571269999999</v>
      </c>
      <c r="DO645" s="281">
        <v>2.1000680859999998</v>
      </c>
    </row>
    <row r="646" spans="1:119">
      <c r="A646" s="280">
        <v>2034545.375</v>
      </c>
      <c r="B646">
        <v>1644545.375</v>
      </c>
      <c r="C646">
        <v>584.69469489999994</v>
      </c>
      <c r="D646">
        <v>24.88816525</v>
      </c>
      <c r="E646">
        <v>2.100854875</v>
      </c>
      <c r="G646">
        <v>2037155.1140000001</v>
      </c>
      <c r="H646">
        <v>1647155.1140000001</v>
      </c>
      <c r="I646">
        <v>584.38993730000004</v>
      </c>
      <c r="J646">
        <v>24.847878210000001</v>
      </c>
      <c r="K646">
        <v>2.1008151079999999</v>
      </c>
      <c r="M646">
        <v>2042279.5149999999</v>
      </c>
      <c r="N646">
        <v>1652279.5149999999</v>
      </c>
      <c r="O646">
        <v>584.46372369999995</v>
      </c>
      <c r="P646">
        <v>24.886455049999999</v>
      </c>
      <c r="Q646">
        <v>2.1007051259999998</v>
      </c>
      <c r="S646">
        <v>2044107.0109999999</v>
      </c>
      <c r="T646">
        <v>1654107.0109999999</v>
      </c>
      <c r="U646">
        <v>584.66409439999995</v>
      </c>
      <c r="V646">
        <v>24.925292420000002</v>
      </c>
      <c r="W646" s="281">
        <v>2.1006743999999999</v>
      </c>
      <c r="Y646" s="280">
        <v>2040274.348</v>
      </c>
      <c r="Z646">
        <v>1650274.348</v>
      </c>
      <c r="AA646">
        <v>584.88487699999996</v>
      </c>
      <c r="AB646">
        <v>24.889572999999999</v>
      </c>
      <c r="AC646">
        <v>2.100900524</v>
      </c>
      <c r="AE646">
        <v>1946723.1140000001</v>
      </c>
      <c r="AF646">
        <v>1556723.1140000001</v>
      </c>
      <c r="AG646">
        <v>586.38066070000002</v>
      </c>
      <c r="AH646">
        <v>24.867504400000001</v>
      </c>
      <c r="AI646">
        <v>2.1020631980000002</v>
      </c>
      <c r="AK646">
        <v>1948541.2309999999</v>
      </c>
      <c r="AL646">
        <v>1558541.2309999999</v>
      </c>
      <c r="AM646">
        <v>586.1994803</v>
      </c>
      <c r="AN646">
        <v>24.899290449999999</v>
      </c>
      <c r="AO646">
        <v>2.101845645</v>
      </c>
      <c r="AQ646">
        <v>1948150.652</v>
      </c>
      <c r="AR646">
        <v>1558150.652</v>
      </c>
      <c r="AS646">
        <v>586.49975700000005</v>
      </c>
      <c r="AT646">
        <v>24.93433799</v>
      </c>
      <c r="AU646" s="281">
        <v>2.1018487669999999</v>
      </c>
      <c r="AW646" s="280">
        <v>2098355.943</v>
      </c>
      <c r="AX646">
        <v>1708355.943</v>
      </c>
      <c r="AY646">
        <v>584.27644610000004</v>
      </c>
      <c r="AZ646">
        <v>24.885068220000001</v>
      </c>
      <c r="BA646">
        <v>2.1001655750000001</v>
      </c>
      <c r="BC646">
        <v>2104583.0589999999</v>
      </c>
      <c r="BD646">
        <v>1714583.0589999999</v>
      </c>
      <c r="BE646">
        <v>583.80064419999997</v>
      </c>
      <c r="BF646">
        <v>24.84205601</v>
      </c>
      <c r="BG646">
        <v>2.100016761</v>
      </c>
      <c r="BI646">
        <v>2125344.1359999999</v>
      </c>
      <c r="BJ646">
        <v>1735344.1359999999</v>
      </c>
      <c r="BK646">
        <v>583.40668489999996</v>
      </c>
      <c r="BL646">
        <v>24.87862007</v>
      </c>
      <c r="BM646">
        <v>2.099486921</v>
      </c>
      <c r="BO646">
        <v>2127250.537</v>
      </c>
      <c r="BP646">
        <v>1737250.537</v>
      </c>
      <c r="BQ646">
        <v>583.61062330000004</v>
      </c>
      <c r="BR646">
        <v>24.920088539999998</v>
      </c>
      <c r="BS646" s="281">
        <v>2.0994574680000002</v>
      </c>
      <c r="BU646" s="280">
        <v>2064039.7120000001</v>
      </c>
      <c r="BV646">
        <v>1674039.7120000001</v>
      </c>
      <c r="BW646">
        <v>584.91923659999998</v>
      </c>
      <c r="BX646">
        <v>24.889827409999999</v>
      </c>
      <c r="BY646">
        <v>2.1007466739999998</v>
      </c>
      <c r="CA646">
        <v>2063816.3189999999</v>
      </c>
      <c r="CB646">
        <v>1673816.3189999999</v>
      </c>
      <c r="CC646">
        <v>584.50822760000005</v>
      </c>
      <c r="CD646">
        <v>24.849046560000001</v>
      </c>
      <c r="CE646">
        <v>2.100712556</v>
      </c>
      <c r="CG646">
        <v>2095025.5049999999</v>
      </c>
      <c r="CH646">
        <v>1705025.5049999999</v>
      </c>
      <c r="CI646">
        <v>583.82323210000004</v>
      </c>
      <c r="CJ646">
        <v>24.881709300000001</v>
      </c>
      <c r="CK646">
        <v>2.099989227</v>
      </c>
      <c r="CM646">
        <v>2098487.5619999999</v>
      </c>
      <c r="CN646">
        <v>1708487.5619999999</v>
      </c>
      <c r="CO646">
        <v>584.01720009999997</v>
      </c>
      <c r="CP646">
        <v>24.922098049999999</v>
      </c>
      <c r="CQ646" s="281">
        <v>2.0999364159999998</v>
      </c>
      <c r="CS646" s="280">
        <v>2053882.31</v>
      </c>
      <c r="CT646">
        <v>1663882.31</v>
      </c>
      <c r="CU646">
        <v>584.86384329999998</v>
      </c>
      <c r="CV646">
        <v>24.889417399999999</v>
      </c>
      <c r="CW646">
        <v>2.1007983690000001</v>
      </c>
      <c r="CY646">
        <v>2066360.584</v>
      </c>
      <c r="CZ646">
        <v>1676360.584</v>
      </c>
      <c r="DA646">
        <v>584.27478799999994</v>
      </c>
      <c r="DB646">
        <v>24.846741139999999</v>
      </c>
      <c r="DC646">
        <v>2.1005740789999998</v>
      </c>
      <c r="DE646">
        <v>2089704.96</v>
      </c>
      <c r="DF646">
        <v>1699704.96</v>
      </c>
      <c r="DG646">
        <v>583.86663480000004</v>
      </c>
      <c r="DH646">
        <v>24.882031040000001</v>
      </c>
      <c r="DI646">
        <v>2.1000587510000002</v>
      </c>
      <c r="DK646">
        <v>2092334.1189999999</v>
      </c>
      <c r="DL646">
        <v>1702334.1189999999</v>
      </c>
      <c r="DM646">
        <v>584.06755680000003</v>
      </c>
      <c r="DN646">
        <v>24.922346820000001</v>
      </c>
      <c r="DO646" s="281">
        <v>2.1000188099999999</v>
      </c>
    </row>
    <row r="647" spans="1:119">
      <c r="A647" s="280">
        <v>2037705.693</v>
      </c>
      <c r="B647">
        <v>1647705.693</v>
      </c>
      <c r="C647">
        <v>584.64413649999995</v>
      </c>
      <c r="D647">
        <v>24.887790970000001</v>
      </c>
      <c r="E647">
        <v>2.1008132590000002</v>
      </c>
      <c r="G647">
        <v>2040315</v>
      </c>
      <c r="H647">
        <v>1650315</v>
      </c>
      <c r="I647">
        <v>584.34167990000003</v>
      </c>
      <c r="J647">
        <v>24.847401619999999</v>
      </c>
      <c r="K647">
        <v>2.1007731770000002</v>
      </c>
      <c r="M647">
        <v>2045438.551</v>
      </c>
      <c r="N647">
        <v>1655438.551</v>
      </c>
      <c r="O647">
        <v>584.41663419999998</v>
      </c>
      <c r="P647">
        <v>24.886106309999999</v>
      </c>
      <c r="Q647">
        <v>2.100663038</v>
      </c>
      <c r="S647">
        <v>2047265.7450000001</v>
      </c>
      <c r="T647">
        <v>1657265.7450000001</v>
      </c>
      <c r="U647">
        <v>584.61601020000001</v>
      </c>
      <c r="V647">
        <v>24.925055090000001</v>
      </c>
      <c r="W647" s="281">
        <v>2.1006321560000001</v>
      </c>
      <c r="Y647" s="280">
        <v>2043433.7169999999</v>
      </c>
      <c r="Z647">
        <v>1653433.7169999999</v>
      </c>
      <c r="AA647">
        <v>584.82995330000006</v>
      </c>
      <c r="AB647">
        <v>24.889166509999999</v>
      </c>
      <c r="AC647">
        <v>2.1008562049999999</v>
      </c>
      <c r="AE647">
        <v>1949737.8740000001</v>
      </c>
      <c r="AF647">
        <v>1559737.8740000001</v>
      </c>
      <c r="AG647">
        <v>586.31295609999995</v>
      </c>
      <c r="AH647">
        <v>24.86683803</v>
      </c>
      <c r="AI647">
        <v>2.1020256009999998</v>
      </c>
      <c r="AK647">
        <v>1951555.9380000001</v>
      </c>
      <c r="AL647">
        <v>1561555.9380000001</v>
      </c>
      <c r="AM647">
        <v>586.13884380000002</v>
      </c>
      <c r="AN647">
        <v>24.898842720000001</v>
      </c>
      <c r="AO647">
        <v>2.1018112179999999</v>
      </c>
      <c r="AQ647">
        <v>1951165.37</v>
      </c>
      <c r="AR647">
        <v>1561165.37</v>
      </c>
      <c r="AS647">
        <v>586.43780360000005</v>
      </c>
      <c r="AT647">
        <v>24.934033169999999</v>
      </c>
      <c r="AU647" s="281">
        <v>2.1018141360000002</v>
      </c>
      <c r="AW647" s="280">
        <v>2101505.7379999999</v>
      </c>
      <c r="AX647">
        <v>1711505.7379999999</v>
      </c>
      <c r="AY647">
        <v>584.22311549999995</v>
      </c>
      <c r="AZ647">
        <v>24.884673129999999</v>
      </c>
      <c r="BA647">
        <v>2.100111445</v>
      </c>
      <c r="BC647">
        <v>2107731.8330000001</v>
      </c>
      <c r="BD647">
        <v>1717731.8330000001</v>
      </c>
      <c r="BE647">
        <v>583.75252420000004</v>
      </c>
      <c r="BF647">
        <v>24.841580319999998</v>
      </c>
      <c r="BG647">
        <v>2.0999620210000001</v>
      </c>
      <c r="BI647">
        <v>2128489.5150000001</v>
      </c>
      <c r="BJ647">
        <v>1738489.5149999999</v>
      </c>
      <c r="BK647">
        <v>583.36491579999995</v>
      </c>
      <c r="BL647">
        <v>24.87831018</v>
      </c>
      <c r="BM647">
        <v>2.0994332060000001</v>
      </c>
      <c r="BO647">
        <v>2130395.6039999998</v>
      </c>
      <c r="BP647">
        <v>1740395.6040000001</v>
      </c>
      <c r="BQ647">
        <v>583.56740830000001</v>
      </c>
      <c r="BR647">
        <v>24.919874870000001</v>
      </c>
      <c r="BS647" s="281">
        <v>2.0994034949999998</v>
      </c>
      <c r="BU647" s="280">
        <v>2067195.1510000001</v>
      </c>
      <c r="BV647">
        <v>1677195.1510000001</v>
      </c>
      <c r="BW647">
        <v>584.85986300000002</v>
      </c>
      <c r="BX647">
        <v>24.889388029999999</v>
      </c>
      <c r="BY647">
        <v>2.1006962640000002</v>
      </c>
      <c r="CA647">
        <v>2066971.7949999999</v>
      </c>
      <c r="CB647">
        <v>1676971.7949999999</v>
      </c>
      <c r="CC647">
        <v>584.45312790000003</v>
      </c>
      <c r="CD647">
        <v>24.848502509999999</v>
      </c>
      <c r="CE647">
        <v>2.1006623699999998</v>
      </c>
      <c r="CG647">
        <v>2098175.8470000001</v>
      </c>
      <c r="CH647">
        <v>1708175.8470000001</v>
      </c>
      <c r="CI647">
        <v>583.77920449999999</v>
      </c>
      <c r="CJ647">
        <v>24.88138288</v>
      </c>
      <c r="CK647">
        <v>2.099939027</v>
      </c>
      <c r="CM647">
        <v>2101637.335</v>
      </c>
      <c r="CN647">
        <v>1711637.335</v>
      </c>
      <c r="CO647">
        <v>583.97175579999998</v>
      </c>
      <c r="CP647">
        <v>24.921873510000001</v>
      </c>
      <c r="CQ647" s="281">
        <v>2.0998858010000001</v>
      </c>
      <c r="CS647" s="280">
        <v>2057039.4269999999</v>
      </c>
      <c r="CT647">
        <v>1667039.4269999999</v>
      </c>
      <c r="CU647">
        <v>584.80728929999998</v>
      </c>
      <c r="CV647">
        <v>24.88899885</v>
      </c>
      <c r="CW647">
        <v>2.1007507319999998</v>
      </c>
      <c r="CY647">
        <v>2069515.6410000001</v>
      </c>
      <c r="CZ647">
        <v>1679515.6410000001</v>
      </c>
      <c r="DA647">
        <v>584.2239601</v>
      </c>
      <c r="DB647">
        <v>24.846239069999999</v>
      </c>
      <c r="DC647">
        <v>2.1005252360000002</v>
      </c>
      <c r="DE647">
        <v>2092856.175</v>
      </c>
      <c r="DF647">
        <v>1702856.175</v>
      </c>
      <c r="DG647">
        <v>583.82282559999999</v>
      </c>
      <c r="DH647">
        <v>24.881706269999999</v>
      </c>
      <c r="DI647">
        <v>2.100009408</v>
      </c>
      <c r="DK647">
        <v>2095484.902</v>
      </c>
      <c r="DL647">
        <v>1705484.902</v>
      </c>
      <c r="DM647">
        <v>584.02235599999995</v>
      </c>
      <c r="DN647">
        <v>24.922123509999999</v>
      </c>
      <c r="DO647" s="281">
        <v>2.0999691459999998</v>
      </c>
    </row>
    <row r="648" spans="1:119">
      <c r="A648" s="280">
        <v>2040865.4879999999</v>
      </c>
      <c r="B648">
        <v>1650865.4879999999</v>
      </c>
      <c r="C648">
        <v>584.59407469999996</v>
      </c>
      <c r="D648">
        <v>24.88742032</v>
      </c>
      <c r="E648">
        <v>2.1007712399999998</v>
      </c>
      <c r="G648">
        <v>2043474.362</v>
      </c>
      <c r="H648">
        <v>1653474.362</v>
      </c>
      <c r="I648">
        <v>584.29405589999999</v>
      </c>
      <c r="J648">
        <v>24.846931250000001</v>
      </c>
      <c r="K648">
        <v>2.1007307179999999</v>
      </c>
      <c r="M648">
        <v>2048597.0649999999</v>
      </c>
      <c r="N648">
        <v>1658597.0649999999</v>
      </c>
      <c r="O648">
        <v>584.36996910000005</v>
      </c>
      <c r="P648">
        <v>24.885760680000001</v>
      </c>
      <c r="Q648">
        <v>2.1006204739999998</v>
      </c>
      <c r="S648">
        <v>2050423.956</v>
      </c>
      <c r="T648">
        <v>1660423.956</v>
      </c>
      <c r="U648">
        <v>584.56832859999997</v>
      </c>
      <c r="V648">
        <v>24.92481974</v>
      </c>
      <c r="W648" s="281">
        <v>2.1005894500000002</v>
      </c>
      <c r="Y648" s="280">
        <v>2046592.5630000001</v>
      </c>
      <c r="Z648">
        <v>1656592.5630000001</v>
      </c>
      <c r="AA648">
        <v>584.7756703</v>
      </c>
      <c r="AB648">
        <v>24.888764739999999</v>
      </c>
      <c r="AC648">
        <v>2.1008113900000001</v>
      </c>
      <c r="AE648">
        <v>1952752.5449999999</v>
      </c>
      <c r="AF648">
        <v>1562752.5449999999</v>
      </c>
      <c r="AG648">
        <v>586.24572339999997</v>
      </c>
      <c r="AH648">
        <v>24.86617622</v>
      </c>
      <c r="AI648">
        <v>2.1019882239999998</v>
      </c>
      <c r="AK648">
        <v>1954570.5560000001</v>
      </c>
      <c r="AL648">
        <v>1564570.5560000001</v>
      </c>
      <c r="AM648">
        <v>586.0785535</v>
      </c>
      <c r="AN648">
        <v>24.898397490000001</v>
      </c>
      <c r="AO648">
        <v>2.1017769350000002</v>
      </c>
      <c r="AQ648">
        <v>1954180</v>
      </c>
      <c r="AR648">
        <v>1564180</v>
      </c>
      <c r="AS648">
        <v>586.37617929999999</v>
      </c>
      <c r="AT648">
        <v>24.933729939999999</v>
      </c>
      <c r="AU648" s="281">
        <v>2.101779675</v>
      </c>
      <c r="AW648" s="280">
        <v>2104655.0159999998</v>
      </c>
      <c r="AX648">
        <v>1714655.0160000001</v>
      </c>
      <c r="AY648">
        <v>584.17030520000003</v>
      </c>
      <c r="AZ648">
        <v>24.88428184</v>
      </c>
      <c r="BA648">
        <v>2.100056951</v>
      </c>
      <c r="BC648">
        <v>2110880.091</v>
      </c>
      <c r="BD648">
        <v>1720880.091</v>
      </c>
      <c r="BE648">
        <v>583.70465579999995</v>
      </c>
      <c r="BF648">
        <v>24.84110707</v>
      </c>
      <c r="BG648">
        <v>2.0999070190000002</v>
      </c>
      <c r="BI648">
        <v>2131634.3810000001</v>
      </c>
      <c r="BJ648">
        <v>1741634.3810000001</v>
      </c>
      <c r="BK648">
        <v>583.32330609999997</v>
      </c>
      <c r="BL648">
        <v>24.878001449999999</v>
      </c>
      <c r="BM648">
        <v>2.099379195</v>
      </c>
      <c r="BO648">
        <v>2133540.159</v>
      </c>
      <c r="BP648">
        <v>1743540.159</v>
      </c>
      <c r="BQ648">
        <v>583.52443479999999</v>
      </c>
      <c r="BR648">
        <v>24.919662370000001</v>
      </c>
      <c r="BS648" s="281">
        <v>2.0993492009999999</v>
      </c>
      <c r="BU648" s="280">
        <v>2070350.071</v>
      </c>
      <c r="BV648">
        <v>1680350.071</v>
      </c>
      <c r="BW648">
        <v>584.80106309999996</v>
      </c>
      <c r="BX648">
        <v>24.888952849999999</v>
      </c>
      <c r="BY648">
        <v>2.1006455019999999</v>
      </c>
      <c r="CA648">
        <v>2070126.7520000001</v>
      </c>
      <c r="CB648">
        <v>1680126.7520000001</v>
      </c>
      <c r="CC648">
        <v>584.39855580000005</v>
      </c>
      <c r="CD648">
        <v>24.847963620000002</v>
      </c>
      <c r="CE648">
        <v>2.100611835</v>
      </c>
      <c r="CG648">
        <v>2101325.6710000001</v>
      </c>
      <c r="CH648">
        <v>1711325.6710000001</v>
      </c>
      <c r="CI648">
        <v>583.73539019999998</v>
      </c>
      <c r="CJ648">
        <v>24.881058020000001</v>
      </c>
      <c r="CK648">
        <v>2.0998884609999999</v>
      </c>
      <c r="CM648">
        <v>2104786.5920000002</v>
      </c>
      <c r="CN648">
        <v>1714786.5919999999</v>
      </c>
      <c r="CO648">
        <v>583.92680910000001</v>
      </c>
      <c r="CP648">
        <v>24.921651399999998</v>
      </c>
      <c r="CQ648" s="281">
        <v>2.0998346899999998</v>
      </c>
      <c r="CS648" s="280">
        <v>2060196.0220000001</v>
      </c>
      <c r="CT648">
        <v>1670196.0220000001</v>
      </c>
      <c r="CU648">
        <v>584.75126699999998</v>
      </c>
      <c r="CV648">
        <v>24.88858419</v>
      </c>
      <c r="CW648">
        <v>2.1007027250000001</v>
      </c>
      <c r="CY648">
        <v>2072670.1780000001</v>
      </c>
      <c r="CZ648">
        <v>1682670.1780000001</v>
      </c>
      <c r="DA648">
        <v>584.17361979999998</v>
      </c>
      <c r="DB648">
        <v>24.84574177</v>
      </c>
      <c r="DC648">
        <v>2.1004760029999998</v>
      </c>
      <c r="DE648">
        <v>2096006.872</v>
      </c>
      <c r="DF648">
        <v>1706006.872</v>
      </c>
      <c r="DG648">
        <v>583.77923339999995</v>
      </c>
      <c r="DH648">
        <v>24.881383079999999</v>
      </c>
      <c r="DI648">
        <v>2.0999596829999998</v>
      </c>
      <c r="DK648">
        <v>2098635.1680000001</v>
      </c>
      <c r="DL648">
        <v>1708635.1680000001</v>
      </c>
      <c r="DM648">
        <v>583.97738100000004</v>
      </c>
      <c r="DN648">
        <v>24.921901290000001</v>
      </c>
      <c r="DO648" s="281">
        <v>2.0999191009999998</v>
      </c>
    </row>
    <row r="649" spans="1:119">
      <c r="A649" s="280">
        <v>2044024.7590000001</v>
      </c>
      <c r="B649">
        <v>1654024.7590000001</v>
      </c>
      <c r="C649">
        <v>584.54464719999999</v>
      </c>
      <c r="D649">
        <v>24.887054339999999</v>
      </c>
      <c r="E649">
        <v>2.1007286760000001</v>
      </c>
      <c r="G649">
        <v>2046633.2009999999</v>
      </c>
      <c r="H649">
        <v>1656633.2009999999</v>
      </c>
      <c r="I649">
        <v>584.24693560000003</v>
      </c>
      <c r="J649">
        <v>24.846465819999999</v>
      </c>
      <c r="K649">
        <v>2.100687755</v>
      </c>
      <c r="M649">
        <v>2051755.0560000001</v>
      </c>
      <c r="N649">
        <v>1661755.0560000001</v>
      </c>
      <c r="O649">
        <v>584.32368829999996</v>
      </c>
      <c r="P649">
        <v>24.885417879999999</v>
      </c>
      <c r="Q649">
        <v>2.1005774580000001</v>
      </c>
      <c r="S649">
        <v>2053581.645</v>
      </c>
      <c r="T649">
        <v>1663581.645</v>
      </c>
      <c r="U649">
        <v>584.52105310000002</v>
      </c>
      <c r="V649">
        <v>24.92458637</v>
      </c>
      <c r="W649" s="281">
        <v>2.1005462719999999</v>
      </c>
      <c r="Y649" s="280">
        <v>2049750.885</v>
      </c>
      <c r="Z649">
        <v>1659750.885</v>
      </c>
      <c r="AA649">
        <v>584.72196069999995</v>
      </c>
      <c r="AB649">
        <v>24.888367179999999</v>
      </c>
      <c r="AC649">
        <v>2.1007661359999998</v>
      </c>
      <c r="AE649">
        <v>1955767.128</v>
      </c>
      <c r="AF649">
        <v>1565767.128</v>
      </c>
      <c r="AG649">
        <v>586.17897809999999</v>
      </c>
      <c r="AH649">
        <v>24.86551914</v>
      </c>
      <c r="AI649">
        <v>2.1019510399999999</v>
      </c>
      <c r="AK649">
        <v>1957585.0859999999</v>
      </c>
      <c r="AL649">
        <v>1567585.0859999999</v>
      </c>
      <c r="AM649">
        <v>586.01861819999999</v>
      </c>
      <c r="AN649">
        <v>24.897954840000001</v>
      </c>
      <c r="AO649">
        <v>2.1017427780000002</v>
      </c>
      <c r="AQ649">
        <v>1957194.541</v>
      </c>
      <c r="AR649">
        <v>1567194.541</v>
      </c>
      <c r="AS649">
        <v>586.31488660000002</v>
      </c>
      <c r="AT649">
        <v>24.93342831</v>
      </c>
      <c r="AU649" s="281">
        <v>2.1017453650000002</v>
      </c>
      <c r="AW649" s="280">
        <v>2107803.7790000001</v>
      </c>
      <c r="AX649">
        <v>1717803.7790000001</v>
      </c>
      <c r="AY649">
        <v>584.1183125</v>
      </c>
      <c r="AZ649">
        <v>24.883896589999999</v>
      </c>
      <c r="BA649">
        <v>2.1000018360000001</v>
      </c>
      <c r="BC649">
        <v>2114027.8339999998</v>
      </c>
      <c r="BD649">
        <v>1724027.834</v>
      </c>
      <c r="BE649">
        <v>583.65704949999997</v>
      </c>
      <c r="BF649">
        <v>24.840636369999999</v>
      </c>
      <c r="BG649">
        <v>2.0998517589999999</v>
      </c>
      <c r="BI649">
        <v>2134778.733</v>
      </c>
      <c r="BJ649">
        <v>1744778.733</v>
      </c>
      <c r="BK649">
        <v>583.28200260000006</v>
      </c>
      <c r="BL649">
        <v>24.877694959999999</v>
      </c>
      <c r="BM649">
        <v>2.0993248100000002</v>
      </c>
      <c r="BO649">
        <v>2136684.2009999999</v>
      </c>
      <c r="BP649">
        <v>1746684.2009999999</v>
      </c>
      <c r="BQ649">
        <v>583.48177810000004</v>
      </c>
      <c r="BR649">
        <v>24.919451429999999</v>
      </c>
      <c r="BS649" s="281">
        <v>2.0992944759999999</v>
      </c>
      <c r="BU649" s="280">
        <v>2073504.47</v>
      </c>
      <c r="BV649">
        <v>1683504.47</v>
      </c>
      <c r="BW649">
        <v>584.742884</v>
      </c>
      <c r="BX649">
        <v>24.888522219999999</v>
      </c>
      <c r="BY649">
        <v>2.1005943650000001</v>
      </c>
      <c r="CA649">
        <v>2073281.1880000001</v>
      </c>
      <c r="CB649">
        <v>1683281.1880000001</v>
      </c>
      <c r="CC649">
        <v>584.34456720000003</v>
      </c>
      <c r="CD649">
        <v>24.847430429999999</v>
      </c>
      <c r="CE649">
        <v>2.1005609239999998</v>
      </c>
      <c r="CG649">
        <v>2104474.9789999998</v>
      </c>
      <c r="CH649">
        <v>1714474.9790000001</v>
      </c>
      <c r="CI649">
        <v>583.69218130000002</v>
      </c>
      <c r="CJ649">
        <v>24.880737610000001</v>
      </c>
      <c r="CK649">
        <v>2.0998373340000001</v>
      </c>
      <c r="CM649">
        <v>2107935.3330000001</v>
      </c>
      <c r="CN649">
        <v>1717935.3330000001</v>
      </c>
      <c r="CO649">
        <v>583.88234869999997</v>
      </c>
      <c r="CP649">
        <v>24.921431689999999</v>
      </c>
      <c r="CQ649" s="281">
        <v>2.0997829490000002</v>
      </c>
      <c r="CS649" s="280">
        <v>2063352.0959999999</v>
      </c>
      <c r="CT649">
        <v>1673352.0959999999</v>
      </c>
      <c r="CU649">
        <v>584.69576340000003</v>
      </c>
      <c r="CV649">
        <v>24.888173330000001</v>
      </c>
      <c r="CW649">
        <v>2.1006543459999998</v>
      </c>
      <c r="CY649">
        <v>2075824.1950000001</v>
      </c>
      <c r="CZ649">
        <v>1685824.1950000001</v>
      </c>
      <c r="DA649">
        <v>584.12386600000002</v>
      </c>
      <c r="DB649">
        <v>24.84525022</v>
      </c>
      <c r="DC649">
        <v>2.1004262520000001</v>
      </c>
      <c r="DE649">
        <v>2099157.0529999998</v>
      </c>
      <c r="DF649">
        <v>1709157.0530000001</v>
      </c>
      <c r="DG649">
        <v>583.73585019999996</v>
      </c>
      <c r="DH649">
        <v>24.881061420000002</v>
      </c>
      <c r="DI649">
        <v>2.0999095840000002</v>
      </c>
      <c r="DK649">
        <v>2101784.9169999999</v>
      </c>
      <c r="DL649">
        <v>1711784.9169999999</v>
      </c>
      <c r="DM649">
        <v>583.93262259999995</v>
      </c>
      <c r="DN649">
        <v>24.921680120000001</v>
      </c>
      <c r="DO649" s="281">
        <v>2.099868684</v>
      </c>
    </row>
    <row r="650" spans="1:119">
      <c r="A650" s="280">
        <v>2047183.5060000001</v>
      </c>
      <c r="B650">
        <v>1657183.5060000001</v>
      </c>
      <c r="C650">
        <v>584.49576130000003</v>
      </c>
      <c r="D650">
        <v>24.88669234</v>
      </c>
      <c r="E650">
        <v>2.100685592</v>
      </c>
      <c r="G650">
        <v>2049791.517</v>
      </c>
      <c r="H650">
        <v>1659791.517</v>
      </c>
      <c r="I650">
        <v>584.20025869999995</v>
      </c>
      <c r="J650">
        <v>24.846004740000001</v>
      </c>
      <c r="K650">
        <v>2.1006443350000001</v>
      </c>
      <c r="M650">
        <v>2054912.5249999999</v>
      </c>
      <c r="N650">
        <v>1664912.5249999999</v>
      </c>
      <c r="O650">
        <v>584.27776710000001</v>
      </c>
      <c r="P650">
        <v>24.885077710000001</v>
      </c>
      <c r="Q650">
        <v>2.1005340019999998</v>
      </c>
      <c r="S650">
        <v>2056738.8119999999</v>
      </c>
      <c r="T650">
        <v>1666738.8119999999</v>
      </c>
      <c r="U650">
        <v>584.47413010000002</v>
      </c>
      <c r="V650">
        <v>24.92435472</v>
      </c>
      <c r="W650" s="281">
        <v>2.1005026459999998</v>
      </c>
      <c r="Y650" s="280">
        <v>2052908.6850000001</v>
      </c>
      <c r="Z650">
        <v>1662908.6850000001</v>
      </c>
      <c r="AA650">
        <v>584.66879879999999</v>
      </c>
      <c r="AB650">
        <v>24.887973639999998</v>
      </c>
      <c r="AC650">
        <v>2.1007204430000002</v>
      </c>
      <c r="AE650">
        <v>1958781.6229999999</v>
      </c>
      <c r="AF650">
        <v>1568781.6229999999</v>
      </c>
      <c r="AG650">
        <v>586.11273459999995</v>
      </c>
      <c r="AH650">
        <v>24.864866920000001</v>
      </c>
      <c r="AI650">
        <v>2.1019140209999998</v>
      </c>
      <c r="AK650">
        <v>1960599.527</v>
      </c>
      <c r="AL650">
        <v>1570599.527</v>
      </c>
      <c r="AM650">
        <v>585.95905170000003</v>
      </c>
      <c r="AN650">
        <v>24.897514860000001</v>
      </c>
      <c r="AO650">
        <v>2.1017087210000001</v>
      </c>
      <c r="AQ650">
        <v>1960208.993</v>
      </c>
      <c r="AR650">
        <v>1570208.993</v>
      </c>
      <c r="AS650">
        <v>586.25396609999996</v>
      </c>
      <c r="AT650">
        <v>24.933128480000001</v>
      </c>
      <c r="AU650" s="281">
        <v>2.1017111659999999</v>
      </c>
      <c r="AW650" s="280">
        <v>2110952.0249999999</v>
      </c>
      <c r="AX650">
        <v>1720952.0249999999</v>
      </c>
      <c r="AY650">
        <v>584.06663349999997</v>
      </c>
      <c r="AZ650">
        <v>24.88351364</v>
      </c>
      <c r="BA650">
        <v>2.0999463980000002</v>
      </c>
      <c r="BC650">
        <v>2117175.0619999999</v>
      </c>
      <c r="BD650">
        <v>1727175.0619999999</v>
      </c>
      <c r="BE650">
        <v>583.60971029999996</v>
      </c>
      <c r="BF650">
        <v>24.84016828</v>
      </c>
      <c r="BG650">
        <v>2.0997962399999999</v>
      </c>
      <c r="BI650">
        <v>2137922.5729999999</v>
      </c>
      <c r="BJ650">
        <v>1747922.5730000001</v>
      </c>
      <c r="BK650">
        <v>583.24094560000003</v>
      </c>
      <c r="BL650">
        <v>24.877390290000001</v>
      </c>
      <c r="BM650">
        <v>2.09927003</v>
      </c>
      <c r="BO650">
        <v>2139827.73</v>
      </c>
      <c r="BP650">
        <v>1749827.73</v>
      </c>
      <c r="BQ650">
        <v>583.43933470000002</v>
      </c>
      <c r="BR650">
        <v>24.91924152</v>
      </c>
      <c r="BS650" s="281">
        <v>2.0992394120000002</v>
      </c>
      <c r="BU650" s="280">
        <v>2076658.35</v>
      </c>
      <c r="BV650">
        <v>1686658.35</v>
      </c>
      <c r="BW650">
        <v>584.68539369999996</v>
      </c>
      <c r="BX650">
        <v>24.888096650000001</v>
      </c>
      <c r="BY650">
        <v>2.100542736</v>
      </c>
      <c r="CA650">
        <v>2076435.1040000001</v>
      </c>
      <c r="CB650">
        <v>1686435.1040000001</v>
      </c>
      <c r="CC650">
        <v>584.29122410000002</v>
      </c>
      <c r="CD650">
        <v>24.846903579999999</v>
      </c>
      <c r="CE650">
        <v>2.100509524</v>
      </c>
      <c r="CG650">
        <v>2107623.7710000002</v>
      </c>
      <c r="CH650">
        <v>1717623.7709999999</v>
      </c>
      <c r="CI650">
        <v>583.64930519999996</v>
      </c>
      <c r="CJ650">
        <v>24.880419660000001</v>
      </c>
      <c r="CK650">
        <v>2.0997856600000002</v>
      </c>
      <c r="CM650">
        <v>2111083.5580000002</v>
      </c>
      <c r="CN650">
        <v>1721083.558</v>
      </c>
      <c r="CO650">
        <v>583.83802249999997</v>
      </c>
      <c r="CP650">
        <v>24.921212619999999</v>
      </c>
      <c r="CQ650" s="281">
        <v>2.0997308860000001</v>
      </c>
      <c r="CS650" s="280">
        <v>2066507.65</v>
      </c>
      <c r="CT650">
        <v>1676507.65</v>
      </c>
      <c r="CU650">
        <v>584.64076490000002</v>
      </c>
      <c r="CV650">
        <v>24.88776618</v>
      </c>
      <c r="CW650">
        <v>2.100605593</v>
      </c>
      <c r="CY650">
        <v>2078977.693</v>
      </c>
      <c r="CZ650">
        <v>1688977.693</v>
      </c>
      <c r="DA650">
        <v>584.07456139999999</v>
      </c>
      <c r="DB650">
        <v>24.84476308</v>
      </c>
      <c r="DC650">
        <v>2.1003760690000002</v>
      </c>
      <c r="DE650">
        <v>2102306.716</v>
      </c>
      <c r="DF650">
        <v>1712306.716</v>
      </c>
      <c r="DG650">
        <v>583.69271419999995</v>
      </c>
      <c r="DH650">
        <v>24.88074155</v>
      </c>
      <c r="DI650">
        <v>2.0998591169999998</v>
      </c>
      <c r="DK650">
        <v>2104934.15</v>
      </c>
      <c r="DL650">
        <v>1714934.15</v>
      </c>
      <c r="DM650">
        <v>583.88839940000003</v>
      </c>
      <c r="DN650">
        <v>24.921461579999999</v>
      </c>
      <c r="DO650" s="281">
        <v>2.0998177359999999</v>
      </c>
    </row>
    <row r="651" spans="1:119">
      <c r="A651" s="280">
        <v>2050341.7309999999</v>
      </c>
      <c r="B651">
        <v>1660341.7309999999</v>
      </c>
      <c r="C651">
        <v>584.44731549999995</v>
      </c>
      <c r="D651">
        <v>24.886333579999999</v>
      </c>
      <c r="E651">
        <v>2.1006420559999999</v>
      </c>
      <c r="G651">
        <v>2052949.31</v>
      </c>
      <c r="H651">
        <v>1662949.31</v>
      </c>
      <c r="I651">
        <v>584.15398740000001</v>
      </c>
      <c r="J651">
        <v>24.845547620000001</v>
      </c>
      <c r="K651">
        <v>2.100600478</v>
      </c>
      <c r="M651">
        <v>2058069.4709999999</v>
      </c>
      <c r="N651">
        <v>1668069.4709999999</v>
      </c>
      <c r="O651">
        <v>584.23218699999995</v>
      </c>
      <c r="P651">
        <v>24.884740040000001</v>
      </c>
      <c r="Q651">
        <v>2.1004901079999998</v>
      </c>
      <c r="S651">
        <v>2059895.4569999999</v>
      </c>
      <c r="T651">
        <v>1669895.4569999999</v>
      </c>
      <c r="U651">
        <v>584.42753719999996</v>
      </c>
      <c r="V651">
        <v>24.924124679999998</v>
      </c>
      <c r="W651" s="281">
        <v>2.1004585869999999</v>
      </c>
      <c r="Y651" s="280">
        <v>2056065.963</v>
      </c>
      <c r="Z651">
        <v>1666065.963</v>
      </c>
      <c r="AA651">
        <v>584.61611670000002</v>
      </c>
      <c r="AB651">
        <v>24.88758361</v>
      </c>
      <c r="AC651">
        <v>2.1006743550000002</v>
      </c>
      <c r="AE651">
        <v>1961796.0290000001</v>
      </c>
      <c r="AF651">
        <v>1571796.0290000001</v>
      </c>
      <c r="AG651">
        <v>586.04702350000002</v>
      </c>
      <c r="AH651">
        <v>24.864219859999999</v>
      </c>
      <c r="AI651">
        <v>2.1018771300000001</v>
      </c>
      <c r="AK651">
        <v>1963613.879</v>
      </c>
      <c r="AL651">
        <v>1573613.879</v>
      </c>
      <c r="AM651">
        <v>585.89986450000004</v>
      </c>
      <c r="AN651">
        <v>24.89707765</v>
      </c>
      <c r="AO651">
        <v>2.1016747410000001</v>
      </c>
      <c r="AQ651">
        <v>1963223.3570000001</v>
      </c>
      <c r="AR651">
        <v>1573223.3570000001</v>
      </c>
      <c r="AS651">
        <v>586.19342489999997</v>
      </c>
      <c r="AT651">
        <v>24.93283048</v>
      </c>
      <c r="AU651" s="281">
        <v>2.101677054</v>
      </c>
      <c r="AW651" s="280">
        <v>2114099.7570000002</v>
      </c>
      <c r="AX651">
        <v>1724099.757</v>
      </c>
      <c r="AY651">
        <v>584.01524930000005</v>
      </c>
      <c r="AZ651">
        <v>24.883132839999998</v>
      </c>
      <c r="BA651">
        <v>2.0998907149999999</v>
      </c>
      <c r="BC651">
        <v>2120321.7760000001</v>
      </c>
      <c r="BD651">
        <v>1730321.7760000001</v>
      </c>
      <c r="BE651">
        <v>583.56264099999999</v>
      </c>
      <c r="BF651">
        <v>24.839702819999999</v>
      </c>
      <c r="BG651">
        <v>2.0997404620000002</v>
      </c>
      <c r="BI651">
        <v>2141065.9010000001</v>
      </c>
      <c r="BJ651">
        <v>1751065.9010000001</v>
      </c>
      <c r="BK651">
        <v>583.20007410000005</v>
      </c>
      <c r="BL651">
        <v>24.877086970000001</v>
      </c>
      <c r="BM651">
        <v>2.099214929</v>
      </c>
      <c r="BO651">
        <v>2142970.7480000001</v>
      </c>
      <c r="BP651">
        <v>1752970.7479999999</v>
      </c>
      <c r="BQ651">
        <v>583.39707999999996</v>
      </c>
      <c r="BR651">
        <v>24.91903254</v>
      </c>
      <c r="BS651" s="281">
        <v>2.0991840389999998</v>
      </c>
      <c r="BU651" s="280">
        <v>2079811.71</v>
      </c>
      <c r="BV651">
        <v>1689811.71</v>
      </c>
      <c r="BW651">
        <v>584.62846349999995</v>
      </c>
      <c r="BX651">
        <v>24.887675179999999</v>
      </c>
      <c r="BY651">
        <v>2.1004907039999998</v>
      </c>
      <c r="CA651">
        <v>2079588.5009999999</v>
      </c>
      <c r="CB651">
        <v>1689588.5009999999</v>
      </c>
      <c r="CC651">
        <v>584.23839610000005</v>
      </c>
      <c r="CD651">
        <v>24.84638176</v>
      </c>
      <c r="CE651">
        <v>2.1004577260000001</v>
      </c>
      <c r="CG651">
        <v>2110772.0469999998</v>
      </c>
      <c r="CH651">
        <v>1720772.047</v>
      </c>
      <c r="CI651">
        <v>583.60656300000005</v>
      </c>
      <c r="CJ651">
        <v>24.88010268</v>
      </c>
      <c r="CK651">
        <v>2.0997336710000001</v>
      </c>
      <c r="CM651">
        <v>2114231.2680000002</v>
      </c>
      <c r="CN651">
        <v>1724231.2679999999</v>
      </c>
      <c r="CO651">
        <v>583.79385300000001</v>
      </c>
      <c r="CP651">
        <v>24.920994319999998</v>
      </c>
      <c r="CQ651" s="281">
        <v>2.099678511</v>
      </c>
      <c r="CS651" s="280">
        <v>2069662.682</v>
      </c>
      <c r="CT651">
        <v>1679662.682</v>
      </c>
      <c r="CU651">
        <v>584.58625900000004</v>
      </c>
      <c r="CV651">
        <v>24.887362629999998</v>
      </c>
      <c r="CW651">
        <v>2.1005564630000002</v>
      </c>
      <c r="CY651">
        <v>2082130.6710000001</v>
      </c>
      <c r="CZ651">
        <v>1692130.6710000001</v>
      </c>
      <c r="DA651">
        <v>584.02565419999996</v>
      </c>
      <c r="DB651">
        <v>24.844279820000001</v>
      </c>
      <c r="DC651">
        <v>2.1003254939999998</v>
      </c>
      <c r="DE651">
        <v>2105455.8629999999</v>
      </c>
      <c r="DF651">
        <v>1715455.8629999999</v>
      </c>
      <c r="DG651">
        <v>583.65026620000003</v>
      </c>
      <c r="DH651">
        <v>24.88042677</v>
      </c>
      <c r="DI651">
        <v>2.0998079550000002</v>
      </c>
      <c r="DK651">
        <v>2108082.8670000001</v>
      </c>
      <c r="DL651">
        <v>1718082.8670000001</v>
      </c>
      <c r="DM651">
        <v>583.84459189999995</v>
      </c>
      <c r="DN651">
        <v>24.921245079999998</v>
      </c>
      <c r="DO651" s="281">
        <v>2.0997661860000001</v>
      </c>
    </row>
    <row r="652" spans="1:119">
      <c r="A652" s="280">
        <v>2053499.4339999999</v>
      </c>
      <c r="B652">
        <v>1663499.4339999999</v>
      </c>
      <c r="C652">
        <v>584.3992763</v>
      </c>
      <c r="D652">
        <v>24.885977789999998</v>
      </c>
      <c r="E652">
        <v>2.1005980879999999</v>
      </c>
      <c r="G652">
        <v>2056106.581</v>
      </c>
      <c r="H652">
        <v>1666106.581</v>
      </c>
      <c r="I652">
        <v>584.1080958</v>
      </c>
      <c r="J652">
        <v>24.845094230000001</v>
      </c>
      <c r="K652">
        <v>2.1005561909999999</v>
      </c>
      <c r="M652">
        <v>2061225.8970000001</v>
      </c>
      <c r="N652">
        <v>1671225.8970000001</v>
      </c>
      <c r="O652">
        <v>584.18693359999997</v>
      </c>
      <c r="P652">
        <v>24.88440477</v>
      </c>
      <c r="Q652">
        <v>2.1004457790000002</v>
      </c>
      <c r="S652">
        <v>2063051.581</v>
      </c>
      <c r="T652">
        <v>1673051.581</v>
      </c>
      <c r="U652">
        <v>584.38126520000003</v>
      </c>
      <c r="V652">
        <v>24.923896209999999</v>
      </c>
      <c r="W652" s="281">
        <v>2.1004140919999998</v>
      </c>
      <c r="Y652" s="280">
        <v>2059222.72</v>
      </c>
      <c r="Z652">
        <v>1669222.72</v>
      </c>
      <c r="AA652">
        <v>584.56389920000004</v>
      </c>
      <c r="AB652">
        <v>24.88719699</v>
      </c>
      <c r="AC652">
        <v>2.1006278709999999</v>
      </c>
      <c r="AE652">
        <v>1964810.3459999999</v>
      </c>
      <c r="AF652">
        <v>1574810.3459999999</v>
      </c>
      <c r="AG652">
        <v>585.98183119999999</v>
      </c>
      <c r="AH652">
        <v>24.863577849999999</v>
      </c>
      <c r="AI652">
        <v>2.1018403509999999</v>
      </c>
      <c r="AK652">
        <v>1966628.1429999999</v>
      </c>
      <c r="AL652">
        <v>1576628.1429999999</v>
      </c>
      <c r="AM652">
        <v>585.84106640000005</v>
      </c>
      <c r="AN652">
        <v>24.896643260000001</v>
      </c>
      <c r="AO652">
        <v>2.1016408160000002</v>
      </c>
      <c r="AQ652">
        <v>1966237.6329999999</v>
      </c>
      <c r="AR652">
        <v>1576237.6329999999</v>
      </c>
      <c r="AS652">
        <v>586.13327000000004</v>
      </c>
      <c r="AT652">
        <v>24.932534359999998</v>
      </c>
      <c r="AU652" s="281">
        <v>2.1016430069999998</v>
      </c>
      <c r="AW652" s="280">
        <v>2117246.9730000002</v>
      </c>
      <c r="AX652">
        <v>1727246.973</v>
      </c>
      <c r="AY652">
        <v>583.9641762</v>
      </c>
      <c r="AZ652">
        <v>24.882754309999999</v>
      </c>
      <c r="BA652">
        <v>2.0998347740000001</v>
      </c>
      <c r="BC652">
        <v>2123467.9750000001</v>
      </c>
      <c r="BD652">
        <v>1733467.9750000001</v>
      </c>
      <c r="BE652">
        <v>583.51584309999998</v>
      </c>
      <c r="BF652">
        <v>24.83924</v>
      </c>
      <c r="BG652">
        <v>2.099684426</v>
      </c>
      <c r="BI652">
        <v>2144208.7170000002</v>
      </c>
      <c r="BJ652">
        <v>1754208.7169999999</v>
      </c>
      <c r="BK652">
        <v>583.15936910000005</v>
      </c>
      <c r="BL652">
        <v>24.876784870000002</v>
      </c>
      <c r="BM652">
        <v>2.099159534</v>
      </c>
      <c r="BO652">
        <v>2146113.253</v>
      </c>
      <c r="BP652">
        <v>1756113.253</v>
      </c>
      <c r="BQ652">
        <v>583.35500360000003</v>
      </c>
      <c r="BR652">
        <v>24.91882442</v>
      </c>
      <c r="BS652" s="281">
        <v>2.099128377</v>
      </c>
      <c r="BU652" s="280">
        <v>2082964.551</v>
      </c>
      <c r="BV652">
        <v>1692964.551</v>
      </c>
      <c r="BW652">
        <v>584.57204579999996</v>
      </c>
      <c r="BX652">
        <v>24.887257470000002</v>
      </c>
      <c r="BY652">
        <v>2.1004383029999998</v>
      </c>
      <c r="CA652">
        <v>2082741.379</v>
      </c>
      <c r="CB652">
        <v>1692741.379</v>
      </c>
      <c r="CC652">
        <v>584.18603259999998</v>
      </c>
      <c r="CD652">
        <v>24.845864500000001</v>
      </c>
      <c r="CE652">
        <v>2.1004055639999999</v>
      </c>
      <c r="CG652">
        <v>2113919.8080000002</v>
      </c>
      <c r="CH652">
        <v>1723919.808</v>
      </c>
      <c r="CI652">
        <v>583.56396989999996</v>
      </c>
      <c r="CJ652">
        <v>24.879786790000001</v>
      </c>
      <c r="CK652">
        <v>2.099681366</v>
      </c>
      <c r="CM652">
        <v>2117378.463</v>
      </c>
      <c r="CN652">
        <v>1727378.463</v>
      </c>
      <c r="CO652">
        <v>583.74985409999999</v>
      </c>
      <c r="CP652">
        <v>24.920776839999998</v>
      </c>
      <c r="CQ652" s="281">
        <v>2.0996258179999998</v>
      </c>
      <c r="CS652" s="280">
        <v>2072817.1950000001</v>
      </c>
      <c r="CT652">
        <v>1682817.1950000001</v>
      </c>
      <c r="CU652">
        <v>584.53227279999999</v>
      </c>
      <c r="CV652">
        <v>24.88696289</v>
      </c>
      <c r="CW652">
        <v>2.1005069459999999</v>
      </c>
      <c r="CY652">
        <v>2085283.1310000001</v>
      </c>
      <c r="CZ652">
        <v>1695283.1310000001</v>
      </c>
      <c r="DA652">
        <v>583.97710989999996</v>
      </c>
      <c r="DB652">
        <v>24.84380011</v>
      </c>
      <c r="DC652">
        <v>2.1002745520000001</v>
      </c>
      <c r="DE652">
        <v>2108604.4950000001</v>
      </c>
      <c r="DF652">
        <v>1718604.4950000001</v>
      </c>
      <c r="DG652">
        <v>583.60797070000001</v>
      </c>
      <c r="DH652">
        <v>24.88011311</v>
      </c>
      <c r="DI652">
        <v>2.09975639</v>
      </c>
      <c r="DK652">
        <v>2111231.068</v>
      </c>
      <c r="DL652">
        <v>1721231.068</v>
      </c>
      <c r="DM652">
        <v>583.8009088</v>
      </c>
      <c r="DN652">
        <v>24.921029180000001</v>
      </c>
      <c r="DO652" s="281">
        <v>2.0997143180000002</v>
      </c>
    </row>
    <row r="653" spans="1:119">
      <c r="A653" s="280">
        <v>2056656.6140000001</v>
      </c>
      <c r="B653">
        <v>1666656.6140000001</v>
      </c>
      <c r="C653">
        <v>584.35162290000005</v>
      </c>
      <c r="D653">
        <v>24.885624839999998</v>
      </c>
      <c r="E653">
        <v>2.1005536920000001</v>
      </c>
      <c r="G653">
        <v>2059263.331</v>
      </c>
      <c r="H653">
        <v>1669263.331</v>
      </c>
      <c r="I653">
        <v>584.06256470000005</v>
      </c>
      <c r="J653">
        <v>24.844644349999999</v>
      </c>
      <c r="K653">
        <v>2.1005114790000001</v>
      </c>
      <c r="M653">
        <v>2064381.801</v>
      </c>
      <c r="N653">
        <v>1674381.801</v>
      </c>
      <c r="O653">
        <v>584.1419952</v>
      </c>
      <c r="P653">
        <v>24.884071800000001</v>
      </c>
      <c r="Q653">
        <v>2.1004010150000001</v>
      </c>
      <c r="S653">
        <v>2066207.1839999999</v>
      </c>
      <c r="T653">
        <v>1676207.1839999999</v>
      </c>
      <c r="U653">
        <v>584.33530519999999</v>
      </c>
      <c r="V653">
        <v>24.923669270000001</v>
      </c>
      <c r="W653" s="281">
        <v>2.1003691600000001</v>
      </c>
      <c r="Y653" s="280">
        <v>2062378.9550000001</v>
      </c>
      <c r="Z653">
        <v>1672378.9550000001</v>
      </c>
      <c r="AA653">
        <v>584.51213110000003</v>
      </c>
      <c r="AB653">
        <v>24.886813669999999</v>
      </c>
      <c r="AC653">
        <v>2.1005809919999998</v>
      </c>
      <c r="AE653">
        <v>1967824.575</v>
      </c>
      <c r="AF653">
        <v>1577824.575</v>
      </c>
      <c r="AG653">
        <v>585.91716269999995</v>
      </c>
      <c r="AH653">
        <v>24.86294092</v>
      </c>
      <c r="AI653">
        <v>2.1018036699999998</v>
      </c>
      <c r="AK653">
        <v>1969642.3189999999</v>
      </c>
      <c r="AL653">
        <v>1579642.3189999999</v>
      </c>
      <c r="AM653">
        <v>585.78266829999995</v>
      </c>
      <c r="AN653">
        <v>24.896211789999999</v>
      </c>
      <c r="AO653">
        <v>2.1016069239999999</v>
      </c>
      <c r="AQ653">
        <v>1969251.82</v>
      </c>
      <c r="AR653">
        <v>1579251.82</v>
      </c>
      <c r="AS653">
        <v>586.07351129999995</v>
      </c>
      <c r="AT653">
        <v>24.932240149999998</v>
      </c>
      <c r="AU653" s="281">
        <v>2.1016090049999998</v>
      </c>
      <c r="AW653" s="280">
        <v>2120393.6749999998</v>
      </c>
      <c r="AX653">
        <v>1730393.675</v>
      </c>
      <c r="AY653">
        <v>583.91342129999998</v>
      </c>
      <c r="AZ653">
        <v>24.8823781</v>
      </c>
      <c r="BA653">
        <v>2.099778573</v>
      </c>
      <c r="BC653">
        <v>2126613.66</v>
      </c>
      <c r="BD653">
        <v>1736613.66</v>
      </c>
      <c r="BE653">
        <v>583.46931319999999</v>
      </c>
      <c r="BF653">
        <v>24.838779800000001</v>
      </c>
      <c r="BG653">
        <v>2.0996281360000002</v>
      </c>
      <c r="BI653">
        <v>2147351.0210000002</v>
      </c>
      <c r="BJ653">
        <v>1757351.0209999999</v>
      </c>
      <c r="BK653">
        <v>583.11882279999998</v>
      </c>
      <c r="BL653">
        <v>24.876483919999998</v>
      </c>
      <c r="BM653">
        <v>2.0991038579999999</v>
      </c>
      <c r="BO653">
        <v>2149255.2480000001</v>
      </c>
      <c r="BP653">
        <v>1759255.2479999999</v>
      </c>
      <c r="BQ653">
        <v>583.31309999999996</v>
      </c>
      <c r="BR653">
        <v>24.918617149999999</v>
      </c>
      <c r="BS653" s="281">
        <v>2.0990724369999998</v>
      </c>
      <c r="BU653" s="280">
        <v>2086116.8740000001</v>
      </c>
      <c r="BV653">
        <v>1696116.8740000001</v>
      </c>
      <c r="BW653">
        <v>584.51610770000002</v>
      </c>
      <c r="BX653">
        <v>24.88684327</v>
      </c>
      <c r="BY653">
        <v>2.1003855549999999</v>
      </c>
      <c r="CA653">
        <v>2085893.7379999999</v>
      </c>
      <c r="CB653">
        <v>1695893.7379999999</v>
      </c>
      <c r="CC653">
        <v>584.13409950000005</v>
      </c>
      <c r="CD653">
        <v>24.845351430000001</v>
      </c>
      <c r="CE653">
        <v>2.1003530619999999</v>
      </c>
      <c r="CG653">
        <v>2117067.054</v>
      </c>
      <c r="CH653">
        <v>1727067.054</v>
      </c>
      <c r="CI653">
        <v>583.52153350000003</v>
      </c>
      <c r="CJ653">
        <v>24.879472029999999</v>
      </c>
      <c r="CK653">
        <v>2.099628745</v>
      </c>
      <c r="CM653">
        <v>2120525.1430000002</v>
      </c>
      <c r="CN653">
        <v>1730525.1429999999</v>
      </c>
      <c r="CO653">
        <v>583.70603340000002</v>
      </c>
      <c r="CP653">
        <v>24.92056023</v>
      </c>
      <c r="CQ653" s="281">
        <v>2.0995728050000002</v>
      </c>
      <c r="CS653" s="280">
        <v>2075971.1880000001</v>
      </c>
      <c r="CT653">
        <v>1685971.1880000001</v>
      </c>
      <c r="CU653">
        <v>584.47891100000004</v>
      </c>
      <c r="CV653">
        <v>24.88656774</v>
      </c>
      <c r="CW653">
        <v>2.1004569119999998</v>
      </c>
      <c r="CY653">
        <v>2088435.0719999999</v>
      </c>
      <c r="CZ653">
        <v>1698435.0719999999</v>
      </c>
      <c r="DA653">
        <v>583.92890569999997</v>
      </c>
      <c r="DB653">
        <v>24.843323720000001</v>
      </c>
      <c r="DC653">
        <v>2.1002232580000002</v>
      </c>
      <c r="DE653">
        <v>2111752.61</v>
      </c>
      <c r="DF653">
        <v>1721752.61</v>
      </c>
      <c r="DG653">
        <v>583.5658062</v>
      </c>
      <c r="DH653">
        <v>24.87980039</v>
      </c>
      <c r="DI653">
        <v>2.0997045089999999</v>
      </c>
      <c r="DK653">
        <v>2114378.753</v>
      </c>
      <c r="DL653">
        <v>1724378.753</v>
      </c>
      <c r="DM653">
        <v>583.75737379999998</v>
      </c>
      <c r="DN653">
        <v>24.920814</v>
      </c>
      <c r="DO653" s="281">
        <v>2.0996621329999998</v>
      </c>
    </row>
    <row r="654" spans="1:119">
      <c r="A654" s="280">
        <v>2059813.273</v>
      </c>
      <c r="B654">
        <v>1669813.273</v>
      </c>
      <c r="C654">
        <v>584.30433860000005</v>
      </c>
      <c r="D654">
        <v>24.885274590000002</v>
      </c>
      <c r="E654">
        <v>2.1005088729999999</v>
      </c>
      <c r="G654">
        <v>2062419.5589999999</v>
      </c>
      <c r="H654">
        <v>1672419.5589999999</v>
      </c>
      <c r="I654">
        <v>584.01737890000004</v>
      </c>
      <c r="J654">
        <v>24.844197860000001</v>
      </c>
      <c r="K654">
        <v>2.1004663450000001</v>
      </c>
      <c r="M654">
        <v>2067537.1839999999</v>
      </c>
      <c r="N654">
        <v>1677537.1839999999</v>
      </c>
      <c r="O654">
        <v>584.09736239999995</v>
      </c>
      <c r="P654">
        <v>24.88374108</v>
      </c>
      <c r="Q654">
        <v>2.100355816</v>
      </c>
      <c r="S654">
        <v>2069362.2660000001</v>
      </c>
      <c r="T654">
        <v>1679362.2660000001</v>
      </c>
      <c r="U654">
        <v>584.28964919999999</v>
      </c>
      <c r="V654">
        <v>24.923443800000001</v>
      </c>
      <c r="W654" s="281">
        <v>2.1003237889999999</v>
      </c>
      <c r="Y654" s="280">
        <v>2065534.6680000001</v>
      </c>
      <c r="Z654">
        <v>1675534.6680000001</v>
      </c>
      <c r="AA654">
        <v>584.46079929999996</v>
      </c>
      <c r="AB654">
        <v>24.886433539999999</v>
      </c>
      <c r="AC654">
        <v>2.1005337169999998</v>
      </c>
      <c r="AE654">
        <v>1970838.716</v>
      </c>
      <c r="AF654">
        <v>1580838.716</v>
      </c>
      <c r="AG654">
        <v>585.85303290000002</v>
      </c>
      <c r="AH654">
        <v>24.862309230000001</v>
      </c>
      <c r="AI654">
        <v>2.1017670580000001</v>
      </c>
      <c r="AK654">
        <v>1972656.406</v>
      </c>
      <c r="AL654">
        <v>1582656.406</v>
      </c>
      <c r="AM654">
        <v>585.7246821</v>
      </c>
      <c r="AN654">
        <v>24.895783309999999</v>
      </c>
      <c r="AO654">
        <v>2.101573041</v>
      </c>
      <c r="AQ654">
        <v>1972265.9180000001</v>
      </c>
      <c r="AR654">
        <v>1582265.9180000001</v>
      </c>
      <c r="AS654">
        <v>586.01415970000005</v>
      </c>
      <c r="AT654">
        <v>24.931947919999999</v>
      </c>
      <c r="AU654" s="281">
        <v>2.1015750230000001</v>
      </c>
      <c r="AW654" s="280">
        <v>2123539.8620000002</v>
      </c>
      <c r="AX654">
        <v>1733539.862</v>
      </c>
      <c r="AY654">
        <v>583.86298739999995</v>
      </c>
      <c r="AZ654">
        <v>24.882004240000001</v>
      </c>
      <c r="BA654">
        <v>2.0997221110000002</v>
      </c>
      <c r="BC654">
        <v>2129758.8319999999</v>
      </c>
      <c r="BD654">
        <v>1739758.8319999999</v>
      </c>
      <c r="BE654">
        <v>583.423047</v>
      </c>
      <c r="BF654">
        <v>24.838322170000001</v>
      </c>
      <c r="BG654">
        <v>2.0995716</v>
      </c>
      <c r="BI654">
        <v>2150492.8139999998</v>
      </c>
      <c r="BJ654">
        <v>1760492.814</v>
      </c>
      <c r="BK654">
        <v>583.07842970000002</v>
      </c>
      <c r="BL654">
        <v>24.876184089999999</v>
      </c>
      <c r="BM654">
        <v>2.0990479149999999</v>
      </c>
      <c r="BO654">
        <v>2152396.7310000001</v>
      </c>
      <c r="BP654">
        <v>1762396.7309999999</v>
      </c>
      <c r="BQ654">
        <v>583.27136329999996</v>
      </c>
      <c r="BR654">
        <v>24.918410680000001</v>
      </c>
      <c r="BS654" s="281">
        <v>2.0990162309999998</v>
      </c>
      <c r="BU654" s="280">
        <v>2089268.6780000001</v>
      </c>
      <c r="BV654">
        <v>1699268.6780000001</v>
      </c>
      <c r="BW654">
        <v>584.46062619999998</v>
      </c>
      <c r="BX654">
        <v>24.886432410000001</v>
      </c>
      <c r="BY654">
        <v>2.1003324729999999</v>
      </c>
      <c r="CA654">
        <v>2089045.5789999999</v>
      </c>
      <c r="CB654">
        <v>1699045.5789999999</v>
      </c>
      <c r="CC654">
        <v>584.08257330000004</v>
      </c>
      <c r="CD654">
        <v>24.84484235</v>
      </c>
      <c r="CE654">
        <v>2.100300233</v>
      </c>
      <c r="CG654">
        <v>2120213.7850000001</v>
      </c>
      <c r="CH654">
        <v>1730213.7849999999</v>
      </c>
      <c r="CI654">
        <v>583.47925880000003</v>
      </c>
      <c r="CJ654">
        <v>24.879158449999998</v>
      </c>
      <c r="CK654">
        <v>2.099575808</v>
      </c>
      <c r="CM654">
        <v>2123671.3089999999</v>
      </c>
      <c r="CN654">
        <v>1733671.3089999999</v>
      </c>
      <c r="CO654">
        <v>583.66239399999995</v>
      </c>
      <c r="CP654">
        <v>24.920344490000002</v>
      </c>
      <c r="CQ654" s="281">
        <v>2.0995194750000001</v>
      </c>
      <c r="CS654" s="280">
        <v>2079124.6610000001</v>
      </c>
      <c r="CT654">
        <v>1689124.6610000001</v>
      </c>
      <c r="CU654">
        <v>584.42603799999995</v>
      </c>
      <c r="CV654">
        <v>24.886176169999999</v>
      </c>
      <c r="CW654">
        <v>2.1004064439999999</v>
      </c>
      <c r="CY654">
        <v>2091586.496</v>
      </c>
      <c r="CZ654">
        <v>1701586.496</v>
      </c>
      <c r="DA654">
        <v>583.88102619999995</v>
      </c>
      <c r="DB654">
        <v>24.842850500000001</v>
      </c>
      <c r="DC654">
        <v>2.100171622</v>
      </c>
      <c r="DE654">
        <v>2114900.21</v>
      </c>
      <c r="DF654">
        <v>1724900.21</v>
      </c>
      <c r="DG654">
        <v>583.52378450000003</v>
      </c>
      <c r="DH654">
        <v>24.87948871</v>
      </c>
      <c r="DI654">
        <v>2.0996523069999999</v>
      </c>
      <c r="DK654">
        <v>2117525.9240000001</v>
      </c>
      <c r="DL654">
        <v>1727525.9240000001</v>
      </c>
      <c r="DM654">
        <v>583.71399970000004</v>
      </c>
      <c r="DN654">
        <v>24.920599589999998</v>
      </c>
      <c r="DO654" s="281">
        <v>2.0996096259999999</v>
      </c>
    </row>
    <row r="655" spans="1:119">
      <c r="A655" s="280">
        <v>2062969.41</v>
      </c>
      <c r="B655">
        <v>1672969.41</v>
      </c>
      <c r="C655">
        <v>584.25740989999997</v>
      </c>
      <c r="D655">
        <v>24.88492694</v>
      </c>
      <c r="E655">
        <v>2.1004636290000001</v>
      </c>
      <c r="G655">
        <v>2065575.2660000001</v>
      </c>
      <c r="H655">
        <v>1675575.2660000001</v>
      </c>
      <c r="I655">
        <v>583.97252639999999</v>
      </c>
      <c r="J655">
        <v>24.843754629999999</v>
      </c>
      <c r="K655">
        <v>2.1004207880000001</v>
      </c>
      <c r="M655">
        <v>2070692.047</v>
      </c>
      <c r="N655">
        <v>1680692.047</v>
      </c>
      <c r="O655">
        <v>584.05302600000005</v>
      </c>
      <c r="P655">
        <v>24.88341252</v>
      </c>
      <c r="Q655">
        <v>2.1003101800000001</v>
      </c>
      <c r="S655">
        <v>2072516.828</v>
      </c>
      <c r="T655">
        <v>1682516.828</v>
      </c>
      <c r="U655">
        <v>584.24433969999995</v>
      </c>
      <c r="V655">
        <v>24.92322003</v>
      </c>
      <c r="W655" s="281">
        <v>2.1002779629999999</v>
      </c>
      <c r="Y655" s="280">
        <v>2068689.862</v>
      </c>
      <c r="Z655">
        <v>1678689.862</v>
      </c>
      <c r="AA655">
        <v>584.40989219999994</v>
      </c>
      <c r="AB655">
        <v>24.88605652</v>
      </c>
      <c r="AC655">
        <v>2.1004860440000002</v>
      </c>
      <c r="AE655">
        <v>1973852.767</v>
      </c>
      <c r="AF655">
        <v>1583852.767</v>
      </c>
      <c r="AG655">
        <v>585.78945999999996</v>
      </c>
      <c r="AH655">
        <v>24.861682949999999</v>
      </c>
      <c r="AI655">
        <v>2.1017304860000001</v>
      </c>
      <c r="AK655">
        <v>1975670.4040000001</v>
      </c>
      <c r="AL655">
        <v>1585670.4040000001</v>
      </c>
      <c r="AM655">
        <v>585.66714520000005</v>
      </c>
      <c r="AN655">
        <v>24.89535811</v>
      </c>
      <c r="AO655">
        <v>2.101539126</v>
      </c>
      <c r="AQ655">
        <v>1975279.9280000001</v>
      </c>
      <c r="AR655">
        <v>1585279.9280000001</v>
      </c>
      <c r="AS655">
        <v>585.95522689999996</v>
      </c>
      <c r="AT655">
        <v>24.93165772</v>
      </c>
      <c r="AU655" s="281">
        <v>2.1015410380000001</v>
      </c>
      <c r="AW655" s="280">
        <v>2126685.5359999998</v>
      </c>
      <c r="AX655">
        <v>1736685.5360000001</v>
      </c>
      <c r="AY655">
        <v>583.81287129999998</v>
      </c>
      <c r="AZ655">
        <v>24.881632710000002</v>
      </c>
      <c r="BA655">
        <v>2.0996653919999999</v>
      </c>
      <c r="BC655">
        <v>2132903.4900000002</v>
      </c>
      <c r="BD655">
        <v>1742903.49</v>
      </c>
      <c r="BE655">
        <v>583.3770614</v>
      </c>
      <c r="BF655">
        <v>24.83786727</v>
      </c>
      <c r="BG655">
        <v>2.0995148229999998</v>
      </c>
      <c r="BI655">
        <v>2153634.0959999999</v>
      </c>
      <c r="BJ655">
        <v>1763634.0959999999</v>
      </c>
      <c r="BK655">
        <v>583.03818420000005</v>
      </c>
      <c r="BL655">
        <v>24.87588534</v>
      </c>
      <c r="BM655">
        <v>2.0989917149999999</v>
      </c>
      <c r="BO655">
        <v>2155537.7039999999</v>
      </c>
      <c r="BP655">
        <v>1765537.7039999999</v>
      </c>
      <c r="BQ655">
        <v>583.22978950000004</v>
      </c>
      <c r="BR655">
        <v>24.918205</v>
      </c>
      <c r="BS655" s="281">
        <v>2.09895977</v>
      </c>
      <c r="BU655" s="280">
        <v>2092419.9650000001</v>
      </c>
      <c r="BV655">
        <v>1702419.9650000001</v>
      </c>
      <c r="BW655">
        <v>584.40558499999997</v>
      </c>
      <c r="BX655">
        <v>24.88602478</v>
      </c>
      <c r="BY655">
        <v>2.1002790670000002</v>
      </c>
      <c r="CA655">
        <v>2092196.9029999999</v>
      </c>
      <c r="CB655">
        <v>1702196.9029999999</v>
      </c>
      <c r="CC655">
        <v>584.03143780000005</v>
      </c>
      <c r="CD655">
        <v>24.844337079999999</v>
      </c>
      <c r="CE655">
        <v>2.1002470870000001</v>
      </c>
      <c r="CG655">
        <v>2123360.0019999999</v>
      </c>
      <c r="CH655">
        <v>1733360.0020000001</v>
      </c>
      <c r="CI655">
        <v>583.43714890000001</v>
      </c>
      <c r="CJ655">
        <v>24.878846070000002</v>
      </c>
      <c r="CK655">
        <v>2.099522559</v>
      </c>
      <c r="CM655">
        <v>2126816.9610000001</v>
      </c>
      <c r="CN655">
        <v>1736816.9609999999</v>
      </c>
      <c r="CO655">
        <v>583.61893420000001</v>
      </c>
      <c r="CP655">
        <v>24.920129630000002</v>
      </c>
      <c r="CQ655" s="281">
        <v>2.0994658340000001</v>
      </c>
      <c r="CS655" s="280">
        <v>2082277.615</v>
      </c>
      <c r="CT655">
        <v>1692277.615</v>
      </c>
      <c r="CU655">
        <v>584.37360479999995</v>
      </c>
      <c r="CV655">
        <v>24.885787830000002</v>
      </c>
      <c r="CW655">
        <v>2.1003555820000002</v>
      </c>
      <c r="CY655">
        <v>2094737.402</v>
      </c>
      <c r="CZ655">
        <v>1704737.402</v>
      </c>
      <c r="DA655">
        <v>583.83346070000005</v>
      </c>
      <c r="DB655">
        <v>24.842380349999999</v>
      </c>
      <c r="DC655">
        <v>2.1001196489999998</v>
      </c>
      <c r="DE655">
        <v>2118047.2960000001</v>
      </c>
      <c r="DF655">
        <v>1728047.2960000001</v>
      </c>
      <c r="DG655">
        <v>583.4819119</v>
      </c>
      <c r="DH655">
        <v>24.879178119999999</v>
      </c>
      <c r="DI655">
        <v>2.0995997860000002</v>
      </c>
      <c r="DK655">
        <v>2120672.58</v>
      </c>
      <c r="DL655">
        <v>1730672.58</v>
      </c>
      <c r="DM655">
        <v>583.67079339999998</v>
      </c>
      <c r="DN655">
        <v>24.920386000000001</v>
      </c>
      <c r="DO655" s="281">
        <v>2.0995567959999999</v>
      </c>
    </row>
    <row r="656" spans="1:119">
      <c r="A656" s="280">
        <v>2066125.0260000001</v>
      </c>
      <c r="B656">
        <v>1676125.0260000001</v>
      </c>
      <c r="C656">
        <v>584.21082560000002</v>
      </c>
      <c r="D656">
        <v>24.884581829999998</v>
      </c>
      <c r="E656">
        <v>2.1004179619999999</v>
      </c>
      <c r="G656">
        <v>2068730.453</v>
      </c>
      <c r="H656">
        <v>1678730.453</v>
      </c>
      <c r="I656">
        <v>583.92799679999996</v>
      </c>
      <c r="J656">
        <v>24.843314549999999</v>
      </c>
      <c r="K656">
        <v>2.1003748089999998</v>
      </c>
      <c r="M656">
        <v>2073846.39</v>
      </c>
      <c r="N656">
        <v>1683846.39</v>
      </c>
      <c r="O656">
        <v>584.0091152</v>
      </c>
      <c r="P656">
        <v>24.88308709</v>
      </c>
      <c r="Q656">
        <v>2.1002640320000001</v>
      </c>
      <c r="S656">
        <v>2075670.87</v>
      </c>
      <c r="T656">
        <v>1685670.87</v>
      </c>
      <c r="U656">
        <v>584.19945710000002</v>
      </c>
      <c r="V656">
        <v>24.92299835</v>
      </c>
      <c r="W656" s="281">
        <v>2.100231564</v>
      </c>
      <c r="Y656" s="280">
        <v>2071844.5349999999</v>
      </c>
      <c r="Z656">
        <v>1681844.5349999999</v>
      </c>
      <c r="AA656">
        <v>584.35940500000004</v>
      </c>
      <c r="AB656">
        <v>24.885682580000001</v>
      </c>
      <c r="AC656">
        <v>2.1004379750000002</v>
      </c>
      <c r="AE656">
        <v>1976866.7309999999</v>
      </c>
      <c r="AF656">
        <v>1586866.7309999999</v>
      </c>
      <c r="AG656">
        <v>585.72650160000001</v>
      </c>
      <c r="AH656">
        <v>24.861062650000001</v>
      </c>
      <c r="AI656">
        <v>2.1016939059999999</v>
      </c>
      <c r="AK656">
        <v>1978684.314</v>
      </c>
      <c r="AL656">
        <v>1588684.314</v>
      </c>
      <c r="AM656">
        <v>585.61014020000005</v>
      </c>
      <c r="AN656">
        <v>24.8949368</v>
      </c>
      <c r="AO656">
        <v>2.1015051179999999</v>
      </c>
      <c r="AQ656">
        <v>1978293.85</v>
      </c>
      <c r="AR656">
        <v>1588293.85</v>
      </c>
      <c r="AS656">
        <v>585.89680380000004</v>
      </c>
      <c r="AT656">
        <v>24.931370000000001</v>
      </c>
      <c r="AU656" s="281">
        <v>2.101506986</v>
      </c>
      <c r="AW656" s="280">
        <v>2129830.6949999998</v>
      </c>
      <c r="AX656">
        <v>1739830.6950000001</v>
      </c>
      <c r="AY656">
        <v>583.76306910000005</v>
      </c>
      <c r="AZ656">
        <v>24.88126347</v>
      </c>
      <c r="BA656">
        <v>2.0996084220000002</v>
      </c>
      <c r="BC656">
        <v>2136047.6359999999</v>
      </c>
      <c r="BD656">
        <v>1746047.6359999999</v>
      </c>
      <c r="BE656">
        <v>583.33151799999996</v>
      </c>
      <c r="BF656">
        <v>24.83741672</v>
      </c>
      <c r="BG656">
        <v>2.0994576669999998</v>
      </c>
      <c r="BI656">
        <v>2156774.8679999998</v>
      </c>
      <c r="BJ656">
        <v>1766774.868</v>
      </c>
      <c r="BK656">
        <v>582.99808340000004</v>
      </c>
      <c r="BL656">
        <v>24.875587639999999</v>
      </c>
      <c r="BM656">
        <v>2.098935269</v>
      </c>
      <c r="BO656">
        <v>2158678.1660000002</v>
      </c>
      <c r="BP656">
        <v>1768678.166</v>
      </c>
      <c r="BQ656">
        <v>583.18837729999996</v>
      </c>
      <c r="BR656">
        <v>24.918000110000001</v>
      </c>
      <c r="BS656" s="281">
        <v>2.0989030639999999</v>
      </c>
      <c r="BU656" s="280">
        <v>2095570.7339999999</v>
      </c>
      <c r="BV656">
        <v>1705570.7339999999</v>
      </c>
      <c r="BW656">
        <v>584.35097229999997</v>
      </c>
      <c r="BX656">
        <v>24.885620280000001</v>
      </c>
      <c r="BY656">
        <v>2.1002253409999998</v>
      </c>
      <c r="CA656">
        <v>2095347.7080000001</v>
      </c>
      <c r="CB656">
        <v>1705347.7080000001</v>
      </c>
      <c r="CC656">
        <v>583.98068130000001</v>
      </c>
      <c r="CD656">
        <v>24.843835510000002</v>
      </c>
      <c r="CE656">
        <v>2.1001936300000001</v>
      </c>
      <c r="CG656">
        <v>2126505.7050000001</v>
      </c>
      <c r="CH656">
        <v>1736505.7050000001</v>
      </c>
      <c r="CI656">
        <v>583.39520189999996</v>
      </c>
      <c r="CJ656">
        <v>24.87853488</v>
      </c>
      <c r="CK656">
        <v>2.0994690029999998</v>
      </c>
      <c r="CM656">
        <v>2129962.0989999999</v>
      </c>
      <c r="CN656">
        <v>1739962.0989999999</v>
      </c>
      <c r="CO656">
        <v>583.57565279999994</v>
      </c>
      <c r="CP656">
        <v>24.919915629999998</v>
      </c>
      <c r="CQ656" s="281">
        <v>2.0994118890000002</v>
      </c>
      <c r="CS656" s="280">
        <v>2085430.051</v>
      </c>
      <c r="CT656">
        <v>1695430.051</v>
      </c>
      <c r="CU656">
        <v>584.32157819999998</v>
      </c>
      <c r="CV656">
        <v>24.885402460000002</v>
      </c>
      <c r="CW656">
        <v>2.1003043479999999</v>
      </c>
      <c r="CY656">
        <v>2097887.79</v>
      </c>
      <c r="CZ656">
        <v>1707887.79</v>
      </c>
      <c r="DA656">
        <v>583.78620049999995</v>
      </c>
      <c r="DB656">
        <v>24.841913179999999</v>
      </c>
      <c r="DC656">
        <v>2.1000673449999998</v>
      </c>
      <c r="DE656">
        <v>2121193.8670000001</v>
      </c>
      <c r="DF656">
        <v>1731193.8670000001</v>
      </c>
      <c r="DG656">
        <v>583.44019290000006</v>
      </c>
      <c r="DH656">
        <v>24.87886864</v>
      </c>
      <c r="DI656">
        <v>2.0995469459999998</v>
      </c>
      <c r="DK656">
        <v>2123818.7220000001</v>
      </c>
      <c r="DL656">
        <v>1733818.7220000001</v>
      </c>
      <c r="DM656">
        <v>583.62775799999997</v>
      </c>
      <c r="DN656">
        <v>24.92017324</v>
      </c>
      <c r="DO656" s="281">
        <v>2.0995036460000001</v>
      </c>
    </row>
    <row r="657" spans="1:119">
      <c r="A657" s="280">
        <v>2069280.122</v>
      </c>
      <c r="B657">
        <v>1679280.122</v>
      </c>
      <c r="C657">
        <v>584.16457630000002</v>
      </c>
      <c r="D657">
        <v>24.88423916</v>
      </c>
      <c r="E657">
        <v>2.1003718689999999</v>
      </c>
      <c r="G657">
        <v>2071885.1189999999</v>
      </c>
      <c r="H657">
        <v>1681885.1189999999</v>
      </c>
      <c r="I657">
        <v>583.88380819999998</v>
      </c>
      <c r="J657">
        <v>24.842877810000001</v>
      </c>
      <c r="K657">
        <v>2.1003284029999998</v>
      </c>
      <c r="M657">
        <v>2077000.213</v>
      </c>
      <c r="N657">
        <v>1687000.213</v>
      </c>
      <c r="O657">
        <v>583.96556510000005</v>
      </c>
      <c r="P657">
        <v>24.88276432</v>
      </c>
      <c r="Q657">
        <v>2.1002173430000002</v>
      </c>
      <c r="S657">
        <v>2078824.3929999999</v>
      </c>
      <c r="T657">
        <v>1688824.3929999999</v>
      </c>
      <c r="U657">
        <v>584.15487919999998</v>
      </c>
      <c r="V657">
        <v>24.92277816</v>
      </c>
      <c r="W657" s="281">
        <v>2.1001846789999998</v>
      </c>
      <c r="Y657" s="280">
        <v>2074998.6880000001</v>
      </c>
      <c r="Z657">
        <v>1684998.6880000001</v>
      </c>
      <c r="AA657">
        <v>584.30949310000005</v>
      </c>
      <c r="AB657">
        <v>24.88531287</v>
      </c>
      <c r="AC657">
        <v>2.1003893850000002</v>
      </c>
      <c r="AE657">
        <v>1979880.6059999999</v>
      </c>
      <c r="AF657">
        <v>1589880.6059999999</v>
      </c>
      <c r="AG657">
        <v>585.66420960000005</v>
      </c>
      <c r="AH657">
        <v>24.860448860000002</v>
      </c>
      <c r="AI657">
        <v>2.1016572349999998</v>
      </c>
      <c r="AK657">
        <v>1981698.1359999999</v>
      </c>
      <c r="AL657">
        <v>1591698.1359999999</v>
      </c>
      <c r="AM657">
        <v>585.55362609999997</v>
      </c>
      <c r="AN657">
        <v>24.894519070000001</v>
      </c>
      <c r="AO657">
        <v>2.101470983</v>
      </c>
      <c r="AQ657">
        <v>1981307.683</v>
      </c>
      <c r="AR657">
        <v>1591307.683</v>
      </c>
      <c r="AS657">
        <v>585.83890819999999</v>
      </c>
      <c r="AT657">
        <v>24.931084850000001</v>
      </c>
      <c r="AU657" s="281">
        <v>2.101472791</v>
      </c>
      <c r="AW657" s="280">
        <v>2132975.3420000002</v>
      </c>
      <c r="AX657">
        <v>1742975.3419999999</v>
      </c>
      <c r="AY657">
        <v>583.71359080000002</v>
      </c>
      <c r="AZ657">
        <v>24.8808966</v>
      </c>
      <c r="BA657">
        <v>2.0995512089999999</v>
      </c>
      <c r="BC657">
        <v>2139191.2689999999</v>
      </c>
      <c r="BD657">
        <v>1749191.2690000001</v>
      </c>
      <c r="BE657">
        <v>583.28628839999999</v>
      </c>
      <c r="BF657">
        <v>24.836969230000001</v>
      </c>
      <c r="BG657">
        <v>2.0994002009999999</v>
      </c>
      <c r="BI657">
        <v>2159915.1290000002</v>
      </c>
      <c r="BJ657">
        <v>1769915.129</v>
      </c>
      <c r="BK657">
        <v>582.95812650000005</v>
      </c>
      <c r="BL657">
        <v>24.87529099</v>
      </c>
      <c r="BM657">
        <v>2.098878585</v>
      </c>
      <c r="BO657">
        <v>2162087.585</v>
      </c>
      <c r="BP657">
        <v>1772087.585</v>
      </c>
      <c r="BQ657">
        <v>583.32247889999996</v>
      </c>
      <c r="BR657">
        <v>24.918655130000001</v>
      </c>
      <c r="BS657" s="281">
        <v>2.0971667329999999</v>
      </c>
      <c r="BU657" s="280">
        <v>2098720.986</v>
      </c>
      <c r="BV657">
        <v>1708720.986</v>
      </c>
      <c r="BW657">
        <v>584.29677700000002</v>
      </c>
      <c r="BX657">
        <v>24.88521884</v>
      </c>
      <c r="BY657">
        <v>2.100171301</v>
      </c>
      <c r="CA657">
        <v>2098497.997</v>
      </c>
      <c r="CB657">
        <v>1708497.997</v>
      </c>
      <c r="CC657">
        <v>583.93029339999998</v>
      </c>
      <c r="CD657">
        <v>24.84333754</v>
      </c>
      <c r="CE657">
        <v>2.1001398650000001</v>
      </c>
      <c r="CG657">
        <v>2129650.8939999999</v>
      </c>
      <c r="CH657">
        <v>1739650.8940000001</v>
      </c>
      <c r="CI657">
        <v>583.3534161</v>
      </c>
      <c r="CJ657">
        <v>24.87822486</v>
      </c>
      <c r="CK657">
        <v>2.0994151489999999</v>
      </c>
      <c r="CM657">
        <v>2133106.7239999999</v>
      </c>
      <c r="CN657">
        <v>1743106.7239999999</v>
      </c>
      <c r="CO657">
        <v>583.5325904</v>
      </c>
      <c r="CP657">
        <v>24.919702699999998</v>
      </c>
      <c r="CQ657" s="281">
        <v>2.0993576370000002</v>
      </c>
      <c r="CS657" s="280">
        <v>2088581.9680000001</v>
      </c>
      <c r="CT657">
        <v>1698581.9680000001</v>
      </c>
      <c r="CU657">
        <v>584.26993589999995</v>
      </c>
      <c r="CV657">
        <v>24.88501991</v>
      </c>
      <c r="CW657">
        <v>2.1002527569999998</v>
      </c>
      <c r="CY657">
        <v>2101037.662</v>
      </c>
      <c r="CZ657">
        <v>1711037.662</v>
      </c>
      <c r="DA657">
        <v>583.73923379999997</v>
      </c>
      <c r="DB657">
        <v>24.841448870000001</v>
      </c>
      <c r="DC657">
        <v>2.1000147170000001</v>
      </c>
      <c r="DE657">
        <v>2124339.923</v>
      </c>
      <c r="DF657">
        <v>1734339.923</v>
      </c>
      <c r="DG657">
        <v>583.39862909999999</v>
      </c>
      <c r="DH657">
        <v>24.878560289999999</v>
      </c>
      <c r="DI657">
        <v>2.0994937930000002</v>
      </c>
      <c r="DK657">
        <v>2126964.35</v>
      </c>
      <c r="DL657">
        <v>1736964.35</v>
      </c>
      <c r="DM657">
        <v>583.58489180000004</v>
      </c>
      <c r="DN657">
        <v>24.919961300000001</v>
      </c>
      <c r="DO657" s="281">
        <v>2.0994501830000001</v>
      </c>
    </row>
    <row r="658" spans="1:119">
      <c r="A658" s="280">
        <v>2072434.6980000001</v>
      </c>
      <c r="B658">
        <v>1682434.6980000001</v>
      </c>
      <c r="C658">
        <v>584.11870009999996</v>
      </c>
      <c r="D658">
        <v>24.883899230000001</v>
      </c>
      <c r="E658">
        <v>2.1003253370000001</v>
      </c>
      <c r="G658">
        <v>2075039.2649999999</v>
      </c>
      <c r="H658">
        <v>1685039.2649999999</v>
      </c>
      <c r="I658">
        <v>583.84009500000002</v>
      </c>
      <c r="J658">
        <v>24.842445730000001</v>
      </c>
      <c r="K658">
        <v>2.1002814349999999</v>
      </c>
      <c r="M658">
        <v>2080153.517</v>
      </c>
      <c r="N658">
        <v>1690153.517</v>
      </c>
      <c r="O658">
        <v>583.92229510000004</v>
      </c>
      <c r="P658">
        <v>24.882443590000001</v>
      </c>
      <c r="Q658">
        <v>2.100170189</v>
      </c>
      <c r="S658">
        <v>2081977.3970000001</v>
      </c>
      <c r="T658">
        <v>1691977.3970000001</v>
      </c>
      <c r="U658">
        <v>584.11056389999999</v>
      </c>
      <c r="V658">
        <v>24.922559249999999</v>
      </c>
      <c r="W658" s="281">
        <v>2.1001373449999998</v>
      </c>
      <c r="Y658" s="280">
        <v>2078152.321</v>
      </c>
      <c r="Z658">
        <v>1688152.321</v>
      </c>
      <c r="AA658">
        <v>584.26001900000006</v>
      </c>
      <c r="AB658">
        <v>24.884946370000002</v>
      </c>
      <c r="AC658">
        <v>2.1003403199999999</v>
      </c>
      <c r="AE658">
        <v>1982894.392</v>
      </c>
      <c r="AF658">
        <v>1592894.392</v>
      </c>
      <c r="AG658">
        <v>585.60253130000001</v>
      </c>
      <c r="AH658">
        <v>24.85984105</v>
      </c>
      <c r="AI658">
        <v>2.1016204869999999</v>
      </c>
      <c r="AK658">
        <v>1984711.8689999999</v>
      </c>
      <c r="AL658">
        <v>1594711.8689999999</v>
      </c>
      <c r="AM658">
        <v>585.49761690000003</v>
      </c>
      <c r="AN658">
        <v>24.894105039999999</v>
      </c>
      <c r="AO658">
        <v>2.1014367150000002</v>
      </c>
      <c r="AQ658">
        <v>1984321.4269999999</v>
      </c>
      <c r="AR658">
        <v>1594321.4269999999</v>
      </c>
      <c r="AS658">
        <v>585.781477</v>
      </c>
      <c r="AT658">
        <v>24.93080196</v>
      </c>
      <c r="AU658" s="281">
        <v>2.101438489</v>
      </c>
      <c r="AW658" s="280">
        <v>2136119.4759999998</v>
      </c>
      <c r="AX658">
        <v>1746119.476</v>
      </c>
      <c r="AY658">
        <v>583.66459859999998</v>
      </c>
      <c r="AZ658">
        <v>24.8805333</v>
      </c>
      <c r="BA658">
        <v>2.0994936200000001</v>
      </c>
      <c r="BC658">
        <v>2142334.39</v>
      </c>
      <c r="BD658">
        <v>1752334.39</v>
      </c>
      <c r="BE658">
        <v>583.24133500000005</v>
      </c>
      <c r="BF658">
        <v>24.836524449999999</v>
      </c>
      <c r="BG658">
        <v>2.0993424709999999</v>
      </c>
      <c r="BI658">
        <v>2163804.4909999999</v>
      </c>
      <c r="BJ658">
        <v>1773804.4909999999</v>
      </c>
      <c r="BK658">
        <v>583.29085450000002</v>
      </c>
      <c r="BL658">
        <v>24.8777489</v>
      </c>
      <c r="BM658">
        <v>2.0955651830000002</v>
      </c>
      <c r="BO658">
        <v>2166074.9139999999</v>
      </c>
      <c r="BP658">
        <v>1776074.9140000001</v>
      </c>
      <c r="BQ658">
        <v>583.715418</v>
      </c>
      <c r="BR658">
        <v>24.920599240000001</v>
      </c>
      <c r="BS658" s="281">
        <v>2.0934867029999999</v>
      </c>
      <c r="BU658" s="280">
        <v>2101870.7209999999</v>
      </c>
      <c r="BV658">
        <v>1711870.7209999999</v>
      </c>
      <c r="BW658">
        <v>584.24298569999996</v>
      </c>
      <c r="BX658">
        <v>24.884820349999998</v>
      </c>
      <c r="BY658">
        <v>2.1001169540000002</v>
      </c>
      <c r="CA658">
        <v>2101647.7680000002</v>
      </c>
      <c r="CB658">
        <v>1711647.7679999999</v>
      </c>
      <c r="CC658">
        <v>583.88026090000005</v>
      </c>
      <c r="CD658">
        <v>24.842843049999999</v>
      </c>
      <c r="CE658">
        <v>2.1000858</v>
      </c>
      <c r="CG658">
        <v>2132795.5699999998</v>
      </c>
      <c r="CH658">
        <v>1742795.57</v>
      </c>
      <c r="CI658">
        <v>583.31182020000006</v>
      </c>
      <c r="CJ658">
        <v>24.877916219999999</v>
      </c>
      <c r="CK658">
        <v>2.0993609989999999</v>
      </c>
      <c r="CM658">
        <v>2136250.8369999998</v>
      </c>
      <c r="CN658">
        <v>1746250.8370000001</v>
      </c>
      <c r="CO658">
        <v>583.48986060000004</v>
      </c>
      <c r="CP658">
        <v>24.919491399999998</v>
      </c>
      <c r="CQ658" s="281">
        <v>2.0993029509999999</v>
      </c>
      <c r="CS658" s="280">
        <v>2091733.368</v>
      </c>
      <c r="CT658">
        <v>1701733.368</v>
      </c>
      <c r="CU658">
        <v>584.21866250000005</v>
      </c>
      <c r="CV658">
        <v>24.884640059999999</v>
      </c>
      <c r="CW658">
        <v>2.1002008189999999</v>
      </c>
      <c r="CY658">
        <v>2104187.017</v>
      </c>
      <c r="CZ658">
        <v>1714187.017</v>
      </c>
      <c r="DA658">
        <v>583.69293040000002</v>
      </c>
      <c r="DB658">
        <v>24.84099106</v>
      </c>
      <c r="DC658">
        <v>2.0999615889999999</v>
      </c>
      <c r="DE658">
        <v>2127485.466</v>
      </c>
      <c r="DF658">
        <v>1737485.466</v>
      </c>
      <c r="DG658">
        <v>583.3572183</v>
      </c>
      <c r="DH658">
        <v>24.878253050000001</v>
      </c>
      <c r="DI658">
        <v>2.0994403319999999</v>
      </c>
      <c r="DK658">
        <v>2130109.4640000002</v>
      </c>
      <c r="DL658">
        <v>1740109.4639999999</v>
      </c>
      <c r="DM658">
        <v>583.54219350000005</v>
      </c>
      <c r="DN658">
        <v>24.919750180000001</v>
      </c>
      <c r="DO658" s="281">
        <v>2.0993964140000001</v>
      </c>
    </row>
    <row r="659" spans="1:119">
      <c r="A659" s="280">
        <v>2075588.754</v>
      </c>
      <c r="B659">
        <v>1685588.754</v>
      </c>
      <c r="C659">
        <v>584.07329049999998</v>
      </c>
      <c r="D659">
        <v>24.883562730000001</v>
      </c>
      <c r="E659">
        <v>2.1002782419999999</v>
      </c>
      <c r="G659">
        <v>2078192.892</v>
      </c>
      <c r="H659">
        <v>1688192.892</v>
      </c>
      <c r="I659">
        <v>583.79671659999997</v>
      </c>
      <c r="J659">
        <v>24.842016940000001</v>
      </c>
      <c r="K659">
        <v>2.1002339810000001</v>
      </c>
      <c r="M659">
        <v>2083306.3019999999</v>
      </c>
      <c r="N659">
        <v>1693306.3019999999</v>
      </c>
      <c r="O659">
        <v>583.87926830000004</v>
      </c>
      <c r="P659">
        <v>24.882124650000002</v>
      </c>
      <c r="Q659">
        <v>2.1001226009999998</v>
      </c>
      <c r="S659">
        <v>2085129.882</v>
      </c>
      <c r="T659">
        <v>1695129.882</v>
      </c>
      <c r="U659">
        <v>584.06648499999994</v>
      </c>
      <c r="V659">
        <v>24.922341490000001</v>
      </c>
      <c r="W659" s="281">
        <v>2.100089584</v>
      </c>
      <c r="Y659" s="280">
        <v>2081305.4350000001</v>
      </c>
      <c r="Z659">
        <v>1691305.4350000001</v>
      </c>
      <c r="AA659">
        <v>584.21092799999997</v>
      </c>
      <c r="AB659">
        <v>24.884582680000001</v>
      </c>
      <c r="AC659">
        <v>2.1002908339999999</v>
      </c>
      <c r="AE659">
        <v>1985908.09</v>
      </c>
      <c r="AF659">
        <v>1595908.09</v>
      </c>
      <c r="AG659">
        <v>585.54145800000003</v>
      </c>
      <c r="AH659">
        <v>24.859239129999999</v>
      </c>
      <c r="AI659">
        <v>2.1015836540000001</v>
      </c>
      <c r="AK659">
        <v>1987725.514</v>
      </c>
      <c r="AL659">
        <v>1597725.514</v>
      </c>
      <c r="AM659">
        <v>585.44206559999998</v>
      </c>
      <c r="AN659">
        <v>24.893694360000001</v>
      </c>
      <c r="AO659">
        <v>2.1014023210000001</v>
      </c>
      <c r="AQ659">
        <v>1987335.084</v>
      </c>
      <c r="AR659">
        <v>1597335.084</v>
      </c>
      <c r="AS659">
        <v>585.72451209999997</v>
      </c>
      <c r="AT659">
        <v>24.930521339999999</v>
      </c>
      <c r="AU659" s="281">
        <v>2.1014040719999998</v>
      </c>
      <c r="AW659" s="280">
        <v>2139263.0980000002</v>
      </c>
      <c r="AX659">
        <v>1749263.098</v>
      </c>
      <c r="AY659">
        <v>583.61596629999997</v>
      </c>
      <c r="AZ659">
        <v>24.880172640000001</v>
      </c>
      <c r="BA659">
        <v>2.0994357159999999</v>
      </c>
      <c r="BC659">
        <v>2145476.9989999998</v>
      </c>
      <c r="BD659">
        <v>1755476.9990000001</v>
      </c>
      <c r="BE659">
        <v>583.19663960000003</v>
      </c>
      <c r="BF659">
        <v>24.836082179999998</v>
      </c>
      <c r="BG659">
        <v>2.0992844989999999</v>
      </c>
      <c r="BI659">
        <v>2167965.2910000002</v>
      </c>
      <c r="BJ659">
        <v>1777965.291</v>
      </c>
      <c r="BK659">
        <v>583.73557500000004</v>
      </c>
      <c r="BL659">
        <v>24.881045350000001</v>
      </c>
      <c r="BM659">
        <v>2.0917787560000001</v>
      </c>
      <c r="BO659">
        <v>2170293.6269999999</v>
      </c>
      <c r="BP659">
        <v>1780293.6270000001</v>
      </c>
      <c r="BQ659">
        <v>584.12951390000001</v>
      </c>
      <c r="BR659">
        <v>24.9226454</v>
      </c>
      <c r="BS659" s="281">
        <v>2.089751734</v>
      </c>
      <c r="BU659" s="280">
        <v>2105019.9389999998</v>
      </c>
      <c r="BV659">
        <v>1715019.939</v>
      </c>
      <c r="BW659">
        <v>584.1897649</v>
      </c>
      <c r="BX659">
        <v>24.88442603</v>
      </c>
      <c r="BY659">
        <v>2.1000622240000002</v>
      </c>
      <c r="CA659">
        <v>2104797.0240000002</v>
      </c>
      <c r="CB659">
        <v>1714797.024</v>
      </c>
      <c r="CC659">
        <v>583.83097039999996</v>
      </c>
      <c r="CD659">
        <v>24.842355810000001</v>
      </c>
      <c r="CE659">
        <v>2.1000312449999998</v>
      </c>
      <c r="CG659">
        <v>2135939.733</v>
      </c>
      <c r="CH659">
        <v>1745939.733</v>
      </c>
      <c r="CI659">
        <v>583.2705545</v>
      </c>
      <c r="CJ659">
        <v>24.877610010000001</v>
      </c>
      <c r="CK659">
        <v>2.0993064179999998</v>
      </c>
      <c r="CM659">
        <v>2139394.4369999999</v>
      </c>
      <c r="CN659">
        <v>1749394.4369999999</v>
      </c>
      <c r="CO659">
        <v>583.44734979999998</v>
      </c>
      <c r="CP659">
        <v>24.919281170000001</v>
      </c>
      <c r="CQ659" s="281">
        <v>2.0992479180000001</v>
      </c>
      <c r="CS659" s="280">
        <v>2094884.2490000001</v>
      </c>
      <c r="CT659">
        <v>1704884.2490000001</v>
      </c>
      <c r="CU659">
        <v>584.16774699999996</v>
      </c>
      <c r="CV659">
        <v>24.884262830000001</v>
      </c>
      <c r="CW659">
        <v>2.1001485400000002</v>
      </c>
      <c r="CY659">
        <v>2107335.8560000001</v>
      </c>
      <c r="CZ659">
        <v>1717335.8559999999</v>
      </c>
      <c r="DA659">
        <v>583.64708059999998</v>
      </c>
      <c r="DB659">
        <v>24.84053772</v>
      </c>
      <c r="DC659">
        <v>2.0999079269999998</v>
      </c>
      <c r="DE659">
        <v>2130630.4959999998</v>
      </c>
      <c r="DF659">
        <v>1740630.496</v>
      </c>
      <c r="DG659">
        <v>583.31595930000003</v>
      </c>
      <c r="DH659">
        <v>24.877946919999999</v>
      </c>
      <c r="DI659">
        <v>2.0993865729999999</v>
      </c>
      <c r="DK659">
        <v>2133254.0660000001</v>
      </c>
      <c r="DL659">
        <v>1743254.0660000001</v>
      </c>
      <c r="DM659">
        <v>583.49971400000004</v>
      </c>
      <c r="DN659">
        <v>24.919540120000001</v>
      </c>
      <c r="DO659" s="281">
        <v>2.0993423290000002</v>
      </c>
    </row>
    <row r="660" spans="1:119">
      <c r="A660" s="280">
        <v>2078742.29</v>
      </c>
      <c r="B660">
        <v>1688742.29</v>
      </c>
      <c r="C660">
        <v>584.02821789999996</v>
      </c>
      <c r="D660">
        <v>24.883228710000001</v>
      </c>
      <c r="E660">
        <v>2.1002306709999998</v>
      </c>
      <c r="G660">
        <v>2081346</v>
      </c>
      <c r="H660">
        <v>1691346</v>
      </c>
      <c r="I660">
        <v>583.7536202</v>
      </c>
      <c r="J660">
        <v>24.8415909</v>
      </c>
      <c r="K660">
        <v>2.1001860880000001</v>
      </c>
      <c r="M660">
        <v>2086458.5689999999</v>
      </c>
      <c r="N660">
        <v>1696458.5689999999</v>
      </c>
      <c r="O660">
        <v>583.83646199999998</v>
      </c>
      <c r="P660">
        <v>24.88180732</v>
      </c>
      <c r="Q660">
        <v>2.100074598</v>
      </c>
      <c r="S660">
        <v>2088281.848</v>
      </c>
      <c r="T660">
        <v>1698281.848</v>
      </c>
      <c r="U660">
        <v>584.02262589999998</v>
      </c>
      <c r="V660">
        <v>24.92212481</v>
      </c>
      <c r="W660" s="281">
        <v>2.1000414090000001</v>
      </c>
      <c r="Y660" s="280">
        <v>2084458.031</v>
      </c>
      <c r="Z660">
        <v>1694458.031</v>
      </c>
      <c r="AA660">
        <v>584.16218519999995</v>
      </c>
      <c r="AB660">
        <v>24.884221539999999</v>
      </c>
      <c r="AC660">
        <v>2.1002409530000001</v>
      </c>
      <c r="AE660">
        <v>1988921.7</v>
      </c>
      <c r="AF660">
        <v>1598921.7</v>
      </c>
      <c r="AG660">
        <v>585.48098900000002</v>
      </c>
      <c r="AH660">
        <v>24.858643109999999</v>
      </c>
      <c r="AI660">
        <v>2.1015467189999999</v>
      </c>
      <c r="AK660">
        <v>1990739.07</v>
      </c>
      <c r="AL660">
        <v>1600739.07</v>
      </c>
      <c r="AM660">
        <v>585.38698369999997</v>
      </c>
      <c r="AN660">
        <v>24.893287099999998</v>
      </c>
      <c r="AO660">
        <v>2.101367786</v>
      </c>
      <c r="AQ660">
        <v>1990348.6510000001</v>
      </c>
      <c r="AR660">
        <v>1600348.6510000001</v>
      </c>
      <c r="AS660">
        <v>585.6680427</v>
      </c>
      <c r="AT660">
        <v>24.930243130000001</v>
      </c>
      <c r="AU660" s="281">
        <v>2.101369499</v>
      </c>
      <c r="AW660" s="280">
        <v>2142406.2069999999</v>
      </c>
      <c r="AX660">
        <v>1752406.2069999999</v>
      </c>
      <c r="AY660">
        <v>583.56765740000003</v>
      </c>
      <c r="AZ660">
        <v>24.87981435</v>
      </c>
      <c r="BA660">
        <v>2.0993775459999999</v>
      </c>
      <c r="BC660">
        <v>2148619.0970000001</v>
      </c>
      <c r="BD660">
        <v>1758619.0970000001</v>
      </c>
      <c r="BE660">
        <v>583.15219379999996</v>
      </c>
      <c r="BF660">
        <v>24.835642350000001</v>
      </c>
      <c r="BG660">
        <v>2.099226298</v>
      </c>
      <c r="BI660">
        <v>2171889.858</v>
      </c>
      <c r="BJ660">
        <v>1781889.858</v>
      </c>
      <c r="BK660">
        <v>584.14035720000004</v>
      </c>
      <c r="BL660">
        <v>24.88404624</v>
      </c>
      <c r="BM660">
        <v>2.088357856</v>
      </c>
      <c r="BO660">
        <v>2174456.193</v>
      </c>
      <c r="BP660">
        <v>1784456.193</v>
      </c>
      <c r="BQ660">
        <v>584.52044120000005</v>
      </c>
      <c r="BR660">
        <v>24.92457593</v>
      </c>
      <c r="BS660" s="281">
        <v>2.0862330999999998</v>
      </c>
      <c r="BU660" s="280">
        <v>2108168.642</v>
      </c>
      <c r="BV660">
        <v>1718168.642</v>
      </c>
      <c r="BW660">
        <v>584.13733739999998</v>
      </c>
      <c r="BX660">
        <v>24.884037580000001</v>
      </c>
      <c r="BY660">
        <v>2.1000068789999999</v>
      </c>
      <c r="CA660">
        <v>2107945.7629999998</v>
      </c>
      <c r="CB660">
        <v>1717945.763</v>
      </c>
      <c r="CC660">
        <v>583.78218749999996</v>
      </c>
      <c r="CD660">
        <v>24.841873589999999</v>
      </c>
      <c r="CE660">
        <v>2.0999761810000002</v>
      </c>
      <c r="CG660">
        <v>2139083.3840000001</v>
      </c>
      <c r="CH660">
        <v>1749083.3840000001</v>
      </c>
      <c r="CI660">
        <v>583.22949779999999</v>
      </c>
      <c r="CJ660">
        <v>24.877305329999999</v>
      </c>
      <c r="CK660">
        <v>2.0992514880000002</v>
      </c>
      <c r="CM660">
        <v>2142537.5249999999</v>
      </c>
      <c r="CN660">
        <v>1752537.5249999999</v>
      </c>
      <c r="CO660">
        <v>583.40503079999996</v>
      </c>
      <c r="CP660">
        <v>24.91907187</v>
      </c>
      <c r="CQ660" s="281">
        <v>2.0991925739999999</v>
      </c>
      <c r="CS660" s="280">
        <v>2098034.6140000001</v>
      </c>
      <c r="CT660">
        <v>1708034.6140000001</v>
      </c>
      <c r="CU660">
        <v>584.11718040000005</v>
      </c>
      <c r="CV660">
        <v>24.883888150000001</v>
      </c>
      <c r="CW660">
        <v>2.1000959250000002</v>
      </c>
      <c r="CY660">
        <v>2110484.1800000002</v>
      </c>
      <c r="CZ660">
        <v>1720484.18</v>
      </c>
      <c r="DA660">
        <v>583.60144219999995</v>
      </c>
      <c r="DB660">
        <v>24.84008644</v>
      </c>
      <c r="DC660">
        <v>2.099853983</v>
      </c>
      <c r="DE660">
        <v>2133775.0120000001</v>
      </c>
      <c r="DF660">
        <v>1743775.0120000001</v>
      </c>
      <c r="DG660">
        <v>583.27493709999999</v>
      </c>
      <c r="DH660">
        <v>24.877642519999998</v>
      </c>
      <c r="DI660">
        <v>2.0993324809999998</v>
      </c>
      <c r="DK660">
        <v>2136398.1540000001</v>
      </c>
      <c r="DL660">
        <v>1746398.1540000001</v>
      </c>
      <c r="DM660">
        <v>583.4575509</v>
      </c>
      <c r="DN660">
        <v>24.9193316</v>
      </c>
      <c r="DO660" s="281">
        <v>2.0992878080000001</v>
      </c>
    </row>
    <row r="661" spans="1:119">
      <c r="A661" s="280">
        <v>2081895.307</v>
      </c>
      <c r="B661">
        <v>1691895.307</v>
      </c>
      <c r="C661">
        <v>583.98343580000005</v>
      </c>
      <c r="D661">
        <v>24.882896809999998</v>
      </c>
      <c r="E661">
        <v>2.1001826619999999</v>
      </c>
      <c r="G661">
        <v>2084498.5889999999</v>
      </c>
      <c r="H661">
        <v>1694498.5889999999</v>
      </c>
      <c r="I661">
        <v>583.71077219999995</v>
      </c>
      <c r="J661">
        <v>24.841167290000001</v>
      </c>
      <c r="K661">
        <v>2.100137782</v>
      </c>
      <c r="M661">
        <v>2089610.317</v>
      </c>
      <c r="N661">
        <v>1699610.317</v>
      </c>
      <c r="O661">
        <v>583.79386160000001</v>
      </c>
      <c r="P661">
        <v>24.881491489999998</v>
      </c>
      <c r="Q661">
        <v>2.100026191</v>
      </c>
      <c r="S661">
        <v>2091433.297</v>
      </c>
      <c r="T661">
        <v>1701433.297</v>
      </c>
      <c r="U661">
        <v>583.97897569999998</v>
      </c>
      <c r="V661">
        <v>24.92190914</v>
      </c>
      <c r="W661" s="281">
        <v>2.0999928300000001</v>
      </c>
      <c r="Y661" s="280">
        <v>2087610.108</v>
      </c>
      <c r="Z661">
        <v>1697610.108</v>
      </c>
      <c r="AA661">
        <v>584.11376749999999</v>
      </c>
      <c r="AB661">
        <v>24.883862780000001</v>
      </c>
      <c r="AC661">
        <v>2.1001906930000001</v>
      </c>
      <c r="AE661">
        <v>1991935.2209999999</v>
      </c>
      <c r="AF661">
        <v>1601935.2209999999</v>
      </c>
      <c r="AG661">
        <v>585.42112420000001</v>
      </c>
      <c r="AH661">
        <v>24.858052990000001</v>
      </c>
      <c r="AI661">
        <v>2.1015096639999999</v>
      </c>
      <c r="AK661">
        <v>1993752.5379999999</v>
      </c>
      <c r="AL661">
        <v>1603752.5379999999</v>
      </c>
      <c r="AM661">
        <v>585.33237680000002</v>
      </c>
      <c r="AN661">
        <v>24.892883319999999</v>
      </c>
      <c r="AO661">
        <v>2.1013330890000002</v>
      </c>
      <c r="AQ661">
        <v>1993362.1310000001</v>
      </c>
      <c r="AR661">
        <v>1603362.1310000001</v>
      </c>
      <c r="AS661">
        <v>585.6120234</v>
      </c>
      <c r="AT661">
        <v>24.92996711</v>
      </c>
      <c r="AU661" s="281">
        <v>2.1013347840000001</v>
      </c>
      <c r="AW661" s="280">
        <v>2145548.804</v>
      </c>
      <c r="AX661">
        <v>1755548.804</v>
      </c>
      <c r="AY661">
        <v>583.51965410000003</v>
      </c>
      <c r="AZ661">
        <v>24.8794583</v>
      </c>
      <c r="BA661">
        <v>2.099319129</v>
      </c>
      <c r="BC661">
        <v>2151760.6839999999</v>
      </c>
      <c r="BD661">
        <v>1761760.6839999999</v>
      </c>
      <c r="BE661">
        <v>583.10798939999995</v>
      </c>
      <c r="BF661">
        <v>24.835204879999999</v>
      </c>
      <c r="BG661">
        <v>2.0991678779999998</v>
      </c>
      <c r="BI661">
        <v>2175891.34</v>
      </c>
      <c r="BJ661">
        <v>1785891.34</v>
      </c>
      <c r="BK661">
        <v>584.53745060000006</v>
      </c>
      <c r="BL661">
        <v>24.88698784</v>
      </c>
      <c r="BM661">
        <v>2.0850205530000001</v>
      </c>
      <c r="BO661">
        <v>2178733.9959999998</v>
      </c>
      <c r="BP661">
        <v>1788733.996</v>
      </c>
      <c r="BQ661">
        <v>584.90693299999998</v>
      </c>
      <c r="BR661">
        <v>24.926483350000002</v>
      </c>
      <c r="BS661" s="281">
        <v>2.0827821179999999</v>
      </c>
      <c r="BU661" s="280">
        <v>2111316.8289999999</v>
      </c>
      <c r="BV661">
        <v>1721316.8289999999</v>
      </c>
      <c r="BW661">
        <v>584.08521680000001</v>
      </c>
      <c r="BX661">
        <v>24.883651360000002</v>
      </c>
      <c r="BY661">
        <v>2.099951237</v>
      </c>
      <c r="CA661">
        <v>2111093.986</v>
      </c>
      <c r="CB661">
        <v>1721093.986</v>
      </c>
      <c r="CC661">
        <v>583.73366840000006</v>
      </c>
      <c r="CD661">
        <v>24.841393929999999</v>
      </c>
      <c r="CE661">
        <v>2.0999208629999999</v>
      </c>
      <c r="CG661">
        <v>2142226.5219999999</v>
      </c>
      <c r="CH661">
        <v>1752226.5220000001</v>
      </c>
      <c r="CI661">
        <v>583.18861909999998</v>
      </c>
      <c r="CJ661">
        <v>24.877001960000001</v>
      </c>
      <c r="CK661">
        <v>2.0991962480000002</v>
      </c>
      <c r="CM661">
        <v>2145680.1009999998</v>
      </c>
      <c r="CN661">
        <v>1755680.101</v>
      </c>
      <c r="CO661">
        <v>583.36289169999998</v>
      </c>
      <c r="CP661">
        <v>24.918863439999999</v>
      </c>
      <c r="CQ661" s="281">
        <v>2.099136938</v>
      </c>
      <c r="CS661" s="280">
        <v>2101184.4619999998</v>
      </c>
      <c r="CT661">
        <v>1711184.4620000001</v>
      </c>
      <c r="CU661">
        <v>584.06695049999996</v>
      </c>
      <c r="CV661">
        <v>24.883515930000002</v>
      </c>
      <c r="CW661">
        <v>2.1000429810000001</v>
      </c>
      <c r="CY661">
        <v>2113631.9879999999</v>
      </c>
      <c r="CZ661">
        <v>1723631.9879999999</v>
      </c>
      <c r="DA661">
        <v>583.55602380000005</v>
      </c>
      <c r="DB661">
        <v>24.8396373</v>
      </c>
      <c r="DC661">
        <v>2.099799762</v>
      </c>
      <c r="DE661">
        <v>2136919.0150000001</v>
      </c>
      <c r="DF661">
        <v>1746919.0149999999</v>
      </c>
      <c r="DG661">
        <v>583.23420080000005</v>
      </c>
      <c r="DH661">
        <v>24.877340220000001</v>
      </c>
      <c r="DI661">
        <v>2.0992779640000001</v>
      </c>
      <c r="DK661">
        <v>2139541.73</v>
      </c>
      <c r="DL661">
        <v>1749541.73</v>
      </c>
      <c r="DM661">
        <v>583.41559480000001</v>
      </c>
      <c r="DN661">
        <v>24.919124100000001</v>
      </c>
      <c r="DO661" s="281">
        <v>2.0992329409999999</v>
      </c>
    </row>
    <row r="662" spans="1:119">
      <c r="A662" s="280">
        <v>2085047.8060000001</v>
      </c>
      <c r="B662">
        <v>1695047.8060000001</v>
      </c>
      <c r="C662">
        <v>583.93891489999999</v>
      </c>
      <c r="D662">
        <v>24.882566829999998</v>
      </c>
      <c r="E662">
        <v>2.10013424</v>
      </c>
      <c r="G662">
        <v>2087650.659</v>
      </c>
      <c r="H662">
        <v>1697650.659</v>
      </c>
      <c r="I662">
        <v>583.66815129999998</v>
      </c>
      <c r="J662">
        <v>24.840745890000001</v>
      </c>
      <c r="K662">
        <v>2.1000890800000001</v>
      </c>
      <c r="M662">
        <v>2092761.548</v>
      </c>
      <c r="N662">
        <v>1702761.548</v>
      </c>
      <c r="O662">
        <v>583.75145769999995</v>
      </c>
      <c r="P662">
        <v>24.881177099999999</v>
      </c>
      <c r="Q662">
        <v>2.0999773890000002</v>
      </c>
      <c r="S662">
        <v>2094584.2279999999</v>
      </c>
      <c r="T662">
        <v>1704584.2279999999</v>
      </c>
      <c r="U662">
        <v>583.93552790000001</v>
      </c>
      <c r="V662">
        <v>24.92169445</v>
      </c>
      <c r="W662" s="281">
        <v>2.0999438540000002</v>
      </c>
      <c r="Y662" s="280">
        <v>2090761.6669999999</v>
      </c>
      <c r="Z662">
        <v>1700761.6669999999</v>
      </c>
      <c r="AA662">
        <v>584.06565950000004</v>
      </c>
      <c r="AB662">
        <v>24.88350629</v>
      </c>
      <c r="AC662">
        <v>2.1001400640000001</v>
      </c>
      <c r="AE662">
        <v>1994948.6540000001</v>
      </c>
      <c r="AF662">
        <v>1604948.6540000001</v>
      </c>
      <c r="AG662">
        <v>585.36186290000001</v>
      </c>
      <c r="AH662">
        <v>24.857468749999999</v>
      </c>
      <c r="AI662">
        <v>2.1014724720000002</v>
      </c>
      <c r="AK662">
        <v>1996765.9180000001</v>
      </c>
      <c r="AL662">
        <v>1606765.9180000001</v>
      </c>
      <c r="AM662">
        <v>585.27824940000005</v>
      </c>
      <c r="AN662">
        <v>24.892483049999999</v>
      </c>
      <c r="AO662">
        <v>2.1012982099999999</v>
      </c>
      <c r="AQ662">
        <v>1996375.5220000001</v>
      </c>
      <c r="AR662">
        <v>1606375.5220000001</v>
      </c>
      <c r="AS662">
        <v>585.55647320000003</v>
      </c>
      <c r="AT662">
        <v>24.92969338</v>
      </c>
      <c r="AU662" s="281">
        <v>2.101299901</v>
      </c>
      <c r="AW662" s="280">
        <v>2148690.8909999998</v>
      </c>
      <c r="AX662">
        <v>1758690.8910000001</v>
      </c>
      <c r="AY662">
        <v>583.47194760000002</v>
      </c>
      <c r="AZ662">
        <v>24.879104420000001</v>
      </c>
      <c r="BA662">
        <v>2.0992604789999998</v>
      </c>
      <c r="BC662">
        <v>2154901.7599999998</v>
      </c>
      <c r="BD662">
        <v>1764901.76</v>
      </c>
      <c r="BE662">
        <v>583.06401940000001</v>
      </c>
      <c r="BF662">
        <v>24.834769699999999</v>
      </c>
      <c r="BG662">
        <v>2.0991092509999998</v>
      </c>
      <c r="BI662">
        <v>2180023.4479999999</v>
      </c>
      <c r="BJ662">
        <v>1790023.4480000001</v>
      </c>
      <c r="BK662">
        <v>584.93293219999998</v>
      </c>
      <c r="BL662">
        <v>24.889915500000001</v>
      </c>
      <c r="BM662">
        <v>2.081726024</v>
      </c>
      <c r="BO662">
        <v>2183156.861</v>
      </c>
      <c r="BP662">
        <v>1793156.861</v>
      </c>
      <c r="BQ662">
        <v>585.29282899999998</v>
      </c>
      <c r="BR662">
        <v>24.928386580000002</v>
      </c>
      <c r="BS662" s="281">
        <v>2.0793804300000001</v>
      </c>
      <c r="BU662" s="280">
        <v>2114464.5010000002</v>
      </c>
      <c r="BV662">
        <v>1724464.5009999999</v>
      </c>
      <c r="BW662">
        <v>584.03340119999996</v>
      </c>
      <c r="BX662">
        <v>24.883267379999999</v>
      </c>
      <c r="BY662">
        <v>2.0998953509999998</v>
      </c>
      <c r="CA662">
        <v>2114241.6940000001</v>
      </c>
      <c r="CB662">
        <v>1724241.6939999999</v>
      </c>
      <c r="CC662">
        <v>583.68542409999998</v>
      </c>
      <c r="CD662">
        <v>24.84091695</v>
      </c>
      <c r="CE662">
        <v>2.0998652930000001</v>
      </c>
      <c r="CG662">
        <v>2145369.1490000002</v>
      </c>
      <c r="CH662">
        <v>1755369.149</v>
      </c>
      <c r="CI662">
        <v>583.14790440000002</v>
      </c>
      <c r="CJ662">
        <v>24.876699779999999</v>
      </c>
      <c r="CK662">
        <v>2.0991407209999999</v>
      </c>
      <c r="CM662">
        <v>2148822.1660000002</v>
      </c>
      <c r="CN662">
        <v>1758822.166</v>
      </c>
      <c r="CO662">
        <v>583.32092699999998</v>
      </c>
      <c r="CP662">
        <v>24.918655860000001</v>
      </c>
      <c r="CQ662" s="281">
        <v>2.0990810230000001</v>
      </c>
      <c r="CS662" s="280">
        <v>2104333.7930000001</v>
      </c>
      <c r="CT662">
        <v>1714333.7930000001</v>
      </c>
      <c r="CU662">
        <v>584.01721380000004</v>
      </c>
      <c r="CV662">
        <v>24.883147319999999</v>
      </c>
      <c r="CW662">
        <v>2.0999896489999998</v>
      </c>
      <c r="CY662">
        <v>2116779.2799999998</v>
      </c>
      <c r="CZ662">
        <v>1726779.28</v>
      </c>
      <c r="DA662">
        <v>583.51082989999998</v>
      </c>
      <c r="DB662">
        <v>24.839190339999998</v>
      </c>
      <c r="DC662">
        <v>2.099745263</v>
      </c>
      <c r="DE662">
        <v>2140062.5070000002</v>
      </c>
      <c r="DF662">
        <v>1750062.507</v>
      </c>
      <c r="DG662">
        <v>583.19365230000005</v>
      </c>
      <c r="DH662">
        <v>24.8770393</v>
      </c>
      <c r="DI662">
        <v>2.0992231110000001</v>
      </c>
      <c r="DK662">
        <v>2142684.7940000002</v>
      </c>
      <c r="DL662">
        <v>1752684.794</v>
      </c>
      <c r="DM662">
        <v>583.37381970000001</v>
      </c>
      <c r="DN662">
        <v>24.918917480000001</v>
      </c>
      <c r="DO662" s="281">
        <v>2.0991777620000001</v>
      </c>
    </row>
    <row r="663" spans="1:119">
      <c r="A663" s="280">
        <v>2088199.7860000001</v>
      </c>
      <c r="B663">
        <v>1698199.7860000001</v>
      </c>
      <c r="C663">
        <v>583.89463650000005</v>
      </c>
      <c r="D663">
        <v>24.882238619999999</v>
      </c>
      <c r="E663">
        <v>2.1000854179999999</v>
      </c>
      <c r="G663">
        <v>2090802.2109999999</v>
      </c>
      <c r="H663">
        <v>1700802.2109999999</v>
      </c>
      <c r="I663">
        <v>583.62574370000004</v>
      </c>
      <c r="J663">
        <v>24.840326569999998</v>
      </c>
      <c r="K663">
        <v>2.1000399920000001</v>
      </c>
      <c r="M663">
        <v>2095912.26</v>
      </c>
      <c r="N663">
        <v>1705912.26</v>
      </c>
      <c r="O663">
        <v>583.70924439999999</v>
      </c>
      <c r="P663">
        <v>24.8808641</v>
      </c>
      <c r="Q663">
        <v>2.0999281980000002</v>
      </c>
      <c r="S663">
        <v>2097734.642</v>
      </c>
      <c r="T663">
        <v>1707734.642</v>
      </c>
      <c r="U663">
        <v>583.89227630000005</v>
      </c>
      <c r="V663">
        <v>24.921480710000001</v>
      </c>
      <c r="W663" s="281">
        <v>2.0998944869999998</v>
      </c>
      <c r="Y663" s="280">
        <v>2093912.7080000001</v>
      </c>
      <c r="Z663">
        <v>1703912.7080000001</v>
      </c>
      <c r="AA663">
        <v>584.01785070000005</v>
      </c>
      <c r="AB663">
        <v>24.883151980000001</v>
      </c>
      <c r="AC663">
        <v>2.1000890750000001</v>
      </c>
      <c r="AE663">
        <v>1997961.9990000001</v>
      </c>
      <c r="AF663">
        <v>1607961.9990000001</v>
      </c>
      <c r="AG663">
        <v>585.30320659999995</v>
      </c>
      <c r="AH663">
        <v>24.856890419999999</v>
      </c>
      <c r="AI663">
        <v>2.1014351229999999</v>
      </c>
      <c r="AK663">
        <v>1999779.209</v>
      </c>
      <c r="AL663">
        <v>1609779.209</v>
      </c>
      <c r="AM663">
        <v>585.22460639999997</v>
      </c>
      <c r="AN663">
        <v>24.892086320000001</v>
      </c>
      <c r="AO663">
        <v>2.1012631289999999</v>
      </c>
      <c r="AQ663">
        <v>1999388.825</v>
      </c>
      <c r="AR663">
        <v>1609388.825</v>
      </c>
      <c r="AS663">
        <v>585.50139939999997</v>
      </c>
      <c r="AT663">
        <v>24.92942197</v>
      </c>
      <c r="AU663" s="281">
        <v>2.1012648280000001</v>
      </c>
      <c r="AW663" s="280">
        <v>2151832.466</v>
      </c>
      <c r="AX663">
        <v>1761832.466</v>
      </c>
      <c r="AY663">
        <v>583.42452939999998</v>
      </c>
      <c r="AZ663">
        <v>24.87875266</v>
      </c>
      <c r="BA663">
        <v>2.0992016069999999</v>
      </c>
      <c r="BC663">
        <v>2158042.3259999999</v>
      </c>
      <c r="BD663">
        <v>1768042.3259999999</v>
      </c>
      <c r="BE663">
        <v>583.02027950000002</v>
      </c>
      <c r="BF663">
        <v>24.834336759999999</v>
      </c>
      <c r="BG663">
        <v>2.0990504259999998</v>
      </c>
      <c r="BI663">
        <v>2184290.7880000002</v>
      </c>
      <c r="BJ663">
        <v>1794290.7879999999</v>
      </c>
      <c r="BK663">
        <v>585.32781639999996</v>
      </c>
      <c r="BL663">
        <v>24.89283674</v>
      </c>
      <c r="BM663">
        <v>2.0784771289999999</v>
      </c>
      <c r="BO663">
        <v>2186184.7239999999</v>
      </c>
      <c r="BP663">
        <v>1796184.7239999999</v>
      </c>
      <c r="BQ663">
        <v>585.54996219999998</v>
      </c>
      <c r="BR663">
        <v>24.92965405</v>
      </c>
      <c r="BS663" s="281">
        <v>2.0771444699999999</v>
      </c>
      <c r="BU663" s="280">
        <v>2117611.6570000001</v>
      </c>
      <c r="BV663">
        <v>1727611.6569999999</v>
      </c>
      <c r="BW663">
        <v>583.98190590000002</v>
      </c>
      <c r="BX663">
        <v>24.882885730000002</v>
      </c>
      <c r="BY663">
        <v>2.0998392099999998</v>
      </c>
      <c r="CA663">
        <v>2117388.8870000001</v>
      </c>
      <c r="CB663">
        <v>1727388.8870000001</v>
      </c>
      <c r="CC663">
        <v>583.63745960000006</v>
      </c>
      <c r="CD663">
        <v>24.84044269</v>
      </c>
      <c r="CE663">
        <v>2.0998094690000002</v>
      </c>
      <c r="CG663">
        <v>2148511.2650000001</v>
      </c>
      <c r="CH663">
        <v>1758511.2649999999</v>
      </c>
      <c r="CI663">
        <v>583.107348</v>
      </c>
      <c r="CJ663">
        <v>24.87639875</v>
      </c>
      <c r="CK663">
        <v>2.099084918</v>
      </c>
      <c r="CM663">
        <v>2151963.7200000002</v>
      </c>
      <c r="CN663">
        <v>1761963.72</v>
      </c>
      <c r="CO663">
        <v>583.27913049999995</v>
      </c>
      <c r="CP663">
        <v>24.9184491</v>
      </c>
      <c r="CQ663" s="281">
        <v>2.0990248399999998</v>
      </c>
      <c r="CS663" s="280">
        <v>2107482.608</v>
      </c>
      <c r="CT663">
        <v>1717482.608</v>
      </c>
      <c r="CU663">
        <v>583.96820730000002</v>
      </c>
      <c r="CV663">
        <v>24.882784109999999</v>
      </c>
      <c r="CW663">
        <v>2.0999356690000002</v>
      </c>
      <c r="CY663">
        <v>2119926.0589999999</v>
      </c>
      <c r="CZ663">
        <v>1729926.0589999999</v>
      </c>
      <c r="DA663">
        <v>583.46586309999998</v>
      </c>
      <c r="DB663">
        <v>24.838745599999999</v>
      </c>
      <c r="DC663">
        <v>2.0996904879999998</v>
      </c>
      <c r="DE663">
        <v>2143205.486</v>
      </c>
      <c r="DF663">
        <v>1753205.486</v>
      </c>
      <c r="DG663">
        <v>583.15326749999997</v>
      </c>
      <c r="DH663">
        <v>24.876739570000002</v>
      </c>
      <c r="DI663">
        <v>2.0991679560000001</v>
      </c>
      <c r="DK663">
        <v>2145827.3459999999</v>
      </c>
      <c r="DL663">
        <v>1755827.3459999999</v>
      </c>
      <c r="DM663">
        <v>583.33221470000001</v>
      </c>
      <c r="DN663">
        <v>24.918711689999999</v>
      </c>
      <c r="DO663" s="281">
        <v>2.0991222899999999</v>
      </c>
    </row>
    <row r="664" spans="1:119">
      <c r="A664" s="280">
        <v>2091351.2479999999</v>
      </c>
      <c r="B664">
        <v>1701351.2479999999</v>
      </c>
      <c r="C664">
        <v>583.85058819999995</v>
      </c>
      <c r="D664">
        <v>24.88191209</v>
      </c>
      <c r="E664">
        <v>2.1000362080000001</v>
      </c>
      <c r="G664">
        <v>2093953.246</v>
      </c>
      <c r="H664">
        <v>1703953.246</v>
      </c>
      <c r="I664">
        <v>583.58354069999996</v>
      </c>
      <c r="J664">
        <v>24.839909250000002</v>
      </c>
      <c r="K664">
        <v>2.099990526</v>
      </c>
      <c r="M664">
        <v>2099062.4559999998</v>
      </c>
      <c r="N664">
        <v>1709062.456</v>
      </c>
      <c r="O664">
        <v>583.66721410000002</v>
      </c>
      <c r="P664">
        <v>24.880552430000002</v>
      </c>
      <c r="Q664">
        <v>2.099878624</v>
      </c>
      <c r="S664">
        <v>2100884.5389999999</v>
      </c>
      <c r="T664">
        <v>1710884.5390000001</v>
      </c>
      <c r="U664">
        <v>583.84921199999997</v>
      </c>
      <c r="V664">
        <v>24.921267889999999</v>
      </c>
      <c r="W664" s="281">
        <v>2.0998447360000001</v>
      </c>
      <c r="Y664" s="280">
        <v>2097063.2320000001</v>
      </c>
      <c r="Z664">
        <v>1707063.2320000001</v>
      </c>
      <c r="AA664">
        <v>583.97033320000003</v>
      </c>
      <c r="AB664">
        <v>24.882799810000002</v>
      </c>
      <c r="AC664">
        <v>2.1000377299999999</v>
      </c>
      <c r="AE664">
        <v>2000975.2549999999</v>
      </c>
      <c r="AF664">
        <v>1610975.2549999999</v>
      </c>
      <c r="AG664">
        <v>585.24515980000001</v>
      </c>
      <c r="AH664">
        <v>24.856318040000001</v>
      </c>
      <c r="AI664">
        <v>2.1013975980000001</v>
      </c>
      <c r="AK664">
        <v>2002792.412</v>
      </c>
      <c r="AL664">
        <v>1612792.412</v>
      </c>
      <c r="AM664">
        <v>585.1715289</v>
      </c>
      <c r="AN664">
        <v>24.89169373</v>
      </c>
      <c r="AO664">
        <v>2.1012277940000001</v>
      </c>
      <c r="AQ664">
        <v>2002402.0390000001</v>
      </c>
      <c r="AR664">
        <v>1612402.0390000001</v>
      </c>
      <c r="AS664">
        <v>585.4468081</v>
      </c>
      <c r="AT664">
        <v>24.929152909999999</v>
      </c>
      <c r="AU664" s="281">
        <v>2.1012295449999998</v>
      </c>
      <c r="AW664" s="280">
        <v>2154973.5299999998</v>
      </c>
      <c r="AX664">
        <v>1764973.53</v>
      </c>
      <c r="AY664">
        <v>583.37739209999995</v>
      </c>
      <c r="AZ664">
        <v>24.878402940000001</v>
      </c>
      <c r="BA664">
        <v>2.0991425239999999</v>
      </c>
      <c r="BC664">
        <v>2161433.5720000002</v>
      </c>
      <c r="BD664">
        <v>1771433.5719999999</v>
      </c>
      <c r="BE664">
        <v>583.09130070000003</v>
      </c>
      <c r="BF664">
        <v>24.835021560000001</v>
      </c>
      <c r="BG664">
        <v>2.0979002969999998</v>
      </c>
      <c r="BI664">
        <v>2188687.5109999999</v>
      </c>
      <c r="BJ664">
        <v>1798687.5109999999</v>
      </c>
      <c r="BK664">
        <v>585.72190820000003</v>
      </c>
      <c r="BL664">
        <v>24.895750140000001</v>
      </c>
      <c r="BM664">
        <v>2.0752844380000002</v>
      </c>
      <c r="BO664">
        <v>2189272.7379999999</v>
      </c>
      <c r="BP664">
        <v>1799272.7379999999</v>
      </c>
      <c r="BQ664">
        <v>585.80682730000001</v>
      </c>
      <c r="BR664">
        <v>24.930919639999999</v>
      </c>
      <c r="BS664" s="281">
        <v>2.0749385619999998</v>
      </c>
      <c r="BU664" s="280">
        <v>2120758.2990000001</v>
      </c>
      <c r="BV664">
        <v>1730758.2990000001</v>
      </c>
      <c r="BW664">
        <v>583.9307374</v>
      </c>
      <c r="BX664">
        <v>24.882506469999999</v>
      </c>
      <c r="BY664">
        <v>2.0997828119999999</v>
      </c>
      <c r="CA664">
        <v>2120535.5660000001</v>
      </c>
      <c r="CB664">
        <v>1730535.5660000001</v>
      </c>
      <c r="CC664">
        <v>583.58977760000005</v>
      </c>
      <c r="CD664">
        <v>24.839971200000001</v>
      </c>
      <c r="CE664">
        <v>2.0997533900000001</v>
      </c>
      <c r="CG664">
        <v>2151652.8689999999</v>
      </c>
      <c r="CH664">
        <v>1761652.8689999999</v>
      </c>
      <c r="CI664">
        <v>583.06694379999999</v>
      </c>
      <c r="CJ664">
        <v>24.87609883</v>
      </c>
      <c r="CK664">
        <v>2.099028852</v>
      </c>
      <c r="CM664">
        <v>2155104.7629999998</v>
      </c>
      <c r="CN664">
        <v>1765104.763</v>
      </c>
      <c r="CO664">
        <v>583.23749799999996</v>
      </c>
      <c r="CP664">
        <v>24.918243140000001</v>
      </c>
      <c r="CQ664" s="281">
        <v>2.0989684020000001</v>
      </c>
      <c r="CS664" s="280">
        <v>2110630.9070000001</v>
      </c>
      <c r="CT664">
        <v>1720630.9069999999</v>
      </c>
      <c r="CU664">
        <v>583.91944390000003</v>
      </c>
      <c r="CV664">
        <v>24.88242267</v>
      </c>
      <c r="CW664">
        <v>2.099881377</v>
      </c>
      <c r="CY664">
        <v>2123072.3220000002</v>
      </c>
      <c r="CZ664">
        <v>1733072.3219999999</v>
      </c>
      <c r="DA664">
        <v>583.42112550000002</v>
      </c>
      <c r="DB664">
        <v>24.83830309</v>
      </c>
      <c r="DC664">
        <v>2.099635438</v>
      </c>
      <c r="DE664">
        <v>2146347.9530000002</v>
      </c>
      <c r="DF664">
        <v>1756347.953</v>
      </c>
      <c r="DG664">
        <v>583.11303620000001</v>
      </c>
      <c r="DH664">
        <v>24.87644096</v>
      </c>
      <c r="DI664">
        <v>2.0991125140000002</v>
      </c>
      <c r="DK664">
        <v>2148969.3870000001</v>
      </c>
      <c r="DL664">
        <v>1758969.3870000001</v>
      </c>
      <c r="DM664">
        <v>583.29077429999995</v>
      </c>
      <c r="DN664">
        <v>24.918506699999998</v>
      </c>
      <c r="DO664" s="281">
        <v>2.099066536</v>
      </c>
    </row>
    <row r="665" spans="1:119">
      <c r="A665" s="280">
        <v>2094502.192</v>
      </c>
      <c r="B665">
        <v>1704502.192</v>
      </c>
      <c r="C665">
        <v>583.80676219999998</v>
      </c>
      <c r="D665">
        <v>24.88158718</v>
      </c>
      <c r="E665">
        <v>2.0999866140000001</v>
      </c>
      <c r="G665">
        <v>2097103.763</v>
      </c>
      <c r="H665">
        <v>1707103.763</v>
      </c>
      <c r="I665">
        <v>583.54153589999999</v>
      </c>
      <c r="J665">
        <v>24.83949385</v>
      </c>
      <c r="K665">
        <v>2.0999406870000001</v>
      </c>
      <c r="M665">
        <v>2102212.1349999998</v>
      </c>
      <c r="N665">
        <v>1712212.135</v>
      </c>
      <c r="O665">
        <v>583.62542629999996</v>
      </c>
      <c r="P665">
        <v>24.88024253</v>
      </c>
      <c r="Q665">
        <v>2.0998286679999998</v>
      </c>
      <c r="S665">
        <v>2104033.9190000002</v>
      </c>
      <c r="T665">
        <v>1714033.919</v>
      </c>
      <c r="U665">
        <v>583.80655249999995</v>
      </c>
      <c r="V665">
        <v>24.921057040000001</v>
      </c>
      <c r="W665" s="281">
        <v>2.099794513</v>
      </c>
      <c r="Y665" s="280">
        <v>2100213.2390000001</v>
      </c>
      <c r="Z665">
        <v>1710213.2390000001</v>
      </c>
      <c r="AA665">
        <v>583.92309680000005</v>
      </c>
      <c r="AB665">
        <v>24.882449690000001</v>
      </c>
      <c r="AC665">
        <v>2.0999860369999999</v>
      </c>
      <c r="AE665">
        <v>2003988.423</v>
      </c>
      <c r="AF665">
        <v>1613988.423</v>
      </c>
      <c r="AG665">
        <v>585.18788070000005</v>
      </c>
      <c r="AH665">
        <v>24.85575317</v>
      </c>
      <c r="AI665">
        <v>2.101359784</v>
      </c>
      <c r="AK665">
        <v>2005805.527</v>
      </c>
      <c r="AL665">
        <v>1615805.527</v>
      </c>
      <c r="AM665">
        <v>585.11900400000002</v>
      </c>
      <c r="AN665">
        <v>24.891305200000001</v>
      </c>
      <c r="AO665">
        <v>2.1011921509999998</v>
      </c>
      <c r="AQ665">
        <v>2005415.165</v>
      </c>
      <c r="AR665">
        <v>1615415.165</v>
      </c>
      <c r="AS665">
        <v>585.39281029999995</v>
      </c>
      <c r="AT665">
        <v>24.92888675</v>
      </c>
      <c r="AU665" s="281">
        <v>2.101193973</v>
      </c>
      <c r="AW665" s="280">
        <v>2158114.0839999998</v>
      </c>
      <c r="AX665">
        <v>1768114.084</v>
      </c>
      <c r="AY665">
        <v>583.33053129999996</v>
      </c>
      <c r="AZ665">
        <v>24.878055249999999</v>
      </c>
      <c r="BA665">
        <v>2.099083239</v>
      </c>
      <c r="BC665">
        <v>2164697.46</v>
      </c>
      <c r="BD665">
        <v>1774697.46</v>
      </c>
      <c r="BE665">
        <v>583.44064100000003</v>
      </c>
      <c r="BF665">
        <v>24.838479039999999</v>
      </c>
      <c r="BG665">
        <v>2.0948640649999999</v>
      </c>
      <c r="BI665">
        <v>2193188.4909999999</v>
      </c>
      <c r="BJ665">
        <v>1803188.4909999999</v>
      </c>
      <c r="BK665">
        <v>586.11243400000001</v>
      </c>
      <c r="BL665">
        <v>24.898636150000002</v>
      </c>
      <c r="BM665">
        <v>2.072168574</v>
      </c>
      <c r="BO665">
        <v>2192418.17</v>
      </c>
      <c r="BP665">
        <v>1802418.17</v>
      </c>
      <c r="BQ665">
        <v>586.06323659999998</v>
      </c>
      <c r="BR665">
        <v>24.932182430000001</v>
      </c>
      <c r="BS665" s="281">
        <v>2.0727662250000001</v>
      </c>
      <c r="BU665" s="280">
        <v>2123904.4270000001</v>
      </c>
      <c r="BV665">
        <v>1733904.4269999999</v>
      </c>
      <c r="BW665">
        <v>583.87989819999996</v>
      </c>
      <c r="BX665">
        <v>24.882129620000001</v>
      </c>
      <c r="BY665">
        <v>2.0997261549999999</v>
      </c>
      <c r="CA665">
        <v>2123681.73</v>
      </c>
      <c r="CB665">
        <v>1733681.73</v>
      </c>
      <c r="CC665">
        <v>583.54237950000004</v>
      </c>
      <c r="CD665">
        <v>24.839502459999999</v>
      </c>
      <c r="CE665">
        <v>2.0996970579999998</v>
      </c>
      <c r="CG665">
        <v>2154793.9619999998</v>
      </c>
      <c r="CH665">
        <v>1764793.9620000001</v>
      </c>
      <c r="CI665">
        <v>583.02668689999996</v>
      </c>
      <c r="CJ665">
        <v>24.875799990000001</v>
      </c>
      <c r="CK665">
        <v>2.0989725340000001</v>
      </c>
      <c r="CM665">
        <v>2158245.2949999999</v>
      </c>
      <c r="CN665">
        <v>1768245.2949999999</v>
      </c>
      <c r="CO665">
        <v>583.19602780000002</v>
      </c>
      <c r="CP665">
        <v>24.91803797</v>
      </c>
      <c r="CQ665" s="281">
        <v>2.0989117180000001</v>
      </c>
      <c r="CS665" s="280">
        <v>2113778.6910000001</v>
      </c>
      <c r="CT665">
        <v>1723778.6910000001</v>
      </c>
      <c r="CU665">
        <v>583.87092700000005</v>
      </c>
      <c r="CV665">
        <v>24.882063030000001</v>
      </c>
      <c r="CW665">
        <v>2.0998268160000002</v>
      </c>
      <c r="CY665">
        <v>2126218.0720000002</v>
      </c>
      <c r="CZ665">
        <v>1736218.0719999999</v>
      </c>
      <c r="DA665">
        <v>583.37661490000005</v>
      </c>
      <c r="DB665">
        <v>24.837862789999999</v>
      </c>
      <c r="DC665">
        <v>2.099580118</v>
      </c>
      <c r="DE665">
        <v>2149489.909</v>
      </c>
      <c r="DF665">
        <v>1759489.909</v>
      </c>
      <c r="DG665">
        <v>583.07295309999995</v>
      </c>
      <c r="DH665">
        <v>24.876143429999999</v>
      </c>
      <c r="DI665">
        <v>2.0990567979999999</v>
      </c>
      <c r="DK665">
        <v>2152110.9169999999</v>
      </c>
      <c r="DL665">
        <v>1762110.9169999999</v>
      </c>
      <c r="DM665">
        <v>583.24949260000005</v>
      </c>
      <c r="DN665">
        <v>24.91830247</v>
      </c>
      <c r="DO665" s="281">
        <v>2.0990105140000002</v>
      </c>
    </row>
    <row r="666" spans="1:119">
      <c r="A666" s="280">
        <v>2097652.62</v>
      </c>
      <c r="B666">
        <v>1707652.62</v>
      </c>
      <c r="C666">
        <v>583.76315199999999</v>
      </c>
      <c r="D666">
        <v>24.88126385</v>
      </c>
      <c r="E666">
        <v>2.099936644</v>
      </c>
      <c r="G666">
        <v>2100253.764</v>
      </c>
      <c r="H666">
        <v>1710253.764</v>
      </c>
      <c r="I666">
        <v>583.4997204</v>
      </c>
      <c r="J666">
        <v>24.839080299999999</v>
      </c>
      <c r="K666">
        <v>2.0998904839999999</v>
      </c>
      <c r="M666">
        <v>2105361.298</v>
      </c>
      <c r="N666">
        <v>1715361.298</v>
      </c>
      <c r="O666">
        <v>583.58428240000001</v>
      </c>
      <c r="P666">
        <v>24.879937380000001</v>
      </c>
      <c r="Q666">
        <v>2.0997780060000002</v>
      </c>
      <c r="S666">
        <v>2107182.7829999998</v>
      </c>
      <c r="T666">
        <v>1717182.7830000001</v>
      </c>
      <c r="U666">
        <v>583.76438519999999</v>
      </c>
      <c r="V666">
        <v>24.920848620000001</v>
      </c>
      <c r="W666" s="281">
        <v>2.0997436220000001</v>
      </c>
      <c r="Y666" s="280">
        <v>2103362.73</v>
      </c>
      <c r="Z666">
        <v>1713362.73</v>
      </c>
      <c r="AA666">
        <v>583.87622950000002</v>
      </c>
      <c r="AB666">
        <v>24.88210226</v>
      </c>
      <c r="AC666">
        <v>2.0999339749999999</v>
      </c>
      <c r="AE666">
        <v>2007001.503</v>
      </c>
      <c r="AF666">
        <v>1617001.503</v>
      </c>
      <c r="AG666">
        <v>585.13118299999996</v>
      </c>
      <c r="AH666">
        <v>24.85519399</v>
      </c>
      <c r="AI666">
        <v>2.101321752</v>
      </c>
      <c r="AK666">
        <v>2008818.5530000001</v>
      </c>
      <c r="AL666">
        <v>1618818.5530000001</v>
      </c>
      <c r="AM666">
        <v>585.06696699999998</v>
      </c>
      <c r="AN666">
        <v>24.89092024</v>
      </c>
      <c r="AO666">
        <v>2.101156268</v>
      </c>
      <c r="AQ666">
        <v>2008428.203</v>
      </c>
      <c r="AR666">
        <v>1618428.203</v>
      </c>
      <c r="AS666">
        <v>585.33931910000001</v>
      </c>
      <c r="AT666">
        <v>24.92862307</v>
      </c>
      <c r="AU666" s="281">
        <v>2.101158115</v>
      </c>
      <c r="AW666" s="280">
        <v>2161862.5759999999</v>
      </c>
      <c r="AX666">
        <v>1771862.5759999999</v>
      </c>
      <c r="AY666">
        <v>583.43514479999999</v>
      </c>
      <c r="AZ666">
        <v>24.878818259999999</v>
      </c>
      <c r="BA666">
        <v>2.097541112</v>
      </c>
      <c r="BC666">
        <v>2168357.8640000001</v>
      </c>
      <c r="BD666">
        <v>1778357.8640000001</v>
      </c>
      <c r="BE666">
        <v>583.85016559999997</v>
      </c>
      <c r="BF666">
        <v>24.842528789999999</v>
      </c>
      <c r="BG666">
        <v>2.0915386900000001</v>
      </c>
      <c r="BI666">
        <v>2196213.0780000002</v>
      </c>
      <c r="BJ666">
        <v>1806213.078</v>
      </c>
      <c r="BK666">
        <v>586.36891820000005</v>
      </c>
      <c r="BL666">
        <v>24.900529859999999</v>
      </c>
      <c r="BM666">
        <v>2.0701603230000001</v>
      </c>
      <c r="BO666">
        <v>2195618.861</v>
      </c>
      <c r="BP666">
        <v>1805618.861</v>
      </c>
      <c r="BQ666">
        <v>586.31901310000001</v>
      </c>
      <c r="BR666">
        <v>24.933441550000001</v>
      </c>
      <c r="BS666" s="281">
        <v>2.0706302769999998</v>
      </c>
      <c r="BU666" s="280">
        <v>2127050.0410000002</v>
      </c>
      <c r="BV666">
        <v>1737050.041</v>
      </c>
      <c r="BW666">
        <v>583.82938460000003</v>
      </c>
      <c r="BX666">
        <v>24.881755139999999</v>
      </c>
      <c r="BY666">
        <v>2.0996692440000002</v>
      </c>
      <c r="CA666">
        <v>2126827.38</v>
      </c>
      <c r="CB666">
        <v>1736827.38</v>
      </c>
      <c r="CC666">
        <v>583.49526130000004</v>
      </c>
      <c r="CD666">
        <v>24.83903647</v>
      </c>
      <c r="CE666">
        <v>2.099640478</v>
      </c>
      <c r="CG666">
        <v>2157934.5460000001</v>
      </c>
      <c r="CH666">
        <v>1767934.5460000001</v>
      </c>
      <c r="CI666">
        <v>582.98657560000004</v>
      </c>
      <c r="CJ666">
        <v>24.8755022</v>
      </c>
      <c r="CK666">
        <v>2.0989159740000001</v>
      </c>
      <c r="CM666">
        <v>2161304.8930000002</v>
      </c>
      <c r="CN666">
        <v>1771304.8929999999</v>
      </c>
      <c r="CO666">
        <v>583.25418209999998</v>
      </c>
      <c r="CP666">
        <v>24.918317170000002</v>
      </c>
      <c r="CQ666" s="281">
        <v>2.0978847009999999</v>
      </c>
      <c r="CS666" s="280">
        <v>2116925.96</v>
      </c>
      <c r="CT666">
        <v>1726925.96</v>
      </c>
      <c r="CU666">
        <v>583.82267049999996</v>
      </c>
      <c r="CV666">
        <v>24.881705289999999</v>
      </c>
      <c r="CW666">
        <v>2.0997719789999998</v>
      </c>
      <c r="CY666">
        <v>2129363.3080000002</v>
      </c>
      <c r="CZ666">
        <v>1739363.308</v>
      </c>
      <c r="DA666">
        <v>583.33232740000005</v>
      </c>
      <c r="DB666">
        <v>24.83742466</v>
      </c>
      <c r="DC666">
        <v>2.099524535</v>
      </c>
      <c r="DE666">
        <v>2152631.3539999998</v>
      </c>
      <c r="DF666">
        <v>1762631.3540000001</v>
      </c>
      <c r="DG666">
        <v>583.03301220000003</v>
      </c>
      <c r="DH666">
        <v>24.875846930000002</v>
      </c>
      <c r="DI666">
        <v>2.0990008200000001</v>
      </c>
      <c r="DK666">
        <v>2155251.9360000002</v>
      </c>
      <c r="DL666">
        <v>1765251.936</v>
      </c>
      <c r="DM666">
        <v>583.20836580000002</v>
      </c>
      <c r="DN666">
        <v>24.918099000000002</v>
      </c>
      <c r="DO666" s="281">
        <v>2.0989542339999998</v>
      </c>
    </row>
    <row r="667" spans="1:119">
      <c r="A667" s="280">
        <v>2100802.5299999998</v>
      </c>
      <c r="B667">
        <v>1710802.53</v>
      </c>
      <c r="C667">
        <v>583.71974809999995</v>
      </c>
      <c r="D667">
        <v>24.88094203</v>
      </c>
      <c r="E667">
        <v>2.099886304</v>
      </c>
      <c r="G667">
        <v>2103403.247</v>
      </c>
      <c r="H667">
        <v>1713403.247</v>
      </c>
      <c r="I667">
        <v>583.45848120000005</v>
      </c>
      <c r="J667">
        <v>24.838672389999999</v>
      </c>
      <c r="K667">
        <v>2.0998397299999998</v>
      </c>
      <c r="M667">
        <v>2108509.9449999998</v>
      </c>
      <c r="N667">
        <v>1718509.9450000001</v>
      </c>
      <c r="O667">
        <v>583.54325800000004</v>
      </c>
      <c r="P667">
        <v>24.87963311</v>
      </c>
      <c r="Q667">
        <v>2.0997269489999999</v>
      </c>
      <c r="S667">
        <v>2110331.1320000002</v>
      </c>
      <c r="T667">
        <v>1720331.132</v>
      </c>
      <c r="U667">
        <v>583.72231639999995</v>
      </c>
      <c r="V667">
        <v>24.920640670000001</v>
      </c>
      <c r="W667" s="281">
        <v>2.09969239</v>
      </c>
      <c r="Y667" s="280">
        <v>2106511.7039999999</v>
      </c>
      <c r="Z667">
        <v>1716511.7039999999</v>
      </c>
      <c r="AA667">
        <v>583.83009159999995</v>
      </c>
      <c r="AB667">
        <v>24.88176022</v>
      </c>
      <c r="AC667">
        <v>2.0998812349999998</v>
      </c>
      <c r="AE667">
        <v>2010014.4939999999</v>
      </c>
      <c r="AF667">
        <v>1620014.4939999999</v>
      </c>
      <c r="AG667">
        <v>585.07515030000002</v>
      </c>
      <c r="AH667">
        <v>24.85464129</v>
      </c>
      <c r="AI667">
        <v>2.1012834749999998</v>
      </c>
      <c r="AK667">
        <v>2011831.4920000001</v>
      </c>
      <c r="AL667">
        <v>1621831.4920000001</v>
      </c>
      <c r="AM667">
        <v>585.01558069999999</v>
      </c>
      <c r="AN667">
        <v>24.890540059999999</v>
      </c>
      <c r="AO667">
        <v>2.101120001</v>
      </c>
      <c r="AQ667">
        <v>2011441.1529999999</v>
      </c>
      <c r="AR667">
        <v>1621441.1529999999</v>
      </c>
      <c r="AS667">
        <v>585.28644240000006</v>
      </c>
      <c r="AT667">
        <v>24.928362379999999</v>
      </c>
      <c r="AU667" s="281">
        <v>2.1011219250000002</v>
      </c>
      <c r="AW667" s="280">
        <v>2165708.08</v>
      </c>
      <c r="AX667">
        <v>1775708.08</v>
      </c>
      <c r="AY667">
        <v>583.83171030000005</v>
      </c>
      <c r="AZ667">
        <v>24.88175966</v>
      </c>
      <c r="BA667">
        <v>2.0939846989999999</v>
      </c>
      <c r="BC667">
        <v>2172871.4670000002</v>
      </c>
      <c r="BD667">
        <v>1782871.4669999999</v>
      </c>
      <c r="BE667">
        <v>584.34194960000002</v>
      </c>
      <c r="BF667">
        <v>24.847384630000001</v>
      </c>
      <c r="BG667">
        <v>2.0876235190000001</v>
      </c>
      <c r="BI667">
        <v>2199278.1260000002</v>
      </c>
      <c r="BJ667">
        <v>1809278.1259999999</v>
      </c>
      <c r="BK667">
        <v>586.62374179999995</v>
      </c>
      <c r="BL667">
        <v>24.902410530000001</v>
      </c>
      <c r="BM667">
        <v>2.0681909140000001</v>
      </c>
      <c r="BO667">
        <v>2198873.324</v>
      </c>
      <c r="BP667">
        <v>1808873.324</v>
      </c>
      <c r="BQ667">
        <v>586.5740055</v>
      </c>
      <c r="BR667">
        <v>24.934696259999999</v>
      </c>
      <c r="BS667" s="281">
        <v>2.0685328439999999</v>
      </c>
      <c r="BU667" s="280">
        <v>2130195.1409999998</v>
      </c>
      <c r="BV667">
        <v>1740195.1410000001</v>
      </c>
      <c r="BW667">
        <v>583.77919240000006</v>
      </c>
      <c r="BX667">
        <v>24.881383020000001</v>
      </c>
      <c r="BY667">
        <v>2.099612085</v>
      </c>
      <c r="CA667">
        <v>2129972.517</v>
      </c>
      <c r="CB667">
        <v>1739972.517</v>
      </c>
      <c r="CC667">
        <v>583.44841880000001</v>
      </c>
      <c r="CD667">
        <v>24.838573159999999</v>
      </c>
      <c r="CE667">
        <v>2.0995836560000001</v>
      </c>
      <c r="CG667">
        <v>2161265.3169999998</v>
      </c>
      <c r="CH667">
        <v>1771265.317</v>
      </c>
      <c r="CI667">
        <v>583.04123970000001</v>
      </c>
      <c r="CJ667">
        <v>24.875894930000001</v>
      </c>
      <c r="CK667">
        <v>2.0979185569999999</v>
      </c>
      <c r="CM667">
        <v>2164630.4610000001</v>
      </c>
      <c r="CN667">
        <v>1774630.4609999999</v>
      </c>
      <c r="CO667">
        <v>583.57226690000005</v>
      </c>
      <c r="CP667">
        <v>24.919891580000002</v>
      </c>
      <c r="CQ667" s="281">
        <v>2.094809626</v>
      </c>
      <c r="CS667" s="280">
        <v>2120072.7140000002</v>
      </c>
      <c r="CT667">
        <v>1730072.7139999999</v>
      </c>
      <c r="CU667">
        <v>583.77468050000004</v>
      </c>
      <c r="CV667">
        <v>24.881349490000002</v>
      </c>
      <c r="CW667">
        <v>2.0997168639999999</v>
      </c>
      <c r="CY667">
        <v>2132508.031</v>
      </c>
      <c r="CZ667">
        <v>1742508.031</v>
      </c>
      <c r="DA667">
        <v>583.28826819999995</v>
      </c>
      <c r="DB667">
        <v>24.836988760000001</v>
      </c>
      <c r="DC667">
        <v>2.0994687000000001</v>
      </c>
      <c r="DE667">
        <v>2155772.2889999999</v>
      </c>
      <c r="DF667">
        <v>1765772.2890000001</v>
      </c>
      <c r="DG667">
        <v>582.99320990000001</v>
      </c>
      <c r="DH667">
        <v>24.87555145</v>
      </c>
      <c r="DI667">
        <v>2.098944591</v>
      </c>
      <c r="DK667">
        <v>2158392.4449999998</v>
      </c>
      <c r="DL667">
        <v>1768392.4450000001</v>
      </c>
      <c r="DM667">
        <v>583.16739229999996</v>
      </c>
      <c r="DN667">
        <v>24.91789627</v>
      </c>
      <c r="DO667" s="281">
        <v>2.0988977059999998</v>
      </c>
    </row>
    <row r="668" spans="1:119">
      <c r="A668" s="280">
        <v>2103951.9240000001</v>
      </c>
      <c r="B668">
        <v>1713951.9240000001</v>
      </c>
      <c r="C668">
        <v>583.67686200000003</v>
      </c>
      <c r="D668">
        <v>24.880624000000001</v>
      </c>
      <c r="E668">
        <v>2.099835455</v>
      </c>
      <c r="G668">
        <v>2106552.2149999999</v>
      </c>
      <c r="H668">
        <v>1716552.2150000001</v>
      </c>
      <c r="I668">
        <v>583.41755379999995</v>
      </c>
      <c r="J668">
        <v>24.838267569999999</v>
      </c>
      <c r="K668">
        <v>2.0997884340000001</v>
      </c>
      <c r="M668">
        <v>2111658.0759999999</v>
      </c>
      <c r="N668">
        <v>1721658.0759999999</v>
      </c>
      <c r="O668">
        <v>583.50234390000003</v>
      </c>
      <c r="P668">
        <v>24.879329640000002</v>
      </c>
      <c r="Q668">
        <v>2.099675564</v>
      </c>
      <c r="S668">
        <v>2113478.9649999999</v>
      </c>
      <c r="T668">
        <v>1723478.9650000001</v>
      </c>
      <c r="U668">
        <v>583.68036549999999</v>
      </c>
      <c r="V668">
        <v>24.920433289999998</v>
      </c>
      <c r="W668" s="281">
        <v>2.0996408309999999</v>
      </c>
      <c r="Y668" s="280">
        <v>2109660.162</v>
      </c>
      <c r="Z668">
        <v>1719660.162</v>
      </c>
      <c r="AA668">
        <v>583.78415859999996</v>
      </c>
      <c r="AB668">
        <v>24.881419690000001</v>
      </c>
      <c r="AC668">
        <v>2.0998281400000001</v>
      </c>
      <c r="AE668">
        <v>2013027.3970000001</v>
      </c>
      <c r="AF668">
        <v>1623027.3970000001</v>
      </c>
      <c r="AG668">
        <v>585.01986650000003</v>
      </c>
      <c r="AH668">
        <v>24.854095940000001</v>
      </c>
      <c r="AI668">
        <v>2.1012448199999998</v>
      </c>
      <c r="AK668">
        <v>2014844.341</v>
      </c>
      <c r="AL668">
        <v>1624844.341</v>
      </c>
      <c r="AM668">
        <v>584.96474690000002</v>
      </c>
      <c r="AN668">
        <v>24.890163940000001</v>
      </c>
      <c r="AO668">
        <v>2.101083365</v>
      </c>
      <c r="AQ668">
        <v>2014454.014</v>
      </c>
      <c r="AR668">
        <v>1624454.014</v>
      </c>
      <c r="AS668">
        <v>585.23412489999998</v>
      </c>
      <c r="AT668">
        <v>24.928104430000001</v>
      </c>
      <c r="AU668" s="281">
        <v>2.1010853589999998</v>
      </c>
      <c r="AW668" s="280">
        <v>2169845.6</v>
      </c>
      <c r="AX668">
        <v>1779845.6</v>
      </c>
      <c r="AY668">
        <v>584.25672329999998</v>
      </c>
      <c r="AZ668">
        <v>24.884908379999999</v>
      </c>
      <c r="BA668">
        <v>2.0902861000000001</v>
      </c>
      <c r="BC668">
        <v>2176456.0449999999</v>
      </c>
      <c r="BD668">
        <v>1786456.0449999999</v>
      </c>
      <c r="BE668">
        <v>584.71444299999996</v>
      </c>
      <c r="BF668">
        <v>24.851063719999999</v>
      </c>
      <c r="BG668">
        <v>2.0846452690000001</v>
      </c>
      <c r="BI668">
        <v>2202388.2889999999</v>
      </c>
      <c r="BJ668">
        <v>1812388.2890000001</v>
      </c>
      <c r="BK668">
        <v>586.87727140000004</v>
      </c>
      <c r="BL668">
        <v>24.904280839999998</v>
      </c>
      <c r="BM668">
        <v>2.0662582249999999</v>
      </c>
      <c r="BO668">
        <v>2202180.719</v>
      </c>
      <c r="BP668">
        <v>1812180.719</v>
      </c>
      <c r="BQ668">
        <v>586.82809069999996</v>
      </c>
      <c r="BR668">
        <v>24.935945960000002</v>
      </c>
      <c r="BS668" s="281">
        <v>2.0664754470000002</v>
      </c>
      <c r="BU668" s="280">
        <v>2133339.7289999998</v>
      </c>
      <c r="BV668">
        <v>1743339.7290000001</v>
      </c>
      <c r="BW668">
        <v>583.72934769999995</v>
      </c>
      <c r="BX668">
        <v>24.88101344</v>
      </c>
      <c r="BY668">
        <v>2.0995546809999999</v>
      </c>
      <c r="CA668">
        <v>2133117.1409999998</v>
      </c>
      <c r="CB668">
        <v>1743117.1410000001</v>
      </c>
      <c r="CC668">
        <v>583.40187749999996</v>
      </c>
      <c r="CD668">
        <v>24.838112779999999</v>
      </c>
      <c r="CE668">
        <v>2.0995265939999999</v>
      </c>
      <c r="CG668">
        <v>2164593.52</v>
      </c>
      <c r="CH668">
        <v>1774593.52</v>
      </c>
      <c r="CI668">
        <v>583.37869679999994</v>
      </c>
      <c r="CJ668">
        <v>24.878400339999999</v>
      </c>
      <c r="CK668">
        <v>2.0948335729999998</v>
      </c>
      <c r="CM668">
        <v>2168998.7459999998</v>
      </c>
      <c r="CN668">
        <v>1778998.746</v>
      </c>
      <c r="CO668">
        <v>584.00634449999995</v>
      </c>
      <c r="CP668">
        <v>24.922036949999999</v>
      </c>
      <c r="CQ668" s="281">
        <v>2.0908807110000001</v>
      </c>
      <c r="CS668" s="280">
        <v>2123218.9539999999</v>
      </c>
      <c r="CT668">
        <v>1733218.9539999999</v>
      </c>
      <c r="CU668">
        <v>583.72696029999997</v>
      </c>
      <c r="CV668">
        <v>24.880995670000001</v>
      </c>
      <c r="CW668">
        <v>2.0996614710000001</v>
      </c>
      <c r="CY668">
        <v>2135652.2409999999</v>
      </c>
      <c r="CZ668">
        <v>1745652.2409999999</v>
      </c>
      <c r="DA668">
        <v>583.24461550000001</v>
      </c>
      <c r="DB668">
        <v>24.83655684</v>
      </c>
      <c r="DC668">
        <v>2.0994124799999998</v>
      </c>
      <c r="DE668">
        <v>2158912.713</v>
      </c>
      <c r="DF668">
        <v>1768912.713</v>
      </c>
      <c r="DG668">
        <v>582.95354510000004</v>
      </c>
      <c r="DH668">
        <v>24.875256960000002</v>
      </c>
      <c r="DI668">
        <v>2.0988881199999998</v>
      </c>
      <c r="DK668">
        <v>2162061.281</v>
      </c>
      <c r="DL668">
        <v>1772061.281</v>
      </c>
      <c r="DM668">
        <v>583.2957692</v>
      </c>
      <c r="DN668">
        <v>24.918523</v>
      </c>
      <c r="DO668" s="281">
        <v>2.0971806700000002</v>
      </c>
    </row>
    <row r="669" spans="1:119">
      <c r="A669" s="280">
        <v>2107100.801</v>
      </c>
      <c r="B669">
        <v>1717100.801</v>
      </c>
      <c r="C669">
        <v>583.63438940000003</v>
      </c>
      <c r="D669">
        <v>24.88030904</v>
      </c>
      <c r="E669">
        <v>2.0997840019999998</v>
      </c>
      <c r="G669">
        <v>2109700.6669999999</v>
      </c>
      <c r="H669">
        <v>1719700.6669999999</v>
      </c>
      <c r="I669">
        <v>583.37675119999994</v>
      </c>
      <c r="J669">
        <v>24.837863949999999</v>
      </c>
      <c r="K669">
        <v>2.0997368089999999</v>
      </c>
      <c r="M669">
        <v>2114805.6919999998</v>
      </c>
      <c r="N669">
        <v>1724805.692</v>
      </c>
      <c r="O669">
        <v>583.46155069999998</v>
      </c>
      <c r="P669">
        <v>24.87902704</v>
      </c>
      <c r="Q669">
        <v>2.099623851</v>
      </c>
      <c r="S669">
        <v>2116626.2820000001</v>
      </c>
      <c r="T669">
        <v>1726626.2819999999</v>
      </c>
      <c r="U669">
        <v>583.63854630000003</v>
      </c>
      <c r="V669">
        <v>24.920226549999999</v>
      </c>
      <c r="W669" s="281">
        <v>2.0995889430000001</v>
      </c>
      <c r="Y669" s="280">
        <v>2112808.105</v>
      </c>
      <c r="Z669">
        <v>1722808.105</v>
      </c>
      <c r="AA669">
        <v>583.73842070000001</v>
      </c>
      <c r="AB669">
        <v>24.881080570000002</v>
      </c>
      <c r="AC669">
        <v>2.0997747549999999</v>
      </c>
      <c r="AE669">
        <v>2016040.2120000001</v>
      </c>
      <c r="AF669">
        <v>1626040.2120000001</v>
      </c>
      <c r="AG669">
        <v>584.96523930000001</v>
      </c>
      <c r="AH669">
        <v>24.85355702</v>
      </c>
      <c r="AI669">
        <v>2.1012058370000002</v>
      </c>
      <c r="AK669">
        <v>2017857.1029999999</v>
      </c>
      <c r="AL669">
        <v>1627857.1029999999</v>
      </c>
      <c r="AM669">
        <v>584.91443770000001</v>
      </c>
      <c r="AN669">
        <v>24.889791670000001</v>
      </c>
      <c r="AO669">
        <v>2.101046379</v>
      </c>
      <c r="AQ669">
        <v>2017466.787</v>
      </c>
      <c r="AR669">
        <v>1627466.787</v>
      </c>
      <c r="AS669">
        <v>585.1823273</v>
      </c>
      <c r="AT669">
        <v>24.927849030000001</v>
      </c>
      <c r="AU669" s="281">
        <v>2.1010484479999998</v>
      </c>
      <c r="AW669" s="280">
        <v>2173859.34</v>
      </c>
      <c r="AX669">
        <v>1783859.34</v>
      </c>
      <c r="AY669">
        <v>584.65507490000005</v>
      </c>
      <c r="AZ669">
        <v>24.887858739999999</v>
      </c>
      <c r="BA669">
        <v>2.0868597050000002</v>
      </c>
      <c r="BC669">
        <v>2180384.91</v>
      </c>
      <c r="BD669">
        <v>1790384.91</v>
      </c>
      <c r="BE669">
        <v>585.11107270000002</v>
      </c>
      <c r="BF669">
        <v>24.854977949999999</v>
      </c>
      <c r="BG669">
        <v>2.0815148809999999</v>
      </c>
      <c r="BI669">
        <v>2205545.7620000001</v>
      </c>
      <c r="BJ669">
        <v>1815545.7620000001</v>
      </c>
      <c r="BK669">
        <v>587.12962440000001</v>
      </c>
      <c r="BL669">
        <v>24.90614167</v>
      </c>
      <c r="BM669">
        <v>2.0643616040000001</v>
      </c>
      <c r="BO669">
        <v>2205540.764</v>
      </c>
      <c r="BP669">
        <v>1815540.764</v>
      </c>
      <c r="BQ669">
        <v>587.08117089999996</v>
      </c>
      <c r="BR669">
        <v>24.937190180000002</v>
      </c>
      <c r="BS669" s="281">
        <v>2.0644591270000001</v>
      </c>
      <c r="BU669" s="280">
        <v>2136483.8029999998</v>
      </c>
      <c r="BV669">
        <v>1746483.8030000001</v>
      </c>
      <c r="BW669">
        <v>583.67998950000003</v>
      </c>
      <c r="BX669">
        <v>24.880647440000001</v>
      </c>
      <c r="BY669">
        <v>2.0994968950000001</v>
      </c>
      <c r="CA669">
        <v>2136261.2519999999</v>
      </c>
      <c r="CB669">
        <v>1746261.2520000001</v>
      </c>
      <c r="CC669">
        <v>583.3557859</v>
      </c>
      <c r="CD669">
        <v>24.837656819999999</v>
      </c>
      <c r="CE669">
        <v>2.0994691529999998</v>
      </c>
      <c r="CG669">
        <v>2168435.1880000001</v>
      </c>
      <c r="CH669">
        <v>1778435.1880000001</v>
      </c>
      <c r="CI669">
        <v>583.78694910000002</v>
      </c>
      <c r="CJ669">
        <v>24.881428410000002</v>
      </c>
      <c r="CK669">
        <v>2.091358805</v>
      </c>
      <c r="CM669">
        <v>2173149.9010000001</v>
      </c>
      <c r="CN669">
        <v>1783149.9010000001</v>
      </c>
      <c r="CO669">
        <v>584.40125139999998</v>
      </c>
      <c r="CP669">
        <v>24.923987459999999</v>
      </c>
      <c r="CQ669" s="281">
        <v>2.0873206240000002</v>
      </c>
      <c r="CS669" s="280">
        <v>2126364.6800000002</v>
      </c>
      <c r="CT669">
        <v>1736364.68</v>
      </c>
      <c r="CU669">
        <v>583.6795075</v>
      </c>
      <c r="CV669">
        <v>24.880643800000001</v>
      </c>
      <c r="CW669">
        <v>2.0996058039999999</v>
      </c>
      <c r="CY669">
        <v>2138795.9389999998</v>
      </c>
      <c r="CZ669">
        <v>1748795.939</v>
      </c>
      <c r="DA669">
        <v>583.20124320000002</v>
      </c>
      <c r="DB669">
        <v>24.83612767</v>
      </c>
      <c r="DC669">
        <v>2.0993559259999999</v>
      </c>
      <c r="DE669">
        <v>2162022.0189999999</v>
      </c>
      <c r="DF669">
        <v>1772022.0190000001</v>
      </c>
      <c r="DG669">
        <v>583.09185979999995</v>
      </c>
      <c r="DH669">
        <v>24.87627079</v>
      </c>
      <c r="DI669">
        <v>2.0972156869999998</v>
      </c>
      <c r="DK669">
        <v>2166039.6779999998</v>
      </c>
      <c r="DL669">
        <v>1776039.6780000001</v>
      </c>
      <c r="DM669">
        <v>583.68822899999998</v>
      </c>
      <c r="DN669">
        <v>24.920464819999999</v>
      </c>
      <c r="DO669" s="281">
        <v>2.093508366</v>
      </c>
    </row>
    <row r="670" spans="1:119">
      <c r="A670" s="280">
        <v>2110249.1630000002</v>
      </c>
      <c r="B670">
        <v>1720249.1629999999</v>
      </c>
      <c r="C670">
        <v>583.59204179999995</v>
      </c>
      <c r="D670">
        <v>24.879994979999999</v>
      </c>
      <c r="E670">
        <v>2.0997322249999999</v>
      </c>
      <c r="G670">
        <v>2112848.6030000001</v>
      </c>
      <c r="H670">
        <v>1722848.6029999999</v>
      </c>
      <c r="I670">
        <v>583.33607789999996</v>
      </c>
      <c r="J670">
        <v>24.83746159</v>
      </c>
      <c r="K670">
        <v>2.0996848629999998</v>
      </c>
      <c r="M670">
        <v>2117952.7930000001</v>
      </c>
      <c r="N670">
        <v>1727952.7930000001</v>
      </c>
      <c r="O670">
        <v>583.42088420000005</v>
      </c>
      <c r="P670">
        <v>24.878725360000001</v>
      </c>
      <c r="Q670">
        <v>2.099571809</v>
      </c>
      <c r="S670">
        <v>2119773.0860000001</v>
      </c>
      <c r="T670">
        <v>1729773.0859999999</v>
      </c>
      <c r="U670">
        <v>583.59686620000002</v>
      </c>
      <c r="V670">
        <v>24.920020480000002</v>
      </c>
      <c r="W670" s="281">
        <v>2.0995367229999999</v>
      </c>
      <c r="Y670" s="280">
        <v>2115955.5320000001</v>
      </c>
      <c r="Z670">
        <v>1725955.5319999999</v>
      </c>
      <c r="AA670">
        <v>583.69289100000003</v>
      </c>
      <c r="AB670">
        <v>24.88074297</v>
      </c>
      <c r="AC670">
        <v>2.0997210759999998</v>
      </c>
      <c r="AE670">
        <v>2019052.939</v>
      </c>
      <c r="AF670">
        <v>1629052.939</v>
      </c>
      <c r="AG670">
        <v>584.91124100000002</v>
      </c>
      <c r="AH670">
        <v>24.853024250000001</v>
      </c>
      <c r="AI670">
        <v>2.1011665310000001</v>
      </c>
      <c r="AK670">
        <v>2020869.777</v>
      </c>
      <c r="AL670">
        <v>1630869.777</v>
      </c>
      <c r="AM670">
        <v>584.86463360000005</v>
      </c>
      <c r="AN670">
        <v>24.889423099999998</v>
      </c>
      <c r="AO670">
        <v>2.1010090419999998</v>
      </c>
      <c r="AQ670">
        <v>2020479.4720000001</v>
      </c>
      <c r="AR670">
        <v>1630479.4720000001</v>
      </c>
      <c r="AS670">
        <v>585.1310307</v>
      </c>
      <c r="AT670">
        <v>24.92759607</v>
      </c>
      <c r="AU670" s="281">
        <v>2.1010111930000002</v>
      </c>
      <c r="AW670" s="280">
        <v>2177986.0469999998</v>
      </c>
      <c r="AX670">
        <v>1787986.047</v>
      </c>
      <c r="AY670">
        <v>585.0491869</v>
      </c>
      <c r="AZ670">
        <v>24.890775680000001</v>
      </c>
      <c r="BA670">
        <v>2.083492342</v>
      </c>
      <c r="BC670">
        <v>2184492.1290000002</v>
      </c>
      <c r="BD670">
        <v>1794492.129</v>
      </c>
      <c r="BE670">
        <v>585.51242409999998</v>
      </c>
      <c r="BF670">
        <v>24.858935630000001</v>
      </c>
      <c r="BG670">
        <v>2.0783844880000002</v>
      </c>
      <c r="BI670">
        <v>2208751.784</v>
      </c>
      <c r="BJ670">
        <v>1818751.784</v>
      </c>
      <c r="BK670">
        <v>587.38081480000005</v>
      </c>
      <c r="BL670">
        <v>24.907993139999999</v>
      </c>
      <c r="BM670">
        <v>2.062501031</v>
      </c>
      <c r="BO670">
        <v>2208953.6460000002</v>
      </c>
      <c r="BP670">
        <v>1818953.6459999999</v>
      </c>
      <c r="BQ670">
        <v>587.33316969999998</v>
      </c>
      <c r="BR670">
        <v>24.938428550000001</v>
      </c>
      <c r="BS670" s="281">
        <v>2.062484548</v>
      </c>
      <c r="BU670" s="280">
        <v>2139627.3650000002</v>
      </c>
      <c r="BV670">
        <v>1749627.365</v>
      </c>
      <c r="BW670">
        <v>583.6309933</v>
      </c>
      <c r="BX670">
        <v>24.88028409</v>
      </c>
      <c r="BY670">
        <v>2.0994388060000002</v>
      </c>
      <c r="CA670">
        <v>2139404.85</v>
      </c>
      <c r="CB670">
        <v>1749404.85</v>
      </c>
      <c r="CC670">
        <v>583.31001660000004</v>
      </c>
      <c r="CD670">
        <v>24.837204010000001</v>
      </c>
      <c r="CE670">
        <v>2.0994114119999998</v>
      </c>
      <c r="CG670">
        <v>2172226.8849999998</v>
      </c>
      <c r="CH670">
        <v>1782226.885</v>
      </c>
      <c r="CI670">
        <v>584.17624850000004</v>
      </c>
      <c r="CJ670">
        <v>24.884313899999999</v>
      </c>
      <c r="CK670">
        <v>2.0880686009999998</v>
      </c>
      <c r="CM670">
        <v>2177386.7140000002</v>
      </c>
      <c r="CN670">
        <v>1787386.7139999999</v>
      </c>
      <c r="CO670">
        <v>584.7884646</v>
      </c>
      <c r="CP670">
        <v>24.92589882</v>
      </c>
      <c r="CQ670" s="281">
        <v>2.083852281</v>
      </c>
      <c r="CS670" s="280">
        <v>2129509.892</v>
      </c>
      <c r="CT670">
        <v>1739509.892</v>
      </c>
      <c r="CU670">
        <v>583.63231859999996</v>
      </c>
      <c r="CV670">
        <v>24.880293850000001</v>
      </c>
      <c r="CW670">
        <v>2.0995498700000002</v>
      </c>
      <c r="CY670">
        <v>2141939.1239999998</v>
      </c>
      <c r="CZ670">
        <v>1751939.1240000001</v>
      </c>
      <c r="DA670">
        <v>583.15811129999997</v>
      </c>
      <c r="DB670">
        <v>24.835700849999998</v>
      </c>
      <c r="DC670">
        <v>2.0992990919999999</v>
      </c>
      <c r="DE670">
        <v>2165755.8730000001</v>
      </c>
      <c r="DF670">
        <v>1775755.8729999999</v>
      </c>
      <c r="DG670">
        <v>583.4837235</v>
      </c>
      <c r="DH670">
        <v>24.879179700000002</v>
      </c>
      <c r="DI670">
        <v>2.0937577940000001</v>
      </c>
      <c r="DK670">
        <v>2170252.3119999999</v>
      </c>
      <c r="DL670">
        <v>1780252.3119999999</v>
      </c>
      <c r="DM670">
        <v>584.10243869999999</v>
      </c>
      <c r="DN670">
        <v>24.92251164</v>
      </c>
      <c r="DO670" s="281">
        <v>2.0897773079999999</v>
      </c>
    </row>
    <row r="671" spans="1:119">
      <c r="A671" s="280">
        <v>2113397.0099999998</v>
      </c>
      <c r="B671">
        <v>1723397.01</v>
      </c>
      <c r="C671">
        <v>583.54983449999997</v>
      </c>
      <c r="D671">
        <v>24.879681940000001</v>
      </c>
      <c r="E671">
        <v>2.0996801309999999</v>
      </c>
      <c r="G671">
        <v>2115996.0240000002</v>
      </c>
      <c r="H671">
        <v>1725996.024</v>
      </c>
      <c r="I671">
        <v>583.29553659999999</v>
      </c>
      <c r="J671">
        <v>24.8370605</v>
      </c>
      <c r="K671">
        <v>2.099632599</v>
      </c>
      <c r="M671">
        <v>2121099.3790000002</v>
      </c>
      <c r="N671">
        <v>1731099.379</v>
      </c>
      <c r="O671">
        <v>583.38034909999999</v>
      </c>
      <c r="P671">
        <v>24.878424630000001</v>
      </c>
      <c r="Q671">
        <v>2.0995194420000001</v>
      </c>
      <c r="S671">
        <v>2122919.3739999998</v>
      </c>
      <c r="T671">
        <v>1732919.3740000001</v>
      </c>
      <c r="U671">
        <v>583.55532960000005</v>
      </c>
      <c r="V671">
        <v>24.919815100000001</v>
      </c>
      <c r="W671" s="281">
        <v>2.0994841740000001</v>
      </c>
      <c r="Y671" s="280">
        <v>2119102.4449999998</v>
      </c>
      <c r="Z671">
        <v>1729102.4450000001</v>
      </c>
      <c r="AA671">
        <v>583.6475762</v>
      </c>
      <c r="AB671">
        <v>24.880406929999999</v>
      </c>
      <c r="AC671">
        <v>2.0996671010000001</v>
      </c>
      <c r="AE671">
        <v>2022065.577</v>
      </c>
      <c r="AF671">
        <v>1632065.577</v>
      </c>
      <c r="AG671">
        <v>584.85785129999999</v>
      </c>
      <c r="AH671">
        <v>24.85249744</v>
      </c>
      <c r="AI671">
        <v>2.1011269019999999</v>
      </c>
      <c r="AK671">
        <v>2023882.362</v>
      </c>
      <c r="AL671">
        <v>1633882.362</v>
      </c>
      <c r="AM671">
        <v>584.81532079999999</v>
      </c>
      <c r="AN671">
        <v>24.889058139999999</v>
      </c>
      <c r="AO671">
        <v>2.1009713520000002</v>
      </c>
      <c r="AQ671">
        <v>2023492.0689999999</v>
      </c>
      <c r="AR671">
        <v>1633492.0689999999</v>
      </c>
      <c r="AS671">
        <v>585.08022249999999</v>
      </c>
      <c r="AT671">
        <v>24.927345500000001</v>
      </c>
      <c r="AU671" s="281">
        <v>2.1009735900000002</v>
      </c>
      <c r="AW671" s="280">
        <v>2182250.7370000002</v>
      </c>
      <c r="AX671">
        <v>1792250.737</v>
      </c>
      <c r="AY671">
        <v>585.44222749999994</v>
      </c>
      <c r="AZ671">
        <v>24.89368271</v>
      </c>
      <c r="BA671">
        <v>2.080169578</v>
      </c>
      <c r="BC671">
        <v>2188727.716</v>
      </c>
      <c r="BD671">
        <v>1798727.716</v>
      </c>
      <c r="BE671">
        <v>585.91325559999996</v>
      </c>
      <c r="BF671">
        <v>24.862885339999998</v>
      </c>
      <c r="BG671">
        <v>2.0753006300000001</v>
      </c>
      <c r="BI671">
        <v>2212007.372</v>
      </c>
      <c r="BJ671">
        <v>1822007.372</v>
      </c>
      <c r="BK671">
        <v>587.63082210000005</v>
      </c>
      <c r="BL671">
        <v>24.909835090000001</v>
      </c>
      <c r="BM671">
        <v>2.0606766410000001</v>
      </c>
      <c r="BO671">
        <v>2212419.9360000002</v>
      </c>
      <c r="BP671">
        <v>1822419.936</v>
      </c>
      <c r="BQ671">
        <v>587.58402720000004</v>
      </c>
      <c r="BR671">
        <v>24.939660780000001</v>
      </c>
      <c r="BS671" s="281">
        <v>2.0605520990000001</v>
      </c>
      <c r="BU671" s="280">
        <v>2142770.415</v>
      </c>
      <c r="BV671">
        <v>1752770.415</v>
      </c>
      <c r="BW671">
        <v>583.58232550000002</v>
      </c>
      <c r="BX671">
        <v>24.87992315</v>
      </c>
      <c r="BY671">
        <v>2.0993804549999999</v>
      </c>
      <c r="CA671">
        <v>2142547.9360000002</v>
      </c>
      <c r="CB671">
        <v>1752547.936</v>
      </c>
      <c r="CC671">
        <v>583.26453330000004</v>
      </c>
      <c r="CD671">
        <v>24.836753999999999</v>
      </c>
      <c r="CE671">
        <v>2.0993534129999998</v>
      </c>
      <c r="CG671">
        <v>2176131.693</v>
      </c>
      <c r="CH671">
        <v>1786131.693</v>
      </c>
      <c r="CI671">
        <v>584.56260880000002</v>
      </c>
      <c r="CJ671">
        <v>24.887175790000001</v>
      </c>
      <c r="CK671">
        <v>2.0848223849999998</v>
      </c>
      <c r="CM671">
        <v>2181764.6179999998</v>
      </c>
      <c r="CN671">
        <v>1791764.618</v>
      </c>
      <c r="CO671">
        <v>585.17443700000001</v>
      </c>
      <c r="CP671">
        <v>24.927802809999999</v>
      </c>
      <c r="CQ671" s="281">
        <v>2.080434318</v>
      </c>
      <c r="CS671" s="280">
        <v>2132654.591</v>
      </c>
      <c r="CT671">
        <v>1742654.591</v>
      </c>
      <c r="CU671">
        <v>583.58539829999995</v>
      </c>
      <c r="CV671">
        <v>24.87994587</v>
      </c>
      <c r="CW671">
        <v>2.0994936790000001</v>
      </c>
      <c r="CY671">
        <v>2145081.798</v>
      </c>
      <c r="CZ671">
        <v>1755081.798</v>
      </c>
      <c r="DA671">
        <v>583.11520129999997</v>
      </c>
      <c r="DB671">
        <v>24.835276189999998</v>
      </c>
      <c r="DC671">
        <v>2.0992420009999999</v>
      </c>
      <c r="DE671">
        <v>2169531.2790000001</v>
      </c>
      <c r="DF671">
        <v>1779531.2790000001</v>
      </c>
      <c r="DG671">
        <v>583.88173700000004</v>
      </c>
      <c r="DH671">
        <v>24.88213112</v>
      </c>
      <c r="DI671">
        <v>2.0903835989999999</v>
      </c>
      <c r="DK671">
        <v>2174408.9339999999</v>
      </c>
      <c r="DL671">
        <v>1784408.9339999999</v>
      </c>
      <c r="DM671">
        <v>584.49351839999997</v>
      </c>
      <c r="DN671">
        <v>24.924443019999998</v>
      </c>
      <c r="DO671" s="281">
        <v>2.0862620789999999</v>
      </c>
    </row>
    <row r="672" spans="1:119">
      <c r="A672" s="280">
        <v>2116544.341</v>
      </c>
      <c r="B672">
        <v>1726544.341</v>
      </c>
      <c r="C672">
        <v>583.50777579999999</v>
      </c>
      <c r="D672">
        <v>24.879369969999999</v>
      </c>
      <c r="E672">
        <v>2.0996277170000002</v>
      </c>
      <c r="G672">
        <v>2119142.9300000002</v>
      </c>
      <c r="H672">
        <v>1729142.93</v>
      </c>
      <c r="I672">
        <v>583.25513000000001</v>
      </c>
      <c r="J672">
        <v>24.83666071</v>
      </c>
      <c r="K672">
        <v>2.099580021</v>
      </c>
      <c r="M672">
        <v>2124245.4509999999</v>
      </c>
      <c r="N672">
        <v>1734245.4509999999</v>
      </c>
      <c r="O672">
        <v>583.33994710000002</v>
      </c>
      <c r="P672">
        <v>24.878124870000001</v>
      </c>
      <c r="Q672">
        <v>2.0994667539999998</v>
      </c>
      <c r="S672">
        <v>2126065.1490000002</v>
      </c>
      <c r="T672">
        <v>1736065.149</v>
      </c>
      <c r="U672">
        <v>583.51393580000001</v>
      </c>
      <c r="V672">
        <v>24.919610420000001</v>
      </c>
      <c r="W672" s="281">
        <v>2.0994313020000002</v>
      </c>
      <c r="Y672" s="280">
        <v>2122248.844</v>
      </c>
      <c r="Z672">
        <v>1732248.844</v>
      </c>
      <c r="AA672">
        <v>583.60248030000002</v>
      </c>
      <c r="AB672">
        <v>24.88007249</v>
      </c>
      <c r="AC672">
        <v>2.0996128299999999</v>
      </c>
      <c r="AE672">
        <v>2025078.1270000001</v>
      </c>
      <c r="AF672">
        <v>1635078.1270000001</v>
      </c>
      <c r="AG672">
        <v>584.80505359999995</v>
      </c>
      <c r="AH672">
        <v>24.851976430000001</v>
      </c>
      <c r="AI672">
        <v>2.1010869460000001</v>
      </c>
      <c r="AK672">
        <v>2026894.8589999999</v>
      </c>
      <c r="AL672">
        <v>1636894.8589999999</v>
      </c>
      <c r="AM672">
        <v>584.76648169999999</v>
      </c>
      <c r="AN672">
        <v>24.888696660000001</v>
      </c>
      <c r="AO672">
        <v>2.1009333049999999</v>
      </c>
      <c r="AQ672">
        <v>2026504.577</v>
      </c>
      <c r="AR672">
        <v>1636504.577</v>
      </c>
      <c r="AS672">
        <v>585.02988800000003</v>
      </c>
      <c r="AT672">
        <v>24.927097239999998</v>
      </c>
      <c r="AU672" s="281">
        <v>2.1009356330000002</v>
      </c>
      <c r="AW672" s="280">
        <v>2186652.4270000001</v>
      </c>
      <c r="AX672">
        <v>1796652.4269999999</v>
      </c>
      <c r="AY672">
        <v>585.83461169999998</v>
      </c>
      <c r="AZ672">
        <v>24.896582930000001</v>
      </c>
      <c r="BA672">
        <v>2.0768988639999999</v>
      </c>
      <c r="BC672">
        <v>2193075.3020000001</v>
      </c>
      <c r="BD672">
        <v>1803075.3019999999</v>
      </c>
      <c r="BE672">
        <v>586.31198180000001</v>
      </c>
      <c r="BF672">
        <v>24.86681158</v>
      </c>
      <c r="BG672">
        <v>2.0722801880000001</v>
      </c>
      <c r="BI672">
        <v>2215313.577</v>
      </c>
      <c r="BJ672">
        <v>1825313.577</v>
      </c>
      <c r="BK672">
        <v>587.87961710000002</v>
      </c>
      <c r="BL672">
        <v>24.911667340000001</v>
      </c>
      <c r="BM672">
        <v>2.0588885530000001</v>
      </c>
      <c r="BO672">
        <v>2215940.5150000001</v>
      </c>
      <c r="BP672">
        <v>1825940.5149999999</v>
      </c>
      <c r="BQ672">
        <v>587.83369579999999</v>
      </c>
      <c r="BR672">
        <v>24.94088666</v>
      </c>
      <c r="BS672" s="281">
        <v>2.058661962</v>
      </c>
      <c r="BU672" s="280">
        <v>2145912.9539999999</v>
      </c>
      <c r="BV672">
        <v>1755912.9539999999</v>
      </c>
      <c r="BW672">
        <v>583.53396950000001</v>
      </c>
      <c r="BX672">
        <v>24.879564500000001</v>
      </c>
      <c r="BY672">
        <v>2.099321862</v>
      </c>
      <c r="CA672">
        <v>2145690.5109999999</v>
      </c>
      <c r="CB672">
        <v>1755690.5109999999</v>
      </c>
      <c r="CC672">
        <v>583.21931849999999</v>
      </c>
      <c r="CD672">
        <v>24.836306619999998</v>
      </c>
      <c r="CE672">
        <v>2.0992951770000001</v>
      </c>
      <c r="CG672">
        <v>2180166.537</v>
      </c>
      <c r="CH672">
        <v>1790166.537</v>
      </c>
      <c r="CI672">
        <v>584.94807730000002</v>
      </c>
      <c r="CJ672">
        <v>24.890029179999999</v>
      </c>
      <c r="CK672">
        <v>2.0816122720000001</v>
      </c>
      <c r="CM672">
        <v>2186286.452</v>
      </c>
      <c r="CN672">
        <v>1796286.452</v>
      </c>
      <c r="CO672">
        <v>585.56017020000002</v>
      </c>
      <c r="CP672">
        <v>24.929704350000002</v>
      </c>
      <c r="CQ672" s="281">
        <v>2.077071374</v>
      </c>
      <c r="CS672" s="280">
        <v>2135798.7769999998</v>
      </c>
      <c r="CT672">
        <v>1745798.777</v>
      </c>
      <c r="CU672">
        <v>583.53891720000001</v>
      </c>
      <c r="CV672">
        <v>24.87960112</v>
      </c>
      <c r="CW672">
        <v>2.0994371030000001</v>
      </c>
      <c r="CY672">
        <v>2148223.96</v>
      </c>
      <c r="CZ672">
        <v>1758223.96</v>
      </c>
      <c r="DA672">
        <v>583.0725046</v>
      </c>
      <c r="DB672">
        <v>24.83485361</v>
      </c>
      <c r="DC672">
        <v>2.0991846650000001</v>
      </c>
      <c r="DE672">
        <v>2173347.7560000001</v>
      </c>
      <c r="DF672">
        <v>1783347.7560000001</v>
      </c>
      <c r="DG672">
        <v>584.26977120000004</v>
      </c>
      <c r="DH672">
        <v>24.885006829999998</v>
      </c>
      <c r="DI672">
        <v>2.0871126200000001</v>
      </c>
      <c r="DK672">
        <v>2178680.5159999998</v>
      </c>
      <c r="DL672">
        <v>1788680.5160000001</v>
      </c>
      <c r="DM672">
        <v>584.88015970000004</v>
      </c>
      <c r="DN672">
        <v>24.926351260000001</v>
      </c>
      <c r="DO672" s="281">
        <v>2.0828143240000001</v>
      </c>
    </row>
    <row r="673" spans="1:119">
      <c r="A673" s="280">
        <v>2119691.1570000001</v>
      </c>
      <c r="B673">
        <v>1729691.1569999999</v>
      </c>
      <c r="C673">
        <v>583.46587060000002</v>
      </c>
      <c r="D673">
        <v>24.879059130000002</v>
      </c>
      <c r="E673">
        <v>2.0995749849999998</v>
      </c>
      <c r="G673">
        <v>2122289.3220000002</v>
      </c>
      <c r="H673">
        <v>1732289.3219999999</v>
      </c>
      <c r="I673">
        <v>583.21486130000005</v>
      </c>
      <c r="J673">
        <v>24.836262269999999</v>
      </c>
      <c r="K673">
        <v>2.0995271309999999</v>
      </c>
      <c r="M673">
        <v>2127391.0090000001</v>
      </c>
      <c r="N673">
        <v>1737391.0090000001</v>
      </c>
      <c r="O673">
        <v>583.29967639999995</v>
      </c>
      <c r="P673">
        <v>24.877826070000001</v>
      </c>
      <c r="Q673">
        <v>2.0994137510000002</v>
      </c>
      <c r="S673">
        <v>2129210.41</v>
      </c>
      <c r="T673">
        <v>1739210.41</v>
      </c>
      <c r="U673">
        <v>583.47268340000005</v>
      </c>
      <c r="V673">
        <v>24.919406420000001</v>
      </c>
      <c r="W673" s="281">
        <v>2.0993781149999999</v>
      </c>
      <c r="Y673" s="280">
        <v>2125394.7280000001</v>
      </c>
      <c r="Z673">
        <v>1735394.7279999999</v>
      </c>
      <c r="AA673">
        <v>583.55760269999996</v>
      </c>
      <c r="AB673">
        <v>24.879739650000001</v>
      </c>
      <c r="AC673">
        <v>2.099558268</v>
      </c>
      <c r="AE673">
        <v>2028090.5889999999</v>
      </c>
      <c r="AF673">
        <v>1638090.5889999999</v>
      </c>
      <c r="AG673">
        <v>584.75282679999998</v>
      </c>
      <c r="AH673">
        <v>24.851461</v>
      </c>
      <c r="AI673">
        <v>2.1010466609999998</v>
      </c>
      <c r="AK673">
        <v>2029907.2679999999</v>
      </c>
      <c r="AL673">
        <v>1639907.2679999999</v>
      </c>
      <c r="AM673">
        <v>584.71809829999995</v>
      </c>
      <c r="AN673">
        <v>24.888338520000001</v>
      </c>
      <c r="AO673">
        <v>2.100894899</v>
      </c>
      <c r="AQ673">
        <v>2029516.997</v>
      </c>
      <c r="AR673">
        <v>1639516.997</v>
      </c>
      <c r="AS673">
        <v>584.98001020000004</v>
      </c>
      <c r="AT673">
        <v>24.92685122</v>
      </c>
      <c r="AU673" s="281">
        <v>2.1008973210000002</v>
      </c>
      <c r="AW673" s="280">
        <v>2191140.997</v>
      </c>
      <c r="AX673">
        <v>1801140.997</v>
      </c>
      <c r="AY673">
        <v>586.22160989999998</v>
      </c>
      <c r="AZ673">
        <v>24.899442310000001</v>
      </c>
      <c r="BA673">
        <v>2.0737196</v>
      </c>
      <c r="BC673">
        <v>2197529.773</v>
      </c>
      <c r="BD673">
        <v>1807529.773</v>
      </c>
      <c r="BE673">
        <v>586.70805829999995</v>
      </c>
      <c r="BF673">
        <v>24.870709080000001</v>
      </c>
      <c r="BG673">
        <v>2.069330382</v>
      </c>
      <c r="BI673">
        <v>2218672.0389999999</v>
      </c>
      <c r="BJ673">
        <v>1828672.0390000001</v>
      </c>
      <c r="BK673">
        <v>588.12691299999994</v>
      </c>
      <c r="BL673">
        <v>24.91348803</v>
      </c>
      <c r="BM673">
        <v>2.0571354849999999</v>
      </c>
      <c r="BO673">
        <v>2219836.426</v>
      </c>
      <c r="BP673">
        <v>1829836.426</v>
      </c>
      <c r="BQ673">
        <v>588.10067279999998</v>
      </c>
      <c r="BR673">
        <v>24.942197650000001</v>
      </c>
      <c r="BS673" s="281">
        <v>2.0566533790000001</v>
      </c>
      <c r="BU673" s="280">
        <v>2149054.98</v>
      </c>
      <c r="BV673">
        <v>1759054.98</v>
      </c>
      <c r="BW673">
        <v>583.48591680000004</v>
      </c>
      <c r="BX673">
        <v>24.87920806</v>
      </c>
      <c r="BY673">
        <v>2.0992630399999999</v>
      </c>
      <c r="CA673">
        <v>2148832.574</v>
      </c>
      <c r="CB673">
        <v>1758832.574</v>
      </c>
      <c r="CC673">
        <v>583.17436359999999</v>
      </c>
      <c r="CD673">
        <v>24.835861770000001</v>
      </c>
      <c r="CE673">
        <v>2.0992367160000001</v>
      </c>
      <c r="CG673">
        <v>2184330.4909999999</v>
      </c>
      <c r="CH673">
        <v>1794330.4909999999</v>
      </c>
      <c r="CI673">
        <v>585.33304899999996</v>
      </c>
      <c r="CJ673">
        <v>24.892876999999999</v>
      </c>
      <c r="CK673">
        <v>2.078445329</v>
      </c>
      <c r="CM673">
        <v>2189376.6850000001</v>
      </c>
      <c r="CN673">
        <v>1799376.6850000001</v>
      </c>
      <c r="CO673">
        <v>585.81701610000005</v>
      </c>
      <c r="CP673">
        <v>24.930969829999999</v>
      </c>
      <c r="CQ673" s="281">
        <v>2.0748663349999998</v>
      </c>
      <c r="CS673" s="280">
        <v>2138942.4509999999</v>
      </c>
      <c r="CT673">
        <v>1748942.4509999999</v>
      </c>
      <c r="CU673">
        <v>583.49275120000004</v>
      </c>
      <c r="CV673">
        <v>24.87925868</v>
      </c>
      <c r="CW673">
        <v>2.0993801919999999</v>
      </c>
      <c r="CY673">
        <v>2151365.611</v>
      </c>
      <c r="CZ673">
        <v>1761365.611</v>
      </c>
      <c r="DA673">
        <v>583.03001419999998</v>
      </c>
      <c r="DB673">
        <v>24.834433050000001</v>
      </c>
      <c r="DC673">
        <v>2.0991270970000002</v>
      </c>
      <c r="DE673">
        <v>2177285.9040000001</v>
      </c>
      <c r="DF673">
        <v>1787285.9040000001</v>
      </c>
      <c r="DG673">
        <v>584.65583860000004</v>
      </c>
      <c r="DH673">
        <v>24.887866089999999</v>
      </c>
      <c r="DI673">
        <v>2.0838799030000001</v>
      </c>
      <c r="DK673">
        <v>2183096.915</v>
      </c>
      <c r="DL673">
        <v>1793096.915</v>
      </c>
      <c r="DM673">
        <v>585.26620700000001</v>
      </c>
      <c r="DN673">
        <v>24.928255320000002</v>
      </c>
      <c r="DO673" s="281">
        <v>2.0794156350000002</v>
      </c>
    </row>
    <row r="674" spans="1:119">
      <c r="A674" s="280">
        <v>2122837.46</v>
      </c>
      <c r="B674">
        <v>1732837.46</v>
      </c>
      <c r="C674">
        <v>583.4241227</v>
      </c>
      <c r="D674">
        <v>24.878749429999999</v>
      </c>
      <c r="E674">
        <v>2.099521937</v>
      </c>
      <c r="G674">
        <v>2125435.199</v>
      </c>
      <c r="H674">
        <v>1735435.199</v>
      </c>
      <c r="I674">
        <v>583.17473029999996</v>
      </c>
      <c r="J674">
        <v>24.83586515</v>
      </c>
      <c r="K674">
        <v>2.0994739349999998</v>
      </c>
      <c r="M674">
        <v>2130536.054</v>
      </c>
      <c r="N674">
        <v>1740536.054</v>
      </c>
      <c r="O674">
        <v>583.25953609999999</v>
      </c>
      <c r="P674">
        <v>24.877528210000001</v>
      </c>
      <c r="Q674">
        <v>2.099360442</v>
      </c>
      <c r="S674">
        <v>2132355.1579999998</v>
      </c>
      <c r="T674">
        <v>1742355.1580000001</v>
      </c>
      <c r="U674">
        <v>583.43158510000001</v>
      </c>
      <c r="V674">
        <v>24.919203159999999</v>
      </c>
      <c r="W674" s="281">
        <v>2.0993246220000001</v>
      </c>
      <c r="Y674" s="280">
        <v>2128540.0989999999</v>
      </c>
      <c r="Z674">
        <v>1738540.0989999999</v>
      </c>
      <c r="AA674">
        <v>583.51294040000005</v>
      </c>
      <c r="AB674">
        <v>24.879408380000001</v>
      </c>
      <c r="AC674">
        <v>2.0995034220000002</v>
      </c>
      <c r="AE674">
        <v>2031102.963</v>
      </c>
      <c r="AF674">
        <v>1641102.963</v>
      </c>
      <c r="AG674">
        <v>584.70115039999996</v>
      </c>
      <c r="AH674">
        <v>24.850950959999999</v>
      </c>
      <c r="AI674">
        <v>2.1010060450000001</v>
      </c>
      <c r="AK674">
        <v>2032919.588</v>
      </c>
      <c r="AL674">
        <v>1642919.588</v>
      </c>
      <c r="AM674">
        <v>584.67015530000003</v>
      </c>
      <c r="AN674">
        <v>24.887983609999999</v>
      </c>
      <c r="AO674">
        <v>2.1008561320000001</v>
      </c>
      <c r="AQ674">
        <v>2032529.3289999999</v>
      </c>
      <c r="AR674">
        <v>1642529.3289999999</v>
      </c>
      <c r="AS674">
        <v>584.93057420000002</v>
      </c>
      <c r="AT674">
        <v>24.926607350000001</v>
      </c>
      <c r="AU674" s="281">
        <v>2.1008586500000002</v>
      </c>
      <c r="AW674" s="280">
        <v>2194171.4879999999</v>
      </c>
      <c r="AX674">
        <v>1804171.4879999999</v>
      </c>
      <c r="AY674">
        <v>586.47680649999995</v>
      </c>
      <c r="AZ674">
        <v>24.9013262</v>
      </c>
      <c r="BA674">
        <v>2.0716601840000002</v>
      </c>
      <c r="BC674">
        <v>2202090.5750000002</v>
      </c>
      <c r="BD674">
        <v>1812090.575</v>
      </c>
      <c r="BE674">
        <v>587.10125830000004</v>
      </c>
      <c r="BF674">
        <v>24.874575660000001</v>
      </c>
      <c r="BG674">
        <v>2.0664547070000001</v>
      </c>
      <c r="BI674">
        <v>2222081.8289999999</v>
      </c>
      <c r="BJ674">
        <v>1832081.8289999999</v>
      </c>
      <c r="BK674">
        <v>588.37312329999997</v>
      </c>
      <c r="BL674">
        <v>24.915299730000001</v>
      </c>
      <c r="BM674">
        <v>2.055420732</v>
      </c>
      <c r="BO674">
        <v>2224312.7969999998</v>
      </c>
      <c r="BP674">
        <v>1834312.797</v>
      </c>
      <c r="BQ674">
        <v>588.40364890000001</v>
      </c>
      <c r="BR674">
        <v>24.943684170000001</v>
      </c>
      <c r="BS674" s="281">
        <v>2.0544457930000002</v>
      </c>
      <c r="BU674" s="280">
        <v>2152196.4959999998</v>
      </c>
      <c r="BV674">
        <v>1762196.496</v>
      </c>
      <c r="BW674">
        <v>583.43815859999995</v>
      </c>
      <c r="BX674">
        <v>24.87885378</v>
      </c>
      <c r="BY674">
        <v>2.0992039980000001</v>
      </c>
      <c r="CA674">
        <v>2151974.1260000002</v>
      </c>
      <c r="CB674">
        <v>1761974.1259999999</v>
      </c>
      <c r="CC674">
        <v>583.12966029999995</v>
      </c>
      <c r="CD674">
        <v>24.83541937</v>
      </c>
      <c r="CE674">
        <v>2.0991780420000001</v>
      </c>
      <c r="CG674">
        <v>2188616.9</v>
      </c>
      <c r="CH674">
        <v>1798616.9</v>
      </c>
      <c r="CI674">
        <v>585.71722120000004</v>
      </c>
      <c r="CJ674">
        <v>24.89571703</v>
      </c>
      <c r="CK674">
        <v>2.0753322810000001</v>
      </c>
      <c r="CM674">
        <v>2192524.2599999998</v>
      </c>
      <c r="CN674">
        <v>1802524.26</v>
      </c>
      <c r="CO674">
        <v>586.07339950000005</v>
      </c>
      <c r="CP674">
        <v>24.932232469999999</v>
      </c>
      <c r="CQ674" s="281">
        <v>2.072694979</v>
      </c>
      <c r="CS674" s="280">
        <v>2142085.6120000002</v>
      </c>
      <c r="CT674">
        <v>1752085.612</v>
      </c>
      <c r="CU674">
        <v>583.4468627</v>
      </c>
      <c r="CV674">
        <v>24.87891827</v>
      </c>
      <c r="CW674">
        <v>2.099322999</v>
      </c>
      <c r="CY674">
        <v>2154506.7510000002</v>
      </c>
      <c r="CZ674">
        <v>1764506.7509999999</v>
      </c>
      <c r="DA674">
        <v>582.98772340000005</v>
      </c>
      <c r="DB674">
        <v>24.83401443</v>
      </c>
      <c r="DC674">
        <v>2.0990693070000002</v>
      </c>
      <c r="DE674">
        <v>2181355.0359999998</v>
      </c>
      <c r="DF674">
        <v>1791355.0360000001</v>
      </c>
      <c r="DG674">
        <v>585.04128419999995</v>
      </c>
      <c r="DH674">
        <v>24.890718849999999</v>
      </c>
      <c r="DI674">
        <v>2.0806841469999999</v>
      </c>
      <c r="DK674">
        <v>2186120.352</v>
      </c>
      <c r="DL674">
        <v>1796120.352</v>
      </c>
      <c r="DM674">
        <v>585.52344449999998</v>
      </c>
      <c r="DN674">
        <v>24.929523360000001</v>
      </c>
      <c r="DO674" s="281">
        <v>2.0771815259999999</v>
      </c>
    </row>
    <row r="675" spans="1:119">
      <c r="A675" s="280">
        <v>2125983.2480000001</v>
      </c>
      <c r="B675">
        <v>1735983.2479999999</v>
      </c>
      <c r="C675">
        <v>583.38253099999997</v>
      </c>
      <c r="D675">
        <v>24.878440860000001</v>
      </c>
      <c r="E675">
        <v>2.0994685789999998</v>
      </c>
      <c r="G675">
        <v>2128580.5630000001</v>
      </c>
      <c r="H675">
        <v>1738580.5630000001</v>
      </c>
      <c r="I675">
        <v>583.13473450000004</v>
      </c>
      <c r="J675">
        <v>24.83546935</v>
      </c>
      <c r="K675">
        <v>2.0994204399999998</v>
      </c>
      <c r="M675">
        <v>2133680.5860000001</v>
      </c>
      <c r="N675">
        <v>1743680.5859999999</v>
      </c>
      <c r="O675">
        <v>583.21961020000003</v>
      </c>
      <c r="P675">
        <v>24.877231909999999</v>
      </c>
      <c r="Q675">
        <v>2.0993067939999999</v>
      </c>
      <c r="S675">
        <v>2135499.3930000002</v>
      </c>
      <c r="T675">
        <v>1745499.3929999999</v>
      </c>
      <c r="U675">
        <v>583.39079860000004</v>
      </c>
      <c r="V675">
        <v>24.919001439999999</v>
      </c>
      <c r="W675" s="281">
        <v>2.099270695</v>
      </c>
      <c r="Y675" s="280">
        <v>2131684.9559999998</v>
      </c>
      <c r="Z675">
        <v>1741684.956</v>
      </c>
      <c r="AA675">
        <v>583.46849159999999</v>
      </c>
      <c r="AB675">
        <v>24.879078660000001</v>
      </c>
      <c r="AC675">
        <v>2.0994482969999999</v>
      </c>
      <c r="AE675">
        <v>2034115.2490000001</v>
      </c>
      <c r="AF675">
        <v>1644115.2490000001</v>
      </c>
      <c r="AG675">
        <v>584.65000659999998</v>
      </c>
      <c r="AH675">
        <v>24.850446139999999</v>
      </c>
      <c r="AI675">
        <v>2.1009650940000002</v>
      </c>
      <c r="AK675">
        <v>2035931.821</v>
      </c>
      <c r="AL675">
        <v>1645931.821</v>
      </c>
      <c r="AM675">
        <v>584.6226398</v>
      </c>
      <c r="AN675">
        <v>24.88763183</v>
      </c>
      <c r="AO675">
        <v>2.100816998</v>
      </c>
      <c r="AQ675">
        <v>2035541.5730000001</v>
      </c>
      <c r="AR675">
        <v>1645541.5730000001</v>
      </c>
      <c r="AS675">
        <v>584.88156730000003</v>
      </c>
      <c r="AT675">
        <v>24.926365579999999</v>
      </c>
      <c r="AU675" s="281">
        <v>2.1008196149999998</v>
      </c>
      <c r="AW675" s="280">
        <v>2197247.5320000001</v>
      </c>
      <c r="AX675">
        <v>1807247.5319999999</v>
      </c>
      <c r="AY675">
        <v>586.73068950000004</v>
      </c>
      <c r="AZ675">
        <v>24.90319959</v>
      </c>
      <c r="BA675">
        <v>2.0696377469999998</v>
      </c>
      <c r="BC675">
        <v>2206759.4449999998</v>
      </c>
      <c r="BD675">
        <v>1816759.4450000001</v>
      </c>
      <c r="BE675">
        <v>587.49146029999997</v>
      </c>
      <c r="BF675">
        <v>24.87841019</v>
      </c>
      <c r="BG675">
        <v>2.063654949</v>
      </c>
      <c r="BI675">
        <v>2225545.5860000001</v>
      </c>
      <c r="BJ675">
        <v>1835545.5859999999</v>
      </c>
      <c r="BK675">
        <v>588.61798799999997</v>
      </c>
      <c r="BL675">
        <v>24.917100749999999</v>
      </c>
      <c r="BM675">
        <v>2.0537425850000002</v>
      </c>
      <c r="BO675">
        <v>2228983.2039999999</v>
      </c>
      <c r="BP675">
        <v>1838983.2039999999</v>
      </c>
      <c r="BQ675">
        <v>588.71172390000004</v>
      </c>
      <c r="BR675">
        <v>24.945194659999999</v>
      </c>
      <c r="BS675" s="281">
        <v>2.0522538899999998</v>
      </c>
      <c r="BU675" s="280">
        <v>2155337.5019999999</v>
      </c>
      <c r="BV675">
        <v>1765337.5020000001</v>
      </c>
      <c r="BW675">
        <v>583.39068789999999</v>
      </c>
      <c r="BX675">
        <v>24.8785016</v>
      </c>
      <c r="BY675">
        <v>2.0991447490000001</v>
      </c>
      <c r="CA675">
        <v>2155115.1669999999</v>
      </c>
      <c r="CB675">
        <v>1765115.1669999999</v>
      </c>
      <c r="CC675">
        <v>583.08520150000004</v>
      </c>
      <c r="CD675">
        <v>24.834979369999999</v>
      </c>
      <c r="CE675">
        <v>2.0991191640000002</v>
      </c>
      <c r="CG675">
        <v>2193019.128</v>
      </c>
      <c r="CH675">
        <v>1803019.128</v>
      </c>
      <c r="CI675">
        <v>586.10011750000001</v>
      </c>
      <c r="CJ675">
        <v>24.898545760000001</v>
      </c>
      <c r="CK675">
        <v>2.0722827060000002</v>
      </c>
      <c r="CM675">
        <v>2195727.0410000002</v>
      </c>
      <c r="CN675">
        <v>1805727.041</v>
      </c>
      <c r="CO675">
        <v>586.32914449999998</v>
      </c>
      <c r="CP675">
        <v>24.933491409999998</v>
      </c>
      <c r="CQ675" s="281">
        <v>2.0705601009999999</v>
      </c>
      <c r="CS675" s="280">
        <v>2145228.2620000001</v>
      </c>
      <c r="CT675">
        <v>1755228.2620000001</v>
      </c>
      <c r="CU675">
        <v>583.40123430000006</v>
      </c>
      <c r="CV675">
        <v>24.878579770000002</v>
      </c>
      <c r="CW675">
        <v>2.0992655440000001</v>
      </c>
      <c r="CY675">
        <v>2157647.3810000001</v>
      </c>
      <c r="CZ675">
        <v>1767647.3810000001</v>
      </c>
      <c r="DA675">
        <v>582.94562829999995</v>
      </c>
      <c r="DB675">
        <v>24.83359772</v>
      </c>
      <c r="DC675">
        <v>2.0990113039999998</v>
      </c>
      <c r="DE675">
        <v>2185551.3990000002</v>
      </c>
      <c r="DF675">
        <v>1795551.399</v>
      </c>
      <c r="DG675">
        <v>585.42619219999995</v>
      </c>
      <c r="DH675">
        <v>24.89356574</v>
      </c>
      <c r="DI675">
        <v>2.0775344950000001</v>
      </c>
      <c r="DK675">
        <v>2189203.8530000001</v>
      </c>
      <c r="DL675">
        <v>1799203.8529999999</v>
      </c>
      <c r="DM675">
        <v>585.78041740000003</v>
      </c>
      <c r="DN675">
        <v>24.930789539999999</v>
      </c>
      <c r="DO675" s="281">
        <v>2.0749773459999998</v>
      </c>
    </row>
    <row r="676" spans="1:119">
      <c r="A676" s="280">
        <v>2129128.5219999999</v>
      </c>
      <c r="B676">
        <v>1739128.5220000001</v>
      </c>
      <c r="C676">
        <v>583.34109339999998</v>
      </c>
      <c r="D676">
        <v>24.878133420000001</v>
      </c>
      <c r="E676">
        <v>2.099414919</v>
      </c>
      <c r="G676">
        <v>2131725.4139999999</v>
      </c>
      <c r="H676">
        <v>1741725.4140000001</v>
      </c>
      <c r="I676">
        <v>583.09487320000005</v>
      </c>
      <c r="J676">
        <v>24.835074859999999</v>
      </c>
      <c r="K676">
        <v>2.0993666540000002</v>
      </c>
      <c r="M676">
        <v>2136824.605</v>
      </c>
      <c r="N676">
        <v>1746824.605</v>
      </c>
      <c r="O676">
        <v>583.17995040000005</v>
      </c>
      <c r="P676">
        <v>24.87693758</v>
      </c>
      <c r="Q676">
        <v>2.099252715</v>
      </c>
      <c r="S676">
        <v>2138643.1159999999</v>
      </c>
      <c r="T676">
        <v>1748643.1159999999</v>
      </c>
      <c r="U676">
        <v>583.35020399999996</v>
      </c>
      <c r="V676">
        <v>24.918800650000001</v>
      </c>
      <c r="W676" s="281">
        <v>2.0992163960000001</v>
      </c>
      <c r="Y676" s="280">
        <v>2134829.2999999998</v>
      </c>
      <c r="Z676">
        <v>1744829.3</v>
      </c>
      <c r="AA676">
        <v>583.42439320000005</v>
      </c>
      <c r="AB676">
        <v>24.878751520000002</v>
      </c>
      <c r="AC676">
        <v>2.099392822</v>
      </c>
      <c r="AE676">
        <v>2037127.4469999999</v>
      </c>
      <c r="AF676">
        <v>1647127.4469999999</v>
      </c>
      <c r="AG676">
        <v>584.59938009999996</v>
      </c>
      <c r="AH676">
        <v>24.849946370000001</v>
      </c>
      <c r="AI676">
        <v>2.1009238039999998</v>
      </c>
      <c r="AK676">
        <v>2038943.9650000001</v>
      </c>
      <c r="AL676">
        <v>1648943.9650000001</v>
      </c>
      <c r="AM676">
        <v>584.5755408</v>
      </c>
      <c r="AN676">
        <v>24.887283109999998</v>
      </c>
      <c r="AO676">
        <v>2.1007774910000001</v>
      </c>
      <c r="AQ676">
        <v>2038553.7290000001</v>
      </c>
      <c r="AR676">
        <v>1648553.7290000001</v>
      </c>
      <c r="AS676">
        <v>584.83297860000005</v>
      </c>
      <c r="AT676">
        <v>24.926125859999999</v>
      </c>
      <c r="AU676" s="281">
        <v>2.1007802080000002</v>
      </c>
      <c r="AW676" s="280">
        <v>2200371.8459999999</v>
      </c>
      <c r="AX676">
        <v>1810371.8459999999</v>
      </c>
      <c r="AY676">
        <v>586.9834558</v>
      </c>
      <c r="AZ676">
        <v>24.905063930000001</v>
      </c>
      <c r="BA676">
        <v>2.0676513660000002</v>
      </c>
      <c r="BC676">
        <v>2211539.5329999998</v>
      </c>
      <c r="BD676">
        <v>1821539.5330000001</v>
      </c>
      <c r="BE676">
        <v>587.87858210000002</v>
      </c>
      <c r="BF676">
        <v>24.882211940000001</v>
      </c>
      <c r="BG676">
        <v>2.0609319849999999</v>
      </c>
      <c r="BI676">
        <v>2229065.227</v>
      </c>
      <c r="BJ676">
        <v>1839065.227</v>
      </c>
      <c r="BK676">
        <v>588.86152449999997</v>
      </c>
      <c r="BL676">
        <v>24.918891259999999</v>
      </c>
      <c r="BM676">
        <v>2.0521007170000001</v>
      </c>
      <c r="BO676">
        <v>2233772.074</v>
      </c>
      <c r="BP676">
        <v>1843772.074</v>
      </c>
      <c r="BQ676">
        <v>589.01927620000004</v>
      </c>
      <c r="BR676">
        <v>24.946701770000001</v>
      </c>
      <c r="BS676" s="281">
        <v>2.0501183510000001</v>
      </c>
      <c r="BU676" s="280">
        <v>2158477.997</v>
      </c>
      <c r="BV676">
        <v>1768477.997</v>
      </c>
      <c r="BW676">
        <v>583.34350010000003</v>
      </c>
      <c r="BX676">
        <v>24.87815149</v>
      </c>
      <c r="BY676">
        <v>2.0990853</v>
      </c>
      <c r="CA676">
        <v>2158255.6979999999</v>
      </c>
      <c r="CB676">
        <v>1768255.6980000001</v>
      </c>
      <c r="CC676">
        <v>583.04098280000005</v>
      </c>
      <c r="CD676">
        <v>24.834541699999999</v>
      </c>
      <c r="CE676">
        <v>2.0990600920000002</v>
      </c>
      <c r="CG676">
        <v>2197532.58</v>
      </c>
      <c r="CH676">
        <v>1807532.58</v>
      </c>
      <c r="CI676">
        <v>586.48129429999994</v>
      </c>
      <c r="CJ676">
        <v>24.901359939999999</v>
      </c>
      <c r="CK676">
        <v>2.0693037360000002</v>
      </c>
      <c r="CM676">
        <v>2198983.5660000001</v>
      </c>
      <c r="CN676">
        <v>1808983.5660000001</v>
      </c>
      <c r="CO676">
        <v>586.58410070000002</v>
      </c>
      <c r="CP676">
        <v>24.934745920000001</v>
      </c>
      <c r="CQ676" s="281">
        <v>2.0684638039999999</v>
      </c>
      <c r="CS676" s="280">
        <v>2148370.4010000001</v>
      </c>
      <c r="CT676">
        <v>1758370.4010000001</v>
      </c>
      <c r="CU676">
        <v>583.3558577</v>
      </c>
      <c r="CV676">
        <v>24.87824311</v>
      </c>
      <c r="CW676">
        <v>2.0992078420000002</v>
      </c>
      <c r="CY676">
        <v>2160656.4130000002</v>
      </c>
      <c r="CZ676">
        <v>1770656.4129999999</v>
      </c>
      <c r="DA676">
        <v>582.94546769999999</v>
      </c>
      <c r="DB676">
        <v>24.83357951</v>
      </c>
      <c r="DC676">
        <v>2.098537431</v>
      </c>
      <c r="DE676">
        <v>2189867.9330000002</v>
      </c>
      <c r="DF676">
        <v>1799867.933</v>
      </c>
      <c r="DG676">
        <v>585.81016880000004</v>
      </c>
      <c r="DH676">
        <v>24.89640387</v>
      </c>
      <c r="DI676">
        <v>2.0744416380000001</v>
      </c>
      <c r="DK676">
        <v>2192344.6830000002</v>
      </c>
      <c r="DL676">
        <v>1802344.683</v>
      </c>
      <c r="DM676">
        <v>586.03693799999996</v>
      </c>
      <c r="DN676">
        <v>24.932052930000001</v>
      </c>
      <c r="DO676" s="281">
        <v>2.0728066150000002</v>
      </c>
    </row>
    <row r="677" spans="1:119">
      <c r="A677" s="280">
        <v>2132273.284</v>
      </c>
      <c r="B677">
        <v>1742273.284</v>
      </c>
      <c r="C677">
        <v>583.29981620000001</v>
      </c>
      <c r="D677">
        <v>24.877827140000001</v>
      </c>
      <c r="E677">
        <v>2.099360968</v>
      </c>
      <c r="G677">
        <v>2134869.7519999999</v>
      </c>
      <c r="H677">
        <v>1744869.7520000001</v>
      </c>
      <c r="I677">
        <v>583.05530920000001</v>
      </c>
      <c r="J677">
        <v>24.834683259999998</v>
      </c>
      <c r="K677">
        <v>2.0993124870000002</v>
      </c>
      <c r="M677">
        <v>2139968.111</v>
      </c>
      <c r="N677">
        <v>1749968.111</v>
      </c>
      <c r="O677">
        <v>583.14045820000001</v>
      </c>
      <c r="P677">
        <v>24.876644460000001</v>
      </c>
      <c r="Q677">
        <v>2.0991982930000002</v>
      </c>
      <c r="S677">
        <v>2141786.3259999999</v>
      </c>
      <c r="T677">
        <v>1751786.3259999999</v>
      </c>
      <c r="U677">
        <v>583.30977010000004</v>
      </c>
      <c r="V677">
        <v>24.918600640000001</v>
      </c>
      <c r="W677" s="281">
        <v>2.099161772</v>
      </c>
      <c r="Y677" s="280">
        <v>2137973.1320000002</v>
      </c>
      <c r="Z677">
        <v>1747973.132</v>
      </c>
      <c r="AA677">
        <v>583.38060129999997</v>
      </c>
      <c r="AB677">
        <v>24.87842663</v>
      </c>
      <c r="AC677">
        <v>2.0993369639999999</v>
      </c>
      <c r="AE677">
        <v>2040139.5560000001</v>
      </c>
      <c r="AF677">
        <v>1650139.5560000001</v>
      </c>
      <c r="AG677">
        <v>584.5492825</v>
      </c>
      <c r="AH677">
        <v>24.84945179</v>
      </c>
      <c r="AI677">
        <v>2.1008821530000001</v>
      </c>
      <c r="AK677">
        <v>2041956.0220000001</v>
      </c>
      <c r="AL677">
        <v>1651956.0220000001</v>
      </c>
      <c r="AM677">
        <v>584.52892850000001</v>
      </c>
      <c r="AN677">
        <v>24.886937960000001</v>
      </c>
      <c r="AO677">
        <v>2.1007375709999998</v>
      </c>
      <c r="AQ677">
        <v>2041565.797</v>
      </c>
      <c r="AR677">
        <v>1651565.797</v>
      </c>
      <c r="AS677">
        <v>584.78484619999995</v>
      </c>
      <c r="AT677">
        <v>24.925888359999998</v>
      </c>
      <c r="AU677" s="281">
        <v>2.1007404109999999</v>
      </c>
      <c r="AW677" s="280">
        <v>2203545.523</v>
      </c>
      <c r="AX677">
        <v>1813545.523</v>
      </c>
      <c r="AY677">
        <v>587.23513390000005</v>
      </c>
      <c r="AZ677">
        <v>24.90691945</v>
      </c>
      <c r="BA677">
        <v>2.0657011920000001</v>
      </c>
      <c r="BC677">
        <v>2216435.0060000001</v>
      </c>
      <c r="BD677">
        <v>1826435.0060000001</v>
      </c>
      <c r="BE677">
        <v>588.26256000000001</v>
      </c>
      <c r="BF677">
        <v>24.885980329999999</v>
      </c>
      <c r="BG677">
        <v>2.0582861650000002</v>
      </c>
      <c r="BI677">
        <v>2232642.6</v>
      </c>
      <c r="BJ677">
        <v>1842642.6</v>
      </c>
      <c r="BK677">
        <v>589.10372359999997</v>
      </c>
      <c r="BL677">
        <v>24.920671209999998</v>
      </c>
      <c r="BM677">
        <v>2.0504949350000001</v>
      </c>
      <c r="BO677">
        <v>2238651.7969999998</v>
      </c>
      <c r="BP677">
        <v>1848651.797</v>
      </c>
      <c r="BQ677">
        <v>589.32410919999995</v>
      </c>
      <c r="BR677">
        <v>24.948194749999999</v>
      </c>
      <c r="BS677" s="281">
        <v>2.0480531019999999</v>
      </c>
      <c r="BU677" s="280">
        <v>2162145.9989999998</v>
      </c>
      <c r="BV677">
        <v>1772145.9990000001</v>
      </c>
      <c r="BW677">
        <v>583.48012900000003</v>
      </c>
      <c r="BX677">
        <v>24.879152090000002</v>
      </c>
      <c r="BY677">
        <v>2.0972874629999998</v>
      </c>
      <c r="CA677">
        <v>2161313.3319999999</v>
      </c>
      <c r="CB677">
        <v>1771313.3319999999</v>
      </c>
      <c r="CC677">
        <v>583.10320809999996</v>
      </c>
      <c r="CD677">
        <v>24.83513949</v>
      </c>
      <c r="CE677">
        <v>2.098022855</v>
      </c>
      <c r="CG677">
        <v>2200602.1490000002</v>
      </c>
      <c r="CH677">
        <v>1810602.149</v>
      </c>
      <c r="CI677">
        <v>586.73427809999998</v>
      </c>
      <c r="CJ677">
        <v>24.903226669999999</v>
      </c>
      <c r="CK677">
        <v>2.0673594309999999</v>
      </c>
      <c r="CM677">
        <v>2202293.0150000001</v>
      </c>
      <c r="CN677">
        <v>1812293.0149999999</v>
      </c>
      <c r="CO677">
        <v>586.83814600000005</v>
      </c>
      <c r="CP677">
        <v>24.935995399999999</v>
      </c>
      <c r="CQ677" s="281">
        <v>2.0664075909999999</v>
      </c>
      <c r="CS677" s="280">
        <v>2151512.0279999999</v>
      </c>
      <c r="CT677">
        <v>1761512.0279999999</v>
      </c>
      <c r="CU677">
        <v>583.31072529999994</v>
      </c>
      <c r="CV677">
        <v>24.877908229999999</v>
      </c>
      <c r="CW677">
        <v>2.0991499039999999</v>
      </c>
      <c r="CY677">
        <v>2164612.63</v>
      </c>
      <c r="CZ677">
        <v>1774612.63</v>
      </c>
      <c r="DA677">
        <v>583.35514660000001</v>
      </c>
      <c r="DB677">
        <v>24.837632429999999</v>
      </c>
      <c r="DC677">
        <v>2.094901514</v>
      </c>
      <c r="DE677">
        <v>2194298.4929999998</v>
      </c>
      <c r="DF677">
        <v>1804298.493</v>
      </c>
      <c r="DG677">
        <v>586.19273410000005</v>
      </c>
      <c r="DH677">
        <v>24.899229699999999</v>
      </c>
      <c r="DI677">
        <v>2.0714144750000001</v>
      </c>
      <c r="DK677">
        <v>2195540.6740000001</v>
      </c>
      <c r="DL677">
        <v>1805540.6740000001</v>
      </c>
      <c r="DM677">
        <v>586.29282899999998</v>
      </c>
      <c r="DN677">
        <v>24.933312669999999</v>
      </c>
      <c r="DO677" s="281">
        <v>2.0706721570000002</v>
      </c>
    </row>
    <row r="678" spans="1:119">
      <c r="A678" s="280">
        <v>2135417.5320000001</v>
      </c>
      <c r="B678">
        <v>1745417.5319999999</v>
      </c>
      <c r="C678">
        <v>583.25887160000002</v>
      </c>
      <c r="D678">
        <v>24.877523310000001</v>
      </c>
      <c r="E678">
        <v>2.0993065980000001</v>
      </c>
      <c r="G678">
        <v>2138013.577</v>
      </c>
      <c r="H678">
        <v>1748013.577</v>
      </c>
      <c r="I678">
        <v>583.01596570000004</v>
      </c>
      <c r="J678">
        <v>24.834293840000001</v>
      </c>
      <c r="K678">
        <v>2.0992579299999998</v>
      </c>
      <c r="M678">
        <v>2143111.1060000001</v>
      </c>
      <c r="N678">
        <v>1753111.1059999999</v>
      </c>
      <c r="O678">
        <v>583.10110980000002</v>
      </c>
      <c r="P678">
        <v>24.876352399999998</v>
      </c>
      <c r="Q678">
        <v>2.099143561</v>
      </c>
      <c r="S678">
        <v>2144929.0249999999</v>
      </c>
      <c r="T678">
        <v>1754929.0249999999</v>
      </c>
      <c r="U678">
        <v>583.26948340000001</v>
      </c>
      <c r="V678">
        <v>24.918401339999999</v>
      </c>
      <c r="W678" s="281">
        <v>2.099106844</v>
      </c>
      <c r="Y678" s="280">
        <v>2141116.4509999999</v>
      </c>
      <c r="Z678">
        <v>1751116.4509999999</v>
      </c>
      <c r="AA678">
        <v>583.33704769999997</v>
      </c>
      <c r="AB678">
        <v>24.87810348</v>
      </c>
      <c r="AC678">
        <v>2.0992807999999998</v>
      </c>
      <c r="AE678">
        <v>2043151.577</v>
      </c>
      <c r="AF678">
        <v>1653151.577</v>
      </c>
      <c r="AG678">
        <v>584.49981700000001</v>
      </c>
      <c r="AH678">
        <v>24.848963390000002</v>
      </c>
      <c r="AI678">
        <v>2.1008400639999998</v>
      </c>
      <c r="AK678">
        <v>2044967.99</v>
      </c>
      <c r="AL678">
        <v>1654967.99</v>
      </c>
      <c r="AM678">
        <v>584.48285650000003</v>
      </c>
      <c r="AN678">
        <v>24.886596789999999</v>
      </c>
      <c r="AO678">
        <v>2.100697126</v>
      </c>
      <c r="AQ678">
        <v>2044577.777</v>
      </c>
      <c r="AR678">
        <v>1654577.777</v>
      </c>
      <c r="AS678">
        <v>584.73724870000001</v>
      </c>
      <c r="AT678">
        <v>24.925653480000001</v>
      </c>
      <c r="AU678" s="281">
        <v>2.1007001010000002</v>
      </c>
      <c r="AW678" s="280">
        <v>2206769.2620000001</v>
      </c>
      <c r="AX678">
        <v>1816769.2620000001</v>
      </c>
      <c r="AY678">
        <v>587.48569710000004</v>
      </c>
      <c r="AZ678">
        <v>24.90876596</v>
      </c>
      <c r="BA678">
        <v>2.0637876240000002</v>
      </c>
      <c r="BC678">
        <v>2221450.8590000002</v>
      </c>
      <c r="BD678">
        <v>1831450.8589999999</v>
      </c>
      <c r="BE678">
        <v>588.64333969999996</v>
      </c>
      <c r="BF678">
        <v>24.889714909999999</v>
      </c>
      <c r="BG678">
        <v>2.0557175129999998</v>
      </c>
      <c r="BI678">
        <v>2236279.588</v>
      </c>
      <c r="BJ678">
        <v>1846279.588</v>
      </c>
      <c r="BK678">
        <v>589.34456990000001</v>
      </c>
      <c r="BL678">
        <v>24.92244049</v>
      </c>
      <c r="BM678">
        <v>2.0489250710000002</v>
      </c>
      <c r="BO678">
        <v>2243615.0440000002</v>
      </c>
      <c r="BP678">
        <v>1853615.044</v>
      </c>
      <c r="BQ678">
        <v>589.62551640000004</v>
      </c>
      <c r="BR678">
        <v>24.9496702</v>
      </c>
      <c r="BS678" s="281">
        <v>2.046061409</v>
      </c>
      <c r="BU678" s="280">
        <v>2165950.54</v>
      </c>
      <c r="BV678">
        <v>1775950.54</v>
      </c>
      <c r="BW678">
        <v>583.8717494</v>
      </c>
      <c r="BX678">
        <v>24.882057289999999</v>
      </c>
      <c r="BY678">
        <v>2.0937647990000001</v>
      </c>
      <c r="CA678">
        <v>2164686.048</v>
      </c>
      <c r="CB678">
        <v>1774686.048</v>
      </c>
      <c r="CC678">
        <v>583.46264470000006</v>
      </c>
      <c r="CD678">
        <v>24.838695860000001</v>
      </c>
      <c r="CE678">
        <v>2.0948919890000002</v>
      </c>
      <c r="CG678">
        <v>2203719.9950000001</v>
      </c>
      <c r="CH678">
        <v>1813719.9950000001</v>
      </c>
      <c r="CI678">
        <v>586.9862564</v>
      </c>
      <c r="CJ678">
        <v>24.905085190000001</v>
      </c>
      <c r="CK678">
        <v>2.0654496240000002</v>
      </c>
      <c r="CM678">
        <v>2205655.122</v>
      </c>
      <c r="CN678">
        <v>1815655.122</v>
      </c>
      <c r="CO678">
        <v>587.09118350000006</v>
      </c>
      <c r="CP678">
        <v>24.937239389999998</v>
      </c>
      <c r="CQ678" s="281">
        <v>2.0643924889999998</v>
      </c>
      <c r="CS678" s="280">
        <v>2154653.1439999999</v>
      </c>
      <c r="CT678">
        <v>1764653.1440000001</v>
      </c>
      <c r="CU678">
        <v>583.26583040000003</v>
      </c>
      <c r="CV678">
        <v>24.877575090000001</v>
      </c>
      <c r="CW678">
        <v>2.09909174</v>
      </c>
      <c r="CY678">
        <v>2167615.423</v>
      </c>
      <c r="CZ678">
        <v>1777615.423</v>
      </c>
      <c r="DA678">
        <v>583.69278729999996</v>
      </c>
      <c r="DB678">
        <v>24.840970349999999</v>
      </c>
      <c r="DC678">
        <v>2.0921638630000001</v>
      </c>
      <c r="DE678">
        <v>2197313.5260000001</v>
      </c>
      <c r="DF678">
        <v>1807313.5260000001</v>
      </c>
      <c r="DG678">
        <v>586.44678260000001</v>
      </c>
      <c r="DH678">
        <v>24.901105220000002</v>
      </c>
      <c r="DI678">
        <v>2.069436118</v>
      </c>
      <c r="DK678">
        <v>2198790.3330000001</v>
      </c>
      <c r="DL678">
        <v>1808790.3330000001</v>
      </c>
      <c r="DM678">
        <v>586.54793900000004</v>
      </c>
      <c r="DN678">
        <v>24.93456802</v>
      </c>
      <c r="DO678" s="281">
        <v>2.0685761020000002</v>
      </c>
    </row>
    <row r="679" spans="1:119">
      <c r="A679" s="280">
        <v>2138561.2680000002</v>
      </c>
      <c r="B679">
        <v>1748561.2679999999</v>
      </c>
      <c r="C679">
        <v>583.21813740000005</v>
      </c>
      <c r="D679">
        <v>24.87722102</v>
      </c>
      <c r="E679">
        <v>2.0992518599999999</v>
      </c>
      <c r="G679">
        <v>2141156.89</v>
      </c>
      <c r="H679">
        <v>1751156.89</v>
      </c>
      <c r="I679">
        <v>582.97678510000003</v>
      </c>
      <c r="J679">
        <v>24.833905999999999</v>
      </c>
      <c r="K679">
        <v>2.0992030549999998</v>
      </c>
      <c r="M679">
        <v>2146253.588</v>
      </c>
      <c r="N679">
        <v>1756253.588</v>
      </c>
      <c r="O679">
        <v>583.06189510000002</v>
      </c>
      <c r="P679">
        <v>24.876061310000001</v>
      </c>
      <c r="Q679">
        <v>2.0990885370000001</v>
      </c>
      <c r="S679">
        <v>2148071.2119999998</v>
      </c>
      <c r="T679">
        <v>1758071.2120000001</v>
      </c>
      <c r="U679">
        <v>583.22933860000001</v>
      </c>
      <c r="V679">
        <v>24.918202740000002</v>
      </c>
      <c r="W679" s="281">
        <v>2.099051625</v>
      </c>
      <c r="Y679" s="280">
        <v>2144259.2590000001</v>
      </c>
      <c r="Z679">
        <v>1754259.2590000001</v>
      </c>
      <c r="AA679">
        <v>583.29371179999998</v>
      </c>
      <c r="AB679">
        <v>24.87778192</v>
      </c>
      <c r="AC679">
        <v>2.0992243560000001</v>
      </c>
      <c r="AE679">
        <v>2046163.5109999999</v>
      </c>
      <c r="AF679">
        <v>1656163.5109999999</v>
      </c>
      <c r="AG679">
        <v>584.45091839999998</v>
      </c>
      <c r="AH679">
        <v>24.848480559999999</v>
      </c>
      <c r="AI679">
        <v>2.1007975110000001</v>
      </c>
      <c r="AK679">
        <v>2047979.87</v>
      </c>
      <c r="AL679">
        <v>1657979.87</v>
      </c>
      <c r="AM679">
        <v>584.43721530000005</v>
      </c>
      <c r="AN679">
        <v>24.886258789999999</v>
      </c>
      <c r="AO679">
        <v>2.1006562230000001</v>
      </c>
      <c r="AQ679">
        <v>2047589.6680000001</v>
      </c>
      <c r="AR679">
        <v>1657589.6680000001</v>
      </c>
      <c r="AS679">
        <v>584.69007180000006</v>
      </c>
      <c r="AT679">
        <v>24.925420670000001</v>
      </c>
      <c r="AU679" s="281">
        <v>2.1006593470000001</v>
      </c>
      <c r="AW679" s="280">
        <v>2210043.787</v>
      </c>
      <c r="AX679">
        <v>1820043.787</v>
      </c>
      <c r="AY679">
        <v>587.73510429999999</v>
      </c>
      <c r="AZ679">
        <v>24.910603170000002</v>
      </c>
      <c r="BA679">
        <v>2.0619110300000001</v>
      </c>
      <c r="BC679">
        <v>2226592.818</v>
      </c>
      <c r="BD679">
        <v>1836592.818</v>
      </c>
      <c r="BE679">
        <v>589.02087329999995</v>
      </c>
      <c r="BF679">
        <v>24.893415260000001</v>
      </c>
      <c r="BG679">
        <v>2.0532258489999999</v>
      </c>
      <c r="BI679">
        <v>2239978.1579999998</v>
      </c>
      <c r="BJ679">
        <v>1849978.1580000001</v>
      </c>
      <c r="BK679">
        <v>589.58404629999995</v>
      </c>
      <c r="BL679">
        <v>24.92419898</v>
      </c>
      <c r="BM679">
        <v>2.04739096</v>
      </c>
      <c r="BO679">
        <v>2248661.3250000002</v>
      </c>
      <c r="BP679">
        <v>1858661.325</v>
      </c>
      <c r="BQ679">
        <v>589.92332380000005</v>
      </c>
      <c r="BR679">
        <v>24.951127280000001</v>
      </c>
      <c r="BS679" s="281">
        <v>2.0441431450000001</v>
      </c>
      <c r="BU679" s="280">
        <v>2169796.9610000001</v>
      </c>
      <c r="BV679">
        <v>1779796.9609999999</v>
      </c>
      <c r="BW679">
        <v>584.26790089999997</v>
      </c>
      <c r="BX679">
        <v>24.884992950000001</v>
      </c>
      <c r="BY679">
        <v>2.0903334309999999</v>
      </c>
      <c r="CA679">
        <v>2167700.16</v>
      </c>
      <c r="CB679">
        <v>1777700.16</v>
      </c>
      <c r="CC679">
        <v>583.7995568</v>
      </c>
      <c r="CD679">
        <v>24.842025970000002</v>
      </c>
      <c r="CE679">
        <v>2.0921455340000001</v>
      </c>
      <c r="CG679">
        <v>2206886.3530000001</v>
      </c>
      <c r="CH679">
        <v>1816886.3529999999</v>
      </c>
      <c r="CI679">
        <v>587.23716239999999</v>
      </c>
      <c r="CJ679">
        <v>24.906935000000001</v>
      </c>
      <c r="CK679">
        <v>2.0635749780000001</v>
      </c>
      <c r="CM679">
        <v>2209070.09</v>
      </c>
      <c r="CN679">
        <v>1819070.09</v>
      </c>
      <c r="CO679">
        <v>587.34313729999997</v>
      </c>
      <c r="CP679">
        <v>24.938477519999999</v>
      </c>
      <c r="CQ679" s="281">
        <v>2.0624191519999999</v>
      </c>
      <c r="CS679" s="280">
        <v>2157793.75</v>
      </c>
      <c r="CT679">
        <v>1767793.75</v>
      </c>
      <c r="CU679">
        <v>583.2211691</v>
      </c>
      <c r="CV679">
        <v>24.877243660000001</v>
      </c>
      <c r="CW679">
        <v>2.099033361</v>
      </c>
      <c r="CY679">
        <v>2171146.6579999998</v>
      </c>
      <c r="CZ679">
        <v>1781146.6580000001</v>
      </c>
      <c r="DA679">
        <v>584.08131790000004</v>
      </c>
      <c r="DB679">
        <v>24.844811270000001</v>
      </c>
      <c r="DC679">
        <v>2.089053625</v>
      </c>
      <c r="DE679">
        <v>2200376.8870000001</v>
      </c>
      <c r="DF679">
        <v>1810376.8870000001</v>
      </c>
      <c r="DG679">
        <v>586.69991430000005</v>
      </c>
      <c r="DH679">
        <v>24.902973159999998</v>
      </c>
      <c r="DI679">
        <v>2.067491178</v>
      </c>
      <c r="DK679">
        <v>2202092.81</v>
      </c>
      <c r="DL679">
        <v>1812092.81</v>
      </c>
      <c r="DM679">
        <v>586.80214439999997</v>
      </c>
      <c r="DN679">
        <v>24.93581837</v>
      </c>
      <c r="DO679" s="281">
        <v>2.0665199780000001</v>
      </c>
    </row>
    <row r="680" spans="1:119">
      <c r="A680" s="280">
        <v>2141704.4909999999</v>
      </c>
      <c r="B680">
        <v>1751704.4909999999</v>
      </c>
      <c r="C680">
        <v>583.17757800000004</v>
      </c>
      <c r="D680">
        <v>24.876919999999998</v>
      </c>
      <c r="E680">
        <v>2.0991968070000002</v>
      </c>
      <c r="G680">
        <v>2144299.6910000001</v>
      </c>
      <c r="H680">
        <v>1754299.6910000001</v>
      </c>
      <c r="I680">
        <v>582.9377475</v>
      </c>
      <c r="J680">
        <v>24.833519549999998</v>
      </c>
      <c r="K680">
        <v>2.0991478880000001</v>
      </c>
      <c r="M680">
        <v>2149395.56</v>
      </c>
      <c r="N680">
        <v>1759395.56</v>
      </c>
      <c r="O680">
        <v>583.02280940000003</v>
      </c>
      <c r="P680">
        <v>24.875771159999999</v>
      </c>
      <c r="Q680">
        <v>2.099033232</v>
      </c>
      <c r="S680">
        <v>2151212.8870000001</v>
      </c>
      <c r="T680">
        <v>1761212.8870000001</v>
      </c>
      <c r="U680">
        <v>583.18932989999996</v>
      </c>
      <c r="V680">
        <v>24.918004790000001</v>
      </c>
      <c r="W680" s="281">
        <v>2.098996128</v>
      </c>
      <c r="Y680" s="280">
        <v>2147401.5550000002</v>
      </c>
      <c r="Z680">
        <v>1757401.5549999999</v>
      </c>
      <c r="AA680">
        <v>583.25058469999999</v>
      </c>
      <c r="AB680">
        <v>24.877461889999999</v>
      </c>
      <c r="AC680">
        <v>2.0991676479999999</v>
      </c>
      <c r="AE680">
        <v>2049175.3559999999</v>
      </c>
      <c r="AF680">
        <v>1659175.3559999999</v>
      </c>
      <c r="AG680">
        <v>584.40250530000003</v>
      </c>
      <c r="AH680">
        <v>24.848002489999999</v>
      </c>
      <c r="AI680">
        <v>2.1007545539999999</v>
      </c>
      <c r="AK680">
        <v>2050991.662</v>
      </c>
      <c r="AL680">
        <v>1660991.662</v>
      </c>
      <c r="AM680">
        <v>584.39191749999998</v>
      </c>
      <c r="AN680">
        <v>24.885923300000002</v>
      </c>
      <c r="AO680">
        <v>2.1006149230000002</v>
      </c>
      <c r="AQ680">
        <v>2050601.4720000001</v>
      </c>
      <c r="AR680">
        <v>1660601.4720000001</v>
      </c>
      <c r="AS680">
        <v>584.64327549999996</v>
      </c>
      <c r="AT680">
        <v>24.925189710000001</v>
      </c>
      <c r="AU680" s="281">
        <v>2.1006181740000001</v>
      </c>
      <c r="AW680" s="280">
        <v>2213369.9810000001</v>
      </c>
      <c r="AX680">
        <v>1823369.9809999999</v>
      </c>
      <c r="AY680">
        <v>587.98331489999998</v>
      </c>
      <c r="AZ680">
        <v>24.912430789999998</v>
      </c>
      <c r="BA680">
        <v>2.0600716700000001</v>
      </c>
      <c r="BC680">
        <v>2231867.307</v>
      </c>
      <c r="BD680">
        <v>1841867.307</v>
      </c>
      <c r="BE680">
        <v>589.39511709999999</v>
      </c>
      <c r="BF680">
        <v>24.897081029999999</v>
      </c>
      <c r="BG680">
        <v>2.0508108649999999</v>
      </c>
      <c r="BI680">
        <v>2243739.8650000002</v>
      </c>
      <c r="BJ680">
        <v>1853739.865</v>
      </c>
      <c r="BK680">
        <v>589.82211610000002</v>
      </c>
      <c r="BL680">
        <v>24.925946440000001</v>
      </c>
      <c r="BM680">
        <v>2.04589263</v>
      </c>
      <c r="BO680">
        <v>2253791.8119999999</v>
      </c>
      <c r="BP680">
        <v>1863791.8119999999</v>
      </c>
      <c r="BQ680">
        <v>590.21733949999998</v>
      </c>
      <c r="BR680">
        <v>24.95256509</v>
      </c>
      <c r="BS680" s="281">
        <v>2.0422974900000002</v>
      </c>
      <c r="BU680" s="280">
        <v>2173692.085</v>
      </c>
      <c r="BV680">
        <v>1783692.085</v>
      </c>
      <c r="BW680">
        <v>584.65439179999998</v>
      </c>
      <c r="BX680">
        <v>24.887855330000001</v>
      </c>
      <c r="BY680">
        <v>2.0870040529999998</v>
      </c>
      <c r="CA680">
        <v>2171246.9040000001</v>
      </c>
      <c r="CB680">
        <v>1781246.9040000001</v>
      </c>
      <c r="CC680">
        <v>584.18725410000002</v>
      </c>
      <c r="CD680">
        <v>24.845857949999999</v>
      </c>
      <c r="CE680">
        <v>2.0890240289999999</v>
      </c>
      <c r="CG680">
        <v>2210101.7629999998</v>
      </c>
      <c r="CH680">
        <v>1820101.763</v>
      </c>
      <c r="CI680">
        <v>587.48694209999996</v>
      </c>
      <c r="CJ680">
        <v>24.908775720000001</v>
      </c>
      <c r="CK680">
        <v>2.0617359350000002</v>
      </c>
      <c r="CM680">
        <v>2212538.5</v>
      </c>
      <c r="CN680">
        <v>1822538.5</v>
      </c>
      <c r="CO680">
        <v>587.59394780000002</v>
      </c>
      <c r="CP680">
        <v>24.939709499999999</v>
      </c>
      <c r="CQ680" s="281">
        <v>2.0604879610000002</v>
      </c>
      <c r="CS680" s="280">
        <v>2160852.858</v>
      </c>
      <c r="CT680">
        <v>1770852.858</v>
      </c>
      <c r="CU680">
        <v>583.23482530000001</v>
      </c>
      <c r="CV680">
        <v>24.877332450000001</v>
      </c>
      <c r="CW680">
        <v>2.0983960000000002</v>
      </c>
      <c r="CY680">
        <v>2174943.1630000002</v>
      </c>
      <c r="CZ680">
        <v>1784943.1629999999</v>
      </c>
      <c r="DA680">
        <v>584.48575960000005</v>
      </c>
      <c r="DB680">
        <v>24.848806669999998</v>
      </c>
      <c r="DC680">
        <v>2.0858434620000001</v>
      </c>
      <c r="DE680">
        <v>2203488.4279999998</v>
      </c>
      <c r="DF680">
        <v>1813488.4280000001</v>
      </c>
      <c r="DG680">
        <v>586.95204609999996</v>
      </c>
      <c r="DH680">
        <v>24.90483291</v>
      </c>
      <c r="DI680">
        <v>2.0655806239999999</v>
      </c>
      <c r="DK680">
        <v>2205447.8130000001</v>
      </c>
      <c r="DL680">
        <v>1815447.8130000001</v>
      </c>
      <c r="DM680">
        <v>587.05534739999996</v>
      </c>
      <c r="DN680">
        <v>24.937063250000001</v>
      </c>
      <c r="DO680" s="281">
        <v>2.0645048290000001</v>
      </c>
    </row>
    <row r="681" spans="1:119">
      <c r="A681" s="280">
        <v>2144847.2030000002</v>
      </c>
      <c r="B681">
        <v>1754847.203</v>
      </c>
      <c r="C681">
        <v>583.13717759999997</v>
      </c>
      <c r="D681">
        <v>24.876620150000001</v>
      </c>
      <c r="E681">
        <v>2.0991414609999999</v>
      </c>
      <c r="G681">
        <v>2147441.98</v>
      </c>
      <c r="H681">
        <v>1757441.98</v>
      </c>
      <c r="I681">
        <v>582.89884510000002</v>
      </c>
      <c r="J681">
        <v>24.83313441</v>
      </c>
      <c r="K681">
        <v>2.0990924450000001</v>
      </c>
      <c r="M681">
        <v>2152537.02</v>
      </c>
      <c r="N681">
        <v>1762537.02</v>
      </c>
      <c r="O681">
        <v>582.9838469</v>
      </c>
      <c r="P681">
        <v>24.8754819</v>
      </c>
      <c r="Q681">
        <v>2.098977659</v>
      </c>
      <c r="S681">
        <v>2154354.0529999998</v>
      </c>
      <c r="T681">
        <v>1764354.0530000001</v>
      </c>
      <c r="U681">
        <v>583.1494533</v>
      </c>
      <c r="V681">
        <v>24.917807490000001</v>
      </c>
      <c r="W681" s="281">
        <v>2.0989403640000002</v>
      </c>
      <c r="Y681" s="280">
        <v>2150543.34</v>
      </c>
      <c r="Z681">
        <v>1760543.34</v>
      </c>
      <c r="AA681">
        <v>583.20765989999995</v>
      </c>
      <c r="AB681">
        <v>24.87714334</v>
      </c>
      <c r="AC681">
        <v>2.099110687</v>
      </c>
      <c r="AE681">
        <v>2052187.1129999999</v>
      </c>
      <c r="AF681">
        <v>1662187.1129999999</v>
      </c>
      <c r="AG681">
        <v>584.35453759999996</v>
      </c>
      <c r="AH681">
        <v>24.84752877</v>
      </c>
      <c r="AI681">
        <v>2.1007112139999999</v>
      </c>
      <c r="AK681">
        <v>2054003.3659999999</v>
      </c>
      <c r="AL681">
        <v>1664003.3659999999</v>
      </c>
      <c r="AM681">
        <v>584.34697740000001</v>
      </c>
      <c r="AN681">
        <v>24.885590440000001</v>
      </c>
      <c r="AO681">
        <v>2.100573217</v>
      </c>
      <c r="AQ681">
        <v>2053613.1869999999</v>
      </c>
      <c r="AR681">
        <v>1663613.1869999999</v>
      </c>
      <c r="AS681">
        <v>584.59685039999999</v>
      </c>
      <c r="AT681">
        <v>24.92496057</v>
      </c>
      <c r="AU681" s="281">
        <v>2.1005765850000002</v>
      </c>
      <c r="AW681" s="280">
        <v>2216749.395</v>
      </c>
      <c r="AX681">
        <v>1826749.395</v>
      </c>
      <c r="AY681">
        <v>588.23003589999996</v>
      </c>
      <c r="AZ681">
        <v>24.91424692</v>
      </c>
      <c r="BA681">
        <v>2.0582683409999998</v>
      </c>
      <c r="BC681">
        <v>2237281.4449999998</v>
      </c>
      <c r="BD681">
        <v>1847281.4450000001</v>
      </c>
      <c r="BE681">
        <v>589.76603020000005</v>
      </c>
      <c r="BF681">
        <v>24.900711879999999</v>
      </c>
      <c r="BG681">
        <v>2.0484721650000002</v>
      </c>
      <c r="BI681">
        <v>2247567.5380000002</v>
      </c>
      <c r="BJ681">
        <v>1857567.5379999999</v>
      </c>
      <c r="BK681">
        <v>590.05882580000002</v>
      </c>
      <c r="BL681">
        <v>24.927683219999999</v>
      </c>
      <c r="BM681">
        <v>2.0444295979999998</v>
      </c>
      <c r="BO681">
        <v>2259009.628</v>
      </c>
      <c r="BP681">
        <v>1869009.628</v>
      </c>
      <c r="BQ681">
        <v>590.50757669999996</v>
      </c>
      <c r="BR681">
        <v>24.953983709999999</v>
      </c>
      <c r="BS681" s="281">
        <v>2.0405228339999999</v>
      </c>
      <c r="BU681" s="280">
        <v>2177707.6320000002</v>
      </c>
      <c r="BV681">
        <v>1787707.632</v>
      </c>
      <c r="BW681">
        <v>585.03822920000005</v>
      </c>
      <c r="BX681">
        <v>24.890696210000002</v>
      </c>
      <c r="BY681">
        <v>2.0837192710000001</v>
      </c>
      <c r="CA681">
        <v>2175061.4849999999</v>
      </c>
      <c r="CB681">
        <v>1785061.4850000001</v>
      </c>
      <c r="CC681">
        <v>584.59086620000005</v>
      </c>
      <c r="CD681">
        <v>24.849844430000001</v>
      </c>
      <c r="CE681">
        <v>2.0858016309999998</v>
      </c>
      <c r="CG681">
        <v>2213367.0159999998</v>
      </c>
      <c r="CH681">
        <v>1823367.0160000001</v>
      </c>
      <c r="CI681">
        <v>587.73555139999996</v>
      </c>
      <c r="CJ681">
        <v>24.910607039999999</v>
      </c>
      <c r="CK681">
        <v>2.0599327700000001</v>
      </c>
      <c r="CM681">
        <v>2216061.2439999999</v>
      </c>
      <c r="CN681">
        <v>1826061.2439999999</v>
      </c>
      <c r="CO681">
        <v>587.843568</v>
      </c>
      <c r="CP681">
        <v>24.940935119999999</v>
      </c>
      <c r="CQ681" s="281">
        <v>2.0585990920000001</v>
      </c>
      <c r="CS681" s="280">
        <v>2165004.7050000001</v>
      </c>
      <c r="CT681">
        <v>1775004.7050000001</v>
      </c>
      <c r="CU681">
        <v>583.64924280000002</v>
      </c>
      <c r="CV681">
        <v>24.880406229999998</v>
      </c>
      <c r="CW681">
        <v>2.0945752039999999</v>
      </c>
      <c r="CY681">
        <v>2178902.0950000002</v>
      </c>
      <c r="CZ681">
        <v>1788902.095</v>
      </c>
      <c r="DA681">
        <v>584.89294029999996</v>
      </c>
      <c r="DB681">
        <v>24.852826090000001</v>
      </c>
      <c r="DC681">
        <v>2.0826374190000001</v>
      </c>
      <c r="DE681">
        <v>2206648.3620000002</v>
      </c>
      <c r="DF681">
        <v>1816648.362</v>
      </c>
      <c r="DG681">
        <v>587.20311049999998</v>
      </c>
      <c r="DH681">
        <v>24.906683999999998</v>
      </c>
      <c r="DI681">
        <v>2.063705133</v>
      </c>
      <c r="DK681">
        <v>2208855.5210000002</v>
      </c>
      <c r="DL681">
        <v>1818855.5209999999</v>
      </c>
      <c r="DM681">
        <v>587.30747110000004</v>
      </c>
      <c r="DN681">
        <v>24.938302289999999</v>
      </c>
      <c r="DO681" s="281">
        <v>2.0625313260000002</v>
      </c>
    </row>
    <row r="682" spans="1:119">
      <c r="A682" s="280">
        <v>2147989.4029999999</v>
      </c>
      <c r="B682">
        <v>1757989.4029999999</v>
      </c>
      <c r="C682">
        <v>583.0969298</v>
      </c>
      <c r="D682">
        <v>24.876321409999999</v>
      </c>
      <c r="E682">
        <v>2.099085836</v>
      </c>
      <c r="G682">
        <v>2150583.7579999999</v>
      </c>
      <c r="H682">
        <v>1760583.7579999999</v>
      </c>
      <c r="I682">
        <v>582.8600725</v>
      </c>
      <c r="J682">
        <v>24.832750529999998</v>
      </c>
      <c r="K682">
        <v>2.099036737</v>
      </c>
      <c r="M682">
        <v>2155677.9700000002</v>
      </c>
      <c r="N682">
        <v>1765677.97</v>
      </c>
      <c r="O682">
        <v>582.94500449999998</v>
      </c>
      <c r="P682">
        <v>24.87519352</v>
      </c>
      <c r="Q682">
        <v>2.098921829</v>
      </c>
      <c r="S682">
        <v>2157494.7069999999</v>
      </c>
      <c r="T682">
        <v>1767494.7069999999</v>
      </c>
      <c r="U682">
        <v>583.1097072</v>
      </c>
      <c r="V682">
        <v>24.917610809999999</v>
      </c>
      <c r="W682" s="281">
        <v>2.098884344</v>
      </c>
      <c r="Y682" s="280">
        <v>2153684.6140000001</v>
      </c>
      <c r="Z682">
        <v>1763684.6140000001</v>
      </c>
      <c r="AA682">
        <v>583.16493089999994</v>
      </c>
      <c r="AB682">
        <v>24.876826220000002</v>
      </c>
      <c r="AC682">
        <v>2.0990534840000001</v>
      </c>
      <c r="AE682">
        <v>2055198.7819999999</v>
      </c>
      <c r="AF682">
        <v>1665198.7819999999</v>
      </c>
      <c r="AG682">
        <v>584.30704319999995</v>
      </c>
      <c r="AH682">
        <v>24.847059590000001</v>
      </c>
      <c r="AI682">
        <v>2.1006676629999999</v>
      </c>
      <c r="AK682">
        <v>2057014.983</v>
      </c>
      <c r="AL682">
        <v>1667014.983</v>
      </c>
      <c r="AM682">
        <v>584.3023713</v>
      </c>
      <c r="AN682">
        <v>24.885260030000001</v>
      </c>
      <c r="AO682">
        <v>2.100531106</v>
      </c>
      <c r="AQ682">
        <v>2056624.8149999999</v>
      </c>
      <c r="AR682">
        <v>1666624.8149999999</v>
      </c>
      <c r="AS682">
        <v>584.55076240000005</v>
      </c>
      <c r="AT682">
        <v>24.924733069999998</v>
      </c>
      <c r="AU682" s="281">
        <v>2.100534584</v>
      </c>
      <c r="AW682" s="280">
        <v>2220181.0329999998</v>
      </c>
      <c r="AX682">
        <v>1830181.0330000001</v>
      </c>
      <c r="AY682">
        <v>588.47567609999999</v>
      </c>
      <c r="AZ682">
        <v>24.916054110000001</v>
      </c>
      <c r="BA682">
        <v>2.0565044270000001</v>
      </c>
      <c r="BC682">
        <v>2242840.35</v>
      </c>
      <c r="BD682">
        <v>1852840.35</v>
      </c>
      <c r="BE682">
        <v>590.13339800000006</v>
      </c>
      <c r="BF682">
        <v>24.904305749999999</v>
      </c>
      <c r="BG682">
        <v>2.0462104060000001</v>
      </c>
      <c r="BI682">
        <v>2251466.1439999999</v>
      </c>
      <c r="BJ682">
        <v>1861466.1440000001</v>
      </c>
      <c r="BK682">
        <v>590.29426260000002</v>
      </c>
      <c r="BL682">
        <v>24.929409960000001</v>
      </c>
      <c r="BM682">
        <v>2.0430007909999999</v>
      </c>
      <c r="BO682">
        <v>2264317.804</v>
      </c>
      <c r="BP682">
        <v>1874317.804</v>
      </c>
      <c r="BQ682">
        <v>590.79402159999995</v>
      </c>
      <c r="BR682">
        <v>24.95538312</v>
      </c>
      <c r="BS682" s="281">
        <v>2.0388176800000002</v>
      </c>
      <c r="BU682" s="280">
        <v>2181857.523</v>
      </c>
      <c r="BV682">
        <v>1791857.523</v>
      </c>
      <c r="BW682">
        <v>585.42131180000001</v>
      </c>
      <c r="BX682">
        <v>24.89352963</v>
      </c>
      <c r="BY682">
        <v>2.0804739809999999</v>
      </c>
      <c r="CA682">
        <v>2179040.1609999998</v>
      </c>
      <c r="CB682">
        <v>1789040.1610000001</v>
      </c>
      <c r="CC682">
        <v>584.99723589999996</v>
      </c>
      <c r="CD682">
        <v>24.85385514</v>
      </c>
      <c r="CE682">
        <v>2.0825832530000001</v>
      </c>
      <c r="CG682">
        <v>2216683.1209999998</v>
      </c>
      <c r="CH682">
        <v>1826683.121</v>
      </c>
      <c r="CI682">
        <v>587.98295370000005</v>
      </c>
      <c r="CJ682">
        <v>24.9124287</v>
      </c>
      <c r="CK682">
        <v>2.0581656320000001</v>
      </c>
      <c r="CM682">
        <v>2219959.4019999998</v>
      </c>
      <c r="CN682">
        <v>1829959.402</v>
      </c>
      <c r="CO682">
        <v>588.11048049999999</v>
      </c>
      <c r="CP682">
        <v>24.94224577</v>
      </c>
      <c r="CQ682" s="281">
        <v>2.056591982</v>
      </c>
      <c r="CS682" s="280">
        <v>2169045.2450000001</v>
      </c>
      <c r="CT682">
        <v>1779045.2450000001</v>
      </c>
      <c r="CU682">
        <v>584.06896080000001</v>
      </c>
      <c r="CV682">
        <v>24.883517009999998</v>
      </c>
      <c r="CW682">
        <v>2.0909342070000001</v>
      </c>
      <c r="CY682">
        <v>2182985.605</v>
      </c>
      <c r="CZ682">
        <v>1792985.605</v>
      </c>
      <c r="DA682">
        <v>585.29879330000006</v>
      </c>
      <c r="DB682">
        <v>24.856829520000002</v>
      </c>
      <c r="DC682">
        <v>2.079474292</v>
      </c>
      <c r="DE682">
        <v>2209857.2050000001</v>
      </c>
      <c r="DF682">
        <v>1819857.2050000001</v>
      </c>
      <c r="DG682">
        <v>587.45305280000002</v>
      </c>
      <c r="DH682">
        <v>24.908526030000001</v>
      </c>
      <c r="DI682">
        <v>2.06186516</v>
      </c>
      <c r="DK682">
        <v>2212316.4929999998</v>
      </c>
      <c r="DL682">
        <v>1822316.493</v>
      </c>
      <c r="DM682">
        <v>587.55845550000004</v>
      </c>
      <c r="DN682">
        <v>24.939535200000002</v>
      </c>
      <c r="DO682" s="281">
        <v>2.0605998589999999</v>
      </c>
    </row>
    <row r="683" spans="1:119">
      <c r="A683" s="280">
        <v>2151131.0929999999</v>
      </c>
      <c r="B683">
        <v>1761131.0930000001</v>
      </c>
      <c r="C683">
        <v>583.05682869999998</v>
      </c>
      <c r="D683">
        <v>24.876023740000001</v>
      </c>
      <c r="E683">
        <v>2.0990299440000002</v>
      </c>
      <c r="G683">
        <v>2153725.0260000001</v>
      </c>
      <c r="H683">
        <v>1763725.0260000001</v>
      </c>
      <c r="I683">
        <v>582.82142409999994</v>
      </c>
      <c r="J683">
        <v>24.832367860000002</v>
      </c>
      <c r="K683">
        <v>2.0989807749999998</v>
      </c>
      <c r="M683">
        <v>2158818.41</v>
      </c>
      <c r="N683">
        <v>1768818.41</v>
      </c>
      <c r="O683">
        <v>582.90628119999997</v>
      </c>
      <c r="P683">
        <v>24.874905999999999</v>
      </c>
      <c r="Q683">
        <v>2.0988657509999999</v>
      </c>
      <c r="S683">
        <v>2160762.8110000002</v>
      </c>
      <c r="T683">
        <v>1770762.811</v>
      </c>
      <c r="U683">
        <v>583.11599660000002</v>
      </c>
      <c r="V683">
        <v>24.917633940000002</v>
      </c>
      <c r="W683" s="281">
        <v>2.0983210739999998</v>
      </c>
      <c r="Y683" s="280">
        <v>2156825.3769999999</v>
      </c>
      <c r="Z683">
        <v>1766825.3770000001</v>
      </c>
      <c r="AA683">
        <v>583.12239390000002</v>
      </c>
      <c r="AB683">
        <v>24.876510499999998</v>
      </c>
      <c r="AC683">
        <v>2.0989960499999998</v>
      </c>
      <c r="AE683">
        <v>2058210.3629999999</v>
      </c>
      <c r="AF683">
        <v>1668210.3629999999</v>
      </c>
      <c r="AG683">
        <v>584.25988729999995</v>
      </c>
      <c r="AH683">
        <v>24.846593819999999</v>
      </c>
      <c r="AI683">
        <v>2.1006235800000002</v>
      </c>
      <c r="AK683">
        <v>2060026.5109999999</v>
      </c>
      <c r="AL683">
        <v>1670026.5109999999</v>
      </c>
      <c r="AM683">
        <v>584.2581424</v>
      </c>
      <c r="AN683">
        <v>24.884932299999999</v>
      </c>
      <c r="AO683">
        <v>2.1004887399999999</v>
      </c>
      <c r="AQ683">
        <v>2059636.3540000001</v>
      </c>
      <c r="AR683">
        <v>1669636.3540000001</v>
      </c>
      <c r="AS683">
        <v>584.50499930000001</v>
      </c>
      <c r="AT683">
        <v>24.924507160000001</v>
      </c>
      <c r="AU683" s="281">
        <v>2.100492187</v>
      </c>
      <c r="AW683" s="280">
        <v>2223667.5019999999</v>
      </c>
      <c r="AX683">
        <v>1833667.5020000001</v>
      </c>
      <c r="AY683">
        <v>588.71997150000004</v>
      </c>
      <c r="AZ683">
        <v>24.917850640000001</v>
      </c>
      <c r="BA683">
        <v>2.0547782419999998</v>
      </c>
      <c r="BC683">
        <v>2247851.173</v>
      </c>
      <c r="BD683">
        <v>1857851.173</v>
      </c>
      <c r="BE683">
        <v>590.45148710000001</v>
      </c>
      <c r="BF683">
        <v>24.907417169999999</v>
      </c>
      <c r="BG683">
        <v>2.0442839230000001</v>
      </c>
      <c r="BI683">
        <v>2255797.0189999999</v>
      </c>
      <c r="BJ683">
        <v>1865797.0190000001</v>
      </c>
      <c r="BK683">
        <v>590.54572870000004</v>
      </c>
      <c r="BL683">
        <v>24.93125453</v>
      </c>
      <c r="BM683">
        <v>2.0414846249999998</v>
      </c>
      <c r="BO683">
        <v>2269719.6690000002</v>
      </c>
      <c r="BP683">
        <v>1879719.669</v>
      </c>
      <c r="BQ683">
        <v>591.07666540000002</v>
      </c>
      <c r="BR683">
        <v>24.956763290000001</v>
      </c>
      <c r="BS683" s="281">
        <v>2.0371804990000002</v>
      </c>
      <c r="BU683" s="280">
        <v>2186138.5460000001</v>
      </c>
      <c r="BV683">
        <v>1796138.5460000001</v>
      </c>
      <c r="BW683">
        <v>585.8038057</v>
      </c>
      <c r="BX683">
        <v>24.896356829999998</v>
      </c>
      <c r="BY683">
        <v>2.0772771090000002</v>
      </c>
      <c r="CA683">
        <v>2183144.6809999999</v>
      </c>
      <c r="CB683">
        <v>1793144.6810000001</v>
      </c>
      <c r="CC683">
        <v>585.40229290000002</v>
      </c>
      <c r="CD683">
        <v>24.857849999999999</v>
      </c>
      <c r="CE683">
        <v>2.079408092</v>
      </c>
      <c r="CG683">
        <v>2220051.267</v>
      </c>
      <c r="CH683">
        <v>1830051.267</v>
      </c>
      <c r="CI683">
        <v>588.22911810000005</v>
      </c>
      <c r="CJ683">
        <v>24.91424048</v>
      </c>
      <c r="CK683">
        <v>2.0564345780000002</v>
      </c>
      <c r="CM683">
        <v>2224438.031</v>
      </c>
      <c r="CN683">
        <v>1834438.031</v>
      </c>
      <c r="CO683">
        <v>588.41335819999995</v>
      </c>
      <c r="CP683">
        <v>24.943731790000001</v>
      </c>
      <c r="CQ683" s="281">
        <v>2.0543862279999998</v>
      </c>
      <c r="CS683" s="280">
        <v>2173001.6919999998</v>
      </c>
      <c r="CT683">
        <v>1783001.692</v>
      </c>
      <c r="CU683">
        <v>584.46730149999996</v>
      </c>
      <c r="CV683">
        <v>24.886468279999999</v>
      </c>
      <c r="CW683">
        <v>2.0875260459999998</v>
      </c>
      <c r="CY683">
        <v>2187179.6860000002</v>
      </c>
      <c r="CZ683">
        <v>1797179.686</v>
      </c>
      <c r="DA683">
        <v>585.70219210000005</v>
      </c>
      <c r="DB683">
        <v>24.860805939999999</v>
      </c>
      <c r="DC683">
        <v>2.076369943</v>
      </c>
      <c r="DE683">
        <v>2213115.733</v>
      </c>
      <c r="DF683">
        <v>1823115.733</v>
      </c>
      <c r="DG683">
        <v>587.70182820000002</v>
      </c>
      <c r="DH683">
        <v>24.910358670000001</v>
      </c>
      <c r="DI683">
        <v>2.060060988</v>
      </c>
      <c r="DK683">
        <v>2215831.602</v>
      </c>
      <c r="DL683">
        <v>1825831.602</v>
      </c>
      <c r="DM683">
        <v>587.8082531</v>
      </c>
      <c r="DN683">
        <v>24.940761760000001</v>
      </c>
      <c r="DO683" s="281">
        <v>2.0587106149999999</v>
      </c>
    </row>
    <row r="684" spans="1:119">
      <c r="A684" s="280">
        <v>2154272.2710000002</v>
      </c>
      <c r="B684">
        <v>1764272.2709999999</v>
      </c>
      <c r="C684">
        <v>583.01686949999998</v>
      </c>
      <c r="D684">
        <v>24.875727099999999</v>
      </c>
      <c r="E684">
        <v>2.0989737960000001</v>
      </c>
      <c r="G684">
        <v>2156865.7829999998</v>
      </c>
      <c r="H684">
        <v>1766865.7830000001</v>
      </c>
      <c r="I684">
        <v>582.78289710000001</v>
      </c>
      <c r="J684">
        <v>24.831986359999998</v>
      </c>
      <c r="K684">
        <v>2.098924571</v>
      </c>
      <c r="M684">
        <v>2162284.7519999999</v>
      </c>
      <c r="N684">
        <v>1772284.7520000001</v>
      </c>
      <c r="O684">
        <v>583.07053819999999</v>
      </c>
      <c r="P684">
        <v>24.87611257</v>
      </c>
      <c r="Q684">
        <v>2.0969482479999999</v>
      </c>
      <c r="S684">
        <v>2164689.915</v>
      </c>
      <c r="T684">
        <v>1774689.915</v>
      </c>
      <c r="U684">
        <v>583.48584579999999</v>
      </c>
      <c r="V684">
        <v>24.91946424</v>
      </c>
      <c r="W684" s="281">
        <v>2.09471491</v>
      </c>
      <c r="Y684" s="280">
        <v>2159965.63</v>
      </c>
      <c r="Z684">
        <v>1769965.63</v>
      </c>
      <c r="AA684">
        <v>583.0800471</v>
      </c>
      <c r="AB684">
        <v>24.87619617</v>
      </c>
      <c r="AC684">
        <v>2.0989383930000001</v>
      </c>
      <c r="AE684">
        <v>2061221.8570000001</v>
      </c>
      <c r="AF684">
        <v>1671221.8570000001</v>
      </c>
      <c r="AG684">
        <v>584.21311639999999</v>
      </c>
      <c r="AH684">
        <v>24.84613182</v>
      </c>
      <c r="AI684">
        <v>2.100579127</v>
      </c>
      <c r="AK684">
        <v>2063037.9509999999</v>
      </c>
      <c r="AL684">
        <v>1673037.9509999999</v>
      </c>
      <c r="AM684">
        <v>584.21414600000003</v>
      </c>
      <c r="AN684">
        <v>24.884606359999999</v>
      </c>
      <c r="AO684">
        <v>2.1004458540000002</v>
      </c>
      <c r="AQ684">
        <v>2062647.8060000001</v>
      </c>
      <c r="AR684">
        <v>1672647.8060000001</v>
      </c>
      <c r="AS684">
        <v>584.45955049999998</v>
      </c>
      <c r="AT684">
        <v>24.924282789999999</v>
      </c>
      <c r="AU684" s="281">
        <v>2.100449389</v>
      </c>
      <c r="AW684" s="280">
        <v>2227210.7089999998</v>
      </c>
      <c r="AX684">
        <v>1837210.709</v>
      </c>
      <c r="AY684">
        <v>588.96293730000002</v>
      </c>
      <c r="AZ684">
        <v>24.919636650000001</v>
      </c>
      <c r="BA684">
        <v>2.0530894800000001</v>
      </c>
      <c r="BC684">
        <v>2252812.5839999998</v>
      </c>
      <c r="BD684">
        <v>1862812.584</v>
      </c>
      <c r="BE684">
        <v>590.76134990000003</v>
      </c>
      <c r="BF684">
        <v>24.91044419</v>
      </c>
      <c r="BG684">
        <v>2.042480667</v>
      </c>
      <c r="BI684">
        <v>2260770.9339999999</v>
      </c>
      <c r="BJ684">
        <v>1870770.9339999999</v>
      </c>
      <c r="BK684">
        <v>590.83014639999999</v>
      </c>
      <c r="BL684">
        <v>24.93333909</v>
      </c>
      <c r="BM684">
        <v>2.0398272999999998</v>
      </c>
      <c r="BO684">
        <v>2275218.7680000002</v>
      </c>
      <c r="BP684">
        <v>1885218.7679999999</v>
      </c>
      <c r="BQ684">
        <v>591.35549990000004</v>
      </c>
      <c r="BR684">
        <v>24.958124210000001</v>
      </c>
      <c r="BS684" s="281">
        <v>2.0356097640000002</v>
      </c>
      <c r="BU684" s="280">
        <v>2190543.5350000001</v>
      </c>
      <c r="BV684">
        <v>1800543.5349999999</v>
      </c>
      <c r="BW684">
        <v>586.18531849999999</v>
      </c>
      <c r="BX684">
        <v>24.899174930000001</v>
      </c>
      <c r="BY684">
        <v>2.074139621</v>
      </c>
      <c r="CA684">
        <v>2187360.8730000001</v>
      </c>
      <c r="CB684">
        <v>1797360.8729999999</v>
      </c>
      <c r="CC684">
        <v>585.80490310000005</v>
      </c>
      <c r="CD684">
        <v>24.861817949999999</v>
      </c>
      <c r="CE684">
        <v>2.076292204</v>
      </c>
      <c r="CG684">
        <v>2223472.8020000001</v>
      </c>
      <c r="CH684">
        <v>1833472.8019999999</v>
      </c>
      <c r="CI684">
        <v>588.47401790000004</v>
      </c>
      <c r="CJ684">
        <v>24.9160422</v>
      </c>
      <c r="CK684">
        <v>2.054739595</v>
      </c>
      <c r="CM684">
        <v>2229110.7030000002</v>
      </c>
      <c r="CN684">
        <v>1839110.703</v>
      </c>
      <c r="CO684">
        <v>588.72132290000002</v>
      </c>
      <c r="CP684">
        <v>24.945241710000001</v>
      </c>
      <c r="CQ684" s="281">
        <v>2.0521962409999999</v>
      </c>
      <c r="CS684" s="280">
        <v>2177075.3820000002</v>
      </c>
      <c r="CT684">
        <v>1787075.382</v>
      </c>
      <c r="CU684">
        <v>584.86201229999995</v>
      </c>
      <c r="CV684">
        <v>24.889390599999999</v>
      </c>
      <c r="CW684">
        <v>2.084169969</v>
      </c>
      <c r="CY684">
        <v>2191479.0460000001</v>
      </c>
      <c r="CZ684">
        <v>1801479.0460000001</v>
      </c>
      <c r="DA684">
        <v>586.10283279999999</v>
      </c>
      <c r="DB684">
        <v>24.864752450000001</v>
      </c>
      <c r="DC684">
        <v>2.073332111</v>
      </c>
      <c r="DE684">
        <v>2216424.9360000002</v>
      </c>
      <c r="DF684">
        <v>1826424.936</v>
      </c>
      <c r="DG684">
        <v>587.9493999</v>
      </c>
      <c r="DH684">
        <v>24.91218168</v>
      </c>
      <c r="DI684">
        <v>2.058292775</v>
      </c>
      <c r="DK684">
        <v>2219401.977</v>
      </c>
      <c r="DL684">
        <v>1829401.977</v>
      </c>
      <c r="DM684">
        <v>588.05489909999994</v>
      </c>
      <c r="DN684">
        <v>24.941972830000001</v>
      </c>
      <c r="DO684" s="281">
        <v>2.0568661320000001</v>
      </c>
    </row>
    <row r="685" spans="1:119">
      <c r="A685" s="280">
        <v>2157412.9389999998</v>
      </c>
      <c r="B685">
        <v>1767412.939</v>
      </c>
      <c r="C685">
        <v>582.97704969999995</v>
      </c>
      <c r="D685">
        <v>24.875431469999999</v>
      </c>
      <c r="E685">
        <v>2.0989174030000002</v>
      </c>
      <c r="G685">
        <v>2160006.0290000001</v>
      </c>
      <c r="H685">
        <v>1770006.0290000001</v>
      </c>
      <c r="I685">
        <v>582.74455880000005</v>
      </c>
      <c r="J685">
        <v>24.831606659999998</v>
      </c>
      <c r="K685">
        <v>2.0988674600000001</v>
      </c>
      <c r="M685">
        <v>2166105.8760000002</v>
      </c>
      <c r="N685">
        <v>1776105.8759999999</v>
      </c>
      <c r="O685">
        <v>583.47561059999998</v>
      </c>
      <c r="P685">
        <v>24.879118120000001</v>
      </c>
      <c r="Q685">
        <v>2.0934196319999998</v>
      </c>
      <c r="S685">
        <v>2169053.0329999998</v>
      </c>
      <c r="T685">
        <v>1779053.0330000001</v>
      </c>
      <c r="U685">
        <v>583.92157169999996</v>
      </c>
      <c r="V685">
        <v>24.921618049999999</v>
      </c>
      <c r="W685" s="281">
        <v>2.0907934899999998</v>
      </c>
      <c r="Y685" s="280">
        <v>2163192.105</v>
      </c>
      <c r="Z685">
        <v>1773192.105</v>
      </c>
      <c r="AA685">
        <v>583.34714310000004</v>
      </c>
      <c r="AB685">
        <v>24.878166199999999</v>
      </c>
      <c r="AC685">
        <v>2.0961951179999998</v>
      </c>
      <c r="AE685">
        <v>2064233.2620000001</v>
      </c>
      <c r="AF685">
        <v>1674233.2620000001</v>
      </c>
      <c r="AG685">
        <v>584.16671629999996</v>
      </c>
      <c r="AH685">
        <v>24.845673439999999</v>
      </c>
      <c r="AI685">
        <v>2.1005343079999999</v>
      </c>
      <c r="AK685">
        <v>2066049.3030000001</v>
      </c>
      <c r="AL685">
        <v>1676049.3030000001</v>
      </c>
      <c r="AM685">
        <v>584.17045099999996</v>
      </c>
      <c r="AN685">
        <v>24.88428262</v>
      </c>
      <c r="AO685">
        <v>2.1004025460000002</v>
      </c>
      <c r="AQ685">
        <v>2065659.169</v>
      </c>
      <c r="AR685">
        <v>1675659.169</v>
      </c>
      <c r="AS685">
        <v>584.41445820000001</v>
      </c>
      <c r="AT685">
        <v>24.924060099999998</v>
      </c>
      <c r="AU685" s="281">
        <v>2.1004063479999999</v>
      </c>
      <c r="AW685" s="280">
        <v>2230812.5099999998</v>
      </c>
      <c r="AX685">
        <v>1840812.51</v>
      </c>
      <c r="AY685">
        <v>589.20456260000003</v>
      </c>
      <c r="AZ685">
        <v>24.921412069999999</v>
      </c>
      <c r="BA685">
        <v>2.0514379599999999</v>
      </c>
      <c r="BC685">
        <v>2257268.1370000001</v>
      </c>
      <c r="BD685">
        <v>1867268.1370000001</v>
      </c>
      <c r="BE685">
        <v>591.02879670000004</v>
      </c>
      <c r="BF685">
        <v>24.9130559</v>
      </c>
      <c r="BG685">
        <v>2.040941288</v>
      </c>
      <c r="BI685">
        <v>2265962.5860000001</v>
      </c>
      <c r="BJ685">
        <v>1875962.5859999999</v>
      </c>
      <c r="BK685">
        <v>591.11804759999995</v>
      </c>
      <c r="BL685">
        <v>24.935447790000001</v>
      </c>
      <c r="BM685">
        <v>2.0381910259999998</v>
      </c>
      <c r="BO685">
        <v>2280818.8590000002</v>
      </c>
      <c r="BP685">
        <v>1890818.8589999999</v>
      </c>
      <c r="BQ685">
        <v>591.63051689999998</v>
      </c>
      <c r="BR685">
        <v>24.959465869999999</v>
      </c>
      <c r="BS685" s="281">
        <v>2.0341039589999999</v>
      </c>
      <c r="BU685" s="280">
        <v>2193545.9070000001</v>
      </c>
      <c r="BV685">
        <v>1803545.9069999999</v>
      </c>
      <c r="BW685">
        <v>586.4388735</v>
      </c>
      <c r="BX685">
        <v>24.901046829999999</v>
      </c>
      <c r="BY685">
        <v>2.0720855550000001</v>
      </c>
      <c r="CA685">
        <v>2191683.3960000002</v>
      </c>
      <c r="CB685">
        <v>1801683.3959999999</v>
      </c>
      <c r="CC685">
        <v>586.20475729999998</v>
      </c>
      <c r="CD685">
        <v>24.865756019999999</v>
      </c>
      <c r="CE685">
        <v>2.073243416</v>
      </c>
      <c r="CG685">
        <v>2226949.2170000002</v>
      </c>
      <c r="CH685">
        <v>1836949.2169999999</v>
      </c>
      <c r="CI685">
        <v>588.71762960000001</v>
      </c>
      <c r="CJ685">
        <v>24.917833699999999</v>
      </c>
      <c r="CK685">
        <v>2.053080623</v>
      </c>
      <c r="CM685">
        <v>2233901.892</v>
      </c>
      <c r="CN685">
        <v>1843901.892</v>
      </c>
      <c r="CO685">
        <v>589.02876089999995</v>
      </c>
      <c r="CP685">
        <v>24.946748230000001</v>
      </c>
      <c r="CQ685" s="281">
        <v>2.0500626230000001</v>
      </c>
      <c r="CS685" s="280">
        <v>2181287.844</v>
      </c>
      <c r="CT685">
        <v>1791287.844</v>
      </c>
      <c r="CU685">
        <v>585.25577920000001</v>
      </c>
      <c r="CV685">
        <v>24.892303949999999</v>
      </c>
      <c r="CW685">
        <v>2.0808547279999998</v>
      </c>
      <c r="CY685">
        <v>2195882.08</v>
      </c>
      <c r="CZ685">
        <v>1805882.08</v>
      </c>
      <c r="DA685">
        <v>586.50060810000002</v>
      </c>
      <c r="DB685">
        <v>24.86866805</v>
      </c>
      <c r="DC685">
        <v>2.070365217</v>
      </c>
      <c r="DE685">
        <v>2219785.9870000002</v>
      </c>
      <c r="DF685">
        <v>1829785.987</v>
      </c>
      <c r="DG685">
        <v>588.19573649999995</v>
      </c>
      <c r="DH685">
        <v>24.913994840000001</v>
      </c>
      <c r="DI685">
        <v>2.0565605819999999</v>
      </c>
      <c r="DK685">
        <v>2223746.8530000001</v>
      </c>
      <c r="DL685">
        <v>1833746.8529999999</v>
      </c>
      <c r="DM685">
        <v>588.34886859999995</v>
      </c>
      <c r="DN685">
        <v>24.943415439999999</v>
      </c>
      <c r="DO685" s="281">
        <v>2.0547105960000001</v>
      </c>
    </row>
    <row r="686" spans="1:119">
      <c r="A686" s="280">
        <v>2160680.8149999999</v>
      </c>
      <c r="B686">
        <v>1770680.8149999999</v>
      </c>
      <c r="C686">
        <v>582.97706000000005</v>
      </c>
      <c r="D686">
        <v>24.87541938</v>
      </c>
      <c r="E686">
        <v>2.098420537</v>
      </c>
      <c r="G686">
        <v>2163243.6510000001</v>
      </c>
      <c r="H686">
        <v>1773243.6510000001</v>
      </c>
      <c r="I686">
        <v>583.03370829999994</v>
      </c>
      <c r="J686">
        <v>24.834452890000001</v>
      </c>
      <c r="K686">
        <v>2.0960747409999998</v>
      </c>
      <c r="M686">
        <v>2169915.432</v>
      </c>
      <c r="N686">
        <v>1779915.432</v>
      </c>
      <c r="O686">
        <v>583.87670900000001</v>
      </c>
      <c r="P686">
        <v>24.88209307</v>
      </c>
      <c r="Q686">
        <v>2.0900272520000001</v>
      </c>
      <c r="S686">
        <v>2173192.4890000001</v>
      </c>
      <c r="T686">
        <v>1783192.4890000001</v>
      </c>
      <c r="U686">
        <v>584.31729659999996</v>
      </c>
      <c r="V686">
        <v>24.923572879999998</v>
      </c>
      <c r="W686" s="281">
        <v>2.0872457949999998</v>
      </c>
      <c r="Y686" s="280">
        <v>2167123.3280000002</v>
      </c>
      <c r="Z686">
        <v>1777123.328</v>
      </c>
      <c r="AA686">
        <v>583.76311940000005</v>
      </c>
      <c r="AB686">
        <v>24.881251779999999</v>
      </c>
      <c r="AC686">
        <v>2.0925874420000001</v>
      </c>
      <c r="AE686">
        <v>2067244.5789999999</v>
      </c>
      <c r="AF686">
        <v>1677244.5789999999</v>
      </c>
      <c r="AG686">
        <v>584.12067539999998</v>
      </c>
      <c r="AH686">
        <v>24.845218580000001</v>
      </c>
      <c r="AI686">
        <v>2.100489123</v>
      </c>
      <c r="AK686">
        <v>2069060.567</v>
      </c>
      <c r="AL686">
        <v>1679060.567</v>
      </c>
      <c r="AM686">
        <v>584.12704380000002</v>
      </c>
      <c r="AN686">
        <v>24.883960989999999</v>
      </c>
      <c r="AO686">
        <v>2.1003588400000002</v>
      </c>
      <c r="AQ686">
        <v>2068670.4450000001</v>
      </c>
      <c r="AR686">
        <v>1678670.4450000001</v>
      </c>
      <c r="AS686">
        <v>584.36959879999995</v>
      </c>
      <c r="AT686">
        <v>24.9238386</v>
      </c>
      <c r="AU686" s="281">
        <v>2.1003627530000002</v>
      </c>
      <c r="AW686" s="280">
        <v>2234474.804</v>
      </c>
      <c r="AX686">
        <v>1844474.804</v>
      </c>
      <c r="AY686">
        <v>589.44483090000006</v>
      </c>
      <c r="AZ686">
        <v>24.9231768</v>
      </c>
      <c r="BA686">
        <v>2.0498235199999999</v>
      </c>
      <c r="BC686">
        <v>2261393.2829999998</v>
      </c>
      <c r="BD686">
        <v>1871393.2830000001</v>
      </c>
      <c r="BE686">
        <v>591.26861029999998</v>
      </c>
      <c r="BF686">
        <v>24.915398270000001</v>
      </c>
      <c r="BG686">
        <v>2.03957904</v>
      </c>
      <c r="BI686">
        <v>2271298.7400000002</v>
      </c>
      <c r="BJ686">
        <v>1881298.74</v>
      </c>
      <c r="BK686">
        <v>591.40470740000001</v>
      </c>
      <c r="BL686">
        <v>24.937546340000001</v>
      </c>
      <c r="BM686">
        <v>2.0366030980000001</v>
      </c>
      <c r="BO686">
        <v>2286523.9270000001</v>
      </c>
      <c r="BP686">
        <v>1896523.9269999999</v>
      </c>
      <c r="BQ686">
        <v>591.90170769999997</v>
      </c>
      <c r="BR686">
        <v>24.960788260000001</v>
      </c>
      <c r="BS686" s="281">
        <v>2.0326615819999998</v>
      </c>
      <c r="BU686" s="280">
        <v>2196599.3050000002</v>
      </c>
      <c r="BV686">
        <v>1806599.3049999999</v>
      </c>
      <c r="BW686">
        <v>586.69164469999998</v>
      </c>
      <c r="BX686">
        <v>24.902912140000002</v>
      </c>
      <c r="BY686">
        <v>2.0700640209999999</v>
      </c>
      <c r="CA686">
        <v>2196110.6540000001</v>
      </c>
      <c r="CB686">
        <v>1806110.6540000001</v>
      </c>
      <c r="CC686">
        <v>586.60174389999997</v>
      </c>
      <c r="CD686">
        <v>24.86966318</v>
      </c>
      <c r="CE686">
        <v>2.0702661920000001</v>
      </c>
      <c r="CG686">
        <v>2230482.13</v>
      </c>
      <c r="CH686">
        <v>1840482.13</v>
      </c>
      <c r="CI686">
        <v>588.95993150000004</v>
      </c>
      <c r="CJ686">
        <v>24.91961483</v>
      </c>
      <c r="CK686">
        <v>2.0514575640000001</v>
      </c>
      <c r="CM686">
        <v>2238784.0040000002</v>
      </c>
      <c r="CN686">
        <v>1848784.004</v>
      </c>
      <c r="CO686">
        <v>589.33347809999998</v>
      </c>
      <c r="CP686">
        <v>24.948240630000001</v>
      </c>
      <c r="CQ686" s="281">
        <v>2.0479992760000001</v>
      </c>
      <c r="CS686" s="280">
        <v>2185637.9</v>
      </c>
      <c r="CT686">
        <v>1795637.9</v>
      </c>
      <c r="CU686">
        <v>585.64900739999996</v>
      </c>
      <c r="CV686">
        <v>24.895211329999999</v>
      </c>
      <c r="CW686">
        <v>2.0775881250000001</v>
      </c>
      <c r="CY686">
        <v>2200389.2179999999</v>
      </c>
      <c r="CZ686">
        <v>1810389.2180000001</v>
      </c>
      <c r="DA686">
        <v>586.89544679999995</v>
      </c>
      <c r="DB686">
        <v>24.872552110000001</v>
      </c>
      <c r="DC686">
        <v>2.0674719650000002</v>
      </c>
      <c r="DE686">
        <v>2223200.2209999999</v>
      </c>
      <c r="DF686">
        <v>1833200.2209999999</v>
      </c>
      <c r="DG686">
        <v>588.44081140000003</v>
      </c>
      <c r="DH686">
        <v>24.915797950000002</v>
      </c>
      <c r="DI686">
        <v>2.0548644010000001</v>
      </c>
      <c r="DK686">
        <v>2228356.1579999998</v>
      </c>
      <c r="DL686">
        <v>1838356.1580000001</v>
      </c>
      <c r="DM686">
        <v>588.65432060000001</v>
      </c>
      <c r="DN686">
        <v>24.94491326</v>
      </c>
      <c r="DO686" s="281">
        <v>2.0525334910000002</v>
      </c>
    </row>
    <row r="687" spans="1:119">
      <c r="A687" s="280">
        <v>2164594.0630000001</v>
      </c>
      <c r="B687">
        <v>1774594.0630000001</v>
      </c>
      <c r="C687">
        <v>583.36327019999999</v>
      </c>
      <c r="D687">
        <v>24.87828588</v>
      </c>
      <c r="E687">
        <v>2.094825304</v>
      </c>
      <c r="G687">
        <v>2167592.13</v>
      </c>
      <c r="H687">
        <v>1777592.13</v>
      </c>
      <c r="I687">
        <v>583.52872930000001</v>
      </c>
      <c r="J687">
        <v>24.839347960000001</v>
      </c>
      <c r="K687">
        <v>2.0920882390000002</v>
      </c>
      <c r="M687">
        <v>2173755.1579999998</v>
      </c>
      <c r="N687">
        <v>1783755.1580000001</v>
      </c>
      <c r="O687">
        <v>584.26667580000003</v>
      </c>
      <c r="P687">
        <v>24.884983179999999</v>
      </c>
      <c r="Q687">
        <v>2.086751032</v>
      </c>
      <c r="S687">
        <v>2177414.9139999999</v>
      </c>
      <c r="T687">
        <v>1787414.9140000001</v>
      </c>
      <c r="U687">
        <v>584.70517729999995</v>
      </c>
      <c r="V687">
        <v>24.92548781</v>
      </c>
      <c r="W687" s="281">
        <v>2.0837910530000001</v>
      </c>
      <c r="Y687" s="280">
        <v>2170914.2259999998</v>
      </c>
      <c r="Z687">
        <v>1780914.226</v>
      </c>
      <c r="AA687">
        <v>584.15473069999996</v>
      </c>
      <c r="AB687">
        <v>24.88415444</v>
      </c>
      <c r="AC687">
        <v>2.089249047</v>
      </c>
      <c r="AE687">
        <v>2070255.808</v>
      </c>
      <c r="AF687">
        <v>1680255.808</v>
      </c>
      <c r="AG687">
        <v>584.07498390000001</v>
      </c>
      <c r="AH687">
        <v>24.844767130000001</v>
      </c>
      <c r="AI687">
        <v>2.1004435699999999</v>
      </c>
      <c r="AK687">
        <v>2072071.743</v>
      </c>
      <c r="AL687">
        <v>1682071.743</v>
      </c>
      <c r="AM687">
        <v>584.08394810000004</v>
      </c>
      <c r="AN687">
        <v>24.88364164</v>
      </c>
      <c r="AO687">
        <v>2.10031473</v>
      </c>
      <c r="AQ687">
        <v>2071681.6329999999</v>
      </c>
      <c r="AR687">
        <v>1681681.6329999999</v>
      </c>
      <c r="AS687">
        <v>584.32503889999998</v>
      </c>
      <c r="AT687">
        <v>24.923618560000001</v>
      </c>
      <c r="AU687" s="281">
        <v>2.1003187520000002</v>
      </c>
      <c r="AW687" s="280">
        <v>2238199.5860000001</v>
      </c>
      <c r="AX687">
        <v>1848199.5859999999</v>
      </c>
      <c r="AY687">
        <v>589.68372429999999</v>
      </c>
      <c r="AZ687">
        <v>24.924930719999999</v>
      </c>
      <c r="BA687">
        <v>2.0482459980000001</v>
      </c>
      <c r="BC687">
        <v>2265475.3059999999</v>
      </c>
      <c r="BD687">
        <v>1875475.3060000001</v>
      </c>
      <c r="BE687">
        <v>591.50022579999995</v>
      </c>
      <c r="BF687">
        <v>24.917658509999999</v>
      </c>
      <c r="BG687">
        <v>2.0382932079999998</v>
      </c>
      <c r="BI687">
        <v>2276751.6779999998</v>
      </c>
      <c r="BJ687">
        <v>1886751.6780000001</v>
      </c>
      <c r="BK687">
        <v>591.68815229999996</v>
      </c>
      <c r="BL687">
        <v>24.939620340000001</v>
      </c>
      <c r="BM687">
        <v>2.0350733070000002</v>
      </c>
      <c r="BO687">
        <v>2292338.1970000002</v>
      </c>
      <c r="BP687">
        <v>1902338.1969999999</v>
      </c>
      <c r="BQ687">
        <v>592.16906310000002</v>
      </c>
      <c r="BR687">
        <v>24.962091340000001</v>
      </c>
      <c r="BS687" s="281">
        <v>2.0312811420000001</v>
      </c>
      <c r="BU687" s="280">
        <v>2199702.9730000002</v>
      </c>
      <c r="BV687">
        <v>1809702.973</v>
      </c>
      <c r="BW687">
        <v>586.94352089999995</v>
      </c>
      <c r="BX687">
        <v>24.904770039999999</v>
      </c>
      <c r="BY687">
        <v>2.068076569</v>
      </c>
      <c r="CA687">
        <v>2200643.1189999999</v>
      </c>
      <c r="CB687">
        <v>1810643.1189999999</v>
      </c>
      <c r="CC687">
        <v>586.99578880000001</v>
      </c>
      <c r="CD687">
        <v>24.87353877</v>
      </c>
      <c r="CE687">
        <v>2.0673632550000001</v>
      </c>
      <c r="CG687">
        <v>2234073.284</v>
      </c>
      <c r="CH687">
        <v>1844073.284</v>
      </c>
      <c r="CI687">
        <v>589.20090370000003</v>
      </c>
      <c r="CJ687">
        <v>24.92138546</v>
      </c>
      <c r="CK687">
        <v>2.049870291</v>
      </c>
      <c r="CM687">
        <v>2243749.7200000002</v>
      </c>
      <c r="CN687">
        <v>1853749.72</v>
      </c>
      <c r="CO687">
        <v>589.63477120000005</v>
      </c>
      <c r="CP687">
        <v>24.949715489999999</v>
      </c>
      <c r="CQ687" s="281">
        <v>2.0460094529999999</v>
      </c>
      <c r="CS687" s="280">
        <v>2190118.3160000001</v>
      </c>
      <c r="CT687">
        <v>1800118.3160000001</v>
      </c>
      <c r="CU687">
        <v>586.04010170000004</v>
      </c>
      <c r="CV687">
        <v>24.898101480000001</v>
      </c>
      <c r="CW687">
        <v>2.0743792079999999</v>
      </c>
      <c r="CY687">
        <v>2205002.307</v>
      </c>
      <c r="CZ687">
        <v>1815002.307</v>
      </c>
      <c r="DA687">
        <v>587.28728290000004</v>
      </c>
      <c r="DB687">
        <v>24.876404050000001</v>
      </c>
      <c r="DC687">
        <v>2.0646539960000001</v>
      </c>
      <c r="DE687">
        <v>2226669.1129999999</v>
      </c>
      <c r="DF687">
        <v>1836669.1129999999</v>
      </c>
      <c r="DG687">
        <v>588.68460059999995</v>
      </c>
      <c r="DH687">
        <v>24.91759085</v>
      </c>
      <c r="DI687">
        <v>2.0532041740000002</v>
      </c>
      <c r="DK687">
        <v>2233114.679</v>
      </c>
      <c r="DL687">
        <v>1843114.679</v>
      </c>
      <c r="DM687">
        <v>588.96144279999999</v>
      </c>
      <c r="DN687">
        <v>24.946418420000001</v>
      </c>
      <c r="DO687" s="281">
        <v>2.0503968619999999</v>
      </c>
    </row>
    <row r="688" spans="1:119">
      <c r="A688" s="280">
        <v>2168433.773</v>
      </c>
      <c r="B688">
        <v>1778433.773</v>
      </c>
      <c r="C688">
        <v>583.7716782</v>
      </c>
      <c r="D688">
        <v>24.881315180000001</v>
      </c>
      <c r="E688">
        <v>2.0913523889999999</v>
      </c>
      <c r="G688">
        <v>2171100.89</v>
      </c>
      <c r="H688">
        <v>1781100.89</v>
      </c>
      <c r="I688">
        <v>583.91855810000004</v>
      </c>
      <c r="J688">
        <v>24.843202789999999</v>
      </c>
      <c r="K688">
        <v>2.0889979680000001</v>
      </c>
      <c r="M688">
        <v>2177715.2689999999</v>
      </c>
      <c r="N688">
        <v>1787715.2690000001</v>
      </c>
      <c r="O688">
        <v>584.65449890000002</v>
      </c>
      <c r="P688">
        <v>24.887855479999999</v>
      </c>
      <c r="Q688">
        <v>2.0835156069999998</v>
      </c>
      <c r="S688">
        <v>2181776.4939999999</v>
      </c>
      <c r="T688">
        <v>1791776.4939999999</v>
      </c>
      <c r="U688">
        <v>585.09176930000001</v>
      </c>
      <c r="V688">
        <v>24.92739512</v>
      </c>
      <c r="W688" s="281">
        <v>2.0803870830000002</v>
      </c>
      <c r="Y688" s="280">
        <v>2174795.3289999999</v>
      </c>
      <c r="Z688">
        <v>1784795.3289999999</v>
      </c>
      <c r="AA688">
        <v>584.54095089999998</v>
      </c>
      <c r="AB688">
        <v>24.887015399999999</v>
      </c>
      <c r="AC688">
        <v>2.0859738760000002</v>
      </c>
      <c r="AE688">
        <v>2073266.95</v>
      </c>
      <c r="AF688">
        <v>1683266.95</v>
      </c>
      <c r="AG688">
        <v>584.02972620000003</v>
      </c>
      <c r="AH688">
        <v>24.84431992</v>
      </c>
      <c r="AI688">
        <v>2.1003976070000001</v>
      </c>
      <c r="AK688">
        <v>2075082.8319999999</v>
      </c>
      <c r="AL688">
        <v>1685082.8319999999</v>
      </c>
      <c r="AM688">
        <v>584.04127370000003</v>
      </c>
      <c r="AN688">
        <v>24.8833254</v>
      </c>
      <c r="AO688">
        <v>2.1002700939999999</v>
      </c>
      <c r="AQ688">
        <v>2074692.7320000001</v>
      </c>
      <c r="AR688">
        <v>1684692.7320000001</v>
      </c>
      <c r="AS688">
        <v>584.28091419999998</v>
      </c>
      <c r="AT688">
        <v>24.923400650000001</v>
      </c>
      <c r="AU688" s="281">
        <v>2.1002742350000001</v>
      </c>
      <c r="AW688" s="280">
        <v>2241987.0610000002</v>
      </c>
      <c r="AX688">
        <v>1851987.061</v>
      </c>
      <c r="AY688">
        <v>589.9211487</v>
      </c>
      <c r="AZ688">
        <v>24.926673139999998</v>
      </c>
      <c r="BA688">
        <v>2.046705953</v>
      </c>
      <c r="BC688">
        <v>2269590.5460000001</v>
      </c>
      <c r="BD688">
        <v>1879590.5460000001</v>
      </c>
      <c r="BE688">
        <v>591.72737700000005</v>
      </c>
      <c r="BF688">
        <v>24.91987438</v>
      </c>
      <c r="BG688">
        <v>2.0370535429999999</v>
      </c>
      <c r="BI688">
        <v>2282315.2030000002</v>
      </c>
      <c r="BJ688">
        <v>1892315.203</v>
      </c>
      <c r="BK688">
        <v>591.96774660000005</v>
      </c>
      <c r="BL688">
        <v>24.941665180000001</v>
      </c>
      <c r="BM688">
        <v>2.0336037679999999</v>
      </c>
      <c r="BO688">
        <v>2298266.156</v>
      </c>
      <c r="BP688">
        <v>1908266.156</v>
      </c>
      <c r="BQ688">
        <v>592.43257329999994</v>
      </c>
      <c r="BR688">
        <v>24.963375110000001</v>
      </c>
      <c r="BS688" s="281">
        <v>2.0299611610000001</v>
      </c>
      <c r="BU688" s="280">
        <v>2202856.6179999998</v>
      </c>
      <c r="BV688">
        <v>1812856.618</v>
      </c>
      <c r="BW688">
        <v>587.19441029999996</v>
      </c>
      <c r="BX688">
        <v>24.906619859999999</v>
      </c>
      <c r="BY688">
        <v>2.0661243360000001</v>
      </c>
      <c r="CA688">
        <v>2205282.7080000001</v>
      </c>
      <c r="CB688">
        <v>1815282.7080000001</v>
      </c>
      <c r="CC688">
        <v>587.38682400000005</v>
      </c>
      <c r="CD688">
        <v>24.877382180000001</v>
      </c>
      <c r="CE688">
        <v>2.0645362459999999</v>
      </c>
      <c r="CG688">
        <v>2237724.5419999999</v>
      </c>
      <c r="CH688">
        <v>1847724.5419999999</v>
      </c>
      <c r="CI688">
        <v>589.44052720000002</v>
      </c>
      <c r="CJ688">
        <v>24.923145460000001</v>
      </c>
      <c r="CK688">
        <v>2.0483186619999998</v>
      </c>
      <c r="CM688">
        <v>2248798.4750000001</v>
      </c>
      <c r="CN688">
        <v>1858798.4750000001</v>
      </c>
      <c r="CO688">
        <v>589.93245660000002</v>
      </c>
      <c r="CP688">
        <v>24.951171949999999</v>
      </c>
      <c r="CQ688" s="281">
        <v>2.0440930580000001</v>
      </c>
      <c r="CS688" s="280">
        <v>2193130.7949999999</v>
      </c>
      <c r="CT688">
        <v>1803130.7949999999</v>
      </c>
      <c r="CU688">
        <v>586.29775229999996</v>
      </c>
      <c r="CV688">
        <v>24.900004490000001</v>
      </c>
      <c r="CW688">
        <v>2.0723104019999998</v>
      </c>
      <c r="CY688">
        <v>2209724.3169999998</v>
      </c>
      <c r="CZ688">
        <v>1819724.317</v>
      </c>
      <c r="DA688">
        <v>587.6760534</v>
      </c>
      <c r="DB688">
        <v>24.880223310000002</v>
      </c>
      <c r="DC688">
        <v>2.0619122270000001</v>
      </c>
      <c r="DE688">
        <v>2230194.2689999999</v>
      </c>
      <c r="DF688">
        <v>1840194.2690000001</v>
      </c>
      <c r="DG688">
        <v>588.92708249999998</v>
      </c>
      <c r="DH688">
        <v>24.919373409999999</v>
      </c>
      <c r="DI688">
        <v>2.051579807</v>
      </c>
      <c r="DK688">
        <v>2237974.3870000001</v>
      </c>
      <c r="DL688">
        <v>1847974.3870000001</v>
      </c>
      <c r="DM688">
        <v>589.26662099999999</v>
      </c>
      <c r="DN688">
        <v>24.947913249999999</v>
      </c>
      <c r="DO688" s="281">
        <v>2.0483253480000001</v>
      </c>
    </row>
    <row r="689" spans="1:119">
      <c r="A689" s="280">
        <v>2172223.1159999999</v>
      </c>
      <c r="B689">
        <v>1782223.1159999999</v>
      </c>
      <c r="C689">
        <v>584.16109180000001</v>
      </c>
      <c r="D689">
        <v>24.884201600000001</v>
      </c>
      <c r="E689">
        <v>2.0880642300000001</v>
      </c>
      <c r="G689">
        <v>2174870.8640000001</v>
      </c>
      <c r="H689">
        <v>1784870.8640000001</v>
      </c>
      <c r="I689">
        <v>584.32422999999994</v>
      </c>
      <c r="J689">
        <v>24.84721145</v>
      </c>
      <c r="K689">
        <v>2.085809604</v>
      </c>
      <c r="M689">
        <v>2181805.7420000001</v>
      </c>
      <c r="N689">
        <v>1791805.7420000001</v>
      </c>
      <c r="O689">
        <v>585.04164909999997</v>
      </c>
      <c r="P689">
        <v>24.89072088</v>
      </c>
      <c r="Q689">
        <v>2.080318911</v>
      </c>
      <c r="S689">
        <v>2186280.395</v>
      </c>
      <c r="T689">
        <v>1796280.395</v>
      </c>
      <c r="U689">
        <v>585.47809849999999</v>
      </c>
      <c r="V689">
        <v>24.929299879999999</v>
      </c>
      <c r="W689" s="281">
        <v>2.0770381179999999</v>
      </c>
      <c r="Y689" s="280">
        <v>2178805.4270000001</v>
      </c>
      <c r="Z689">
        <v>1788805.4269999999</v>
      </c>
      <c r="AA689">
        <v>584.92585919999999</v>
      </c>
      <c r="AB689">
        <v>24.889864750000001</v>
      </c>
      <c r="AC689">
        <v>2.0827347949999999</v>
      </c>
      <c r="AE689">
        <v>2076278.003</v>
      </c>
      <c r="AF689">
        <v>1686278.003</v>
      </c>
      <c r="AG689">
        <v>583.98491560000002</v>
      </c>
      <c r="AH689">
        <v>24.843877110000001</v>
      </c>
      <c r="AI689">
        <v>2.1003511530000001</v>
      </c>
      <c r="AK689">
        <v>2078093.8319999999</v>
      </c>
      <c r="AL689">
        <v>1688093.8319999999</v>
      </c>
      <c r="AM689">
        <v>583.99889570000005</v>
      </c>
      <c r="AN689">
        <v>24.883011329999999</v>
      </c>
      <c r="AO689">
        <v>2.100225005</v>
      </c>
      <c r="AQ689">
        <v>2077703.7439999999</v>
      </c>
      <c r="AR689">
        <v>1687703.7439999999</v>
      </c>
      <c r="AS689">
        <v>584.23709980000001</v>
      </c>
      <c r="AT689">
        <v>24.923184259999999</v>
      </c>
      <c r="AU689" s="281">
        <v>2.1002292499999999</v>
      </c>
      <c r="AW689" s="280">
        <v>2245842.628</v>
      </c>
      <c r="AX689">
        <v>1855842.628</v>
      </c>
      <c r="AY689">
        <v>590.15723809999997</v>
      </c>
      <c r="AZ689">
        <v>24.928405080000001</v>
      </c>
      <c r="BA689">
        <v>2.0452019190000001</v>
      </c>
      <c r="BC689">
        <v>2273765.7769999998</v>
      </c>
      <c r="BD689">
        <v>1883765.777</v>
      </c>
      <c r="BE689">
        <v>591.9516112</v>
      </c>
      <c r="BF689">
        <v>24.922060980000001</v>
      </c>
      <c r="BG689">
        <v>2.0358516830000002</v>
      </c>
      <c r="BI689">
        <v>2287990.202</v>
      </c>
      <c r="BJ689">
        <v>1897990.202</v>
      </c>
      <c r="BK689">
        <v>592.24327679999999</v>
      </c>
      <c r="BL689">
        <v>24.943679339999999</v>
      </c>
      <c r="BM689">
        <v>2.0321942630000001</v>
      </c>
      <c r="BO689">
        <v>2301274.2489999998</v>
      </c>
      <c r="BP689">
        <v>1911274.2490000001</v>
      </c>
      <c r="BQ689">
        <v>592.56288340000003</v>
      </c>
      <c r="BR689">
        <v>24.964009749999999</v>
      </c>
      <c r="BS689" s="281">
        <v>2.0293233829999999</v>
      </c>
      <c r="BU689" s="280">
        <v>2206060.355</v>
      </c>
      <c r="BV689">
        <v>1816060.355</v>
      </c>
      <c r="BW689">
        <v>587.44423849999998</v>
      </c>
      <c r="BX689">
        <v>24.908461079999999</v>
      </c>
      <c r="BY689">
        <v>2.064208126</v>
      </c>
      <c r="CA689">
        <v>2210032.4709999999</v>
      </c>
      <c r="CB689">
        <v>1820032.4709999999</v>
      </c>
      <c r="CC689">
        <v>587.77478580000002</v>
      </c>
      <c r="CD689">
        <v>24.881192850000001</v>
      </c>
      <c r="CE689">
        <v>2.0617860800000001</v>
      </c>
      <c r="CG689">
        <v>2241437.8829999999</v>
      </c>
      <c r="CH689">
        <v>1851437.8829999999</v>
      </c>
      <c r="CI689">
        <v>589.67878389999998</v>
      </c>
      <c r="CJ689">
        <v>24.924894720000001</v>
      </c>
      <c r="CK689">
        <v>2.046802515</v>
      </c>
      <c r="CM689">
        <v>2253931.5970000001</v>
      </c>
      <c r="CN689">
        <v>1863931.5970000001</v>
      </c>
      <c r="CO689">
        <v>590.2263547</v>
      </c>
      <c r="CP689">
        <v>24.952609160000002</v>
      </c>
      <c r="CQ689" s="281">
        <v>2.0422492110000001</v>
      </c>
      <c r="CS689" s="280">
        <v>2196180.088</v>
      </c>
      <c r="CT689">
        <v>1806180.088</v>
      </c>
      <c r="CU689">
        <v>586.55287399999997</v>
      </c>
      <c r="CV689">
        <v>24.90188758</v>
      </c>
      <c r="CW689">
        <v>2.0702832139999998</v>
      </c>
      <c r="CY689">
        <v>2214559.142</v>
      </c>
      <c r="CZ689">
        <v>1824559.142</v>
      </c>
      <c r="DA689">
        <v>588.06170020000002</v>
      </c>
      <c r="DB689">
        <v>24.884009379999998</v>
      </c>
      <c r="DC689">
        <v>2.0592470839999999</v>
      </c>
      <c r="DE689">
        <v>2233777.4160000002</v>
      </c>
      <c r="DF689">
        <v>1843777.416</v>
      </c>
      <c r="DG689">
        <v>589.16823720000002</v>
      </c>
      <c r="DH689">
        <v>24.92114548</v>
      </c>
      <c r="DI689">
        <v>2.0499911750000002</v>
      </c>
      <c r="DK689">
        <v>2242920.7119999998</v>
      </c>
      <c r="DL689">
        <v>1852920.7120000001</v>
      </c>
      <c r="DM689">
        <v>589.56861860000004</v>
      </c>
      <c r="DN689">
        <v>24.949391729999999</v>
      </c>
      <c r="DO689" s="281">
        <v>2.0463258299999998</v>
      </c>
    </row>
    <row r="690" spans="1:119">
      <c r="A690" s="280">
        <v>2176125.2740000002</v>
      </c>
      <c r="B690">
        <v>1786125.274</v>
      </c>
      <c r="C690">
        <v>584.54755580000005</v>
      </c>
      <c r="D690">
        <v>24.887064330000001</v>
      </c>
      <c r="E690">
        <v>2.084820133</v>
      </c>
      <c r="G690">
        <v>2178800.6189999999</v>
      </c>
      <c r="H690">
        <v>1788800.6189999999</v>
      </c>
      <c r="I690">
        <v>584.73261749999995</v>
      </c>
      <c r="J690">
        <v>24.8512439</v>
      </c>
      <c r="K690">
        <v>2.082625663</v>
      </c>
      <c r="M690">
        <v>2186022.7489999998</v>
      </c>
      <c r="N690">
        <v>1796022.7490000001</v>
      </c>
      <c r="O690">
        <v>585.42819650000001</v>
      </c>
      <c r="P690">
        <v>24.893579899999999</v>
      </c>
      <c r="Q690">
        <v>2.077170003</v>
      </c>
      <c r="S690">
        <v>2189357.8960000002</v>
      </c>
      <c r="T690">
        <v>1799357.8959999999</v>
      </c>
      <c r="U690">
        <v>585.73533450000002</v>
      </c>
      <c r="V690">
        <v>24.930567450000002</v>
      </c>
      <c r="W690" s="281">
        <v>2.0748422400000002</v>
      </c>
      <c r="Y690" s="280">
        <v>2182947.7480000001</v>
      </c>
      <c r="Z690">
        <v>1792947.7479999999</v>
      </c>
      <c r="AA690">
        <v>585.31027129999995</v>
      </c>
      <c r="AB690">
        <v>24.892708549999998</v>
      </c>
      <c r="AC690">
        <v>2.0795357320000001</v>
      </c>
      <c r="AE690">
        <v>2079288.969</v>
      </c>
      <c r="AF690">
        <v>1689288.969</v>
      </c>
      <c r="AG690">
        <v>583.94044780000002</v>
      </c>
      <c r="AH690">
        <v>24.843437649999998</v>
      </c>
      <c r="AI690">
        <v>2.100304291</v>
      </c>
      <c r="AK690">
        <v>2081104.7450000001</v>
      </c>
      <c r="AL690">
        <v>1691104.7450000001</v>
      </c>
      <c r="AM690">
        <v>583.95677090000004</v>
      </c>
      <c r="AN690">
        <v>24.882699110000001</v>
      </c>
      <c r="AO690">
        <v>2.100179502</v>
      </c>
      <c r="AQ690">
        <v>2080714.6680000001</v>
      </c>
      <c r="AR690">
        <v>1690714.6680000001</v>
      </c>
      <c r="AS690">
        <v>584.19355180000002</v>
      </c>
      <c r="AT690">
        <v>24.922969179999999</v>
      </c>
      <c r="AU690" s="281">
        <v>2.100183844</v>
      </c>
      <c r="AW690" s="280">
        <v>2249770.5649999999</v>
      </c>
      <c r="AX690">
        <v>1859770.5649999999</v>
      </c>
      <c r="AY690">
        <v>590.3900433</v>
      </c>
      <c r="AZ690">
        <v>24.93011297</v>
      </c>
      <c r="BA690">
        <v>2.0437356900000001</v>
      </c>
      <c r="BC690">
        <v>2278015.932</v>
      </c>
      <c r="BD690">
        <v>1888015.932</v>
      </c>
      <c r="BE690">
        <v>592.17362149999997</v>
      </c>
      <c r="BF690">
        <v>24.92422509</v>
      </c>
      <c r="BG690">
        <v>2.0346835479999998</v>
      </c>
      <c r="BI690">
        <v>2293780.1669999999</v>
      </c>
      <c r="BJ690">
        <v>1903780.1669999999</v>
      </c>
      <c r="BK690">
        <v>592.51466730000004</v>
      </c>
      <c r="BL690">
        <v>24.945662330000001</v>
      </c>
      <c r="BM690">
        <v>2.0308438299999998</v>
      </c>
      <c r="BO690">
        <v>2304312.577</v>
      </c>
      <c r="BP690">
        <v>1914312.577</v>
      </c>
      <c r="BQ690">
        <v>592.69222839999998</v>
      </c>
      <c r="BR690">
        <v>24.96463954</v>
      </c>
      <c r="BS690" s="281">
        <v>2.02870017</v>
      </c>
      <c r="BU690" s="280">
        <v>2209314.642</v>
      </c>
      <c r="BV690">
        <v>1819314.642</v>
      </c>
      <c r="BW690">
        <v>587.69294509999997</v>
      </c>
      <c r="BX690">
        <v>24.910293249999999</v>
      </c>
      <c r="BY690">
        <v>2.0623284810000002</v>
      </c>
      <c r="CA690">
        <v>2214896.4019999998</v>
      </c>
      <c r="CB690">
        <v>1824896.402</v>
      </c>
      <c r="CC690">
        <v>588.15961540000001</v>
      </c>
      <c r="CD690">
        <v>24.88497027</v>
      </c>
      <c r="CE690">
        <v>2.0591131759999999</v>
      </c>
      <c r="CG690">
        <v>2245213.324</v>
      </c>
      <c r="CH690">
        <v>1855213.324</v>
      </c>
      <c r="CI690">
        <v>589.91556860000003</v>
      </c>
      <c r="CJ690">
        <v>24.92663246</v>
      </c>
      <c r="CK690">
        <v>2.0453224570000001</v>
      </c>
      <c r="CM690">
        <v>2259152.1469999999</v>
      </c>
      <c r="CN690">
        <v>1869152.1470000001</v>
      </c>
      <c r="CO690">
        <v>590.5164747</v>
      </c>
      <c r="CP690">
        <v>24.954027190000001</v>
      </c>
      <c r="CQ690" s="281">
        <v>2.040476328</v>
      </c>
      <c r="CS690" s="280">
        <v>2199273.8160000001</v>
      </c>
      <c r="CT690">
        <v>1809273.8160000001</v>
      </c>
      <c r="CU690">
        <v>586.8066063</v>
      </c>
      <c r="CV690">
        <v>24.903759619999999</v>
      </c>
      <c r="CW690">
        <v>2.0682936999999999</v>
      </c>
      <c r="CY690">
        <v>2219511.477</v>
      </c>
      <c r="CZ690">
        <v>1829511.477</v>
      </c>
      <c r="DA690">
        <v>588.44417039999996</v>
      </c>
      <c r="DB690">
        <v>24.887761820000001</v>
      </c>
      <c r="DC690">
        <v>2.0566586619999998</v>
      </c>
      <c r="DE690">
        <v>2237420.4019999998</v>
      </c>
      <c r="DF690">
        <v>1847420.402</v>
      </c>
      <c r="DG690">
        <v>589.40804549999996</v>
      </c>
      <c r="DH690">
        <v>24.92290693</v>
      </c>
      <c r="DI690">
        <v>2.0484381360000001</v>
      </c>
      <c r="DK690">
        <v>2247950.648</v>
      </c>
      <c r="DL690">
        <v>1857950.648</v>
      </c>
      <c r="DM690">
        <v>589.86709299999995</v>
      </c>
      <c r="DN690">
        <v>24.950852220000002</v>
      </c>
      <c r="DO690" s="281">
        <v>2.0443993479999998</v>
      </c>
    </row>
    <row r="691" spans="1:119">
      <c r="A691" s="280">
        <v>2180157.2319999998</v>
      </c>
      <c r="B691">
        <v>1790157.2320000001</v>
      </c>
      <c r="C691">
        <v>584.93312449999996</v>
      </c>
      <c r="D691">
        <v>24.889918529999999</v>
      </c>
      <c r="E691">
        <v>2.0816121459999999</v>
      </c>
      <c r="G691">
        <v>2182852.9249999998</v>
      </c>
      <c r="H691">
        <v>1792852.925</v>
      </c>
      <c r="I691">
        <v>585.13967119999995</v>
      </c>
      <c r="J691">
        <v>24.855260269999999</v>
      </c>
      <c r="K691">
        <v>2.0794842500000001</v>
      </c>
      <c r="M691">
        <v>2190359.3220000002</v>
      </c>
      <c r="N691">
        <v>1800359.3219999999</v>
      </c>
      <c r="O691">
        <v>585.81373670000005</v>
      </c>
      <c r="P691">
        <v>24.89642959</v>
      </c>
      <c r="Q691">
        <v>2.0740793690000001</v>
      </c>
      <c r="S691">
        <v>2192492.1800000002</v>
      </c>
      <c r="T691">
        <v>1802492.18</v>
      </c>
      <c r="U691">
        <v>585.9921051</v>
      </c>
      <c r="V691">
        <v>24.93183217</v>
      </c>
      <c r="W691" s="281">
        <v>2.072679843</v>
      </c>
      <c r="Y691" s="280">
        <v>2187216.4730000002</v>
      </c>
      <c r="Z691">
        <v>1797216.473</v>
      </c>
      <c r="AA691">
        <v>585.69403050000005</v>
      </c>
      <c r="AB691">
        <v>24.895545640000002</v>
      </c>
      <c r="AC691">
        <v>2.0763872499999998</v>
      </c>
      <c r="AE691">
        <v>2082299.8459999999</v>
      </c>
      <c r="AF691">
        <v>1692299.8459999999</v>
      </c>
      <c r="AG691">
        <v>583.89628170000003</v>
      </c>
      <c r="AH691">
        <v>24.843001149999999</v>
      </c>
      <c r="AI691">
        <v>2.100257053</v>
      </c>
      <c r="AK691">
        <v>2084115.5689999999</v>
      </c>
      <c r="AL691">
        <v>1694115.5689999999</v>
      </c>
      <c r="AM691">
        <v>583.91487159999997</v>
      </c>
      <c r="AN691">
        <v>24.882388550000002</v>
      </c>
      <c r="AO691">
        <v>2.1001336080000002</v>
      </c>
      <c r="AQ691">
        <v>2083725.504</v>
      </c>
      <c r="AR691">
        <v>1693725.504</v>
      </c>
      <c r="AS691">
        <v>584.15024210000001</v>
      </c>
      <c r="AT691">
        <v>24.922755250000002</v>
      </c>
      <c r="AU691" s="281">
        <v>2.10013804</v>
      </c>
      <c r="AW691" s="280">
        <v>2254572.341</v>
      </c>
      <c r="AX691">
        <v>1864572.341</v>
      </c>
      <c r="AY691">
        <v>590.66787729999999</v>
      </c>
      <c r="AZ691">
        <v>24.932150050000001</v>
      </c>
      <c r="BA691">
        <v>2.0420218669999999</v>
      </c>
      <c r="BC691">
        <v>2282350.483</v>
      </c>
      <c r="BD691">
        <v>1892350.483</v>
      </c>
      <c r="BE691">
        <v>592.39158380000003</v>
      </c>
      <c r="BF691">
        <v>24.926349890000001</v>
      </c>
      <c r="BG691">
        <v>2.0335498259999998</v>
      </c>
      <c r="BI691">
        <v>2299689.679</v>
      </c>
      <c r="BJ691">
        <v>1909689.679</v>
      </c>
      <c r="BK691">
        <v>592.78188720000003</v>
      </c>
      <c r="BL691">
        <v>24.947613960000002</v>
      </c>
      <c r="BM691">
        <v>2.0295512750000002</v>
      </c>
      <c r="BO691">
        <v>2307381.7859999998</v>
      </c>
      <c r="BP691">
        <v>1917381.7860000001</v>
      </c>
      <c r="BQ691">
        <v>592.82060690000003</v>
      </c>
      <c r="BR691">
        <v>24.9652645</v>
      </c>
      <c r="BS691" s="281">
        <v>2.0280913420000002</v>
      </c>
      <c r="BU691" s="280">
        <v>2212620.227</v>
      </c>
      <c r="BV691">
        <v>1822620.227</v>
      </c>
      <c r="BW691">
        <v>587.94048120000002</v>
      </c>
      <c r="BX691">
        <v>24.912116019999999</v>
      </c>
      <c r="BY691">
        <v>2.0604857490000001</v>
      </c>
      <c r="CA691">
        <v>2219879.3059999999</v>
      </c>
      <c r="CB691">
        <v>1829879.3060000001</v>
      </c>
      <c r="CC691">
        <v>588.54125959999999</v>
      </c>
      <c r="CD691">
        <v>24.888713970000001</v>
      </c>
      <c r="CE691">
        <v>2.0565176200000002</v>
      </c>
      <c r="CG691">
        <v>2249056.2570000002</v>
      </c>
      <c r="CH691">
        <v>1859056.257</v>
      </c>
      <c r="CI691">
        <v>590.15101649999997</v>
      </c>
      <c r="CJ691">
        <v>24.928359700000001</v>
      </c>
      <c r="CK691">
        <v>2.0438770549999998</v>
      </c>
      <c r="CM691">
        <v>2264463.162</v>
      </c>
      <c r="CN691">
        <v>1874463.162</v>
      </c>
      <c r="CO691">
        <v>590.80280230000005</v>
      </c>
      <c r="CP691">
        <v>24.95542601</v>
      </c>
      <c r="CQ691" s="281">
        <v>2.0387729139999999</v>
      </c>
      <c r="CS691" s="280">
        <v>2202415.0559999999</v>
      </c>
      <c r="CT691">
        <v>1812415.0560000001</v>
      </c>
      <c r="CU691">
        <v>587.0591617</v>
      </c>
      <c r="CV691">
        <v>24.905622170000001</v>
      </c>
      <c r="CW691">
        <v>2.0663406590000002</v>
      </c>
      <c r="CY691">
        <v>2224586.736</v>
      </c>
      <c r="CZ691">
        <v>1834586.736</v>
      </c>
      <c r="DA691">
        <v>588.82341580000002</v>
      </c>
      <c r="DB691">
        <v>24.8914802</v>
      </c>
      <c r="DC691">
        <v>2.054146834</v>
      </c>
      <c r="DE691">
        <v>2241125.1940000001</v>
      </c>
      <c r="DF691">
        <v>1851125.1939999999</v>
      </c>
      <c r="DG691">
        <v>589.64648899999997</v>
      </c>
      <c r="DH691">
        <v>24.92465765</v>
      </c>
      <c r="DI691">
        <v>2.0469205320000001</v>
      </c>
      <c r="DK691">
        <v>2253064.702</v>
      </c>
      <c r="DL691">
        <v>1863064.702</v>
      </c>
      <c r="DM691">
        <v>590.16181400000005</v>
      </c>
      <c r="DN691">
        <v>24.952293610000002</v>
      </c>
      <c r="DO691" s="281">
        <v>2.0425453830000002</v>
      </c>
    </row>
    <row r="692" spans="1:119">
      <c r="A692" s="280">
        <v>2184318.094</v>
      </c>
      <c r="B692">
        <v>1794318.094</v>
      </c>
      <c r="C692">
        <v>585.31819510000003</v>
      </c>
      <c r="D692">
        <v>24.892767159999998</v>
      </c>
      <c r="E692">
        <v>2.0784472909999998</v>
      </c>
      <c r="G692">
        <v>2187014.0290000001</v>
      </c>
      <c r="H692">
        <v>1797014.0290000001</v>
      </c>
      <c r="I692">
        <v>585.54427109999995</v>
      </c>
      <c r="J692">
        <v>24.859249609999999</v>
      </c>
      <c r="K692">
        <v>2.0764009109999999</v>
      </c>
      <c r="M692">
        <v>2194809.5440000002</v>
      </c>
      <c r="N692">
        <v>1804809.544</v>
      </c>
      <c r="O692">
        <v>586.19779270000004</v>
      </c>
      <c r="P692">
        <v>24.89926642</v>
      </c>
      <c r="Q692">
        <v>2.0710556250000001</v>
      </c>
      <c r="S692">
        <v>2195681.1490000002</v>
      </c>
      <c r="T692">
        <v>1805681.149</v>
      </c>
      <c r="U692">
        <v>586.24823619999995</v>
      </c>
      <c r="V692">
        <v>24.933093190000001</v>
      </c>
      <c r="W692" s="281">
        <v>2.0705536750000002</v>
      </c>
      <c r="Y692" s="280">
        <v>2191604.4640000002</v>
      </c>
      <c r="Z692">
        <v>1801604.4639999999</v>
      </c>
      <c r="AA692">
        <v>586.07667830000003</v>
      </c>
      <c r="AB692">
        <v>24.898372640000002</v>
      </c>
      <c r="AC692">
        <v>2.0732997769999999</v>
      </c>
      <c r="AE692">
        <v>2085310.6359999999</v>
      </c>
      <c r="AF692">
        <v>1695310.6359999999</v>
      </c>
      <c r="AG692">
        <v>583.85239019999995</v>
      </c>
      <c r="AH692">
        <v>24.842567320000001</v>
      </c>
      <c r="AI692">
        <v>2.1002094570000001</v>
      </c>
      <c r="AK692">
        <v>2087126.3060000001</v>
      </c>
      <c r="AL692">
        <v>1697126.3060000001</v>
      </c>
      <c r="AM692">
        <v>583.87317989999997</v>
      </c>
      <c r="AN692">
        <v>24.8820795</v>
      </c>
      <c r="AO692">
        <v>2.1000873370000002</v>
      </c>
      <c r="AQ692">
        <v>2086736.253</v>
      </c>
      <c r="AR692">
        <v>1696736.253</v>
      </c>
      <c r="AS692">
        <v>584.10715249999998</v>
      </c>
      <c r="AT692">
        <v>24.922542400000001</v>
      </c>
      <c r="AU692" s="281">
        <v>2.1000918519999998</v>
      </c>
      <c r="AW692" s="280">
        <v>2259660.594</v>
      </c>
      <c r="AX692">
        <v>1869660.594</v>
      </c>
      <c r="AY692">
        <v>590.95505800000001</v>
      </c>
      <c r="AZ692">
        <v>24.934254129999999</v>
      </c>
      <c r="BA692">
        <v>2.040302208</v>
      </c>
      <c r="BC692">
        <v>2287687.5819999999</v>
      </c>
      <c r="BD692">
        <v>1897687.5819999999</v>
      </c>
      <c r="BE692">
        <v>592.65231110000002</v>
      </c>
      <c r="BF692">
        <v>24.92889022</v>
      </c>
      <c r="BG692">
        <v>2.0322216860000002</v>
      </c>
      <c r="BI692">
        <v>2302690.8670000001</v>
      </c>
      <c r="BJ692">
        <v>1912690.8670000001</v>
      </c>
      <c r="BK692">
        <v>592.91392759999997</v>
      </c>
      <c r="BL692">
        <v>24.94857798</v>
      </c>
      <c r="BM692">
        <v>2.028926308</v>
      </c>
      <c r="BO692">
        <v>2310482.5410000002</v>
      </c>
      <c r="BP692">
        <v>1920482.541</v>
      </c>
      <c r="BQ692">
        <v>592.94801749999999</v>
      </c>
      <c r="BR692">
        <v>24.96588461</v>
      </c>
      <c r="BS692" s="281">
        <v>2.027496717</v>
      </c>
      <c r="BU692" s="280">
        <v>2215978.102</v>
      </c>
      <c r="BV692">
        <v>1825978.102</v>
      </c>
      <c r="BW692">
        <v>588.18680670000003</v>
      </c>
      <c r="BX692">
        <v>24.913929119999999</v>
      </c>
      <c r="BY692">
        <v>2.0586801260000001</v>
      </c>
      <c r="CA692">
        <v>2224986.7200000002</v>
      </c>
      <c r="CB692">
        <v>1834986.72</v>
      </c>
      <c r="CC692">
        <v>588.91966990000003</v>
      </c>
      <c r="CD692">
        <v>24.892423560000001</v>
      </c>
      <c r="CE692">
        <v>2.053999277</v>
      </c>
      <c r="CG692">
        <v>2252971.3199999998</v>
      </c>
      <c r="CH692">
        <v>1862971.32</v>
      </c>
      <c r="CI692">
        <v>590.38524070000005</v>
      </c>
      <c r="CJ692">
        <v>24.930077279999999</v>
      </c>
      <c r="CK692">
        <v>2.042465387</v>
      </c>
      <c r="CM692">
        <v>2269867.9730000002</v>
      </c>
      <c r="CN692">
        <v>1879867.973</v>
      </c>
      <c r="CO692">
        <v>591.08532860000003</v>
      </c>
      <c r="CP692">
        <v>24.956805580000001</v>
      </c>
      <c r="CQ692" s="281">
        <v>2.0371374379999998</v>
      </c>
      <c r="CS692" s="280">
        <v>2205605.1940000001</v>
      </c>
      <c r="CT692">
        <v>1815605.1939999999</v>
      </c>
      <c r="CU692">
        <v>587.31058210000003</v>
      </c>
      <c r="CV692">
        <v>24.907475550000001</v>
      </c>
      <c r="CW692">
        <v>2.0644240109999998</v>
      </c>
      <c r="CY692">
        <v>2229791.014</v>
      </c>
      <c r="CZ692">
        <v>1839791.014</v>
      </c>
      <c r="DA692">
        <v>589.19939190000002</v>
      </c>
      <c r="DB692">
        <v>24.895164170000001</v>
      </c>
      <c r="DC692">
        <v>2.0517113290000002</v>
      </c>
      <c r="DE692">
        <v>2244892.335</v>
      </c>
      <c r="DF692">
        <v>1854892.335</v>
      </c>
      <c r="DG692">
        <v>589.88348829999995</v>
      </c>
      <c r="DH692">
        <v>24.926397059999999</v>
      </c>
      <c r="DI692">
        <v>2.045438769</v>
      </c>
      <c r="DK692">
        <v>2258265.662</v>
      </c>
      <c r="DL692">
        <v>1868265.662</v>
      </c>
      <c r="DM692">
        <v>590.45276669999998</v>
      </c>
      <c r="DN692">
        <v>24.95371587</v>
      </c>
      <c r="DO692" s="281">
        <v>2.0407624599999998</v>
      </c>
    </row>
    <row r="693" spans="1:119">
      <c r="A693" s="280">
        <v>2188601.2280000001</v>
      </c>
      <c r="B693">
        <v>1798601.2279999999</v>
      </c>
      <c r="C693">
        <v>585.70246629999997</v>
      </c>
      <c r="D693">
        <v>24.895607989999998</v>
      </c>
      <c r="E693">
        <v>2.0753362609999999</v>
      </c>
      <c r="G693">
        <v>2191278.716</v>
      </c>
      <c r="H693">
        <v>1801278.716</v>
      </c>
      <c r="I693">
        <v>585.94611569999995</v>
      </c>
      <c r="J693">
        <v>24.863209040000001</v>
      </c>
      <c r="K693">
        <v>2.0733832310000002</v>
      </c>
      <c r="M693">
        <v>2197837.6060000001</v>
      </c>
      <c r="N693">
        <v>1807837.6059999999</v>
      </c>
      <c r="O693">
        <v>586.45279840000001</v>
      </c>
      <c r="P693">
        <v>24.901149</v>
      </c>
      <c r="Q693">
        <v>2.0690800789999999</v>
      </c>
      <c r="S693">
        <v>2198923.3640000001</v>
      </c>
      <c r="T693">
        <v>1808923.3640000001</v>
      </c>
      <c r="U693">
        <v>586.50357899999995</v>
      </c>
      <c r="V693">
        <v>24.934349770000001</v>
      </c>
      <c r="W693" s="281">
        <v>2.068465803</v>
      </c>
      <c r="Y693" s="280">
        <v>2196106.2489999998</v>
      </c>
      <c r="Z693">
        <v>1806106.2490000001</v>
      </c>
      <c r="AA693">
        <v>586.45774340000003</v>
      </c>
      <c r="AB693">
        <v>24.901186119999998</v>
      </c>
      <c r="AC693">
        <v>2.0702814429999998</v>
      </c>
      <c r="AE693">
        <v>2088321.338</v>
      </c>
      <c r="AF693">
        <v>1698321.338</v>
      </c>
      <c r="AG693">
        <v>583.80875519999995</v>
      </c>
      <c r="AH693">
        <v>24.842136</v>
      </c>
      <c r="AI693">
        <v>2.1001615180000002</v>
      </c>
      <c r="AK693">
        <v>2090136.9550000001</v>
      </c>
      <c r="AL693">
        <v>1700136.9550000001</v>
      </c>
      <c r="AM693">
        <v>583.83168390000003</v>
      </c>
      <c r="AN693">
        <v>24.881771879999999</v>
      </c>
      <c r="AO693">
        <v>2.100040699</v>
      </c>
      <c r="AQ693">
        <v>2089746.9129999999</v>
      </c>
      <c r="AR693">
        <v>1699746.9129999999</v>
      </c>
      <c r="AS693">
        <v>584.06427120000001</v>
      </c>
      <c r="AT693">
        <v>24.922330550000002</v>
      </c>
      <c r="AU693" s="281">
        <v>2.1000452900000002</v>
      </c>
      <c r="AW693" s="280">
        <v>2264924.0440000002</v>
      </c>
      <c r="AX693">
        <v>1874924.044</v>
      </c>
      <c r="AY693">
        <v>591.2429952</v>
      </c>
      <c r="AZ693">
        <v>24.936362630000001</v>
      </c>
      <c r="BA693">
        <v>2.0386208360000002</v>
      </c>
      <c r="BC693">
        <v>2293349.7799999998</v>
      </c>
      <c r="BD693">
        <v>1903349.78</v>
      </c>
      <c r="BE693">
        <v>592.92086340000003</v>
      </c>
      <c r="BF693">
        <v>24.93150494</v>
      </c>
      <c r="BG693">
        <v>2.0308966590000002</v>
      </c>
      <c r="BI693">
        <v>2305723.9210000001</v>
      </c>
      <c r="BJ693">
        <v>1915723.9210000001</v>
      </c>
      <c r="BK693">
        <v>593.04491959999996</v>
      </c>
      <c r="BL693">
        <v>24.949534140000001</v>
      </c>
      <c r="BM693">
        <v>2.0283153359999999</v>
      </c>
      <c r="BO693">
        <v>2313615.5320000001</v>
      </c>
      <c r="BP693">
        <v>1923615.5319999999</v>
      </c>
      <c r="BQ693">
        <v>593.07445889999997</v>
      </c>
      <c r="BR693">
        <v>24.966499859999999</v>
      </c>
      <c r="BS693" s="281">
        <v>2.0269161160000002</v>
      </c>
      <c r="BU693" s="280">
        <v>2219389.46</v>
      </c>
      <c r="BV693">
        <v>1829389.46</v>
      </c>
      <c r="BW693">
        <v>588.43188799999996</v>
      </c>
      <c r="BX693">
        <v>24.915732309999999</v>
      </c>
      <c r="BY693">
        <v>2.0569117019999998</v>
      </c>
      <c r="CA693">
        <v>2230224.878</v>
      </c>
      <c r="CB693">
        <v>1840224.878</v>
      </c>
      <c r="CC693">
        <v>589.29480190000004</v>
      </c>
      <c r="CD693">
        <v>24.89609866</v>
      </c>
      <c r="CE693">
        <v>2.0515578680000002</v>
      </c>
      <c r="CG693">
        <v>2256959.2170000002</v>
      </c>
      <c r="CH693">
        <v>1866959.2169999999</v>
      </c>
      <c r="CI693">
        <v>590.61606240000003</v>
      </c>
      <c r="CJ693">
        <v>24.931769970000001</v>
      </c>
      <c r="CK693">
        <v>2.041090638</v>
      </c>
      <c r="CM693">
        <v>2275370.1320000002</v>
      </c>
      <c r="CN693">
        <v>1885370.132</v>
      </c>
      <c r="CO693">
        <v>591.36404540000001</v>
      </c>
      <c r="CP693">
        <v>24.958165910000002</v>
      </c>
      <c r="CQ693" s="281">
        <v>2.035568375</v>
      </c>
      <c r="CS693" s="280">
        <v>2208845.1609999998</v>
      </c>
      <c r="CT693">
        <v>1818845.1610000001</v>
      </c>
      <c r="CU693">
        <v>587.56085099999996</v>
      </c>
      <c r="CV693">
        <v>24.90931965</v>
      </c>
      <c r="CW693">
        <v>2.0625439760000002</v>
      </c>
      <c r="CY693">
        <v>2235131.0869999998</v>
      </c>
      <c r="CZ693">
        <v>1845131.0870000001</v>
      </c>
      <c r="DA693">
        <v>589.57205739999995</v>
      </c>
      <c r="DB693">
        <v>24.89881338</v>
      </c>
      <c r="DC693">
        <v>2.0493517830000001</v>
      </c>
      <c r="DE693">
        <v>2248726.9470000002</v>
      </c>
      <c r="DF693">
        <v>1858726.9469999999</v>
      </c>
      <c r="DG693">
        <v>590.11917949999997</v>
      </c>
      <c r="DH693">
        <v>24.92812618</v>
      </c>
      <c r="DI693">
        <v>2.0439915119999998</v>
      </c>
      <c r="DK693">
        <v>2263556.4160000002</v>
      </c>
      <c r="DL693">
        <v>1873556.416</v>
      </c>
      <c r="DM693">
        <v>590.73993129999997</v>
      </c>
      <c r="DN693">
        <v>24.95511892</v>
      </c>
      <c r="DO693" s="281">
        <v>2.0390491289999999</v>
      </c>
    </row>
    <row r="694" spans="1:119">
      <c r="A694" s="280">
        <v>2193000.0150000001</v>
      </c>
      <c r="B694">
        <v>1803000.0149999999</v>
      </c>
      <c r="C694">
        <v>586.08546249999995</v>
      </c>
      <c r="D694">
        <v>24.898437520000002</v>
      </c>
      <c r="E694">
        <v>2.0722886159999998</v>
      </c>
      <c r="G694">
        <v>2195645.3840000001</v>
      </c>
      <c r="H694">
        <v>1805645.3840000001</v>
      </c>
      <c r="I694">
        <v>586.34510009999997</v>
      </c>
      <c r="J694">
        <v>24.867137589999999</v>
      </c>
      <c r="K694">
        <v>2.070435545</v>
      </c>
      <c r="M694">
        <v>2200914.0219999999</v>
      </c>
      <c r="N694">
        <v>1810914.0220000001</v>
      </c>
      <c r="O694">
        <v>586.70686109999997</v>
      </c>
      <c r="P694">
        <v>24.903023789999999</v>
      </c>
      <c r="Q694">
        <v>2.0671382939999998</v>
      </c>
      <c r="S694">
        <v>2202218.02</v>
      </c>
      <c r="T694">
        <v>1812218.02</v>
      </c>
      <c r="U694">
        <v>586.75801269999999</v>
      </c>
      <c r="V694">
        <v>24.935601340000002</v>
      </c>
      <c r="W694" s="281">
        <v>2.0664177079999999</v>
      </c>
      <c r="Y694" s="280">
        <v>2199169.0529999998</v>
      </c>
      <c r="Z694">
        <v>1809169.0530000001</v>
      </c>
      <c r="AA694">
        <v>586.71071099999995</v>
      </c>
      <c r="AB694">
        <v>24.903052809999998</v>
      </c>
      <c r="AC694">
        <v>2.0683104989999999</v>
      </c>
      <c r="AE694">
        <v>2091331.952</v>
      </c>
      <c r="AF694">
        <v>1701331.952</v>
      </c>
      <c r="AG694">
        <v>583.76536469999996</v>
      </c>
      <c r="AH694">
        <v>24.841707069999998</v>
      </c>
      <c r="AI694">
        <v>2.1001132440000001</v>
      </c>
      <c r="AK694">
        <v>2093147.5160000001</v>
      </c>
      <c r="AL694">
        <v>1703147.5160000001</v>
      </c>
      <c r="AM694">
        <v>583.79037600000004</v>
      </c>
      <c r="AN694">
        <v>24.881465630000001</v>
      </c>
      <c r="AO694">
        <v>2.0999937000000002</v>
      </c>
      <c r="AQ694">
        <v>2092757.4850000001</v>
      </c>
      <c r="AR694">
        <v>1702757.4850000001</v>
      </c>
      <c r="AS694">
        <v>584.02159040000004</v>
      </c>
      <c r="AT694">
        <v>24.922119689999999</v>
      </c>
      <c r="AU694" s="281">
        <v>2.099998362</v>
      </c>
      <c r="AW694" s="280">
        <v>2270313.5649999999</v>
      </c>
      <c r="AX694">
        <v>1880313.5649999999</v>
      </c>
      <c r="AY694">
        <v>591.52844219999997</v>
      </c>
      <c r="AZ694">
        <v>24.93845185</v>
      </c>
      <c r="BA694">
        <v>2.0369962940000002</v>
      </c>
      <c r="BC694">
        <v>2299224.3679999998</v>
      </c>
      <c r="BD694">
        <v>1909224.368</v>
      </c>
      <c r="BE694">
        <v>593.18925620000005</v>
      </c>
      <c r="BF694">
        <v>24.934116790000001</v>
      </c>
      <c r="BG694">
        <v>2.0296066769999999</v>
      </c>
      <c r="BI694">
        <v>2308789.56</v>
      </c>
      <c r="BJ694">
        <v>1918789.56</v>
      </c>
      <c r="BK694">
        <v>593.17486159999999</v>
      </c>
      <c r="BL694">
        <v>24.950482430000001</v>
      </c>
      <c r="BM694">
        <v>2.0277181990000002</v>
      </c>
      <c r="BO694">
        <v>2316781.4679999999</v>
      </c>
      <c r="BP694">
        <v>1926781.4680000001</v>
      </c>
      <c r="BQ694">
        <v>593.19992960000002</v>
      </c>
      <c r="BR694">
        <v>24.967110269999999</v>
      </c>
      <c r="BS694" s="281">
        <v>2.026349358</v>
      </c>
      <c r="BU694" s="280">
        <v>2222855.6749999998</v>
      </c>
      <c r="BV694">
        <v>1832855.675</v>
      </c>
      <c r="BW694">
        <v>588.67569649999996</v>
      </c>
      <c r="BX694">
        <v>24.917525380000001</v>
      </c>
      <c r="BY694">
        <v>2.0551804840000001</v>
      </c>
      <c r="CA694">
        <v>2235600.7080000001</v>
      </c>
      <c r="CB694">
        <v>1845600.7080000001</v>
      </c>
      <c r="CC694">
        <v>589.66661409999995</v>
      </c>
      <c r="CD694">
        <v>24.899738920000001</v>
      </c>
      <c r="CE694">
        <v>2.0491930209999998</v>
      </c>
      <c r="CG694">
        <v>2261843.7570000002</v>
      </c>
      <c r="CH694">
        <v>1871843.757</v>
      </c>
      <c r="CI694">
        <v>590.89181819999999</v>
      </c>
      <c r="CJ694">
        <v>24.933791060000001</v>
      </c>
      <c r="CK694">
        <v>2.039481393</v>
      </c>
      <c r="CM694">
        <v>2280973.4029999999</v>
      </c>
      <c r="CN694">
        <v>1890973.4029999999</v>
      </c>
      <c r="CO694">
        <v>591.63894440000001</v>
      </c>
      <c r="CP694">
        <v>24.95950698</v>
      </c>
      <c r="CQ694" s="281">
        <v>2.0340642099999999</v>
      </c>
      <c r="CS694" s="280">
        <v>2212135.8629999999</v>
      </c>
      <c r="CT694">
        <v>1822135.8629999999</v>
      </c>
      <c r="CU694">
        <v>587.80993590000003</v>
      </c>
      <c r="CV694">
        <v>24.911154249999999</v>
      </c>
      <c r="CW694">
        <v>2.0607007820000001</v>
      </c>
      <c r="CY694">
        <v>2240614.4330000002</v>
      </c>
      <c r="CZ694">
        <v>1850614.433</v>
      </c>
      <c r="DA694">
        <v>589.94137390000003</v>
      </c>
      <c r="DB694">
        <v>24.902427509999999</v>
      </c>
      <c r="DC694">
        <v>2.0470677679999998</v>
      </c>
      <c r="DE694">
        <v>2252632.9070000001</v>
      </c>
      <c r="DF694">
        <v>1862632.9069999999</v>
      </c>
      <c r="DG694">
        <v>590.3536206</v>
      </c>
      <c r="DH694">
        <v>24.929845449999998</v>
      </c>
      <c r="DI694">
        <v>2.042578131</v>
      </c>
      <c r="DK694">
        <v>2268940.2220000001</v>
      </c>
      <c r="DL694">
        <v>1878940.2220000001</v>
      </c>
      <c r="DM694">
        <v>591.02329699999996</v>
      </c>
      <c r="DN694">
        <v>24.956502740000001</v>
      </c>
      <c r="DO694" s="281">
        <v>2.0374038749999999</v>
      </c>
    </row>
    <row r="695" spans="1:119">
      <c r="A695" s="280">
        <v>2197509.8620000002</v>
      </c>
      <c r="B695">
        <v>1807509.862</v>
      </c>
      <c r="C695">
        <v>586.46674040000005</v>
      </c>
      <c r="D695">
        <v>24.90125252</v>
      </c>
      <c r="E695">
        <v>2.0693114750000001</v>
      </c>
      <c r="G695">
        <v>2200114.4169999999</v>
      </c>
      <c r="H695">
        <v>1810114.4169999999</v>
      </c>
      <c r="I695">
        <v>586.74115570000004</v>
      </c>
      <c r="J695">
        <v>24.871034649999999</v>
      </c>
      <c r="K695">
        <v>2.0675605080000001</v>
      </c>
      <c r="M695">
        <v>2204038.7089999998</v>
      </c>
      <c r="N695">
        <v>1814038.709</v>
      </c>
      <c r="O695">
        <v>586.95990019999999</v>
      </c>
      <c r="P695">
        <v>24.904890229999999</v>
      </c>
      <c r="Q695">
        <v>2.0652311839999999</v>
      </c>
      <c r="S695">
        <v>2205564.855</v>
      </c>
      <c r="T695">
        <v>1815564.855</v>
      </c>
      <c r="U695">
        <v>587.01144109999996</v>
      </c>
      <c r="V695">
        <v>24.936847419999999</v>
      </c>
      <c r="W695" s="281">
        <v>2.064410401</v>
      </c>
      <c r="Y695" s="280">
        <v>2202280.6979999999</v>
      </c>
      <c r="Z695">
        <v>1812280.6980000001</v>
      </c>
      <c r="AA695">
        <v>586.96270819999995</v>
      </c>
      <c r="AB695">
        <v>24.904911540000001</v>
      </c>
      <c r="AC695">
        <v>2.0663739630000002</v>
      </c>
      <c r="AE695">
        <v>2094342.4790000001</v>
      </c>
      <c r="AF695">
        <v>1704342.4790000001</v>
      </c>
      <c r="AG695">
        <v>583.72221030000003</v>
      </c>
      <c r="AH695">
        <v>24.841280439999998</v>
      </c>
      <c r="AI695">
        <v>2.1000646399999998</v>
      </c>
      <c r="AK695">
        <v>2096157.99</v>
      </c>
      <c r="AL695">
        <v>1706157.99</v>
      </c>
      <c r="AM695">
        <v>583.74925099999996</v>
      </c>
      <c r="AN695">
        <v>24.88116072</v>
      </c>
      <c r="AO695">
        <v>2.0999463450000002</v>
      </c>
      <c r="AQ695">
        <v>2095767.97</v>
      </c>
      <c r="AR695">
        <v>1705767.97</v>
      </c>
      <c r="AS695">
        <v>583.97910479999996</v>
      </c>
      <c r="AT695">
        <v>24.921909769999999</v>
      </c>
      <c r="AU695" s="281">
        <v>2.0999510720000001</v>
      </c>
      <c r="AW695" s="280">
        <v>2275815.12</v>
      </c>
      <c r="AX695">
        <v>1885815.12</v>
      </c>
      <c r="AY695">
        <v>591.81027289999997</v>
      </c>
      <c r="AZ695">
        <v>24.940513599999999</v>
      </c>
      <c r="BA695">
        <v>2.0354336430000002</v>
      </c>
      <c r="BC695">
        <v>2305261.5269999998</v>
      </c>
      <c r="BD695">
        <v>1915261.527</v>
      </c>
      <c r="BE695">
        <v>593.45458550000001</v>
      </c>
      <c r="BF695">
        <v>24.936697630000001</v>
      </c>
      <c r="BG695">
        <v>2.0283653780000002</v>
      </c>
      <c r="BI695">
        <v>2311888.5279999999</v>
      </c>
      <c r="BJ695">
        <v>1921888.5279999999</v>
      </c>
      <c r="BK695">
        <v>593.30375219999996</v>
      </c>
      <c r="BL695">
        <v>24.951422829999998</v>
      </c>
      <c r="BM695">
        <v>2.0271347359999998</v>
      </c>
      <c r="BO695">
        <v>2319981.0869999998</v>
      </c>
      <c r="BP695">
        <v>1929981.0870000001</v>
      </c>
      <c r="BQ695">
        <v>593.32442800000001</v>
      </c>
      <c r="BR695">
        <v>24.967715819999999</v>
      </c>
      <c r="BS695" s="281">
        <v>2.0257962649999999</v>
      </c>
      <c r="BU695" s="280">
        <v>2226378.2769999998</v>
      </c>
      <c r="BV695">
        <v>1836378.277</v>
      </c>
      <c r="BW695">
        <v>588.91820710000002</v>
      </c>
      <c r="BX695">
        <v>24.919308170000001</v>
      </c>
      <c r="BY695">
        <v>2.0534864229999998</v>
      </c>
      <c r="CA695">
        <v>2241121.86</v>
      </c>
      <c r="CB695">
        <v>1851121.86</v>
      </c>
      <c r="CC695">
        <v>590.035032</v>
      </c>
      <c r="CD695">
        <v>24.903343670000002</v>
      </c>
      <c r="CE695">
        <v>2.0469043500000002</v>
      </c>
      <c r="CG695">
        <v>2267024.5860000001</v>
      </c>
      <c r="CH695">
        <v>1877024.5859999999</v>
      </c>
      <c r="CI695">
        <v>591.17712740000002</v>
      </c>
      <c r="CJ695">
        <v>24.935880640000001</v>
      </c>
      <c r="CK695">
        <v>2.037867334</v>
      </c>
      <c r="CM695">
        <v>2286681.7760000001</v>
      </c>
      <c r="CN695">
        <v>1896681.7760000001</v>
      </c>
      <c r="CO695">
        <v>591.91001689999996</v>
      </c>
      <c r="CP695">
        <v>24.960828759999998</v>
      </c>
      <c r="CQ695" s="281">
        <v>2.0326234400000001</v>
      </c>
      <c r="CS695" s="280">
        <v>2215478.3309999998</v>
      </c>
      <c r="CT695">
        <v>1825478.331</v>
      </c>
      <c r="CU695">
        <v>588.05746390000002</v>
      </c>
      <c r="CV695">
        <v>24.91297673</v>
      </c>
      <c r="CW695">
        <v>2.0588934019999998</v>
      </c>
      <c r="CY695">
        <v>2246079.8870000001</v>
      </c>
      <c r="CZ695">
        <v>1856079.8870000001</v>
      </c>
      <c r="DA695">
        <v>590.29698389999999</v>
      </c>
      <c r="DB695">
        <v>24.905905440000002</v>
      </c>
      <c r="DC695">
        <v>2.044923024</v>
      </c>
      <c r="DE695">
        <v>2256611.1379999998</v>
      </c>
      <c r="DF695">
        <v>1866611.138</v>
      </c>
      <c r="DG695">
        <v>590.5846477</v>
      </c>
      <c r="DH695">
        <v>24.931539730000001</v>
      </c>
      <c r="DI695">
        <v>2.0412017059999998</v>
      </c>
      <c r="DK695">
        <v>2274420.577</v>
      </c>
      <c r="DL695">
        <v>1884420.577</v>
      </c>
      <c r="DM695">
        <v>591.30285530000003</v>
      </c>
      <c r="DN695">
        <v>24.957867319999998</v>
      </c>
      <c r="DO695" s="281">
        <v>2.0358251759999999</v>
      </c>
    </row>
    <row r="696" spans="1:119">
      <c r="A696" s="280">
        <v>2200576.9389999998</v>
      </c>
      <c r="B696">
        <v>1810576.939</v>
      </c>
      <c r="C696">
        <v>586.71979260000001</v>
      </c>
      <c r="D696">
        <v>24.90311981</v>
      </c>
      <c r="E696">
        <v>2.0673683289999998</v>
      </c>
      <c r="G696">
        <v>2204687.588</v>
      </c>
      <c r="H696">
        <v>1814687.588</v>
      </c>
      <c r="I696">
        <v>587.13421840000001</v>
      </c>
      <c r="J696">
        <v>24.874899660000001</v>
      </c>
      <c r="K696">
        <v>2.0647597360000001</v>
      </c>
      <c r="M696">
        <v>2207211.9369999999</v>
      </c>
      <c r="N696">
        <v>1817211.9369999999</v>
      </c>
      <c r="O696">
        <v>587.21185009999999</v>
      </c>
      <c r="P696">
        <v>24.90674783</v>
      </c>
      <c r="Q696">
        <v>2.0633593819999998</v>
      </c>
      <c r="S696">
        <v>2208964.068</v>
      </c>
      <c r="T696">
        <v>1818964.068</v>
      </c>
      <c r="U696">
        <v>587.26378899999997</v>
      </c>
      <c r="V696">
        <v>24.93808765</v>
      </c>
      <c r="W696" s="281">
        <v>2.062444529</v>
      </c>
      <c r="Y696" s="280">
        <v>2205441.2519999999</v>
      </c>
      <c r="Z696">
        <v>1815441.2520000001</v>
      </c>
      <c r="AA696">
        <v>587.21366020000005</v>
      </c>
      <c r="AB696">
        <v>24.906761759999998</v>
      </c>
      <c r="AC696">
        <v>2.0644726430000002</v>
      </c>
      <c r="AE696">
        <v>2097352.9169999999</v>
      </c>
      <c r="AF696">
        <v>1707352.9169999999</v>
      </c>
      <c r="AG696">
        <v>583.67928570000004</v>
      </c>
      <c r="AH696">
        <v>24.840856049999999</v>
      </c>
      <c r="AI696">
        <v>2.1000157110000002</v>
      </c>
      <c r="AK696">
        <v>2099168.375</v>
      </c>
      <c r="AL696">
        <v>1709168.375</v>
      </c>
      <c r="AM696">
        <v>583.70830179999996</v>
      </c>
      <c r="AN696">
        <v>24.8808571</v>
      </c>
      <c r="AO696">
        <v>2.0998986390000001</v>
      </c>
      <c r="AQ696">
        <v>2098778.3670000001</v>
      </c>
      <c r="AR696">
        <v>1708778.3670000001</v>
      </c>
      <c r="AS696">
        <v>583.93680770000003</v>
      </c>
      <c r="AT696">
        <v>24.921700770000001</v>
      </c>
      <c r="AU696" s="281">
        <v>2.0999034249999999</v>
      </c>
      <c r="AW696" s="280">
        <v>2281426.932</v>
      </c>
      <c r="AX696">
        <v>1891426.932</v>
      </c>
      <c r="AY696">
        <v>592.08811969999999</v>
      </c>
      <c r="AZ696">
        <v>24.942545240000001</v>
      </c>
      <c r="BA696">
        <v>2.0339335470000002</v>
      </c>
      <c r="BC696">
        <v>2308336.304</v>
      </c>
      <c r="BD696">
        <v>1918336.304</v>
      </c>
      <c r="BE696">
        <v>593.58573860000001</v>
      </c>
      <c r="BF696">
        <v>24.93797292</v>
      </c>
      <c r="BG696">
        <v>2.0277643219999999</v>
      </c>
      <c r="BI696">
        <v>2315021.6</v>
      </c>
      <c r="BJ696">
        <v>1925021.6</v>
      </c>
      <c r="BK696">
        <v>593.43158989999995</v>
      </c>
      <c r="BL696">
        <v>24.952355350000001</v>
      </c>
      <c r="BM696">
        <v>2.026564789</v>
      </c>
      <c r="BO696">
        <v>2323215.148</v>
      </c>
      <c r="BP696">
        <v>1933215.148</v>
      </c>
      <c r="BQ696">
        <v>593.44795280000005</v>
      </c>
      <c r="BR696">
        <v>24.9683165</v>
      </c>
      <c r="BS696" s="281">
        <v>2.0252566600000002</v>
      </c>
      <c r="BU696" s="280">
        <v>2229958.9360000002</v>
      </c>
      <c r="BV696">
        <v>1839958.936</v>
      </c>
      <c r="BW696">
        <v>589.15939709999998</v>
      </c>
      <c r="BX696">
        <v>24.921080530000001</v>
      </c>
      <c r="BY696">
        <v>2.0518294240000001</v>
      </c>
      <c r="CA696">
        <v>2246361.2999999998</v>
      </c>
      <c r="CB696">
        <v>1856361.3</v>
      </c>
      <c r="CC696">
        <v>590.37343009999995</v>
      </c>
      <c r="CD696">
        <v>24.906652780000002</v>
      </c>
      <c r="CE696">
        <v>2.0448559560000001</v>
      </c>
      <c r="CG696">
        <v>2272384.9679999999</v>
      </c>
      <c r="CH696">
        <v>1882384.9680000001</v>
      </c>
      <c r="CI696">
        <v>591.46308550000003</v>
      </c>
      <c r="CJ696">
        <v>24.93797386</v>
      </c>
      <c r="CK696">
        <v>2.0362907749999999</v>
      </c>
      <c r="CM696">
        <v>2292499.4870000002</v>
      </c>
      <c r="CN696">
        <v>1902499.487</v>
      </c>
      <c r="CO696">
        <v>592.17725380000002</v>
      </c>
      <c r="CP696">
        <v>24.96213126</v>
      </c>
      <c r="CQ696" s="281">
        <v>2.031244574</v>
      </c>
      <c r="CS696" s="280">
        <v>2218873.6860000002</v>
      </c>
      <c r="CT696">
        <v>1828873.686</v>
      </c>
      <c r="CU696">
        <v>588.30413780000003</v>
      </c>
      <c r="CV696">
        <v>24.91479219</v>
      </c>
      <c r="CW696">
        <v>2.0571243539999999</v>
      </c>
      <c r="CY696">
        <v>2250998.2149999999</v>
      </c>
      <c r="CZ696">
        <v>1860998.2150000001</v>
      </c>
      <c r="DA696">
        <v>590.60593889999996</v>
      </c>
      <c r="DB696">
        <v>24.908926319999999</v>
      </c>
      <c r="DC696">
        <v>2.0430984830000001</v>
      </c>
      <c r="DE696">
        <v>2261485.3280000002</v>
      </c>
      <c r="DF696">
        <v>1871485.328</v>
      </c>
      <c r="DG696">
        <v>590.86074299999996</v>
      </c>
      <c r="DH696">
        <v>24.933563419999999</v>
      </c>
      <c r="DI696">
        <v>2.0395898360000002</v>
      </c>
      <c r="DK696">
        <v>2280001.1949999998</v>
      </c>
      <c r="DL696">
        <v>1890001.1950000001</v>
      </c>
      <c r="DM696">
        <v>591.57859770000005</v>
      </c>
      <c r="DN696">
        <v>24.95921263</v>
      </c>
      <c r="DO696" s="281">
        <v>2.0343115209999998</v>
      </c>
    </row>
    <row r="697" spans="1:119">
      <c r="A697" s="280">
        <v>2203692.219</v>
      </c>
      <c r="B697">
        <v>1813692.219</v>
      </c>
      <c r="C697">
        <v>586.97184000000004</v>
      </c>
      <c r="D697">
        <v>24.904978880000002</v>
      </c>
      <c r="E697">
        <v>2.0654596330000001</v>
      </c>
      <c r="G697">
        <v>2209367.7590000001</v>
      </c>
      <c r="H697">
        <v>1819367.7590000001</v>
      </c>
      <c r="I697">
        <v>587.52422690000003</v>
      </c>
      <c r="J697">
        <v>24.878732079999999</v>
      </c>
      <c r="K697">
        <v>2.0620341359999999</v>
      </c>
      <c r="M697">
        <v>2210434.2719999999</v>
      </c>
      <c r="N697">
        <v>1820434.2720000001</v>
      </c>
      <c r="O697">
        <v>587.46265789999995</v>
      </c>
      <c r="P697">
        <v>24.908596209999999</v>
      </c>
      <c r="Q697">
        <v>2.0615233079999999</v>
      </c>
      <c r="S697">
        <v>2212416.2310000001</v>
      </c>
      <c r="T697">
        <v>1822416.2309999999</v>
      </c>
      <c r="U697">
        <v>587.5149973</v>
      </c>
      <c r="V697">
        <v>24.939321759999999</v>
      </c>
      <c r="W697" s="281">
        <v>2.0605204669999999</v>
      </c>
      <c r="Y697" s="280">
        <v>2208651.12</v>
      </c>
      <c r="Z697">
        <v>1818651.12</v>
      </c>
      <c r="AA697">
        <v>587.46350649999999</v>
      </c>
      <c r="AB697">
        <v>24.90860305</v>
      </c>
      <c r="AC697">
        <v>2.062607093</v>
      </c>
      <c r="AE697">
        <v>2100363.2680000002</v>
      </c>
      <c r="AF697">
        <v>1710363.2679999999</v>
      </c>
      <c r="AG697">
        <v>583.63658169999997</v>
      </c>
      <c r="AH697">
        <v>24.84043381</v>
      </c>
      <c r="AI697">
        <v>2.0999664619999998</v>
      </c>
      <c r="AK697">
        <v>2102178.673</v>
      </c>
      <c r="AL697">
        <v>1712178.673</v>
      </c>
      <c r="AM697">
        <v>583.66756680000003</v>
      </c>
      <c r="AN697">
        <v>24.880555019999999</v>
      </c>
      <c r="AO697">
        <v>2.0998505930000002</v>
      </c>
      <c r="AQ697">
        <v>2101788.676</v>
      </c>
      <c r="AR697">
        <v>1711788.676</v>
      </c>
      <c r="AS697">
        <v>583.8946919</v>
      </c>
      <c r="AT697">
        <v>24.921492650000001</v>
      </c>
      <c r="AU697" s="281">
        <v>2.0998554299999999</v>
      </c>
      <c r="AW697" s="280">
        <v>2287151.469</v>
      </c>
      <c r="AX697">
        <v>1897151.469</v>
      </c>
      <c r="AY697">
        <v>592.3618563</v>
      </c>
      <c r="AZ697">
        <v>24.944545890000001</v>
      </c>
      <c r="BA697">
        <v>2.0324952930000002</v>
      </c>
      <c r="BC697">
        <v>2311448.1860000002</v>
      </c>
      <c r="BD697">
        <v>1921448.186</v>
      </c>
      <c r="BE697">
        <v>593.7158058</v>
      </c>
      <c r="BF697">
        <v>24.939237370000001</v>
      </c>
      <c r="BG697">
        <v>2.0271764910000001</v>
      </c>
      <c r="BI697">
        <v>2318189.5729999999</v>
      </c>
      <c r="BJ697">
        <v>1928189.5730000001</v>
      </c>
      <c r="BK697">
        <v>593.55837340000005</v>
      </c>
      <c r="BL697">
        <v>24.953279989999999</v>
      </c>
      <c r="BM697">
        <v>2.0260081959999998</v>
      </c>
      <c r="BO697">
        <v>2326484.4380000001</v>
      </c>
      <c r="BP697">
        <v>1936484.4380000001</v>
      </c>
      <c r="BQ697">
        <v>593.57050240000001</v>
      </c>
      <c r="BR697">
        <v>24.968912329999998</v>
      </c>
      <c r="BS697" s="281">
        <v>2.0247303639999998</v>
      </c>
      <c r="BU697" s="280">
        <v>2233599.4580000001</v>
      </c>
      <c r="BV697">
        <v>1843599.4580000001</v>
      </c>
      <c r="BW697">
        <v>589.39924559999997</v>
      </c>
      <c r="BX697">
        <v>24.92284231</v>
      </c>
      <c r="BY697">
        <v>2.0502093640000001</v>
      </c>
      <c r="CA697">
        <v>2251228.4350000001</v>
      </c>
      <c r="CB697">
        <v>1861228.4350000001</v>
      </c>
      <c r="CC697">
        <v>590.67768880000006</v>
      </c>
      <c r="CD697">
        <v>24.90962635</v>
      </c>
      <c r="CE697">
        <v>2.0430553640000002</v>
      </c>
      <c r="CG697">
        <v>2277875.818</v>
      </c>
      <c r="CH697">
        <v>1887875.818</v>
      </c>
      <c r="CI697">
        <v>591.74650659999998</v>
      </c>
      <c r="CJ697">
        <v>24.94004747</v>
      </c>
      <c r="CK697">
        <v>2.0347688320000001</v>
      </c>
      <c r="CM697">
        <v>2298431.0290000001</v>
      </c>
      <c r="CN697">
        <v>1908431.0290000001</v>
      </c>
      <c r="CO697">
        <v>592.44064519999995</v>
      </c>
      <c r="CP697">
        <v>24.96341443</v>
      </c>
      <c r="CQ697" s="281">
        <v>2.029926133</v>
      </c>
      <c r="CS697" s="280">
        <v>2222321.7599999998</v>
      </c>
      <c r="CT697">
        <v>1832321.76</v>
      </c>
      <c r="CU697">
        <v>588.54936580000003</v>
      </c>
      <c r="CV697">
        <v>24.9165961</v>
      </c>
      <c r="CW697">
        <v>2.0553931580000002</v>
      </c>
      <c r="CY697">
        <v>2255635.2480000001</v>
      </c>
      <c r="CZ697">
        <v>1865635.2479999999</v>
      </c>
      <c r="DA697">
        <v>590.88971519999996</v>
      </c>
      <c r="DB697">
        <v>24.911697719999999</v>
      </c>
      <c r="DC697">
        <v>2.041467726</v>
      </c>
      <c r="DE697">
        <v>2266655.7400000002</v>
      </c>
      <c r="DF697">
        <v>1876655.74</v>
      </c>
      <c r="DG697">
        <v>591.14645589999998</v>
      </c>
      <c r="DH697">
        <v>24.93565607</v>
      </c>
      <c r="DI697">
        <v>2.0379727860000001</v>
      </c>
      <c r="DK697">
        <v>2285686.0150000001</v>
      </c>
      <c r="DL697">
        <v>1895686.0149999999</v>
      </c>
      <c r="DM697">
        <v>591.85051559999999</v>
      </c>
      <c r="DN697">
        <v>24.960538679999999</v>
      </c>
      <c r="DO697" s="281">
        <v>2.0328614059999999</v>
      </c>
    </row>
    <row r="698" spans="1:119">
      <c r="A698" s="280">
        <v>2206855.9350000001</v>
      </c>
      <c r="B698">
        <v>1816855.9350000001</v>
      </c>
      <c r="C698">
        <v>587.22281599999997</v>
      </c>
      <c r="D698">
        <v>24.906829250000001</v>
      </c>
      <c r="E698">
        <v>2.0635860479999999</v>
      </c>
      <c r="G698">
        <v>2214158.6910000001</v>
      </c>
      <c r="H698">
        <v>1824158.6910000001</v>
      </c>
      <c r="I698">
        <v>587.91112410000005</v>
      </c>
      <c r="J698">
        <v>24.882531400000001</v>
      </c>
      <c r="K698">
        <v>2.0593841340000001</v>
      </c>
      <c r="M698">
        <v>2213706.5299999998</v>
      </c>
      <c r="N698">
        <v>1823706.53</v>
      </c>
      <c r="O698">
        <v>587.71227999999996</v>
      </c>
      <c r="P698">
        <v>24.910435069999998</v>
      </c>
      <c r="Q698">
        <v>2.0597232179999998</v>
      </c>
      <c r="S698">
        <v>2215922.2209999999</v>
      </c>
      <c r="T698">
        <v>1825922.2209999999</v>
      </c>
      <c r="U698">
        <v>587.76501940000003</v>
      </c>
      <c r="V698">
        <v>24.94054951</v>
      </c>
      <c r="W698" s="281">
        <v>2.05863839</v>
      </c>
      <c r="Y698" s="280">
        <v>2211910.9879999999</v>
      </c>
      <c r="Z698">
        <v>1821910.9879999999</v>
      </c>
      <c r="AA698">
        <v>587.71219789999998</v>
      </c>
      <c r="AB698">
        <v>24.91043505</v>
      </c>
      <c r="AC698">
        <v>2.060777667</v>
      </c>
      <c r="AE698">
        <v>2103373.531</v>
      </c>
      <c r="AF698">
        <v>1713373.531</v>
      </c>
      <c r="AG698">
        <v>583.5943972</v>
      </c>
      <c r="AH698">
        <v>24.840016640000002</v>
      </c>
      <c r="AI698">
        <v>2.0999167729999999</v>
      </c>
      <c r="AK698">
        <v>2105188.8829999999</v>
      </c>
      <c r="AL698">
        <v>1715188.8829999999</v>
      </c>
      <c r="AM698">
        <v>583.62746570000002</v>
      </c>
      <c r="AN698">
        <v>24.880257629999999</v>
      </c>
      <c r="AO698">
        <v>2.0998018919999999</v>
      </c>
      <c r="AQ698">
        <v>2104798.898</v>
      </c>
      <c r="AR698">
        <v>1714798.898</v>
      </c>
      <c r="AS698">
        <v>583.85307980000005</v>
      </c>
      <c r="AT698">
        <v>24.921286989999999</v>
      </c>
      <c r="AU698" s="281">
        <v>2.099806933</v>
      </c>
      <c r="AW698" s="280">
        <v>2292992.8489999999</v>
      </c>
      <c r="AX698">
        <v>1902992.8489999999</v>
      </c>
      <c r="AY698">
        <v>592.63143539999999</v>
      </c>
      <c r="AZ698">
        <v>24.946515250000001</v>
      </c>
      <c r="BA698">
        <v>2.031117735</v>
      </c>
      <c r="BC698">
        <v>2314597.5079999999</v>
      </c>
      <c r="BD698">
        <v>1924597.5079999999</v>
      </c>
      <c r="BE698">
        <v>593.8447582</v>
      </c>
      <c r="BF698">
        <v>24.940490700000002</v>
      </c>
      <c r="BG698">
        <v>2.0266018699999999</v>
      </c>
      <c r="BI698">
        <v>2321393.2799999998</v>
      </c>
      <c r="BJ698">
        <v>1931393.28</v>
      </c>
      <c r="BK698">
        <v>593.68410110000002</v>
      </c>
      <c r="BL698">
        <v>24.95419673</v>
      </c>
      <c r="BM698">
        <v>2.0254648</v>
      </c>
      <c r="BO698">
        <v>2329789.7740000002</v>
      </c>
      <c r="BP698">
        <v>1939789.774</v>
      </c>
      <c r="BQ698">
        <v>593.69207519999998</v>
      </c>
      <c r="BR698">
        <v>24.969503280000001</v>
      </c>
      <c r="BS698" s="281">
        <v>2.024217202</v>
      </c>
      <c r="BU698" s="280">
        <v>2237301.7769999998</v>
      </c>
      <c r="BV698">
        <v>1847301.777</v>
      </c>
      <c r="BW698">
        <v>589.63773300000003</v>
      </c>
      <c r="BX698">
        <v>24.92459337</v>
      </c>
      <c r="BY698">
        <v>2.0486260949999999</v>
      </c>
      <c r="CA698">
        <v>2255605.4640000002</v>
      </c>
      <c r="CB698">
        <v>1865605.4639999999</v>
      </c>
      <c r="CC698">
        <v>590.94302330000005</v>
      </c>
      <c r="CD698">
        <v>24.91221805</v>
      </c>
      <c r="CE698">
        <v>2.041516144</v>
      </c>
      <c r="CG698">
        <v>2283483.0260000001</v>
      </c>
      <c r="CH698">
        <v>1893483.0260000001</v>
      </c>
      <c r="CI698">
        <v>592.02626999999995</v>
      </c>
      <c r="CJ698">
        <v>24.94209334</v>
      </c>
      <c r="CK698">
        <v>2.033306203</v>
      </c>
      <c r="CM698">
        <v>2301440.9700000002</v>
      </c>
      <c r="CN698">
        <v>1911440.97</v>
      </c>
      <c r="CO698">
        <v>592.57089580000002</v>
      </c>
      <c r="CP698">
        <v>24.964048770000002</v>
      </c>
      <c r="CQ698" s="281">
        <v>2.029289114</v>
      </c>
      <c r="CS698" s="280">
        <v>2225825.25</v>
      </c>
      <c r="CT698">
        <v>1835825.25</v>
      </c>
      <c r="CU698">
        <v>588.79326560000004</v>
      </c>
      <c r="CV698">
        <v>24.918389489999999</v>
      </c>
      <c r="CW698">
        <v>2.053699124</v>
      </c>
      <c r="CY698">
        <v>2259902.8539999998</v>
      </c>
      <c r="CZ698">
        <v>1869902.8540000001</v>
      </c>
      <c r="DA698">
        <v>591.14137289999996</v>
      </c>
      <c r="DB698">
        <v>24.914155539999999</v>
      </c>
      <c r="DC698">
        <v>2.0400349499999999</v>
      </c>
      <c r="DE698">
        <v>2272005.4270000001</v>
      </c>
      <c r="DF698">
        <v>1882005.4269999999</v>
      </c>
      <c r="DG698">
        <v>591.43284249999999</v>
      </c>
      <c r="DH698">
        <v>24.937752530000001</v>
      </c>
      <c r="DI698">
        <v>2.0363930990000001</v>
      </c>
      <c r="DK698">
        <v>2291479.216</v>
      </c>
      <c r="DL698">
        <v>1901479.216</v>
      </c>
      <c r="DM698">
        <v>592.11859990000005</v>
      </c>
      <c r="DN698">
        <v>24.96184543</v>
      </c>
      <c r="DO698" s="281">
        <v>2.0314733450000002</v>
      </c>
    </row>
    <row r="699" spans="1:119">
      <c r="A699" s="280">
        <v>2210068.6260000002</v>
      </c>
      <c r="B699">
        <v>1820068.6259999999</v>
      </c>
      <c r="C699">
        <v>587.47266660000003</v>
      </c>
      <c r="D699">
        <v>24.908670539999999</v>
      </c>
      <c r="E699">
        <v>2.0617480179999998</v>
      </c>
      <c r="G699">
        <v>2219064.926</v>
      </c>
      <c r="H699">
        <v>1829064.926</v>
      </c>
      <c r="I699">
        <v>588.29485769999997</v>
      </c>
      <c r="J699">
        <v>24.886297190000001</v>
      </c>
      <c r="K699">
        <v>2.0568098300000002</v>
      </c>
      <c r="M699">
        <v>2217029.7390000001</v>
      </c>
      <c r="N699">
        <v>1827029.7390000001</v>
      </c>
      <c r="O699">
        <v>587.9606804</v>
      </c>
      <c r="P699">
        <v>24.912264159999999</v>
      </c>
      <c r="Q699">
        <v>2.0579592500000001</v>
      </c>
      <c r="S699">
        <v>2219483.1639999999</v>
      </c>
      <c r="T699">
        <v>1829483.1640000001</v>
      </c>
      <c r="U699">
        <v>588.01189139999997</v>
      </c>
      <c r="V699">
        <v>24.94176178</v>
      </c>
      <c r="W699" s="281">
        <v>2.0568008299999998</v>
      </c>
      <c r="Y699" s="280">
        <v>2215221.781</v>
      </c>
      <c r="Z699">
        <v>1825221.781</v>
      </c>
      <c r="AA699">
        <v>587.95969409999998</v>
      </c>
      <c r="AB699">
        <v>24.91225747</v>
      </c>
      <c r="AC699">
        <v>2.0589845740000001</v>
      </c>
      <c r="AE699">
        <v>2106383.7059999998</v>
      </c>
      <c r="AF699">
        <v>1716383.706</v>
      </c>
      <c r="AG699">
        <v>583.55264190000003</v>
      </c>
      <c r="AH699">
        <v>24.839603719999999</v>
      </c>
      <c r="AI699">
        <v>2.0998665270000001</v>
      </c>
      <c r="AK699">
        <v>2108199.0060000001</v>
      </c>
      <c r="AL699">
        <v>1718199.0060000001</v>
      </c>
      <c r="AM699">
        <v>583.58749209999996</v>
      </c>
      <c r="AN699">
        <v>24.879961179999999</v>
      </c>
      <c r="AO699">
        <v>2.0997528029999999</v>
      </c>
      <c r="AQ699">
        <v>2107809.0320000001</v>
      </c>
      <c r="AR699">
        <v>1717809.0319999999</v>
      </c>
      <c r="AS699">
        <v>583.81182060000003</v>
      </c>
      <c r="AT699">
        <v>24.921083079999999</v>
      </c>
      <c r="AU699" s="281">
        <v>2.0997578689999998</v>
      </c>
      <c r="AW699" s="280">
        <v>2298955.9610000001</v>
      </c>
      <c r="AX699">
        <v>1908955.9609999999</v>
      </c>
      <c r="AY699">
        <v>592.89683520000006</v>
      </c>
      <c r="AZ699">
        <v>24.948453199999999</v>
      </c>
      <c r="BA699">
        <v>2.0297995910000002</v>
      </c>
      <c r="BC699">
        <v>2317784.8730000001</v>
      </c>
      <c r="BD699">
        <v>1927784.8729999999</v>
      </c>
      <c r="BE699">
        <v>593.97257850000005</v>
      </c>
      <c r="BF699">
        <v>24.941732760000001</v>
      </c>
      <c r="BG699">
        <v>2.0260403849999999</v>
      </c>
      <c r="BI699">
        <v>2324633.5809999998</v>
      </c>
      <c r="BJ699">
        <v>1934633.581</v>
      </c>
      <c r="BK699">
        <v>593.80877169999997</v>
      </c>
      <c r="BL699">
        <v>24.95510556</v>
      </c>
      <c r="BM699">
        <v>2.0249344420000002</v>
      </c>
      <c r="BO699">
        <v>2333131.9989999998</v>
      </c>
      <c r="BP699">
        <v>1943131.9990000001</v>
      </c>
      <c r="BQ699">
        <v>593.81266970000001</v>
      </c>
      <c r="BR699">
        <v>24.970089349999999</v>
      </c>
      <c r="BS699" s="281">
        <v>2.0237169970000002</v>
      </c>
      <c r="BU699" s="280">
        <v>2241066.642</v>
      </c>
      <c r="BV699">
        <v>1851066.642</v>
      </c>
      <c r="BW699">
        <v>589.87479029999997</v>
      </c>
      <c r="BX699">
        <v>24.926333240000002</v>
      </c>
      <c r="BY699">
        <v>2.0470799679999998</v>
      </c>
      <c r="CA699">
        <v>2259814.5550000002</v>
      </c>
      <c r="CB699">
        <v>1869814.5549999999</v>
      </c>
      <c r="CC699">
        <v>591.18980409999995</v>
      </c>
      <c r="CD699">
        <v>24.914628759999999</v>
      </c>
      <c r="CE699">
        <v>2.0401016959999998</v>
      </c>
      <c r="CG699">
        <v>2289205.017</v>
      </c>
      <c r="CH699">
        <v>1899205.017</v>
      </c>
      <c r="CI699">
        <v>592.30201120000004</v>
      </c>
      <c r="CJ699">
        <v>24.944108839999998</v>
      </c>
      <c r="CK699">
        <v>2.0319034490000001</v>
      </c>
      <c r="CM699">
        <v>2304481.1860000002</v>
      </c>
      <c r="CN699">
        <v>1914481.186</v>
      </c>
      <c r="CO699">
        <v>592.70018110000001</v>
      </c>
      <c r="CP699">
        <v>24.964678259999999</v>
      </c>
      <c r="CQ699" s="281">
        <v>2.0286666520000001</v>
      </c>
      <c r="CS699" s="280">
        <v>2229386.0159999998</v>
      </c>
      <c r="CT699">
        <v>1839386.0160000001</v>
      </c>
      <c r="CU699">
        <v>589.03583349999997</v>
      </c>
      <c r="CV699">
        <v>24.920172350000001</v>
      </c>
      <c r="CW699">
        <v>2.0520420420000001</v>
      </c>
      <c r="CY699">
        <v>2263986.284</v>
      </c>
      <c r="CZ699">
        <v>1873986.284</v>
      </c>
      <c r="DA699">
        <v>591.37650550000001</v>
      </c>
      <c r="DB699">
        <v>24.9164511</v>
      </c>
      <c r="DC699">
        <v>2.0387274550000001</v>
      </c>
      <c r="DE699">
        <v>2277485.19</v>
      </c>
      <c r="DF699">
        <v>1887485.19</v>
      </c>
      <c r="DG699">
        <v>591.71670099999994</v>
      </c>
      <c r="DH699">
        <v>24.939829450000001</v>
      </c>
      <c r="DI699">
        <v>2.034867991</v>
      </c>
      <c r="DK699">
        <v>2297385.233</v>
      </c>
      <c r="DL699">
        <v>1907385.233</v>
      </c>
      <c r="DM699">
        <v>592.38284090000002</v>
      </c>
      <c r="DN699">
        <v>24.963132869999999</v>
      </c>
      <c r="DO699" s="281">
        <v>2.030145858</v>
      </c>
    </row>
    <row r="700" spans="1:119">
      <c r="A700" s="280">
        <v>2213331.0789999999</v>
      </c>
      <c r="B700">
        <v>1823331.0789999999</v>
      </c>
      <c r="C700">
        <v>587.72134759999994</v>
      </c>
      <c r="D700">
        <v>24.910502430000001</v>
      </c>
      <c r="E700">
        <v>2.0599458159999999</v>
      </c>
      <c r="G700">
        <v>2224091.7030000002</v>
      </c>
      <c r="H700">
        <v>1834091.703</v>
      </c>
      <c r="I700">
        <v>588.67538000000002</v>
      </c>
      <c r="J700">
        <v>24.890029040000002</v>
      </c>
      <c r="K700">
        <v>2.0543111039999999</v>
      </c>
      <c r="M700">
        <v>2220405.5809999998</v>
      </c>
      <c r="N700">
        <v>1830405.581</v>
      </c>
      <c r="O700">
        <v>588.20757179999998</v>
      </c>
      <c r="P700">
        <v>24.914081620000001</v>
      </c>
      <c r="Q700">
        <v>2.0562301019999998</v>
      </c>
      <c r="S700">
        <v>2223818.0839999998</v>
      </c>
      <c r="T700">
        <v>1833818.084</v>
      </c>
      <c r="U700">
        <v>588.30624339999997</v>
      </c>
      <c r="V700">
        <v>24.943206369999999</v>
      </c>
      <c r="W700" s="281">
        <v>2.0546524079999999</v>
      </c>
      <c r="Y700" s="280">
        <v>2218584.6269999999</v>
      </c>
      <c r="Z700">
        <v>1828584.6270000001</v>
      </c>
      <c r="AA700">
        <v>588.20596130000001</v>
      </c>
      <c r="AB700">
        <v>24.914070079999998</v>
      </c>
      <c r="AC700">
        <v>2.0572279139999998</v>
      </c>
      <c r="AE700">
        <v>2109393.7940000002</v>
      </c>
      <c r="AF700">
        <v>1719393.794</v>
      </c>
      <c r="AG700">
        <v>583.51103880000005</v>
      </c>
      <c r="AH700">
        <v>24.839192279999999</v>
      </c>
      <c r="AI700">
        <v>2.0998159919999999</v>
      </c>
      <c r="AK700">
        <v>2111209.04</v>
      </c>
      <c r="AL700">
        <v>1721209.04</v>
      </c>
      <c r="AM700">
        <v>583.54762440000002</v>
      </c>
      <c r="AN700">
        <v>24.879665490000001</v>
      </c>
      <c r="AO700">
        <v>2.099703415</v>
      </c>
      <c r="AQ700">
        <v>2110819.0780000002</v>
      </c>
      <c r="AR700">
        <v>1720819.078</v>
      </c>
      <c r="AS700">
        <v>583.77065979999998</v>
      </c>
      <c r="AT700">
        <v>24.920879639999999</v>
      </c>
      <c r="AU700" s="281">
        <v>2.0997085040000001</v>
      </c>
      <c r="AW700" s="280">
        <v>2301984.835</v>
      </c>
      <c r="AX700">
        <v>1911984.835</v>
      </c>
      <c r="AY700">
        <v>593.02796350000006</v>
      </c>
      <c r="AZ700">
        <v>24.94941038</v>
      </c>
      <c r="BA700">
        <v>2.0291623890000001</v>
      </c>
      <c r="BC700">
        <v>2321011.0580000002</v>
      </c>
      <c r="BD700">
        <v>1931011.058</v>
      </c>
      <c r="BE700">
        <v>594.09925639999994</v>
      </c>
      <c r="BF700">
        <v>24.942963450000001</v>
      </c>
      <c r="BG700">
        <v>2.0254919340000002</v>
      </c>
      <c r="BI700">
        <v>2327911.3689999999</v>
      </c>
      <c r="BJ700">
        <v>1937911.3689999999</v>
      </c>
      <c r="BK700">
        <v>593.93238359999998</v>
      </c>
      <c r="BL700">
        <v>24.956006500000001</v>
      </c>
      <c r="BM700">
        <v>2.0244169630000002</v>
      </c>
      <c r="BO700">
        <v>2336511.9870000002</v>
      </c>
      <c r="BP700">
        <v>1946511.987</v>
      </c>
      <c r="BQ700">
        <v>593.93228409999995</v>
      </c>
      <c r="BR700">
        <v>24.97067054</v>
      </c>
      <c r="BS700" s="281">
        <v>2.0232295749999998</v>
      </c>
      <c r="BU700" s="280">
        <v>2244899.1209999998</v>
      </c>
      <c r="BV700">
        <v>1854899.121</v>
      </c>
      <c r="BW700">
        <v>590.11055610000005</v>
      </c>
      <c r="BX700">
        <v>24.928062929999999</v>
      </c>
      <c r="BY700">
        <v>2.0455696140000001</v>
      </c>
      <c r="CA700">
        <v>2263910.2259999998</v>
      </c>
      <c r="CB700">
        <v>1873910.226</v>
      </c>
      <c r="CC700">
        <v>591.42399699999999</v>
      </c>
      <c r="CD700">
        <v>24.91691454</v>
      </c>
      <c r="CE700">
        <v>2.0387878050000001</v>
      </c>
      <c r="CG700">
        <v>2295044.5410000002</v>
      </c>
      <c r="CH700">
        <v>1905044.541</v>
      </c>
      <c r="CI700">
        <v>592.57360519999997</v>
      </c>
      <c r="CJ700">
        <v>24.94609311</v>
      </c>
      <c r="CK700">
        <v>2.0305598470000001</v>
      </c>
      <c r="CM700">
        <v>2307552.3220000002</v>
      </c>
      <c r="CN700">
        <v>1917552.3219999999</v>
      </c>
      <c r="CO700">
        <v>592.8284999</v>
      </c>
      <c r="CP700">
        <v>24.965302919999999</v>
      </c>
      <c r="CQ700" s="281">
        <v>2.0280585659999999</v>
      </c>
      <c r="CS700" s="280">
        <v>2233005.9139999999</v>
      </c>
      <c r="CT700">
        <v>1843005.9140000001</v>
      </c>
      <c r="CU700">
        <v>589.27705539999999</v>
      </c>
      <c r="CV700">
        <v>24.921944589999999</v>
      </c>
      <c r="CW700">
        <v>2.050421746</v>
      </c>
      <c r="CY700">
        <v>2268078.8629999999</v>
      </c>
      <c r="CZ700">
        <v>1878078.8629999999</v>
      </c>
      <c r="DA700">
        <v>591.60578499999997</v>
      </c>
      <c r="DB700">
        <v>24.918688339999999</v>
      </c>
      <c r="DC700">
        <v>2.0374748920000001</v>
      </c>
      <c r="DE700">
        <v>2283080.8670000001</v>
      </c>
      <c r="DF700">
        <v>1893080.8670000001</v>
      </c>
      <c r="DG700">
        <v>591.99690529999998</v>
      </c>
      <c r="DH700">
        <v>24.94187865</v>
      </c>
      <c r="DI700">
        <v>2.0334021940000002</v>
      </c>
      <c r="DK700">
        <v>2303408.7829999998</v>
      </c>
      <c r="DL700">
        <v>1913408.7830000001</v>
      </c>
      <c r="DM700">
        <v>592.64322870000001</v>
      </c>
      <c r="DN700">
        <v>24.96440097</v>
      </c>
      <c r="DO700" s="281">
        <v>2.028877482</v>
      </c>
    </row>
    <row r="701" spans="1:119">
      <c r="A701" s="280">
        <v>2216644.2999999998</v>
      </c>
      <c r="B701">
        <v>1826644.3</v>
      </c>
      <c r="C701">
        <v>587.96882240000002</v>
      </c>
      <c r="D701">
        <v>24.91232467</v>
      </c>
      <c r="E701">
        <v>2.0581795930000002</v>
      </c>
      <c r="G701">
        <v>2229244.9169999999</v>
      </c>
      <c r="H701">
        <v>1839244.9169999999</v>
      </c>
      <c r="I701">
        <v>589.05264680000005</v>
      </c>
      <c r="J701">
        <v>24.893726579999999</v>
      </c>
      <c r="K701">
        <v>2.0518876970000002</v>
      </c>
      <c r="M701">
        <v>2223833.1710000001</v>
      </c>
      <c r="N701">
        <v>1833833.1710000001</v>
      </c>
      <c r="O701">
        <v>588.45336840000004</v>
      </c>
      <c r="P701">
        <v>24.91589003</v>
      </c>
      <c r="Q701">
        <v>2.054539031</v>
      </c>
      <c r="S701">
        <v>2228417.483</v>
      </c>
      <c r="T701">
        <v>1838417.483</v>
      </c>
      <c r="U701">
        <v>588.61215779999998</v>
      </c>
      <c r="V701">
        <v>24.944706570000001</v>
      </c>
      <c r="W701" s="281">
        <v>2.0524819729999999</v>
      </c>
      <c r="Y701" s="280">
        <v>2222000.8220000002</v>
      </c>
      <c r="Z701">
        <v>1832000.8219999999</v>
      </c>
      <c r="AA701">
        <v>588.45097080000005</v>
      </c>
      <c r="AB701">
        <v>24.91587268</v>
      </c>
      <c r="AC701">
        <v>2.0555077050000001</v>
      </c>
      <c r="AE701">
        <v>2112403.7940000002</v>
      </c>
      <c r="AF701">
        <v>1722403.794</v>
      </c>
      <c r="AG701">
        <v>583.46959360000005</v>
      </c>
      <c r="AH701">
        <v>24.838782370000001</v>
      </c>
      <c r="AI701">
        <v>2.0997651780000002</v>
      </c>
      <c r="AK701">
        <v>2114218.9870000002</v>
      </c>
      <c r="AL701">
        <v>1724218.987</v>
      </c>
      <c r="AM701">
        <v>583.50787360000004</v>
      </c>
      <c r="AN701">
        <v>24.879370649999998</v>
      </c>
      <c r="AO701">
        <v>2.099653725</v>
      </c>
      <c r="AQ701">
        <v>2113829.0359999998</v>
      </c>
      <c r="AR701">
        <v>1723829.0360000001</v>
      </c>
      <c r="AS701">
        <v>583.72961850000002</v>
      </c>
      <c r="AT701">
        <v>24.92067677</v>
      </c>
      <c r="AU701" s="281">
        <v>2.0996588410000001</v>
      </c>
      <c r="AW701" s="280">
        <v>2305046.1979999999</v>
      </c>
      <c r="AX701">
        <v>1915046.1980000001</v>
      </c>
      <c r="AY701">
        <v>593.15804189999994</v>
      </c>
      <c r="AZ701">
        <v>24.950359689999999</v>
      </c>
      <c r="BA701">
        <v>2.0285395450000001</v>
      </c>
      <c r="BC701">
        <v>2324276.9580000001</v>
      </c>
      <c r="BD701">
        <v>1934276.9580000001</v>
      </c>
      <c r="BE701">
        <v>594.22478550000005</v>
      </c>
      <c r="BF701">
        <v>24.944182730000001</v>
      </c>
      <c r="BG701">
        <v>2.0249563949999998</v>
      </c>
      <c r="BI701">
        <v>2331227.5720000002</v>
      </c>
      <c r="BJ701">
        <v>1941227.5719999999</v>
      </c>
      <c r="BK701">
        <v>594.05493539999998</v>
      </c>
      <c r="BL701">
        <v>24.95689952</v>
      </c>
      <c r="BM701">
        <v>2.0239122040000002</v>
      </c>
      <c r="BO701">
        <v>2339930.648</v>
      </c>
      <c r="BP701">
        <v>1949930.648</v>
      </c>
      <c r="BQ701">
        <v>594.05091689999995</v>
      </c>
      <c r="BR701">
        <v>24.97124685</v>
      </c>
      <c r="BS701" s="281">
        <v>2.0227547590000001</v>
      </c>
      <c r="BU701" s="280">
        <v>2248802.65</v>
      </c>
      <c r="BV701">
        <v>1858802.65</v>
      </c>
      <c r="BW701">
        <v>590.34505869999998</v>
      </c>
      <c r="BX701">
        <v>24.929782670000002</v>
      </c>
      <c r="BY701">
        <v>2.0440945529999999</v>
      </c>
      <c r="CA701">
        <v>2268018.5389999999</v>
      </c>
      <c r="CB701">
        <v>1878018.5390000001</v>
      </c>
      <c r="CC701">
        <v>591.65287780000006</v>
      </c>
      <c r="CD701">
        <v>24.919147720000002</v>
      </c>
      <c r="CE701">
        <v>2.0375286030000002</v>
      </c>
      <c r="CG701">
        <v>2301006.0350000001</v>
      </c>
      <c r="CH701">
        <v>1911006.0349999999</v>
      </c>
      <c r="CI701">
        <v>592.841005</v>
      </c>
      <c r="CJ701">
        <v>24.94804585</v>
      </c>
      <c r="CK701">
        <v>2.0292742709999998</v>
      </c>
      <c r="CM701">
        <v>2310655.0469999998</v>
      </c>
      <c r="CN701">
        <v>1920655.047</v>
      </c>
      <c r="CO701">
        <v>592.95585080000001</v>
      </c>
      <c r="CP701">
        <v>24.965922729999999</v>
      </c>
      <c r="CQ701" s="281">
        <v>2.027464675</v>
      </c>
      <c r="CS701" s="280">
        <v>2236686.872</v>
      </c>
      <c r="CT701">
        <v>1846686.872</v>
      </c>
      <c r="CU701">
        <v>589.51691400000004</v>
      </c>
      <c r="CV701">
        <v>24.9237061</v>
      </c>
      <c r="CW701">
        <v>2.0488380739999998</v>
      </c>
      <c r="CY701">
        <v>2272218.9279999998</v>
      </c>
      <c r="CZ701">
        <v>1882218.9280000001</v>
      </c>
      <c r="DA701">
        <v>591.83143700000005</v>
      </c>
      <c r="DB701">
        <v>24.920889209999999</v>
      </c>
      <c r="DC701">
        <v>2.0362636119999999</v>
      </c>
      <c r="DE701">
        <v>2288790.841</v>
      </c>
      <c r="DF701">
        <v>1898790.841</v>
      </c>
      <c r="DG701">
        <v>592.27308930000004</v>
      </c>
      <c r="DH701">
        <v>24.943897490000001</v>
      </c>
      <c r="DI701">
        <v>2.0319962810000001</v>
      </c>
      <c r="DK701">
        <v>2306466.1889999998</v>
      </c>
      <c r="DL701">
        <v>1916466.189</v>
      </c>
      <c r="DM701">
        <v>592.77197439999998</v>
      </c>
      <c r="DN701">
        <v>24.965027769999999</v>
      </c>
      <c r="DO701" s="281">
        <v>2.0282650050000002</v>
      </c>
    </row>
    <row r="702" spans="1:119">
      <c r="A702" s="280">
        <v>2220009.4730000002</v>
      </c>
      <c r="B702">
        <v>1830009.473</v>
      </c>
      <c r="C702">
        <v>588.21506020000004</v>
      </c>
      <c r="D702">
        <v>24.914137029999999</v>
      </c>
      <c r="E702">
        <v>2.0564494039999999</v>
      </c>
      <c r="G702">
        <v>2234531.12</v>
      </c>
      <c r="H702">
        <v>1844531.12</v>
      </c>
      <c r="I702">
        <v>589.42661650000002</v>
      </c>
      <c r="J702">
        <v>24.89738947</v>
      </c>
      <c r="K702">
        <v>2.0495392539999999</v>
      </c>
      <c r="M702">
        <v>2227315.1970000002</v>
      </c>
      <c r="N702">
        <v>1837315.1969999999</v>
      </c>
      <c r="O702">
        <v>588.69781049999995</v>
      </c>
      <c r="P702">
        <v>24.917687699999998</v>
      </c>
      <c r="Q702">
        <v>2.05288432</v>
      </c>
      <c r="S702">
        <v>2233165.9180000001</v>
      </c>
      <c r="T702">
        <v>1843165.9180000001</v>
      </c>
      <c r="U702">
        <v>588.91977320000001</v>
      </c>
      <c r="V702">
        <v>24.946214250000001</v>
      </c>
      <c r="W702" s="281">
        <v>2.0503516230000001</v>
      </c>
      <c r="Y702" s="280">
        <v>2225471.818</v>
      </c>
      <c r="Z702">
        <v>1835471.818</v>
      </c>
      <c r="AA702">
        <v>588.69469749999996</v>
      </c>
      <c r="AB702">
        <v>24.91766509</v>
      </c>
      <c r="AC702">
        <v>2.0538239049999998</v>
      </c>
      <c r="AE702">
        <v>2115413.7059999998</v>
      </c>
      <c r="AF702">
        <v>1725413.706</v>
      </c>
      <c r="AG702">
        <v>583.42830990000004</v>
      </c>
      <c r="AH702">
        <v>24.838374030000001</v>
      </c>
      <c r="AI702">
        <v>2.0997140879999998</v>
      </c>
      <c r="AK702">
        <v>2117228.8470000001</v>
      </c>
      <c r="AL702">
        <v>1727228.8470000001</v>
      </c>
      <c r="AM702">
        <v>583.46824519999996</v>
      </c>
      <c r="AN702">
        <v>24.879076690000002</v>
      </c>
      <c r="AO702">
        <v>2.099603734</v>
      </c>
      <c r="AQ702">
        <v>2116838.9070000001</v>
      </c>
      <c r="AR702">
        <v>1726838.9069999999</v>
      </c>
      <c r="AS702">
        <v>583.68870830000003</v>
      </c>
      <c r="AT702">
        <v>24.920474540000001</v>
      </c>
      <c r="AU702" s="281">
        <v>2.0996088730000002</v>
      </c>
      <c r="AW702" s="280">
        <v>2308140.7940000002</v>
      </c>
      <c r="AX702">
        <v>1918140.794</v>
      </c>
      <c r="AY702">
        <v>593.28706899999997</v>
      </c>
      <c r="AZ702">
        <v>24.95130112</v>
      </c>
      <c r="BA702">
        <v>2.027930896</v>
      </c>
      <c r="BC702">
        <v>2327583.5589999999</v>
      </c>
      <c r="BD702">
        <v>1937583.5589999999</v>
      </c>
      <c r="BE702">
        <v>594.3491616</v>
      </c>
      <c r="BF702">
        <v>24.945390549999999</v>
      </c>
      <c r="BG702">
        <v>2.0244336380000001</v>
      </c>
      <c r="BI702">
        <v>2334583.1540000001</v>
      </c>
      <c r="BJ702">
        <v>1944583.1540000001</v>
      </c>
      <c r="BK702">
        <v>594.17642539999997</v>
      </c>
      <c r="BL702">
        <v>24.957784620000002</v>
      </c>
      <c r="BM702">
        <v>2.0234200100000002</v>
      </c>
      <c r="BO702">
        <v>2343388.9210000001</v>
      </c>
      <c r="BP702">
        <v>1953388.9210000001</v>
      </c>
      <c r="BQ702">
        <v>594.16856640000003</v>
      </c>
      <c r="BR702">
        <v>24.97181827</v>
      </c>
      <c r="BS702" s="281">
        <v>2.0222923769999999</v>
      </c>
      <c r="BU702" s="280">
        <v>2252778.2680000002</v>
      </c>
      <c r="BV702">
        <v>1862778.2679999999</v>
      </c>
      <c r="BW702">
        <v>590.57614190000004</v>
      </c>
      <c r="BX702">
        <v>24.931477390000001</v>
      </c>
      <c r="BY702">
        <v>2.042657835</v>
      </c>
      <c r="CA702">
        <v>2272175.5049999999</v>
      </c>
      <c r="CB702">
        <v>1882175.5049999999</v>
      </c>
      <c r="CC702">
        <v>591.87816780000003</v>
      </c>
      <c r="CD702">
        <v>24.92134489</v>
      </c>
      <c r="CE702">
        <v>2.0363108799999998</v>
      </c>
      <c r="CG702">
        <v>2304034.1379999998</v>
      </c>
      <c r="CH702">
        <v>1914034.138</v>
      </c>
      <c r="CI702">
        <v>592.97312469999997</v>
      </c>
      <c r="CJ702">
        <v>24.949010349999998</v>
      </c>
      <c r="CK702">
        <v>2.0286528540000002</v>
      </c>
      <c r="CM702">
        <v>2313790.0499999998</v>
      </c>
      <c r="CN702">
        <v>1923790.05</v>
      </c>
      <c r="CO702">
        <v>593.08223220000002</v>
      </c>
      <c r="CP702">
        <v>24.966537679999998</v>
      </c>
      <c r="CQ702" s="281">
        <v>2.0268847989999998</v>
      </c>
      <c r="CS702" s="280">
        <v>2240430.9240000001</v>
      </c>
      <c r="CT702">
        <v>1850430.9240000001</v>
      </c>
      <c r="CU702">
        <v>589.75539240000001</v>
      </c>
      <c r="CV702">
        <v>24.925456749999999</v>
      </c>
      <c r="CW702">
        <v>2.0472908580000002</v>
      </c>
      <c r="CY702">
        <v>2276427.12</v>
      </c>
      <c r="CZ702">
        <v>1886427.12</v>
      </c>
      <c r="DA702">
        <v>592.05456990000005</v>
      </c>
      <c r="DB702">
        <v>24.923064700000001</v>
      </c>
      <c r="DC702">
        <v>2.0350875390000001</v>
      </c>
      <c r="DE702">
        <v>2294617.8289999999</v>
      </c>
      <c r="DF702">
        <v>1904617.8289999999</v>
      </c>
      <c r="DG702">
        <v>592.54512729999999</v>
      </c>
      <c r="DH702">
        <v>24.945885100000002</v>
      </c>
      <c r="DI702">
        <v>2.0306495340000001</v>
      </c>
      <c r="DK702">
        <v>2309554.8859999999</v>
      </c>
      <c r="DL702">
        <v>1919554.8859999999</v>
      </c>
      <c r="DM702">
        <v>592.89975270000002</v>
      </c>
      <c r="DN702">
        <v>24.965649719999998</v>
      </c>
      <c r="DO702" s="281">
        <v>2.027666762</v>
      </c>
    </row>
    <row r="703" spans="1:119">
      <c r="A703" s="280">
        <v>2223427.943</v>
      </c>
      <c r="B703">
        <v>1833427.943</v>
      </c>
      <c r="C703">
        <v>588.46003440000004</v>
      </c>
      <c r="D703">
        <v>24.915939349999999</v>
      </c>
      <c r="E703">
        <v>2.05475524</v>
      </c>
      <c r="G703">
        <v>2239957.537</v>
      </c>
      <c r="H703">
        <v>1849957.537</v>
      </c>
      <c r="I703">
        <v>589.79724999999996</v>
      </c>
      <c r="J703">
        <v>24.901017379999999</v>
      </c>
      <c r="K703">
        <v>2.0472653580000002</v>
      </c>
      <c r="M703">
        <v>2230853.6260000002</v>
      </c>
      <c r="N703">
        <v>1840853.6259999999</v>
      </c>
      <c r="O703">
        <v>588.94091660000004</v>
      </c>
      <c r="P703">
        <v>24.919474810000001</v>
      </c>
      <c r="Q703">
        <v>2.0512656319999998</v>
      </c>
      <c r="S703">
        <v>2238015.2510000002</v>
      </c>
      <c r="T703">
        <v>1848015.2509999999</v>
      </c>
      <c r="U703">
        <v>589.22545549999995</v>
      </c>
      <c r="V703">
        <v>24.94771166</v>
      </c>
      <c r="W703" s="281">
        <v>2.0482860220000001</v>
      </c>
      <c r="Y703" s="280">
        <v>2228999.2039999999</v>
      </c>
      <c r="Z703">
        <v>1838999.2039999999</v>
      </c>
      <c r="AA703">
        <v>588.93711870000004</v>
      </c>
      <c r="AB703">
        <v>24.919447170000002</v>
      </c>
      <c r="AC703">
        <v>2.0521764309999999</v>
      </c>
      <c r="AE703">
        <v>2118423.5299999998</v>
      </c>
      <c r="AF703">
        <v>1728423.53</v>
      </c>
      <c r="AG703">
        <v>583.38719019999996</v>
      </c>
      <c r="AH703">
        <v>24.837967290000002</v>
      </c>
      <c r="AI703">
        <v>2.0996627229999998</v>
      </c>
      <c r="AK703">
        <v>2120238.6179999998</v>
      </c>
      <c r="AL703">
        <v>1730238.618</v>
      </c>
      <c r="AM703">
        <v>583.4287435</v>
      </c>
      <c r="AN703">
        <v>24.87878366</v>
      </c>
      <c r="AO703">
        <v>2.0995534419999999</v>
      </c>
      <c r="AQ703">
        <v>2119848.69</v>
      </c>
      <c r="AR703">
        <v>1729848.69</v>
      </c>
      <c r="AS703">
        <v>583.64793569999995</v>
      </c>
      <c r="AT703">
        <v>24.920272969999999</v>
      </c>
      <c r="AU703" s="281">
        <v>2.0995586020000001</v>
      </c>
      <c r="AW703" s="280">
        <v>2311269.389</v>
      </c>
      <c r="AX703">
        <v>1921269.389</v>
      </c>
      <c r="AY703">
        <v>593.41504359999999</v>
      </c>
      <c r="AZ703">
        <v>24.952234669999999</v>
      </c>
      <c r="BA703">
        <v>2.027336274</v>
      </c>
      <c r="BC703">
        <v>2330931.9190000002</v>
      </c>
      <c r="BD703">
        <v>1940931.919</v>
      </c>
      <c r="BE703">
        <v>594.47238179999999</v>
      </c>
      <c r="BF703">
        <v>24.946586889999999</v>
      </c>
      <c r="BG703">
        <v>2.0239235249999998</v>
      </c>
      <c r="BI703">
        <v>2337979.1150000002</v>
      </c>
      <c r="BJ703">
        <v>1947979.115</v>
      </c>
      <c r="BK703">
        <v>594.29685219999999</v>
      </c>
      <c r="BL703">
        <v>24.958661790000001</v>
      </c>
      <c r="BM703">
        <v>2.0229402219999999</v>
      </c>
      <c r="BO703">
        <v>2346887.784</v>
      </c>
      <c r="BP703">
        <v>1956887.784</v>
      </c>
      <c r="BQ703">
        <v>594.28523089999999</v>
      </c>
      <c r="BR703">
        <v>24.97238479</v>
      </c>
      <c r="BS703" s="281">
        <v>2.0218422540000001</v>
      </c>
      <c r="BU703" s="280">
        <v>2257649.6609999998</v>
      </c>
      <c r="BV703">
        <v>1867649.6610000001</v>
      </c>
      <c r="BW703">
        <v>590.85232929999995</v>
      </c>
      <c r="BX703">
        <v>24.933501790000001</v>
      </c>
      <c r="BY703">
        <v>2.0409752139999999</v>
      </c>
      <c r="CA703">
        <v>2276401.5639999998</v>
      </c>
      <c r="CB703">
        <v>1886401.564</v>
      </c>
      <c r="CC703">
        <v>592.10095479999995</v>
      </c>
      <c r="CD703">
        <v>24.923516840000001</v>
      </c>
      <c r="CE703">
        <v>2.0351285689999998</v>
      </c>
      <c r="CG703">
        <v>2307094.7450000001</v>
      </c>
      <c r="CH703">
        <v>1917094.7450000001</v>
      </c>
      <c r="CI703">
        <v>593.10418849999996</v>
      </c>
      <c r="CJ703">
        <v>24.949966939999999</v>
      </c>
      <c r="CK703">
        <v>2.028045471</v>
      </c>
      <c r="CM703">
        <v>2316958.0449999999</v>
      </c>
      <c r="CN703">
        <v>1926958.0449999999</v>
      </c>
      <c r="CO703">
        <v>593.2076429</v>
      </c>
      <c r="CP703">
        <v>24.967147789999999</v>
      </c>
      <c r="CQ703" s="281">
        <v>2.026318759</v>
      </c>
      <c r="CS703" s="280">
        <v>2244238.5890000002</v>
      </c>
      <c r="CT703">
        <v>1854238.5889999999</v>
      </c>
      <c r="CU703">
        <v>589.99242140000001</v>
      </c>
      <c r="CV703">
        <v>24.927196070000001</v>
      </c>
      <c r="CW703">
        <v>2.0457805200000001</v>
      </c>
      <c r="CY703">
        <v>2280715.1940000001</v>
      </c>
      <c r="CZ703">
        <v>1890715.1939999999</v>
      </c>
      <c r="DA703">
        <v>592.27566860000002</v>
      </c>
      <c r="DB703">
        <v>24.925219550000001</v>
      </c>
      <c r="DC703">
        <v>2.0339437990000002</v>
      </c>
      <c r="DE703">
        <v>2300566.2310000001</v>
      </c>
      <c r="DF703">
        <v>1910566.2309999999</v>
      </c>
      <c r="DG703">
        <v>592.81297219999999</v>
      </c>
      <c r="DH703">
        <v>24.947841180000001</v>
      </c>
      <c r="DI703">
        <v>2.0293608299999999</v>
      </c>
      <c r="DK703">
        <v>2312675.554</v>
      </c>
      <c r="DL703">
        <v>1922675.554</v>
      </c>
      <c r="DM703">
        <v>593.02656230000002</v>
      </c>
      <c r="DN703">
        <v>24.966266820000001</v>
      </c>
      <c r="DO703" s="281">
        <v>2.0270825729999999</v>
      </c>
    </row>
    <row r="704" spans="1:119">
      <c r="A704" s="280">
        <v>2226901.1949999998</v>
      </c>
      <c r="B704">
        <v>1836901.1950000001</v>
      </c>
      <c r="C704">
        <v>588.70372129999998</v>
      </c>
      <c r="D704">
        <v>24.917731440000001</v>
      </c>
      <c r="E704">
        <v>2.0530970380000002</v>
      </c>
      <c r="G704">
        <v>2245528.6570000001</v>
      </c>
      <c r="H704">
        <v>1855528.6569999999</v>
      </c>
      <c r="I704">
        <v>590.16429670000002</v>
      </c>
      <c r="J704">
        <v>24.904607930000001</v>
      </c>
      <c r="K704">
        <v>2.045066888</v>
      </c>
      <c r="M704">
        <v>2234450.3530000001</v>
      </c>
      <c r="N704">
        <v>1844450.3529999999</v>
      </c>
      <c r="O704">
        <v>589.18267790000004</v>
      </c>
      <c r="P704">
        <v>24.921251290000001</v>
      </c>
      <c r="Q704">
        <v>2.0496827620000002</v>
      </c>
      <c r="S704">
        <v>2242950.8629999999</v>
      </c>
      <c r="T704">
        <v>1852950.8629999999</v>
      </c>
      <c r="U704">
        <v>589.52796130000002</v>
      </c>
      <c r="V704">
        <v>24.94919273</v>
      </c>
      <c r="W704" s="281">
        <v>2.0462920690000002</v>
      </c>
      <c r="Y704" s="280">
        <v>2232584.696</v>
      </c>
      <c r="Z704">
        <v>1842584.696</v>
      </c>
      <c r="AA704">
        <v>589.17821360000005</v>
      </c>
      <c r="AB704">
        <v>24.921218769999999</v>
      </c>
      <c r="AC704">
        <v>2.0505651679999999</v>
      </c>
      <c r="AE704">
        <v>2121433.267</v>
      </c>
      <c r="AF704">
        <v>1731433.267</v>
      </c>
      <c r="AG704">
        <v>583.34623710000005</v>
      </c>
      <c r="AH704">
        <v>24.837562160000001</v>
      </c>
      <c r="AI704">
        <v>2.0996110840000002</v>
      </c>
      <c r="AK704">
        <v>2123248.3020000001</v>
      </c>
      <c r="AL704">
        <v>1733248.3019999999</v>
      </c>
      <c r="AM704">
        <v>583.38937129999999</v>
      </c>
      <c r="AN704">
        <v>24.878491560000001</v>
      </c>
      <c r="AO704">
        <v>2.0995028530000002</v>
      </c>
      <c r="AQ704">
        <v>2122858.3849999998</v>
      </c>
      <c r="AR704">
        <v>1732858.385</v>
      </c>
      <c r="AS704">
        <v>583.60730439999998</v>
      </c>
      <c r="AT704">
        <v>24.920072090000001</v>
      </c>
      <c r="AU704" s="281">
        <v>2.0995080270000002</v>
      </c>
      <c r="AW704" s="280">
        <v>2314432.781</v>
      </c>
      <c r="AX704">
        <v>1924432.781</v>
      </c>
      <c r="AY704">
        <v>593.54196400000001</v>
      </c>
      <c r="AZ704">
        <v>24.953160329999999</v>
      </c>
      <c r="BA704">
        <v>2.0267555160000001</v>
      </c>
      <c r="BC704">
        <v>2334323.1639999999</v>
      </c>
      <c r="BD704">
        <v>1944323.1640000001</v>
      </c>
      <c r="BE704">
        <v>594.5944442</v>
      </c>
      <c r="BF704">
        <v>24.947771750000001</v>
      </c>
      <c r="BG704">
        <v>2.0234259159999999</v>
      </c>
      <c r="BI704">
        <v>2341416.4989999998</v>
      </c>
      <c r="BJ704">
        <v>1951416.4990000001</v>
      </c>
      <c r="BK704">
        <v>594.41621429999998</v>
      </c>
      <c r="BL704">
        <v>24.959531040000002</v>
      </c>
      <c r="BM704">
        <v>2.0224726820000001</v>
      </c>
      <c r="BO704">
        <v>2350428.2540000002</v>
      </c>
      <c r="BP704">
        <v>1960428.254</v>
      </c>
      <c r="BQ704">
        <v>594.40090869999995</v>
      </c>
      <c r="BR704">
        <v>24.972946409999999</v>
      </c>
      <c r="BS704" s="281">
        <v>2.0214042189999999</v>
      </c>
      <c r="BU704" s="280">
        <v>2262817.2579999999</v>
      </c>
      <c r="BV704">
        <v>1872817.2579999999</v>
      </c>
      <c r="BW704">
        <v>591.13815139999997</v>
      </c>
      <c r="BX704">
        <v>24.93559527</v>
      </c>
      <c r="BY704">
        <v>2.039286819</v>
      </c>
      <c r="CA704">
        <v>2280708.4309999999</v>
      </c>
      <c r="CB704">
        <v>1890708.4310000001</v>
      </c>
      <c r="CC704">
        <v>592.32171440000002</v>
      </c>
      <c r="CD704">
        <v>24.925668219999999</v>
      </c>
      <c r="CE704">
        <v>2.0339788140000001</v>
      </c>
      <c r="CG704">
        <v>2310188.5950000002</v>
      </c>
      <c r="CH704">
        <v>1920188.595</v>
      </c>
      <c r="CI704">
        <v>593.23419449999994</v>
      </c>
      <c r="CJ704">
        <v>24.950915590000001</v>
      </c>
      <c r="CK704">
        <v>2.0274519610000001</v>
      </c>
      <c r="CM704">
        <v>2320159.767</v>
      </c>
      <c r="CN704">
        <v>1930159.767</v>
      </c>
      <c r="CO704">
        <v>593.33208139999999</v>
      </c>
      <c r="CP704">
        <v>24.967753040000002</v>
      </c>
      <c r="CQ704" s="281">
        <v>2.025766376</v>
      </c>
      <c r="CS704" s="280">
        <v>2248117.3289999999</v>
      </c>
      <c r="CT704">
        <v>1858117.3289999999</v>
      </c>
      <c r="CU704">
        <v>590.22823540000002</v>
      </c>
      <c r="CV704">
        <v>24.928925769999999</v>
      </c>
      <c r="CW704">
        <v>2.0443049040000001</v>
      </c>
      <c r="CY704">
        <v>2285502.071</v>
      </c>
      <c r="CZ704">
        <v>1895502.071</v>
      </c>
      <c r="DA704">
        <v>592.5114145</v>
      </c>
      <c r="DB704">
        <v>24.927517590000001</v>
      </c>
      <c r="DC704">
        <v>2.0327308999999998</v>
      </c>
      <c r="DE704">
        <v>2303587.5660000001</v>
      </c>
      <c r="DF704">
        <v>1913587.5660000001</v>
      </c>
      <c r="DG704">
        <v>592.94531500000005</v>
      </c>
      <c r="DH704">
        <v>24.948807349999999</v>
      </c>
      <c r="DI704">
        <v>2.0287378559999998</v>
      </c>
      <c r="DK704">
        <v>2315828.8960000002</v>
      </c>
      <c r="DL704">
        <v>1925828.8959999999</v>
      </c>
      <c r="DM704">
        <v>593.15240170000004</v>
      </c>
      <c r="DN704">
        <v>24.966879070000001</v>
      </c>
      <c r="DO704" s="281">
        <v>2.0265122579999999</v>
      </c>
    </row>
    <row r="705" spans="1:119">
      <c r="A705" s="280">
        <v>2230430.8429999999</v>
      </c>
      <c r="B705">
        <v>1840430.8430000001</v>
      </c>
      <c r="C705">
        <v>588.94609939999998</v>
      </c>
      <c r="D705">
        <v>24.919513169999998</v>
      </c>
      <c r="E705">
        <v>2.0514747010000001</v>
      </c>
      <c r="G705">
        <v>2250551.3709999998</v>
      </c>
      <c r="H705">
        <v>1860551.371</v>
      </c>
      <c r="I705">
        <v>590.48212539999997</v>
      </c>
      <c r="J705">
        <v>24.907716629999999</v>
      </c>
      <c r="K705">
        <v>2.043194341</v>
      </c>
      <c r="M705">
        <v>2238107.3059999999</v>
      </c>
      <c r="N705">
        <v>1848107.3060000001</v>
      </c>
      <c r="O705">
        <v>589.42307960000005</v>
      </c>
      <c r="P705">
        <v>24.92301707</v>
      </c>
      <c r="Q705">
        <v>2.0481355360000002</v>
      </c>
      <c r="S705">
        <v>2247969.6919999998</v>
      </c>
      <c r="T705">
        <v>1857969.692</v>
      </c>
      <c r="U705">
        <v>589.8269358</v>
      </c>
      <c r="V705">
        <v>24.95065576</v>
      </c>
      <c r="W705" s="281">
        <v>2.0443708310000002</v>
      </c>
      <c r="Y705" s="280">
        <v>2236230.1359999999</v>
      </c>
      <c r="Z705">
        <v>1846230.1359999999</v>
      </c>
      <c r="AA705">
        <v>589.41796260000001</v>
      </c>
      <c r="AB705">
        <v>24.92297976</v>
      </c>
      <c r="AC705">
        <v>2.0489899770000002</v>
      </c>
      <c r="AE705">
        <v>2124442.9160000002</v>
      </c>
      <c r="AF705">
        <v>1734442.916</v>
      </c>
      <c r="AG705">
        <v>583.30545119999999</v>
      </c>
      <c r="AH705">
        <v>24.83715866</v>
      </c>
      <c r="AI705">
        <v>2.0995591739999999</v>
      </c>
      <c r="AK705">
        <v>2126257.8990000002</v>
      </c>
      <c r="AL705">
        <v>1736257.899</v>
      </c>
      <c r="AM705">
        <v>583.35012700000004</v>
      </c>
      <c r="AN705">
        <v>24.878200400000001</v>
      </c>
      <c r="AO705">
        <v>2.0994519710000001</v>
      </c>
      <c r="AQ705">
        <v>2125867.9929999998</v>
      </c>
      <c r="AR705">
        <v>1735867.993</v>
      </c>
      <c r="AS705">
        <v>583.56681370000001</v>
      </c>
      <c r="AT705">
        <v>24.91987189</v>
      </c>
      <c r="AU705" s="281">
        <v>2.0994571550000001</v>
      </c>
      <c r="AW705" s="280">
        <v>2317631.7969999998</v>
      </c>
      <c r="AX705">
        <v>1927631.797</v>
      </c>
      <c r="AY705">
        <v>593.66782890000002</v>
      </c>
      <c r="AZ705">
        <v>24.954078089999999</v>
      </c>
      <c r="BA705">
        <v>2.0261884569999999</v>
      </c>
      <c r="BC705">
        <v>2337758.4810000001</v>
      </c>
      <c r="BD705">
        <v>1947758.4809999999</v>
      </c>
      <c r="BE705">
        <v>594.71534729999996</v>
      </c>
      <c r="BF705">
        <v>24.948945120000001</v>
      </c>
      <c r="BG705">
        <v>2.022940669</v>
      </c>
      <c r="BI705">
        <v>2344896.3930000002</v>
      </c>
      <c r="BJ705">
        <v>1954896.3929999999</v>
      </c>
      <c r="BK705">
        <v>594.53451010000003</v>
      </c>
      <c r="BL705">
        <v>24.960392349999999</v>
      </c>
      <c r="BM705">
        <v>2.0220172340000002</v>
      </c>
      <c r="BO705">
        <v>2354011.3840000001</v>
      </c>
      <c r="BP705">
        <v>1964011.3840000001</v>
      </c>
      <c r="BQ705">
        <v>594.51559810000003</v>
      </c>
      <c r="BR705">
        <v>24.973503130000001</v>
      </c>
      <c r="BS705" s="281">
        <v>2.0209780980000001</v>
      </c>
      <c r="BU705" s="280">
        <v>2268164.0550000002</v>
      </c>
      <c r="BV705">
        <v>1878164.0549999999</v>
      </c>
      <c r="BW705">
        <v>591.42465389999995</v>
      </c>
      <c r="BX705">
        <v>24.937692599999998</v>
      </c>
      <c r="BY705">
        <v>2.0376371720000002</v>
      </c>
      <c r="CA705">
        <v>2285515.321</v>
      </c>
      <c r="CB705">
        <v>1895515.321</v>
      </c>
      <c r="CC705">
        <v>592.55702369999995</v>
      </c>
      <c r="CD705">
        <v>24.92796182</v>
      </c>
      <c r="CE705">
        <v>2.0327600079999999</v>
      </c>
      <c r="CG705">
        <v>2313316.4539999999</v>
      </c>
      <c r="CH705">
        <v>1923316.4539999999</v>
      </c>
      <c r="CI705">
        <v>593.36314130000005</v>
      </c>
      <c r="CJ705">
        <v>24.95185631</v>
      </c>
      <c r="CK705">
        <v>2.0268721639999998</v>
      </c>
      <c r="CM705">
        <v>2323395.98</v>
      </c>
      <c r="CN705">
        <v>1933395.98</v>
      </c>
      <c r="CO705">
        <v>593.45554600000003</v>
      </c>
      <c r="CP705">
        <v>24.968353430000001</v>
      </c>
      <c r="CQ705" s="281">
        <v>2.0252274720000001</v>
      </c>
      <c r="CS705" s="280">
        <v>2252067.773</v>
      </c>
      <c r="CT705">
        <v>1862067.773</v>
      </c>
      <c r="CU705">
        <v>590.46067010000002</v>
      </c>
      <c r="CV705">
        <v>24.930630740000002</v>
      </c>
      <c r="CW705">
        <v>2.042867239</v>
      </c>
      <c r="CY705">
        <v>2291022.878</v>
      </c>
      <c r="CZ705">
        <v>1901022.878</v>
      </c>
      <c r="DA705">
        <v>592.77829599999995</v>
      </c>
      <c r="DB705">
        <v>24.93011705</v>
      </c>
      <c r="DC705">
        <v>2.031406901</v>
      </c>
      <c r="DE705">
        <v>2306641.2519999999</v>
      </c>
      <c r="DF705">
        <v>1916641.2520000001</v>
      </c>
      <c r="DG705">
        <v>593.07660190000001</v>
      </c>
      <c r="DH705">
        <v>24.94976561</v>
      </c>
      <c r="DI705">
        <v>2.028128921</v>
      </c>
      <c r="DK705">
        <v>2319015.6370000001</v>
      </c>
      <c r="DL705">
        <v>1929015.6370000001</v>
      </c>
      <c r="DM705">
        <v>593.27726949999999</v>
      </c>
      <c r="DN705">
        <v>24.96748646</v>
      </c>
      <c r="DO705" s="281">
        <v>2.0259556390000002</v>
      </c>
    </row>
    <row r="706" spans="1:119">
      <c r="A706" s="280">
        <v>2234018.6260000002</v>
      </c>
      <c r="B706">
        <v>1844018.6259999999</v>
      </c>
      <c r="C706">
        <v>589.18714869999997</v>
      </c>
      <c r="D706">
        <v>24.921284409999998</v>
      </c>
      <c r="E706">
        <v>2.049888105</v>
      </c>
      <c r="G706">
        <v>2255524.2400000002</v>
      </c>
      <c r="H706">
        <v>1865524.24</v>
      </c>
      <c r="I706">
        <v>590.79169979999995</v>
      </c>
      <c r="J706">
        <v>24.91074068</v>
      </c>
      <c r="K706">
        <v>2.0414421159999998</v>
      </c>
      <c r="M706">
        <v>2241826.4959999998</v>
      </c>
      <c r="N706">
        <v>1851826.496</v>
      </c>
      <c r="O706">
        <v>589.66210520000004</v>
      </c>
      <c r="P706">
        <v>24.924772019999999</v>
      </c>
      <c r="Q706">
        <v>2.0466237810000001</v>
      </c>
      <c r="S706">
        <v>2253072.2659999998</v>
      </c>
      <c r="T706">
        <v>1863072.2660000001</v>
      </c>
      <c r="U706">
        <v>590.12217020000003</v>
      </c>
      <c r="V706">
        <v>24.952099759999999</v>
      </c>
      <c r="W706" s="281">
        <v>2.0425217710000001</v>
      </c>
      <c r="Y706" s="280">
        <v>2239937.4840000002</v>
      </c>
      <c r="Z706">
        <v>1849937.4839999999</v>
      </c>
      <c r="AA706">
        <v>589.65634720000003</v>
      </c>
      <c r="AB706">
        <v>24.924730019999998</v>
      </c>
      <c r="AC706">
        <v>2.0474507019999999</v>
      </c>
      <c r="AE706">
        <v>2127452.4780000001</v>
      </c>
      <c r="AF706">
        <v>1737452.4779999999</v>
      </c>
      <c r="AG706">
        <v>583.26482950000002</v>
      </c>
      <c r="AH706">
        <v>24.836756749999999</v>
      </c>
      <c r="AI706">
        <v>2.099507</v>
      </c>
      <c r="AK706">
        <v>2129267.4070000001</v>
      </c>
      <c r="AL706">
        <v>1739267.4069999999</v>
      </c>
      <c r="AM706">
        <v>583.31100930000002</v>
      </c>
      <c r="AN706">
        <v>24.877910150000002</v>
      </c>
      <c r="AO706">
        <v>2.099400803</v>
      </c>
      <c r="AQ706">
        <v>2128877.5129999998</v>
      </c>
      <c r="AR706">
        <v>1738877.513</v>
      </c>
      <c r="AS706">
        <v>583.52646230000005</v>
      </c>
      <c r="AT706">
        <v>24.919672370000001</v>
      </c>
      <c r="AU706" s="281">
        <v>2.0994059909999998</v>
      </c>
      <c r="AW706" s="280">
        <v>2320867.2930000001</v>
      </c>
      <c r="AX706">
        <v>1930867.2930000001</v>
      </c>
      <c r="AY706">
        <v>593.79263690000005</v>
      </c>
      <c r="AZ706">
        <v>24.95498795</v>
      </c>
      <c r="BA706">
        <v>2.025634932</v>
      </c>
      <c r="BC706">
        <v>2341239.1069999998</v>
      </c>
      <c r="BD706">
        <v>1951239.1070000001</v>
      </c>
      <c r="BE706">
        <v>594.83508959999995</v>
      </c>
      <c r="BF706">
        <v>24.950106989999998</v>
      </c>
      <c r="BG706">
        <v>2.0224676399999999</v>
      </c>
      <c r="BI706">
        <v>2348419.9360000002</v>
      </c>
      <c r="BJ706">
        <v>1958419.936</v>
      </c>
      <c r="BK706">
        <v>594.6517384</v>
      </c>
      <c r="BL706">
        <v>24.96124571</v>
      </c>
      <c r="BM706">
        <v>2.0215737210000002</v>
      </c>
      <c r="BO706">
        <v>2357638.2769999998</v>
      </c>
      <c r="BP706">
        <v>1967638.277</v>
      </c>
      <c r="BQ706">
        <v>594.62929740000004</v>
      </c>
      <c r="BR706">
        <v>24.974054930000001</v>
      </c>
      <c r="BS706" s="281">
        <v>2.0205637190000001</v>
      </c>
      <c r="BU706" s="280">
        <v>2273640.8229999999</v>
      </c>
      <c r="BV706">
        <v>1883640.8230000001</v>
      </c>
      <c r="BW706">
        <v>591.70863059999999</v>
      </c>
      <c r="BX706">
        <v>24.939770419999999</v>
      </c>
      <c r="BY706">
        <v>2.036044274</v>
      </c>
      <c r="CA706">
        <v>2291056.8059999999</v>
      </c>
      <c r="CB706">
        <v>1901056.8060000001</v>
      </c>
      <c r="CC706">
        <v>592.82326139999998</v>
      </c>
      <c r="CD706">
        <v>24.93055481</v>
      </c>
      <c r="CE706">
        <v>2.0314304120000002</v>
      </c>
      <c r="CG706">
        <v>2316479.1189999999</v>
      </c>
      <c r="CH706">
        <v>1926479.1189999999</v>
      </c>
      <c r="CI706">
        <v>593.49102730000004</v>
      </c>
      <c r="CJ706">
        <v>24.952789079999999</v>
      </c>
      <c r="CK706">
        <v>2.0263059179999998</v>
      </c>
      <c r="CM706">
        <v>2326667.4709999999</v>
      </c>
      <c r="CN706">
        <v>1936667.4709999999</v>
      </c>
      <c r="CO706">
        <v>593.57803539999998</v>
      </c>
      <c r="CP706">
        <v>24.968948950000001</v>
      </c>
      <c r="CQ706" s="281">
        <v>2.0247018699999999</v>
      </c>
      <c r="CS706" s="280">
        <v>2256892.6910000001</v>
      </c>
      <c r="CT706">
        <v>1866892.6910000001</v>
      </c>
      <c r="CU706">
        <v>590.73778609999999</v>
      </c>
      <c r="CV706">
        <v>24.932662310000001</v>
      </c>
      <c r="CW706">
        <v>2.0411887160000002</v>
      </c>
      <c r="CY706">
        <v>2296796.9040000001</v>
      </c>
      <c r="CZ706">
        <v>1906796.9040000001</v>
      </c>
      <c r="DA706">
        <v>593.0474074</v>
      </c>
      <c r="DB706">
        <v>24.932736550000001</v>
      </c>
      <c r="DC706">
        <v>2.030106108</v>
      </c>
      <c r="DE706">
        <v>2309728.0210000002</v>
      </c>
      <c r="DF706">
        <v>1919728.0209999999</v>
      </c>
      <c r="DG706">
        <v>593.20683150000002</v>
      </c>
      <c r="DH706">
        <v>24.950715939999998</v>
      </c>
      <c r="DI706">
        <v>2.027533864</v>
      </c>
      <c r="DK706">
        <v>2322236.5279999999</v>
      </c>
      <c r="DL706">
        <v>1932236.5279999999</v>
      </c>
      <c r="DM706">
        <v>593.40116420000004</v>
      </c>
      <c r="DN706">
        <v>24.968088989999998</v>
      </c>
      <c r="DO706" s="281">
        <v>2.0254125379999999</v>
      </c>
    </row>
    <row r="707" spans="1:119">
      <c r="A707" s="280">
        <v>2237666.3990000002</v>
      </c>
      <c r="B707">
        <v>1847666.399</v>
      </c>
      <c r="C707">
        <v>589.42685019999999</v>
      </c>
      <c r="D707">
        <v>24.923045030000001</v>
      </c>
      <c r="E707">
        <v>2.0483371049999999</v>
      </c>
      <c r="G707">
        <v>2259990.9640000002</v>
      </c>
      <c r="H707">
        <v>1869990.9639999999</v>
      </c>
      <c r="I707">
        <v>591.05892770000003</v>
      </c>
      <c r="J707">
        <v>24.91335012</v>
      </c>
      <c r="K707">
        <v>2.0399462700000002</v>
      </c>
      <c r="M707">
        <v>2245608.0240000002</v>
      </c>
      <c r="N707">
        <v>1855608.024</v>
      </c>
      <c r="O707">
        <v>589.89965070000005</v>
      </c>
      <c r="P707">
        <v>24.9265154</v>
      </c>
      <c r="Q707">
        <v>2.0451480719999999</v>
      </c>
      <c r="S707">
        <v>2258261.3339999998</v>
      </c>
      <c r="T707">
        <v>1868261.334</v>
      </c>
      <c r="U707">
        <v>590.41363509999996</v>
      </c>
      <c r="V707">
        <v>24.95352462</v>
      </c>
      <c r="W707" s="281">
        <v>2.0407434379999998</v>
      </c>
      <c r="Y707" s="280">
        <v>2243707.0049999999</v>
      </c>
      <c r="Z707">
        <v>1853707.0049999999</v>
      </c>
      <c r="AA707">
        <v>589.89327309999999</v>
      </c>
      <c r="AB707">
        <v>24.92646886</v>
      </c>
      <c r="AC707">
        <v>2.0459478670000002</v>
      </c>
      <c r="AE707">
        <v>2130461.952</v>
      </c>
      <c r="AF707">
        <v>1740461.952</v>
      </c>
      <c r="AG707">
        <v>583.22442699999999</v>
      </c>
      <c r="AH707">
        <v>24.836356899999998</v>
      </c>
      <c r="AI707">
        <v>2.0994547429999999</v>
      </c>
      <c r="AK707">
        <v>2132276.8280000002</v>
      </c>
      <c r="AL707">
        <v>1742276.828</v>
      </c>
      <c r="AM707">
        <v>583.27202699999998</v>
      </c>
      <c r="AN707">
        <v>24.877620889999999</v>
      </c>
      <c r="AO707">
        <v>2.0993493600000002</v>
      </c>
      <c r="AQ707">
        <v>2131886.9449999998</v>
      </c>
      <c r="AR707">
        <v>1741886.9450000001</v>
      </c>
      <c r="AS707">
        <v>583.48625010000001</v>
      </c>
      <c r="AT707">
        <v>24.91947352</v>
      </c>
      <c r="AU707" s="281">
        <v>2.0993545419999999</v>
      </c>
      <c r="AW707" s="280">
        <v>2324140.159</v>
      </c>
      <c r="AX707">
        <v>1934140.159</v>
      </c>
      <c r="AY707">
        <v>593.9163863</v>
      </c>
      <c r="AZ707">
        <v>24.95588991</v>
      </c>
      <c r="BA707">
        <v>2.0250947780000002</v>
      </c>
      <c r="BC707">
        <v>2344766.335</v>
      </c>
      <c r="BD707">
        <v>1954766.335</v>
      </c>
      <c r="BE707">
        <v>594.95366960000001</v>
      </c>
      <c r="BF707">
        <v>24.951257340000002</v>
      </c>
      <c r="BG707">
        <v>2.0220066879999998</v>
      </c>
      <c r="BI707">
        <v>2351988.3160000001</v>
      </c>
      <c r="BJ707">
        <v>1961988.3160000001</v>
      </c>
      <c r="BK707">
        <v>594.76789780000001</v>
      </c>
      <c r="BL707">
        <v>24.962091130000001</v>
      </c>
      <c r="BM707">
        <v>2.0211419839999998</v>
      </c>
      <c r="BO707">
        <v>2361310.0809999998</v>
      </c>
      <c r="BP707">
        <v>1971310.081</v>
      </c>
      <c r="BQ707">
        <v>594.74200519999999</v>
      </c>
      <c r="BR707">
        <v>24.974601809999999</v>
      </c>
      <c r="BS707" s="281">
        <v>2.0201609110000001</v>
      </c>
      <c r="BU707" s="280">
        <v>2279233.3849999998</v>
      </c>
      <c r="BV707">
        <v>1889233.385</v>
      </c>
      <c r="BW707">
        <v>591.98895400000004</v>
      </c>
      <c r="BX707">
        <v>24.941820509999999</v>
      </c>
      <c r="BY707">
        <v>2.0345130770000002</v>
      </c>
      <c r="CA707">
        <v>2296851.9169999999</v>
      </c>
      <c r="CB707">
        <v>1906851.9169999999</v>
      </c>
      <c r="CC707">
        <v>593.09165940000003</v>
      </c>
      <c r="CD707">
        <v>24.933167170000001</v>
      </c>
      <c r="CE707">
        <v>2.0301245040000002</v>
      </c>
      <c r="CG707">
        <v>2319677.4160000002</v>
      </c>
      <c r="CH707">
        <v>1929677.416</v>
      </c>
      <c r="CI707">
        <v>593.61785120000002</v>
      </c>
      <c r="CJ707">
        <v>24.953713919999998</v>
      </c>
      <c r="CK707">
        <v>2.0257530620000002</v>
      </c>
      <c r="CM707">
        <v>2329975.0589999999</v>
      </c>
      <c r="CN707">
        <v>1939975.0589999999</v>
      </c>
      <c r="CO707">
        <v>593.6995478</v>
      </c>
      <c r="CP707">
        <v>24.96953959</v>
      </c>
      <c r="CQ707" s="281">
        <v>2.0241893929999999</v>
      </c>
      <c r="CS707" s="280">
        <v>2262003.7829999998</v>
      </c>
      <c r="CT707">
        <v>1872003.7830000001</v>
      </c>
      <c r="CU707">
        <v>591.02408279999997</v>
      </c>
      <c r="CV707">
        <v>24.934759669999998</v>
      </c>
      <c r="CW707">
        <v>2.0395055499999999</v>
      </c>
      <c r="CY707">
        <v>2302752.094</v>
      </c>
      <c r="CZ707">
        <v>1912752.094</v>
      </c>
      <c r="DA707">
        <v>593.31461569999999</v>
      </c>
      <c r="DB707">
        <v>24.935336299999999</v>
      </c>
      <c r="DC707">
        <v>2.0288485889999999</v>
      </c>
      <c r="DE707">
        <v>2312848.6349999998</v>
      </c>
      <c r="DF707">
        <v>1922848.635</v>
      </c>
      <c r="DG707">
        <v>593.33600209999997</v>
      </c>
      <c r="DH707">
        <v>24.951658330000001</v>
      </c>
      <c r="DI707">
        <v>2.026952525</v>
      </c>
      <c r="DK707">
        <v>2325492.3480000002</v>
      </c>
      <c r="DL707">
        <v>1935492.348</v>
      </c>
      <c r="DM707">
        <v>593.52408430000003</v>
      </c>
      <c r="DN707">
        <v>24.968686659999999</v>
      </c>
      <c r="DO707" s="281">
        <v>2.0248827789999999</v>
      </c>
    </row>
    <row r="708" spans="1:119">
      <c r="A708" s="280">
        <v>2241376.1370000001</v>
      </c>
      <c r="B708">
        <v>1851376.1370000001</v>
      </c>
      <c r="C708">
        <v>589.66518570000005</v>
      </c>
      <c r="D708">
        <v>24.924794899999998</v>
      </c>
      <c r="E708">
        <v>2.0468215430000001</v>
      </c>
      <c r="G708">
        <v>2264126.068</v>
      </c>
      <c r="H708">
        <v>1874126.068</v>
      </c>
      <c r="I708">
        <v>591.29850669999996</v>
      </c>
      <c r="J708">
        <v>24.91569007</v>
      </c>
      <c r="K708">
        <v>2.038622852</v>
      </c>
      <c r="M708">
        <v>2249457.1800000002</v>
      </c>
      <c r="N708">
        <v>1859457.18</v>
      </c>
      <c r="O708">
        <v>590.13585250000006</v>
      </c>
      <c r="P708">
        <v>24.92824822</v>
      </c>
      <c r="Q708">
        <v>2.043707017</v>
      </c>
      <c r="S708">
        <v>2263539.767</v>
      </c>
      <c r="T708">
        <v>1873539.767</v>
      </c>
      <c r="U708">
        <v>590.70131309999999</v>
      </c>
      <c r="V708">
        <v>24.954930269999998</v>
      </c>
      <c r="W708" s="281">
        <v>2.0390343880000001</v>
      </c>
      <c r="Y708" s="280">
        <v>2247543.9010000001</v>
      </c>
      <c r="Z708">
        <v>1857543.9010000001</v>
      </c>
      <c r="AA708">
        <v>590.12887520000004</v>
      </c>
      <c r="AB708">
        <v>24.928197300000001</v>
      </c>
      <c r="AC708">
        <v>2.0444800820000002</v>
      </c>
      <c r="AE708">
        <v>2133471.338</v>
      </c>
      <c r="AF708">
        <v>1743471.338</v>
      </c>
      <c r="AG708">
        <v>583.18418310000004</v>
      </c>
      <c r="AH708">
        <v>24.835958659999999</v>
      </c>
      <c r="AI708">
        <v>2.0994020390000001</v>
      </c>
      <c r="AK708">
        <v>2135286.162</v>
      </c>
      <c r="AL708">
        <v>1745286.162</v>
      </c>
      <c r="AM708">
        <v>583.23340280000002</v>
      </c>
      <c r="AN708">
        <v>24.877334040000001</v>
      </c>
      <c r="AO708">
        <v>2.099297693</v>
      </c>
      <c r="AQ708">
        <v>2134896.29</v>
      </c>
      <c r="AR708">
        <v>1744896.29</v>
      </c>
      <c r="AS708">
        <v>583.4463283</v>
      </c>
      <c r="AT708">
        <v>24.919276079999999</v>
      </c>
      <c r="AU708" s="281">
        <v>2.099302722</v>
      </c>
      <c r="AW708" s="280">
        <v>2327451.3169999998</v>
      </c>
      <c r="AX708">
        <v>1937451.317</v>
      </c>
      <c r="AY708">
        <v>594.03907579999998</v>
      </c>
      <c r="AZ708">
        <v>24.956783959999999</v>
      </c>
      <c r="BA708">
        <v>2.0245678310000002</v>
      </c>
      <c r="BC708">
        <v>2348341.5109999999</v>
      </c>
      <c r="BD708">
        <v>1958341.5109999999</v>
      </c>
      <c r="BE708">
        <v>595.07108559999995</v>
      </c>
      <c r="BF708">
        <v>24.952396180000001</v>
      </c>
      <c r="BG708">
        <v>2.0215576720000001</v>
      </c>
      <c r="BI708">
        <v>2355602.773</v>
      </c>
      <c r="BJ708">
        <v>1965602.773</v>
      </c>
      <c r="BK708">
        <v>594.8829872</v>
      </c>
      <c r="BL708">
        <v>24.962928600000001</v>
      </c>
      <c r="BM708">
        <v>2.0207218669999998</v>
      </c>
      <c r="BO708">
        <v>2365028</v>
      </c>
      <c r="BP708">
        <v>1975028</v>
      </c>
      <c r="BQ708">
        <v>594.85371989999999</v>
      </c>
      <c r="BR708">
        <v>24.97514378</v>
      </c>
      <c r="BS708" s="281">
        <v>2.0197695009999999</v>
      </c>
      <c r="BU708" s="280">
        <v>2284940.1140000001</v>
      </c>
      <c r="BV708">
        <v>1894940.1140000001</v>
      </c>
      <c r="BW708">
        <v>592.26525760000004</v>
      </c>
      <c r="BX708">
        <v>24.943840250000001</v>
      </c>
      <c r="BY708">
        <v>2.03304419</v>
      </c>
      <c r="CA708">
        <v>2302829.037</v>
      </c>
      <c r="CB708">
        <v>1912829.037</v>
      </c>
      <c r="CC708">
        <v>593.35812850000002</v>
      </c>
      <c r="CD708">
        <v>24.935759539999999</v>
      </c>
      <c r="CE708">
        <v>2.0288622649999999</v>
      </c>
      <c r="CG708">
        <v>2322912.2039999999</v>
      </c>
      <c r="CH708">
        <v>1932912.2039999999</v>
      </c>
      <c r="CI708">
        <v>593.7436113</v>
      </c>
      <c r="CJ708">
        <v>24.95463079</v>
      </c>
      <c r="CK708">
        <v>2.025213436</v>
      </c>
      <c r="CM708">
        <v>2333319.5890000002</v>
      </c>
      <c r="CN708">
        <v>1943319.5889999999</v>
      </c>
      <c r="CO708">
        <v>593.82008180000003</v>
      </c>
      <c r="CP708">
        <v>24.970125370000002</v>
      </c>
      <c r="CQ708" s="281">
        <v>2.0236898650000001</v>
      </c>
      <c r="CS708" s="280">
        <v>2267290.5180000002</v>
      </c>
      <c r="CT708">
        <v>1877290.5179999999</v>
      </c>
      <c r="CU708">
        <v>591.31107169999996</v>
      </c>
      <c r="CV708">
        <v>24.936860979999999</v>
      </c>
      <c r="CW708">
        <v>2.0378604579999999</v>
      </c>
      <c r="CY708">
        <v>2305787.6549999998</v>
      </c>
      <c r="CZ708">
        <v>1915787.655</v>
      </c>
      <c r="DA708">
        <v>593.44687190000002</v>
      </c>
      <c r="DB708">
        <v>24.936622620000001</v>
      </c>
      <c r="DC708">
        <v>2.028238751</v>
      </c>
      <c r="DE708">
        <v>2316003.8829999999</v>
      </c>
      <c r="DF708">
        <v>1926003.8829999999</v>
      </c>
      <c r="DG708">
        <v>593.46411230000001</v>
      </c>
      <c r="DH708">
        <v>24.952592790000001</v>
      </c>
      <c r="DI708">
        <v>2.0263847429999999</v>
      </c>
      <c r="DK708">
        <v>2328783.8990000002</v>
      </c>
      <c r="DL708">
        <v>1938783.899</v>
      </c>
      <c r="DM708">
        <v>593.64602820000005</v>
      </c>
      <c r="DN708">
        <v>24.969279459999999</v>
      </c>
      <c r="DO708" s="281">
        <v>2.0243661839999998</v>
      </c>
    </row>
    <row r="709" spans="1:119">
      <c r="A709" s="280">
        <v>2245147.841</v>
      </c>
      <c r="B709">
        <v>1855147.841</v>
      </c>
      <c r="C709">
        <v>589.90204719999997</v>
      </c>
      <c r="D709">
        <v>24.926533240000001</v>
      </c>
      <c r="E709">
        <v>2.0453420310000001</v>
      </c>
      <c r="G709">
        <v>2268218.4440000001</v>
      </c>
      <c r="H709">
        <v>1878218.4439999999</v>
      </c>
      <c r="I709">
        <v>591.52990820000002</v>
      </c>
      <c r="J709">
        <v>24.917948119999998</v>
      </c>
      <c r="K709">
        <v>2.0373738239999999</v>
      </c>
      <c r="M709">
        <v>2253378.6519999998</v>
      </c>
      <c r="N709">
        <v>1863378.652</v>
      </c>
      <c r="O709">
        <v>590.37082150000003</v>
      </c>
      <c r="P709">
        <v>24.929971309999999</v>
      </c>
      <c r="Q709">
        <v>2.0422996859999998</v>
      </c>
      <c r="S709">
        <v>2268910.79</v>
      </c>
      <c r="T709">
        <v>1878910.79</v>
      </c>
      <c r="U709">
        <v>590.98519329999999</v>
      </c>
      <c r="V709">
        <v>24.956316699999999</v>
      </c>
      <c r="W709" s="281">
        <v>2.0373931160000001</v>
      </c>
      <c r="Y709" s="280">
        <v>2251452.5150000001</v>
      </c>
      <c r="Z709">
        <v>1861452.5149999999</v>
      </c>
      <c r="AA709">
        <v>590.3632437</v>
      </c>
      <c r="AB709">
        <v>24.929915999999999</v>
      </c>
      <c r="AC709">
        <v>2.043046527</v>
      </c>
      <c r="AE709">
        <v>2136480.6370000001</v>
      </c>
      <c r="AF709">
        <v>1746480.6370000001</v>
      </c>
      <c r="AG709">
        <v>583.14425389999997</v>
      </c>
      <c r="AH709">
        <v>24.835563520000001</v>
      </c>
      <c r="AI709">
        <v>2.0993489420000002</v>
      </c>
      <c r="AK709">
        <v>2138295.4079999998</v>
      </c>
      <c r="AL709">
        <v>1748295.4080000001</v>
      </c>
      <c r="AM709">
        <v>583.19488060000003</v>
      </c>
      <c r="AN709">
        <v>24.877048309999999</v>
      </c>
      <c r="AO709">
        <v>2.099245512</v>
      </c>
      <c r="AQ709">
        <v>2137905.5469999998</v>
      </c>
      <c r="AR709">
        <v>1747905.547</v>
      </c>
      <c r="AS709">
        <v>583.40660949999995</v>
      </c>
      <c r="AT709">
        <v>24.91907964</v>
      </c>
      <c r="AU709" s="281">
        <v>2.0992505330000002</v>
      </c>
      <c r="AW709" s="280">
        <v>2330801.7259999998</v>
      </c>
      <c r="AX709">
        <v>1940801.726</v>
      </c>
      <c r="AY709">
        <v>594.16070390000004</v>
      </c>
      <c r="AZ709">
        <v>24.957670090000001</v>
      </c>
      <c r="BA709">
        <v>2.0240539289999999</v>
      </c>
      <c r="BC709">
        <v>2351966.0359999998</v>
      </c>
      <c r="BD709">
        <v>1961966.0360000001</v>
      </c>
      <c r="BE709">
        <v>595.18733569999995</v>
      </c>
      <c r="BF709">
        <v>24.953523489999998</v>
      </c>
      <c r="BG709">
        <v>2.0211204500000002</v>
      </c>
      <c r="BI709">
        <v>2359264.5950000002</v>
      </c>
      <c r="BJ709">
        <v>1969264.595</v>
      </c>
      <c r="BK709">
        <v>594.99700510000002</v>
      </c>
      <c r="BL709">
        <v>24.963758110000001</v>
      </c>
      <c r="BM709">
        <v>2.0203132149999998</v>
      </c>
      <c r="BO709">
        <v>2368793.2859999998</v>
      </c>
      <c r="BP709">
        <v>1978793.2860000001</v>
      </c>
      <c r="BQ709">
        <v>594.96444029999998</v>
      </c>
      <c r="BR709">
        <v>24.975680820000001</v>
      </c>
      <c r="BS709" s="281">
        <v>2.0193893190000001</v>
      </c>
      <c r="BU709" s="280">
        <v>2290763.7170000002</v>
      </c>
      <c r="BV709">
        <v>1900763.7169999999</v>
      </c>
      <c r="BW709">
        <v>592.53741549999995</v>
      </c>
      <c r="BX709">
        <v>24.945828760000001</v>
      </c>
      <c r="BY709">
        <v>2.031636872</v>
      </c>
      <c r="CA709">
        <v>2305875.9369999999</v>
      </c>
      <c r="CB709">
        <v>1915875.9369999999</v>
      </c>
      <c r="CC709">
        <v>593.49001109999995</v>
      </c>
      <c r="CD709">
        <v>24.937042129999998</v>
      </c>
      <c r="CE709">
        <v>2.0282502039999999</v>
      </c>
      <c r="CG709">
        <v>2326184.3709999998</v>
      </c>
      <c r="CH709">
        <v>1936184.371</v>
      </c>
      <c r="CI709">
        <v>593.86830629999997</v>
      </c>
      <c r="CJ709">
        <v>24.955539720000001</v>
      </c>
      <c r="CK709">
        <v>2.0246868789999999</v>
      </c>
      <c r="CM709">
        <v>2336701.9389999998</v>
      </c>
      <c r="CN709">
        <v>1946701.939</v>
      </c>
      <c r="CO709">
        <v>593.93963570000005</v>
      </c>
      <c r="CP709">
        <v>24.97070626</v>
      </c>
      <c r="CQ709" s="281">
        <v>2.023203112</v>
      </c>
      <c r="CS709" s="280">
        <v>2272704.1030000001</v>
      </c>
      <c r="CT709">
        <v>1882704.1029999999</v>
      </c>
      <c r="CU709">
        <v>591.59554790000004</v>
      </c>
      <c r="CV709">
        <v>24.93894285</v>
      </c>
      <c r="CW709">
        <v>2.036271395</v>
      </c>
      <c r="CY709">
        <v>2308860.3659999999</v>
      </c>
      <c r="CZ709">
        <v>1918860.3659999999</v>
      </c>
      <c r="DA709">
        <v>593.57809199999997</v>
      </c>
      <c r="DB709">
        <v>24.937898570000002</v>
      </c>
      <c r="DC709">
        <v>2.027641966</v>
      </c>
      <c r="DE709">
        <v>2319194.5869999998</v>
      </c>
      <c r="DF709">
        <v>1929194.5870000001</v>
      </c>
      <c r="DG709">
        <v>593.59116059999997</v>
      </c>
      <c r="DH709">
        <v>24.9535193</v>
      </c>
      <c r="DI709">
        <v>2.0258303569999998</v>
      </c>
      <c r="DK709">
        <v>2332112.0150000001</v>
      </c>
      <c r="DL709">
        <v>1942112.0149999999</v>
      </c>
      <c r="DM709">
        <v>593.76699429999996</v>
      </c>
      <c r="DN709">
        <v>24.969867390000001</v>
      </c>
      <c r="DO709" s="281">
        <v>2.0238625780000001</v>
      </c>
    </row>
    <row r="710" spans="1:119">
      <c r="A710" s="280">
        <v>2248986.8190000001</v>
      </c>
      <c r="B710">
        <v>1858986.8189999999</v>
      </c>
      <c r="C710">
        <v>590.13757050000004</v>
      </c>
      <c r="D710">
        <v>24.928261079999999</v>
      </c>
      <c r="E710">
        <v>2.043897157</v>
      </c>
      <c r="G710">
        <v>2272344.4</v>
      </c>
      <c r="H710">
        <v>1882344.4</v>
      </c>
      <c r="I710">
        <v>591.75684899999999</v>
      </c>
      <c r="J710">
        <v>24.920161820000001</v>
      </c>
      <c r="K710">
        <v>2.0361697759999999</v>
      </c>
      <c r="M710">
        <v>2257733.577</v>
      </c>
      <c r="N710">
        <v>1867733.577</v>
      </c>
      <c r="O710">
        <v>590.62167750000003</v>
      </c>
      <c r="P710">
        <v>24.93181117</v>
      </c>
      <c r="Q710">
        <v>2.0408072169999998</v>
      </c>
      <c r="S710">
        <v>2274377.8760000002</v>
      </c>
      <c r="T710">
        <v>1884377.8759999999</v>
      </c>
      <c r="U710">
        <v>591.26526709999996</v>
      </c>
      <c r="V710">
        <v>24.957683880000001</v>
      </c>
      <c r="W710" s="281">
        <v>2.0358181119999998</v>
      </c>
      <c r="Y710" s="280">
        <v>2255433.6310000001</v>
      </c>
      <c r="Z710">
        <v>1865433.6310000001</v>
      </c>
      <c r="AA710">
        <v>590.59420560000001</v>
      </c>
      <c r="AB710">
        <v>24.931609779999999</v>
      </c>
      <c r="AC710">
        <v>2.0416503559999999</v>
      </c>
      <c r="AE710">
        <v>2139489.8480000002</v>
      </c>
      <c r="AF710">
        <v>1749489.848</v>
      </c>
      <c r="AG710">
        <v>583.10452940000005</v>
      </c>
      <c r="AH710">
        <v>24.835170380000001</v>
      </c>
      <c r="AI710">
        <v>2.09929554</v>
      </c>
      <c r="AK710">
        <v>2141304.5660000001</v>
      </c>
      <c r="AL710">
        <v>1751304.5660000001</v>
      </c>
      <c r="AM710">
        <v>583.15651560000003</v>
      </c>
      <c r="AN710">
        <v>24.876763570000001</v>
      </c>
      <c r="AO710">
        <v>2.0991930220000001</v>
      </c>
      <c r="AQ710">
        <v>2140914.7170000002</v>
      </c>
      <c r="AR710">
        <v>1750914.7169999999</v>
      </c>
      <c r="AS710">
        <v>583.36711439999999</v>
      </c>
      <c r="AT710">
        <v>24.918884259999999</v>
      </c>
      <c r="AU710" s="281">
        <v>2.0991981979999998</v>
      </c>
      <c r="AW710" s="280">
        <v>2334192.3820000002</v>
      </c>
      <c r="AX710">
        <v>1944192.382</v>
      </c>
      <c r="AY710">
        <v>594.28126880000002</v>
      </c>
      <c r="AZ710">
        <v>24.9585483</v>
      </c>
      <c r="BA710">
        <v>2.023552907</v>
      </c>
      <c r="BC710">
        <v>2355641.3659999999</v>
      </c>
      <c r="BD710">
        <v>1965641.3659999999</v>
      </c>
      <c r="BE710">
        <v>595.30241769999998</v>
      </c>
      <c r="BF710">
        <v>24.95463925</v>
      </c>
      <c r="BG710">
        <v>2.020694883</v>
      </c>
      <c r="BI710">
        <v>2362975.12</v>
      </c>
      <c r="BJ710">
        <v>1972975.12</v>
      </c>
      <c r="BK710">
        <v>595.10994979999998</v>
      </c>
      <c r="BL710">
        <v>24.964579659999998</v>
      </c>
      <c r="BM710">
        <v>2.0199158719999999</v>
      </c>
      <c r="BO710">
        <v>2372607.2439999999</v>
      </c>
      <c r="BP710">
        <v>1982607.2439999999</v>
      </c>
      <c r="BQ710">
        <v>595.07416469999998</v>
      </c>
      <c r="BR710">
        <v>24.976212929999999</v>
      </c>
      <c r="BS710" s="281">
        <v>2.019020195</v>
      </c>
      <c r="BU710" s="280">
        <v>2296708.5830000001</v>
      </c>
      <c r="BV710">
        <v>1906708.5830000001</v>
      </c>
      <c r="BW710">
        <v>592.8053807</v>
      </c>
      <c r="BX710">
        <v>24.947785750000001</v>
      </c>
      <c r="BY710">
        <v>2.0302899600000002</v>
      </c>
      <c r="CA710">
        <v>2308960.2560000001</v>
      </c>
      <c r="CB710">
        <v>1918960.2560000001</v>
      </c>
      <c r="CC710">
        <v>593.62085609999997</v>
      </c>
      <c r="CD710">
        <v>24.938314340000002</v>
      </c>
      <c r="CE710">
        <v>2.0276512860000002</v>
      </c>
      <c r="CG710">
        <v>2329494.841</v>
      </c>
      <c r="CH710">
        <v>1939494.841</v>
      </c>
      <c r="CI710">
        <v>593.99193449999996</v>
      </c>
      <c r="CJ710">
        <v>24.956440669999999</v>
      </c>
      <c r="CK710">
        <v>2.0241732319999999</v>
      </c>
      <c r="CM710">
        <v>2340123.017</v>
      </c>
      <c r="CN710">
        <v>1950123.017</v>
      </c>
      <c r="CO710">
        <v>594.05820779999999</v>
      </c>
      <c r="CP710">
        <v>24.97128227</v>
      </c>
      <c r="CQ710" s="281">
        <v>2.022728957</v>
      </c>
      <c r="CS710" s="280">
        <v>2278230.6510000001</v>
      </c>
      <c r="CT710">
        <v>1888230.6510000001</v>
      </c>
      <c r="CU710">
        <v>591.87639899999999</v>
      </c>
      <c r="CV710">
        <v>24.940997200000002</v>
      </c>
      <c r="CW710">
        <v>2.034743244</v>
      </c>
      <c r="CY710">
        <v>2311970.1310000001</v>
      </c>
      <c r="CZ710">
        <v>1921970.1310000001</v>
      </c>
      <c r="DA710">
        <v>593.70822639999994</v>
      </c>
      <c r="DB710">
        <v>24.939163690000001</v>
      </c>
      <c r="DC710">
        <v>2.0270583150000001</v>
      </c>
      <c r="DE710">
        <v>2322421.5959999999</v>
      </c>
      <c r="DF710">
        <v>1932421.5959999999</v>
      </c>
      <c r="DG710">
        <v>593.71714550000002</v>
      </c>
      <c r="DH710">
        <v>24.954437859999999</v>
      </c>
      <c r="DI710">
        <v>2.0252892070000001</v>
      </c>
      <c r="DK710">
        <v>2335477.56</v>
      </c>
      <c r="DL710">
        <v>1945477.56</v>
      </c>
      <c r="DM710">
        <v>593.88698099999999</v>
      </c>
      <c r="DN710">
        <v>24.97045043</v>
      </c>
      <c r="DO710" s="281">
        <v>2.0233717859999998</v>
      </c>
    </row>
    <row r="711" spans="1:119">
      <c r="A711" s="280">
        <v>2252897.8429999999</v>
      </c>
      <c r="B711">
        <v>1862897.8430000001</v>
      </c>
      <c r="C711">
        <v>590.3718748</v>
      </c>
      <c r="D711">
        <v>24.929979280000001</v>
      </c>
      <c r="E711">
        <v>2.0424859500000001</v>
      </c>
      <c r="G711">
        <v>2276530.7650000001</v>
      </c>
      <c r="H711">
        <v>1886530.7649999999</v>
      </c>
      <c r="I711">
        <v>591.9808736</v>
      </c>
      <c r="J711">
        <v>24.922346269999998</v>
      </c>
      <c r="K711">
        <v>2.0350025970000001</v>
      </c>
      <c r="M711">
        <v>2262732.0410000002</v>
      </c>
      <c r="N711">
        <v>1872732.041</v>
      </c>
      <c r="O711">
        <v>590.90519099999995</v>
      </c>
      <c r="P711">
        <v>24.933888830000001</v>
      </c>
      <c r="Q711">
        <v>2.0391772449999999</v>
      </c>
      <c r="S711">
        <v>2279944.7080000001</v>
      </c>
      <c r="T711">
        <v>1889944.7080000001</v>
      </c>
      <c r="U711">
        <v>591.54152610000006</v>
      </c>
      <c r="V711">
        <v>24.959031800000002</v>
      </c>
      <c r="W711" s="281">
        <v>2.0343078719999999</v>
      </c>
      <c r="Y711" s="280">
        <v>2260310.94</v>
      </c>
      <c r="Z711">
        <v>1870310.94</v>
      </c>
      <c r="AA711">
        <v>590.87019650000002</v>
      </c>
      <c r="AB711">
        <v>24.933632679999999</v>
      </c>
      <c r="AC711">
        <v>2.0400155679999998</v>
      </c>
      <c r="AE711">
        <v>2142498.9720000001</v>
      </c>
      <c r="AF711">
        <v>1752498.9720000001</v>
      </c>
      <c r="AG711">
        <v>583.06498150000004</v>
      </c>
      <c r="AH711">
        <v>24.834778969999999</v>
      </c>
      <c r="AI711">
        <v>2.099241868</v>
      </c>
      <c r="AK711">
        <v>2144313.6370000001</v>
      </c>
      <c r="AL711">
        <v>1754313.6370000001</v>
      </c>
      <c r="AM711">
        <v>583.11828630000002</v>
      </c>
      <c r="AN711">
        <v>24.876479830000001</v>
      </c>
      <c r="AO711">
        <v>2.0991402510000001</v>
      </c>
      <c r="AQ711">
        <v>2143923.7990000001</v>
      </c>
      <c r="AR711">
        <v>1753923.7990000001</v>
      </c>
      <c r="AS711">
        <v>583.32768569999996</v>
      </c>
      <c r="AT711">
        <v>24.918689220000001</v>
      </c>
      <c r="AU711" s="281">
        <v>2.0991454319999998</v>
      </c>
      <c r="AW711" s="280">
        <v>2337624.324</v>
      </c>
      <c r="AX711">
        <v>1947624.324</v>
      </c>
      <c r="AY711">
        <v>594.40076920000001</v>
      </c>
      <c r="AZ711">
        <v>24.95941857</v>
      </c>
      <c r="BA711">
        <v>2.0230646050000001</v>
      </c>
      <c r="BC711">
        <v>2359369.0159999998</v>
      </c>
      <c r="BD711">
        <v>1969369.0160000001</v>
      </c>
      <c r="BE711">
        <v>595.41632900000002</v>
      </c>
      <c r="BF711">
        <v>24.95574345</v>
      </c>
      <c r="BG711">
        <v>2.0202808320000001</v>
      </c>
      <c r="BI711">
        <v>2366735.7409999999</v>
      </c>
      <c r="BJ711">
        <v>1976735.7409999999</v>
      </c>
      <c r="BK711">
        <v>595.22181939999996</v>
      </c>
      <c r="BL711">
        <v>24.96539323</v>
      </c>
      <c r="BM711">
        <v>2.0195296840000001</v>
      </c>
      <c r="BO711">
        <v>2376471.2289999998</v>
      </c>
      <c r="BP711">
        <v>1986471.2290000001</v>
      </c>
      <c r="BQ711">
        <v>595.18289149999998</v>
      </c>
      <c r="BR711">
        <v>24.976740100000001</v>
      </c>
      <c r="BS711" s="281">
        <v>2.0186619600000002</v>
      </c>
      <c r="BU711" s="280">
        <v>2299728.0920000002</v>
      </c>
      <c r="BV711">
        <v>1909728.0919999999</v>
      </c>
      <c r="BW711">
        <v>592.93778359999999</v>
      </c>
      <c r="BX711">
        <v>24.948752379999998</v>
      </c>
      <c r="BY711">
        <v>2.029638753</v>
      </c>
      <c r="CA711">
        <v>2312081.9139999999</v>
      </c>
      <c r="CB711">
        <v>1922081.9140000001</v>
      </c>
      <c r="CC711">
        <v>593.75061430000005</v>
      </c>
      <c r="CD711">
        <v>24.93957571</v>
      </c>
      <c r="CE711">
        <v>2.0270655880000001</v>
      </c>
      <c r="CG711">
        <v>2332844.5750000002</v>
      </c>
      <c r="CH711">
        <v>1942844.575</v>
      </c>
      <c r="CI711">
        <v>594.11449440000001</v>
      </c>
      <c r="CJ711">
        <v>24.95733366</v>
      </c>
      <c r="CK711">
        <v>2.023672334</v>
      </c>
      <c r="CM711">
        <v>2343583.767</v>
      </c>
      <c r="CN711">
        <v>1953583.767</v>
      </c>
      <c r="CO711">
        <v>594.17579660000001</v>
      </c>
      <c r="CP711">
        <v>24.971853379999999</v>
      </c>
      <c r="CQ711" s="281">
        <v>2.022267228</v>
      </c>
      <c r="CS711" s="280">
        <v>2283868.48</v>
      </c>
      <c r="CT711">
        <v>1893868.48</v>
      </c>
      <c r="CU711">
        <v>592.15326200000004</v>
      </c>
      <c r="CV711">
        <v>24.943021420000001</v>
      </c>
      <c r="CW711">
        <v>2.0332766229999999</v>
      </c>
      <c r="CY711">
        <v>2315117.284</v>
      </c>
      <c r="CZ711">
        <v>1925117.284</v>
      </c>
      <c r="DA711">
        <v>593.83724610000002</v>
      </c>
      <c r="DB711">
        <v>24.94041769</v>
      </c>
      <c r="DC711">
        <v>2.0264877800000001</v>
      </c>
      <c r="DE711">
        <v>2325685.7949999999</v>
      </c>
      <c r="DF711">
        <v>1935685.7949999999</v>
      </c>
      <c r="DG711">
        <v>593.84206549999999</v>
      </c>
      <c r="DH711">
        <v>24.95534846</v>
      </c>
      <c r="DI711">
        <v>2.0247611330000002</v>
      </c>
      <c r="DK711">
        <v>2338881.4270000001</v>
      </c>
      <c r="DL711">
        <v>1948881.4269999999</v>
      </c>
      <c r="DM711">
        <v>594.00598679999996</v>
      </c>
      <c r="DN711">
        <v>24.9710286</v>
      </c>
      <c r="DO711" s="281">
        <v>2.0228936329999998</v>
      </c>
    </row>
    <row r="712" spans="1:119">
      <c r="A712" s="280">
        <v>2256881.5699999998</v>
      </c>
      <c r="B712">
        <v>1866881.57</v>
      </c>
      <c r="C712">
        <v>590.60277880000001</v>
      </c>
      <c r="D712">
        <v>24.93167261</v>
      </c>
      <c r="E712">
        <v>2.0411116119999999</v>
      </c>
      <c r="G712">
        <v>2280792.537</v>
      </c>
      <c r="H712">
        <v>1890792.537</v>
      </c>
      <c r="I712">
        <v>592.20267430000001</v>
      </c>
      <c r="J712">
        <v>24.924508230000001</v>
      </c>
      <c r="K712">
        <v>2.033868322</v>
      </c>
      <c r="M712">
        <v>2267948.523</v>
      </c>
      <c r="N712">
        <v>1877948.523</v>
      </c>
      <c r="O712">
        <v>591.19208660000004</v>
      </c>
      <c r="P712">
        <v>24.935989899999999</v>
      </c>
      <c r="Q712">
        <v>2.0375687130000002</v>
      </c>
      <c r="S712">
        <v>2285615.1970000002</v>
      </c>
      <c r="T712">
        <v>1895615.1969999999</v>
      </c>
      <c r="U712">
        <v>591.81396180000002</v>
      </c>
      <c r="V712">
        <v>24.96036045</v>
      </c>
      <c r="W712" s="281">
        <v>2.0328609019999999</v>
      </c>
      <c r="Y712" s="280">
        <v>2265484.5060000001</v>
      </c>
      <c r="Z712">
        <v>1875484.5060000001</v>
      </c>
      <c r="AA712">
        <v>591.15578619999997</v>
      </c>
      <c r="AB712">
        <v>24.935724390000001</v>
      </c>
      <c r="AC712">
        <v>2.0383755410000002</v>
      </c>
      <c r="AE712">
        <v>2145508.0079999999</v>
      </c>
      <c r="AF712">
        <v>1755508.0079999999</v>
      </c>
      <c r="AG712">
        <v>583.02559710000003</v>
      </c>
      <c r="AH712">
        <v>24.834389139999999</v>
      </c>
      <c r="AI712">
        <v>2.0991879440000001</v>
      </c>
      <c r="AK712">
        <v>2147322.6209999998</v>
      </c>
      <c r="AL712">
        <v>1757322.621</v>
      </c>
      <c r="AM712">
        <v>583.08018519999996</v>
      </c>
      <c r="AN712">
        <v>24.876197009999998</v>
      </c>
      <c r="AO712">
        <v>2.0990872120000001</v>
      </c>
      <c r="AQ712">
        <v>2146932.7940000002</v>
      </c>
      <c r="AR712">
        <v>1756932.794</v>
      </c>
      <c r="AS712">
        <v>583.28840990000003</v>
      </c>
      <c r="AT712">
        <v>24.918494939999999</v>
      </c>
      <c r="AU712" s="281">
        <v>2.099092374</v>
      </c>
      <c r="AW712" s="280">
        <v>2341098.6310000001</v>
      </c>
      <c r="AX712">
        <v>1951098.6310000001</v>
      </c>
      <c r="AY712">
        <v>594.51920359999997</v>
      </c>
      <c r="AZ712">
        <v>24.960280910000002</v>
      </c>
      <c r="BA712">
        <v>2.0225888580000002</v>
      </c>
      <c r="BC712">
        <v>2363150.5529999998</v>
      </c>
      <c r="BD712">
        <v>1973150.5530000001</v>
      </c>
      <c r="BE712">
        <v>595.52906659999996</v>
      </c>
      <c r="BF712">
        <v>24.956836060000001</v>
      </c>
      <c r="BG712">
        <v>2.0198781600000002</v>
      </c>
      <c r="BI712">
        <v>2370547.9040000001</v>
      </c>
      <c r="BJ712">
        <v>1980547.9040000001</v>
      </c>
      <c r="BK712">
        <v>595.33261189999996</v>
      </c>
      <c r="BL712">
        <v>24.966198819999999</v>
      </c>
      <c r="BM712">
        <v>2.0191544979999998</v>
      </c>
      <c r="BO712">
        <v>2380386.6460000002</v>
      </c>
      <c r="BP712">
        <v>1990386.6459999999</v>
      </c>
      <c r="BQ712">
        <v>595.29061869999998</v>
      </c>
      <c r="BR712">
        <v>24.977262339999999</v>
      </c>
      <c r="BS712" s="281">
        <v>2.0183144460000002</v>
      </c>
      <c r="BU712" s="280">
        <v>2302779.91</v>
      </c>
      <c r="BV712">
        <v>1912779.91</v>
      </c>
      <c r="BW712">
        <v>593.0691309</v>
      </c>
      <c r="BX712">
        <v>24.949711090000001</v>
      </c>
      <c r="BY712">
        <v>2.0290021579999999</v>
      </c>
      <c r="CA712">
        <v>2315241.2570000002</v>
      </c>
      <c r="CB712">
        <v>1925241.257</v>
      </c>
      <c r="CC712">
        <v>593.87925710000002</v>
      </c>
      <c r="CD712">
        <v>24.940825960000002</v>
      </c>
      <c r="CE712">
        <v>2.0264930919999999</v>
      </c>
      <c r="CG712">
        <v>2336234.5699999998</v>
      </c>
      <c r="CH712">
        <v>1946234.57</v>
      </c>
      <c r="CI712">
        <v>594.23598460000005</v>
      </c>
      <c r="CJ712">
        <v>24.958218670000001</v>
      </c>
      <c r="CK712">
        <v>2.0231840270000001</v>
      </c>
      <c r="CM712">
        <v>2347085.1690000002</v>
      </c>
      <c r="CN712">
        <v>1957085.169</v>
      </c>
      <c r="CO712">
        <v>594.29240019999997</v>
      </c>
      <c r="CP712">
        <v>24.972419599999998</v>
      </c>
      <c r="CQ712" s="281">
        <v>2.0218177509999999</v>
      </c>
      <c r="CS712" s="280">
        <v>2289620.1359999999</v>
      </c>
      <c r="CT712">
        <v>1899620.1359999999</v>
      </c>
      <c r="CU712">
        <v>592.42601190000005</v>
      </c>
      <c r="CV712">
        <v>24.945014650000001</v>
      </c>
      <c r="CW712">
        <v>2.0318708170000002</v>
      </c>
      <c r="CY712">
        <v>2318302.4240000001</v>
      </c>
      <c r="CZ712">
        <v>1928302.4240000001</v>
      </c>
      <c r="DA712">
        <v>593.96513389999996</v>
      </c>
      <c r="DB712">
        <v>24.941660420000002</v>
      </c>
      <c r="DC712">
        <v>2.0259302909999999</v>
      </c>
      <c r="DE712">
        <v>2328988.0989999999</v>
      </c>
      <c r="DF712">
        <v>1938988.0989999999</v>
      </c>
      <c r="DG712">
        <v>593.96591899999999</v>
      </c>
      <c r="DH712">
        <v>24.956251099999999</v>
      </c>
      <c r="DI712">
        <v>2.0242459749999999</v>
      </c>
      <c r="DK712">
        <v>2342324.5460000001</v>
      </c>
      <c r="DL712">
        <v>1952324.5460000001</v>
      </c>
      <c r="DM712">
        <v>594.12400979999995</v>
      </c>
      <c r="DN712">
        <v>24.971601870000001</v>
      </c>
      <c r="DO712" s="281">
        <v>2.0224279460000001</v>
      </c>
    </row>
    <row r="713" spans="1:119">
      <c r="A713" s="280">
        <v>2261761.693</v>
      </c>
      <c r="B713">
        <v>1871761.693</v>
      </c>
      <c r="C713">
        <v>590.87867619999997</v>
      </c>
      <c r="D713">
        <v>24.933694790000001</v>
      </c>
      <c r="E713">
        <v>2.0395025449999999</v>
      </c>
      <c r="G713">
        <v>2285139.2420000001</v>
      </c>
      <c r="H713">
        <v>1895139.2420000001</v>
      </c>
      <c r="I713">
        <v>592.42042670000001</v>
      </c>
      <c r="J713">
        <v>24.926630880000001</v>
      </c>
      <c r="K713">
        <v>2.0327676960000001</v>
      </c>
      <c r="M713">
        <v>2273310.2859999998</v>
      </c>
      <c r="N713">
        <v>1883310.2860000001</v>
      </c>
      <c r="O713">
        <v>591.47770400000002</v>
      </c>
      <c r="P713">
        <v>24.93808056</v>
      </c>
      <c r="Q713">
        <v>2.036008168</v>
      </c>
      <c r="S713">
        <v>2291393.486</v>
      </c>
      <c r="T713">
        <v>1901393.486</v>
      </c>
      <c r="U713">
        <v>592.08256519999998</v>
      </c>
      <c r="V713">
        <v>24.961669820000001</v>
      </c>
      <c r="W713" s="281">
        <v>2.0314757239999999</v>
      </c>
      <c r="Y713" s="280">
        <v>2270837.4360000002</v>
      </c>
      <c r="Z713">
        <v>1880837.436</v>
      </c>
      <c r="AA713">
        <v>591.44204239999999</v>
      </c>
      <c r="AB713">
        <v>24.937819860000001</v>
      </c>
      <c r="AC713">
        <v>2.036773401</v>
      </c>
      <c r="AE713">
        <v>2148516.9569999999</v>
      </c>
      <c r="AF713">
        <v>1758516.9569999999</v>
      </c>
      <c r="AG713">
        <v>582.98637040000006</v>
      </c>
      <c r="AH713">
        <v>24.834000849999999</v>
      </c>
      <c r="AI713">
        <v>2.0991337780000001</v>
      </c>
      <c r="AK713">
        <v>2150331.517</v>
      </c>
      <c r="AL713">
        <v>1760331.517</v>
      </c>
      <c r="AM713">
        <v>583.04220710000004</v>
      </c>
      <c r="AN713">
        <v>24.875915089999999</v>
      </c>
      <c r="AO713">
        <v>2.0990339150000001</v>
      </c>
      <c r="AQ713">
        <v>2149941.7009999999</v>
      </c>
      <c r="AR713">
        <v>1759941.7009999999</v>
      </c>
      <c r="AS713">
        <v>583.24927170000001</v>
      </c>
      <c r="AT713">
        <v>24.918301320000001</v>
      </c>
      <c r="AU713" s="281">
        <v>2.0990390520000002</v>
      </c>
      <c r="AW713" s="280">
        <v>2344616.4369999999</v>
      </c>
      <c r="AX713">
        <v>1954616.4369999999</v>
      </c>
      <c r="AY713">
        <v>594.63657049999995</v>
      </c>
      <c r="AZ713">
        <v>24.96113531</v>
      </c>
      <c r="BA713">
        <v>2.022125505</v>
      </c>
      <c r="BC713">
        <v>2366987.608</v>
      </c>
      <c r="BD713">
        <v>1976987.608</v>
      </c>
      <c r="BE713">
        <v>595.64062690000003</v>
      </c>
      <c r="BF713">
        <v>24.95791706</v>
      </c>
      <c r="BG713">
        <v>2.0194867319999998</v>
      </c>
      <c r="BI713">
        <v>2374413.111</v>
      </c>
      <c r="BJ713">
        <v>1984413.111</v>
      </c>
      <c r="BK713">
        <v>595.44232480000005</v>
      </c>
      <c r="BL713">
        <v>24.96699641</v>
      </c>
      <c r="BM713">
        <v>2.0187901639999999</v>
      </c>
      <c r="BO713">
        <v>2384354.9569999999</v>
      </c>
      <c r="BP713">
        <v>1994354.9569999999</v>
      </c>
      <c r="BQ713">
        <v>595.39734420000002</v>
      </c>
      <c r="BR713">
        <v>24.97777962</v>
      </c>
      <c r="BS713" s="281">
        <v>2.017977487</v>
      </c>
      <c r="BU713" s="280">
        <v>2305864.767</v>
      </c>
      <c r="BV713">
        <v>1915864.767</v>
      </c>
      <c r="BW713">
        <v>593.19942089999995</v>
      </c>
      <c r="BX713">
        <v>24.950661870000001</v>
      </c>
      <c r="BY713">
        <v>2.0283800090000002</v>
      </c>
      <c r="CA713">
        <v>2318438.8969999999</v>
      </c>
      <c r="CB713">
        <v>1928438.8970000001</v>
      </c>
      <c r="CC713">
        <v>594.00676729999998</v>
      </c>
      <c r="CD713">
        <v>24.942064930000001</v>
      </c>
      <c r="CE713">
        <v>2.0259337249999998</v>
      </c>
      <c r="CG713">
        <v>2339665.8640000001</v>
      </c>
      <c r="CH713">
        <v>1949665.8640000001</v>
      </c>
      <c r="CI713">
        <v>594.35640330000001</v>
      </c>
      <c r="CJ713">
        <v>24.959095690000002</v>
      </c>
      <c r="CK713">
        <v>2.0227081519999999</v>
      </c>
      <c r="CM713">
        <v>2350628.2400000002</v>
      </c>
      <c r="CN713">
        <v>1960628.24</v>
      </c>
      <c r="CO713">
        <v>594.40801699999997</v>
      </c>
      <c r="CP713">
        <v>24.972980920000001</v>
      </c>
      <c r="CQ713" s="281">
        <v>2.021380352</v>
      </c>
      <c r="CS713" s="280">
        <v>2295489.8149999999</v>
      </c>
      <c r="CT713">
        <v>1905489.8149999999</v>
      </c>
      <c r="CU713">
        <v>592.69460189999995</v>
      </c>
      <c r="CV713">
        <v>24.94697657</v>
      </c>
      <c r="CW713">
        <v>2.0305246879999999</v>
      </c>
      <c r="CY713">
        <v>2321526.327</v>
      </c>
      <c r="CZ713">
        <v>1931526.327</v>
      </c>
      <c r="DA713">
        <v>594.09187929999996</v>
      </c>
      <c r="DB713">
        <v>24.942891790000001</v>
      </c>
      <c r="DC713">
        <v>2.0253857449999999</v>
      </c>
      <c r="DE713">
        <v>2332329.4610000001</v>
      </c>
      <c r="DF713">
        <v>1942329.4609999999</v>
      </c>
      <c r="DG713">
        <v>594.08870469999999</v>
      </c>
      <c r="DH713">
        <v>24.95714577</v>
      </c>
      <c r="DI713">
        <v>2.023743573</v>
      </c>
      <c r="DK713">
        <v>2345807.88</v>
      </c>
      <c r="DL713">
        <v>1955807.88</v>
      </c>
      <c r="DM713">
        <v>594.24104850000003</v>
      </c>
      <c r="DN713">
        <v>24.972170259999999</v>
      </c>
      <c r="DO713" s="281">
        <v>2.0219745499999999</v>
      </c>
    </row>
    <row r="714" spans="1:119">
      <c r="A714" s="280">
        <v>2266938.0980000002</v>
      </c>
      <c r="B714">
        <v>1876938.098</v>
      </c>
      <c r="C714">
        <v>591.16415559999996</v>
      </c>
      <c r="D714">
        <v>24.935785670000001</v>
      </c>
      <c r="E714">
        <v>2.0378885119999999</v>
      </c>
      <c r="G714">
        <v>2290489.3130000001</v>
      </c>
      <c r="H714">
        <v>1900489.3130000001</v>
      </c>
      <c r="I714">
        <v>592.68079239999997</v>
      </c>
      <c r="J714">
        <v>24.92916756</v>
      </c>
      <c r="K714">
        <v>2.031478973</v>
      </c>
      <c r="M714">
        <v>2278789.7949999999</v>
      </c>
      <c r="N714">
        <v>1888789.7949999999</v>
      </c>
      <c r="O714">
        <v>591.76009280000005</v>
      </c>
      <c r="P714">
        <v>24.94014657</v>
      </c>
      <c r="Q714">
        <v>2.0345051349999999</v>
      </c>
      <c r="S714">
        <v>2297283.9759999998</v>
      </c>
      <c r="T714">
        <v>1907283.976</v>
      </c>
      <c r="U714">
        <v>592.34732670000005</v>
      </c>
      <c r="V714">
        <v>24.962959869999999</v>
      </c>
      <c r="W714" s="281">
        <v>2.0301508680000002</v>
      </c>
      <c r="Y714" s="280">
        <v>2276320.5630000001</v>
      </c>
      <c r="Z714">
        <v>1886320.5630000001</v>
      </c>
      <c r="AA714">
        <v>591.72576790000005</v>
      </c>
      <c r="AB714">
        <v>24.939895780000001</v>
      </c>
      <c r="AC714">
        <v>2.0352265890000001</v>
      </c>
      <c r="AE714">
        <v>2151525.818</v>
      </c>
      <c r="AF714">
        <v>1761525.818</v>
      </c>
      <c r="AG714">
        <v>582.94729540000003</v>
      </c>
      <c r="AH714">
        <v>24.833614040000001</v>
      </c>
      <c r="AI714">
        <v>2.0990793810000001</v>
      </c>
      <c r="AK714">
        <v>2153340.3250000002</v>
      </c>
      <c r="AL714">
        <v>1763340.325</v>
      </c>
      <c r="AM714">
        <v>583.00434700000005</v>
      </c>
      <c r="AN714">
        <v>24.875634030000001</v>
      </c>
      <c r="AO714">
        <v>2.0989803720000002</v>
      </c>
      <c r="AQ714">
        <v>2152950.5210000002</v>
      </c>
      <c r="AR714">
        <v>1762950.5209999999</v>
      </c>
      <c r="AS714">
        <v>583.21026510000002</v>
      </c>
      <c r="AT714">
        <v>24.91810834</v>
      </c>
      <c r="AU714" s="281">
        <v>2.0989854760000002</v>
      </c>
      <c r="AW714" s="280">
        <v>2348178.9219999998</v>
      </c>
      <c r="AX714">
        <v>1958178.922</v>
      </c>
      <c r="AY714">
        <v>594.75286889999995</v>
      </c>
      <c r="AZ714">
        <v>24.96198176</v>
      </c>
      <c r="BA714">
        <v>2.0216743830000001</v>
      </c>
      <c r="BC714">
        <v>2370881.8810000001</v>
      </c>
      <c r="BD714">
        <v>1980881.8810000001</v>
      </c>
      <c r="BE714">
        <v>595.75100640000005</v>
      </c>
      <c r="BF714">
        <v>24.958986419999999</v>
      </c>
      <c r="BG714">
        <v>2.0191064110000001</v>
      </c>
      <c r="BI714">
        <v>2378332.9190000002</v>
      </c>
      <c r="BJ714">
        <v>1988332.919</v>
      </c>
      <c r="BK714">
        <v>595.55095530000006</v>
      </c>
      <c r="BL714">
        <v>24.967785979999999</v>
      </c>
      <c r="BM714">
        <v>2.0184365299999998</v>
      </c>
      <c r="BO714">
        <v>2388377.6800000002</v>
      </c>
      <c r="BP714">
        <v>1998377.68</v>
      </c>
      <c r="BQ714">
        <v>595.50306569999998</v>
      </c>
      <c r="BR714">
        <v>24.978291949999999</v>
      </c>
      <c r="BS714" s="281">
        <v>2.0176509180000002</v>
      </c>
      <c r="BU714" s="280">
        <v>2308983.4249999998</v>
      </c>
      <c r="BV714">
        <v>1918983.425</v>
      </c>
      <c r="BW714">
        <v>593.32865200000003</v>
      </c>
      <c r="BX714">
        <v>24.951604710000002</v>
      </c>
      <c r="BY714">
        <v>2.027772138</v>
      </c>
      <c r="CA714">
        <v>2321675.6230000001</v>
      </c>
      <c r="CB714">
        <v>1931675.6229999999</v>
      </c>
      <c r="CC714">
        <v>594.13313470000003</v>
      </c>
      <c r="CD714">
        <v>24.943292540000002</v>
      </c>
      <c r="CE714">
        <v>2.0253873840000001</v>
      </c>
      <c r="CG714">
        <v>2343139.5389999999</v>
      </c>
      <c r="CH714">
        <v>1953139.5390000001</v>
      </c>
      <c r="CI714">
        <v>594.47574910000003</v>
      </c>
      <c r="CJ714">
        <v>24.959964729999999</v>
      </c>
      <c r="CK714">
        <v>2.0222445489999998</v>
      </c>
      <c r="CM714">
        <v>2354214.04</v>
      </c>
      <c r="CN714">
        <v>1964214.04</v>
      </c>
      <c r="CO714">
        <v>594.52264539999999</v>
      </c>
      <c r="CP714">
        <v>24.973537329999999</v>
      </c>
      <c r="CQ714" s="281">
        <v>2.0209548590000002</v>
      </c>
      <c r="CS714" s="280">
        <v>2301482.486</v>
      </c>
      <c r="CT714">
        <v>1911482.486</v>
      </c>
      <c r="CU714">
        <v>592.95901030000005</v>
      </c>
      <c r="CV714">
        <v>24.948907080000001</v>
      </c>
      <c r="CW714">
        <v>2.029236971</v>
      </c>
      <c r="CY714">
        <v>2324789.8859999999</v>
      </c>
      <c r="CZ714">
        <v>1934789.8859999999</v>
      </c>
      <c r="DA714">
        <v>594.21747600000003</v>
      </c>
      <c r="DB714">
        <v>24.94411174</v>
      </c>
      <c r="DC714">
        <v>2.0248540209999999</v>
      </c>
      <c r="DE714">
        <v>2335710.87</v>
      </c>
      <c r="DF714">
        <v>1945710.87</v>
      </c>
      <c r="DG714">
        <v>594.21042079999995</v>
      </c>
      <c r="DH714">
        <v>24.958032459999998</v>
      </c>
      <c r="DI714">
        <v>2.0232537690000001</v>
      </c>
      <c r="DK714">
        <v>2349332.429</v>
      </c>
      <c r="DL714">
        <v>1959332.429</v>
      </c>
      <c r="DM714">
        <v>594.35710119999999</v>
      </c>
      <c r="DN714">
        <v>24.972733739999999</v>
      </c>
      <c r="DO714" s="281">
        <v>2.0215332749999999</v>
      </c>
    </row>
    <row r="715" spans="1:119">
      <c r="A715" s="280">
        <v>2272293.9449999998</v>
      </c>
      <c r="B715">
        <v>1882293.9450000001</v>
      </c>
      <c r="C715">
        <v>591.45029469999997</v>
      </c>
      <c r="D715">
        <v>24.937880249999999</v>
      </c>
      <c r="E715">
        <v>2.036311891</v>
      </c>
      <c r="G715">
        <v>2296164.5970000001</v>
      </c>
      <c r="H715">
        <v>1906164.5970000001</v>
      </c>
      <c r="I715">
        <v>592.94891380000001</v>
      </c>
      <c r="J715">
        <v>24.931777960000002</v>
      </c>
      <c r="K715">
        <v>2.0301937799999998</v>
      </c>
      <c r="M715">
        <v>2284380.9610000001</v>
      </c>
      <c r="N715">
        <v>1894380.9609999999</v>
      </c>
      <c r="O715">
        <v>592.03862509999999</v>
      </c>
      <c r="P715">
        <v>24.942183400000001</v>
      </c>
      <c r="Q715">
        <v>2.0330616510000001</v>
      </c>
      <c r="S715">
        <v>2303291.3429999999</v>
      </c>
      <c r="T715">
        <v>1913291.3430000001</v>
      </c>
      <c r="U715">
        <v>592.60823630000004</v>
      </c>
      <c r="V715">
        <v>24.96423059</v>
      </c>
      <c r="W715" s="281">
        <v>2.028884879</v>
      </c>
      <c r="Y715" s="280">
        <v>2281919.7379999999</v>
      </c>
      <c r="Z715">
        <v>1891919.7379999999</v>
      </c>
      <c r="AA715">
        <v>592.00583810000001</v>
      </c>
      <c r="AB715">
        <v>24.94194396</v>
      </c>
      <c r="AC715">
        <v>2.0337399010000001</v>
      </c>
      <c r="AE715">
        <v>2154534.5920000002</v>
      </c>
      <c r="AF715">
        <v>1764534.5919999999</v>
      </c>
      <c r="AG715">
        <v>582.90836690000003</v>
      </c>
      <c r="AH715">
        <v>24.833228649999999</v>
      </c>
      <c r="AI715">
        <v>2.0990247630000001</v>
      </c>
      <c r="AK715">
        <v>2156349.0460000001</v>
      </c>
      <c r="AL715">
        <v>1766349.0460000001</v>
      </c>
      <c r="AM715">
        <v>582.96660250000002</v>
      </c>
      <c r="AN715">
        <v>24.87535381</v>
      </c>
      <c r="AO715">
        <v>2.0989265929999998</v>
      </c>
      <c r="AQ715">
        <v>2155959.2540000002</v>
      </c>
      <c r="AR715">
        <v>1765959.254</v>
      </c>
      <c r="AS715">
        <v>583.17138709999995</v>
      </c>
      <c r="AT715">
        <v>24.91791598</v>
      </c>
      <c r="AU715" s="281">
        <v>2.0989316580000001</v>
      </c>
      <c r="AW715" s="280">
        <v>2351787.321</v>
      </c>
      <c r="AX715">
        <v>1961787.321</v>
      </c>
      <c r="AY715">
        <v>594.86809730000004</v>
      </c>
      <c r="AZ715">
        <v>24.962820260000001</v>
      </c>
      <c r="BA715">
        <v>2.021235329</v>
      </c>
      <c r="BC715">
        <v>2374835.156</v>
      </c>
      <c r="BD715">
        <v>1984835.156</v>
      </c>
      <c r="BE715">
        <v>595.86020129999997</v>
      </c>
      <c r="BF715">
        <v>24.960044109999998</v>
      </c>
      <c r="BG715">
        <v>2.0187370609999999</v>
      </c>
      <c r="BI715">
        <v>2382308.9410000001</v>
      </c>
      <c r="BJ715">
        <v>1992308.9410000001</v>
      </c>
      <c r="BK715">
        <v>595.6585</v>
      </c>
      <c r="BL715">
        <v>24.968567520000001</v>
      </c>
      <c r="BM715">
        <v>2.0180934480000001</v>
      </c>
      <c r="BO715">
        <v>2392456.389</v>
      </c>
      <c r="BP715">
        <v>2002456.389</v>
      </c>
      <c r="BQ715">
        <v>595.60778029999994</v>
      </c>
      <c r="BR715">
        <v>24.978799309999999</v>
      </c>
      <c r="BS715" s="281">
        <v>2.017334575</v>
      </c>
      <c r="BU715" s="280">
        <v>2312136.6719999998</v>
      </c>
      <c r="BV715">
        <v>1922136.672</v>
      </c>
      <c r="BW715">
        <v>593.45682269999998</v>
      </c>
      <c r="BX715">
        <v>24.95253962</v>
      </c>
      <c r="BY715">
        <v>2.027178379</v>
      </c>
      <c r="CA715">
        <v>2324952.3420000002</v>
      </c>
      <c r="CB715">
        <v>1934952.3419999999</v>
      </c>
      <c r="CC715">
        <v>594.25835280000001</v>
      </c>
      <c r="CD715">
        <v>24.944508729999999</v>
      </c>
      <c r="CE715">
        <v>2.0248539449999998</v>
      </c>
      <c r="CG715">
        <v>2346656.7239999999</v>
      </c>
      <c r="CH715">
        <v>1956656.7239999999</v>
      </c>
      <c r="CI715">
        <v>594.59402060000002</v>
      </c>
      <c r="CJ715">
        <v>24.96082577</v>
      </c>
      <c r="CK715">
        <v>2.0217930609999999</v>
      </c>
      <c r="CM715">
        <v>2357843.6719999998</v>
      </c>
      <c r="CN715">
        <v>1967843.672</v>
      </c>
      <c r="CO715">
        <v>594.63628349999999</v>
      </c>
      <c r="CP715">
        <v>24.974088829999999</v>
      </c>
      <c r="CQ715" s="281">
        <v>2.0205411010000001</v>
      </c>
      <c r="CS715" s="280">
        <v>2304526.64</v>
      </c>
      <c r="CT715">
        <v>1914526.64</v>
      </c>
      <c r="CU715">
        <v>593.08964189999995</v>
      </c>
      <c r="CV715">
        <v>24.94986054</v>
      </c>
      <c r="CW715">
        <v>2.0286146110000001</v>
      </c>
      <c r="CY715">
        <v>2328094.0819999999</v>
      </c>
      <c r="CZ715">
        <v>1938094.0819999999</v>
      </c>
      <c r="DA715">
        <v>594.34191980000003</v>
      </c>
      <c r="DB715">
        <v>24.94532023</v>
      </c>
      <c r="DC715">
        <v>2.0243349899999998</v>
      </c>
      <c r="DE715">
        <v>2339133.355</v>
      </c>
      <c r="DF715">
        <v>1949133.355</v>
      </c>
      <c r="DG715">
        <v>594.3310659</v>
      </c>
      <c r="DH715">
        <v>24.95891117</v>
      </c>
      <c r="DI715">
        <v>2.022776404</v>
      </c>
      <c r="DK715">
        <v>2352899.2340000002</v>
      </c>
      <c r="DL715">
        <v>1962899.2339999999</v>
      </c>
      <c r="DM715">
        <v>594.47216609999998</v>
      </c>
      <c r="DN715">
        <v>24.973292319999999</v>
      </c>
      <c r="DO715" s="281">
        <v>2.0211039460000002</v>
      </c>
    </row>
    <row r="716" spans="1:119">
      <c r="A716" s="280">
        <v>2277780.0970000001</v>
      </c>
      <c r="B716">
        <v>1887780.0970000001</v>
      </c>
      <c r="C716">
        <v>591.73390089999998</v>
      </c>
      <c r="D716">
        <v>24.939955269999999</v>
      </c>
      <c r="E716">
        <v>2.0347898299999998</v>
      </c>
      <c r="G716">
        <v>2302052.693</v>
      </c>
      <c r="H716">
        <v>1912052.693</v>
      </c>
      <c r="I716">
        <v>593.21684800000003</v>
      </c>
      <c r="J716">
        <v>24.93438523</v>
      </c>
      <c r="K716">
        <v>2.0289429210000001</v>
      </c>
      <c r="M716">
        <v>2290084.7609999999</v>
      </c>
      <c r="N716">
        <v>1900084.7609999999</v>
      </c>
      <c r="O716">
        <v>592.31308979999994</v>
      </c>
      <c r="P716">
        <v>24.94418954</v>
      </c>
      <c r="Q716">
        <v>2.0316774799999999</v>
      </c>
      <c r="S716">
        <v>2306340.3990000002</v>
      </c>
      <c r="T716">
        <v>1916340.399</v>
      </c>
      <c r="U716">
        <v>592.73724340000001</v>
      </c>
      <c r="V716">
        <v>24.96485869</v>
      </c>
      <c r="W716" s="281">
        <v>2.0282735079999998</v>
      </c>
      <c r="Y716" s="280">
        <v>2287633.3590000002</v>
      </c>
      <c r="Z716">
        <v>1897633.3589999999</v>
      </c>
      <c r="AA716">
        <v>592.28188729999999</v>
      </c>
      <c r="AB716">
        <v>24.943961779999999</v>
      </c>
      <c r="AC716">
        <v>2.032313915</v>
      </c>
      <c r="AE716">
        <v>2157543.2779999999</v>
      </c>
      <c r="AF716">
        <v>1767543.2779999999</v>
      </c>
      <c r="AG716">
        <v>582.86958259999994</v>
      </c>
      <c r="AH716">
        <v>24.83284467</v>
      </c>
      <c r="AI716">
        <v>2.0989699310000001</v>
      </c>
      <c r="AK716">
        <v>2159357.6800000002</v>
      </c>
      <c r="AL716">
        <v>1769357.68</v>
      </c>
      <c r="AM716">
        <v>582.92897310000001</v>
      </c>
      <c r="AN716">
        <v>24.875074430000002</v>
      </c>
      <c r="AO716">
        <v>2.0988725829999999</v>
      </c>
      <c r="AQ716">
        <v>2158967.898</v>
      </c>
      <c r="AR716">
        <v>1768967.898</v>
      </c>
      <c r="AS716">
        <v>583.13263700000005</v>
      </c>
      <c r="AT716">
        <v>24.917724239999998</v>
      </c>
      <c r="AU716" s="281">
        <v>2.0988776050000002</v>
      </c>
      <c r="AW716" s="280">
        <v>2355442.9139999999</v>
      </c>
      <c r="AX716">
        <v>1965442.9140000001</v>
      </c>
      <c r="AY716">
        <v>594.98225439999999</v>
      </c>
      <c r="AZ716">
        <v>24.9636508</v>
      </c>
      <c r="BA716">
        <v>2.0208081820000001</v>
      </c>
      <c r="BC716">
        <v>2378849.3050000002</v>
      </c>
      <c r="BD716">
        <v>1988849.3049999999</v>
      </c>
      <c r="BE716">
        <v>595.96820790000004</v>
      </c>
      <c r="BF716">
        <v>24.961090089999999</v>
      </c>
      <c r="BG716">
        <v>2.018378545</v>
      </c>
      <c r="BI716">
        <v>2386342.8509999998</v>
      </c>
      <c r="BJ716">
        <v>1996342.851</v>
      </c>
      <c r="BK716">
        <v>595.76495520000003</v>
      </c>
      <c r="BL716">
        <v>24.969341010000001</v>
      </c>
      <c r="BM716">
        <v>2.0177607700000002</v>
      </c>
      <c r="BO716">
        <v>2396592.7140000002</v>
      </c>
      <c r="BP716">
        <v>2006592.7139999999</v>
      </c>
      <c r="BQ716">
        <v>595.71148479999999</v>
      </c>
      <c r="BR716">
        <v>24.979301679999999</v>
      </c>
      <c r="BS716" s="281">
        <v>2.017028297</v>
      </c>
      <c r="BU716" s="280">
        <v>2315325.3259999999</v>
      </c>
      <c r="BV716">
        <v>1925325.3259999999</v>
      </c>
      <c r="BW716">
        <v>593.58393160000003</v>
      </c>
      <c r="BX716">
        <v>24.953466590000001</v>
      </c>
      <c r="BY716">
        <v>2.0265985639999999</v>
      </c>
      <c r="CA716">
        <v>2328270.0499999998</v>
      </c>
      <c r="CB716">
        <v>1938270.05</v>
      </c>
      <c r="CC716">
        <v>594.38241749999997</v>
      </c>
      <c r="CD716">
        <v>24.94571345</v>
      </c>
      <c r="CE716">
        <v>2.0243332789999999</v>
      </c>
      <c r="CG716">
        <v>2350218.6039999998</v>
      </c>
      <c r="CH716">
        <v>1960218.6040000001</v>
      </c>
      <c r="CI716">
        <v>594.71121640000001</v>
      </c>
      <c r="CJ716">
        <v>24.961678809999999</v>
      </c>
      <c r="CK716">
        <v>2.021353527</v>
      </c>
      <c r="CM716">
        <v>2361518.287</v>
      </c>
      <c r="CN716">
        <v>1971518.287</v>
      </c>
      <c r="CO716">
        <v>594.74892999999997</v>
      </c>
      <c r="CP716">
        <v>24.974635410000001</v>
      </c>
      <c r="CQ716" s="281">
        <v>2.020138905</v>
      </c>
      <c r="CS716" s="280">
        <v>2307603.6320000002</v>
      </c>
      <c r="CT716">
        <v>1917603.632</v>
      </c>
      <c r="CU716">
        <v>593.21922300000006</v>
      </c>
      <c r="CV716">
        <v>24.950806119999999</v>
      </c>
      <c r="CW716">
        <v>2.028006365</v>
      </c>
      <c r="CY716">
        <v>2331439.9720000001</v>
      </c>
      <c r="CZ716">
        <v>1941439.9720000001</v>
      </c>
      <c r="DA716">
        <v>594.46520769999995</v>
      </c>
      <c r="DB716">
        <v>24.946517249999999</v>
      </c>
      <c r="DC716">
        <v>2.0238285149999999</v>
      </c>
      <c r="DE716">
        <v>2342597.9879999999</v>
      </c>
      <c r="DF716">
        <v>1952597.9879999999</v>
      </c>
      <c r="DG716">
        <v>594.4506384</v>
      </c>
      <c r="DH716">
        <v>24.959781899999999</v>
      </c>
      <c r="DI716">
        <v>2.02231132</v>
      </c>
      <c r="DK716">
        <v>2356509.3769999999</v>
      </c>
      <c r="DL716">
        <v>1966509.3770000001</v>
      </c>
      <c r="DM716">
        <v>594.58624159999999</v>
      </c>
      <c r="DN716">
        <v>24.97384598</v>
      </c>
      <c r="DO716" s="281">
        <v>2.0206863940000002</v>
      </c>
    </row>
    <row r="717" spans="1:119">
      <c r="A717" s="280">
        <v>2283382.42</v>
      </c>
      <c r="B717">
        <v>1893382.42</v>
      </c>
      <c r="C717">
        <v>592.0138508</v>
      </c>
      <c r="D717">
        <v>24.942002540000001</v>
      </c>
      <c r="E717">
        <v>2.033327039</v>
      </c>
      <c r="G717">
        <v>2305059.2429999998</v>
      </c>
      <c r="H717">
        <v>1915059.243</v>
      </c>
      <c r="I717">
        <v>593.34975440000005</v>
      </c>
      <c r="J717">
        <v>24.93567809</v>
      </c>
      <c r="K717">
        <v>2.028334954</v>
      </c>
      <c r="M717">
        <v>2295904.7659999998</v>
      </c>
      <c r="N717">
        <v>1905904.7660000001</v>
      </c>
      <c r="O717">
        <v>592.58341210000003</v>
      </c>
      <c r="P717">
        <v>24.946164490000001</v>
      </c>
      <c r="Q717">
        <v>2.03035166</v>
      </c>
      <c r="S717">
        <v>2309420.5660000001</v>
      </c>
      <c r="T717">
        <v>1919420.5660000001</v>
      </c>
      <c r="U717">
        <v>592.86528350000003</v>
      </c>
      <c r="V717">
        <v>24.965481950000001</v>
      </c>
      <c r="W717" s="281">
        <v>2.0276763120000001</v>
      </c>
      <c r="Y717" s="280">
        <v>2293464.1510000001</v>
      </c>
      <c r="Z717">
        <v>1903464.1510000001</v>
      </c>
      <c r="AA717">
        <v>592.55379029999995</v>
      </c>
      <c r="AB717">
        <v>24.945948380000001</v>
      </c>
      <c r="AC717">
        <v>2.030947904</v>
      </c>
      <c r="AE717">
        <v>2160579.321</v>
      </c>
      <c r="AF717">
        <v>1770579.321</v>
      </c>
      <c r="AG717">
        <v>582.86560010000005</v>
      </c>
      <c r="AH717">
        <v>24.832788000000001</v>
      </c>
      <c r="AI717">
        <v>2.0985532939999998</v>
      </c>
      <c r="AK717">
        <v>2162461.4029999999</v>
      </c>
      <c r="AL717">
        <v>1772461.4029999999</v>
      </c>
      <c r="AM717">
        <v>583.12387130000002</v>
      </c>
      <c r="AN717">
        <v>24.876504130000001</v>
      </c>
      <c r="AO717">
        <v>2.0967991779999999</v>
      </c>
      <c r="AQ717">
        <v>2162025.2850000001</v>
      </c>
      <c r="AR717">
        <v>1772025.2849999999</v>
      </c>
      <c r="AS717">
        <v>583.27102339999999</v>
      </c>
      <c r="AT717">
        <v>24.918398180000001</v>
      </c>
      <c r="AU717" s="281">
        <v>2.0972024409999999</v>
      </c>
      <c r="AW717" s="280">
        <v>2359147.034</v>
      </c>
      <c r="AX717">
        <v>1969147.034</v>
      </c>
      <c r="AY717">
        <v>595.09533859999999</v>
      </c>
      <c r="AZ717">
        <v>24.964473380000001</v>
      </c>
      <c r="BA717">
        <v>2.020392781</v>
      </c>
      <c r="BC717">
        <v>2382926.2949999999</v>
      </c>
      <c r="BD717">
        <v>1992926.2949999999</v>
      </c>
      <c r="BE717">
        <v>596.0750223</v>
      </c>
      <c r="BF717">
        <v>24.962124339999999</v>
      </c>
      <c r="BG717">
        <v>2.0180307270000002</v>
      </c>
      <c r="BI717">
        <v>2390436.3990000002</v>
      </c>
      <c r="BJ717">
        <v>2000436.399</v>
      </c>
      <c r="BK717">
        <v>595.87031720000004</v>
      </c>
      <c r="BL717">
        <v>24.97010641</v>
      </c>
      <c r="BM717">
        <v>2.0174383489999999</v>
      </c>
      <c r="BO717">
        <v>2400788.34</v>
      </c>
      <c r="BP717">
        <v>2010788.34</v>
      </c>
      <c r="BQ717">
        <v>595.81417580000004</v>
      </c>
      <c r="BR717">
        <v>24.979799060000001</v>
      </c>
      <c r="BS717" s="281">
        <v>2.016731922</v>
      </c>
      <c r="BU717" s="280">
        <v>2318550.236</v>
      </c>
      <c r="BV717">
        <v>1928550.236</v>
      </c>
      <c r="BW717">
        <v>593.70997720000003</v>
      </c>
      <c r="BX717">
        <v>24.954385599999998</v>
      </c>
      <c r="BY717">
        <v>2.026032528</v>
      </c>
      <c r="CA717">
        <v>2331629.821</v>
      </c>
      <c r="CB717">
        <v>1941629.821</v>
      </c>
      <c r="CC717">
        <v>594.50532610000005</v>
      </c>
      <c r="CD717">
        <v>24.94690671</v>
      </c>
      <c r="CE717">
        <v>2.023825247</v>
      </c>
      <c r="CG717">
        <v>2353826.4130000002</v>
      </c>
      <c r="CH717">
        <v>1963826.4129999999</v>
      </c>
      <c r="CI717">
        <v>594.82733540000004</v>
      </c>
      <c r="CJ717">
        <v>24.96252385</v>
      </c>
      <c r="CK717">
        <v>2.020925788</v>
      </c>
      <c r="CM717">
        <v>2365239.0929999999</v>
      </c>
      <c r="CN717">
        <v>1975239.0930000001</v>
      </c>
      <c r="CO717">
        <v>594.8605834</v>
      </c>
      <c r="CP717">
        <v>24.975177070000001</v>
      </c>
      <c r="CQ717" s="281">
        <v>2.0197481000000002</v>
      </c>
      <c r="CS717" s="280">
        <v>2310714.2170000002</v>
      </c>
      <c r="CT717">
        <v>1920714.2169999999</v>
      </c>
      <c r="CU717">
        <v>593.34775230000002</v>
      </c>
      <c r="CV717">
        <v>24.951743820000001</v>
      </c>
      <c r="CW717">
        <v>2.0274120689999999</v>
      </c>
      <c r="CY717">
        <v>2334828.679</v>
      </c>
      <c r="CZ717">
        <v>1944828.679</v>
      </c>
      <c r="DA717">
        <v>594.58733800000005</v>
      </c>
      <c r="DB717">
        <v>24.94770278</v>
      </c>
      <c r="DC717">
        <v>2.0233344560000002</v>
      </c>
      <c r="DE717">
        <v>2346105.89</v>
      </c>
      <c r="DF717">
        <v>1956105.89</v>
      </c>
      <c r="DG717">
        <v>594.56913689999999</v>
      </c>
      <c r="DH717">
        <v>24.96064462</v>
      </c>
      <c r="DI717">
        <v>2.0218583570000002</v>
      </c>
      <c r="DK717">
        <v>2360163.9900000002</v>
      </c>
      <c r="DL717">
        <v>1970163.99</v>
      </c>
      <c r="DM717">
        <v>594.69932600000004</v>
      </c>
      <c r="DN717">
        <v>24.974394740000001</v>
      </c>
      <c r="DO717" s="281">
        <v>2.020280445</v>
      </c>
    </row>
    <row r="718" spans="1:119">
      <c r="A718" s="280">
        <v>2289099.3199999998</v>
      </c>
      <c r="B718">
        <v>1899099.32</v>
      </c>
      <c r="C718">
        <v>592.28977940000004</v>
      </c>
      <c r="D718">
        <v>24.94401946</v>
      </c>
      <c r="E718">
        <v>2.0319240820000002</v>
      </c>
      <c r="G718">
        <v>2308103.952</v>
      </c>
      <c r="H718">
        <v>1918103.952</v>
      </c>
      <c r="I718">
        <v>593.48170900000002</v>
      </c>
      <c r="J718">
        <v>24.936961400000001</v>
      </c>
      <c r="K718">
        <v>2.0277395569999999</v>
      </c>
      <c r="M718">
        <v>2301845.6430000002</v>
      </c>
      <c r="N718">
        <v>1911845.6429999999</v>
      </c>
      <c r="O718">
        <v>592.84956109999996</v>
      </c>
      <c r="P718">
        <v>24.94810807</v>
      </c>
      <c r="Q718">
        <v>2.0290830039999999</v>
      </c>
      <c r="S718">
        <v>2312532.517</v>
      </c>
      <c r="T718">
        <v>1922532.517</v>
      </c>
      <c r="U718">
        <v>592.99235529999999</v>
      </c>
      <c r="V718">
        <v>24.966100369999999</v>
      </c>
      <c r="W718" s="281">
        <v>2.0270931129999998</v>
      </c>
      <c r="Y718" s="280">
        <v>2299416.5249999999</v>
      </c>
      <c r="Z718">
        <v>1909416.5249999999</v>
      </c>
      <c r="AA718">
        <v>592.82149990000005</v>
      </c>
      <c r="AB718">
        <v>24.947903440000001</v>
      </c>
      <c r="AC718">
        <v>2.0296407300000001</v>
      </c>
      <c r="AE718">
        <v>2163588.7850000001</v>
      </c>
      <c r="AF718">
        <v>1773588.7849999999</v>
      </c>
      <c r="AG718">
        <v>583.17353630000002</v>
      </c>
      <c r="AH718">
        <v>24.83582861</v>
      </c>
      <c r="AI718">
        <v>2.0958094119999999</v>
      </c>
      <c r="AK718">
        <v>2165566.3229999999</v>
      </c>
      <c r="AL718">
        <v>1775566.3230000001</v>
      </c>
      <c r="AM718">
        <v>583.45357469999999</v>
      </c>
      <c r="AN718">
        <v>24.87895005</v>
      </c>
      <c r="AO718">
        <v>2.0939264569999998</v>
      </c>
      <c r="AQ718">
        <v>2165090.909</v>
      </c>
      <c r="AR718">
        <v>1775090.909</v>
      </c>
      <c r="AS718">
        <v>583.576097</v>
      </c>
      <c r="AT718">
        <v>24.919906489999999</v>
      </c>
      <c r="AU718" s="281">
        <v>2.0943671880000001</v>
      </c>
      <c r="AW718" s="280">
        <v>2362901.0660000001</v>
      </c>
      <c r="AX718">
        <v>1972901.0660000001</v>
      </c>
      <c r="AY718">
        <v>595.20734800000002</v>
      </c>
      <c r="AZ718">
        <v>24.96528799</v>
      </c>
      <c r="BA718">
        <v>2.0199889679999998</v>
      </c>
      <c r="BC718">
        <v>2387068.196</v>
      </c>
      <c r="BD718">
        <v>1997068.196</v>
      </c>
      <c r="BE718">
        <v>596.18064019999997</v>
      </c>
      <c r="BF718">
        <v>24.963146829999999</v>
      </c>
      <c r="BG718">
        <v>2.0176934690000001</v>
      </c>
      <c r="BI718">
        <v>2394591.4130000002</v>
      </c>
      <c r="BJ718">
        <v>2004591.4129999999</v>
      </c>
      <c r="BK718">
        <v>595.97458200000005</v>
      </c>
      <c r="BL718">
        <v>24.97086371</v>
      </c>
      <c r="BM718">
        <v>2.0171260370000001</v>
      </c>
      <c r="BO718">
        <v>2405045.023</v>
      </c>
      <c r="BP718">
        <v>2015045.023</v>
      </c>
      <c r="BQ718">
        <v>595.91584909999995</v>
      </c>
      <c r="BR718">
        <v>24.98029142</v>
      </c>
      <c r="BS718" s="281">
        <v>2.0164452919999998</v>
      </c>
      <c r="BU718" s="280">
        <v>2321812.2850000001</v>
      </c>
      <c r="BV718">
        <v>1931812.2849999999</v>
      </c>
      <c r="BW718">
        <v>593.83495809999999</v>
      </c>
      <c r="BX718">
        <v>24.955296650000001</v>
      </c>
      <c r="BY718">
        <v>2.0254801040000001</v>
      </c>
      <c r="CA718">
        <v>2335032.7960000001</v>
      </c>
      <c r="CB718">
        <v>1945032.7960000001</v>
      </c>
      <c r="CC718">
        <v>594.62707660000001</v>
      </c>
      <c r="CD718">
        <v>24.948088479999999</v>
      </c>
      <c r="CE718">
        <v>2.023329709</v>
      </c>
      <c r="CG718">
        <v>2357481.4360000002</v>
      </c>
      <c r="CH718">
        <v>1967481.436</v>
      </c>
      <c r="CI718">
        <v>594.94237610000005</v>
      </c>
      <c r="CJ718">
        <v>24.963360869999999</v>
      </c>
      <c r="CK718">
        <v>2.0205096870000001</v>
      </c>
      <c r="CM718">
        <v>2369007.3450000002</v>
      </c>
      <c r="CN718">
        <v>1979007.345</v>
      </c>
      <c r="CO718">
        <v>594.97124229999997</v>
      </c>
      <c r="CP718">
        <v>24.975713809999998</v>
      </c>
      <c r="CQ718" s="281">
        <v>2.019368515</v>
      </c>
      <c r="CS718" s="280">
        <v>2313859.176</v>
      </c>
      <c r="CT718">
        <v>1923859.176</v>
      </c>
      <c r="CU718">
        <v>593.47522819999995</v>
      </c>
      <c r="CV718">
        <v>24.95267363</v>
      </c>
      <c r="CW718">
        <v>2.0268315609999998</v>
      </c>
      <c r="CY718">
        <v>2338261.3859999999</v>
      </c>
      <c r="CZ718">
        <v>1948261.3859999999</v>
      </c>
      <c r="DA718">
        <v>594.70830890000002</v>
      </c>
      <c r="DB718">
        <v>24.948876819999999</v>
      </c>
      <c r="DC718">
        <v>2.022852673</v>
      </c>
      <c r="DE718">
        <v>2349658.2310000001</v>
      </c>
      <c r="DF718">
        <v>1959658.2309999999</v>
      </c>
      <c r="DG718">
        <v>594.68655990000002</v>
      </c>
      <c r="DH718">
        <v>24.96149935</v>
      </c>
      <c r="DI718">
        <v>2.0214173579999999</v>
      </c>
      <c r="DK718">
        <v>2363864.253</v>
      </c>
      <c r="DL718">
        <v>1973864.253</v>
      </c>
      <c r="DM718">
        <v>594.811418</v>
      </c>
      <c r="DN718">
        <v>24.974938569999999</v>
      </c>
      <c r="DO718" s="281">
        <v>2.019885929</v>
      </c>
    </row>
    <row r="719" spans="1:119">
      <c r="A719" s="280">
        <v>2294933.5320000001</v>
      </c>
      <c r="B719">
        <v>1904933.5319999999</v>
      </c>
      <c r="C719">
        <v>592.56156129999999</v>
      </c>
      <c r="D719">
        <v>24.94600514</v>
      </c>
      <c r="E719">
        <v>2.0305802380000002</v>
      </c>
      <c r="G719">
        <v>2311186.0290000001</v>
      </c>
      <c r="H719">
        <v>1921186.0290000001</v>
      </c>
      <c r="I719">
        <v>593.61262639999995</v>
      </c>
      <c r="J719">
        <v>24.93823433</v>
      </c>
      <c r="K719">
        <v>2.0271569729999999</v>
      </c>
      <c r="M719">
        <v>2304863.0389999999</v>
      </c>
      <c r="N719">
        <v>1914863.0390000001</v>
      </c>
      <c r="O719">
        <v>592.98106519999999</v>
      </c>
      <c r="P719">
        <v>24.949068069999999</v>
      </c>
      <c r="Q719">
        <v>2.0284697230000002</v>
      </c>
      <c r="S719">
        <v>2315676.9500000002</v>
      </c>
      <c r="T719">
        <v>1925676.95</v>
      </c>
      <c r="U719">
        <v>593.11845730000005</v>
      </c>
      <c r="V719">
        <v>24.966713930000001</v>
      </c>
      <c r="W719" s="281">
        <v>2.026523734</v>
      </c>
      <c r="Y719" s="280">
        <v>2302439.915</v>
      </c>
      <c r="Z719">
        <v>1912439.915</v>
      </c>
      <c r="AA719">
        <v>592.95377480000002</v>
      </c>
      <c r="AB719">
        <v>24.94886911</v>
      </c>
      <c r="AC719">
        <v>2.0290088129999999</v>
      </c>
      <c r="AE719">
        <v>2166611.2340000002</v>
      </c>
      <c r="AF719">
        <v>1776611.2339999999</v>
      </c>
      <c r="AG719">
        <v>583.5158745</v>
      </c>
      <c r="AH719">
        <v>24.839215079999999</v>
      </c>
      <c r="AI719">
        <v>2.0930264169999999</v>
      </c>
      <c r="AK719">
        <v>2168597.9270000001</v>
      </c>
      <c r="AL719">
        <v>1778597.9269999999</v>
      </c>
      <c r="AM719">
        <v>583.77440409999997</v>
      </c>
      <c r="AN719">
        <v>24.88132968</v>
      </c>
      <c r="AO719">
        <v>2.0912000229999999</v>
      </c>
      <c r="AQ719">
        <v>2168101.7659999998</v>
      </c>
      <c r="AR719">
        <v>1778101.7660000001</v>
      </c>
      <c r="AS719">
        <v>583.87543589999996</v>
      </c>
      <c r="AT719">
        <v>24.92138637</v>
      </c>
      <c r="AU719" s="281">
        <v>2.0916537919999998</v>
      </c>
      <c r="AW719" s="280">
        <v>2366706.449</v>
      </c>
      <c r="AX719">
        <v>1976706.449</v>
      </c>
      <c r="AY719">
        <v>595.31828050000001</v>
      </c>
      <c r="AZ719">
        <v>24.96609462</v>
      </c>
      <c r="BA719">
        <v>2.0195965839999999</v>
      </c>
      <c r="BC719">
        <v>2391277.3369999998</v>
      </c>
      <c r="BD719">
        <v>2001277.3370000001</v>
      </c>
      <c r="BE719">
        <v>596.28507139999999</v>
      </c>
      <c r="BF719">
        <v>24.964157650000001</v>
      </c>
      <c r="BG719">
        <v>2.017366617</v>
      </c>
      <c r="BI719">
        <v>2398809.8160000001</v>
      </c>
      <c r="BJ719">
        <v>2008809.8160000001</v>
      </c>
      <c r="BK719">
        <v>596.07774559999996</v>
      </c>
      <c r="BL719">
        <v>24.971612889999999</v>
      </c>
      <c r="BM719">
        <v>2.0168236849999999</v>
      </c>
      <c r="BO719">
        <v>2409364.594</v>
      </c>
      <c r="BP719">
        <v>2019364.594</v>
      </c>
      <c r="BQ719">
        <v>596.01650089999998</v>
      </c>
      <c r="BR719">
        <v>24.98077876</v>
      </c>
      <c r="BS719" s="281">
        <v>2.0161682449999998</v>
      </c>
      <c r="BU719" s="280">
        <v>2325112.3849999998</v>
      </c>
      <c r="BV719">
        <v>1935112.385</v>
      </c>
      <c r="BW719">
        <v>593.95887249999998</v>
      </c>
      <c r="BX719">
        <v>24.95619975</v>
      </c>
      <c r="BY719">
        <v>2.0249411259999999</v>
      </c>
      <c r="CA719">
        <v>2338480.1719999998</v>
      </c>
      <c r="CB719">
        <v>1948480.172</v>
      </c>
      <c r="CC719">
        <v>594.74766750000003</v>
      </c>
      <c r="CD719">
        <v>24.949258749999998</v>
      </c>
      <c r="CE719">
        <v>2.022846521</v>
      </c>
      <c r="CG719">
        <v>2361185.0090000001</v>
      </c>
      <c r="CH719">
        <v>1971185.0090000001</v>
      </c>
      <c r="CI719">
        <v>595.05633699999998</v>
      </c>
      <c r="CJ719">
        <v>24.964189879999999</v>
      </c>
      <c r="CK719">
        <v>2.0201050660000002</v>
      </c>
      <c r="CM719">
        <v>2372824.352</v>
      </c>
      <c r="CN719">
        <v>1982824.352</v>
      </c>
      <c r="CO719">
        <v>595.08090519999996</v>
      </c>
      <c r="CP719">
        <v>24.976245609999999</v>
      </c>
      <c r="CQ719" s="281">
        <v>2.0189999790000002</v>
      </c>
      <c r="CS719" s="280">
        <v>2317039.3190000001</v>
      </c>
      <c r="CT719">
        <v>1927039.3189999999</v>
      </c>
      <c r="CU719">
        <v>593.60164940000004</v>
      </c>
      <c r="CV719">
        <v>24.95359556</v>
      </c>
      <c r="CW719">
        <v>2.026264678</v>
      </c>
      <c r="CY719">
        <v>2341739.3280000002</v>
      </c>
      <c r="CZ719">
        <v>1951739.328</v>
      </c>
      <c r="DA719">
        <v>594.82811919999995</v>
      </c>
      <c r="DB719">
        <v>24.950039360000002</v>
      </c>
      <c r="DC719">
        <v>2.0223830239999998</v>
      </c>
      <c r="DE719">
        <v>2353256.2370000002</v>
      </c>
      <c r="DF719">
        <v>1963256.237</v>
      </c>
      <c r="DG719">
        <v>594.80290639999998</v>
      </c>
      <c r="DH719">
        <v>24.96234608</v>
      </c>
      <c r="DI719">
        <v>2.0209881620000001</v>
      </c>
      <c r="DK719">
        <v>2367611.4029999999</v>
      </c>
      <c r="DL719">
        <v>1977611.4029999999</v>
      </c>
      <c r="DM719">
        <v>594.92251610000005</v>
      </c>
      <c r="DN719">
        <v>24.975477479999999</v>
      </c>
      <c r="DO719" s="281">
        <v>2.0195026760000001</v>
      </c>
    </row>
    <row r="720" spans="1:119">
      <c r="A720" s="280">
        <v>2300889.4789999998</v>
      </c>
      <c r="B720">
        <v>1910889.4790000001</v>
      </c>
      <c r="C720">
        <v>592.82914940000001</v>
      </c>
      <c r="D720">
        <v>24.94795929</v>
      </c>
      <c r="E720">
        <v>2.029294385</v>
      </c>
      <c r="G720">
        <v>2314305.389</v>
      </c>
      <c r="H720">
        <v>1924305.389</v>
      </c>
      <c r="I720">
        <v>593.74245719999999</v>
      </c>
      <c r="J720">
        <v>24.939496420000001</v>
      </c>
      <c r="K720">
        <v>2.026587277</v>
      </c>
      <c r="M720">
        <v>2307912.6669999999</v>
      </c>
      <c r="N720">
        <v>1917912.6669999999</v>
      </c>
      <c r="O720">
        <v>593.11152019999997</v>
      </c>
      <c r="P720">
        <v>24.950020200000001</v>
      </c>
      <c r="Q720">
        <v>2.0278702609999999</v>
      </c>
      <c r="S720">
        <v>2318854.5839999998</v>
      </c>
      <c r="T720">
        <v>1928854.584</v>
      </c>
      <c r="U720">
        <v>593.24358810000001</v>
      </c>
      <c r="V720">
        <v>24.967322630000002</v>
      </c>
      <c r="W720" s="281">
        <v>2.0259679959999999</v>
      </c>
      <c r="Y720" s="280">
        <v>2305495.7009999999</v>
      </c>
      <c r="Z720">
        <v>1915495.7009999999</v>
      </c>
      <c r="AA720">
        <v>593.08499389999997</v>
      </c>
      <c r="AB720">
        <v>24.949826860000002</v>
      </c>
      <c r="AC720">
        <v>2.028391128</v>
      </c>
      <c r="AE720">
        <v>2169687.0090000001</v>
      </c>
      <c r="AF720">
        <v>1779687.0090000001</v>
      </c>
      <c r="AG720">
        <v>583.86001580000004</v>
      </c>
      <c r="AH720">
        <v>24.84261806</v>
      </c>
      <c r="AI720">
        <v>2.090281407</v>
      </c>
      <c r="AK720">
        <v>2171654.4</v>
      </c>
      <c r="AL720">
        <v>1781654.4</v>
      </c>
      <c r="AM720">
        <v>584.08926750000001</v>
      </c>
      <c r="AN720">
        <v>24.883663890000001</v>
      </c>
      <c r="AO720">
        <v>2.0885420639999999</v>
      </c>
      <c r="AQ720">
        <v>2171134.102</v>
      </c>
      <c r="AR720">
        <v>1781134.102</v>
      </c>
      <c r="AS720">
        <v>584.16858109999998</v>
      </c>
      <c r="AT720">
        <v>24.922834959999999</v>
      </c>
      <c r="AU720" s="281">
        <v>2.0890107690000002</v>
      </c>
      <c r="AW720" s="280">
        <v>2370564.6770000001</v>
      </c>
      <c r="AX720">
        <v>1980564.6769999999</v>
      </c>
      <c r="AY720">
        <v>595.42813379999996</v>
      </c>
      <c r="AZ720">
        <v>24.966893249999998</v>
      </c>
      <c r="BA720">
        <v>2.019215473</v>
      </c>
      <c r="BC720">
        <v>2395556.4109999998</v>
      </c>
      <c r="BD720">
        <v>2005556.4110000001</v>
      </c>
      <c r="BE720">
        <v>596.38835489999997</v>
      </c>
      <c r="BF720">
        <v>24.965157179999999</v>
      </c>
      <c r="BG720">
        <v>2.0170499799999999</v>
      </c>
      <c r="BI720">
        <v>2403093.6230000001</v>
      </c>
      <c r="BJ720">
        <v>2013093.6229999999</v>
      </c>
      <c r="BK720">
        <v>596.17980339999997</v>
      </c>
      <c r="BL720">
        <v>24.972353900000002</v>
      </c>
      <c r="BM720">
        <v>2.0165311479999999</v>
      </c>
      <c r="BO720">
        <v>2413748.9750000001</v>
      </c>
      <c r="BP720">
        <v>2023748.9750000001</v>
      </c>
      <c r="BQ720">
        <v>596.11612709999997</v>
      </c>
      <c r="BR720">
        <v>24.981261050000001</v>
      </c>
      <c r="BS720" s="281">
        <v>2.015900625</v>
      </c>
      <c r="BU720" s="280">
        <v>2328451.4879999999</v>
      </c>
      <c r="BV720">
        <v>1938451.4879999999</v>
      </c>
      <c r="BW720">
        <v>594.08171919999995</v>
      </c>
      <c r="BX720">
        <v>24.957094869999999</v>
      </c>
      <c r="BY720">
        <v>2.0244154289999998</v>
      </c>
      <c r="CA720">
        <v>2341973.2000000002</v>
      </c>
      <c r="CB720">
        <v>1951973.2</v>
      </c>
      <c r="CC720">
        <v>594.86709729999995</v>
      </c>
      <c r="CD720">
        <v>24.950417519999998</v>
      </c>
      <c r="CE720">
        <v>2.0223755419999998</v>
      </c>
      <c r="CG720">
        <v>2364938.5219999999</v>
      </c>
      <c r="CH720">
        <v>1974938.5220000001</v>
      </c>
      <c r="CI720">
        <v>595.16921620000005</v>
      </c>
      <c r="CJ720">
        <v>24.96501087</v>
      </c>
      <c r="CK720">
        <v>2.0197117699999998</v>
      </c>
      <c r="CM720">
        <v>2376691.469</v>
      </c>
      <c r="CN720">
        <v>1986691.469</v>
      </c>
      <c r="CO720">
        <v>595.18957030000001</v>
      </c>
      <c r="CP720">
        <v>24.976772480000001</v>
      </c>
      <c r="CQ720" s="281">
        <v>2.018642324</v>
      </c>
      <c r="CS720" s="280">
        <v>2320255.4870000002</v>
      </c>
      <c r="CT720">
        <v>1930255.487</v>
      </c>
      <c r="CU720">
        <v>593.72701440000003</v>
      </c>
      <c r="CV720">
        <v>24.95450958</v>
      </c>
      <c r="CW720">
        <v>2.0257112560000001</v>
      </c>
      <c r="CY720">
        <v>2345263.7949999999</v>
      </c>
      <c r="CZ720">
        <v>1955263.7949999999</v>
      </c>
      <c r="DA720">
        <v>594.94676719999995</v>
      </c>
      <c r="DB720">
        <v>24.951190390000001</v>
      </c>
      <c r="DC720">
        <v>2.0219253679999998</v>
      </c>
      <c r="DE720">
        <v>2356901.1809999999</v>
      </c>
      <c r="DF720">
        <v>1966901.1810000001</v>
      </c>
      <c r="DG720">
        <v>594.91817490000005</v>
      </c>
      <c r="DH720">
        <v>24.963184800000001</v>
      </c>
      <c r="DI720">
        <v>2.0205706120000002</v>
      </c>
      <c r="DK720">
        <v>2371406.7239999999</v>
      </c>
      <c r="DL720">
        <v>1981406.7239999999</v>
      </c>
      <c r="DM720">
        <v>595.03261880000002</v>
      </c>
      <c r="DN720">
        <v>24.976011459999999</v>
      </c>
      <c r="DO720" s="281">
        <v>2.019130514</v>
      </c>
    </row>
    <row r="721" spans="1:119">
      <c r="A721" s="280">
        <v>2303914.7149999999</v>
      </c>
      <c r="B721">
        <v>1913914.7150000001</v>
      </c>
      <c r="C721">
        <v>592.96136349999995</v>
      </c>
      <c r="D721">
        <v>24.9489245</v>
      </c>
      <c r="E721">
        <v>2.0286728159999998</v>
      </c>
      <c r="G721">
        <v>2317462.3760000002</v>
      </c>
      <c r="H721">
        <v>1927462.3759999999</v>
      </c>
      <c r="I721">
        <v>593.87117260000002</v>
      </c>
      <c r="J721">
        <v>24.940747389999999</v>
      </c>
      <c r="K721">
        <v>2.0260304499999999</v>
      </c>
      <c r="M721">
        <v>2310995.2590000001</v>
      </c>
      <c r="N721">
        <v>1920995.2590000001</v>
      </c>
      <c r="O721">
        <v>593.24092440000004</v>
      </c>
      <c r="P721">
        <v>24.950964460000002</v>
      </c>
      <c r="Q721">
        <v>2.0272844600000002</v>
      </c>
      <c r="S721">
        <v>2322066.162</v>
      </c>
      <c r="T721">
        <v>1932066.162</v>
      </c>
      <c r="U721">
        <v>593.36774620000006</v>
      </c>
      <c r="V721">
        <v>24.967926479999999</v>
      </c>
      <c r="W721" s="281">
        <v>2.025425722</v>
      </c>
      <c r="Y721" s="280">
        <v>2308584.6179999998</v>
      </c>
      <c r="Z721">
        <v>1918584.618</v>
      </c>
      <c r="AA721">
        <v>593.21515539999996</v>
      </c>
      <c r="AB721">
        <v>24.95077667</v>
      </c>
      <c r="AC721">
        <v>2.0277875120000002</v>
      </c>
      <c r="AE721">
        <v>2172790.4180000001</v>
      </c>
      <c r="AF721">
        <v>1782790.4180000001</v>
      </c>
      <c r="AG721">
        <v>584.19784670000001</v>
      </c>
      <c r="AH721">
        <v>24.8459568</v>
      </c>
      <c r="AI721">
        <v>2.0876049210000001</v>
      </c>
      <c r="AK721">
        <v>2174732.1779999998</v>
      </c>
      <c r="AL721">
        <v>1784732.1780000001</v>
      </c>
      <c r="AM721">
        <v>584.39713200000006</v>
      </c>
      <c r="AN721">
        <v>24.885944989999999</v>
      </c>
      <c r="AO721">
        <v>2.0859556189999999</v>
      </c>
      <c r="AQ721">
        <v>2174184.6779999998</v>
      </c>
      <c r="AR721">
        <v>1784184.6780000001</v>
      </c>
      <c r="AS721">
        <v>584.45482400000003</v>
      </c>
      <c r="AT721">
        <v>24.924248720000001</v>
      </c>
      <c r="AU721" s="281">
        <v>2.0864405929999998</v>
      </c>
      <c r="AW721" s="280">
        <v>2374477.301</v>
      </c>
      <c r="AX721">
        <v>1984477.301</v>
      </c>
      <c r="AY721">
        <v>595.53690500000005</v>
      </c>
      <c r="AZ721">
        <v>24.967683860000001</v>
      </c>
      <c r="BA721">
        <v>2.0188454779999998</v>
      </c>
      <c r="BC721">
        <v>2399906.0359999998</v>
      </c>
      <c r="BD721">
        <v>2009906.0360000001</v>
      </c>
      <c r="BE721">
        <v>596.49039349999998</v>
      </c>
      <c r="BF721">
        <v>24.966144499999999</v>
      </c>
      <c r="BG721">
        <v>2.0167435810000001</v>
      </c>
      <c r="BI721">
        <v>2407445.15</v>
      </c>
      <c r="BJ721">
        <v>2017445.15</v>
      </c>
      <c r="BK721">
        <v>596.28076490000001</v>
      </c>
      <c r="BL721">
        <v>24.97308683</v>
      </c>
      <c r="BM721">
        <v>2.0162482590000002</v>
      </c>
      <c r="BO721">
        <v>2418200.1800000002</v>
      </c>
      <c r="BP721">
        <v>2028200.18</v>
      </c>
      <c r="BQ721">
        <v>596.21472119999999</v>
      </c>
      <c r="BR721">
        <v>24.98173826</v>
      </c>
      <c r="BS721" s="281">
        <v>2.0156422730000001</v>
      </c>
      <c r="BU721" s="280">
        <v>2331830.58</v>
      </c>
      <c r="BV721">
        <v>1941830.58</v>
      </c>
      <c r="BW721">
        <v>594.20349639999995</v>
      </c>
      <c r="BX721">
        <v>24.957982019999999</v>
      </c>
      <c r="BY721">
        <v>2.0239028490000002</v>
      </c>
      <c r="CA721">
        <v>2345513.1889999998</v>
      </c>
      <c r="CB721">
        <v>1955513.189</v>
      </c>
      <c r="CC721">
        <v>594.98536439999998</v>
      </c>
      <c r="CD721">
        <v>24.951564780000002</v>
      </c>
      <c r="CE721">
        <v>2.021916628</v>
      </c>
      <c r="CG721">
        <v>2368743.4180000001</v>
      </c>
      <c r="CH721">
        <v>1978743.4180000001</v>
      </c>
      <c r="CI721">
        <v>595.28101179999999</v>
      </c>
      <c r="CJ721">
        <v>24.96582381</v>
      </c>
      <c r="CK721">
        <v>2.0193296429999998</v>
      </c>
      <c r="CM721">
        <v>2380610.1090000002</v>
      </c>
      <c r="CN721">
        <v>1990610.1089999999</v>
      </c>
      <c r="CO721">
        <v>595.29723579999995</v>
      </c>
      <c r="CP721">
        <v>24.977294409999999</v>
      </c>
      <c r="CQ721" s="281">
        <v>2.0182953819999998</v>
      </c>
      <c r="CS721" s="280">
        <v>2323508.5520000001</v>
      </c>
      <c r="CT721">
        <v>1933508.5519999999</v>
      </c>
      <c r="CU721">
        <v>593.85132169999997</v>
      </c>
      <c r="CV721">
        <v>24.95541571</v>
      </c>
      <c r="CW721">
        <v>2.0251711339999998</v>
      </c>
      <c r="CY721">
        <v>2348836.1290000002</v>
      </c>
      <c r="CZ721">
        <v>1958836.129</v>
      </c>
      <c r="DA721">
        <v>595.06425139999999</v>
      </c>
      <c r="DB721">
        <v>24.952329899999999</v>
      </c>
      <c r="DC721">
        <v>2.0214795630000002</v>
      </c>
      <c r="DE721">
        <v>2360594.389</v>
      </c>
      <c r="DF721">
        <v>1970594.389</v>
      </c>
      <c r="DG721">
        <v>595.03236389999995</v>
      </c>
      <c r="DH721">
        <v>24.964015499999999</v>
      </c>
      <c r="DI721">
        <v>2.0201645519999998</v>
      </c>
      <c r="DK721">
        <v>2375251.5499999998</v>
      </c>
      <c r="DL721">
        <v>1985251.55</v>
      </c>
      <c r="DM721">
        <v>595.14172459999997</v>
      </c>
      <c r="DN721">
        <v>24.97654051</v>
      </c>
      <c r="DO721" s="281">
        <v>2.0187692739999998</v>
      </c>
    </row>
    <row r="722" spans="1:119">
      <c r="A722" s="280">
        <v>2306972.39</v>
      </c>
      <c r="B722">
        <v>1916972.39</v>
      </c>
      <c r="C722">
        <v>593.09252170000002</v>
      </c>
      <c r="D722">
        <v>24.949881789999999</v>
      </c>
      <c r="E722">
        <v>2.0280652730000002</v>
      </c>
      <c r="G722">
        <v>2320657.6009999998</v>
      </c>
      <c r="H722">
        <v>1930657.601</v>
      </c>
      <c r="I722">
        <v>593.99875559999998</v>
      </c>
      <c r="J722">
        <v>24.941987090000001</v>
      </c>
      <c r="K722">
        <v>2.0254864210000001</v>
      </c>
      <c r="M722">
        <v>2314111.5729999999</v>
      </c>
      <c r="N722">
        <v>1924111.5730000001</v>
      </c>
      <c r="O722">
        <v>593.36927660000003</v>
      </c>
      <c r="P722">
        <v>24.95190083</v>
      </c>
      <c r="Q722">
        <v>2.0267121609999998</v>
      </c>
      <c r="S722">
        <v>2325312.4559999998</v>
      </c>
      <c r="T722">
        <v>1935312.456</v>
      </c>
      <c r="U722">
        <v>593.49093000000005</v>
      </c>
      <c r="V722">
        <v>24.968525469999999</v>
      </c>
      <c r="W722" s="281">
        <v>2.0248967379999998</v>
      </c>
      <c r="Y722" s="280">
        <v>2311707.4300000002</v>
      </c>
      <c r="Z722">
        <v>1921707.43</v>
      </c>
      <c r="AA722">
        <v>593.34425799999997</v>
      </c>
      <c r="AB722">
        <v>24.95171856</v>
      </c>
      <c r="AC722">
        <v>2.0271978009999998</v>
      </c>
      <c r="AE722">
        <v>2175918.7940000002</v>
      </c>
      <c r="AF722">
        <v>1785918.794</v>
      </c>
      <c r="AG722">
        <v>584.52851069999997</v>
      </c>
      <c r="AH722">
        <v>24.849222829999999</v>
      </c>
      <c r="AI722">
        <v>2.0849990740000002</v>
      </c>
      <c r="AK722">
        <v>2177832.378</v>
      </c>
      <c r="AL722">
        <v>1787832.378</v>
      </c>
      <c r="AM722">
        <v>584.69864240000004</v>
      </c>
      <c r="AN722">
        <v>24.888177809999998</v>
      </c>
      <c r="AO722">
        <v>2.0834381949999998</v>
      </c>
      <c r="AQ722">
        <v>2177255.0210000002</v>
      </c>
      <c r="AR722">
        <v>1787255.0209999999</v>
      </c>
      <c r="AS722">
        <v>584.73499730000003</v>
      </c>
      <c r="AT722">
        <v>24.92563182</v>
      </c>
      <c r="AU722" s="281">
        <v>2.0839401070000001</v>
      </c>
      <c r="AW722" s="280">
        <v>2378445.926</v>
      </c>
      <c r="AX722">
        <v>1988445.926</v>
      </c>
      <c r="AY722">
        <v>595.64459090000003</v>
      </c>
      <c r="AZ722">
        <v>24.968466450000001</v>
      </c>
      <c r="BA722">
        <v>2.0184864459999998</v>
      </c>
      <c r="BC722">
        <v>2404329.9509999999</v>
      </c>
      <c r="BD722">
        <v>2014329.9509999999</v>
      </c>
      <c r="BE722">
        <v>596.5912065</v>
      </c>
      <c r="BF722">
        <v>24.967119780000001</v>
      </c>
      <c r="BG722">
        <v>2.0164471970000002</v>
      </c>
      <c r="BI722">
        <v>2411867.09</v>
      </c>
      <c r="BJ722">
        <v>2021867.09</v>
      </c>
      <c r="BK722">
        <v>596.38034589999995</v>
      </c>
      <c r="BL722">
        <v>24.973809660000001</v>
      </c>
      <c r="BM722">
        <v>2.015973829</v>
      </c>
      <c r="BO722">
        <v>2422720.872</v>
      </c>
      <c r="BP722">
        <v>2032720.872</v>
      </c>
      <c r="BQ722">
        <v>596.31232230000001</v>
      </c>
      <c r="BR722">
        <v>24.982210590000001</v>
      </c>
      <c r="BS722" s="281">
        <v>2.0153929829999999</v>
      </c>
      <c r="BU722" s="280">
        <v>2335250.6889999998</v>
      </c>
      <c r="BV722">
        <v>1945250.689</v>
      </c>
      <c r="BW722">
        <v>594.3242027</v>
      </c>
      <c r="BX722">
        <v>24.95886119</v>
      </c>
      <c r="BY722">
        <v>2.0234032200000001</v>
      </c>
      <c r="CA722">
        <v>2349101.497</v>
      </c>
      <c r="CB722">
        <v>1959101.497</v>
      </c>
      <c r="CC722">
        <v>595.10246700000005</v>
      </c>
      <c r="CD722">
        <v>24.95270051</v>
      </c>
      <c r="CE722">
        <v>2.0214696390000002</v>
      </c>
      <c r="CG722">
        <v>2372601.1979999999</v>
      </c>
      <c r="CH722">
        <v>1982601.1980000001</v>
      </c>
      <c r="CI722">
        <v>595.39172150000002</v>
      </c>
      <c r="CJ722">
        <v>24.966628719999999</v>
      </c>
      <c r="CK722">
        <v>2.0189585320000001</v>
      </c>
      <c r="CM722">
        <v>2384581.7340000002</v>
      </c>
      <c r="CN722">
        <v>1994581.7339999999</v>
      </c>
      <c r="CO722">
        <v>595.40389949999997</v>
      </c>
      <c r="CP722">
        <v>24.977811389999999</v>
      </c>
      <c r="CQ722" s="281">
        <v>2.0179589870000001</v>
      </c>
      <c r="CS722" s="280">
        <v>2326799.4190000002</v>
      </c>
      <c r="CT722">
        <v>1936799.419</v>
      </c>
      <c r="CU722">
        <v>593.97456990000001</v>
      </c>
      <c r="CV722">
        <v>24.956313919999999</v>
      </c>
      <c r="CW722">
        <v>2.0246441499999999</v>
      </c>
      <c r="CY722">
        <v>2352457.7289999998</v>
      </c>
      <c r="CZ722">
        <v>1962457.7290000001</v>
      </c>
      <c r="DA722">
        <v>595.18056969999998</v>
      </c>
      <c r="DB722">
        <v>24.953457879999998</v>
      </c>
      <c r="DC722">
        <v>2.0210454709999999</v>
      </c>
      <c r="DE722">
        <v>2364337.2379999999</v>
      </c>
      <c r="DF722">
        <v>1974337.2379999999</v>
      </c>
      <c r="DG722">
        <v>595.14547170000003</v>
      </c>
      <c r="DH722">
        <v>24.964838180000001</v>
      </c>
      <c r="DI722">
        <v>2.019769825</v>
      </c>
      <c r="DK722">
        <v>2379147.2680000002</v>
      </c>
      <c r="DL722">
        <v>1989147.2679999999</v>
      </c>
      <c r="DM722">
        <v>595.24983159999999</v>
      </c>
      <c r="DN722">
        <v>24.97706462</v>
      </c>
      <c r="DO722" s="281">
        <v>2.0184187910000002</v>
      </c>
    </row>
    <row r="723" spans="1:119">
      <c r="A723" s="280">
        <v>2310063.2390000001</v>
      </c>
      <c r="B723">
        <v>1920063.2390000001</v>
      </c>
      <c r="C723">
        <v>593.22262230000001</v>
      </c>
      <c r="D723">
        <v>24.95083116</v>
      </c>
      <c r="E723">
        <v>2.0274715950000002</v>
      </c>
      <c r="G723">
        <v>2323891.8489999999</v>
      </c>
      <c r="H723">
        <v>1933891.8489999999</v>
      </c>
      <c r="I723">
        <v>594.12519580000003</v>
      </c>
      <c r="J723">
        <v>24.943215429999999</v>
      </c>
      <c r="K723">
        <v>2.0249550890000001</v>
      </c>
      <c r="M723">
        <v>2317262.395</v>
      </c>
      <c r="N723">
        <v>1927262.395</v>
      </c>
      <c r="O723">
        <v>593.49657520000005</v>
      </c>
      <c r="P723">
        <v>24.952829319999999</v>
      </c>
      <c r="Q723">
        <v>2.026153206</v>
      </c>
      <c r="S723">
        <v>2328594.2599999998</v>
      </c>
      <c r="T723">
        <v>1938594.26</v>
      </c>
      <c r="U723">
        <v>593.61313819999998</v>
      </c>
      <c r="V723">
        <v>24.969119589999998</v>
      </c>
      <c r="W723" s="281">
        <v>2.0243808670000001</v>
      </c>
      <c r="Y723" s="280">
        <v>2314864.929</v>
      </c>
      <c r="Z723">
        <v>1924864.929</v>
      </c>
      <c r="AA723">
        <v>593.47230000000002</v>
      </c>
      <c r="AB723">
        <v>24.952652499999999</v>
      </c>
      <c r="AC723">
        <v>2.0266218330000001</v>
      </c>
      <c r="AE723">
        <v>2179073.1889999998</v>
      </c>
      <c r="AF723">
        <v>1789073.189</v>
      </c>
      <c r="AG723">
        <v>584.8525664</v>
      </c>
      <c r="AH723">
        <v>24.852421759999999</v>
      </c>
      <c r="AI723">
        <v>2.0824617019999998</v>
      </c>
      <c r="AK723">
        <v>2180956.9300000002</v>
      </c>
      <c r="AL723">
        <v>1790956.93</v>
      </c>
      <c r="AM723">
        <v>584.99464909999995</v>
      </c>
      <c r="AN723">
        <v>24.89036874</v>
      </c>
      <c r="AO723">
        <v>2.0809866669999999</v>
      </c>
      <c r="AQ723">
        <v>2180347.2250000001</v>
      </c>
      <c r="AR723">
        <v>1790347.2250000001</v>
      </c>
      <c r="AS723">
        <v>585.01002800000003</v>
      </c>
      <c r="AT723">
        <v>24.926988869999999</v>
      </c>
      <c r="AU723" s="281">
        <v>2.0815058319999999</v>
      </c>
      <c r="AW723" s="280">
        <v>2382472.219</v>
      </c>
      <c r="AX723">
        <v>1992472.219</v>
      </c>
      <c r="AY723">
        <v>595.75118789999999</v>
      </c>
      <c r="AZ723">
        <v>24.969240979999999</v>
      </c>
      <c r="BA723">
        <v>2.0181382239999999</v>
      </c>
      <c r="BC723">
        <v>2408831.09</v>
      </c>
      <c r="BD723">
        <v>2018831.09</v>
      </c>
      <c r="BE723">
        <v>596.69080359999998</v>
      </c>
      <c r="BF723">
        <v>24.968083149999998</v>
      </c>
      <c r="BG723">
        <v>2.0161606660000002</v>
      </c>
      <c r="BI723">
        <v>2416366.5210000002</v>
      </c>
      <c r="BJ723">
        <v>2026366.5209999999</v>
      </c>
      <c r="BK723">
        <v>596.47921299999996</v>
      </c>
      <c r="BL723">
        <v>24.974527200000001</v>
      </c>
      <c r="BM723">
        <v>2.015709475</v>
      </c>
      <c r="BO723">
        <v>2427312.111</v>
      </c>
      <c r="BP723">
        <v>2037312.111</v>
      </c>
      <c r="BQ723">
        <v>596.40888510000002</v>
      </c>
      <c r="BR723">
        <v>24.982677819999999</v>
      </c>
      <c r="BS723" s="281">
        <v>2.0151526569999998</v>
      </c>
      <c r="BU723" s="280">
        <v>2338712.8829999999</v>
      </c>
      <c r="BV723">
        <v>1948712.8829999999</v>
      </c>
      <c r="BW723">
        <v>594.44383649999997</v>
      </c>
      <c r="BX723">
        <v>24.959732370000001</v>
      </c>
      <c r="BY723">
        <v>2.0229163780000001</v>
      </c>
      <c r="CA723">
        <v>2352739.54</v>
      </c>
      <c r="CB723">
        <v>1962739.54</v>
      </c>
      <c r="CC723">
        <v>595.21840310000005</v>
      </c>
      <c r="CD723">
        <v>24.95382472</v>
      </c>
      <c r="CE723">
        <v>2.0210344340000002</v>
      </c>
      <c r="CG723">
        <v>2376513.42</v>
      </c>
      <c r="CH723">
        <v>1986513.42</v>
      </c>
      <c r="CI723">
        <v>595.5013424</v>
      </c>
      <c r="CJ723">
        <v>24.967425550000002</v>
      </c>
      <c r="CK723">
        <v>2.0185982839999999</v>
      </c>
      <c r="CM723">
        <v>2388607.8670000001</v>
      </c>
      <c r="CN723">
        <v>1998607.8670000001</v>
      </c>
      <c r="CO723">
        <v>595.50955880000004</v>
      </c>
      <c r="CP723">
        <v>24.978323410000002</v>
      </c>
      <c r="CQ723" s="281">
        <v>2.0176329750000002</v>
      </c>
      <c r="CS723" s="280">
        <v>2330129.0279999999</v>
      </c>
      <c r="CT723">
        <v>1940129.0279999999</v>
      </c>
      <c r="CU723">
        <v>594.09675730000004</v>
      </c>
      <c r="CV723">
        <v>24.957204229999999</v>
      </c>
      <c r="CW723">
        <v>2.0241301429999998</v>
      </c>
      <c r="CY723">
        <v>2356130.048</v>
      </c>
      <c r="CZ723">
        <v>1966130.048</v>
      </c>
      <c r="DA723">
        <v>595.29572010000004</v>
      </c>
      <c r="DB723">
        <v>24.954574319999999</v>
      </c>
      <c r="DC723">
        <v>2.0206229520000001</v>
      </c>
      <c r="DE723">
        <v>2368131.162</v>
      </c>
      <c r="DF723">
        <v>1978131.162</v>
      </c>
      <c r="DG723">
        <v>595.25749629999996</v>
      </c>
      <c r="DH723">
        <v>24.96565283</v>
      </c>
      <c r="DI723">
        <v>2.0193862760000001</v>
      </c>
      <c r="DK723">
        <v>2383095.3199999998</v>
      </c>
      <c r="DL723">
        <v>1993095.32</v>
      </c>
      <c r="DM723">
        <v>595.35693779999997</v>
      </c>
      <c r="DN723">
        <v>24.977583790000001</v>
      </c>
      <c r="DO723" s="281">
        <v>2.018078896</v>
      </c>
    </row>
    <row r="724" spans="1:119">
      <c r="A724" s="280">
        <v>2313188.0279999999</v>
      </c>
      <c r="B724">
        <v>1923188.0279999999</v>
      </c>
      <c r="C724">
        <v>593.35166379999998</v>
      </c>
      <c r="D724">
        <v>24.95177258</v>
      </c>
      <c r="E724">
        <v>2.0268916219999999</v>
      </c>
      <c r="G724">
        <v>2327166.0240000002</v>
      </c>
      <c r="H724">
        <v>1937166.024</v>
      </c>
      <c r="I724">
        <v>594.25048690000006</v>
      </c>
      <c r="J724">
        <v>24.944432339999999</v>
      </c>
      <c r="K724">
        <v>2.0244363359999999</v>
      </c>
      <c r="M724">
        <v>2320448.5419999999</v>
      </c>
      <c r="N724">
        <v>1930448.5419999999</v>
      </c>
      <c r="O724">
        <v>593.6228188</v>
      </c>
      <c r="P724">
        <v>24.953749909999999</v>
      </c>
      <c r="Q724">
        <v>2.0256074370000001</v>
      </c>
      <c r="S724">
        <v>2331912.4019999998</v>
      </c>
      <c r="T724">
        <v>1941912.402</v>
      </c>
      <c r="U724">
        <v>593.73436890000005</v>
      </c>
      <c r="V724">
        <v>24.969708829999998</v>
      </c>
      <c r="W724" s="281">
        <v>2.0238779349999998</v>
      </c>
      <c r="Y724" s="280">
        <v>2318057.9360000002</v>
      </c>
      <c r="Z724">
        <v>1928057.936</v>
      </c>
      <c r="AA724">
        <v>593.59928009999999</v>
      </c>
      <c r="AB724">
        <v>24.953578499999999</v>
      </c>
      <c r="AC724">
        <v>2.0260594439999999</v>
      </c>
      <c r="AE724">
        <v>2182087.2429999998</v>
      </c>
      <c r="AF724">
        <v>1792087.243</v>
      </c>
      <c r="AG724">
        <v>585.15417200000002</v>
      </c>
      <c r="AH724">
        <v>24.855397459999999</v>
      </c>
      <c r="AI724">
        <v>2.0801185009999998</v>
      </c>
      <c r="AK724">
        <v>2184107.7319999998</v>
      </c>
      <c r="AL724">
        <v>1794107.7320000001</v>
      </c>
      <c r="AM724">
        <v>585.28588939999997</v>
      </c>
      <c r="AN724">
        <v>24.892523279999999</v>
      </c>
      <c r="AO724">
        <v>2.0785982220000001</v>
      </c>
      <c r="AQ724">
        <v>2183463.2200000002</v>
      </c>
      <c r="AR724">
        <v>1793463.22</v>
      </c>
      <c r="AS724">
        <v>585.28068050000002</v>
      </c>
      <c r="AT724">
        <v>24.928323670000001</v>
      </c>
      <c r="AU724" s="281">
        <v>2.0791347629999999</v>
      </c>
      <c r="AW724" s="280">
        <v>2386557.9160000002</v>
      </c>
      <c r="AX724">
        <v>1996557.916</v>
      </c>
      <c r="AY724">
        <v>595.85669210000003</v>
      </c>
      <c r="AZ724">
        <v>24.97000744</v>
      </c>
      <c r="BA724">
        <v>2.0178006590000002</v>
      </c>
      <c r="BC724">
        <v>2413412.3110000002</v>
      </c>
      <c r="BD724">
        <v>2023412.311</v>
      </c>
      <c r="BE724">
        <v>596.78918369999997</v>
      </c>
      <c r="BF724">
        <v>24.969034579999999</v>
      </c>
      <c r="BG724">
        <v>2.015883847</v>
      </c>
      <c r="BI724">
        <v>2420954.2650000001</v>
      </c>
      <c r="BJ724">
        <v>2030954.2649999999</v>
      </c>
      <c r="BK724">
        <v>596.57723969999995</v>
      </c>
      <c r="BL724">
        <v>24.975238480000002</v>
      </c>
      <c r="BM724">
        <v>2.0154535849999999</v>
      </c>
      <c r="BO724">
        <v>2431976.5060000001</v>
      </c>
      <c r="BP724">
        <v>2041976.5060000001</v>
      </c>
      <c r="BQ724">
        <v>596.50438910000003</v>
      </c>
      <c r="BR724">
        <v>24.983139850000001</v>
      </c>
      <c r="BS724" s="281">
        <v>2.0149211500000002</v>
      </c>
      <c r="BU724" s="280">
        <v>2342218.281</v>
      </c>
      <c r="BV724">
        <v>1952218.281</v>
      </c>
      <c r="BW724">
        <v>594.56239619999997</v>
      </c>
      <c r="BX724">
        <v>24.960595550000001</v>
      </c>
      <c r="BY724">
        <v>2.022442158</v>
      </c>
      <c r="CA724">
        <v>2356428.7919999999</v>
      </c>
      <c r="CB724">
        <v>1966428.7919999999</v>
      </c>
      <c r="CC724">
        <v>595.33317050000005</v>
      </c>
      <c r="CD724">
        <v>24.95493737</v>
      </c>
      <c r="CE724">
        <v>2.0206108729999999</v>
      </c>
      <c r="CG724">
        <v>2380481.6979999999</v>
      </c>
      <c r="CH724">
        <v>1990481.6980000001</v>
      </c>
      <c r="CI724">
        <v>595.60987160000002</v>
      </c>
      <c r="CJ724">
        <v>24.96821431</v>
      </c>
      <c r="CK724">
        <v>2.018248748</v>
      </c>
      <c r="CM724">
        <v>2392690.085</v>
      </c>
      <c r="CN724">
        <v>2002690.085</v>
      </c>
      <c r="CO724">
        <v>595.6142112</v>
      </c>
      <c r="CP724">
        <v>24.978830460000001</v>
      </c>
      <c r="CQ724" s="281">
        <v>2.01731718</v>
      </c>
      <c r="CS724" s="280">
        <v>2333498.3539999998</v>
      </c>
      <c r="CT724">
        <v>1943498.3540000001</v>
      </c>
      <c r="CU724">
        <v>594.21788260000005</v>
      </c>
      <c r="CV724">
        <v>24.958086609999999</v>
      </c>
      <c r="CW724">
        <v>2.02362895</v>
      </c>
      <c r="CY724">
        <v>2359854.5959999999</v>
      </c>
      <c r="CZ724">
        <v>1969854.5959999999</v>
      </c>
      <c r="DA724">
        <v>595.40969989999996</v>
      </c>
      <c r="DB724">
        <v>24.955679199999999</v>
      </c>
      <c r="DC724">
        <v>2.0202118690000002</v>
      </c>
      <c r="DE724">
        <v>2371977.648</v>
      </c>
      <c r="DF724">
        <v>1981977.648</v>
      </c>
      <c r="DG724">
        <v>595.36843550000003</v>
      </c>
      <c r="DH724">
        <v>24.96645943</v>
      </c>
      <c r="DI724">
        <v>2.0190137520000002</v>
      </c>
      <c r="DK724">
        <v>2387097.2000000002</v>
      </c>
      <c r="DL724">
        <v>1997097.2</v>
      </c>
      <c r="DM724">
        <v>595.46304080000004</v>
      </c>
      <c r="DN724">
        <v>24.978097999999999</v>
      </c>
      <c r="DO724" s="281">
        <v>2.0177494249999999</v>
      </c>
    </row>
    <row r="725" spans="1:119">
      <c r="A725" s="280">
        <v>2316347.5499999998</v>
      </c>
      <c r="B725">
        <v>1926347.55</v>
      </c>
      <c r="C725">
        <v>593.47964469999999</v>
      </c>
      <c r="D725">
        <v>24.952706070000001</v>
      </c>
      <c r="E725">
        <v>2.0263251919999998</v>
      </c>
      <c r="G725">
        <v>2330481.1209999998</v>
      </c>
      <c r="H725">
        <v>1940481.121</v>
      </c>
      <c r="I725">
        <v>594.37462470000003</v>
      </c>
      <c r="J725">
        <v>24.945637789999999</v>
      </c>
      <c r="K725">
        <v>2.0239300309999999</v>
      </c>
      <c r="M725">
        <v>2323670.8590000002</v>
      </c>
      <c r="N725">
        <v>1933670.8589999999</v>
      </c>
      <c r="O725">
        <v>593.74800600000003</v>
      </c>
      <c r="P725">
        <v>24.95466261</v>
      </c>
      <c r="Q725">
        <v>2.0250746949999998</v>
      </c>
      <c r="S725">
        <v>2335267.736</v>
      </c>
      <c r="T725">
        <v>1945267.736</v>
      </c>
      <c r="U725">
        <v>593.85462080000002</v>
      </c>
      <c r="V725">
        <v>24.9702932</v>
      </c>
      <c r="W725" s="281">
        <v>2.0233877680000001</v>
      </c>
      <c r="Y725" s="280">
        <v>2321287.3059999999</v>
      </c>
      <c r="Z725">
        <v>1931287.3060000001</v>
      </c>
      <c r="AA725">
        <v>593.7251966</v>
      </c>
      <c r="AB725">
        <v>24.954496550000002</v>
      </c>
      <c r="AC725">
        <v>2.0255104730000002</v>
      </c>
      <c r="AE725">
        <v>2185127.9190000002</v>
      </c>
      <c r="AF725">
        <v>1795127.919</v>
      </c>
      <c r="AG725">
        <v>585.45112879999999</v>
      </c>
      <c r="AH725">
        <v>24.85832577</v>
      </c>
      <c r="AI725">
        <v>2.0778320460000002</v>
      </c>
      <c r="AK725">
        <v>2187118.4389999998</v>
      </c>
      <c r="AL725">
        <v>1797118.439</v>
      </c>
      <c r="AM725">
        <v>585.55792629999996</v>
      </c>
      <c r="AN725">
        <v>24.89453477</v>
      </c>
      <c r="AO725">
        <v>2.076391541</v>
      </c>
      <c r="AQ725">
        <v>2186604.656</v>
      </c>
      <c r="AR725">
        <v>1796604.656</v>
      </c>
      <c r="AS725">
        <v>585.54753489999996</v>
      </c>
      <c r="AT725">
        <v>24.929639130000002</v>
      </c>
      <c r="AU725" s="281">
        <v>2.076824437</v>
      </c>
      <c r="AW725" s="280">
        <v>2390704.8390000002</v>
      </c>
      <c r="AX725">
        <v>2000704.8389999999</v>
      </c>
      <c r="AY725">
        <v>595.96109960000001</v>
      </c>
      <c r="AZ725">
        <v>24.970765790000002</v>
      </c>
      <c r="BA725">
        <v>2.0174735990000001</v>
      </c>
      <c r="BC725">
        <v>2418076.6150000002</v>
      </c>
      <c r="BD725">
        <v>2028076.615</v>
      </c>
      <c r="BE725">
        <v>596.88634309999998</v>
      </c>
      <c r="BF725">
        <v>24.969974059999998</v>
      </c>
      <c r="BG725">
        <v>2.0156166</v>
      </c>
      <c r="BI725">
        <v>2425620.7220000001</v>
      </c>
      <c r="BJ725">
        <v>2035620.7220000001</v>
      </c>
      <c r="BK725">
        <v>596.67416730000002</v>
      </c>
      <c r="BL725">
        <v>24.975941670000001</v>
      </c>
      <c r="BM725">
        <v>2.015206837</v>
      </c>
      <c r="BO725">
        <v>2436716.8810000001</v>
      </c>
      <c r="BP725">
        <v>2046716.8810000001</v>
      </c>
      <c r="BQ725">
        <v>596.59884079999995</v>
      </c>
      <c r="BR725">
        <v>24.98359671</v>
      </c>
      <c r="BS725" s="281">
        <v>2.0146982750000002</v>
      </c>
      <c r="BU725" s="280">
        <v>2345768.0490000001</v>
      </c>
      <c r="BV725">
        <v>1955768.0490000001</v>
      </c>
      <c r="BW725">
        <v>594.67988070000001</v>
      </c>
      <c r="BX725">
        <v>24.96145074</v>
      </c>
      <c r="BY725">
        <v>2.0219803949999999</v>
      </c>
      <c r="CA725">
        <v>2360170.7779999999</v>
      </c>
      <c r="CB725">
        <v>1970170.7779999999</v>
      </c>
      <c r="CC725">
        <v>595.4467664</v>
      </c>
      <c r="CD725">
        <v>24.956038459999998</v>
      </c>
      <c r="CE725">
        <v>2.0201988179999999</v>
      </c>
      <c r="CG725">
        <v>2384507.7050000001</v>
      </c>
      <c r="CH725">
        <v>1994507.7050000001</v>
      </c>
      <c r="CI725">
        <v>595.71730539999999</v>
      </c>
      <c r="CJ725">
        <v>24.968994970000001</v>
      </c>
      <c r="CK725">
        <v>2.017909774</v>
      </c>
      <c r="CM725">
        <v>2396830.0210000002</v>
      </c>
      <c r="CN725">
        <v>2006830.0209999999</v>
      </c>
      <c r="CO725">
        <v>595.7178533</v>
      </c>
      <c r="CP725">
        <v>24.979332530000001</v>
      </c>
      <c r="CQ725" s="281">
        <v>2.0170114429999999</v>
      </c>
      <c r="CS725" s="280">
        <v>2336908.4130000002</v>
      </c>
      <c r="CT725">
        <v>1946908.4129999999</v>
      </c>
      <c r="CU725">
        <v>594.33794409999996</v>
      </c>
      <c r="CV725">
        <v>24.95896106</v>
      </c>
      <c r="CW725">
        <v>2.0231404120000001</v>
      </c>
      <c r="CY725">
        <v>2363632.9380000001</v>
      </c>
      <c r="CZ725">
        <v>1973632.9380000001</v>
      </c>
      <c r="DA725">
        <v>595.52250619999995</v>
      </c>
      <c r="DB725">
        <v>24.956772489999999</v>
      </c>
      <c r="DC725">
        <v>2.0198120849999999</v>
      </c>
      <c r="DE725">
        <v>2375878.2420000001</v>
      </c>
      <c r="DF725">
        <v>1985878.2420000001</v>
      </c>
      <c r="DG725">
        <v>595.47828660000005</v>
      </c>
      <c r="DH725">
        <v>24.967257969999999</v>
      </c>
      <c r="DI725">
        <v>2.0186520990000001</v>
      </c>
      <c r="DK725">
        <v>2391154.4619999998</v>
      </c>
      <c r="DL725">
        <v>2001154.4620000001</v>
      </c>
      <c r="DM725">
        <v>595.56813810000006</v>
      </c>
      <c r="DN725">
        <v>24.978607239999999</v>
      </c>
      <c r="DO725" s="281">
        <v>2.017430214</v>
      </c>
    </row>
    <row r="726" spans="1:119">
      <c r="A726" s="280">
        <v>2319542.63</v>
      </c>
      <c r="B726">
        <v>1929542.63</v>
      </c>
      <c r="C726">
        <v>593.60656359999996</v>
      </c>
      <c r="D726">
        <v>24.953631609999999</v>
      </c>
      <c r="E726">
        <v>2.0257721449999999</v>
      </c>
      <c r="G726">
        <v>2333838.2089999998</v>
      </c>
      <c r="H726">
        <v>1943838.209</v>
      </c>
      <c r="I726">
        <v>594.4976064</v>
      </c>
      <c r="J726">
        <v>24.946831769999999</v>
      </c>
      <c r="K726">
        <v>2.0234360420000002</v>
      </c>
      <c r="M726">
        <v>2326930.2220000001</v>
      </c>
      <c r="N726">
        <v>1936930.2220000001</v>
      </c>
      <c r="O726">
        <v>593.8721352</v>
      </c>
      <c r="P726">
        <v>24.95556741</v>
      </c>
      <c r="Q726">
        <v>2.0245548219999998</v>
      </c>
      <c r="S726">
        <v>2338661.1469999999</v>
      </c>
      <c r="T726">
        <v>1948661.1470000001</v>
      </c>
      <c r="U726">
        <v>593.97389209999994</v>
      </c>
      <c r="V726">
        <v>24.970872679999999</v>
      </c>
      <c r="W726" s="281">
        <v>2.0229101919999999</v>
      </c>
      <c r="Y726" s="280">
        <v>2324553.9219999998</v>
      </c>
      <c r="Z726">
        <v>1934553.922</v>
      </c>
      <c r="AA726">
        <v>593.85004819999995</v>
      </c>
      <c r="AB726">
        <v>24.95540664</v>
      </c>
      <c r="AC726">
        <v>2.0249747569999998</v>
      </c>
      <c r="AE726">
        <v>2188196.6889999998</v>
      </c>
      <c r="AF726">
        <v>1798196.689</v>
      </c>
      <c r="AG726">
        <v>585.74390740000001</v>
      </c>
      <c r="AH726">
        <v>24.861211399999998</v>
      </c>
      <c r="AI726">
        <v>2.0756004610000001</v>
      </c>
      <c r="AK726">
        <v>2190155.4500000002</v>
      </c>
      <c r="AL726">
        <v>1800155.45</v>
      </c>
      <c r="AM726">
        <v>585.82656710000003</v>
      </c>
      <c r="AN726">
        <v>24.896520219999999</v>
      </c>
      <c r="AO726">
        <v>2.0742377109999999</v>
      </c>
      <c r="AQ726">
        <v>2189605.48</v>
      </c>
      <c r="AR726">
        <v>1799605.48</v>
      </c>
      <c r="AS726">
        <v>585.79722860000004</v>
      </c>
      <c r="AT726">
        <v>24.930869449999999</v>
      </c>
      <c r="AU726" s="281">
        <v>2.0746899029999999</v>
      </c>
      <c r="AW726" s="280">
        <v>2394914.8939999999</v>
      </c>
      <c r="AX726">
        <v>2004914.8940000001</v>
      </c>
      <c r="AY726">
        <v>596.06440640000005</v>
      </c>
      <c r="AZ726">
        <v>24.971516019999999</v>
      </c>
      <c r="BA726">
        <v>2.0171568899999999</v>
      </c>
      <c r="BC726">
        <v>2422827.2110000001</v>
      </c>
      <c r="BD726">
        <v>2032827.2109999999</v>
      </c>
      <c r="BE726">
        <v>596.98227789999999</v>
      </c>
      <c r="BF726">
        <v>24.97090154</v>
      </c>
      <c r="BG726">
        <v>2.0153587869999998</v>
      </c>
      <c r="BI726">
        <v>2430368.2680000002</v>
      </c>
      <c r="BJ726">
        <v>2040368.2679999999</v>
      </c>
      <c r="BK726">
        <v>596.76996059999999</v>
      </c>
      <c r="BL726">
        <v>24.976636500000001</v>
      </c>
      <c r="BM726">
        <v>2.014969078</v>
      </c>
      <c r="BO726">
        <v>2441535.9169999999</v>
      </c>
      <c r="BP726">
        <v>2051535.9169999999</v>
      </c>
      <c r="BQ726">
        <v>596.69224199999996</v>
      </c>
      <c r="BR726">
        <v>24.984048430000001</v>
      </c>
      <c r="BS726" s="281">
        <v>2.014483866</v>
      </c>
      <c r="BU726" s="280">
        <v>2349363.4109999998</v>
      </c>
      <c r="BV726">
        <v>1959363.4110000001</v>
      </c>
      <c r="BW726">
        <v>594.79628869999999</v>
      </c>
      <c r="BX726">
        <v>24.962297920000001</v>
      </c>
      <c r="BY726">
        <v>2.021530925</v>
      </c>
      <c r="CA726">
        <v>2363967.0839999998</v>
      </c>
      <c r="CB726">
        <v>1973967.084</v>
      </c>
      <c r="CC726">
        <v>595.55918770000005</v>
      </c>
      <c r="CD726">
        <v>24.95712795</v>
      </c>
      <c r="CE726">
        <v>2.0197981309999999</v>
      </c>
      <c r="CG726">
        <v>2388593.1830000002</v>
      </c>
      <c r="CH726">
        <v>1998593.183</v>
      </c>
      <c r="CI726">
        <v>595.82363989999999</v>
      </c>
      <c r="CJ726">
        <v>24.969767489999999</v>
      </c>
      <c r="CK726">
        <v>2.0175812139999998</v>
      </c>
      <c r="CM726">
        <v>2401029.3650000002</v>
      </c>
      <c r="CN726">
        <v>2011029.365</v>
      </c>
      <c r="CO726">
        <v>595.82048150000003</v>
      </c>
      <c r="CP726">
        <v>24.979829599999999</v>
      </c>
      <c r="CQ726" s="281">
        <v>2.016715601</v>
      </c>
      <c r="CS726" s="280">
        <v>2340360.2629999998</v>
      </c>
      <c r="CT726">
        <v>1950360.263</v>
      </c>
      <c r="CU726">
        <v>594.45694019999996</v>
      </c>
      <c r="CV726">
        <v>24.959827579999999</v>
      </c>
      <c r="CW726">
        <v>2.022664367</v>
      </c>
      <c r="CY726">
        <v>2367466.7000000002</v>
      </c>
      <c r="CZ726">
        <v>1977466.7</v>
      </c>
      <c r="DA726">
        <v>595.63413560000004</v>
      </c>
      <c r="DB726">
        <v>24.957854170000001</v>
      </c>
      <c r="DC726">
        <v>2.0194234660000001</v>
      </c>
      <c r="DE726">
        <v>2379834.5469999998</v>
      </c>
      <c r="DF726">
        <v>1989834.547</v>
      </c>
      <c r="DG726">
        <v>595.58704660000001</v>
      </c>
      <c r="DH726">
        <v>24.96804844</v>
      </c>
      <c r="DI726">
        <v>2.0183011679999998</v>
      </c>
      <c r="DK726">
        <v>2395268.7140000002</v>
      </c>
      <c r="DL726">
        <v>2005268.7139999999</v>
      </c>
      <c r="DM726">
        <v>595.67222660000004</v>
      </c>
      <c r="DN726">
        <v>24.979111509999999</v>
      </c>
      <c r="DO726" s="281">
        <v>2.0171211009999999</v>
      </c>
    </row>
    <row r="727" spans="1:119">
      <c r="A727" s="280">
        <v>2322774.122</v>
      </c>
      <c r="B727">
        <v>1932774.122</v>
      </c>
      <c r="C727">
        <v>593.7324188</v>
      </c>
      <c r="D727">
        <v>24.954549199999999</v>
      </c>
      <c r="E727">
        <v>2.0252323209999998</v>
      </c>
      <c r="G727">
        <v>2337238.426</v>
      </c>
      <c r="H727">
        <v>1947238.426</v>
      </c>
      <c r="I727">
        <v>594.61943020000001</v>
      </c>
      <c r="J727">
        <v>24.948014260000001</v>
      </c>
      <c r="K727">
        <v>2.0229542309999999</v>
      </c>
      <c r="M727">
        <v>2330227.5419999999</v>
      </c>
      <c r="N727">
        <v>1940227.5419999999</v>
      </c>
      <c r="O727">
        <v>593.99520500000006</v>
      </c>
      <c r="P727">
        <v>24.95646429</v>
      </c>
      <c r="Q727">
        <v>2.0240476630000002</v>
      </c>
      <c r="S727">
        <v>2342093.5550000002</v>
      </c>
      <c r="T727">
        <v>1952093.5549999999</v>
      </c>
      <c r="U727">
        <v>594.09218109999995</v>
      </c>
      <c r="V727">
        <v>24.97144728</v>
      </c>
      <c r="W727" s="281">
        <v>2.0224450350000001</v>
      </c>
      <c r="Y727" s="280">
        <v>2327858.7039999999</v>
      </c>
      <c r="Z727">
        <v>1937858.7039999999</v>
      </c>
      <c r="AA727">
        <v>593.97383319999994</v>
      </c>
      <c r="AB727">
        <v>24.95630877</v>
      </c>
      <c r="AC727">
        <v>2.0244521340000001</v>
      </c>
      <c r="AE727">
        <v>2191294.8650000002</v>
      </c>
      <c r="AF727">
        <v>1801294.865</v>
      </c>
      <c r="AG727">
        <v>586.03286700000001</v>
      </c>
      <c r="AH727">
        <v>24.864057970000001</v>
      </c>
      <c r="AI727">
        <v>2.0734221709999998</v>
      </c>
      <c r="AK727">
        <v>2193219.8480000002</v>
      </c>
      <c r="AL727">
        <v>1803219.848</v>
      </c>
      <c r="AM727">
        <v>586.09208220000005</v>
      </c>
      <c r="AN727">
        <v>24.898481669999999</v>
      </c>
      <c r="AO727">
        <v>2.0721353410000001</v>
      </c>
      <c r="AQ727">
        <v>2192631.39</v>
      </c>
      <c r="AR727">
        <v>1802631.39</v>
      </c>
      <c r="AS727">
        <v>586.0441601</v>
      </c>
      <c r="AT727">
        <v>24.93208563</v>
      </c>
      <c r="AU727" s="281">
        <v>2.072606639</v>
      </c>
      <c r="AW727" s="280">
        <v>2399190.0860000001</v>
      </c>
      <c r="AX727">
        <v>2009190.0859999999</v>
      </c>
      <c r="AY727">
        <v>596.16660830000001</v>
      </c>
      <c r="AZ727">
        <v>24.972258100000001</v>
      </c>
      <c r="BA727">
        <v>2.0168503809999998</v>
      </c>
      <c r="BC727">
        <v>2427667.5180000002</v>
      </c>
      <c r="BD727">
        <v>2037667.5179999999</v>
      </c>
      <c r="BE727">
        <v>597.07698449999998</v>
      </c>
      <c r="BF727">
        <v>24.971817000000001</v>
      </c>
      <c r="BG727">
        <v>2.0151102660000002</v>
      </c>
      <c r="BI727">
        <v>2435199.969</v>
      </c>
      <c r="BJ727">
        <v>2045199.969</v>
      </c>
      <c r="BK727">
        <v>596.86461740000004</v>
      </c>
      <c r="BL727">
        <v>24.97732298</v>
      </c>
      <c r="BM727">
        <v>2.014740148</v>
      </c>
      <c r="BO727">
        <v>2446436.352</v>
      </c>
      <c r="BP727">
        <v>2056436.352</v>
      </c>
      <c r="BQ727">
        <v>596.78459020000003</v>
      </c>
      <c r="BR727">
        <v>24.984494980000001</v>
      </c>
      <c r="BS727" s="281">
        <v>2.0142777650000001</v>
      </c>
      <c r="BU727" s="280">
        <v>2353005.6370000001</v>
      </c>
      <c r="BV727">
        <v>1963005.6370000001</v>
      </c>
      <c r="BW727">
        <v>594.91161880000004</v>
      </c>
      <c r="BX727">
        <v>24.963137100000001</v>
      </c>
      <c r="BY727">
        <v>2.0210935829999999</v>
      </c>
      <c r="CA727">
        <v>2367819.358</v>
      </c>
      <c r="CB727">
        <v>1977819.358</v>
      </c>
      <c r="CC727">
        <v>595.67043090000004</v>
      </c>
      <c r="CD727">
        <v>24.95820582</v>
      </c>
      <c r="CE727">
        <v>2.0194086769999999</v>
      </c>
      <c r="CG727">
        <v>2392739.9550000001</v>
      </c>
      <c r="CH727">
        <v>2002739.9550000001</v>
      </c>
      <c r="CI727">
        <v>595.92887110000004</v>
      </c>
      <c r="CJ727">
        <v>24.970531869999999</v>
      </c>
      <c r="CK727">
        <v>2.017262917</v>
      </c>
      <c r="CM727">
        <v>2405289.8760000002</v>
      </c>
      <c r="CN727">
        <v>2015289.8759999999</v>
      </c>
      <c r="CO727">
        <v>595.92209190000005</v>
      </c>
      <c r="CP727">
        <v>24.98032165</v>
      </c>
      <c r="CQ727" s="281">
        <v>2.0164294950000001</v>
      </c>
      <c r="CS727" s="280">
        <v>2343855.0090000001</v>
      </c>
      <c r="CT727">
        <v>1953855.0090000001</v>
      </c>
      <c r="CU727">
        <v>594.57486970000002</v>
      </c>
      <c r="CV727">
        <v>24.960686160000002</v>
      </c>
      <c r="CW727">
        <v>2.0222006549999998</v>
      </c>
      <c r="CY727">
        <v>2371357.5789999999</v>
      </c>
      <c r="CZ727">
        <v>1981357.5789999999</v>
      </c>
      <c r="DA727">
        <v>595.74458419999996</v>
      </c>
      <c r="DB727">
        <v>24.958924209999999</v>
      </c>
      <c r="DC727">
        <v>2.0190458759999999</v>
      </c>
      <c r="DE727">
        <v>2383848.2209999999</v>
      </c>
      <c r="DF727">
        <v>1993848.2209999999</v>
      </c>
      <c r="DG727">
        <v>595.69471199999998</v>
      </c>
      <c r="DH727">
        <v>24.96883081</v>
      </c>
      <c r="DI727">
        <v>2.0179608080000002</v>
      </c>
      <c r="DK727">
        <v>2399441.6209999998</v>
      </c>
      <c r="DL727">
        <v>2009441.621</v>
      </c>
      <c r="DM727">
        <v>595.77530279999996</v>
      </c>
      <c r="DN727">
        <v>24.979610789999999</v>
      </c>
      <c r="DO727" s="281">
        <v>2.0168219249999999</v>
      </c>
    </row>
    <row r="728" spans="1:119">
      <c r="A728" s="280">
        <v>2326042.912</v>
      </c>
      <c r="B728">
        <v>1936042.912</v>
      </c>
      <c r="C728">
        <v>593.85720900000001</v>
      </c>
      <c r="D728">
        <v>24.955458830000001</v>
      </c>
      <c r="E728">
        <v>2.024705558</v>
      </c>
      <c r="G728">
        <v>2340682.966</v>
      </c>
      <c r="H728">
        <v>1950682.966</v>
      </c>
      <c r="I728">
        <v>594.74009430000001</v>
      </c>
      <c r="J728">
        <v>24.94918526</v>
      </c>
      <c r="K728">
        <v>2.0224844580000001</v>
      </c>
      <c r="M728">
        <v>2333563.7659999998</v>
      </c>
      <c r="N728">
        <v>1943563.7660000001</v>
      </c>
      <c r="O728">
        <v>594.11721390000002</v>
      </c>
      <c r="P728">
        <v>24.957353260000001</v>
      </c>
      <c r="Q728">
        <v>2.0235530590000002</v>
      </c>
      <c r="S728">
        <v>2345565.9130000002</v>
      </c>
      <c r="T728">
        <v>1955565.9129999999</v>
      </c>
      <c r="U728">
        <v>594.20948629999998</v>
      </c>
      <c r="V728">
        <v>24.97201699</v>
      </c>
      <c r="W728" s="281">
        <v>2.0219921240000001</v>
      </c>
      <c r="Y728" s="280">
        <v>2331202.6060000001</v>
      </c>
      <c r="Z728">
        <v>1941202.6059999999</v>
      </c>
      <c r="AA728">
        <v>594.09655029999999</v>
      </c>
      <c r="AB728">
        <v>24.957202930000001</v>
      </c>
      <c r="AC728">
        <v>2.0239424430000001</v>
      </c>
      <c r="AE728">
        <v>2194406.2310000001</v>
      </c>
      <c r="AF728">
        <v>1804406.2309999999</v>
      </c>
      <c r="AG728">
        <v>586.31664179999996</v>
      </c>
      <c r="AH728">
        <v>24.866852080000001</v>
      </c>
      <c r="AI728">
        <v>2.0713072000000001</v>
      </c>
      <c r="AK728">
        <v>2196312.5929999999</v>
      </c>
      <c r="AL728">
        <v>1806312.5930000001</v>
      </c>
      <c r="AM728">
        <v>586.35466899999994</v>
      </c>
      <c r="AN728">
        <v>24.900420610000001</v>
      </c>
      <c r="AO728">
        <v>2.0700832400000002</v>
      </c>
      <c r="AQ728">
        <v>2195683.2659999998</v>
      </c>
      <c r="AR728">
        <v>1805683.2660000001</v>
      </c>
      <c r="AS728">
        <v>586.28852070000005</v>
      </c>
      <c r="AT728">
        <v>24.933288640000001</v>
      </c>
      <c r="AU728" s="281">
        <v>2.0705734200000001</v>
      </c>
      <c r="AW728" s="280">
        <v>2403532.65</v>
      </c>
      <c r="AX728">
        <v>2013532.65</v>
      </c>
      <c r="AY728">
        <v>596.26770590000001</v>
      </c>
      <c r="AZ728">
        <v>24.97299203</v>
      </c>
      <c r="BA728">
        <v>2.0165539099999998</v>
      </c>
      <c r="BC728">
        <v>2432601.1680000001</v>
      </c>
      <c r="BD728">
        <v>2042601.1680000001</v>
      </c>
      <c r="BE728">
        <v>597.17045880000001</v>
      </c>
      <c r="BF728">
        <v>24.972720410000001</v>
      </c>
      <c r="BG728">
        <v>2.014870894</v>
      </c>
      <c r="BI728">
        <v>2440118.9720000001</v>
      </c>
      <c r="BJ728">
        <v>2050118.9720000001</v>
      </c>
      <c r="BK728">
        <v>596.95813459999999</v>
      </c>
      <c r="BL728">
        <v>24.978001089999999</v>
      </c>
      <c r="BM728">
        <v>2.0145198940000002</v>
      </c>
      <c r="BO728">
        <v>2451421.085</v>
      </c>
      <c r="BP728">
        <v>2061421.085</v>
      </c>
      <c r="BQ728">
        <v>596.87588189999997</v>
      </c>
      <c r="BR728">
        <v>24.984936350000002</v>
      </c>
      <c r="BS728" s="281">
        <v>2.0140798129999999</v>
      </c>
      <c r="BU728" s="280">
        <v>2356696.0499999998</v>
      </c>
      <c r="BV728">
        <v>1966696.05</v>
      </c>
      <c r="BW728">
        <v>595.0258695</v>
      </c>
      <c r="BX728">
        <v>24.963968260000001</v>
      </c>
      <c r="BY728">
        <v>2.0206682069999999</v>
      </c>
      <c r="CA728">
        <v>2371729.321</v>
      </c>
      <c r="CB728">
        <v>1981729.321</v>
      </c>
      <c r="CC728">
        <v>595.78049209999995</v>
      </c>
      <c r="CD728">
        <v>24.959272049999999</v>
      </c>
      <c r="CE728">
        <v>2.0190303190000001</v>
      </c>
      <c r="CG728">
        <v>2396949.9330000002</v>
      </c>
      <c r="CH728">
        <v>2006949.933</v>
      </c>
      <c r="CI728">
        <v>596.03299500000003</v>
      </c>
      <c r="CJ728">
        <v>24.97128807</v>
      </c>
      <c r="CK728">
        <v>2.0169547350000001</v>
      </c>
      <c r="CM728">
        <v>2409613.3909999998</v>
      </c>
      <c r="CN728">
        <v>2019613.3910000001</v>
      </c>
      <c r="CO728">
        <v>596.02268049999998</v>
      </c>
      <c r="CP728">
        <v>24.980808679999999</v>
      </c>
      <c r="CQ728" s="281">
        <v>2.016152967</v>
      </c>
      <c r="CS728" s="280">
        <v>2347393.8050000002</v>
      </c>
      <c r="CT728">
        <v>1957393.8049999999</v>
      </c>
      <c r="CU728">
        <v>594.69173120000005</v>
      </c>
      <c r="CV728">
        <v>24.961536800000001</v>
      </c>
      <c r="CW728">
        <v>2.021749115</v>
      </c>
      <c r="CY728">
        <v>2375307.3530000001</v>
      </c>
      <c r="CZ728">
        <v>1985307.3529999999</v>
      </c>
      <c r="DA728">
        <v>595.85384850000003</v>
      </c>
      <c r="DB728">
        <v>24.959982579999998</v>
      </c>
      <c r="DC728">
        <v>2.018679181</v>
      </c>
      <c r="DE728">
        <v>2387920.9929999998</v>
      </c>
      <c r="DF728">
        <v>1997920.993</v>
      </c>
      <c r="DG728">
        <v>595.80127890000006</v>
      </c>
      <c r="DH728">
        <v>24.969605049999998</v>
      </c>
      <c r="DI728">
        <v>2.0176308700000001</v>
      </c>
      <c r="DK728">
        <v>2403674.909</v>
      </c>
      <c r="DL728">
        <v>2013674.909</v>
      </c>
      <c r="DM728">
        <v>595.87736299999995</v>
      </c>
      <c r="DN728">
        <v>24.98010506</v>
      </c>
      <c r="DO728" s="281">
        <v>2.0165325269999999</v>
      </c>
    </row>
    <row r="729" spans="1:119">
      <c r="A729" s="280">
        <v>2329349.9219999998</v>
      </c>
      <c r="B729">
        <v>1939349.922</v>
      </c>
      <c r="C729">
        <v>593.98093259999996</v>
      </c>
      <c r="D729">
        <v>24.956360499999999</v>
      </c>
      <c r="E729">
        <v>2.0241916980000001</v>
      </c>
      <c r="G729">
        <v>2344173.0780000002</v>
      </c>
      <c r="H729">
        <v>1954173.078</v>
      </c>
      <c r="I729">
        <v>594.85959749999995</v>
      </c>
      <c r="J729">
        <v>24.95034476</v>
      </c>
      <c r="K729">
        <v>2.0220265839999998</v>
      </c>
      <c r="M729">
        <v>2336939.875</v>
      </c>
      <c r="N729">
        <v>1946939.875</v>
      </c>
      <c r="O729">
        <v>594.2381603</v>
      </c>
      <c r="P729">
        <v>24.958234310000002</v>
      </c>
      <c r="Q729">
        <v>2.0230708549999998</v>
      </c>
      <c r="S729">
        <v>2349079.2119999998</v>
      </c>
      <c r="T729">
        <v>1959079.2120000001</v>
      </c>
      <c r="U729">
        <v>594.32580580000001</v>
      </c>
      <c r="V729">
        <v>24.9725818</v>
      </c>
      <c r="W729" s="281">
        <v>2.0215512879999999</v>
      </c>
      <c r="Y729" s="280">
        <v>2334586.62</v>
      </c>
      <c r="Z729">
        <v>1944586.62</v>
      </c>
      <c r="AA729">
        <v>594.21819770000002</v>
      </c>
      <c r="AB729">
        <v>24.95808911</v>
      </c>
      <c r="AC729">
        <v>2.0234455219999998</v>
      </c>
      <c r="AE729">
        <v>2197441.966</v>
      </c>
      <c r="AF729">
        <v>1807441.966</v>
      </c>
      <c r="AG729">
        <v>586.58771330000002</v>
      </c>
      <c r="AH729">
        <v>24.869519839999999</v>
      </c>
      <c r="AI729">
        <v>2.0693118730000002</v>
      </c>
      <c r="AK729">
        <v>2199434.5610000002</v>
      </c>
      <c r="AL729">
        <v>1809434.561</v>
      </c>
      <c r="AM729">
        <v>586.61447039999996</v>
      </c>
      <c r="AN729">
        <v>24.90233813</v>
      </c>
      <c r="AO729">
        <v>2.068080369</v>
      </c>
      <c r="AQ729">
        <v>2198761.8960000002</v>
      </c>
      <c r="AR729">
        <v>1808761.8959999999</v>
      </c>
      <c r="AS729">
        <v>586.5304486</v>
      </c>
      <c r="AT729">
        <v>24.93447918</v>
      </c>
      <c r="AU729" s="281">
        <v>2.0685891710000002</v>
      </c>
      <c r="AW729" s="280">
        <v>2407945.7379999999</v>
      </c>
      <c r="AX729">
        <v>2017945.7379999999</v>
      </c>
      <c r="AY729">
        <v>596.36743939999997</v>
      </c>
      <c r="AZ729">
        <v>24.973715989999999</v>
      </c>
      <c r="BA729">
        <v>2.0162662419999999</v>
      </c>
      <c r="BC729">
        <v>2437632.0249999999</v>
      </c>
      <c r="BD729">
        <v>2047632.0249999999</v>
      </c>
      <c r="BE729">
        <v>597.2623681</v>
      </c>
      <c r="BF729">
        <v>24.973608609999999</v>
      </c>
      <c r="BG729">
        <v>2.014639538</v>
      </c>
      <c r="BI729">
        <v>2445128.568</v>
      </c>
      <c r="BJ729">
        <v>2055128.568</v>
      </c>
      <c r="BK729">
        <v>597.05050749999998</v>
      </c>
      <c r="BL729">
        <v>24.978670789999999</v>
      </c>
      <c r="BM729">
        <v>2.014308169</v>
      </c>
      <c r="BO729">
        <v>2456493.1919999998</v>
      </c>
      <c r="BP729">
        <v>2066493.192</v>
      </c>
      <c r="BQ729">
        <v>596.9661132</v>
      </c>
      <c r="BR729">
        <v>24.985372529999999</v>
      </c>
      <c r="BS729" s="281">
        <v>2.0138898529999998</v>
      </c>
      <c r="BU729" s="280">
        <v>2360436.0240000002</v>
      </c>
      <c r="BV729">
        <v>1970436.024</v>
      </c>
      <c r="BW729">
        <v>595.13903900000003</v>
      </c>
      <c r="BX729">
        <v>24.964791399999999</v>
      </c>
      <c r="BY729">
        <v>2.0202546350000001</v>
      </c>
      <c r="CA729">
        <v>2375698.781</v>
      </c>
      <c r="CB729">
        <v>1985698.781</v>
      </c>
      <c r="CC729">
        <v>595.88936769999998</v>
      </c>
      <c r="CD729">
        <v>24.960326590000001</v>
      </c>
      <c r="CE729">
        <v>2.0186629210000002</v>
      </c>
      <c r="CG729">
        <v>2401225.125</v>
      </c>
      <c r="CH729">
        <v>2011225.125</v>
      </c>
      <c r="CI729">
        <v>596.13600759999997</v>
      </c>
      <c r="CJ729">
        <v>24.972036070000001</v>
      </c>
      <c r="CK729">
        <v>2.016656518</v>
      </c>
      <c r="CM729">
        <v>2414001.838</v>
      </c>
      <c r="CN729">
        <v>2024001.838</v>
      </c>
      <c r="CO729">
        <v>596.12224319999996</v>
      </c>
      <c r="CP729">
        <v>24.981290649999998</v>
      </c>
      <c r="CQ729" s="281">
        <v>2.0158858550000001</v>
      </c>
      <c r="CS729" s="280">
        <v>2350977.858</v>
      </c>
      <c r="CT729">
        <v>1960977.858</v>
      </c>
      <c r="CU729">
        <v>594.8075235</v>
      </c>
      <c r="CV729">
        <v>24.96237949</v>
      </c>
      <c r="CW729">
        <v>2.021309585</v>
      </c>
      <c r="CY729">
        <v>2379317.889</v>
      </c>
      <c r="CZ729">
        <v>1989317.889</v>
      </c>
      <c r="DA729">
        <v>595.96192459999997</v>
      </c>
      <c r="DB729">
        <v>24.961029249999999</v>
      </c>
      <c r="DC729">
        <v>2.0183232439999998</v>
      </c>
      <c r="DE729">
        <v>2392054.6669999999</v>
      </c>
      <c r="DF729">
        <v>2002054.6669999999</v>
      </c>
      <c r="DG729">
        <v>595.90674339999998</v>
      </c>
      <c r="DH729">
        <v>24.970371149999998</v>
      </c>
      <c r="DI729">
        <v>2.017311206</v>
      </c>
      <c r="DK729">
        <v>2407970.3790000002</v>
      </c>
      <c r="DL729">
        <v>2017970.379</v>
      </c>
      <c r="DM729">
        <v>595.9784032</v>
      </c>
      <c r="DN729">
        <v>24.980594310000001</v>
      </c>
      <c r="DO729" s="281">
        <v>2.0162527479999999</v>
      </c>
    </row>
    <row r="730" spans="1:119">
      <c r="A730" s="280">
        <v>2332696.108</v>
      </c>
      <c r="B730">
        <v>1942696.108</v>
      </c>
      <c r="C730">
        <v>594.10358799999995</v>
      </c>
      <c r="D730">
        <v>24.957254200000001</v>
      </c>
      <c r="E730">
        <v>2.023690582</v>
      </c>
      <c r="G730">
        <v>2347710.0660000001</v>
      </c>
      <c r="H730">
        <v>1957710.0660000001</v>
      </c>
      <c r="I730">
        <v>594.97793799999999</v>
      </c>
      <c r="J730">
        <v>24.951492739999999</v>
      </c>
      <c r="K730">
        <v>2.02158047</v>
      </c>
      <c r="M730">
        <v>2340356.8930000002</v>
      </c>
      <c r="N730">
        <v>1950356.8929999999</v>
      </c>
      <c r="O730">
        <v>594.35804259999998</v>
      </c>
      <c r="P730">
        <v>24.95910743</v>
      </c>
      <c r="Q730">
        <v>2.022600894</v>
      </c>
      <c r="S730">
        <v>2352634.4819999998</v>
      </c>
      <c r="T730">
        <v>1962634.4820000001</v>
      </c>
      <c r="U730">
        <v>594.44113809999999</v>
      </c>
      <c r="V730">
        <v>24.973141699999999</v>
      </c>
      <c r="W730" s="281">
        <v>2.0211223550000001</v>
      </c>
      <c r="Y730" s="280">
        <v>2338011.7769999998</v>
      </c>
      <c r="Z730">
        <v>1948011.777</v>
      </c>
      <c r="AA730">
        <v>594.33877399999994</v>
      </c>
      <c r="AB730">
        <v>24.958967309999998</v>
      </c>
      <c r="AC730">
        <v>2.0229612110000001</v>
      </c>
      <c r="AE730">
        <v>2200510.3259999999</v>
      </c>
      <c r="AF730">
        <v>1810510.3259999999</v>
      </c>
      <c r="AG730">
        <v>586.85603289999995</v>
      </c>
      <c r="AH730">
        <v>24.8721593</v>
      </c>
      <c r="AI730">
        <v>2.0673610070000001</v>
      </c>
      <c r="AK730">
        <v>2202503.5150000001</v>
      </c>
      <c r="AL730">
        <v>1812503.5149999999</v>
      </c>
      <c r="AM730">
        <v>586.86481170000002</v>
      </c>
      <c r="AN730">
        <v>24.90418502</v>
      </c>
      <c r="AO730">
        <v>2.0661761799999998</v>
      </c>
      <c r="AQ730">
        <v>2201868.0019999999</v>
      </c>
      <c r="AR730">
        <v>1811868.0020000001</v>
      </c>
      <c r="AS730">
        <v>586.77004269999998</v>
      </c>
      <c r="AT730">
        <v>24.935657750000001</v>
      </c>
      <c r="AU730" s="281">
        <v>2.066652929</v>
      </c>
      <c r="AW730" s="280">
        <v>2412435.7239999999</v>
      </c>
      <c r="AX730">
        <v>2022435.7239999999</v>
      </c>
      <c r="AY730">
        <v>596.46645539999997</v>
      </c>
      <c r="AZ730">
        <v>24.974434630000001</v>
      </c>
      <c r="BA730">
        <v>2.0159890229999999</v>
      </c>
      <c r="BC730">
        <v>2442769.898</v>
      </c>
      <c r="BD730">
        <v>2052769.898</v>
      </c>
      <c r="BE730">
        <v>597.35343720000003</v>
      </c>
      <c r="BF730">
        <v>24.974488569999998</v>
      </c>
      <c r="BG730">
        <v>2.0144178230000001</v>
      </c>
      <c r="BI730">
        <v>2450232.2549999999</v>
      </c>
      <c r="BJ730">
        <v>2060232.2549999999</v>
      </c>
      <c r="BK730">
        <v>597.1417308</v>
      </c>
      <c r="BL730">
        <v>24.979332060000001</v>
      </c>
      <c r="BM730">
        <v>2.014104825</v>
      </c>
      <c r="BO730">
        <v>2461655.929</v>
      </c>
      <c r="BP730">
        <v>2071655.929</v>
      </c>
      <c r="BQ730">
        <v>597.05528059999995</v>
      </c>
      <c r="BR730">
        <v>24.98580351</v>
      </c>
      <c r="BS730" s="281">
        <v>2.0137077250000002</v>
      </c>
      <c r="BU730" s="280">
        <v>2364226.9890000001</v>
      </c>
      <c r="BV730">
        <v>1974226.9890000001</v>
      </c>
      <c r="BW730">
        <v>595.25112560000002</v>
      </c>
      <c r="BX730">
        <v>24.9656065</v>
      </c>
      <c r="BY730">
        <v>2.0198527049999999</v>
      </c>
      <c r="CA730">
        <v>2379729.6340000001</v>
      </c>
      <c r="CB730">
        <v>1989729.6340000001</v>
      </c>
      <c r="CC730">
        <v>595.99705400000005</v>
      </c>
      <c r="CD730">
        <v>24.96136942</v>
      </c>
      <c r="CE730">
        <v>2.0183063460000001</v>
      </c>
      <c r="CG730">
        <v>2405567.642</v>
      </c>
      <c r="CH730">
        <v>2015567.642</v>
      </c>
      <c r="CI730">
        <v>596.23790299999996</v>
      </c>
      <c r="CJ730">
        <v>24.97277583</v>
      </c>
      <c r="CK730">
        <v>2.016368119</v>
      </c>
      <c r="CM730">
        <v>2418457.236</v>
      </c>
      <c r="CN730">
        <v>2028457.236</v>
      </c>
      <c r="CO730">
        <v>596.22077379999996</v>
      </c>
      <c r="CP730">
        <v>24.981767550000001</v>
      </c>
      <c r="CQ730" s="281">
        <v>2.0156280049999999</v>
      </c>
      <c r="CS730" s="280">
        <v>2354608.4249999998</v>
      </c>
      <c r="CT730">
        <v>1964608.425</v>
      </c>
      <c r="CU730">
        <v>594.92224520000002</v>
      </c>
      <c r="CV730">
        <v>24.963214229999998</v>
      </c>
      <c r="CW730">
        <v>2.0208819060000001</v>
      </c>
      <c r="CY730">
        <v>2383391.1490000002</v>
      </c>
      <c r="CZ730">
        <v>1993391.149</v>
      </c>
      <c r="DA730">
        <v>596.06880890000002</v>
      </c>
      <c r="DB730">
        <v>24.96206419</v>
      </c>
      <c r="DC730">
        <v>2.0179779290000002</v>
      </c>
      <c r="DE730">
        <v>2396251.1349999998</v>
      </c>
      <c r="DF730">
        <v>2006251.135</v>
      </c>
      <c r="DG730">
        <v>596.01110140000003</v>
      </c>
      <c r="DH730">
        <v>24.971129080000001</v>
      </c>
      <c r="DI730">
        <v>2.0170016670000002</v>
      </c>
      <c r="DK730">
        <v>2412329.92</v>
      </c>
      <c r="DL730">
        <v>2022329.92</v>
      </c>
      <c r="DM730">
        <v>596.07841929999995</v>
      </c>
      <c r="DN730">
        <v>24.981078520000001</v>
      </c>
      <c r="DO730" s="281">
        <v>2.015982428</v>
      </c>
    </row>
    <row r="731" spans="1:119">
      <c r="A731" s="280">
        <v>2336082.4649999999</v>
      </c>
      <c r="B731">
        <v>1946082.4650000001</v>
      </c>
      <c r="C731">
        <v>594.22517379999999</v>
      </c>
      <c r="D731">
        <v>24.958139920000001</v>
      </c>
      <c r="E731">
        <v>2.023202049</v>
      </c>
      <c r="G731">
        <v>2351295.2850000001</v>
      </c>
      <c r="H731">
        <v>1961295.2849999999</v>
      </c>
      <c r="I731">
        <v>595.09511410000005</v>
      </c>
      <c r="J731">
        <v>24.952629210000001</v>
      </c>
      <c r="K731">
        <v>2.0211459789999999</v>
      </c>
      <c r="M731">
        <v>2343815.8829999999</v>
      </c>
      <c r="N731">
        <v>1953815.8829999999</v>
      </c>
      <c r="O731">
        <v>594.47685950000005</v>
      </c>
      <c r="P731">
        <v>24.959972619999998</v>
      </c>
      <c r="Q731">
        <v>2.022143019</v>
      </c>
      <c r="S731">
        <v>2356232.7930000001</v>
      </c>
      <c r="T731">
        <v>1966232.7930000001</v>
      </c>
      <c r="U731">
        <v>594.55548139999996</v>
      </c>
      <c r="V731">
        <v>24.973696700000001</v>
      </c>
      <c r="W731" s="281">
        <v>2.0207051549999999</v>
      </c>
      <c r="Y731" s="280">
        <v>2341479.1540000001</v>
      </c>
      <c r="Z731">
        <v>1951479.1540000001</v>
      </c>
      <c r="AA731">
        <v>594.45827750000001</v>
      </c>
      <c r="AB731">
        <v>24.959837520000001</v>
      </c>
      <c r="AC731">
        <v>2.0224893490000002</v>
      </c>
      <c r="AE731">
        <v>2203612.0189999999</v>
      </c>
      <c r="AF731">
        <v>1813612.0190000001</v>
      </c>
      <c r="AG731">
        <v>587.12166830000001</v>
      </c>
      <c r="AH731">
        <v>24.874771169999999</v>
      </c>
      <c r="AI731">
        <v>2.0654540369999999</v>
      </c>
      <c r="AK731">
        <v>2205599.1970000002</v>
      </c>
      <c r="AL731">
        <v>1815599.1969999999</v>
      </c>
      <c r="AM731">
        <v>587.11255029999995</v>
      </c>
      <c r="AN731">
        <v>24.906011929999998</v>
      </c>
      <c r="AO731">
        <v>2.0643187329999999</v>
      </c>
      <c r="AQ731">
        <v>2205002.264</v>
      </c>
      <c r="AR731">
        <v>1815002.264</v>
      </c>
      <c r="AS731">
        <v>587.00737400000003</v>
      </c>
      <c r="AT731">
        <v>24.936824720000001</v>
      </c>
      <c r="AU731" s="281">
        <v>2.0647638110000002</v>
      </c>
      <c r="AW731" s="280">
        <v>2417013.608</v>
      </c>
      <c r="AX731">
        <v>2027013.608</v>
      </c>
      <c r="AY731">
        <v>596.56462950000002</v>
      </c>
      <c r="AZ731">
        <v>24.975146989999999</v>
      </c>
      <c r="BA731">
        <v>2.015720602</v>
      </c>
      <c r="BC731">
        <v>2448030.1209999998</v>
      </c>
      <c r="BD731">
        <v>2058030.121</v>
      </c>
      <c r="BE731">
        <v>597.44354450000003</v>
      </c>
      <c r="BF731">
        <v>24.975359050000002</v>
      </c>
      <c r="BG731">
        <v>2.0142041499999999</v>
      </c>
      <c r="BI731">
        <v>2455433.767</v>
      </c>
      <c r="BJ731">
        <v>2065433.767</v>
      </c>
      <c r="BK731">
        <v>597.23179970000001</v>
      </c>
      <c r="BL731">
        <v>24.979984859999998</v>
      </c>
      <c r="BM731">
        <v>2.0139097110000002</v>
      </c>
      <c r="BO731">
        <v>2466912.7459999998</v>
      </c>
      <c r="BP731">
        <v>2076912.746</v>
      </c>
      <c r="BQ731">
        <v>597.14338020000002</v>
      </c>
      <c r="BR731">
        <v>24.986229250000001</v>
      </c>
      <c r="BS731" s="281">
        <v>2.0135332720000001</v>
      </c>
      <c r="BU731" s="280">
        <v>2368070.4300000002</v>
      </c>
      <c r="BV731">
        <v>1978070.43</v>
      </c>
      <c r="BW731">
        <v>595.36212680000006</v>
      </c>
      <c r="BX731">
        <v>24.96641357</v>
      </c>
      <c r="BY731">
        <v>2.019462259</v>
      </c>
      <c r="CA731">
        <v>2383823.8739999998</v>
      </c>
      <c r="CB731">
        <v>1993823.8740000001</v>
      </c>
      <c r="CC731">
        <v>596.10354710000001</v>
      </c>
      <c r="CD731">
        <v>24.962400509999998</v>
      </c>
      <c r="CE731">
        <v>2.0179604549999999</v>
      </c>
      <c r="CG731">
        <v>2409980.4700000002</v>
      </c>
      <c r="CH731">
        <v>2019980.47</v>
      </c>
      <c r="CI731">
        <v>596.33873640000002</v>
      </c>
      <c r="CJ731">
        <v>24.97350775</v>
      </c>
      <c r="CK731">
        <v>2.0160893139999998</v>
      </c>
      <c r="CM731">
        <v>2422982.3509999998</v>
      </c>
      <c r="CN731">
        <v>2032982.351</v>
      </c>
      <c r="CO731">
        <v>596.31831609999995</v>
      </c>
      <c r="CP731">
        <v>24.982239589999999</v>
      </c>
      <c r="CQ731" s="281">
        <v>2.0153792030000002</v>
      </c>
      <c r="CS731" s="280">
        <v>2358286.81</v>
      </c>
      <c r="CT731">
        <v>1968286.81</v>
      </c>
      <c r="CU731">
        <v>595.03589490000002</v>
      </c>
      <c r="CV731">
        <v>24.964041009999999</v>
      </c>
      <c r="CW731">
        <v>2.0204659180000002</v>
      </c>
      <c r="CY731">
        <v>2387529.196</v>
      </c>
      <c r="CZ731">
        <v>1997529.196</v>
      </c>
      <c r="DA731">
        <v>596.17449699999997</v>
      </c>
      <c r="DB731">
        <v>24.963087359999999</v>
      </c>
      <c r="DC731">
        <v>2.017643101</v>
      </c>
      <c r="DE731">
        <v>2400512.3840000001</v>
      </c>
      <c r="DF731">
        <v>2010512.3840000001</v>
      </c>
      <c r="DG731">
        <v>596.11434899999995</v>
      </c>
      <c r="DH731">
        <v>24.97187881</v>
      </c>
      <c r="DI731">
        <v>2.016702102</v>
      </c>
      <c r="DK731">
        <v>2416755.5079999999</v>
      </c>
      <c r="DL731">
        <v>2026755.5079999999</v>
      </c>
      <c r="DM731">
        <v>596.17740630000003</v>
      </c>
      <c r="DN731">
        <v>24.98155766</v>
      </c>
      <c r="DO731" s="281">
        <v>2.0157214099999998</v>
      </c>
    </row>
    <row r="732" spans="1:119">
      <c r="A732" s="280">
        <v>2339510.0260000001</v>
      </c>
      <c r="B732">
        <v>1949510.0260000001</v>
      </c>
      <c r="C732">
        <v>594.34568830000001</v>
      </c>
      <c r="D732">
        <v>24.959017660000001</v>
      </c>
      <c r="E732">
        <v>2.0227259420000001</v>
      </c>
      <c r="G732">
        <v>2354930.1490000002</v>
      </c>
      <c r="H732">
        <v>1964930.149</v>
      </c>
      <c r="I732">
        <v>595.21112389999996</v>
      </c>
      <c r="J732">
        <v>24.953754140000001</v>
      </c>
      <c r="K732">
        <v>2.0207229720000002</v>
      </c>
      <c r="M732">
        <v>2347317.96</v>
      </c>
      <c r="N732">
        <v>1957317.96</v>
      </c>
      <c r="O732">
        <v>594.5946093</v>
      </c>
      <c r="P732">
        <v>24.96082986</v>
      </c>
      <c r="Q732">
        <v>2.0216970750000001</v>
      </c>
      <c r="S732">
        <v>2359875.2620000001</v>
      </c>
      <c r="T732">
        <v>1969875.2620000001</v>
      </c>
      <c r="U732">
        <v>594.66883410000003</v>
      </c>
      <c r="V732">
        <v>24.974246780000001</v>
      </c>
      <c r="W732" s="281">
        <v>2.0202995189999999</v>
      </c>
      <c r="Y732" s="280">
        <v>2344989.872</v>
      </c>
      <c r="Z732">
        <v>1954989.872</v>
      </c>
      <c r="AA732">
        <v>594.57670689999998</v>
      </c>
      <c r="AB732">
        <v>24.960699730000002</v>
      </c>
      <c r="AC732">
        <v>2.0220297760000001</v>
      </c>
      <c r="AE732">
        <v>2206747.7769999998</v>
      </c>
      <c r="AF732">
        <v>1816747.777</v>
      </c>
      <c r="AG732">
        <v>587.38466719999997</v>
      </c>
      <c r="AH732">
        <v>24.877355949999998</v>
      </c>
      <c r="AI732">
        <v>2.0635904209999998</v>
      </c>
      <c r="AK732">
        <v>2208726.4950000001</v>
      </c>
      <c r="AL732">
        <v>1818726.4950000001</v>
      </c>
      <c r="AM732">
        <v>587.3580025</v>
      </c>
      <c r="AN732">
        <v>24.907821210000002</v>
      </c>
      <c r="AO732">
        <v>2.0625044880000001</v>
      </c>
      <c r="AQ732">
        <v>2208165.3319999999</v>
      </c>
      <c r="AR732">
        <v>1818165.3319999999</v>
      </c>
      <c r="AS732">
        <v>587.24249280000004</v>
      </c>
      <c r="AT732">
        <v>24.937980329999998</v>
      </c>
      <c r="AU732" s="281">
        <v>2.0629209909999999</v>
      </c>
      <c r="AW732" s="280">
        <v>2421669.8250000002</v>
      </c>
      <c r="AX732">
        <v>2031669.825</v>
      </c>
      <c r="AY732">
        <v>596.66170409999995</v>
      </c>
      <c r="AZ732">
        <v>24.975851259999999</v>
      </c>
      <c r="BA732">
        <v>2.0154616879999998</v>
      </c>
      <c r="BC732">
        <v>2453403.048</v>
      </c>
      <c r="BD732">
        <v>2063403.048</v>
      </c>
      <c r="BE732">
        <v>597.53243910000003</v>
      </c>
      <c r="BF732">
        <v>24.97621767</v>
      </c>
      <c r="BG732">
        <v>2.0139991149999998</v>
      </c>
      <c r="BI732">
        <v>2460737.091</v>
      </c>
      <c r="BJ732">
        <v>2070737.091</v>
      </c>
      <c r="BK732">
        <v>597.32070950000002</v>
      </c>
      <c r="BL732">
        <v>24.980629159999999</v>
      </c>
      <c r="BM732">
        <v>2.0137226780000002</v>
      </c>
      <c r="BO732">
        <v>2472267.2960000001</v>
      </c>
      <c r="BP732">
        <v>2082267.2960000001</v>
      </c>
      <c r="BQ732">
        <v>597.23040800000001</v>
      </c>
      <c r="BR732">
        <v>24.986649759999999</v>
      </c>
      <c r="BS732" s="281">
        <v>2.0133663369999999</v>
      </c>
      <c r="BU732" s="280">
        <v>2371967.889</v>
      </c>
      <c r="BV732">
        <v>1981967.889</v>
      </c>
      <c r="BW732">
        <v>595.47204009999996</v>
      </c>
      <c r="BX732">
        <v>24.967212570000001</v>
      </c>
      <c r="BY732">
        <v>2.0190831390000001</v>
      </c>
      <c r="CA732">
        <v>2387983.602</v>
      </c>
      <c r="CB732">
        <v>1997983.602</v>
      </c>
      <c r="CC732">
        <v>596.20884179999996</v>
      </c>
      <c r="CD732">
        <v>24.963419819999999</v>
      </c>
      <c r="CE732">
        <v>2.0176251129999998</v>
      </c>
      <c r="CG732">
        <v>2414463.9709999999</v>
      </c>
      <c r="CH732">
        <v>2024463.9709999999</v>
      </c>
      <c r="CI732">
        <v>596.43842299999994</v>
      </c>
      <c r="CJ732">
        <v>24.974231230000001</v>
      </c>
      <c r="CK732">
        <v>2.0158200869999998</v>
      </c>
      <c r="CM732">
        <v>2427577.889</v>
      </c>
      <c r="CN732">
        <v>2037577.889</v>
      </c>
      <c r="CO732">
        <v>596.4148103</v>
      </c>
      <c r="CP732">
        <v>24.982706480000001</v>
      </c>
      <c r="CQ732" s="281">
        <v>2.0151393720000002</v>
      </c>
      <c r="CS732" s="280">
        <v>2362014.3709999998</v>
      </c>
      <c r="CT732">
        <v>1972014.371</v>
      </c>
      <c r="CU732">
        <v>595.14847080000004</v>
      </c>
      <c r="CV732">
        <v>24.964859820000001</v>
      </c>
      <c r="CW732">
        <v>2.0200614639999999</v>
      </c>
      <c r="CY732">
        <v>2391734.3250000002</v>
      </c>
      <c r="CZ732">
        <v>2001734.325</v>
      </c>
      <c r="DA732">
        <v>596.27899460000003</v>
      </c>
      <c r="DB732">
        <v>24.964098830000001</v>
      </c>
      <c r="DC732">
        <v>2.0173186099999998</v>
      </c>
      <c r="DE732">
        <v>2404840.5040000002</v>
      </c>
      <c r="DF732">
        <v>2014840.504</v>
      </c>
      <c r="DG732">
        <v>596.21647989999997</v>
      </c>
      <c r="DH732">
        <v>24.97262031</v>
      </c>
      <c r="DI732">
        <v>2.016412366</v>
      </c>
      <c r="DK732">
        <v>2421249.4649999999</v>
      </c>
      <c r="DL732">
        <v>2031249.4650000001</v>
      </c>
      <c r="DM732">
        <v>596.27537380000001</v>
      </c>
      <c r="DN732">
        <v>24.982031790000001</v>
      </c>
      <c r="DO732" s="281">
        <v>2.0154695180000002</v>
      </c>
    </row>
    <row r="733" spans="1:119">
      <c r="A733" s="280">
        <v>2342979.8689999999</v>
      </c>
      <c r="B733">
        <v>1952979.8689999999</v>
      </c>
      <c r="C733">
        <v>594.46513010000001</v>
      </c>
      <c r="D733">
        <v>24.95988741</v>
      </c>
      <c r="E733">
        <v>2.022262102</v>
      </c>
      <c r="G733">
        <v>2358616.1269999999</v>
      </c>
      <c r="H733">
        <v>1968616.1270000001</v>
      </c>
      <c r="I733">
        <v>595.32596520000004</v>
      </c>
      <c r="J733">
        <v>24.954867520000001</v>
      </c>
      <c r="K733">
        <v>2.0203113130000001</v>
      </c>
      <c r="M733">
        <v>2350864.287</v>
      </c>
      <c r="N733">
        <v>1960864.287</v>
      </c>
      <c r="O733">
        <v>594.71129099999996</v>
      </c>
      <c r="P733">
        <v>24.961679159999999</v>
      </c>
      <c r="Q733">
        <v>2.0212629049999999</v>
      </c>
      <c r="S733">
        <v>2363563.0580000002</v>
      </c>
      <c r="T733">
        <v>1973563.058</v>
      </c>
      <c r="U733">
        <v>594.78119460000005</v>
      </c>
      <c r="V733">
        <v>24.97479195</v>
      </c>
      <c r="W733" s="281">
        <v>2.0199052750000002</v>
      </c>
      <c r="Y733" s="280">
        <v>2348545.1069999998</v>
      </c>
      <c r="Z733">
        <v>1958545.1070000001</v>
      </c>
      <c r="AA733">
        <v>594.69406089999995</v>
      </c>
      <c r="AB733">
        <v>24.961553949999999</v>
      </c>
      <c r="AC733">
        <v>2.0215823290000001</v>
      </c>
      <c r="AE733">
        <v>2209773.4670000002</v>
      </c>
      <c r="AF733">
        <v>1819773.4669999999</v>
      </c>
      <c r="AG733">
        <v>587.63328230000002</v>
      </c>
      <c r="AH733">
        <v>24.87979829</v>
      </c>
      <c r="AI733">
        <v>2.0618514750000001</v>
      </c>
      <c r="AK733">
        <v>2211741.7200000002</v>
      </c>
      <c r="AL733">
        <v>1821741.72</v>
      </c>
      <c r="AM733">
        <v>587.59018790000005</v>
      </c>
      <c r="AN733">
        <v>24.909531999999999</v>
      </c>
      <c r="AO733">
        <v>2.0608124829999999</v>
      </c>
      <c r="AQ733">
        <v>2211222.6579999998</v>
      </c>
      <c r="AR733">
        <v>1821222.6580000001</v>
      </c>
      <c r="AS733">
        <v>587.46559019999995</v>
      </c>
      <c r="AT733">
        <v>24.939076450000002</v>
      </c>
      <c r="AU733" s="281">
        <v>2.0611982819999999</v>
      </c>
      <c r="AW733" s="280">
        <v>2426406.753</v>
      </c>
      <c r="AX733">
        <v>2036406.753</v>
      </c>
      <c r="AY733">
        <v>596.75764449999997</v>
      </c>
      <c r="AZ733">
        <v>24.97654717</v>
      </c>
      <c r="BA733">
        <v>2.0152121209999998</v>
      </c>
      <c r="BC733">
        <v>2458892.605</v>
      </c>
      <c r="BD733">
        <v>2068892.605</v>
      </c>
      <c r="BE733">
        <v>597.62007089999997</v>
      </c>
      <c r="BF733">
        <v>24.97706397</v>
      </c>
      <c r="BG733">
        <v>2.0138025970000002</v>
      </c>
      <c r="BI733">
        <v>2466146.4750000001</v>
      </c>
      <c r="BJ733">
        <v>2076146.4750000001</v>
      </c>
      <c r="BK733">
        <v>597.40845539999998</v>
      </c>
      <c r="BL733">
        <v>24.981264939999999</v>
      </c>
      <c r="BM733">
        <v>2.013543576</v>
      </c>
      <c r="BO733">
        <v>2477723.4530000002</v>
      </c>
      <c r="BP733">
        <v>2087723.453</v>
      </c>
      <c r="BQ733">
        <v>597.31636000000003</v>
      </c>
      <c r="BR733">
        <v>24.987065009999998</v>
      </c>
      <c r="BS733" s="281">
        <v>2.0132067629999999</v>
      </c>
      <c r="BU733" s="280">
        <v>2375920.966</v>
      </c>
      <c r="BV733">
        <v>1985920.966</v>
      </c>
      <c r="BW733">
        <v>595.5808624</v>
      </c>
      <c r="BX733">
        <v>24.968003499999998</v>
      </c>
      <c r="BY733">
        <v>2.0187151860000001</v>
      </c>
      <c r="CA733">
        <v>2392211.3059999999</v>
      </c>
      <c r="CB733">
        <v>2002211.3060000001</v>
      </c>
      <c r="CC733">
        <v>596.31296950000001</v>
      </c>
      <c r="CD733">
        <v>24.964427650000001</v>
      </c>
      <c r="CE733">
        <v>2.0173001450000001</v>
      </c>
      <c r="CG733">
        <v>2419021.7319999998</v>
      </c>
      <c r="CH733">
        <v>2029021.7320000001</v>
      </c>
      <c r="CI733">
        <v>596.536969</v>
      </c>
      <c r="CJ733">
        <v>24.97494631</v>
      </c>
      <c r="CK733">
        <v>2.0155602410000002</v>
      </c>
      <c r="CM733">
        <v>2432246.9029999999</v>
      </c>
      <c r="CN733">
        <v>2042246.9029999999</v>
      </c>
      <c r="CO733">
        <v>596.51024900000004</v>
      </c>
      <c r="CP733">
        <v>24.983168190000001</v>
      </c>
      <c r="CQ733" s="281">
        <v>2.0149083430000001</v>
      </c>
      <c r="CS733" s="280">
        <v>2365792.517</v>
      </c>
      <c r="CT733">
        <v>1975792.517</v>
      </c>
      <c r="CU733">
        <v>595.25997089999998</v>
      </c>
      <c r="CV733">
        <v>24.96567065</v>
      </c>
      <c r="CW733">
        <v>2.0196683860000002</v>
      </c>
      <c r="CY733">
        <v>2396009.429</v>
      </c>
      <c r="CZ733">
        <v>2006009.429</v>
      </c>
      <c r="DA733">
        <v>596.38235239999995</v>
      </c>
      <c r="DB733">
        <v>24.965099089999999</v>
      </c>
      <c r="DC733">
        <v>2.017004247</v>
      </c>
      <c r="DE733">
        <v>2409238.1239999998</v>
      </c>
      <c r="DF733">
        <v>2019238.1240000001</v>
      </c>
      <c r="DG733">
        <v>596.31753300000003</v>
      </c>
      <c r="DH733">
        <v>24.973353849999999</v>
      </c>
      <c r="DI733">
        <v>2.0161322620000002</v>
      </c>
      <c r="DK733">
        <v>2425814.4959999998</v>
      </c>
      <c r="DL733">
        <v>2035814.496</v>
      </c>
      <c r="DM733">
        <v>596.37235750000002</v>
      </c>
      <c r="DN733">
        <v>24.982501079999999</v>
      </c>
      <c r="DO733" s="281">
        <v>2.015226545</v>
      </c>
    </row>
    <row r="734" spans="1:119">
      <c r="A734" s="280">
        <v>2346493.1189999999</v>
      </c>
      <c r="B734">
        <v>1956493.1189999999</v>
      </c>
      <c r="C734">
        <v>594.58349759999999</v>
      </c>
      <c r="D734">
        <v>24.96074917</v>
      </c>
      <c r="E734">
        <v>2.0218103699999999</v>
      </c>
      <c r="G734">
        <v>2362354.7409999999</v>
      </c>
      <c r="H734">
        <v>1972354.7409999999</v>
      </c>
      <c r="I734">
        <v>595.43963510000003</v>
      </c>
      <c r="J734">
        <v>24.955969339999999</v>
      </c>
      <c r="K734">
        <v>2.0199108670000001</v>
      </c>
      <c r="M734">
        <v>2354456.0789999999</v>
      </c>
      <c r="N734">
        <v>1964456.0789999999</v>
      </c>
      <c r="O734">
        <v>594.82690330000003</v>
      </c>
      <c r="P734">
        <v>24.962520520000002</v>
      </c>
      <c r="Q734">
        <v>2.0208403530000001</v>
      </c>
      <c r="S734">
        <v>2367297.4</v>
      </c>
      <c r="T734">
        <v>1977297.4</v>
      </c>
      <c r="U734">
        <v>594.89256169999999</v>
      </c>
      <c r="V734">
        <v>24.97533219</v>
      </c>
      <c r="W734" s="281">
        <v>2.0195222529999999</v>
      </c>
      <c r="Y734" s="280">
        <v>2352146.0860000001</v>
      </c>
      <c r="Z734">
        <v>1962146.0859999999</v>
      </c>
      <c r="AA734">
        <v>594.81033820000005</v>
      </c>
      <c r="AB734">
        <v>24.962400160000001</v>
      </c>
      <c r="AC734">
        <v>2.021146849</v>
      </c>
      <c r="AE734">
        <v>2212831.5469999998</v>
      </c>
      <c r="AF734">
        <v>1822831.547</v>
      </c>
      <c r="AG734">
        <v>587.87954390000004</v>
      </c>
      <c r="AH734">
        <v>24.882216490000001</v>
      </c>
      <c r="AI734">
        <v>2.0601511079999999</v>
      </c>
      <c r="AK734">
        <v>2214786.9019999998</v>
      </c>
      <c r="AL734">
        <v>1824786.902</v>
      </c>
      <c r="AM734">
        <v>587.82032649999996</v>
      </c>
      <c r="AN734">
        <v>24.911227050000001</v>
      </c>
      <c r="AO734">
        <v>2.0591588299999999</v>
      </c>
      <c r="AQ734">
        <v>2214245.4890000001</v>
      </c>
      <c r="AR734">
        <v>1824245.4890000001</v>
      </c>
      <c r="AS734">
        <v>587.6823723</v>
      </c>
      <c r="AT734">
        <v>24.940141130000001</v>
      </c>
      <c r="AU734" s="281">
        <v>2.059550223</v>
      </c>
      <c r="AW734" s="280">
        <v>2431227.4389999998</v>
      </c>
      <c r="AX734">
        <v>2041227.439</v>
      </c>
      <c r="AY734">
        <v>596.85244890000001</v>
      </c>
      <c r="AZ734">
        <v>24.97723474</v>
      </c>
      <c r="BA734">
        <v>2.0149717360000001</v>
      </c>
      <c r="BC734">
        <v>2464504.372</v>
      </c>
      <c r="BD734">
        <v>2074504.372</v>
      </c>
      <c r="BE734">
        <v>597.70643480000001</v>
      </c>
      <c r="BF734">
        <v>24.977897890000001</v>
      </c>
      <c r="BG734">
        <v>2.01361444</v>
      </c>
      <c r="BI734">
        <v>2471666.449</v>
      </c>
      <c r="BJ734">
        <v>2081666.449</v>
      </c>
      <c r="BK734">
        <v>597.49503259999994</v>
      </c>
      <c r="BL734">
        <v>24.98189215</v>
      </c>
      <c r="BM734">
        <v>2.0133722519999999</v>
      </c>
      <c r="BO734">
        <v>2483285.327</v>
      </c>
      <c r="BP734">
        <v>2093285.327</v>
      </c>
      <c r="BQ734">
        <v>597.40123170000004</v>
      </c>
      <c r="BR734">
        <v>24.987474979999998</v>
      </c>
      <c r="BS734" s="281">
        <v>2.013054393</v>
      </c>
      <c r="BU734" s="280">
        <v>2379931.3160000001</v>
      </c>
      <c r="BV734">
        <v>1989931.3160000001</v>
      </c>
      <c r="BW734">
        <v>595.68859039999995</v>
      </c>
      <c r="BX734">
        <v>24.96878633</v>
      </c>
      <c r="BY734">
        <v>2.018358246</v>
      </c>
      <c r="CA734">
        <v>2396508.693</v>
      </c>
      <c r="CB734">
        <v>2006508.693</v>
      </c>
      <c r="CC734">
        <v>596.41590859999997</v>
      </c>
      <c r="CD734">
        <v>24.9654238</v>
      </c>
      <c r="CE734">
        <v>2.0169854470000002</v>
      </c>
      <c r="CG734">
        <v>2423656.5159999998</v>
      </c>
      <c r="CH734">
        <v>2033656.5160000001</v>
      </c>
      <c r="CI734">
        <v>596.63437939999994</v>
      </c>
      <c r="CJ734">
        <v>24.975653040000001</v>
      </c>
      <c r="CK734">
        <v>2.015309604</v>
      </c>
      <c r="CM734">
        <v>2436992.068</v>
      </c>
      <c r="CN734">
        <v>2046992.068</v>
      </c>
      <c r="CO734">
        <v>596.60463609999999</v>
      </c>
      <c r="CP734">
        <v>24.98362474</v>
      </c>
      <c r="CQ734" s="281">
        <v>2.0146859369999999</v>
      </c>
      <c r="CS734" s="280">
        <v>2369622.7140000002</v>
      </c>
      <c r="CT734">
        <v>1979622.7139999999</v>
      </c>
      <c r="CU734">
        <v>595.3703931</v>
      </c>
      <c r="CV734">
        <v>24.966473489999998</v>
      </c>
      <c r="CW734">
        <v>2.0192865289999999</v>
      </c>
      <c r="CY734">
        <v>2400354.8080000002</v>
      </c>
      <c r="CZ734">
        <v>2010354.808</v>
      </c>
      <c r="DA734">
        <v>596.48446309999997</v>
      </c>
      <c r="DB734">
        <v>24.966087120000001</v>
      </c>
      <c r="DC734">
        <v>2.0167000599999998</v>
      </c>
      <c r="DE734">
        <v>2413706.4909999999</v>
      </c>
      <c r="DF734">
        <v>2023706.4909999999</v>
      </c>
      <c r="DG734">
        <v>596.41746420000004</v>
      </c>
      <c r="DH734">
        <v>24.97407913</v>
      </c>
      <c r="DI734">
        <v>2.0158617040000002</v>
      </c>
      <c r="DK734">
        <v>2430450.84</v>
      </c>
      <c r="DL734">
        <v>2040450.84</v>
      </c>
      <c r="DM734">
        <v>596.46826539999995</v>
      </c>
      <c r="DN734">
        <v>24.982965100000001</v>
      </c>
      <c r="DO734" s="281">
        <v>2.0149924709999998</v>
      </c>
    </row>
    <row r="735" spans="1:119">
      <c r="A735" s="280">
        <v>2350050.9569999999</v>
      </c>
      <c r="B735">
        <v>1960050.9569999999</v>
      </c>
      <c r="C735">
        <v>594.70078960000001</v>
      </c>
      <c r="D735">
        <v>24.961602920000001</v>
      </c>
      <c r="E735">
        <v>2.0213705869999998</v>
      </c>
      <c r="G735">
        <v>2366147.574</v>
      </c>
      <c r="H735">
        <v>1976147.574</v>
      </c>
      <c r="I735">
        <v>595.55213060000005</v>
      </c>
      <c r="J735">
        <v>24.957059569999998</v>
      </c>
      <c r="K735">
        <v>2.0195215000000002</v>
      </c>
      <c r="M735">
        <v>2358094.6009999998</v>
      </c>
      <c r="N735">
        <v>1968094.601</v>
      </c>
      <c r="O735">
        <v>594.9414448</v>
      </c>
      <c r="P735">
        <v>24.963353909999999</v>
      </c>
      <c r="Q735">
        <v>2.020429263</v>
      </c>
      <c r="S735">
        <v>2371079.5610000002</v>
      </c>
      <c r="T735">
        <v>1981079.561</v>
      </c>
      <c r="U735">
        <v>595.00293390000002</v>
      </c>
      <c r="V735">
        <v>24.9758675</v>
      </c>
      <c r="W735" s="281">
        <v>2.0191502859999999</v>
      </c>
      <c r="Y735" s="280">
        <v>2355794.0869999998</v>
      </c>
      <c r="Z735">
        <v>1965794.0870000001</v>
      </c>
      <c r="AA735">
        <v>594.92553740000005</v>
      </c>
      <c r="AB735">
        <v>24.963238359999998</v>
      </c>
      <c r="AC735">
        <v>2.0207231750000001</v>
      </c>
      <c r="AE735">
        <v>2215922.7030000002</v>
      </c>
      <c r="AF735">
        <v>1825922.703</v>
      </c>
      <c r="AG735">
        <v>588.12346430000002</v>
      </c>
      <c r="AH735">
        <v>24.88461071</v>
      </c>
      <c r="AI735">
        <v>2.0584888810000002</v>
      </c>
      <c r="AK735">
        <v>2217862.6310000001</v>
      </c>
      <c r="AL735">
        <v>1827862.6310000001</v>
      </c>
      <c r="AM735">
        <v>588.04842680000002</v>
      </c>
      <c r="AN735">
        <v>24.912906419999999</v>
      </c>
      <c r="AO735">
        <v>2.0575430469999998</v>
      </c>
      <c r="AQ735">
        <v>2217296.503</v>
      </c>
      <c r="AR735">
        <v>1827296.503</v>
      </c>
      <c r="AS735">
        <v>587.89735510000003</v>
      </c>
      <c r="AT735">
        <v>24.94119658</v>
      </c>
      <c r="AU735" s="281">
        <v>2.0579404179999998</v>
      </c>
      <c r="AW735" s="280">
        <v>2436135.0049999999</v>
      </c>
      <c r="AX735">
        <v>2046135.0049999999</v>
      </c>
      <c r="AY735">
        <v>596.94611410000005</v>
      </c>
      <c r="AZ735">
        <v>24.97791393</v>
      </c>
      <c r="BA735">
        <v>2.0147403760000002</v>
      </c>
      <c r="BC735">
        <v>2470244.2349999999</v>
      </c>
      <c r="BD735">
        <v>2080244.2350000001</v>
      </c>
      <c r="BE735">
        <v>597.79152669999996</v>
      </c>
      <c r="BF735">
        <v>24.978719420000001</v>
      </c>
      <c r="BG735">
        <v>2.0134344959999999</v>
      </c>
      <c r="BI735">
        <v>2477301.844</v>
      </c>
      <c r="BJ735">
        <v>2087301.844</v>
      </c>
      <c r="BK735">
        <v>597.58043620000001</v>
      </c>
      <c r="BL735">
        <v>24.982510770000001</v>
      </c>
      <c r="BM735">
        <v>2.0132085580000001</v>
      </c>
      <c r="BO735">
        <v>2488957.2880000002</v>
      </c>
      <c r="BP735">
        <v>2098957.2880000002</v>
      </c>
      <c r="BQ735">
        <v>597.4850189</v>
      </c>
      <c r="BR735">
        <v>24.987879660000001</v>
      </c>
      <c r="BS735" s="281">
        <v>2.0129090729999999</v>
      </c>
      <c r="BU735" s="280">
        <v>2384000.662</v>
      </c>
      <c r="BV735">
        <v>1994000.662</v>
      </c>
      <c r="BW735">
        <v>595.79522020000002</v>
      </c>
      <c r="BX735">
        <v>24.969561039999999</v>
      </c>
      <c r="BY735">
        <v>2.0180121639999999</v>
      </c>
      <c r="CA735">
        <v>2400877.9870000002</v>
      </c>
      <c r="CB735">
        <v>2010877.987</v>
      </c>
      <c r="CC735">
        <v>596.51761569999996</v>
      </c>
      <c r="CD735">
        <v>24.966407870000001</v>
      </c>
      <c r="CE735">
        <v>2.0166809290000001</v>
      </c>
      <c r="CG735">
        <v>2428371.1129999999</v>
      </c>
      <c r="CH735">
        <v>2038371.1129999999</v>
      </c>
      <c r="CI735">
        <v>596.73065440000005</v>
      </c>
      <c r="CJ735">
        <v>24.976351409999999</v>
      </c>
      <c r="CK735">
        <v>2.0150680219999999</v>
      </c>
      <c r="CM735">
        <v>2441816.0520000001</v>
      </c>
      <c r="CN735">
        <v>2051816.0519999999</v>
      </c>
      <c r="CO735">
        <v>596.69797259999996</v>
      </c>
      <c r="CP735">
        <v>24.984076139999999</v>
      </c>
      <c r="CQ735" s="281">
        <v>2.0144719900000001</v>
      </c>
      <c r="CS735" s="280">
        <v>2373506.4840000002</v>
      </c>
      <c r="CT735">
        <v>1983506.4839999999</v>
      </c>
      <c r="CU735">
        <v>595.47973479999996</v>
      </c>
      <c r="CV735">
        <v>24.96726833</v>
      </c>
      <c r="CW735">
        <v>2.018915738</v>
      </c>
      <c r="CY735">
        <v>2404774.301</v>
      </c>
      <c r="CZ735">
        <v>2014774.301</v>
      </c>
      <c r="DA735">
        <v>596.58534729999997</v>
      </c>
      <c r="DB735">
        <v>24.967063110000002</v>
      </c>
      <c r="DC735">
        <v>2.0164058200000001</v>
      </c>
      <c r="DE735">
        <v>2418248.338</v>
      </c>
      <c r="DF735">
        <v>2028248.338</v>
      </c>
      <c r="DG735">
        <v>596.51625130000002</v>
      </c>
      <c r="DH735">
        <v>24.974795990000001</v>
      </c>
      <c r="DI735">
        <v>2.0156005530000001</v>
      </c>
      <c r="DK735">
        <v>2435162.0789999999</v>
      </c>
      <c r="DL735">
        <v>2045162.0789999999</v>
      </c>
      <c r="DM735">
        <v>596.5631161</v>
      </c>
      <c r="DN735">
        <v>24.98342392</v>
      </c>
      <c r="DO735" s="281">
        <v>2.014767075</v>
      </c>
    </row>
    <row r="736" spans="1:119">
      <c r="A736" s="280">
        <v>2353654.61</v>
      </c>
      <c r="B736">
        <v>1963654.61</v>
      </c>
      <c r="C736">
        <v>594.81700479999995</v>
      </c>
      <c r="D736">
        <v>24.962448670000001</v>
      </c>
      <c r="E736">
        <v>2.0209425940000001</v>
      </c>
      <c r="G736">
        <v>2369996.267</v>
      </c>
      <c r="H736">
        <v>1979996.267</v>
      </c>
      <c r="I736">
        <v>595.66344819999995</v>
      </c>
      <c r="J736">
        <v>24.958138170000002</v>
      </c>
      <c r="K736">
        <v>2.019143079</v>
      </c>
      <c r="M736">
        <v>2361781.1660000002</v>
      </c>
      <c r="N736">
        <v>1971781.166</v>
      </c>
      <c r="O736">
        <v>595.05491389999997</v>
      </c>
      <c r="P736">
        <v>24.964179349999998</v>
      </c>
      <c r="Q736">
        <v>2.020029482</v>
      </c>
      <c r="S736">
        <v>2374910.861</v>
      </c>
      <c r="T736">
        <v>1984910.861</v>
      </c>
      <c r="U736">
        <v>595.11230950000004</v>
      </c>
      <c r="V736">
        <v>24.976397890000001</v>
      </c>
      <c r="W736" s="281">
        <v>2.0187892029999999</v>
      </c>
      <c r="Y736" s="280">
        <v>2359490.4389999998</v>
      </c>
      <c r="Z736">
        <v>1969490.439</v>
      </c>
      <c r="AA736">
        <v>595.0396571</v>
      </c>
      <c r="AB736">
        <v>24.96406855</v>
      </c>
      <c r="AC736">
        <v>2.0203111479999998</v>
      </c>
      <c r="AE736">
        <v>2219047.6409999998</v>
      </c>
      <c r="AF736">
        <v>1829047.6410000001</v>
      </c>
      <c r="AG736">
        <v>588.36505090000003</v>
      </c>
      <c r="AH736">
        <v>24.886981039999998</v>
      </c>
      <c r="AI736">
        <v>2.0568643619999998</v>
      </c>
      <c r="AK736">
        <v>2220969.5090000001</v>
      </c>
      <c r="AL736">
        <v>1830969.5090000001</v>
      </c>
      <c r="AM736">
        <v>588.27449390000004</v>
      </c>
      <c r="AN736">
        <v>24.914570189999999</v>
      </c>
      <c r="AO736">
        <v>2.0559646580000002</v>
      </c>
      <c r="AQ736">
        <v>2220376.2089999998</v>
      </c>
      <c r="AR736">
        <v>1830376.209</v>
      </c>
      <c r="AS736">
        <v>588.110545</v>
      </c>
      <c r="AT736">
        <v>24.94224285</v>
      </c>
      <c r="AU736" s="281">
        <v>2.056368344</v>
      </c>
      <c r="AW736" s="280">
        <v>2441132.719</v>
      </c>
      <c r="AX736">
        <v>2051132.719</v>
      </c>
      <c r="AY736">
        <v>597.03863550000005</v>
      </c>
      <c r="AZ736">
        <v>24.978584720000001</v>
      </c>
      <c r="BA736">
        <v>2.0145178869999998</v>
      </c>
      <c r="BC736">
        <v>2476118.4419999998</v>
      </c>
      <c r="BD736">
        <v>2086118.442</v>
      </c>
      <c r="BE736">
        <v>597.87534059999996</v>
      </c>
      <c r="BF736">
        <v>24.97952849</v>
      </c>
      <c r="BG736">
        <v>2.0132626230000001</v>
      </c>
      <c r="BI736">
        <v>2483057.8229999999</v>
      </c>
      <c r="BJ736">
        <v>2093057.8230000001</v>
      </c>
      <c r="BK736">
        <v>597.66466100000002</v>
      </c>
      <c r="BL736">
        <v>24.983120769999999</v>
      </c>
      <c r="BM736">
        <v>2.013052343</v>
      </c>
      <c r="BO736">
        <v>2494743.983</v>
      </c>
      <c r="BP736">
        <v>2104743.983</v>
      </c>
      <c r="BQ736">
        <v>597.56771690000005</v>
      </c>
      <c r="BR736">
        <v>24.98827902</v>
      </c>
      <c r="BS736" s="281">
        <v>2.0127706459999999</v>
      </c>
      <c r="BU736" s="280">
        <v>2388130.8050000002</v>
      </c>
      <c r="BV736">
        <v>1998130.8049999999</v>
      </c>
      <c r="BW736">
        <v>595.90074779999998</v>
      </c>
      <c r="BX736">
        <v>24.970327600000001</v>
      </c>
      <c r="BY736">
        <v>2.0176767870000001</v>
      </c>
      <c r="CA736">
        <v>2405322.38</v>
      </c>
      <c r="CB736">
        <v>2015322.38</v>
      </c>
      <c r="CC736">
        <v>596.61810170000001</v>
      </c>
      <c r="CD736">
        <v>24.967379950000002</v>
      </c>
      <c r="CE736">
        <v>2.0163864020000002</v>
      </c>
      <c r="CG736">
        <v>2433168.4210000001</v>
      </c>
      <c r="CH736">
        <v>2043168.4210000001</v>
      </c>
      <c r="CI736">
        <v>596.82579129999999</v>
      </c>
      <c r="CJ736">
        <v>24.977041410000002</v>
      </c>
      <c r="CK736">
        <v>2.0148353440000002</v>
      </c>
      <c r="CM736">
        <v>2446721.6069999998</v>
      </c>
      <c r="CN736">
        <v>2056721.6070000001</v>
      </c>
      <c r="CO736">
        <v>596.79025579999995</v>
      </c>
      <c r="CP736">
        <v>24.984522370000001</v>
      </c>
      <c r="CQ736" s="281">
        <v>2.0142663430000001</v>
      </c>
      <c r="CS736" s="280">
        <v>2377445.4029999999</v>
      </c>
      <c r="CT736">
        <v>1987445.4029999999</v>
      </c>
      <c r="CU736">
        <v>595.58799290000002</v>
      </c>
      <c r="CV736">
        <v>24.968055150000001</v>
      </c>
      <c r="CW736">
        <v>2.0185558600000002</v>
      </c>
      <c r="CY736">
        <v>2409270.8539999998</v>
      </c>
      <c r="CZ736">
        <v>2019270.8540000001</v>
      </c>
      <c r="DA736">
        <v>596.68501549999996</v>
      </c>
      <c r="DB736">
        <v>24.968027169999999</v>
      </c>
      <c r="DC736">
        <v>2.0161213629999999</v>
      </c>
      <c r="DE736">
        <v>2422866.6060000001</v>
      </c>
      <c r="DF736">
        <v>2032866.6059999999</v>
      </c>
      <c r="DG736">
        <v>596.61390089999998</v>
      </c>
      <c r="DH736">
        <v>24.975504470000001</v>
      </c>
      <c r="DI736">
        <v>2.0153486269999998</v>
      </c>
      <c r="DK736">
        <v>2439950.963</v>
      </c>
      <c r="DL736">
        <v>2049950.963</v>
      </c>
      <c r="DM736">
        <v>596.65691649999997</v>
      </c>
      <c r="DN736">
        <v>24.983877589999999</v>
      </c>
      <c r="DO736" s="281">
        <v>2.014550184</v>
      </c>
    </row>
    <row r="737" spans="1:119">
      <c r="A737" s="280">
        <v>2357305.3620000002</v>
      </c>
      <c r="B737">
        <v>1967305.362</v>
      </c>
      <c r="C737">
        <v>594.93214190000003</v>
      </c>
      <c r="D737">
        <v>24.963286409999998</v>
      </c>
      <c r="E737">
        <v>2.0205262340000001</v>
      </c>
      <c r="G737">
        <v>2373902.5389999999</v>
      </c>
      <c r="H737">
        <v>1983902.5390000001</v>
      </c>
      <c r="I737">
        <v>595.77358419999996</v>
      </c>
      <c r="J737">
        <v>24.959205130000001</v>
      </c>
      <c r="K737">
        <v>2.0187754710000001</v>
      </c>
      <c r="M737">
        <v>2365517.14</v>
      </c>
      <c r="N737">
        <v>1975517.14</v>
      </c>
      <c r="O737">
        <v>595.16730900000005</v>
      </c>
      <c r="P737">
        <v>24.96499682</v>
      </c>
      <c r="Q737">
        <v>2.019640855</v>
      </c>
      <c r="S737">
        <v>2378792.673</v>
      </c>
      <c r="T737">
        <v>1988792.673</v>
      </c>
      <c r="U737">
        <v>595.22068690000003</v>
      </c>
      <c r="V737">
        <v>24.976923339999999</v>
      </c>
      <c r="W737" s="281">
        <v>2.01843884</v>
      </c>
      <c r="Y737" s="280">
        <v>2363236.5240000002</v>
      </c>
      <c r="Z737">
        <v>1973236.524</v>
      </c>
      <c r="AA737">
        <v>595.15269539999997</v>
      </c>
      <c r="AB737">
        <v>24.96489072</v>
      </c>
      <c r="AC737">
        <v>2.0199106100000002</v>
      </c>
      <c r="AE737">
        <v>2222055.8429999999</v>
      </c>
      <c r="AF737">
        <v>1832055.8430000001</v>
      </c>
      <c r="AG737">
        <v>588.59296670000003</v>
      </c>
      <c r="AH737">
        <v>24.889216350000002</v>
      </c>
      <c r="AI737">
        <v>2.0553518670000002</v>
      </c>
      <c r="AK737">
        <v>2224108.156</v>
      </c>
      <c r="AL737">
        <v>1834108.156</v>
      </c>
      <c r="AM737">
        <v>588.49852999999996</v>
      </c>
      <c r="AN737">
        <v>24.916218369999999</v>
      </c>
      <c r="AO737">
        <v>2.0544231900000001</v>
      </c>
      <c r="AQ737">
        <v>2223485.1359999999</v>
      </c>
      <c r="AR737">
        <v>1833485.1359999999</v>
      </c>
      <c r="AS737">
        <v>588.32194530000004</v>
      </c>
      <c r="AT737">
        <v>24.943279960000002</v>
      </c>
      <c r="AU737" s="281">
        <v>2.0548334819999998</v>
      </c>
      <c r="AW737" s="280">
        <v>2446224.051</v>
      </c>
      <c r="AX737">
        <v>2056224.051</v>
      </c>
      <c r="AY737">
        <v>597.13000780000004</v>
      </c>
      <c r="AZ737">
        <v>24.979247090000001</v>
      </c>
      <c r="BA737">
        <v>2.014304117</v>
      </c>
      <c r="BC737">
        <v>2482133.6869999999</v>
      </c>
      <c r="BD737">
        <v>2092133.6869999999</v>
      </c>
      <c r="BE737">
        <v>597.95786980000003</v>
      </c>
      <c r="BF737">
        <v>24.980325050000001</v>
      </c>
      <c r="BG737">
        <v>2.0130986769999999</v>
      </c>
      <c r="BI737">
        <v>2488939.9040000001</v>
      </c>
      <c r="BJ737">
        <v>2098939.9040000001</v>
      </c>
      <c r="BK737">
        <v>597.74770169999999</v>
      </c>
      <c r="BL737">
        <v>24.983722100000001</v>
      </c>
      <c r="BM737">
        <v>2.012903455</v>
      </c>
      <c r="BO737">
        <v>2500650.3650000002</v>
      </c>
      <c r="BP737">
        <v>2110650.3650000002</v>
      </c>
      <c r="BQ737">
        <v>597.64932080000005</v>
      </c>
      <c r="BR737">
        <v>24.988673039999998</v>
      </c>
      <c r="BS737" s="281">
        <v>2.0126389580000001</v>
      </c>
      <c r="BU737" s="280">
        <v>2392323.6320000002</v>
      </c>
      <c r="BV737">
        <v>2002323.632</v>
      </c>
      <c r="BW737">
        <v>596.00516909999999</v>
      </c>
      <c r="BX737">
        <v>24.971086</v>
      </c>
      <c r="BY737">
        <v>2.017351959</v>
      </c>
      <c r="CA737">
        <v>2409844.7519999999</v>
      </c>
      <c r="CB737">
        <v>2019844.7520000001</v>
      </c>
      <c r="CC737">
        <v>596.71737169999994</v>
      </c>
      <c r="CD737">
        <v>24.968340099999999</v>
      </c>
      <c r="CE737">
        <v>2.0161017120000002</v>
      </c>
      <c r="CG737">
        <v>2438051.5150000001</v>
      </c>
      <c r="CH737">
        <v>2048051.5149999999</v>
      </c>
      <c r="CI737">
        <v>596.91978619999998</v>
      </c>
      <c r="CJ737">
        <v>24.97772303</v>
      </c>
      <c r="CK737">
        <v>2.014611419</v>
      </c>
      <c r="CM737">
        <v>2451711.6439999999</v>
      </c>
      <c r="CN737">
        <v>2061711.6440000001</v>
      </c>
      <c r="CO737">
        <v>596.88148209999997</v>
      </c>
      <c r="CP737">
        <v>24.984963430000001</v>
      </c>
      <c r="CQ737" s="281">
        <v>2.014068838</v>
      </c>
      <c r="CS737" s="280">
        <v>2381441.102</v>
      </c>
      <c r="CT737">
        <v>1991441.102</v>
      </c>
      <c r="CU737">
        <v>595.69516410000006</v>
      </c>
      <c r="CV737">
        <v>24.968833929999999</v>
      </c>
      <c r="CW737">
        <v>2.0182067429999999</v>
      </c>
      <c r="CY737">
        <v>2413847.3169999998</v>
      </c>
      <c r="CZ737">
        <v>2023847.317</v>
      </c>
      <c r="DA737">
        <v>596.78346690000001</v>
      </c>
      <c r="DB737">
        <v>24.968979300000001</v>
      </c>
      <c r="DC737">
        <v>2.0158465510000001</v>
      </c>
      <c r="DE737">
        <v>2427564.0989999999</v>
      </c>
      <c r="DF737">
        <v>2037564.0989999999</v>
      </c>
      <c r="DG737">
        <v>596.7104157</v>
      </c>
      <c r="DH737">
        <v>24.97620461</v>
      </c>
      <c r="DI737">
        <v>2.0151057680000002</v>
      </c>
      <c r="DK737">
        <v>2444820.1889999998</v>
      </c>
      <c r="DL737">
        <v>2054820.189</v>
      </c>
      <c r="DM737">
        <v>596.74966510000002</v>
      </c>
      <c r="DN737">
        <v>24.984326110000001</v>
      </c>
      <c r="DO737" s="281">
        <v>2.0143416369999998</v>
      </c>
    </row>
    <row r="738" spans="1:119">
      <c r="A738" s="280">
        <v>2361004.5410000002</v>
      </c>
      <c r="B738">
        <v>1971004.541</v>
      </c>
      <c r="C738">
        <v>595.04619930000001</v>
      </c>
      <c r="D738">
        <v>24.964116140000002</v>
      </c>
      <c r="E738">
        <v>2.0201213490000001</v>
      </c>
      <c r="G738">
        <v>2377868.1919999998</v>
      </c>
      <c r="H738">
        <v>1987868.192</v>
      </c>
      <c r="I738">
        <v>595.88253469999995</v>
      </c>
      <c r="J738">
        <v>24.96026041</v>
      </c>
      <c r="K738">
        <v>2.0184185430000001</v>
      </c>
      <c r="M738">
        <v>2369303.9419999998</v>
      </c>
      <c r="N738">
        <v>1979303.942</v>
      </c>
      <c r="O738">
        <v>595.27862789999995</v>
      </c>
      <c r="P738">
        <v>24.965806310000001</v>
      </c>
      <c r="Q738">
        <v>2.01926323</v>
      </c>
      <c r="S738">
        <v>2382726.423</v>
      </c>
      <c r="T738">
        <v>1992726.423</v>
      </c>
      <c r="U738">
        <v>595.32806410000001</v>
      </c>
      <c r="V738">
        <v>24.977443839999999</v>
      </c>
      <c r="W738" s="281">
        <v>2.0180990300000001</v>
      </c>
      <c r="Y738" s="280">
        <v>2367033.7749999999</v>
      </c>
      <c r="Z738">
        <v>1977033.7749999999</v>
      </c>
      <c r="AA738">
        <v>595.26465040000005</v>
      </c>
      <c r="AB738">
        <v>24.965704850000002</v>
      </c>
      <c r="AC738">
        <v>2.0195214049999999</v>
      </c>
      <c r="AE738">
        <v>2225095.9909999999</v>
      </c>
      <c r="AF738">
        <v>1835095.9909999999</v>
      </c>
      <c r="AG738">
        <v>588.81876980000004</v>
      </c>
      <c r="AH738">
        <v>24.891430079999999</v>
      </c>
      <c r="AI738">
        <v>2.0538728179999999</v>
      </c>
      <c r="AK738">
        <v>2227127.4619999998</v>
      </c>
      <c r="AL738">
        <v>1837127.4620000001</v>
      </c>
      <c r="AM738">
        <v>588.71000979999997</v>
      </c>
      <c r="AN738">
        <v>24.917773610000001</v>
      </c>
      <c r="AO738">
        <v>2.0529890220000002</v>
      </c>
      <c r="AQ738">
        <v>2226623.8280000002</v>
      </c>
      <c r="AR738">
        <v>1836623.828</v>
      </c>
      <c r="AS738">
        <v>588.53155690000006</v>
      </c>
      <c r="AT738">
        <v>24.944307930000001</v>
      </c>
      <c r="AU738" s="281">
        <v>2.0533353179999998</v>
      </c>
      <c r="AW738" s="280">
        <v>2451412.7089999998</v>
      </c>
      <c r="AX738">
        <v>2061412.709</v>
      </c>
      <c r="AY738">
        <v>597.22022619999996</v>
      </c>
      <c r="AZ738">
        <v>24.97990098</v>
      </c>
      <c r="BA738">
        <v>2.01409891</v>
      </c>
      <c r="BC738">
        <v>2488297.1970000002</v>
      </c>
      <c r="BD738">
        <v>2098297.1970000002</v>
      </c>
      <c r="BE738">
        <v>598.03910689999998</v>
      </c>
      <c r="BF738">
        <v>24.981109029999999</v>
      </c>
      <c r="BG738">
        <v>2.0129425150000002</v>
      </c>
      <c r="BI738">
        <v>2494954</v>
      </c>
      <c r="BJ738">
        <v>2104954</v>
      </c>
      <c r="BK738">
        <v>597.82955260000006</v>
      </c>
      <c r="BL738">
        <v>24.984314739999999</v>
      </c>
      <c r="BM738">
        <v>2.0127617440000001</v>
      </c>
      <c r="BO738">
        <v>2506681.7170000002</v>
      </c>
      <c r="BP738">
        <v>2116681.7170000002</v>
      </c>
      <c r="BQ738">
        <v>597.72982569999999</v>
      </c>
      <c r="BR738">
        <v>24.989061700000001</v>
      </c>
      <c r="BS738" s="281">
        <v>2.0125138549999999</v>
      </c>
      <c r="BU738" s="280">
        <v>2396581.1239999998</v>
      </c>
      <c r="BV738">
        <v>2006581.1240000001</v>
      </c>
      <c r="BW738">
        <v>596.10848020000003</v>
      </c>
      <c r="BX738">
        <v>24.971836199999998</v>
      </c>
      <c r="BY738">
        <v>2.0170375250000001</v>
      </c>
      <c r="CA738">
        <v>2414447.9950000001</v>
      </c>
      <c r="CB738">
        <v>2024447.9950000001</v>
      </c>
      <c r="CC738">
        <v>596.81542379999996</v>
      </c>
      <c r="CD738">
        <v>24.96928832</v>
      </c>
      <c r="CE738">
        <v>2.0158267200000002</v>
      </c>
      <c r="CG738">
        <v>2443023.6630000002</v>
      </c>
      <c r="CH738">
        <v>2053023.6629999999</v>
      </c>
      <c r="CI738">
        <v>597.01263530000006</v>
      </c>
      <c r="CJ738">
        <v>24.978396230000001</v>
      </c>
      <c r="CK738">
        <v>2.014396096</v>
      </c>
      <c r="CM738">
        <v>2456789.2480000001</v>
      </c>
      <c r="CN738">
        <v>2066789.2479999999</v>
      </c>
      <c r="CO738">
        <v>596.97164780000003</v>
      </c>
      <c r="CP738">
        <v>24.98539929</v>
      </c>
      <c r="CQ738" s="281">
        <v>2.0138793150000001</v>
      </c>
      <c r="CS738" s="280">
        <v>2385495.2820000001</v>
      </c>
      <c r="CT738">
        <v>1995495.2819999999</v>
      </c>
      <c r="CU738">
        <v>595.80124450000005</v>
      </c>
      <c r="CV738">
        <v>24.969604650000001</v>
      </c>
      <c r="CW738">
        <v>2.017868236</v>
      </c>
      <c r="CY738">
        <v>2418506.6809999999</v>
      </c>
      <c r="CZ738">
        <v>2028506.6810000001</v>
      </c>
      <c r="DA738">
        <v>596.88069780000001</v>
      </c>
      <c r="DB738">
        <v>24.969919480000001</v>
      </c>
      <c r="DC738">
        <v>2.0155812449999999</v>
      </c>
      <c r="DE738">
        <v>2432343.682</v>
      </c>
      <c r="DF738">
        <v>2042343.682</v>
      </c>
      <c r="DG738">
        <v>596.80579299999999</v>
      </c>
      <c r="DH738">
        <v>24.976896379999999</v>
      </c>
      <c r="DI738">
        <v>2.0148718250000002</v>
      </c>
      <c r="DK738">
        <v>2449772.5860000001</v>
      </c>
      <c r="DL738">
        <v>2059772.5859999999</v>
      </c>
      <c r="DM738">
        <v>596.84135839999999</v>
      </c>
      <c r="DN738">
        <v>24.984769450000002</v>
      </c>
      <c r="DO738" s="281">
        <v>2.0141412769999998</v>
      </c>
    </row>
    <row r="739" spans="1:119">
      <c r="A739" s="280">
        <v>2364753.5350000001</v>
      </c>
      <c r="B739">
        <v>1974753.5349999999</v>
      </c>
      <c r="C739">
        <v>595.15917530000002</v>
      </c>
      <c r="D739">
        <v>24.964937840000001</v>
      </c>
      <c r="E739">
        <v>2.0197277840000001</v>
      </c>
      <c r="G739">
        <v>2381895.1150000002</v>
      </c>
      <c r="H739">
        <v>1991895.115</v>
      </c>
      <c r="I739">
        <v>595.99029610000002</v>
      </c>
      <c r="J739">
        <v>24.96130398</v>
      </c>
      <c r="K739">
        <v>2.0180721610000001</v>
      </c>
      <c r="M739">
        <v>2373143.0469999998</v>
      </c>
      <c r="N739">
        <v>1983143.047</v>
      </c>
      <c r="O739">
        <v>595.38886849999994</v>
      </c>
      <c r="P739">
        <v>24.966607809999999</v>
      </c>
      <c r="Q739">
        <v>2.0188964559999998</v>
      </c>
      <c r="S739">
        <v>2386713.5920000002</v>
      </c>
      <c r="T739">
        <v>1996713.5919999999</v>
      </c>
      <c r="U739">
        <v>595.43443869999999</v>
      </c>
      <c r="V739">
        <v>24.977959389999999</v>
      </c>
      <c r="W739" s="281">
        <v>2.0177696090000001</v>
      </c>
      <c r="Y739" s="280">
        <v>2370883.6869999999</v>
      </c>
      <c r="Z739">
        <v>1980883.6869999999</v>
      </c>
      <c r="AA739">
        <v>595.37551980000001</v>
      </c>
      <c r="AB739">
        <v>24.966510929999998</v>
      </c>
      <c r="AC739">
        <v>2.0191433760000002</v>
      </c>
      <c r="AE739">
        <v>2228168.7489999998</v>
      </c>
      <c r="AF739">
        <v>1838168.7490000001</v>
      </c>
      <c r="AG739">
        <v>589.04245920000005</v>
      </c>
      <c r="AH739">
        <v>24.89362225</v>
      </c>
      <c r="AI739">
        <v>2.0524268490000002</v>
      </c>
      <c r="AK739">
        <v>2230176.7250000001</v>
      </c>
      <c r="AL739">
        <v>1840176.7250000001</v>
      </c>
      <c r="AM739">
        <v>588.91964700000005</v>
      </c>
      <c r="AN739">
        <v>24.919314740000001</v>
      </c>
      <c r="AO739">
        <v>2.0515875119999998</v>
      </c>
      <c r="AQ739">
        <v>2229641.2400000002</v>
      </c>
      <c r="AR739">
        <v>1839641.24</v>
      </c>
      <c r="AS739">
        <v>588.72952399999997</v>
      </c>
      <c r="AT739">
        <v>24.94527845</v>
      </c>
      <c r="AU739" s="281">
        <v>2.0519421470000001</v>
      </c>
      <c r="AW739" s="280">
        <v>2456702.6460000002</v>
      </c>
      <c r="AX739">
        <v>2066702.6459999999</v>
      </c>
      <c r="AY739">
        <v>597.30928610000001</v>
      </c>
      <c r="AZ739">
        <v>24.98054638</v>
      </c>
      <c r="BA739">
        <v>2.0139021129999999</v>
      </c>
      <c r="BC739">
        <v>2494616.79</v>
      </c>
      <c r="BD739">
        <v>2104616.79</v>
      </c>
      <c r="BE739">
        <v>598.11904460000005</v>
      </c>
      <c r="BF739">
        <v>24.981880360000002</v>
      </c>
      <c r="BG739">
        <v>2.0127939929999998</v>
      </c>
      <c r="BI739">
        <v>2501106.452</v>
      </c>
      <c r="BJ739">
        <v>2111106.452</v>
      </c>
      <c r="BK739">
        <v>597.91020800000001</v>
      </c>
      <c r="BL739">
        <v>24.984898650000002</v>
      </c>
      <c r="BM739">
        <v>2.0126270599999998</v>
      </c>
      <c r="BO739">
        <v>2512843.6839999999</v>
      </c>
      <c r="BP739">
        <v>2122843.6839999999</v>
      </c>
      <c r="BQ739">
        <v>597.80922620000001</v>
      </c>
      <c r="BR739">
        <v>24.989444979999998</v>
      </c>
      <c r="BS739" s="281">
        <v>2.0123951830000002</v>
      </c>
      <c r="BU739" s="280">
        <v>2400905.3650000002</v>
      </c>
      <c r="BV739">
        <v>2010905.365</v>
      </c>
      <c r="BW739">
        <v>596.21067500000004</v>
      </c>
      <c r="BX739">
        <v>24.972578169999998</v>
      </c>
      <c r="BY739">
        <v>2.016733334</v>
      </c>
      <c r="CA739">
        <v>2419135.1680000001</v>
      </c>
      <c r="CB739">
        <v>2029135.1680000001</v>
      </c>
      <c r="CC739">
        <v>596.91225420000001</v>
      </c>
      <c r="CD739">
        <v>24.97022458</v>
      </c>
      <c r="CE739">
        <v>2.015561285</v>
      </c>
      <c r="CG739">
        <v>2448088.3330000001</v>
      </c>
      <c r="CH739">
        <v>2058088.3330000001</v>
      </c>
      <c r="CI739">
        <v>597.10433490000003</v>
      </c>
      <c r="CJ739">
        <v>24.979060990000001</v>
      </c>
      <c r="CK739">
        <v>2.0141892229999998</v>
      </c>
      <c r="CM739">
        <v>2461957.6910000001</v>
      </c>
      <c r="CN739">
        <v>2071957.6910000001</v>
      </c>
      <c r="CO739">
        <v>597.06074939999996</v>
      </c>
      <c r="CP739">
        <v>24.985829939999999</v>
      </c>
      <c r="CQ739" s="281">
        <v>2.0136976170000001</v>
      </c>
      <c r="CS739" s="280">
        <v>2389609.7170000002</v>
      </c>
      <c r="CT739">
        <v>1999609.7169999999</v>
      </c>
      <c r="CU739">
        <v>595.90623029999995</v>
      </c>
      <c r="CV739">
        <v>24.970367270000001</v>
      </c>
      <c r="CW739">
        <v>2.0175401879999999</v>
      </c>
      <c r="CY739">
        <v>2423252.1430000002</v>
      </c>
      <c r="CZ739">
        <v>2033252.1429999999</v>
      </c>
      <c r="DA739">
        <v>596.97670440000002</v>
      </c>
      <c r="DB739">
        <v>24.97084766</v>
      </c>
      <c r="DC739">
        <v>2.0153253059999998</v>
      </c>
      <c r="DE739">
        <v>2437208.389</v>
      </c>
      <c r="DF739">
        <v>2047208.389</v>
      </c>
      <c r="DG739">
        <v>596.90002939999999</v>
      </c>
      <c r="DH739">
        <v>24.977579769999998</v>
      </c>
      <c r="DI739">
        <v>2.0146466470000002</v>
      </c>
      <c r="DK739">
        <v>2454811.1639999999</v>
      </c>
      <c r="DL739">
        <v>2064811.1640000001</v>
      </c>
      <c r="DM739">
        <v>596.93199270000002</v>
      </c>
      <c r="DN739">
        <v>24.985207599999999</v>
      </c>
      <c r="DO739" s="281">
        <v>2.0139489460000002</v>
      </c>
    </row>
    <row r="740" spans="1:119">
      <c r="A740" s="280">
        <v>2368553.7799999998</v>
      </c>
      <c r="B740">
        <v>1978553.78</v>
      </c>
      <c r="C740">
        <v>595.27106779999997</v>
      </c>
      <c r="D740">
        <v>24.96575151</v>
      </c>
      <c r="E740">
        <v>2.0193453830000001</v>
      </c>
      <c r="G740">
        <v>2385985.2960000001</v>
      </c>
      <c r="H740">
        <v>1995985.2960000001</v>
      </c>
      <c r="I740">
        <v>596.09686469999997</v>
      </c>
      <c r="J740">
        <v>24.962335809999999</v>
      </c>
      <c r="K740">
        <v>2.0177361889999998</v>
      </c>
      <c r="M740">
        <v>2377035.986</v>
      </c>
      <c r="N740">
        <v>1987035.986</v>
      </c>
      <c r="O740">
        <v>595.49802799999998</v>
      </c>
      <c r="P740">
        <v>24.967401299999999</v>
      </c>
      <c r="Q740">
        <v>2.0185403829999999</v>
      </c>
      <c r="S740">
        <v>2390755.7170000002</v>
      </c>
      <c r="T740">
        <v>2000755.7169999999</v>
      </c>
      <c r="U740">
        <v>595.5398083</v>
      </c>
      <c r="V740">
        <v>24.97846998</v>
      </c>
      <c r="W740" s="281">
        <v>2.0174504139999998</v>
      </c>
      <c r="Y740" s="280">
        <v>2374787.8089999999</v>
      </c>
      <c r="Z740">
        <v>1984787.8089999999</v>
      </c>
      <c r="AA740">
        <v>595.48530089999997</v>
      </c>
      <c r="AB740">
        <v>24.96730896</v>
      </c>
      <c r="AC740">
        <v>2.0187763689999998</v>
      </c>
      <c r="AE740">
        <v>2231274.8020000001</v>
      </c>
      <c r="AF740">
        <v>1841274.8019999999</v>
      </c>
      <c r="AG740">
        <v>589.26403300000004</v>
      </c>
      <c r="AH740">
        <v>24.89579286</v>
      </c>
      <c r="AI740">
        <v>2.0510135940000001</v>
      </c>
      <c r="AK740">
        <v>2233256.5290000001</v>
      </c>
      <c r="AL740">
        <v>1843256.5290000001</v>
      </c>
      <c r="AM740">
        <v>589.12743969999997</v>
      </c>
      <c r="AN740">
        <v>24.92084178</v>
      </c>
      <c r="AO740">
        <v>2.0502182599999998</v>
      </c>
      <c r="AQ740">
        <v>2232686.65</v>
      </c>
      <c r="AR740">
        <v>1842686.65</v>
      </c>
      <c r="AS740">
        <v>588.92586770000003</v>
      </c>
      <c r="AT740">
        <v>24.94624069</v>
      </c>
      <c r="AU740" s="281">
        <v>2.0505813590000002</v>
      </c>
      <c r="AW740" s="280">
        <v>2462098.077</v>
      </c>
      <c r="AX740">
        <v>2072098.077</v>
      </c>
      <c r="AY740">
        <v>597.39718270000003</v>
      </c>
      <c r="AZ740">
        <v>24.981183260000002</v>
      </c>
      <c r="BA740">
        <v>2.013713568</v>
      </c>
      <c r="BC740">
        <v>2501100.9369999999</v>
      </c>
      <c r="BD740">
        <v>2111100.9369999999</v>
      </c>
      <c r="BE740">
        <v>598.19767539999998</v>
      </c>
      <c r="BF740">
        <v>24.982638980000001</v>
      </c>
      <c r="BG740">
        <v>2.0126529639999999</v>
      </c>
      <c r="BI740">
        <v>2507404.0720000002</v>
      </c>
      <c r="BJ740">
        <v>2117404.0720000002</v>
      </c>
      <c r="BK740">
        <v>597.98966150000001</v>
      </c>
      <c r="BL740">
        <v>24.985473769999999</v>
      </c>
      <c r="BM740">
        <v>2.012499252</v>
      </c>
      <c r="BO740">
        <v>2519142.3050000002</v>
      </c>
      <c r="BP740">
        <v>2129142.3050000002</v>
      </c>
      <c r="BQ740">
        <v>597.88751709999997</v>
      </c>
      <c r="BR740">
        <v>24.989822849999999</v>
      </c>
      <c r="BS740" s="281">
        <v>2.0122827879999998</v>
      </c>
      <c r="BU740" s="280">
        <v>2405298.9249999998</v>
      </c>
      <c r="BV740">
        <v>2015298.925</v>
      </c>
      <c r="BW740">
        <v>596.31178750000004</v>
      </c>
      <c r="BX740">
        <v>24.973312150000002</v>
      </c>
      <c r="BY740">
        <v>2.016439187</v>
      </c>
      <c r="CA740">
        <v>2423909.5329999998</v>
      </c>
      <c r="CB740">
        <v>2033909.5330000001</v>
      </c>
      <c r="CC740">
        <v>597.00785919999998</v>
      </c>
      <c r="CD740">
        <v>24.971148830000001</v>
      </c>
      <c r="CE740">
        <v>2.0153052680000001</v>
      </c>
      <c r="CG740">
        <v>2453249.2039999999</v>
      </c>
      <c r="CH740">
        <v>2063249.2039999999</v>
      </c>
      <c r="CI740">
        <v>597.19488090000004</v>
      </c>
      <c r="CJ740">
        <v>24.97971729</v>
      </c>
      <c r="CK740">
        <v>2.013990648</v>
      </c>
      <c r="CM740">
        <v>2467220.4330000002</v>
      </c>
      <c r="CN740">
        <v>2077220.433</v>
      </c>
      <c r="CO740">
        <v>597.14878299999998</v>
      </c>
      <c r="CP740">
        <v>24.986255360000001</v>
      </c>
      <c r="CQ740" s="281">
        <v>2.0135235869999999</v>
      </c>
      <c r="CS740" s="280">
        <v>2393786.2680000002</v>
      </c>
      <c r="CT740">
        <v>2003786.2679999999</v>
      </c>
      <c r="CU740">
        <v>596.01011749999998</v>
      </c>
      <c r="CV740">
        <v>24.971121790000002</v>
      </c>
      <c r="CW740">
        <v>2.0172224480000001</v>
      </c>
      <c r="CY740">
        <v>2428087.1090000002</v>
      </c>
      <c r="CZ740">
        <v>2038087.1089999999</v>
      </c>
      <c r="DA740">
        <v>597.07148280000001</v>
      </c>
      <c r="DB740">
        <v>24.97176383</v>
      </c>
      <c r="DC740">
        <v>2.0150785930000001</v>
      </c>
      <c r="DE740">
        <v>2442161.4449999998</v>
      </c>
      <c r="DF740">
        <v>2052161.4450000001</v>
      </c>
      <c r="DG740">
        <v>596.99312080000004</v>
      </c>
      <c r="DH740">
        <v>24.978254750000001</v>
      </c>
      <c r="DI740">
        <v>2.0144300849999999</v>
      </c>
      <c r="DK740">
        <v>2459939.111</v>
      </c>
      <c r="DL740">
        <v>2069939.111</v>
      </c>
      <c r="DM740">
        <v>597.02156430000002</v>
      </c>
      <c r="DN740">
        <v>24.985640549999999</v>
      </c>
      <c r="DO740" s="281">
        <v>2.0137644859999999</v>
      </c>
    </row>
    <row r="741" spans="1:119">
      <c r="A741" s="280">
        <v>2372406.773</v>
      </c>
      <c r="B741">
        <v>1982406.773</v>
      </c>
      <c r="C741">
        <v>595.38187459999995</v>
      </c>
      <c r="D741">
        <v>24.966557130000002</v>
      </c>
      <c r="E741">
        <v>2.018973994</v>
      </c>
      <c r="G741">
        <v>2390140.8289999999</v>
      </c>
      <c r="H741">
        <v>2000140.8289999999</v>
      </c>
      <c r="I741">
        <v>596.20223529999998</v>
      </c>
      <c r="J741">
        <v>24.963355870000001</v>
      </c>
      <c r="K741">
        <v>2.0174104960000001</v>
      </c>
      <c r="M741">
        <v>2380984.344</v>
      </c>
      <c r="N741">
        <v>1990984.344</v>
      </c>
      <c r="O741">
        <v>595.60610359999998</v>
      </c>
      <c r="P741">
        <v>24.968186769999999</v>
      </c>
      <c r="Q741">
        <v>2.0181948620000001</v>
      </c>
      <c r="S741">
        <v>2394854.3909999998</v>
      </c>
      <c r="T741">
        <v>2004854.3910000001</v>
      </c>
      <c r="U741">
        <v>595.64417000000003</v>
      </c>
      <c r="V741">
        <v>24.978975599999998</v>
      </c>
      <c r="W741" s="281">
        <v>2.017141283</v>
      </c>
      <c r="Y741" s="280">
        <v>2378747.7450000001</v>
      </c>
      <c r="Z741">
        <v>1988747.7450000001</v>
      </c>
      <c r="AA741">
        <v>595.59399080000003</v>
      </c>
      <c r="AB741">
        <v>24.968098900000001</v>
      </c>
      <c r="AC741">
        <v>2.0184202309999999</v>
      </c>
      <c r="AE741">
        <v>2234414.8569999998</v>
      </c>
      <c r="AF741">
        <v>1844414.8570000001</v>
      </c>
      <c r="AG741">
        <v>589.48348829999998</v>
      </c>
      <c r="AH741">
        <v>24.897941920000001</v>
      </c>
      <c r="AI741">
        <v>2.049632688</v>
      </c>
      <c r="AK741">
        <v>2236367.4700000002</v>
      </c>
      <c r="AL741">
        <v>1846367.47</v>
      </c>
      <c r="AM741">
        <v>589.33338560000004</v>
      </c>
      <c r="AN741">
        <v>24.92235471</v>
      </c>
      <c r="AO741">
        <v>2.0488808629999999</v>
      </c>
      <c r="AQ741">
        <v>2235760.5639999998</v>
      </c>
      <c r="AR741">
        <v>1845760.564</v>
      </c>
      <c r="AS741">
        <v>589.12058620000005</v>
      </c>
      <c r="AT741">
        <v>24.947194660000001</v>
      </c>
      <c r="AU741" s="281">
        <v>2.0492525179999999</v>
      </c>
      <c r="AW741" s="280">
        <v>2467603.4959999998</v>
      </c>
      <c r="AX741">
        <v>2077603.496</v>
      </c>
      <c r="AY741">
        <v>597.48391119999997</v>
      </c>
      <c r="AZ741">
        <v>24.981811579999999</v>
      </c>
      <c r="BA741">
        <v>2.013533121</v>
      </c>
      <c r="BC741">
        <v>2507758.827</v>
      </c>
      <c r="BD741">
        <v>2117758.827</v>
      </c>
      <c r="BE741">
        <v>598.27499130000001</v>
      </c>
      <c r="BF741">
        <v>24.983384820000001</v>
      </c>
      <c r="BG741">
        <v>2.0125192840000001</v>
      </c>
      <c r="BI741">
        <v>2513854.1919999998</v>
      </c>
      <c r="BJ741">
        <v>2123854.1919999998</v>
      </c>
      <c r="BK741">
        <v>598.06790690000003</v>
      </c>
      <c r="BL741">
        <v>24.986040070000001</v>
      </c>
      <c r="BM741">
        <v>2.0123781699999999</v>
      </c>
      <c r="BO741">
        <v>2525584.0499999998</v>
      </c>
      <c r="BP741">
        <v>2135584.0499999998</v>
      </c>
      <c r="BQ741">
        <v>597.96469249999996</v>
      </c>
      <c r="BR741">
        <v>24.990195289999999</v>
      </c>
      <c r="BS741" s="281">
        <v>2.0121765190000001</v>
      </c>
      <c r="BU741" s="280">
        <v>2409763.3190000001</v>
      </c>
      <c r="BV741">
        <v>2019763.3189999999</v>
      </c>
      <c r="BW741">
        <v>596.41178739999998</v>
      </c>
      <c r="BX741">
        <v>24.974037930000001</v>
      </c>
      <c r="BY741">
        <v>2.0161549750000001</v>
      </c>
      <c r="CA741">
        <v>2428774.5660000001</v>
      </c>
      <c r="CB741">
        <v>2038774.5660000001</v>
      </c>
      <c r="CC741">
        <v>597.10223480000002</v>
      </c>
      <c r="CD741">
        <v>24.972061050000001</v>
      </c>
      <c r="CE741">
        <v>2.0150585259999998</v>
      </c>
      <c r="CG741">
        <v>2458510.1839999999</v>
      </c>
      <c r="CH741">
        <v>2068510.1839999999</v>
      </c>
      <c r="CI741">
        <v>597.28426890000003</v>
      </c>
      <c r="CJ741">
        <v>24.9803651</v>
      </c>
      <c r="CK741">
        <v>2.0138002199999998</v>
      </c>
      <c r="CM741">
        <v>2472581.14</v>
      </c>
      <c r="CN741">
        <v>2082581.14</v>
      </c>
      <c r="CO741">
        <v>597.23574450000001</v>
      </c>
      <c r="CP741">
        <v>24.986675550000001</v>
      </c>
      <c r="CQ741" s="281">
        <v>2.0133570650000001</v>
      </c>
      <c r="CS741" s="280">
        <v>2398026.8879999998</v>
      </c>
      <c r="CT741">
        <v>2008026.888</v>
      </c>
      <c r="CU741">
        <v>596.11290229999997</v>
      </c>
      <c r="CV741">
        <v>24.97186816</v>
      </c>
      <c r="CW741">
        <v>2.0169148649999999</v>
      </c>
      <c r="CY741">
        <v>2433015.2000000002</v>
      </c>
      <c r="CZ741">
        <v>2043015.2</v>
      </c>
      <c r="DA741">
        <v>597.16502930000001</v>
      </c>
      <c r="DB741">
        <v>24.972667940000001</v>
      </c>
      <c r="DC741">
        <v>2.014840967</v>
      </c>
      <c r="DE741">
        <v>2447206.2740000002</v>
      </c>
      <c r="DF741">
        <v>2057206.274</v>
      </c>
      <c r="DG741">
        <v>597.08506350000005</v>
      </c>
      <c r="DH741">
        <v>24.9789213</v>
      </c>
      <c r="DI741">
        <v>2.0142219859999999</v>
      </c>
      <c r="DK741">
        <v>2465159.8050000002</v>
      </c>
      <c r="DL741">
        <v>2075159.8049999999</v>
      </c>
      <c r="DM741">
        <v>597.11006970000005</v>
      </c>
      <c r="DN741">
        <v>24.986068289999999</v>
      </c>
      <c r="DO741" s="281">
        <v>2.0135877390000001</v>
      </c>
    </row>
    <row r="742" spans="1:119">
      <c r="A742" s="280">
        <v>2376314.0660000001</v>
      </c>
      <c r="B742">
        <v>1986314.0660000001</v>
      </c>
      <c r="C742">
        <v>595.4915929</v>
      </c>
      <c r="D742">
        <v>24.967354690000001</v>
      </c>
      <c r="E742">
        <v>2.0186134629999999</v>
      </c>
      <c r="G742">
        <v>2394364.1630000002</v>
      </c>
      <c r="H742">
        <v>2004364.1629999999</v>
      </c>
      <c r="I742">
        <v>596.3064339</v>
      </c>
      <c r="J742">
        <v>24.964364400000001</v>
      </c>
      <c r="K742">
        <v>2.0170949149999999</v>
      </c>
      <c r="M742">
        <v>2384989.7650000001</v>
      </c>
      <c r="N742">
        <v>1994989.7649999999</v>
      </c>
      <c r="O742">
        <v>595.71309150000002</v>
      </c>
      <c r="P742">
        <v>24.968964190000001</v>
      </c>
      <c r="Q742">
        <v>2.0178597460000001</v>
      </c>
      <c r="S742">
        <v>2399011.264</v>
      </c>
      <c r="T742">
        <v>2009011.264</v>
      </c>
      <c r="U742">
        <v>595.74752039999998</v>
      </c>
      <c r="V742">
        <v>24.97947623</v>
      </c>
      <c r="W742" s="281">
        <v>2.0168420569999999</v>
      </c>
      <c r="Y742" s="280">
        <v>2382765.16</v>
      </c>
      <c r="Z742">
        <v>1992765.16</v>
      </c>
      <c r="AA742">
        <v>595.70158570000001</v>
      </c>
      <c r="AB742">
        <v>24.96888075</v>
      </c>
      <c r="AC742">
        <v>2.0180748099999999</v>
      </c>
      <c r="AE742">
        <v>2237430.0660000001</v>
      </c>
      <c r="AF742">
        <v>1847430.0660000001</v>
      </c>
      <c r="AG742">
        <v>589.69000530000005</v>
      </c>
      <c r="AH742">
        <v>24.899963549999999</v>
      </c>
      <c r="AI742">
        <v>2.04835046</v>
      </c>
      <c r="AK742">
        <v>2239510.1639999999</v>
      </c>
      <c r="AL742">
        <v>1849510.1640000001</v>
      </c>
      <c r="AM742">
        <v>589.53748180000002</v>
      </c>
      <c r="AN742">
        <v>24.923853529999999</v>
      </c>
      <c r="AO742">
        <v>2.047574923</v>
      </c>
      <c r="AQ742">
        <v>2238863.5049999999</v>
      </c>
      <c r="AR742">
        <v>1848863.5049999999</v>
      </c>
      <c r="AS742">
        <v>589.31367760000001</v>
      </c>
      <c r="AT742">
        <v>24.948140330000001</v>
      </c>
      <c r="AU742" s="281">
        <v>2.0479551900000001</v>
      </c>
      <c r="AW742" s="280">
        <v>2473223.6940000001</v>
      </c>
      <c r="AX742">
        <v>2083223.6939999999</v>
      </c>
      <c r="AY742">
        <v>597.56946670000002</v>
      </c>
      <c r="AZ742">
        <v>24.98243132</v>
      </c>
      <c r="BA742">
        <v>2.0133606159999999</v>
      </c>
      <c r="BC742">
        <v>2514600.4440000001</v>
      </c>
      <c r="BD742">
        <v>2124600.4440000001</v>
      </c>
      <c r="BE742">
        <v>598.35098400000004</v>
      </c>
      <c r="BF742">
        <v>24.9841178</v>
      </c>
      <c r="BG742">
        <v>2.0123928040000001</v>
      </c>
      <c r="BI742">
        <v>2520464.7170000002</v>
      </c>
      <c r="BJ742">
        <v>2130464.7170000002</v>
      </c>
      <c r="BK742">
        <v>598.14493719999996</v>
      </c>
      <c r="BL742">
        <v>24.986597509999999</v>
      </c>
      <c r="BM742">
        <v>2.0122636630000001</v>
      </c>
      <c r="BO742">
        <v>2532175.8670000001</v>
      </c>
      <c r="BP742">
        <v>2142175.8670000001</v>
      </c>
      <c r="BQ742">
        <v>598.04074649999995</v>
      </c>
      <c r="BR742">
        <v>24.990562270000002</v>
      </c>
      <c r="BS742" s="281">
        <v>2.0120762210000001</v>
      </c>
      <c r="BU742" s="280">
        <v>2414300.8879999998</v>
      </c>
      <c r="BV742">
        <v>2024300.888</v>
      </c>
      <c r="BW742">
        <v>596.51063999999997</v>
      </c>
      <c r="BX742">
        <v>24.974755269999999</v>
      </c>
      <c r="BY742">
        <v>2.0158805769999999</v>
      </c>
      <c r="CA742">
        <v>2433733.9580000001</v>
      </c>
      <c r="CB742">
        <v>2043733.9580000001</v>
      </c>
      <c r="CC742">
        <v>597.19537709999997</v>
      </c>
      <c r="CD742">
        <v>24.972961219999998</v>
      </c>
      <c r="CE742">
        <v>2.0148209160000001</v>
      </c>
      <c r="CG742">
        <v>2463875.4249999998</v>
      </c>
      <c r="CH742">
        <v>2073875.425</v>
      </c>
      <c r="CI742">
        <v>597.37249469999995</v>
      </c>
      <c r="CJ742">
        <v>24.981004389999999</v>
      </c>
      <c r="CK742">
        <v>2.0136177879999999</v>
      </c>
      <c r="CM742">
        <v>2478043.7009999999</v>
      </c>
      <c r="CN742">
        <v>2088043.7009999999</v>
      </c>
      <c r="CO742">
        <v>597.32162989999995</v>
      </c>
      <c r="CP742">
        <v>24.987090469999998</v>
      </c>
      <c r="CQ742" s="281">
        <v>2.013197897</v>
      </c>
      <c r="CS742" s="280">
        <v>2402333.6290000002</v>
      </c>
      <c r="CT742">
        <v>2012333.629</v>
      </c>
      <c r="CU742">
        <v>596.21457840000005</v>
      </c>
      <c r="CV742">
        <v>24.97260636</v>
      </c>
      <c r="CW742">
        <v>2.0166172900000001</v>
      </c>
      <c r="CY742">
        <v>2438040.264</v>
      </c>
      <c r="CZ742">
        <v>2048040.264</v>
      </c>
      <c r="DA742">
        <v>597.25701070000002</v>
      </c>
      <c r="DB742">
        <v>24.973556840000001</v>
      </c>
      <c r="DC742">
        <v>2.0146112920000001</v>
      </c>
      <c r="DE742">
        <v>2452346.5090000001</v>
      </c>
      <c r="DF742">
        <v>2062346.5090000001</v>
      </c>
      <c r="DG742">
        <v>597.17585350000002</v>
      </c>
      <c r="DH742">
        <v>24.979579380000001</v>
      </c>
      <c r="DI742">
        <v>2.0140221989999998</v>
      </c>
      <c r="DK742">
        <v>2470476.8199999998</v>
      </c>
      <c r="DL742">
        <v>2080476.82</v>
      </c>
      <c r="DM742">
        <v>597.19750480000005</v>
      </c>
      <c r="DN742">
        <v>24.986490790000001</v>
      </c>
      <c r="DO742" s="281">
        <v>2.0134185480000002</v>
      </c>
    </row>
    <row r="743" spans="1:119">
      <c r="A743" s="280">
        <v>2380277.2689999999</v>
      </c>
      <c r="B743">
        <v>1990277.2690000001</v>
      </c>
      <c r="C743">
        <v>595.60021979999999</v>
      </c>
      <c r="D743">
        <v>24.968144169999999</v>
      </c>
      <c r="E743">
        <v>2.0182636399999998</v>
      </c>
      <c r="G743">
        <v>2398657.2480000001</v>
      </c>
      <c r="H743">
        <v>2008657.2479999999</v>
      </c>
      <c r="I743">
        <v>596.40945409999995</v>
      </c>
      <c r="J743">
        <v>24.965361349999998</v>
      </c>
      <c r="K743">
        <v>2.0167893229999998</v>
      </c>
      <c r="M743">
        <v>2389053.9580000001</v>
      </c>
      <c r="N743">
        <v>1999053.9580000001</v>
      </c>
      <c r="O743">
        <v>595.81898799999999</v>
      </c>
      <c r="P743">
        <v>24.969733550000001</v>
      </c>
      <c r="Q743">
        <v>2.0175348890000002</v>
      </c>
      <c r="S743">
        <v>2403228.0440000002</v>
      </c>
      <c r="T743">
        <v>2013228.044</v>
      </c>
      <c r="U743">
        <v>595.8498558</v>
      </c>
      <c r="V743">
        <v>24.979971849999998</v>
      </c>
      <c r="W743" s="281">
        <v>2.0165525770000001</v>
      </c>
      <c r="Y743" s="280">
        <v>2386841.7859999998</v>
      </c>
      <c r="Z743">
        <v>1996841.7860000001</v>
      </c>
      <c r="AA743">
        <v>595.80808200000001</v>
      </c>
      <c r="AB743">
        <v>24.969654469999998</v>
      </c>
      <c r="AC743">
        <v>2.0177399559999998</v>
      </c>
      <c r="AE743">
        <v>2240477.2629999998</v>
      </c>
      <c r="AF743">
        <v>1850477.263</v>
      </c>
      <c r="AG743">
        <v>589.89460389999999</v>
      </c>
      <c r="AH743">
        <v>24.901965700000002</v>
      </c>
      <c r="AI743">
        <v>2.047096786</v>
      </c>
      <c r="AK743">
        <v>2242525.7119999998</v>
      </c>
      <c r="AL743">
        <v>1852525.7120000001</v>
      </c>
      <c r="AM743">
        <v>589.72965710000005</v>
      </c>
      <c r="AN743">
        <v>24.925264330000001</v>
      </c>
      <c r="AO743">
        <v>2.0463630529999999</v>
      </c>
      <c r="AQ743">
        <v>2241996.0060000001</v>
      </c>
      <c r="AR743">
        <v>1851996.0060000001</v>
      </c>
      <c r="AS743">
        <v>589.50513939999996</v>
      </c>
      <c r="AT743">
        <v>24.949077729999999</v>
      </c>
      <c r="AU743" s="281">
        <v>2.0466889410000002</v>
      </c>
      <c r="AW743" s="280">
        <v>2478963.7880000002</v>
      </c>
      <c r="AX743">
        <v>2088963.7879999999</v>
      </c>
      <c r="AY743">
        <v>597.65384419999998</v>
      </c>
      <c r="AZ743">
        <v>24.983042430000001</v>
      </c>
      <c r="BA743">
        <v>2.013195896</v>
      </c>
      <c r="BC743">
        <v>2521636.6660000002</v>
      </c>
      <c r="BD743">
        <v>2131636.6660000002</v>
      </c>
      <c r="BE743">
        <v>598.42564460000006</v>
      </c>
      <c r="BF743">
        <v>24.984837840000001</v>
      </c>
      <c r="BG743">
        <v>2.0122733780000002</v>
      </c>
      <c r="BI743">
        <v>2527244.1860000002</v>
      </c>
      <c r="BJ743">
        <v>2137244.1860000002</v>
      </c>
      <c r="BK743">
        <v>598.22074529999998</v>
      </c>
      <c r="BL743">
        <v>24.987146030000002</v>
      </c>
      <c r="BM743">
        <v>2.012155581</v>
      </c>
      <c r="BO743">
        <v>2538925.2230000002</v>
      </c>
      <c r="BP743">
        <v>2148925.2230000002</v>
      </c>
      <c r="BQ743">
        <v>598.11567290000005</v>
      </c>
      <c r="BR743">
        <v>24.990923760000001</v>
      </c>
      <c r="BS743" s="281">
        <v>2.0119817430000002</v>
      </c>
      <c r="BU743" s="280">
        <v>2418914.7089999998</v>
      </c>
      <c r="BV743">
        <v>2028914.709</v>
      </c>
      <c r="BW743">
        <v>596.60835429999997</v>
      </c>
      <c r="BX743">
        <v>24.97546423</v>
      </c>
      <c r="BY743">
        <v>2.0156157979999998</v>
      </c>
      <c r="CA743">
        <v>2438791.6359999999</v>
      </c>
      <c r="CB743">
        <v>2048791.6359999999</v>
      </c>
      <c r="CC743">
        <v>597.28695459999994</v>
      </c>
      <c r="CD743">
        <v>24.973846170000002</v>
      </c>
      <c r="CE743">
        <v>2.0145913090000001</v>
      </c>
      <c r="CG743">
        <v>2469349.3459999999</v>
      </c>
      <c r="CH743">
        <v>2079349.3459999999</v>
      </c>
      <c r="CI743">
        <v>597.45955360000005</v>
      </c>
      <c r="CJ743">
        <v>24.981635130000001</v>
      </c>
      <c r="CK743">
        <v>2.0134432009999998</v>
      </c>
      <c r="CM743">
        <v>2483612.2409999999</v>
      </c>
      <c r="CN743">
        <v>2093612.2409999999</v>
      </c>
      <c r="CO743">
        <v>597.40643490000002</v>
      </c>
      <c r="CP743">
        <v>24.987500109999999</v>
      </c>
      <c r="CQ743" s="281">
        <v>2.0130459260000002</v>
      </c>
      <c r="CS743" s="280">
        <v>2406709.0490000001</v>
      </c>
      <c r="CT743">
        <v>2016709.0490000001</v>
      </c>
      <c r="CU743">
        <v>596.3151828</v>
      </c>
      <c r="CV743">
        <v>24.973336660000001</v>
      </c>
      <c r="CW743">
        <v>2.0163295269999999</v>
      </c>
      <c r="CY743">
        <v>2443172.1009999998</v>
      </c>
      <c r="CZ743">
        <v>2053172.101</v>
      </c>
      <c r="DA743">
        <v>597.34815270000001</v>
      </c>
      <c r="DB743">
        <v>24.974437510000001</v>
      </c>
      <c r="DC743">
        <v>2.0143911980000002</v>
      </c>
      <c r="DE743">
        <v>2457586.0079999999</v>
      </c>
      <c r="DF743">
        <v>2067586.0079999999</v>
      </c>
      <c r="DG743">
        <v>597.26548639999999</v>
      </c>
      <c r="DH743">
        <v>24.980228990000001</v>
      </c>
      <c r="DI743">
        <v>2.013830574</v>
      </c>
      <c r="DK743">
        <v>2475893.9440000001</v>
      </c>
      <c r="DL743">
        <v>2085893.9439999999</v>
      </c>
      <c r="DM743">
        <v>597.28386560000001</v>
      </c>
      <c r="DN743">
        <v>24.986908029999999</v>
      </c>
      <c r="DO743" s="281">
        <v>2.0132567560000001</v>
      </c>
    </row>
    <row r="744" spans="1:119">
      <c r="A744" s="280">
        <v>2384298.048</v>
      </c>
      <c r="B744">
        <v>1994298.048</v>
      </c>
      <c r="C744">
        <v>595.70775160000005</v>
      </c>
      <c r="D744">
        <v>24.968925550000002</v>
      </c>
      <c r="E744">
        <v>2.0179243750000002</v>
      </c>
      <c r="G744">
        <v>2403021.91</v>
      </c>
      <c r="H744">
        <v>2013021.91</v>
      </c>
      <c r="I744">
        <v>596.51123900000005</v>
      </c>
      <c r="J744">
        <v>24.966346170000001</v>
      </c>
      <c r="K744">
        <v>2.0164936610000002</v>
      </c>
      <c r="M744">
        <v>2393178.7140000002</v>
      </c>
      <c r="N744">
        <v>2003178.7139999999</v>
      </c>
      <c r="O744">
        <v>595.92378919999999</v>
      </c>
      <c r="P744">
        <v>24.970494810000002</v>
      </c>
      <c r="Q744">
        <v>2.0172201439999999</v>
      </c>
      <c r="S744">
        <v>2407506.5120000001</v>
      </c>
      <c r="T744">
        <v>2017506.5120000001</v>
      </c>
      <c r="U744">
        <v>595.95117230000005</v>
      </c>
      <c r="V744">
        <v>24.980462459999998</v>
      </c>
      <c r="W744" s="281">
        <v>2.0162726850000001</v>
      </c>
      <c r="Y744" s="280">
        <v>2390979.432</v>
      </c>
      <c r="Z744">
        <v>2000979.432</v>
      </c>
      <c r="AA744">
        <v>595.91347559999997</v>
      </c>
      <c r="AB744">
        <v>24.970420050000001</v>
      </c>
      <c r="AC744">
        <v>2.017415518</v>
      </c>
      <c r="AE744">
        <v>2243557.2059999998</v>
      </c>
      <c r="AF744">
        <v>1853557.206</v>
      </c>
      <c r="AG744">
        <v>590.09732889999998</v>
      </c>
      <c r="AH744">
        <v>24.903948830000001</v>
      </c>
      <c r="AI744">
        <v>2.0458712870000002</v>
      </c>
      <c r="AK744">
        <v>2245571.1320000002</v>
      </c>
      <c r="AL744">
        <v>1855571.132</v>
      </c>
      <c r="AM744">
        <v>589.92020119999995</v>
      </c>
      <c r="AN744">
        <v>24.926662700000001</v>
      </c>
      <c r="AO744">
        <v>2.045178811</v>
      </c>
      <c r="AQ744">
        <v>2244999.8169999998</v>
      </c>
      <c r="AR744">
        <v>1854999.817</v>
      </c>
      <c r="AS744">
        <v>589.6855448</v>
      </c>
      <c r="AT744">
        <v>24.949960709999999</v>
      </c>
      <c r="AU744" s="281">
        <v>2.0455143640000002</v>
      </c>
      <c r="AW744" s="280">
        <v>2484829.25</v>
      </c>
      <c r="AX744">
        <v>2094829.25</v>
      </c>
      <c r="AY744">
        <v>597.73703820000003</v>
      </c>
      <c r="AZ744">
        <v>24.983644890000001</v>
      </c>
      <c r="BA744">
        <v>2.013038807</v>
      </c>
      <c r="BC744">
        <v>2528879.3640000001</v>
      </c>
      <c r="BD744">
        <v>2138879.3640000001</v>
      </c>
      <c r="BE744">
        <v>598.49896369999999</v>
      </c>
      <c r="BF744">
        <v>24.985544860000001</v>
      </c>
      <c r="BG744">
        <v>2.0121608580000001</v>
      </c>
      <c r="BI744">
        <v>2534201.841</v>
      </c>
      <c r="BJ744">
        <v>2144201.841</v>
      </c>
      <c r="BK744">
        <v>598.29532370000004</v>
      </c>
      <c r="BL744">
        <v>24.987685590000002</v>
      </c>
      <c r="BM744">
        <v>2.0120537719999998</v>
      </c>
      <c r="BO744">
        <v>2545840.1609999998</v>
      </c>
      <c r="BP744">
        <v>2155840.1609999998</v>
      </c>
      <c r="BQ744">
        <v>598.18946500000004</v>
      </c>
      <c r="BR744">
        <v>24.99127974</v>
      </c>
      <c r="BS744" s="281">
        <v>2.0118929329999999</v>
      </c>
      <c r="BU744" s="280">
        <v>2423607.5980000002</v>
      </c>
      <c r="BV744">
        <v>2033607.598</v>
      </c>
      <c r="BW744">
        <v>596.70493390000001</v>
      </c>
      <c r="BX744">
        <v>24.976164839999999</v>
      </c>
      <c r="BY744">
        <v>2.0153604710000002</v>
      </c>
      <c r="CA744">
        <v>2443957.469</v>
      </c>
      <c r="CB744">
        <v>2053957.469</v>
      </c>
      <c r="CC744">
        <v>597.37768830000005</v>
      </c>
      <c r="CD744">
        <v>24.974722849999999</v>
      </c>
      <c r="CE744">
        <v>2.014371326</v>
      </c>
      <c r="CG744">
        <v>2474936.656</v>
      </c>
      <c r="CH744">
        <v>2084936.656</v>
      </c>
      <c r="CI744">
        <v>597.54544090000002</v>
      </c>
      <c r="CJ744">
        <v>24.98225729</v>
      </c>
      <c r="CK744">
        <v>2.013276308</v>
      </c>
      <c r="CM744">
        <v>2489291.1460000002</v>
      </c>
      <c r="CN744">
        <v>2099291.1460000002</v>
      </c>
      <c r="CO744">
        <v>597.49015499999996</v>
      </c>
      <c r="CP744">
        <v>24.987904459999999</v>
      </c>
      <c r="CQ744" s="281">
        <v>2.0129009949999999</v>
      </c>
      <c r="CS744" s="280">
        <v>2411154.4780000001</v>
      </c>
      <c r="CT744">
        <v>2021154.4779999999</v>
      </c>
      <c r="CU744">
        <v>596.41435720000004</v>
      </c>
      <c r="CV744">
        <v>24.974056489999999</v>
      </c>
      <c r="CW744">
        <v>2.0160504929999998</v>
      </c>
      <c r="CY744">
        <v>2448425.9980000001</v>
      </c>
      <c r="CZ744">
        <v>2058425.9979999999</v>
      </c>
      <c r="DA744">
        <v>597.43833329999995</v>
      </c>
      <c r="DB744">
        <v>24.97530871</v>
      </c>
      <c r="DC744">
        <v>2.0141790899999998</v>
      </c>
      <c r="DE744">
        <v>2462928.87</v>
      </c>
      <c r="DF744">
        <v>2072928.87</v>
      </c>
      <c r="DG744">
        <v>597.3539581</v>
      </c>
      <c r="DH744">
        <v>24.980870079999999</v>
      </c>
      <c r="DI744">
        <v>2.0136469579999998</v>
      </c>
      <c r="DK744">
        <v>2481415.196</v>
      </c>
      <c r="DL744">
        <v>2091415.196</v>
      </c>
      <c r="DM744">
        <v>597.36914779999995</v>
      </c>
      <c r="DN744">
        <v>24.987320010000001</v>
      </c>
      <c r="DO744" s="281">
        <v>2.0131022079999998</v>
      </c>
    </row>
    <row r="745" spans="1:119">
      <c r="A745" s="280">
        <v>2388378.14</v>
      </c>
      <c r="B745">
        <v>1998378.14</v>
      </c>
      <c r="C745">
        <v>595.81418440000004</v>
      </c>
      <c r="D745">
        <v>24.969698810000001</v>
      </c>
      <c r="E745">
        <v>2.0175955189999999</v>
      </c>
      <c r="G745">
        <v>2407461.4789999998</v>
      </c>
      <c r="H745">
        <v>2017461.4790000001</v>
      </c>
      <c r="I745">
        <v>596.61180160000004</v>
      </c>
      <c r="J745">
        <v>24.967319010000001</v>
      </c>
      <c r="K745">
        <v>2.016207734</v>
      </c>
      <c r="M745">
        <v>2397365.9079999998</v>
      </c>
      <c r="N745">
        <v>2007365.9080000001</v>
      </c>
      <c r="O745">
        <v>596.02749119999999</v>
      </c>
      <c r="P745">
        <v>24.971247959999999</v>
      </c>
      <c r="Q745">
        <v>2.0169153629999999</v>
      </c>
      <c r="S745">
        <v>2411848.5299999998</v>
      </c>
      <c r="T745">
        <v>2021848.53</v>
      </c>
      <c r="U745">
        <v>596.05146579999996</v>
      </c>
      <c r="V745">
        <v>24.98094803</v>
      </c>
      <c r="W745" s="281">
        <v>2.0160022230000001</v>
      </c>
      <c r="Y745" s="280">
        <v>2395179.9980000001</v>
      </c>
      <c r="Z745">
        <v>2005179.9979999999</v>
      </c>
      <c r="AA745">
        <v>596.0177625</v>
      </c>
      <c r="AB745">
        <v>24.971177449999999</v>
      </c>
      <c r="AC745">
        <v>2.0171013439999999</v>
      </c>
      <c r="AE745">
        <v>2246670.4750000001</v>
      </c>
      <c r="AF745">
        <v>1856670.4750000001</v>
      </c>
      <c r="AG745">
        <v>590.2981264</v>
      </c>
      <c r="AH745">
        <v>24.905912440000002</v>
      </c>
      <c r="AI745">
        <v>2.0446737189999999</v>
      </c>
      <c r="AK745">
        <v>2248646.9040000001</v>
      </c>
      <c r="AL745">
        <v>1858646.9040000001</v>
      </c>
      <c r="AM745">
        <v>590.10906409999996</v>
      </c>
      <c r="AN745">
        <v>24.92804829</v>
      </c>
      <c r="AO745">
        <v>2.04402192</v>
      </c>
      <c r="AQ745">
        <v>2248031.3059999999</v>
      </c>
      <c r="AR745">
        <v>1858031.3060000001</v>
      </c>
      <c r="AS745">
        <v>589.86448499999995</v>
      </c>
      <c r="AT745">
        <v>24.950836249999998</v>
      </c>
      <c r="AU745" s="281">
        <v>2.044367061</v>
      </c>
      <c r="AW745" s="280">
        <v>2490825.94</v>
      </c>
      <c r="AX745">
        <v>2100825.94</v>
      </c>
      <c r="AY745">
        <v>597.81904310000004</v>
      </c>
      <c r="AZ745">
        <v>24.984238650000002</v>
      </c>
      <c r="BA745">
        <v>2.0128891929999999</v>
      </c>
      <c r="BC745">
        <v>2536341.5320000001</v>
      </c>
      <c r="BD745">
        <v>2146341.5320000001</v>
      </c>
      <c r="BE745">
        <v>598.57093120000002</v>
      </c>
      <c r="BF745">
        <v>24.986238749999998</v>
      </c>
      <c r="BG745">
        <v>2.0120550939999999</v>
      </c>
      <c r="BI745">
        <v>2541347.7080000001</v>
      </c>
      <c r="BJ745">
        <v>2151347.7080000001</v>
      </c>
      <c r="BK745">
        <v>598.36866439999994</v>
      </c>
      <c r="BL745">
        <v>24.988216130000001</v>
      </c>
      <c r="BM745">
        <v>2.0119580859999999</v>
      </c>
      <c r="BO745">
        <v>2552929.3590000002</v>
      </c>
      <c r="BP745">
        <v>2162929.3590000002</v>
      </c>
      <c r="BQ745">
        <v>598.26211609999996</v>
      </c>
      <c r="BR745">
        <v>24.991630170000001</v>
      </c>
      <c r="BS745" s="281">
        <v>2.0118096400000001</v>
      </c>
      <c r="BU745" s="280">
        <v>2428382.412</v>
      </c>
      <c r="BV745">
        <v>2038382.412</v>
      </c>
      <c r="BW745">
        <v>596.80037630000004</v>
      </c>
      <c r="BX745">
        <v>24.9768571</v>
      </c>
      <c r="BY745">
        <v>2.015114439</v>
      </c>
      <c r="CA745">
        <v>2449246.9950000001</v>
      </c>
      <c r="CB745">
        <v>2059246.9950000001</v>
      </c>
      <c r="CC745">
        <v>597.46745829999998</v>
      </c>
      <c r="CD745">
        <v>24.97559004</v>
      </c>
      <c r="CE745">
        <v>2.0141593719999999</v>
      </c>
      <c r="CG745">
        <v>2480642.38</v>
      </c>
      <c r="CH745">
        <v>2090642.38</v>
      </c>
      <c r="CI745">
        <v>597.63015140000005</v>
      </c>
      <c r="CJ745">
        <v>24.98287084</v>
      </c>
      <c r="CK745">
        <v>2.0131169579999999</v>
      </c>
      <c r="CM745">
        <v>2495085.0819999999</v>
      </c>
      <c r="CN745">
        <v>2105085.0819999999</v>
      </c>
      <c r="CO745">
        <v>597.57278559999997</v>
      </c>
      <c r="CP745">
        <v>24.98830349</v>
      </c>
      <c r="CQ745" s="281">
        <v>2.0127629499999999</v>
      </c>
      <c r="CS745" s="280">
        <v>2415679.1009999998</v>
      </c>
      <c r="CT745">
        <v>2025679.101</v>
      </c>
      <c r="CU745">
        <v>596.51283079999996</v>
      </c>
      <c r="CV745">
        <v>24.974771140000001</v>
      </c>
      <c r="CW745">
        <v>2.0157816629999998</v>
      </c>
      <c r="CY745">
        <v>2453792.301</v>
      </c>
      <c r="CZ745">
        <v>2063792.301</v>
      </c>
      <c r="DA745">
        <v>597.52730129999998</v>
      </c>
      <c r="DB745">
        <v>24.976168049999998</v>
      </c>
      <c r="DC745">
        <v>2.0139755610000001</v>
      </c>
      <c r="DE745">
        <v>2468379.4539999999</v>
      </c>
      <c r="DF745">
        <v>2078379.4539999999</v>
      </c>
      <c r="DG745">
        <v>597.4412638</v>
      </c>
      <c r="DH745">
        <v>24.981502630000001</v>
      </c>
      <c r="DI745">
        <v>2.0134712019999998</v>
      </c>
      <c r="DK745">
        <v>2487044.844</v>
      </c>
      <c r="DL745">
        <v>2097044.844</v>
      </c>
      <c r="DM745">
        <v>597.45334720000005</v>
      </c>
      <c r="DN745">
        <v>24.9877267</v>
      </c>
      <c r="DO745" s="281">
        <v>2.0129547479999998</v>
      </c>
    </row>
    <row r="746" spans="1:119">
      <c r="A746" s="280">
        <v>2392519.36</v>
      </c>
      <c r="B746">
        <v>2002519.36</v>
      </c>
      <c r="C746">
        <v>595.91951440000003</v>
      </c>
      <c r="D746">
        <v>24.970463909999999</v>
      </c>
      <c r="E746">
        <v>2.0172769229999998</v>
      </c>
      <c r="G746">
        <v>2411978.8509999998</v>
      </c>
      <c r="H746">
        <v>2021978.851</v>
      </c>
      <c r="I746">
        <v>596.71114829999999</v>
      </c>
      <c r="J746">
        <v>24.968279920000001</v>
      </c>
      <c r="K746">
        <v>2.0159313910000001</v>
      </c>
      <c r="M746">
        <v>2401617.5090000001</v>
      </c>
      <c r="N746">
        <v>2011617.5090000001</v>
      </c>
      <c r="O746">
        <v>596.13009</v>
      </c>
      <c r="P746">
        <v>24.971992960000001</v>
      </c>
      <c r="Q746">
        <v>2.0166203999999999</v>
      </c>
      <c r="S746">
        <v>2416256.0520000001</v>
      </c>
      <c r="T746">
        <v>2026256.0519999999</v>
      </c>
      <c r="U746">
        <v>596.15073199999995</v>
      </c>
      <c r="V746">
        <v>24.98142855</v>
      </c>
      <c r="W746" s="281">
        <v>2.0157410339999999</v>
      </c>
      <c r="Y746" s="280">
        <v>2399445.4750000001</v>
      </c>
      <c r="Z746">
        <v>2009445.4750000001</v>
      </c>
      <c r="AA746">
        <v>596.12093870000001</v>
      </c>
      <c r="AB746">
        <v>24.971926660000001</v>
      </c>
      <c r="AC746">
        <v>2.0167972829999998</v>
      </c>
      <c r="AE746">
        <v>2249817.7880000002</v>
      </c>
      <c r="AF746">
        <v>1859817.7879999999</v>
      </c>
      <c r="AG746">
        <v>590.49698780000006</v>
      </c>
      <c r="AH746">
        <v>24.907856450000001</v>
      </c>
      <c r="AI746">
        <v>2.0435037739999999</v>
      </c>
      <c r="AK746">
        <v>2251753.63</v>
      </c>
      <c r="AL746">
        <v>1861753.63</v>
      </c>
      <c r="AM746">
        <v>590.29624039999999</v>
      </c>
      <c r="AN746">
        <v>24.92942107</v>
      </c>
      <c r="AO746">
        <v>2.0428920430000002</v>
      </c>
      <c r="AQ746">
        <v>2251090.9440000001</v>
      </c>
      <c r="AR746">
        <v>1861090.9439999999</v>
      </c>
      <c r="AS746">
        <v>590.04194080000002</v>
      </c>
      <c r="AT746">
        <v>24.95170427</v>
      </c>
      <c r="AU746" s="281">
        <v>2.043246694</v>
      </c>
      <c r="AW746" s="280">
        <v>2496960.1409999998</v>
      </c>
      <c r="AX746">
        <v>2106960.1409999998</v>
      </c>
      <c r="AY746">
        <v>597.89985330000002</v>
      </c>
      <c r="AZ746">
        <v>24.984823689999999</v>
      </c>
      <c r="BA746">
        <v>2.0127468980000001</v>
      </c>
      <c r="BC746">
        <v>2544037.429</v>
      </c>
      <c r="BD746">
        <v>2154037.429</v>
      </c>
      <c r="BE746">
        <v>598.64153650000003</v>
      </c>
      <c r="BF746">
        <v>24.98691943</v>
      </c>
      <c r="BG746">
        <v>2.0119559379999998</v>
      </c>
      <c r="BI746">
        <v>2548692.6809999999</v>
      </c>
      <c r="BJ746">
        <v>2158692.6809999999</v>
      </c>
      <c r="BK746">
        <v>598.44075880000003</v>
      </c>
      <c r="BL746">
        <v>24.988737579999999</v>
      </c>
      <c r="BM746">
        <v>2.0118683709999998</v>
      </c>
      <c r="BO746">
        <v>2560202.2000000002</v>
      </c>
      <c r="BP746">
        <v>2170202.2000000002</v>
      </c>
      <c r="BQ746">
        <v>598.33361879999995</v>
      </c>
      <c r="BR746">
        <v>24.991975010000001</v>
      </c>
      <c r="BS746" s="281">
        <v>2.0117317130000001</v>
      </c>
      <c r="BU746" s="280">
        <v>2433242.1719999998</v>
      </c>
      <c r="BV746">
        <v>2043242.172</v>
      </c>
      <c r="BW746">
        <v>596.89467790000003</v>
      </c>
      <c r="BX746">
        <v>24.977540959999999</v>
      </c>
      <c r="BY746">
        <v>2.0148775479999999</v>
      </c>
      <c r="CA746">
        <v>2454650.611</v>
      </c>
      <c r="CB746">
        <v>2064650.611</v>
      </c>
      <c r="CC746">
        <v>597.556015</v>
      </c>
      <c r="CD746">
        <v>24.97644537</v>
      </c>
      <c r="CE746">
        <v>2.0139560360000002</v>
      </c>
      <c r="CG746">
        <v>2486471.889</v>
      </c>
      <c r="CH746">
        <v>2096471.889</v>
      </c>
      <c r="CI746">
        <v>597.71367999999995</v>
      </c>
      <c r="CJ746">
        <v>24.98347575</v>
      </c>
      <c r="CK746">
        <v>2.012965001</v>
      </c>
      <c r="CM746">
        <v>2500999.0210000002</v>
      </c>
      <c r="CN746">
        <v>2110999.0210000002</v>
      </c>
      <c r="CO746">
        <v>597.65432180000005</v>
      </c>
      <c r="CP746">
        <v>24.988697179999999</v>
      </c>
      <c r="CQ746" s="281">
        <v>2.0126316360000001</v>
      </c>
      <c r="CS746" s="280">
        <v>2420293.148</v>
      </c>
      <c r="CT746">
        <v>2030293.148</v>
      </c>
      <c r="CU746">
        <v>596.61046859999999</v>
      </c>
      <c r="CV746">
        <v>24.97547956</v>
      </c>
      <c r="CW746">
        <v>2.015521449</v>
      </c>
      <c r="CY746">
        <v>2459274.926</v>
      </c>
      <c r="CZ746">
        <v>2069274.926</v>
      </c>
      <c r="DA746">
        <v>597.61500679999995</v>
      </c>
      <c r="DB746">
        <v>24.97701507</v>
      </c>
      <c r="DC746">
        <v>2.0137804880000001</v>
      </c>
      <c r="DE746">
        <v>2473942.4079999998</v>
      </c>
      <c r="DF746">
        <v>2083942.4080000001</v>
      </c>
      <c r="DG746">
        <v>597.52739889999998</v>
      </c>
      <c r="DH746">
        <v>24.982126610000002</v>
      </c>
      <c r="DI746">
        <v>2.0133031560000001</v>
      </c>
      <c r="DK746">
        <v>2492787.4279999998</v>
      </c>
      <c r="DL746">
        <v>2102787.4279999998</v>
      </c>
      <c r="DM746">
        <v>597.5364591</v>
      </c>
      <c r="DN746">
        <v>24.988128069999998</v>
      </c>
      <c r="DO746" s="281">
        <v>2.0128142210000002</v>
      </c>
    </row>
    <row r="747" spans="1:119">
      <c r="A747" s="280">
        <v>2396723.611</v>
      </c>
      <c r="B747">
        <v>2006723.611</v>
      </c>
      <c r="C747">
        <v>596.02373739999996</v>
      </c>
      <c r="D747">
        <v>24.971220840000001</v>
      </c>
      <c r="E747">
        <v>2.0169684380000001</v>
      </c>
      <c r="G747">
        <v>2416576.909</v>
      </c>
      <c r="H747">
        <v>2026576.909</v>
      </c>
      <c r="I747">
        <v>596.80927740000004</v>
      </c>
      <c r="J747">
        <v>24.96922889</v>
      </c>
      <c r="K747">
        <v>2.0156644959999999</v>
      </c>
      <c r="M747">
        <v>2405935.5869999998</v>
      </c>
      <c r="N747">
        <v>2015935.5870000001</v>
      </c>
      <c r="O747">
        <v>596.23158000000001</v>
      </c>
      <c r="P747">
        <v>24.972729789999999</v>
      </c>
      <c r="Q747">
        <v>2.01633511</v>
      </c>
      <c r="S747">
        <v>2420731.216</v>
      </c>
      <c r="T747">
        <v>2030731.216</v>
      </c>
      <c r="U747">
        <v>596.2489673</v>
      </c>
      <c r="V747">
        <v>24.981904</v>
      </c>
      <c r="W747" s="281">
        <v>2.0154889580000002</v>
      </c>
      <c r="Y747" s="280">
        <v>2403777.9610000001</v>
      </c>
      <c r="Z747">
        <v>2013777.9609999999</v>
      </c>
      <c r="AA747">
        <v>596.22299799999996</v>
      </c>
      <c r="AB747">
        <v>24.97266763</v>
      </c>
      <c r="AC747">
        <v>2.0165031870000001</v>
      </c>
      <c r="AE747">
        <v>2252831.5219999999</v>
      </c>
      <c r="AF747">
        <v>1862831.5220000001</v>
      </c>
      <c r="AG747">
        <v>590.68359629999998</v>
      </c>
      <c r="AH747">
        <v>24.909680080000001</v>
      </c>
      <c r="AI747">
        <v>2.042420597</v>
      </c>
      <c r="AK747">
        <v>2254891.926</v>
      </c>
      <c r="AL747">
        <v>1864891.926</v>
      </c>
      <c r="AM747">
        <v>590.48172980000004</v>
      </c>
      <c r="AN747">
        <v>24.93078105</v>
      </c>
      <c r="AO747">
        <v>2.0417888359999998</v>
      </c>
      <c r="AQ747">
        <v>2254179.2519999999</v>
      </c>
      <c r="AR747">
        <v>1864179.2520000001</v>
      </c>
      <c r="AS747">
        <v>590.21791399999995</v>
      </c>
      <c r="AT747">
        <v>24.952564779999999</v>
      </c>
      <c r="AU747" s="281">
        <v>2.0421528910000002</v>
      </c>
      <c r="AW747" s="280">
        <v>2503238.6009999998</v>
      </c>
      <c r="AX747">
        <v>2113238.6009999998</v>
      </c>
      <c r="AY747">
        <v>597.97946249999995</v>
      </c>
      <c r="AZ747">
        <v>24.985399950000001</v>
      </c>
      <c r="BA747">
        <v>2.012611766</v>
      </c>
      <c r="BC747">
        <v>2551982.7429999998</v>
      </c>
      <c r="BD747">
        <v>2161982.7429999998</v>
      </c>
      <c r="BE747">
        <v>598.7107681</v>
      </c>
      <c r="BF747">
        <v>24.987586790000002</v>
      </c>
      <c r="BG747">
        <v>2.011863237</v>
      </c>
      <c r="BI747">
        <v>2556248.6349999998</v>
      </c>
      <c r="BJ747">
        <v>2166248.6349999998</v>
      </c>
      <c r="BK747">
        <v>598.51159810000001</v>
      </c>
      <c r="BL747">
        <v>24.989249900000001</v>
      </c>
      <c r="BM747">
        <v>2.0117844759999999</v>
      </c>
      <c r="BO747">
        <v>2567668.8470000001</v>
      </c>
      <c r="BP747">
        <v>2177668.8470000001</v>
      </c>
      <c r="BQ747">
        <v>598.40396539999995</v>
      </c>
      <c r="BR747">
        <v>24.99231425</v>
      </c>
      <c r="BS747" s="281">
        <v>2.0116590009999999</v>
      </c>
      <c r="BU747" s="280">
        <v>2438190.091</v>
      </c>
      <c r="BV747">
        <v>2048190.091</v>
      </c>
      <c r="BW747">
        <v>596.98783479999997</v>
      </c>
      <c r="BX747">
        <v>24.978216419999999</v>
      </c>
      <c r="BY747">
        <v>2.01464964</v>
      </c>
      <c r="CA747">
        <v>2460172.29</v>
      </c>
      <c r="CB747">
        <v>2070172.29</v>
      </c>
      <c r="CC747">
        <v>597.6433078</v>
      </c>
      <c r="CD747">
        <v>24.977288359999999</v>
      </c>
      <c r="CE747">
        <v>2.0137611980000001</v>
      </c>
      <c r="CG747">
        <v>2492430.9300000002</v>
      </c>
      <c r="CH747">
        <v>2102430.9300000002</v>
      </c>
      <c r="CI747">
        <v>597.79602109999996</v>
      </c>
      <c r="CJ747">
        <v>24.984071969999999</v>
      </c>
      <c r="CK747">
        <v>2.0128202860000002</v>
      </c>
      <c r="CM747">
        <v>2507038.2680000002</v>
      </c>
      <c r="CN747">
        <v>2117038.2680000002</v>
      </c>
      <c r="CO747">
        <v>597.73475870000004</v>
      </c>
      <c r="CP747">
        <v>24.989085509999999</v>
      </c>
      <c r="CQ747" s="281">
        <v>2.0125068989999999</v>
      </c>
      <c r="CS747" s="280">
        <v>2424986.906</v>
      </c>
      <c r="CT747">
        <v>2034986.906</v>
      </c>
      <c r="CU747">
        <v>596.70700810000005</v>
      </c>
      <c r="CV747">
        <v>24.976179890000001</v>
      </c>
      <c r="CW747">
        <v>2.015270552</v>
      </c>
      <c r="CY747">
        <v>2464879.4330000002</v>
      </c>
      <c r="CZ747">
        <v>2074879.433</v>
      </c>
      <c r="DA747">
        <v>597.70144459999995</v>
      </c>
      <c r="DB747">
        <v>24.977849710000001</v>
      </c>
      <c r="DC747">
        <v>2.0135937180000001</v>
      </c>
      <c r="DE747">
        <v>2479622.6880000001</v>
      </c>
      <c r="DF747">
        <v>2089622.6880000001</v>
      </c>
      <c r="DG747">
        <v>597.61235839999995</v>
      </c>
      <c r="DH747">
        <v>24.98274198</v>
      </c>
      <c r="DI747">
        <v>2.0131426669999999</v>
      </c>
      <c r="DK747">
        <v>2498647.7820000001</v>
      </c>
      <c r="DL747">
        <v>2108647.7820000001</v>
      </c>
      <c r="DM747">
        <v>597.61847880000005</v>
      </c>
      <c r="DN747">
        <v>24.988524120000001</v>
      </c>
      <c r="DO747" s="281">
        <v>2.012680472</v>
      </c>
    </row>
    <row r="748" spans="1:119">
      <c r="A748" s="280">
        <v>2400992.892</v>
      </c>
      <c r="B748">
        <v>2010992.892</v>
      </c>
      <c r="C748">
        <v>596.12684939999997</v>
      </c>
      <c r="D748">
        <v>24.971969569999999</v>
      </c>
      <c r="E748">
        <v>2.016669915</v>
      </c>
      <c r="G748">
        <v>2421258.6970000002</v>
      </c>
      <c r="H748">
        <v>2031258.6969999999</v>
      </c>
      <c r="I748">
        <v>596.90618500000005</v>
      </c>
      <c r="J748">
        <v>24.970165900000001</v>
      </c>
      <c r="K748">
        <v>2.0154069109999999</v>
      </c>
      <c r="M748">
        <v>2410322.9610000001</v>
      </c>
      <c r="N748">
        <v>2020322.9609999999</v>
      </c>
      <c r="O748">
        <v>596.33201099999997</v>
      </c>
      <c r="P748">
        <v>24.9734588</v>
      </c>
      <c r="Q748">
        <v>2.0160592830000001</v>
      </c>
      <c r="S748">
        <v>2425277.2549999999</v>
      </c>
      <c r="T748">
        <v>2035277.2549999999</v>
      </c>
      <c r="U748">
        <v>596.34623469999997</v>
      </c>
      <c r="V748">
        <v>24.98237469</v>
      </c>
      <c r="W748" s="281">
        <v>2.0152457510000001</v>
      </c>
      <c r="Y748" s="280">
        <v>2408180.1839999999</v>
      </c>
      <c r="Z748">
        <v>2018180.1839999999</v>
      </c>
      <c r="AA748">
        <v>596.32398469999998</v>
      </c>
      <c r="AB748">
        <v>24.973400680000001</v>
      </c>
      <c r="AC748">
        <v>2.01621885</v>
      </c>
      <c r="AE748">
        <v>2255877.1129999999</v>
      </c>
      <c r="AF748">
        <v>1865877.1129999999</v>
      </c>
      <c r="AG748">
        <v>590.86846400000002</v>
      </c>
      <c r="AH748">
        <v>24.911486140000001</v>
      </c>
      <c r="AI748">
        <v>2.0413616590000001</v>
      </c>
      <c r="AK748">
        <v>2257894.7390000001</v>
      </c>
      <c r="AL748">
        <v>1867894.7390000001</v>
      </c>
      <c r="AM748">
        <v>590.65589869999997</v>
      </c>
      <c r="AN748">
        <v>24.932057629999999</v>
      </c>
      <c r="AO748">
        <v>2.0407679839999999</v>
      </c>
      <c r="AQ748">
        <v>2257296.7570000002</v>
      </c>
      <c r="AR748">
        <v>1867296.757</v>
      </c>
      <c r="AS748">
        <v>590.39240299999994</v>
      </c>
      <c r="AT748">
        <v>24.953417779999999</v>
      </c>
      <c r="AU748" s="281">
        <v>2.0410852859999999</v>
      </c>
      <c r="AW748" s="280">
        <v>2509668.5830000001</v>
      </c>
      <c r="AX748">
        <v>2119668.5830000001</v>
      </c>
      <c r="AY748">
        <v>598.05786439999997</v>
      </c>
      <c r="AZ748">
        <v>24.9859674</v>
      </c>
      <c r="BA748">
        <v>2.0124836429999999</v>
      </c>
      <c r="BC748">
        <v>2560194.7940000002</v>
      </c>
      <c r="BD748">
        <v>2170194.7940000002</v>
      </c>
      <c r="BE748">
        <v>598.77861359999997</v>
      </c>
      <c r="BF748">
        <v>24.988240709999999</v>
      </c>
      <c r="BG748">
        <v>2.0117768410000001</v>
      </c>
      <c r="BI748">
        <v>2564028.5359999998</v>
      </c>
      <c r="BJ748">
        <v>2174028.5359999998</v>
      </c>
      <c r="BK748">
        <v>598.58117259999995</v>
      </c>
      <c r="BL748">
        <v>24.989753010000001</v>
      </c>
      <c r="BM748">
        <v>2.0117062489999999</v>
      </c>
      <c r="BO748">
        <v>2575340.3339999998</v>
      </c>
      <c r="BP748">
        <v>2185340.3339999998</v>
      </c>
      <c r="BQ748">
        <v>598.47314800000004</v>
      </c>
      <c r="BR748">
        <v>24.992647829999999</v>
      </c>
      <c r="BS748" s="281">
        <v>2.011591353</v>
      </c>
      <c r="BU748" s="280">
        <v>2443229.5819999999</v>
      </c>
      <c r="BV748">
        <v>2053229.5819999999</v>
      </c>
      <c r="BW748">
        <v>597.07984320000003</v>
      </c>
      <c r="BX748">
        <v>24.978883450000001</v>
      </c>
      <c r="BY748">
        <v>2.014430559</v>
      </c>
      <c r="CA748">
        <v>2465817.7039999999</v>
      </c>
      <c r="CB748">
        <v>2075817.7039999999</v>
      </c>
      <c r="CC748">
        <v>597.72933139999998</v>
      </c>
      <c r="CD748">
        <v>24.97811896</v>
      </c>
      <c r="CE748">
        <v>2.0135747020000001</v>
      </c>
      <c r="CG748">
        <v>2498525.662</v>
      </c>
      <c r="CH748">
        <v>2108525.662</v>
      </c>
      <c r="CI748">
        <v>597.87716909999995</v>
      </c>
      <c r="CJ748">
        <v>24.98465947</v>
      </c>
      <c r="CK748">
        <v>2.0126826630000001</v>
      </c>
      <c r="CM748">
        <v>2513208.4909999999</v>
      </c>
      <c r="CN748">
        <v>2123208.4909999999</v>
      </c>
      <c r="CO748">
        <v>597.8140909</v>
      </c>
      <c r="CP748">
        <v>24.989468460000001</v>
      </c>
      <c r="CQ748" s="281">
        <v>2.0123885850000001</v>
      </c>
      <c r="CS748" s="280">
        <v>2429762.753</v>
      </c>
      <c r="CT748">
        <v>2039762.753</v>
      </c>
      <c r="CU748">
        <v>596.80241239999998</v>
      </c>
      <c r="CV748">
        <v>24.976871859999999</v>
      </c>
      <c r="CW748">
        <v>2.0150288160000001</v>
      </c>
      <c r="CY748">
        <v>2470611.6850000001</v>
      </c>
      <c r="CZ748">
        <v>2080611.6850000001</v>
      </c>
      <c r="DA748">
        <v>597.78661079999995</v>
      </c>
      <c r="DB748">
        <v>24.97867196</v>
      </c>
      <c r="DC748">
        <v>2.0134151039999999</v>
      </c>
      <c r="DE748">
        <v>2485425.588</v>
      </c>
      <c r="DF748">
        <v>2095425.588</v>
      </c>
      <c r="DG748">
        <v>597.69613700000002</v>
      </c>
      <c r="DH748">
        <v>24.983348710000001</v>
      </c>
      <c r="DI748">
        <v>2.0129895869999999</v>
      </c>
      <c r="DK748">
        <v>2504631.06</v>
      </c>
      <c r="DL748">
        <v>2114631.06</v>
      </c>
      <c r="DM748">
        <v>597.69940140000006</v>
      </c>
      <c r="DN748">
        <v>24.988914820000002</v>
      </c>
      <c r="DO748" s="281">
        <v>2.012553348</v>
      </c>
    </row>
    <row r="749" spans="1:119">
      <c r="A749" s="280">
        <v>2405329.3050000002</v>
      </c>
      <c r="B749">
        <v>2015329.3049999999</v>
      </c>
      <c r="C749">
        <v>596.2288446</v>
      </c>
      <c r="D749">
        <v>24.972710070000002</v>
      </c>
      <c r="E749">
        <v>2.0163812069999998</v>
      </c>
      <c r="G749">
        <v>2426027.466</v>
      </c>
      <c r="H749">
        <v>2036027.466</v>
      </c>
      <c r="I749">
        <v>597.00186729999996</v>
      </c>
      <c r="J749">
        <v>24.971090910000001</v>
      </c>
      <c r="K749">
        <v>2.0151585000000001</v>
      </c>
      <c r="M749">
        <v>2414780.182</v>
      </c>
      <c r="N749">
        <v>2024780.182</v>
      </c>
      <c r="O749">
        <v>596.43098940000004</v>
      </c>
      <c r="P749">
        <v>24.974177189999999</v>
      </c>
      <c r="Q749">
        <v>2.0157918970000002</v>
      </c>
      <c r="S749">
        <v>2429893.7609999999</v>
      </c>
      <c r="T749">
        <v>2039893.7609999999</v>
      </c>
      <c r="U749">
        <v>596.44242770000005</v>
      </c>
      <c r="V749">
        <v>24.982840100000001</v>
      </c>
      <c r="W749" s="281">
        <v>2.0150114220000002</v>
      </c>
      <c r="Y749" s="280">
        <v>2412653.0329999998</v>
      </c>
      <c r="Z749">
        <v>2022653.0330000001</v>
      </c>
      <c r="AA749">
        <v>596.4238388</v>
      </c>
      <c r="AB749">
        <v>24.974125390000001</v>
      </c>
      <c r="AC749">
        <v>2.0159442080000001</v>
      </c>
      <c r="AE749">
        <v>2258955.2209999999</v>
      </c>
      <c r="AF749">
        <v>1868955.2209999999</v>
      </c>
      <c r="AG749">
        <v>591.05158789999996</v>
      </c>
      <c r="AH749">
        <v>24.913274600000001</v>
      </c>
      <c r="AI749">
        <v>2.0403266900000001</v>
      </c>
      <c r="AK749">
        <v>2260927.0010000002</v>
      </c>
      <c r="AL749">
        <v>1870927.0009999999</v>
      </c>
      <c r="AM749">
        <v>590.8285492</v>
      </c>
      <c r="AN749">
        <v>24.93332272</v>
      </c>
      <c r="AO749">
        <v>2.0397704750000001</v>
      </c>
      <c r="AQ749">
        <v>2260443.9989999998</v>
      </c>
      <c r="AR749">
        <v>1870443.9990000001</v>
      </c>
      <c r="AS749">
        <v>590.56540589999997</v>
      </c>
      <c r="AT749">
        <v>24.954263260000001</v>
      </c>
      <c r="AU749" s="281">
        <v>2.0400435149999998</v>
      </c>
      <c r="AW749" s="280">
        <v>2516257.9139999999</v>
      </c>
      <c r="AX749">
        <v>2126257.9139999999</v>
      </c>
      <c r="AY749">
        <v>598.13505210000005</v>
      </c>
      <c r="AZ749">
        <v>24.98652598</v>
      </c>
      <c r="BA749">
        <v>2.0123623720000001</v>
      </c>
      <c r="BC749">
        <v>2568692.7590000001</v>
      </c>
      <c r="BD749">
        <v>2178692.7590000001</v>
      </c>
      <c r="BE749">
        <v>598.84505979999994</v>
      </c>
      <c r="BF749">
        <v>24.988881070000001</v>
      </c>
      <c r="BG749">
        <v>2.0116965960000002</v>
      </c>
      <c r="BI749">
        <v>2572046.5839999998</v>
      </c>
      <c r="BJ749">
        <v>2182046.5839999998</v>
      </c>
      <c r="BK749">
        <v>598.64947219999999</v>
      </c>
      <c r="BL749">
        <v>24.990246840000001</v>
      </c>
      <c r="BM749">
        <v>2.0116335379999999</v>
      </c>
      <c r="BO749">
        <v>2583228.6669999999</v>
      </c>
      <c r="BP749">
        <v>2193228.6669999999</v>
      </c>
      <c r="BQ749">
        <v>598.54115790000003</v>
      </c>
      <c r="BR749">
        <v>24.99297571</v>
      </c>
      <c r="BS749" s="281">
        <v>2.0115286179999998</v>
      </c>
      <c r="BU749" s="280">
        <v>2448364.2659999998</v>
      </c>
      <c r="BV749">
        <v>2058364.2660000001</v>
      </c>
      <c r="BW749">
        <v>597.17069909999998</v>
      </c>
      <c r="BX749">
        <v>24.979542030000001</v>
      </c>
      <c r="BY749">
        <v>2.0142201470000001</v>
      </c>
      <c r="CA749">
        <v>2471592.8470000001</v>
      </c>
      <c r="CB749">
        <v>2081592.8470000001</v>
      </c>
      <c r="CC749">
        <v>597.8140813</v>
      </c>
      <c r="CD749">
        <v>24.97893715</v>
      </c>
      <c r="CE749">
        <v>2.0133964</v>
      </c>
      <c r="CG749">
        <v>2504762.699</v>
      </c>
      <c r="CH749">
        <v>2114762.699</v>
      </c>
      <c r="CI749">
        <v>597.95711789999996</v>
      </c>
      <c r="CJ749">
        <v>24.985238209999999</v>
      </c>
      <c r="CK749">
        <v>2.01255198</v>
      </c>
      <c r="CM749">
        <v>2519515.7540000002</v>
      </c>
      <c r="CN749">
        <v>2129515.7540000002</v>
      </c>
      <c r="CO749">
        <v>597.89231310000002</v>
      </c>
      <c r="CP749">
        <v>24.989845989999999</v>
      </c>
      <c r="CQ749" s="281">
        <v>2.0122765399999998</v>
      </c>
      <c r="CS749" s="280">
        <v>2434623.8190000001</v>
      </c>
      <c r="CT749">
        <v>2044623.8189999999</v>
      </c>
      <c r="CU749">
        <v>596.89667899999995</v>
      </c>
      <c r="CV749">
        <v>24.977555469999999</v>
      </c>
      <c r="CW749">
        <v>2.0147960779999998</v>
      </c>
      <c r="CY749">
        <v>2476477.9049999998</v>
      </c>
      <c r="CZ749">
        <v>2086477.905</v>
      </c>
      <c r="DA749">
        <v>597.87049939999997</v>
      </c>
      <c r="DB749">
        <v>24.979481759999999</v>
      </c>
      <c r="DC749">
        <v>2.0132445040000002</v>
      </c>
      <c r="DE749">
        <v>2491356.7719999999</v>
      </c>
      <c r="DF749">
        <v>2101356.7719999999</v>
      </c>
      <c r="DG749">
        <v>597.77872950000005</v>
      </c>
      <c r="DH749">
        <v>24.983946769999999</v>
      </c>
      <c r="DI749">
        <v>2.0128437639999999</v>
      </c>
      <c r="DK749">
        <v>2510742.7650000001</v>
      </c>
      <c r="DL749">
        <v>2120742.7650000001</v>
      </c>
      <c r="DM749">
        <v>597.77922169999999</v>
      </c>
      <c r="DN749">
        <v>24.989300149999998</v>
      </c>
      <c r="DO749" s="281">
        <v>2.0124326940000001</v>
      </c>
    </row>
    <row r="750" spans="1:119">
      <c r="A750" s="280">
        <v>2409735.6740000001</v>
      </c>
      <c r="B750">
        <v>2019735.6740000001</v>
      </c>
      <c r="C750">
        <v>596.32977140000003</v>
      </c>
      <c r="D750">
        <v>24.973442680000002</v>
      </c>
      <c r="E750">
        <v>2.0161021039999998</v>
      </c>
      <c r="G750">
        <v>2430886.676</v>
      </c>
      <c r="H750">
        <v>2040886.676</v>
      </c>
      <c r="I750">
        <v>597.09632060000001</v>
      </c>
      <c r="J750">
        <v>24.97200389</v>
      </c>
      <c r="K750">
        <v>2.014919124</v>
      </c>
      <c r="M750">
        <v>2419317.3289999999</v>
      </c>
      <c r="N750">
        <v>2029317.3289999999</v>
      </c>
      <c r="O750">
        <v>596.52927150000005</v>
      </c>
      <c r="P750">
        <v>24.974890429999999</v>
      </c>
      <c r="Q750">
        <v>2.0155343889999999</v>
      </c>
      <c r="S750">
        <v>2434584.4730000002</v>
      </c>
      <c r="T750">
        <v>2044584.473</v>
      </c>
      <c r="U750">
        <v>596.53756299999998</v>
      </c>
      <c r="V750">
        <v>24.983300320000001</v>
      </c>
      <c r="W750" s="281">
        <v>2.0147857519999999</v>
      </c>
      <c r="Y750" s="280">
        <v>2417199.7140000002</v>
      </c>
      <c r="Z750">
        <v>2027199.7139999999</v>
      </c>
      <c r="AA750">
        <v>596.52255260000004</v>
      </c>
      <c r="AB750">
        <v>24.97484171</v>
      </c>
      <c r="AC750">
        <v>2.0156790930000001</v>
      </c>
      <c r="AE750">
        <v>2262066.5269999998</v>
      </c>
      <c r="AF750">
        <v>1872066.527</v>
      </c>
      <c r="AG750">
        <v>591.23296440000001</v>
      </c>
      <c r="AH750">
        <v>24.915045450000001</v>
      </c>
      <c r="AI750">
        <v>2.0393154249999998</v>
      </c>
      <c r="AK750">
        <v>2263989.2769999998</v>
      </c>
      <c r="AL750">
        <v>1873989.277</v>
      </c>
      <c r="AM750">
        <v>590.99967890000005</v>
      </c>
      <c r="AN750">
        <v>24.9345763</v>
      </c>
      <c r="AO750">
        <v>2.038796021</v>
      </c>
      <c r="AQ750">
        <v>2263453.531</v>
      </c>
      <c r="AR750">
        <v>1873453.531</v>
      </c>
      <c r="AS750">
        <v>590.72793030000003</v>
      </c>
      <c r="AT750">
        <v>24.955057310000001</v>
      </c>
      <c r="AU750" s="281">
        <v>2.0390800769999999</v>
      </c>
      <c r="AW750" s="280">
        <v>2523015.0469999998</v>
      </c>
      <c r="AX750">
        <v>2133015.0469999998</v>
      </c>
      <c r="AY750">
        <v>598.21101859999999</v>
      </c>
      <c r="AZ750">
        <v>24.987075659999999</v>
      </c>
      <c r="BA750">
        <v>2.0122477989999998</v>
      </c>
      <c r="BC750">
        <v>2577497.943</v>
      </c>
      <c r="BD750">
        <v>2187497.943</v>
      </c>
      <c r="BE750">
        <v>598.91009229999997</v>
      </c>
      <c r="BF750">
        <v>24.989507740000001</v>
      </c>
      <c r="BG750">
        <v>2.0116223479999999</v>
      </c>
      <c r="BI750">
        <v>2580318.37</v>
      </c>
      <c r="BJ750">
        <v>2190318.37</v>
      </c>
      <c r="BK750">
        <v>598.71648600000003</v>
      </c>
      <c r="BL750">
        <v>24.990731329999999</v>
      </c>
      <c r="BM750">
        <v>2.0115661889999998</v>
      </c>
      <c r="BO750">
        <v>2591346.9389999998</v>
      </c>
      <c r="BP750">
        <v>2201346.9389999998</v>
      </c>
      <c r="BQ750">
        <v>598.60798599999998</v>
      </c>
      <c r="BR750">
        <v>24.993297869999999</v>
      </c>
      <c r="BS750" s="281">
        <v>2.011470648</v>
      </c>
      <c r="BU750" s="280">
        <v>2453597.9870000002</v>
      </c>
      <c r="BV750">
        <v>2063597.987</v>
      </c>
      <c r="BW750">
        <v>597.26039830000002</v>
      </c>
      <c r="BX750">
        <v>24.980192110000001</v>
      </c>
      <c r="BY750">
        <v>2.0140182489999998</v>
      </c>
      <c r="CA750">
        <v>2477504.09</v>
      </c>
      <c r="CB750">
        <v>2087504.09</v>
      </c>
      <c r="CC750">
        <v>597.89755170000001</v>
      </c>
      <c r="CD750">
        <v>24.97974288</v>
      </c>
      <c r="CE750">
        <v>2.0132261499999999</v>
      </c>
      <c r="CG750">
        <v>2511149.1529999999</v>
      </c>
      <c r="CH750">
        <v>2121149.1529999999</v>
      </c>
      <c r="CI750">
        <v>598.03586110000003</v>
      </c>
      <c r="CJ750">
        <v>24.98580815</v>
      </c>
      <c r="CK750">
        <v>2.0124280880000001</v>
      </c>
      <c r="CM750">
        <v>2525966.5559999999</v>
      </c>
      <c r="CN750">
        <v>2135966.5559999999</v>
      </c>
      <c r="CO750">
        <v>597.96941939999999</v>
      </c>
      <c r="CP750">
        <v>24.9902181</v>
      </c>
      <c r="CQ750" s="281">
        <v>2.0121706119999998</v>
      </c>
      <c r="CS750" s="280">
        <v>2439573.3110000002</v>
      </c>
      <c r="CT750">
        <v>2049573.311</v>
      </c>
      <c r="CU750">
        <v>596.9898048</v>
      </c>
      <c r="CV750">
        <v>24.978230709999998</v>
      </c>
      <c r="CW750">
        <v>2.0145721820000002</v>
      </c>
      <c r="CY750">
        <v>2482484.7560000001</v>
      </c>
      <c r="CZ750">
        <v>2092484.7560000001</v>
      </c>
      <c r="DA750">
        <v>597.9531035</v>
      </c>
      <c r="DB750">
        <v>24.98027905</v>
      </c>
      <c r="DC750">
        <v>2.0130817759999999</v>
      </c>
      <c r="DE750">
        <v>2497422.3110000002</v>
      </c>
      <c r="DF750">
        <v>2107422.3110000002</v>
      </c>
      <c r="DG750">
        <v>597.86012989999995</v>
      </c>
      <c r="DH750">
        <v>24.984536120000001</v>
      </c>
      <c r="DI750">
        <v>2.012705049</v>
      </c>
      <c r="DK750">
        <v>2516988.784</v>
      </c>
      <c r="DL750">
        <v>2126988.784</v>
      </c>
      <c r="DM750">
        <v>597.85793439999998</v>
      </c>
      <c r="DN750">
        <v>24.989680069999999</v>
      </c>
      <c r="DO750" s="281">
        <v>2.0123183579999999</v>
      </c>
    </row>
    <row r="751" spans="1:119">
      <c r="A751" s="280">
        <v>2414212.6490000002</v>
      </c>
      <c r="B751">
        <v>2024212.649</v>
      </c>
      <c r="C751">
        <v>596.42955859999995</v>
      </c>
      <c r="D751">
        <v>24.9741669</v>
      </c>
      <c r="E751">
        <v>2.0158325600000002</v>
      </c>
      <c r="G751">
        <v>2435840.0060000001</v>
      </c>
      <c r="H751">
        <v>2045840.0060000001</v>
      </c>
      <c r="I751">
        <v>597.18954080000003</v>
      </c>
      <c r="J751">
        <v>24.97290482</v>
      </c>
      <c r="K751">
        <v>2.014688644</v>
      </c>
      <c r="M751">
        <v>2423944.4270000001</v>
      </c>
      <c r="N751">
        <v>2033944.4269999999</v>
      </c>
      <c r="O751">
        <v>596.62671920000003</v>
      </c>
      <c r="P751">
        <v>24.975597449999999</v>
      </c>
      <c r="Q751">
        <v>2.0152852079999999</v>
      </c>
      <c r="S751">
        <v>2439352.105</v>
      </c>
      <c r="T751">
        <v>2049352.105</v>
      </c>
      <c r="U751">
        <v>596.6316478</v>
      </c>
      <c r="V751">
        <v>24.983755380000002</v>
      </c>
      <c r="W751" s="281">
        <v>2.0145685640000002</v>
      </c>
      <c r="Y751" s="280">
        <v>2421822.9980000001</v>
      </c>
      <c r="Z751">
        <v>2031822.9979999999</v>
      </c>
      <c r="AA751">
        <v>596.62012970000001</v>
      </c>
      <c r="AB751">
        <v>24.975549659999999</v>
      </c>
      <c r="AC751">
        <v>2.01542333</v>
      </c>
      <c r="AE751">
        <v>2265211.7340000002</v>
      </c>
      <c r="AF751">
        <v>1875211.7339999999</v>
      </c>
      <c r="AG751">
        <v>591.41259019999995</v>
      </c>
      <c r="AH751">
        <v>24.916798679999999</v>
      </c>
      <c r="AI751">
        <v>2.0383275950000002</v>
      </c>
      <c r="AK751">
        <v>2267082.15</v>
      </c>
      <c r="AL751">
        <v>1877082.15</v>
      </c>
      <c r="AM751">
        <v>591.16928489999998</v>
      </c>
      <c r="AN751">
        <v>24.935818359999999</v>
      </c>
      <c r="AO751">
        <v>2.0378443329999998</v>
      </c>
      <c r="AQ751">
        <v>2266490.736</v>
      </c>
      <c r="AR751">
        <v>1876490.736</v>
      </c>
      <c r="AS751">
        <v>590.88911659999997</v>
      </c>
      <c r="AT751">
        <v>24.955844599999999</v>
      </c>
      <c r="AU751" s="281">
        <v>2.0381391940000002</v>
      </c>
      <c r="AW751" s="280">
        <v>2529949.13</v>
      </c>
      <c r="AX751">
        <v>2139949.13</v>
      </c>
      <c r="AY751">
        <v>598.2857563</v>
      </c>
      <c r="AZ751">
        <v>24.987616379999999</v>
      </c>
      <c r="BA751">
        <v>2.0121397660000002</v>
      </c>
      <c r="BC751">
        <v>2586634.108</v>
      </c>
      <c r="BD751">
        <v>2196634.108</v>
      </c>
      <c r="BE751">
        <v>598.97369560000004</v>
      </c>
      <c r="BF751">
        <v>24.990120569999998</v>
      </c>
      <c r="BG751">
        <v>2.0115539409999998</v>
      </c>
      <c r="BI751">
        <v>2588861.0610000002</v>
      </c>
      <c r="BJ751">
        <v>2198861.0610000002</v>
      </c>
      <c r="BK751">
        <v>598.78220239999996</v>
      </c>
      <c r="BL751">
        <v>24.991206380000001</v>
      </c>
      <c r="BM751">
        <v>2.0115040500000001</v>
      </c>
      <c r="BO751">
        <v>2599709.466</v>
      </c>
      <c r="BP751">
        <v>2209709.466</v>
      </c>
      <c r="BQ751">
        <v>598.67362279999998</v>
      </c>
      <c r="BR751">
        <v>24.993614239999999</v>
      </c>
      <c r="BS751" s="281">
        <v>2.0114172909999999</v>
      </c>
      <c r="BU751" s="280">
        <v>2458934.8289999999</v>
      </c>
      <c r="BV751">
        <v>2068934.8289999999</v>
      </c>
      <c r="BW751">
        <v>597.34893639999996</v>
      </c>
      <c r="BX751">
        <v>24.980833690000001</v>
      </c>
      <c r="BY751">
        <v>2.0138247059999999</v>
      </c>
      <c r="CA751">
        <v>2483558.2609999999</v>
      </c>
      <c r="CB751">
        <v>2093558.2609999999</v>
      </c>
      <c r="CC751">
        <v>597.97973560000003</v>
      </c>
      <c r="CD751">
        <v>24.980536069999999</v>
      </c>
      <c r="CE751">
        <v>2.0130638080000001</v>
      </c>
      <c r="CG751">
        <v>2517692.6869999999</v>
      </c>
      <c r="CH751">
        <v>2127692.6869999999</v>
      </c>
      <c r="CI751">
        <v>598.11339220000002</v>
      </c>
      <c r="CJ751">
        <v>24.986369239999998</v>
      </c>
      <c r="CK751">
        <v>2.0123108350000001</v>
      </c>
      <c r="CM751">
        <v>2532567.875</v>
      </c>
      <c r="CN751">
        <v>2142567.875</v>
      </c>
      <c r="CO751">
        <v>598.04540399999996</v>
      </c>
      <c r="CP751">
        <v>24.990584739999999</v>
      </c>
      <c r="CQ751" s="281">
        <v>2.0120706479999999</v>
      </c>
      <c r="CS751" s="280">
        <v>2444614.591</v>
      </c>
      <c r="CT751">
        <v>2054614.591</v>
      </c>
      <c r="CU751">
        <v>597.08178499999997</v>
      </c>
      <c r="CV751">
        <v>24.978897530000001</v>
      </c>
      <c r="CW751">
        <v>2.0143569779999999</v>
      </c>
      <c r="CY751">
        <v>2488639.4339999999</v>
      </c>
      <c r="CZ751">
        <v>2098639.4339999999</v>
      </c>
      <c r="DA751">
        <v>598.03441599999996</v>
      </c>
      <c r="DB751">
        <v>24.981063760000001</v>
      </c>
      <c r="DC751">
        <v>2.0129267770000001</v>
      </c>
      <c r="DE751">
        <v>2503628.7179999999</v>
      </c>
      <c r="DF751">
        <v>2113628.7179999999</v>
      </c>
      <c r="DG751">
        <v>597.94033249999995</v>
      </c>
      <c r="DH751">
        <v>24.98511671</v>
      </c>
      <c r="DI751">
        <v>2.0125732900000002</v>
      </c>
      <c r="DK751">
        <v>2523375.4180000001</v>
      </c>
      <c r="DL751">
        <v>2133375.4180000001</v>
      </c>
      <c r="DM751">
        <v>597.93553380000003</v>
      </c>
      <c r="DN751">
        <v>24.990054579999999</v>
      </c>
      <c r="DO751" s="281">
        <v>2.012210187</v>
      </c>
    </row>
    <row r="752" spans="1:119">
      <c r="A752" s="280">
        <v>2418763.6710000001</v>
      </c>
      <c r="B752">
        <v>2028763.6710000001</v>
      </c>
      <c r="C752">
        <v>596.52820659999998</v>
      </c>
      <c r="D752">
        <v>24.974882730000001</v>
      </c>
      <c r="E752">
        <v>2.015572396</v>
      </c>
      <c r="G752">
        <v>2440891.3670000001</v>
      </c>
      <c r="H752">
        <v>2050891.3670000001</v>
      </c>
      <c r="I752">
        <v>597.28119609999999</v>
      </c>
      <c r="J752">
        <v>24.973790529999999</v>
      </c>
      <c r="K752">
        <v>2.0144659319999998</v>
      </c>
      <c r="M752">
        <v>2428651.716</v>
      </c>
      <c r="N752">
        <v>2038651.716</v>
      </c>
      <c r="O752">
        <v>596.7230687</v>
      </c>
      <c r="P752">
        <v>24.976296380000001</v>
      </c>
      <c r="Q752">
        <v>2.0150450270000002</v>
      </c>
      <c r="S752">
        <v>2444199.3330000001</v>
      </c>
      <c r="T752">
        <v>2054199.3330000001</v>
      </c>
      <c r="U752">
        <v>596.72468130000004</v>
      </c>
      <c r="V752">
        <v>24.984205299999999</v>
      </c>
      <c r="W752" s="281">
        <v>2.0143597</v>
      </c>
      <c r="Y752" s="280">
        <v>2426525.679</v>
      </c>
      <c r="Z752">
        <v>2036525.679</v>
      </c>
      <c r="AA752">
        <v>596.7165718</v>
      </c>
      <c r="AB752">
        <v>24.976249259999999</v>
      </c>
      <c r="AC752">
        <v>2.0151767600000001</v>
      </c>
      <c r="AE752">
        <v>2268213.9900000002</v>
      </c>
      <c r="AF752">
        <v>1878213.99</v>
      </c>
      <c r="AG752">
        <v>591.58062610000002</v>
      </c>
      <c r="AH752">
        <v>24.918438299999998</v>
      </c>
      <c r="AI752">
        <v>2.037415921</v>
      </c>
      <c r="AK752">
        <v>2270206.2200000002</v>
      </c>
      <c r="AL752">
        <v>1880206.22</v>
      </c>
      <c r="AM752">
        <v>591.33736450000004</v>
      </c>
      <c r="AN752">
        <v>24.93704889</v>
      </c>
      <c r="AO752">
        <v>2.0369151240000001</v>
      </c>
      <c r="AQ752">
        <v>2269556.111</v>
      </c>
      <c r="AR752">
        <v>1879556.111</v>
      </c>
      <c r="AS752">
        <v>591.04896269999995</v>
      </c>
      <c r="AT752">
        <v>24.95662514</v>
      </c>
      <c r="AU752" s="281">
        <v>2.0372205619999999</v>
      </c>
      <c r="AW752" s="280">
        <v>2537070.0819999999</v>
      </c>
      <c r="AX752">
        <v>2147070.0819999999</v>
      </c>
      <c r="AY752">
        <v>598.35925729999997</v>
      </c>
      <c r="AZ752">
        <v>24.988148079999998</v>
      </c>
      <c r="BA752">
        <v>2.0120381190000001</v>
      </c>
      <c r="BC752">
        <v>2596127.852</v>
      </c>
      <c r="BD752">
        <v>2206127.852</v>
      </c>
      <c r="BE752">
        <v>599.03585310000005</v>
      </c>
      <c r="BF752">
        <v>24.9907194</v>
      </c>
      <c r="BG752">
        <v>2.0114912170000001</v>
      </c>
      <c r="BI752">
        <v>2597693.6230000001</v>
      </c>
      <c r="BJ752">
        <v>2207693.6230000001</v>
      </c>
      <c r="BK752">
        <v>598.84660899999994</v>
      </c>
      <c r="BL752">
        <v>24.991671910000001</v>
      </c>
      <c r="BM752">
        <v>2.0114469669999999</v>
      </c>
      <c r="BO752">
        <v>2608331.943</v>
      </c>
      <c r="BP752">
        <v>2218331.943</v>
      </c>
      <c r="BQ752">
        <v>598.73805800000002</v>
      </c>
      <c r="BR752">
        <v>24.993924790000001</v>
      </c>
      <c r="BS752" s="281">
        <v>2.0113683990000002</v>
      </c>
      <c r="BU752" s="280">
        <v>2464379.1379999998</v>
      </c>
      <c r="BV752">
        <v>2074379.138</v>
      </c>
      <c r="BW752">
        <v>597.43630880000001</v>
      </c>
      <c r="BX752">
        <v>24.981466730000001</v>
      </c>
      <c r="BY752">
        <v>2.0136393639999999</v>
      </c>
      <c r="CA752">
        <v>2489762.736</v>
      </c>
      <c r="CB752">
        <v>2099762.736</v>
      </c>
      <c r="CC752">
        <v>598.06062550000001</v>
      </c>
      <c r="CD752">
        <v>24.981316669999998</v>
      </c>
      <c r="CE752">
        <v>2.0129092289999999</v>
      </c>
      <c r="CG752">
        <v>2524401.5699999998</v>
      </c>
      <c r="CH752">
        <v>2134401.5699999998</v>
      </c>
      <c r="CI752">
        <v>598.18970409999997</v>
      </c>
      <c r="CJ752">
        <v>24.98692144</v>
      </c>
      <c r="CK752">
        <v>2.0122000710000001</v>
      </c>
      <c r="CM752">
        <v>2539327.213</v>
      </c>
      <c r="CN752">
        <v>2149327.213</v>
      </c>
      <c r="CO752">
        <v>598.12026060000005</v>
      </c>
      <c r="CP752">
        <v>24.990945889999999</v>
      </c>
      <c r="CQ752" s="281">
        <v>2.0119764949999999</v>
      </c>
      <c r="CS752" s="280">
        <v>2449751.2250000001</v>
      </c>
      <c r="CT752">
        <v>2059751.2250000001</v>
      </c>
      <c r="CU752">
        <v>597.1726142</v>
      </c>
      <c r="CV752">
        <v>24.979555909999998</v>
      </c>
      <c r="CW752">
        <v>2.0141503140000001</v>
      </c>
      <c r="CY752">
        <v>2494949.7220000001</v>
      </c>
      <c r="CZ752">
        <v>2104949.7220000001</v>
      </c>
      <c r="DA752">
        <v>598.11442959999999</v>
      </c>
      <c r="DB752">
        <v>24.981835830000001</v>
      </c>
      <c r="DC752">
        <v>2.012779364</v>
      </c>
      <c r="DE752">
        <v>2509982.9950000001</v>
      </c>
      <c r="DF752">
        <v>2119982.9950000001</v>
      </c>
      <c r="DG752">
        <v>598.0193309</v>
      </c>
      <c r="DH752">
        <v>24.985688509999999</v>
      </c>
      <c r="DI752">
        <v>2.0124483390000001</v>
      </c>
      <c r="DK752">
        <v>2529909.429</v>
      </c>
      <c r="DL752">
        <v>2139909.429</v>
      </c>
      <c r="DM752">
        <v>598.01201419999995</v>
      </c>
      <c r="DN752">
        <v>24.990423629999999</v>
      </c>
      <c r="DO752" s="281">
        <v>2.0121080280000001</v>
      </c>
    </row>
    <row r="753" spans="1:119">
      <c r="A753" s="280">
        <v>2423391.4610000001</v>
      </c>
      <c r="B753">
        <v>2033391.4609999999</v>
      </c>
      <c r="C753">
        <v>596.62571849999995</v>
      </c>
      <c r="D753">
        <v>24.975590199999999</v>
      </c>
      <c r="E753">
        <v>2.0153214400000001</v>
      </c>
      <c r="G753">
        <v>2446050.6140000001</v>
      </c>
      <c r="H753">
        <v>2056050.6140000001</v>
      </c>
      <c r="I753">
        <v>597.37200859999996</v>
      </c>
      <c r="J753">
        <v>24.97466798</v>
      </c>
      <c r="K753">
        <v>2.0142526209999998</v>
      </c>
      <c r="M753">
        <v>2433441.5869999998</v>
      </c>
      <c r="N753">
        <v>2043441.5870000001</v>
      </c>
      <c r="O753">
        <v>596.8182822</v>
      </c>
      <c r="P753">
        <v>24.976986960000001</v>
      </c>
      <c r="Q753">
        <v>2.0148136980000002</v>
      </c>
      <c r="S753">
        <v>2449128.9449999998</v>
      </c>
      <c r="T753">
        <v>2059128.9450000001</v>
      </c>
      <c r="U753">
        <v>596.81666050000001</v>
      </c>
      <c r="V753">
        <v>24.984650039999998</v>
      </c>
      <c r="W753" s="281">
        <v>2.0141590009999999</v>
      </c>
      <c r="Y753" s="280">
        <v>2431310.6359999999</v>
      </c>
      <c r="Z753">
        <v>2041310.6359999999</v>
      </c>
      <c r="AA753">
        <v>596.81187609999995</v>
      </c>
      <c r="AB753">
        <v>24.976940500000001</v>
      </c>
      <c r="AC753">
        <v>2.01493923</v>
      </c>
      <c r="AE753">
        <v>2271247.764</v>
      </c>
      <c r="AF753">
        <v>1881247.764</v>
      </c>
      <c r="AG753">
        <v>591.74709429999996</v>
      </c>
      <c r="AH753">
        <v>24.920062160000001</v>
      </c>
      <c r="AI753">
        <v>2.0365246859999999</v>
      </c>
      <c r="AK753">
        <v>2273362.1039999998</v>
      </c>
      <c r="AL753">
        <v>1883362.1040000001</v>
      </c>
      <c r="AM753">
        <v>591.50391500000001</v>
      </c>
      <c r="AN753">
        <v>24.938267880000001</v>
      </c>
      <c r="AO753">
        <v>2.03600811</v>
      </c>
      <c r="AQ753">
        <v>2272650.17</v>
      </c>
      <c r="AR753">
        <v>1882650.17</v>
      </c>
      <c r="AS753">
        <v>591.2074662</v>
      </c>
      <c r="AT753">
        <v>24.957398909999998</v>
      </c>
      <c r="AU753" s="281">
        <v>2.0363238749999999</v>
      </c>
      <c r="AW753" s="280">
        <v>2544388.6809999999</v>
      </c>
      <c r="AX753">
        <v>2154388.6809999999</v>
      </c>
      <c r="AY753">
        <v>598.43151330000001</v>
      </c>
      <c r="AZ753">
        <v>24.988670710000001</v>
      </c>
      <c r="BA753">
        <v>2.0119427000000001</v>
      </c>
      <c r="BC753">
        <v>2606009.0759999999</v>
      </c>
      <c r="BD753">
        <v>2216009.0759999999</v>
      </c>
      <c r="BE753">
        <v>599.0965463</v>
      </c>
      <c r="BF753">
        <v>24.991304070000002</v>
      </c>
      <c r="BG753">
        <v>2.0114340159999999</v>
      </c>
      <c r="BI753">
        <v>2606837.0690000001</v>
      </c>
      <c r="BJ753">
        <v>2216837.0690000001</v>
      </c>
      <c r="BK753">
        <v>598.90969240000004</v>
      </c>
      <c r="BL753">
        <v>24.99212782</v>
      </c>
      <c r="BM753">
        <v>2.0113947840000002</v>
      </c>
      <c r="BO753">
        <v>2617231.62</v>
      </c>
      <c r="BP753">
        <v>2227231.62</v>
      </c>
      <c r="BQ753">
        <v>598.80128049999996</v>
      </c>
      <c r="BR753">
        <v>24.99422946</v>
      </c>
      <c r="BS753" s="281">
        <v>2.0113238189999998</v>
      </c>
      <c r="BU753" s="280">
        <v>2469935.5430000001</v>
      </c>
      <c r="BV753">
        <v>2079935.5430000001</v>
      </c>
      <c r="BW753">
        <v>597.52251090000004</v>
      </c>
      <c r="BX753">
        <v>24.982091199999999</v>
      </c>
      <c r="BY753">
        <v>2.0134620660000002</v>
      </c>
      <c r="CA753">
        <v>2496125.4989999998</v>
      </c>
      <c r="CB753">
        <v>2106125.4989999998</v>
      </c>
      <c r="CC753">
        <v>598.14021419999995</v>
      </c>
      <c r="CD753">
        <v>24.982084610000001</v>
      </c>
      <c r="CE753">
        <v>2.0127622700000001</v>
      </c>
      <c r="CG753">
        <v>2531284.747</v>
      </c>
      <c r="CH753">
        <v>2141284.747</v>
      </c>
      <c r="CI753">
        <v>598.26478940000004</v>
      </c>
      <c r="CJ753">
        <v>24.987464689999999</v>
      </c>
      <c r="CK753">
        <v>2.012095645</v>
      </c>
      <c r="CM753">
        <v>2546252.648</v>
      </c>
      <c r="CN753">
        <v>2156252.648</v>
      </c>
      <c r="CO753">
        <v>598.19398249999995</v>
      </c>
      <c r="CP753">
        <v>24.991301530000001</v>
      </c>
      <c r="CQ753" s="281">
        <v>2.0118880030000001</v>
      </c>
      <c r="CS753" s="280">
        <v>2454987.0260000001</v>
      </c>
      <c r="CT753">
        <v>2064987.0260000001</v>
      </c>
      <c r="CU753">
        <v>597.2622877</v>
      </c>
      <c r="CV753">
        <v>24.980205810000001</v>
      </c>
      <c r="CW753">
        <v>2.0139520370000001</v>
      </c>
      <c r="CY753">
        <v>2501424.0520000001</v>
      </c>
      <c r="CZ753">
        <v>2111424.0520000001</v>
      </c>
      <c r="DA753">
        <v>598.1931366</v>
      </c>
      <c r="DB753">
        <v>24.982595199999999</v>
      </c>
      <c r="DC753">
        <v>2.0126393920000001</v>
      </c>
      <c r="DE753">
        <v>2516492.6850000001</v>
      </c>
      <c r="DF753">
        <v>2126492.6850000001</v>
      </c>
      <c r="DG753">
        <v>598.09711860000004</v>
      </c>
      <c r="DH753">
        <v>24.98625148</v>
      </c>
      <c r="DI753">
        <v>2.012330044</v>
      </c>
      <c r="DK753">
        <v>2536598.0789999999</v>
      </c>
      <c r="DL753">
        <v>2146598.0789999999</v>
      </c>
      <c r="DM753">
        <v>598.08736929999998</v>
      </c>
      <c r="DN753">
        <v>24.990787210000001</v>
      </c>
      <c r="DO753" s="281">
        <v>2.0120117300000002</v>
      </c>
    </row>
    <row r="754" spans="1:119">
      <c r="A754" s="280">
        <v>2428098.807</v>
      </c>
      <c r="B754">
        <v>2038098.807</v>
      </c>
      <c r="C754">
        <v>596.72209510000005</v>
      </c>
      <c r="D754">
        <v>24.976289319999999</v>
      </c>
      <c r="E754">
        <v>2.0150795380000002</v>
      </c>
      <c r="G754">
        <v>2451333.2370000002</v>
      </c>
      <c r="H754">
        <v>2061333.237</v>
      </c>
      <c r="I754">
        <v>597.4618577</v>
      </c>
      <c r="J754">
        <v>24.97553594</v>
      </c>
      <c r="K754">
        <v>2.014047132</v>
      </c>
      <c r="M754">
        <v>2438317.2009999999</v>
      </c>
      <c r="N754">
        <v>2048317.2009999999</v>
      </c>
      <c r="O754">
        <v>596.91235749999998</v>
      </c>
      <c r="P754">
        <v>24.977669160000001</v>
      </c>
      <c r="Q754">
        <v>2.0145910599999999</v>
      </c>
      <c r="S754">
        <v>2454143.9049999998</v>
      </c>
      <c r="T754">
        <v>2064143.905</v>
      </c>
      <c r="U754">
        <v>596.90758159999996</v>
      </c>
      <c r="V754">
        <v>24.985089599999998</v>
      </c>
      <c r="W754" s="281">
        <v>2.013966312</v>
      </c>
      <c r="Y754" s="280">
        <v>2436180.915</v>
      </c>
      <c r="Z754">
        <v>2046180.915</v>
      </c>
      <c r="AA754">
        <v>596.90603910000004</v>
      </c>
      <c r="AB754">
        <v>24.977623349999998</v>
      </c>
      <c r="AC754">
        <v>2.0147105879999998</v>
      </c>
      <c r="AE754">
        <v>2274313.7069999999</v>
      </c>
      <c r="AF754">
        <v>1884313.7069999999</v>
      </c>
      <c r="AG754">
        <v>591.91199170000004</v>
      </c>
      <c r="AH754">
        <v>24.921670249999998</v>
      </c>
      <c r="AI754">
        <v>2.0356536620000001</v>
      </c>
      <c r="AK754">
        <v>2276372.4470000002</v>
      </c>
      <c r="AL754">
        <v>1886372.4469999999</v>
      </c>
      <c r="AM754">
        <v>591.65980620000005</v>
      </c>
      <c r="AN754">
        <v>24.939408539999999</v>
      </c>
      <c r="AO754">
        <v>2.0351716049999999</v>
      </c>
      <c r="AQ754">
        <v>2275773.4369999999</v>
      </c>
      <c r="AR754">
        <v>1885773.4369999999</v>
      </c>
      <c r="AS754">
        <v>591.36462519999998</v>
      </c>
      <c r="AT754">
        <v>24.958165919999999</v>
      </c>
      <c r="AU754" s="281">
        <v>2.0354488310000001</v>
      </c>
      <c r="AW754" s="280">
        <v>2551916.6669999999</v>
      </c>
      <c r="AX754">
        <v>2161916.6669999999</v>
      </c>
      <c r="AY754">
        <v>598.50251530000003</v>
      </c>
      <c r="AZ754">
        <v>24.989184219999999</v>
      </c>
      <c r="BA754">
        <v>2.0118533539999999</v>
      </c>
      <c r="BC754">
        <v>2616311.54</v>
      </c>
      <c r="BD754">
        <v>2226311.54</v>
      </c>
      <c r="BE754">
        <v>599.15575550000005</v>
      </c>
      <c r="BF754">
        <v>24.991874379999999</v>
      </c>
      <c r="BG754">
        <v>2.0113821770000002</v>
      </c>
      <c r="BI754">
        <v>2616314.7659999998</v>
      </c>
      <c r="BJ754">
        <v>2226314.7659999998</v>
      </c>
      <c r="BK754">
        <v>598.9714381</v>
      </c>
      <c r="BL754">
        <v>24.992574019999999</v>
      </c>
      <c r="BM754">
        <v>2.0113473470000001</v>
      </c>
      <c r="BO754">
        <v>2626427.5189999999</v>
      </c>
      <c r="BP754">
        <v>2236427.5189999999</v>
      </c>
      <c r="BQ754">
        <v>598.86327879999999</v>
      </c>
      <c r="BR754">
        <v>24.994528200000001</v>
      </c>
      <c r="BS754" s="281">
        <v>2.0112834039999998</v>
      </c>
      <c r="BU754" s="280">
        <v>2475608.9819999998</v>
      </c>
      <c r="BV754">
        <v>2085608.9820000001</v>
      </c>
      <c r="BW754">
        <v>597.6075376</v>
      </c>
      <c r="BX754">
        <v>24.982707059999999</v>
      </c>
      <c r="BY754">
        <v>2.013292656</v>
      </c>
      <c r="CA754">
        <v>2502655.2039999999</v>
      </c>
      <c r="CB754">
        <v>2112655.2039999999</v>
      </c>
      <c r="CC754">
        <v>598.2184939</v>
      </c>
      <c r="CD754">
        <v>24.982839819999999</v>
      </c>
      <c r="CE754">
        <v>2.0126227829999999</v>
      </c>
      <c r="CG754">
        <v>2538351.91</v>
      </c>
      <c r="CH754">
        <v>2148351.91</v>
      </c>
      <c r="CI754">
        <v>598.33864019999999</v>
      </c>
      <c r="CJ754">
        <v>24.987998940000001</v>
      </c>
      <c r="CK754">
        <v>2.0119974059999999</v>
      </c>
      <c r="CM754">
        <v>2553352.9019999998</v>
      </c>
      <c r="CN754">
        <v>2163352.9019999998</v>
      </c>
      <c r="CO754">
        <v>598.26656290000005</v>
      </c>
      <c r="CP754">
        <v>24.991651610000002</v>
      </c>
      <c r="CQ754" s="281">
        <v>2.0118050200000002</v>
      </c>
      <c r="CS754" s="280">
        <v>2460326.0649999999</v>
      </c>
      <c r="CT754">
        <v>2070326.0649999999</v>
      </c>
      <c r="CU754">
        <v>597.35080049999999</v>
      </c>
      <c r="CV754">
        <v>24.980847199999999</v>
      </c>
      <c r="CW754">
        <v>2.0137619930000001</v>
      </c>
      <c r="CY754">
        <v>2508071.568</v>
      </c>
      <c r="CZ754">
        <v>2118071.568</v>
      </c>
      <c r="DA754">
        <v>598.27052920000006</v>
      </c>
      <c r="DB754">
        <v>24.98334178</v>
      </c>
      <c r="DC754">
        <v>2.0125067159999999</v>
      </c>
      <c r="DE754">
        <v>2523165.9240000001</v>
      </c>
      <c r="DF754">
        <v>2133165.9240000001</v>
      </c>
      <c r="DG754">
        <v>598.17368859999999</v>
      </c>
      <c r="DH754">
        <v>24.986805560000001</v>
      </c>
      <c r="DI754">
        <v>2.0122182550000001</v>
      </c>
      <c r="DK754">
        <v>2543449.1880000001</v>
      </c>
      <c r="DL754">
        <v>2153449.1880000001</v>
      </c>
      <c r="DM754">
        <v>598.16159270000003</v>
      </c>
      <c r="DN754">
        <v>24.991145280000001</v>
      </c>
      <c r="DO754" s="281">
        <v>2.0119211410000002</v>
      </c>
    </row>
    <row r="755" spans="1:119">
      <c r="A755" s="280">
        <v>2432888.5980000002</v>
      </c>
      <c r="B755">
        <v>2042888.598</v>
      </c>
      <c r="C755">
        <v>596.81733380000003</v>
      </c>
      <c r="D755">
        <v>24.976980080000001</v>
      </c>
      <c r="E755">
        <v>2.0148465390000001</v>
      </c>
      <c r="G755">
        <v>2456729.6230000001</v>
      </c>
      <c r="H755">
        <v>2066729.6229999999</v>
      </c>
      <c r="I755">
        <v>597.55049369999995</v>
      </c>
      <c r="J755">
        <v>24.97639204</v>
      </c>
      <c r="K755">
        <v>2.0138500370000001</v>
      </c>
      <c r="M755">
        <v>2443281.7990000001</v>
      </c>
      <c r="N755">
        <v>2053281.7990000001</v>
      </c>
      <c r="O755">
        <v>597.00529119999999</v>
      </c>
      <c r="P755">
        <v>24.978342980000001</v>
      </c>
      <c r="Q755">
        <v>2.014376961</v>
      </c>
      <c r="S755">
        <v>2459247.3539999998</v>
      </c>
      <c r="T755">
        <v>2069247.3540000001</v>
      </c>
      <c r="U755">
        <v>596.99744099999998</v>
      </c>
      <c r="V755">
        <v>24.985523959999998</v>
      </c>
      <c r="W755" s="281">
        <v>2.0137814760000001</v>
      </c>
      <c r="Y755" s="280">
        <v>2441139.7570000002</v>
      </c>
      <c r="Z755">
        <v>2051139.757</v>
      </c>
      <c r="AA755">
        <v>596.99905690000003</v>
      </c>
      <c r="AB755">
        <v>24.978297789999999</v>
      </c>
      <c r="AC755">
        <v>2.0144906800000002</v>
      </c>
      <c r="AE755">
        <v>2277412.4900000002</v>
      </c>
      <c r="AF755">
        <v>1887412.49</v>
      </c>
      <c r="AG755">
        <v>592.07531540000002</v>
      </c>
      <c r="AH755">
        <v>24.92326255</v>
      </c>
      <c r="AI755">
        <v>2.034802623</v>
      </c>
      <c r="AK755">
        <v>2279412.287</v>
      </c>
      <c r="AL755">
        <v>1889412.287</v>
      </c>
      <c r="AM755">
        <v>591.81432849999999</v>
      </c>
      <c r="AN755">
        <v>24.940538889999999</v>
      </c>
      <c r="AO755">
        <v>2.0343543999999998</v>
      </c>
      <c r="AQ755">
        <v>2278926.4530000002</v>
      </c>
      <c r="AR755">
        <v>1888926.453</v>
      </c>
      <c r="AS755">
        <v>591.52043719999995</v>
      </c>
      <c r="AT755">
        <v>24.95892615</v>
      </c>
      <c r="AU755" s="281">
        <v>2.0345951279999999</v>
      </c>
      <c r="AW755" s="280">
        <v>2559666.858</v>
      </c>
      <c r="AX755">
        <v>2169666.858</v>
      </c>
      <c r="AY755">
        <v>598.57225370000003</v>
      </c>
      <c r="AZ755">
        <v>24.989688520000001</v>
      </c>
      <c r="BA755">
        <v>2.0117699230000001</v>
      </c>
      <c r="BC755">
        <v>2627073.5469999998</v>
      </c>
      <c r="BD755">
        <v>2237073.5469999998</v>
      </c>
      <c r="BE755">
        <v>599.21345859999997</v>
      </c>
      <c r="BF755">
        <v>24.992430129999999</v>
      </c>
      <c r="BG755">
        <v>2.0113355340000001</v>
      </c>
      <c r="BI755">
        <v>2626152.7969999998</v>
      </c>
      <c r="BJ755">
        <v>2236152.7969999998</v>
      </c>
      <c r="BK755">
        <v>599.03183060000003</v>
      </c>
      <c r="BL755">
        <v>24.993010399999999</v>
      </c>
      <c r="BM755">
        <v>2.0113044969999998</v>
      </c>
      <c r="BO755">
        <v>2635940.6770000001</v>
      </c>
      <c r="BP755">
        <v>2245940.6770000001</v>
      </c>
      <c r="BQ755">
        <v>598.92404020000004</v>
      </c>
      <c r="BR755">
        <v>24.994820959999998</v>
      </c>
      <c r="BS755" s="281">
        <v>2.0112470020000002</v>
      </c>
      <c r="BU755" s="280">
        <v>2481404.7289999998</v>
      </c>
      <c r="BV755">
        <v>2091404.7290000001</v>
      </c>
      <c r="BW755">
        <v>597.69138390000001</v>
      </c>
      <c r="BX755">
        <v>24.983314289999999</v>
      </c>
      <c r="BY755">
        <v>2.013130978</v>
      </c>
      <c r="CA755">
        <v>2509361.2429999998</v>
      </c>
      <c r="CB755">
        <v>2119361.2429999998</v>
      </c>
      <c r="CC755">
        <v>598.2954565</v>
      </c>
      <c r="CD755">
        <v>24.98358223</v>
      </c>
      <c r="CE755">
        <v>2.0124906230000001</v>
      </c>
      <c r="CG755">
        <v>2545613.585</v>
      </c>
      <c r="CH755">
        <v>2155613.585</v>
      </c>
      <c r="CI755">
        <v>598.41124850000006</v>
      </c>
      <c r="CJ755">
        <v>24.988524139999999</v>
      </c>
      <c r="CK755">
        <v>2.0119052040000001</v>
      </c>
      <c r="CM755">
        <v>2560637.4029999999</v>
      </c>
      <c r="CN755">
        <v>2170637.4029999999</v>
      </c>
      <c r="CO755">
        <v>598.33799439999996</v>
      </c>
      <c r="CP755">
        <v>24.99199612</v>
      </c>
      <c r="CQ755" s="281">
        <v>2.0117273939999998</v>
      </c>
      <c r="CS755" s="280">
        <v>2465772.6800000002</v>
      </c>
      <c r="CT755">
        <v>2075772.68</v>
      </c>
      <c r="CU755">
        <v>597.43814780000002</v>
      </c>
      <c r="CV755">
        <v>24.981480049999998</v>
      </c>
      <c r="CW755">
        <v>2.01358003</v>
      </c>
      <c r="CY755">
        <v>2514902.2080000001</v>
      </c>
      <c r="CZ755">
        <v>2124902.2080000001</v>
      </c>
      <c r="DA755">
        <v>598.34659910000005</v>
      </c>
      <c r="DB755">
        <v>24.98407551</v>
      </c>
      <c r="DC755">
        <v>2.0123811909999998</v>
      </c>
      <c r="DE755">
        <v>2530011.5090000001</v>
      </c>
      <c r="DF755">
        <v>2140011.5090000001</v>
      </c>
      <c r="DG755">
        <v>598.2490335</v>
      </c>
      <c r="DH755">
        <v>24.9873507</v>
      </c>
      <c r="DI755">
        <v>2.0121128220000002</v>
      </c>
      <c r="DK755">
        <v>2550471.1839999999</v>
      </c>
      <c r="DL755">
        <v>2160471.1839999999</v>
      </c>
      <c r="DM755">
        <v>598.23467770000002</v>
      </c>
      <c r="DN755">
        <v>24.991497819999999</v>
      </c>
      <c r="DO755" s="281">
        <v>2.01183611</v>
      </c>
    </row>
    <row r="756" spans="1:119">
      <c r="A756" s="280">
        <v>2437763.8930000002</v>
      </c>
      <c r="B756">
        <v>2047763.8929999999</v>
      </c>
      <c r="C756">
        <v>596.91143090000003</v>
      </c>
      <c r="D756">
        <v>24.97766244</v>
      </c>
      <c r="E756">
        <v>2.0146222909999998</v>
      </c>
      <c r="G756">
        <v>2462243.7340000002</v>
      </c>
      <c r="H756">
        <v>2072243.7339999999</v>
      </c>
      <c r="I756">
        <v>597.6378661</v>
      </c>
      <c r="J756">
        <v>24.97723581</v>
      </c>
      <c r="K756">
        <v>2.0136612180000002</v>
      </c>
      <c r="M756">
        <v>2448338.7769999998</v>
      </c>
      <c r="N756">
        <v>2058338.777</v>
      </c>
      <c r="O756">
        <v>597.09707860000003</v>
      </c>
      <c r="P756">
        <v>24.979008390000001</v>
      </c>
      <c r="Q756">
        <v>2.014171256</v>
      </c>
      <c r="S756">
        <v>2464442.6170000001</v>
      </c>
      <c r="T756">
        <v>2074442.6170000001</v>
      </c>
      <c r="U756">
        <v>597.08623520000003</v>
      </c>
      <c r="V756">
        <v>24.9859531</v>
      </c>
      <c r="W756" s="281">
        <v>2.0136043340000001</v>
      </c>
      <c r="Y756" s="280">
        <v>2446190.5989999999</v>
      </c>
      <c r="Z756">
        <v>2056190.5989999999</v>
      </c>
      <c r="AA756">
        <v>597.09092569999996</v>
      </c>
      <c r="AB756">
        <v>24.978963790000002</v>
      </c>
      <c r="AC756">
        <v>2.0142793530000001</v>
      </c>
      <c r="AE756">
        <v>2280544.8059999999</v>
      </c>
      <c r="AF756">
        <v>1890544.8060000001</v>
      </c>
      <c r="AG756">
        <v>592.23706240000001</v>
      </c>
      <c r="AH756">
        <v>24.924839049999999</v>
      </c>
      <c r="AI756">
        <v>2.0339713430000002</v>
      </c>
      <c r="AK756">
        <v>2282482.1919999998</v>
      </c>
      <c r="AL756">
        <v>1892482.192</v>
      </c>
      <c r="AM756">
        <v>591.96747979999998</v>
      </c>
      <c r="AN756">
        <v>24.941658919999998</v>
      </c>
      <c r="AO756">
        <v>2.0335562540000001</v>
      </c>
      <c r="AQ756">
        <v>2281932.1189999999</v>
      </c>
      <c r="AR756">
        <v>1891932.1189999999</v>
      </c>
      <c r="AS756">
        <v>591.66635440000005</v>
      </c>
      <c r="AT756">
        <v>24.959637919999999</v>
      </c>
      <c r="AU756" s="281">
        <v>2.0338081770000001</v>
      </c>
      <c r="AW756" s="280">
        <v>2567653.287</v>
      </c>
      <c r="AX756">
        <v>2177653.287</v>
      </c>
      <c r="AY756">
        <v>598.64071869999998</v>
      </c>
      <c r="AZ756">
        <v>24.990183559999998</v>
      </c>
      <c r="BA756">
        <v>2.0116922509999999</v>
      </c>
      <c r="BC756">
        <v>2638338.7790000001</v>
      </c>
      <c r="BD756">
        <v>2248338.7790000001</v>
      </c>
      <c r="BE756">
        <v>599.26963190000004</v>
      </c>
      <c r="BF756">
        <v>24.992971099999998</v>
      </c>
      <c r="BG756">
        <v>2.011293921</v>
      </c>
      <c r="BI756">
        <v>2636380.3820000002</v>
      </c>
      <c r="BJ756">
        <v>2246380.3820000002</v>
      </c>
      <c r="BK756">
        <v>599.09085300000004</v>
      </c>
      <c r="BL756">
        <v>24.993436840000001</v>
      </c>
      <c r="BM756">
        <v>2.0112660770000002</v>
      </c>
      <c r="BO756">
        <v>2645794.44</v>
      </c>
      <c r="BP756">
        <v>2255794.44</v>
      </c>
      <c r="BQ756">
        <v>598.98355130000004</v>
      </c>
      <c r="BR756">
        <v>24.995107650000001</v>
      </c>
      <c r="BS756" s="281">
        <v>2.011214463</v>
      </c>
      <c r="BU756" s="280">
        <v>2487328.426</v>
      </c>
      <c r="BV756">
        <v>2097328.426</v>
      </c>
      <c r="BW756">
        <v>597.77404420000005</v>
      </c>
      <c r="BX756">
        <v>24.983912849999999</v>
      </c>
      <c r="BY756">
        <v>2.0129768750000001</v>
      </c>
      <c r="CA756">
        <v>2516253.8289999999</v>
      </c>
      <c r="CB756">
        <v>2126253.8289999999</v>
      </c>
      <c r="CC756">
        <v>598.37109359999999</v>
      </c>
      <c r="CD756">
        <v>24.98431175</v>
      </c>
      <c r="CE756">
        <v>2.0123656419999998</v>
      </c>
      <c r="CG756">
        <v>2553081.2310000001</v>
      </c>
      <c r="CH756">
        <v>2163081.2310000001</v>
      </c>
      <c r="CI756">
        <v>598.48260530000005</v>
      </c>
      <c r="CJ756">
        <v>24.989040230000001</v>
      </c>
      <c r="CK756">
        <v>2.0118188859999999</v>
      </c>
      <c r="CM756">
        <v>2568116.3650000002</v>
      </c>
      <c r="CN756">
        <v>2178116.3650000002</v>
      </c>
      <c r="CO756">
        <v>598.40826949999996</v>
      </c>
      <c r="CP756">
        <v>24.992335000000001</v>
      </c>
      <c r="CQ756" s="281">
        <v>2.0116549749999999</v>
      </c>
      <c r="CS756" s="280">
        <v>2471331.5010000002</v>
      </c>
      <c r="CT756">
        <v>2081331.5009999999</v>
      </c>
      <c r="CU756">
        <v>597.52432480000004</v>
      </c>
      <c r="CV756">
        <v>24.982104339999999</v>
      </c>
      <c r="CW756">
        <v>2.013405992</v>
      </c>
      <c r="CY756">
        <v>2521926.7930000001</v>
      </c>
      <c r="CZ756">
        <v>2131926.7930000001</v>
      </c>
      <c r="DA756">
        <v>598.42133750000005</v>
      </c>
      <c r="DB756">
        <v>24.98479631</v>
      </c>
      <c r="DC756">
        <v>2.0122626700000001</v>
      </c>
      <c r="DE756">
        <v>2537038.966</v>
      </c>
      <c r="DF756">
        <v>2147038.966</v>
      </c>
      <c r="DG756">
        <v>598.32314580000002</v>
      </c>
      <c r="DH756">
        <v>24.98788686</v>
      </c>
      <c r="DI756">
        <v>2.0120135929999998</v>
      </c>
      <c r="DK756">
        <v>2557673.1749999998</v>
      </c>
      <c r="DL756">
        <v>2167673.1749999998</v>
      </c>
      <c r="DM756">
        <v>598.30661710000004</v>
      </c>
      <c r="DN756">
        <v>24.991844789999998</v>
      </c>
      <c r="DO756" s="281">
        <v>2.0117564859999999</v>
      </c>
    </row>
    <row r="757" spans="1:119">
      <c r="A757" s="280">
        <v>2442727.9419999998</v>
      </c>
      <c r="B757">
        <v>2052727.942</v>
      </c>
      <c r="C757">
        <v>597.00438269999995</v>
      </c>
      <c r="D757">
        <v>24.9783364</v>
      </c>
      <c r="E757">
        <v>2.0144066440000001</v>
      </c>
      <c r="G757">
        <v>2467881.2179999999</v>
      </c>
      <c r="H757">
        <v>2077881.2180000001</v>
      </c>
      <c r="I757">
        <v>597.72396949999995</v>
      </c>
      <c r="J757">
        <v>24.978067190000001</v>
      </c>
      <c r="K757">
        <v>2.0134805230000001</v>
      </c>
      <c r="M757">
        <v>2453491.7390000001</v>
      </c>
      <c r="N757">
        <v>2063491.7390000001</v>
      </c>
      <c r="O757">
        <v>597.1877144</v>
      </c>
      <c r="P757">
        <v>24.979665350000001</v>
      </c>
      <c r="Q757">
        <v>2.0139737960000001</v>
      </c>
      <c r="S757">
        <v>2469733.2140000002</v>
      </c>
      <c r="T757">
        <v>2079733.2139999999</v>
      </c>
      <c r="U757">
        <v>597.17396020000001</v>
      </c>
      <c r="V757">
        <v>24.986377019999999</v>
      </c>
      <c r="W757" s="281">
        <v>2.0134347319999999</v>
      </c>
      <c r="Y757" s="280">
        <v>2451337.0869999998</v>
      </c>
      <c r="Z757">
        <v>2061337.0870000001</v>
      </c>
      <c r="AA757">
        <v>597.18164149999996</v>
      </c>
      <c r="AB757">
        <v>24.979621340000001</v>
      </c>
      <c r="AC757">
        <v>2.014076454</v>
      </c>
      <c r="AE757">
        <v>2283711.3709999998</v>
      </c>
      <c r="AF757">
        <v>1893711.371</v>
      </c>
      <c r="AG757">
        <v>592.39722989999996</v>
      </c>
      <c r="AH757">
        <v>24.926399719999999</v>
      </c>
      <c r="AI757">
        <v>2.0331595930000002</v>
      </c>
      <c r="AK757">
        <v>2285582.7480000001</v>
      </c>
      <c r="AL757">
        <v>1895582.7479999999</v>
      </c>
      <c r="AM757">
        <v>592.11925780000001</v>
      </c>
      <c r="AN757">
        <v>24.942768619999999</v>
      </c>
      <c r="AO757">
        <v>2.0327769280000001</v>
      </c>
      <c r="AQ757">
        <v>2284965.2990000001</v>
      </c>
      <c r="AR757">
        <v>1894965.2990000001</v>
      </c>
      <c r="AS757">
        <v>591.81106650000004</v>
      </c>
      <c r="AT757">
        <v>24.960343630000001</v>
      </c>
      <c r="AU757" s="281">
        <v>2.0330397389999999</v>
      </c>
      <c r="AW757" s="280">
        <v>2575891.3539999998</v>
      </c>
      <c r="AX757">
        <v>2185891.3539999998</v>
      </c>
      <c r="AY757">
        <v>598.70789930000001</v>
      </c>
      <c r="AZ757">
        <v>24.99066925</v>
      </c>
      <c r="BA757">
        <v>2.01162018</v>
      </c>
      <c r="BC757">
        <v>2650157.327</v>
      </c>
      <c r="BD757">
        <v>2260157.327</v>
      </c>
      <c r="BE757">
        <v>599.32424890000004</v>
      </c>
      <c r="BF757">
        <v>24.99349703</v>
      </c>
      <c r="BG757">
        <v>2.011257165</v>
      </c>
      <c r="BI757">
        <v>2647030.4040000001</v>
      </c>
      <c r="BJ757">
        <v>2257030.4040000001</v>
      </c>
      <c r="BK757">
        <v>599.14848700000005</v>
      </c>
      <c r="BL757">
        <v>24.9938532</v>
      </c>
      <c r="BM757">
        <v>2.0112319269999999</v>
      </c>
      <c r="BO757">
        <v>2656014.8059999999</v>
      </c>
      <c r="BP757">
        <v>2266014.8059999999</v>
      </c>
      <c r="BQ757">
        <v>599.04179750000003</v>
      </c>
      <c r="BR757">
        <v>24.99538823</v>
      </c>
      <c r="BS757" s="281">
        <v>2.011185636</v>
      </c>
      <c r="BU757" s="280">
        <v>2493386.1189999999</v>
      </c>
      <c r="BV757">
        <v>2103386.1189999999</v>
      </c>
      <c r="BW757">
        <v>597.85551290000001</v>
      </c>
      <c r="BX757">
        <v>24.984502689999999</v>
      </c>
      <c r="BY757">
        <v>2.012830192</v>
      </c>
      <c r="CA757">
        <v>2523344.0950000002</v>
      </c>
      <c r="CB757">
        <v>2133344.0950000002</v>
      </c>
      <c r="CC757">
        <v>598.4453962</v>
      </c>
      <c r="CD757">
        <v>24.985028310000001</v>
      </c>
      <c r="CE757">
        <v>2.0122476919999999</v>
      </c>
      <c r="CG757">
        <v>2560767.3480000002</v>
      </c>
      <c r="CH757">
        <v>2170767.3480000002</v>
      </c>
      <c r="CI757">
        <v>598.55270129999997</v>
      </c>
      <c r="CJ757">
        <v>24.989547129999998</v>
      </c>
      <c r="CK757">
        <v>2.0117383000000002</v>
      </c>
      <c r="CM757">
        <v>2575800.878</v>
      </c>
      <c r="CN757">
        <v>2185800.878</v>
      </c>
      <c r="CO757">
        <v>598.47737989999996</v>
      </c>
      <c r="CP757">
        <v>24.99266823</v>
      </c>
      <c r="CQ757" s="281">
        <v>2.011587612</v>
      </c>
      <c r="CS757" s="280">
        <v>2477007.469</v>
      </c>
      <c r="CT757">
        <v>2087007.469</v>
      </c>
      <c r="CU757">
        <v>597.60932649999995</v>
      </c>
      <c r="CV757">
        <v>24.982720019999999</v>
      </c>
      <c r="CW757">
        <v>2.013239725</v>
      </c>
      <c r="CY757">
        <v>2529157.1340000001</v>
      </c>
      <c r="CZ757">
        <v>2139157.1340000001</v>
      </c>
      <c r="DA757">
        <v>598.49473490000003</v>
      </c>
      <c r="DB757">
        <v>24.985504079999998</v>
      </c>
      <c r="DC757">
        <v>2.0121510059999999</v>
      </c>
      <c r="DE757">
        <v>2544258.6379999998</v>
      </c>
      <c r="DF757">
        <v>2154258.6379999998</v>
      </c>
      <c r="DG757">
        <v>598.39601719999996</v>
      </c>
      <c r="DH757">
        <v>24.988413980000001</v>
      </c>
      <c r="DI757">
        <v>2.011920419</v>
      </c>
      <c r="DK757">
        <v>2565065.0159999998</v>
      </c>
      <c r="DL757">
        <v>2175065.0159999998</v>
      </c>
      <c r="DM757">
        <v>598.37740340000005</v>
      </c>
      <c r="DN757">
        <v>24.992186159999999</v>
      </c>
      <c r="DO757" s="281">
        <v>2.011682119</v>
      </c>
    </row>
    <row r="758" spans="1:119">
      <c r="A758" s="280">
        <v>2447784.1949999998</v>
      </c>
      <c r="B758">
        <v>2057784.1950000001</v>
      </c>
      <c r="C758">
        <v>597.09618520000004</v>
      </c>
      <c r="D758">
        <v>24.979001920000002</v>
      </c>
      <c r="E758">
        <v>2.0141994460000001</v>
      </c>
      <c r="G758">
        <v>2473648.0469999998</v>
      </c>
      <c r="H758">
        <v>2083648.047</v>
      </c>
      <c r="I758">
        <v>597.80879970000001</v>
      </c>
      <c r="J758">
        <v>24.978886169999999</v>
      </c>
      <c r="K758">
        <v>2.013307808</v>
      </c>
      <c r="M758">
        <v>2458744.5350000001</v>
      </c>
      <c r="N758">
        <v>2068744.5349999999</v>
      </c>
      <c r="O758">
        <v>597.2771937</v>
      </c>
      <c r="P758">
        <v>24.98031383</v>
      </c>
      <c r="Q758">
        <v>2.0137844330000001</v>
      </c>
      <c r="S758">
        <v>2475122.8730000001</v>
      </c>
      <c r="T758">
        <v>2085122.8729999999</v>
      </c>
      <c r="U758">
        <v>597.26061200000004</v>
      </c>
      <c r="V758">
        <v>24.986795690000001</v>
      </c>
      <c r="W758" s="281">
        <v>2.0132725140000001</v>
      </c>
      <c r="Y758" s="280">
        <v>2456583.0950000002</v>
      </c>
      <c r="Z758">
        <v>2066583.095</v>
      </c>
      <c r="AA758">
        <v>597.27120009999999</v>
      </c>
      <c r="AB758">
        <v>24.980270390000001</v>
      </c>
      <c r="AC758">
        <v>2.0138818299999999</v>
      </c>
      <c r="AE758">
        <v>2286723.6159999999</v>
      </c>
      <c r="AF758">
        <v>1896723.6159999999</v>
      </c>
      <c r="AG758">
        <v>592.54653010000004</v>
      </c>
      <c r="AH758">
        <v>24.92785413</v>
      </c>
      <c r="AI758">
        <v>2.032413231</v>
      </c>
      <c r="AK758">
        <v>2288714.5580000002</v>
      </c>
      <c r="AL758">
        <v>1898714.558</v>
      </c>
      <c r="AM758">
        <v>592.26966010000001</v>
      </c>
      <c r="AN758">
        <v>24.943867990000001</v>
      </c>
      <c r="AO758">
        <v>2.0320161799999998</v>
      </c>
      <c r="AQ758">
        <v>2288026.4879999999</v>
      </c>
      <c r="AR758">
        <v>1898026.4879999999</v>
      </c>
      <c r="AS758">
        <v>591.95457169999997</v>
      </c>
      <c r="AT758">
        <v>24.9610433</v>
      </c>
      <c r="AU758" s="281">
        <v>2.032289563</v>
      </c>
      <c r="AW758" s="280">
        <v>2584398.0120000001</v>
      </c>
      <c r="AX758">
        <v>2194398.0120000001</v>
      </c>
      <c r="AY758">
        <v>598.77378399999998</v>
      </c>
      <c r="AZ758">
        <v>24.99114552</v>
      </c>
      <c r="BA758">
        <v>2.011553551</v>
      </c>
      <c r="BC758">
        <v>2662586.977</v>
      </c>
      <c r="BD758">
        <v>2272586.977</v>
      </c>
      <c r="BE758">
        <v>599.37728030000005</v>
      </c>
      <c r="BF758">
        <v>24.99400764</v>
      </c>
      <c r="BG758">
        <v>2.011225091</v>
      </c>
      <c r="BI758">
        <v>2658140.0290000001</v>
      </c>
      <c r="BJ758">
        <v>2268140.0290000001</v>
      </c>
      <c r="BK758">
        <v>599.20471239999995</v>
      </c>
      <c r="BL758">
        <v>24.99425935</v>
      </c>
      <c r="BM758">
        <v>2.0112018850000002</v>
      </c>
      <c r="BO758">
        <v>2666630.8360000001</v>
      </c>
      <c r="BP758">
        <v>2276630.8360000001</v>
      </c>
      <c r="BQ758">
        <v>599.09876320000001</v>
      </c>
      <c r="BR758">
        <v>24.99566261</v>
      </c>
      <c r="BS758" s="281">
        <v>2.0111603699999998</v>
      </c>
      <c r="BU758" s="280">
        <v>2499584.2960000001</v>
      </c>
      <c r="BV758">
        <v>2109584.2960000001</v>
      </c>
      <c r="BW758">
        <v>597.93578400000001</v>
      </c>
      <c r="BX758">
        <v>24.985083790000001</v>
      </c>
      <c r="BY758">
        <v>2.0126907740000002</v>
      </c>
      <c r="CA758">
        <v>2530644.1979999999</v>
      </c>
      <c r="CB758">
        <v>2140644.1979999999</v>
      </c>
      <c r="CC758">
        <v>598.51835459999995</v>
      </c>
      <c r="CD758">
        <v>24.985731829999999</v>
      </c>
      <c r="CE758">
        <v>2.0121366250000001</v>
      </c>
      <c r="CG758">
        <v>2568685.611</v>
      </c>
      <c r="CH758">
        <v>2178685.611</v>
      </c>
      <c r="CI758">
        <v>598.6215267</v>
      </c>
      <c r="CJ758">
        <v>24.990044789999999</v>
      </c>
      <c r="CK758">
        <v>2.011663295</v>
      </c>
      <c r="CM758">
        <v>2583703.0129999998</v>
      </c>
      <c r="CN758">
        <v>2193703.0129999998</v>
      </c>
      <c r="CO758">
        <v>598.54531710000003</v>
      </c>
      <c r="CP758">
        <v>24.992995759999999</v>
      </c>
      <c r="CQ758" s="281">
        <v>2.0115251550000002</v>
      </c>
      <c r="CS758" s="280">
        <v>2482805.8629999999</v>
      </c>
      <c r="CT758">
        <v>2092805.8629999999</v>
      </c>
      <c r="CU758">
        <v>597.69314759999997</v>
      </c>
      <c r="CV758">
        <v>24.983327060000001</v>
      </c>
      <c r="CW758">
        <v>2.0130810769999998</v>
      </c>
      <c r="CY758">
        <v>2536606.156</v>
      </c>
      <c r="CZ758">
        <v>2146606.156</v>
      </c>
      <c r="DA758">
        <v>598.56678139999997</v>
      </c>
      <c r="DB758">
        <v>24.986198739999999</v>
      </c>
      <c r="DC758">
        <v>2.012046051</v>
      </c>
      <c r="DE758">
        <v>2551681.7769999998</v>
      </c>
      <c r="DF758">
        <v>2161681.7769999998</v>
      </c>
      <c r="DG758">
        <v>598.46763910000004</v>
      </c>
      <c r="DH758">
        <v>24.988931990000001</v>
      </c>
      <c r="DI758">
        <v>2.011833148</v>
      </c>
      <c r="DK758">
        <v>2572657.4019999998</v>
      </c>
      <c r="DL758">
        <v>2182657.4019999998</v>
      </c>
      <c r="DM758">
        <v>598.4470288</v>
      </c>
      <c r="DN758">
        <v>24.992521889999999</v>
      </c>
      <c r="DO758" s="281">
        <v>2.0116128579999999</v>
      </c>
    </row>
    <row r="759" spans="1:119">
      <c r="A759" s="280">
        <v>2452936.3119999999</v>
      </c>
      <c r="B759">
        <v>2062936.3119999999</v>
      </c>
      <c r="C759">
        <v>597.18683439999995</v>
      </c>
      <c r="D759">
        <v>24.979658969999999</v>
      </c>
      <c r="E759">
        <v>2.014000545</v>
      </c>
      <c r="G759">
        <v>2479550.5610000002</v>
      </c>
      <c r="H759">
        <v>2089550.561</v>
      </c>
      <c r="I759">
        <v>597.89235069999995</v>
      </c>
      <c r="J759">
        <v>24.979692679999999</v>
      </c>
      <c r="K759">
        <v>2.0131429320000001</v>
      </c>
      <c r="M759">
        <v>2464101.2779999999</v>
      </c>
      <c r="N759">
        <v>2074101.2779999999</v>
      </c>
      <c r="O759">
        <v>597.36551159999999</v>
      </c>
      <c r="P759">
        <v>24.980953790000001</v>
      </c>
      <c r="Q759">
        <v>2.013603019</v>
      </c>
      <c r="S759">
        <v>2480615.5490000001</v>
      </c>
      <c r="T759">
        <v>2090615.5490000001</v>
      </c>
      <c r="U759">
        <v>597.34618639999997</v>
      </c>
      <c r="V759">
        <v>24.98720909</v>
      </c>
      <c r="W759" s="281">
        <v>2.0131175250000002</v>
      </c>
      <c r="Y759" s="280">
        <v>2461932.7370000002</v>
      </c>
      <c r="Z759">
        <v>2071932.737</v>
      </c>
      <c r="AA759">
        <v>597.35959700000001</v>
      </c>
      <c r="AB759">
        <v>24.980910940000001</v>
      </c>
      <c r="AC759">
        <v>2.0136953279999998</v>
      </c>
      <c r="AE759">
        <v>2289767.4900000002</v>
      </c>
      <c r="AF759">
        <v>1899767.49</v>
      </c>
      <c r="AG759">
        <v>592.69442619999995</v>
      </c>
      <c r="AH759">
        <v>24.929294500000001</v>
      </c>
      <c r="AI759">
        <v>2.0316837780000001</v>
      </c>
      <c r="AK759">
        <v>2291878.2420000001</v>
      </c>
      <c r="AL759">
        <v>1901878.2420000001</v>
      </c>
      <c r="AM759">
        <v>592.41868450000004</v>
      </c>
      <c r="AN759">
        <v>24.944956999999999</v>
      </c>
      <c r="AO759">
        <v>2.0312737730000001</v>
      </c>
      <c r="AQ759">
        <v>2291116.193</v>
      </c>
      <c r="AR759">
        <v>1901116.193</v>
      </c>
      <c r="AS759">
        <v>592.09686810000005</v>
      </c>
      <c r="AT759">
        <v>24.961736899999998</v>
      </c>
      <c r="AU759" s="281">
        <v>2.0315573979999999</v>
      </c>
      <c r="AW759" s="280">
        <v>2593191.9810000001</v>
      </c>
      <c r="AX759">
        <v>2203191.9810000001</v>
      </c>
      <c r="AY759">
        <v>598.83836059999999</v>
      </c>
      <c r="AZ759">
        <v>24.991612289999999</v>
      </c>
      <c r="BA759">
        <v>2.0114922050000001</v>
      </c>
      <c r="BC759">
        <v>2675694.835</v>
      </c>
      <c r="BD759">
        <v>2285694.835</v>
      </c>
      <c r="BE759">
        <v>599.42869359999997</v>
      </c>
      <c r="BF759">
        <v>24.994502629999999</v>
      </c>
      <c r="BG759">
        <v>2.0111975210000002</v>
      </c>
      <c r="BI759">
        <v>2669751.469</v>
      </c>
      <c r="BJ759">
        <v>2279751.469</v>
      </c>
      <c r="BK759">
        <v>599.25950750000004</v>
      </c>
      <c r="BL759">
        <v>24.994655130000002</v>
      </c>
      <c r="BM759">
        <v>2.0111757890000002</v>
      </c>
      <c r="BO759">
        <v>2677675.1469999999</v>
      </c>
      <c r="BP759">
        <v>2287675.1469999999</v>
      </c>
      <c r="BQ759">
        <v>599.15443119999998</v>
      </c>
      <c r="BR759">
        <v>24.99593072</v>
      </c>
      <c r="BS759" s="281">
        <v>2.0111385130000001</v>
      </c>
      <c r="BU759" s="280">
        <v>2505929.929</v>
      </c>
      <c r="BV759">
        <v>2115929.929</v>
      </c>
      <c r="BW759">
        <v>598.0148514</v>
      </c>
      <c r="BX759">
        <v>24.985656089999999</v>
      </c>
      <c r="BY759">
        <v>2.012558464</v>
      </c>
      <c r="CA759">
        <v>2538167.4569999999</v>
      </c>
      <c r="CB759">
        <v>2148167.4569999999</v>
      </c>
      <c r="CC759">
        <v>598.58995870000001</v>
      </c>
      <c r="CD759">
        <v>24.9864222</v>
      </c>
      <c r="CE759">
        <v>2.0120322919999998</v>
      </c>
      <c r="CG759">
        <v>2576851.017</v>
      </c>
      <c r="CH759">
        <v>2186851.017</v>
      </c>
      <c r="CI759">
        <v>598.68907090000005</v>
      </c>
      <c r="CJ759">
        <v>24.990533129999999</v>
      </c>
      <c r="CK759">
        <v>2.0115937189999999</v>
      </c>
      <c r="CM759">
        <v>2591835.9339999999</v>
      </c>
      <c r="CN759">
        <v>2201835.9339999999</v>
      </c>
      <c r="CO759">
        <v>598.61207200000001</v>
      </c>
      <c r="CP759">
        <v>24.993317560000001</v>
      </c>
      <c r="CQ759" s="281">
        <v>2.0114674539999999</v>
      </c>
      <c r="CS759" s="280">
        <v>2488732.3330000001</v>
      </c>
      <c r="CT759">
        <v>2098732.3330000001</v>
      </c>
      <c r="CU759">
        <v>597.77578270000004</v>
      </c>
      <c r="CV759">
        <v>24.983925429999999</v>
      </c>
      <c r="CW759">
        <v>2.0129298919999998</v>
      </c>
      <c r="CY759">
        <v>2544288.04</v>
      </c>
      <c r="CZ759">
        <v>2154288.04</v>
      </c>
      <c r="DA759">
        <v>598.63746630000003</v>
      </c>
      <c r="DB759">
        <v>24.986880190000001</v>
      </c>
      <c r="DC759">
        <v>2.0119476569999999</v>
      </c>
      <c r="DE759">
        <v>2559320.6540000001</v>
      </c>
      <c r="DF759">
        <v>2169320.6540000001</v>
      </c>
      <c r="DG759">
        <v>598.53800220000005</v>
      </c>
      <c r="DH759">
        <v>24.98944084</v>
      </c>
      <c r="DI759">
        <v>2.0117516279999998</v>
      </c>
      <c r="DK759">
        <v>2580461.9559999998</v>
      </c>
      <c r="DL759">
        <v>2190461.9559999998</v>
      </c>
      <c r="DM759">
        <v>598.5154847</v>
      </c>
      <c r="DN759">
        <v>24.992851940000001</v>
      </c>
      <c r="DO759" s="281">
        <v>2.011548554</v>
      </c>
    </row>
    <row r="760" spans="1:119">
      <c r="A760" s="280">
        <v>2458188.1779999998</v>
      </c>
      <c r="B760">
        <v>2068188.1780000001</v>
      </c>
      <c r="C760">
        <v>597.27632610000001</v>
      </c>
      <c r="D760">
        <v>24.980307539999998</v>
      </c>
      <c r="E760">
        <v>2.013809792</v>
      </c>
      <c r="G760">
        <v>2485595.5559999999</v>
      </c>
      <c r="H760">
        <v>2095595.5560000001</v>
      </c>
      <c r="I760">
        <v>597.97461559999999</v>
      </c>
      <c r="J760">
        <v>24.98048666</v>
      </c>
      <c r="K760">
        <v>2.0129857549999999</v>
      </c>
      <c r="M760">
        <v>2469566.3539999998</v>
      </c>
      <c r="N760">
        <v>2079566.3540000001</v>
      </c>
      <c r="O760">
        <v>597.45266319999996</v>
      </c>
      <c r="P760">
        <v>24.981585209999999</v>
      </c>
      <c r="Q760">
        <v>2.0134294019999999</v>
      </c>
      <c r="S760">
        <v>2486215.4410000001</v>
      </c>
      <c r="T760">
        <v>2096215.4410000001</v>
      </c>
      <c r="U760">
        <v>597.43067910000002</v>
      </c>
      <c r="V760">
        <v>24.98761721</v>
      </c>
      <c r="W760" s="281">
        <v>2.0129696090000002</v>
      </c>
      <c r="Y760" s="280">
        <v>2467390.3909999998</v>
      </c>
      <c r="Z760">
        <v>2077390.3910000001</v>
      </c>
      <c r="AA760">
        <v>597.44682780000005</v>
      </c>
      <c r="AB760">
        <v>24.981542940000001</v>
      </c>
      <c r="AC760">
        <v>2.0135167950000001</v>
      </c>
      <c r="AE760">
        <v>2292843.65</v>
      </c>
      <c r="AF760">
        <v>1902843.65</v>
      </c>
      <c r="AG760">
        <v>592.84091560000002</v>
      </c>
      <c r="AH760">
        <v>24.93072081</v>
      </c>
      <c r="AI760">
        <v>2.0309710440000002</v>
      </c>
      <c r="AK760">
        <v>2294885.517</v>
      </c>
      <c r="AL760">
        <v>1904885.517</v>
      </c>
      <c r="AM760">
        <v>592.55768209999997</v>
      </c>
      <c r="AN760">
        <v>24.9459725</v>
      </c>
      <c r="AO760">
        <v>2.0305915749999999</v>
      </c>
      <c r="AQ760">
        <v>2294234.9380000001</v>
      </c>
      <c r="AR760">
        <v>1904234.9380000001</v>
      </c>
      <c r="AS760">
        <v>592.23795399999995</v>
      </c>
      <c r="AT760">
        <v>24.962424429999999</v>
      </c>
      <c r="AU760" s="281">
        <v>2.0308429939999999</v>
      </c>
      <c r="AW760" s="280">
        <v>2602293.9929999998</v>
      </c>
      <c r="AX760">
        <v>2212293.9929999998</v>
      </c>
      <c r="AY760">
        <v>598.90161579999995</v>
      </c>
      <c r="AZ760">
        <v>24.992069449999999</v>
      </c>
      <c r="BA760">
        <v>2.0114359839999998</v>
      </c>
      <c r="BC760">
        <v>2689559.3810000001</v>
      </c>
      <c r="BD760">
        <v>2299559.3810000001</v>
      </c>
      <c r="BE760">
        <v>599.47845259999997</v>
      </c>
      <c r="BF760">
        <v>24.99498165</v>
      </c>
      <c r="BG760">
        <v>2.0111742669999999</v>
      </c>
      <c r="BI760">
        <v>2681912.92</v>
      </c>
      <c r="BJ760">
        <v>2291912.92</v>
      </c>
      <c r="BK760">
        <v>599.3128481</v>
      </c>
      <c r="BL760">
        <v>24.995040370000002</v>
      </c>
      <c r="BM760">
        <v>2.0111534720000002</v>
      </c>
      <c r="BO760">
        <v>2689184.5049999999</v>
      </c>
      <c r="BP760">
        <v>2299184.5049999999</v>
      </c>
      <c r="BQ760">
        <v>599.20878300000004</v>
      </c>
      <c r="BR760">
        <v>24.99619246</v>
      </c>
      <c r="BS760" s="281">
        <v>2.0111199110000002</v>
      </c>
      <c r="BU760" s="280">
        <v>2512430.5290000001</v>
      </c>
      <c r="BV760">
        <v>2122430.5290000001</v>
      </c>
      <c r="BW760">
        <v>598.09270839999999</v>
      </c>
      <c r="BX760">
        <v>24.986219559999999</v>
      </c>
      <c r="BY760">
        <v>2.0124331070000001</v>
      </c>
      <c r="CA760">
        <v>2545928.4950000001</v>
      </c>
      <c r="CB760">
        <v>2155928.4950000001</v>
      </c>
      <c r="CC760">
        <v>598.66019759999995</v>
      </c>
      <c r="CD760">
        <v>24.987099319999999</v>
      </c>
      <c r="CE760">
        <v>2.0119345420000001</v>
      </c>
      <c r="CG760">
        <v>2585280.0610000002</v>
      </c>
      <c r="CH760">
        <v>2195280.0610000002</v>
      </c>
      <c r="CI760">
        <v>598.7553226</v>
      </c>
      <c r="CJ760">
        <v>24.99101207</v>
      </c>
      <c r="CK760">
        <v>2.0115294170000002</v>
      </c>
      <c r="CM760">
        <v>2600214.037</v>
      </c>
      <c r="CN760">
        <v>2210214.037</v>
      </c>
      <c r="CO760">
        <v>598.67763500000001</v>
      </c>
      <c r="CP760">
        <v>24.993633580000001</v>
      </c>
      <c r="CQ760" s="281">
        <v>2.0114143580000001</v>
      </c>
      <c r="CS760" s="280">
        <v>2494792.9330000002</v>
      </c>
      <c r="CT760">
        <v>2104792.9330000002</v>
      </c>
      <c r="CU760">
        <v>597.85722610000005</v>
      </c>
      <c r="CV760">
        <v>24.984515089999999</v>
      </c>
      <c r="CW760">
        <v>2.0127860179999999</v>
      </c>
      <c r="CY760">
        <v>2552218.3849999998</v>
      </c>
      <c r="CZ760">
        <v>2162218.3849999998</v>
      </c>
      <c r="DA760">
        <v>598.70677809999995</v>
      </c>
      <c r="DB760">
        <v>24.987548329999999</v>
      </c>
      <c r="DC760">
        <v>2.0118556729999999</v>
      </c>
      <c r="DE760">
        <v>2567188.6850000001</v>
      </c>
      <c r="DF760">
        <v>2177188.6850000001</v>
      </c>
      <c r="DG760">
        <v>598.60709680000002</v>
      </c>
      <c r="DH760">
        <v>24.98994046</v>
      </c>
      <c r="DI760">
        <v>2.0116757089999999</v>
      </c>
      <c r="DK760">
        <v>2588491.3429999999</v>
      </c>
      <c r="DL760">
        <v>2198491.3429999999</v>
      </c>
      <c r="DM760">
        <v>598.58276249999994</v>
      </c>
      <c r="DN760">
        <v>24.99317628</v>
      </c>
      <c r="DO760" s="281">
        <v>2.0114890550000002</v>
      </c>
    </row>
    <row r="761" spans="1:119">
      <c r="A761" s="280">
        <v>2463543.9240000001</v>
      </c>
      <c r="B761">
        <v>2073543.9240000001</v>
      </c>
      <c r="C761">
        <v>597.36465599999997</v>
      </c>
      <c r="D761">
        <v>24.98094759</v>
      </c>
      <c r="E761">
        <v>2.0136270340000002</v>
      </c>
      <c r="G761">
        <v>2491790.372</v>
      </c>
      <c r="H761">
        <v>2101790.372</v>
      </c>
      <c r="I761">
        <v>598.05558699999995</v>
      </c>
      <c r="J761">
        <v>24.981268060000001</v>
      </c>
      <c r="K761">
        <v>2.0128361369999999</v>
      </c>
      <c r="M761">
        <v>2475144.4419999998</v>
      </c>
      <c r="N761">
        <v>2085144.442</v>
      </c>
      <c r="O761">
        <v>597.53864369999997</v>
      </c>
      <c r="P761">
        <v>24.982208060000001</v>
      </c>
      <c r="Q761">
        <v>2.0132634349999998</v>
      </c>
      <c r="S761">
        <v>2491927.0129999998</v>
      </c>
      <c r="T761">
        <v>2101927.0129999998</v>
      </c>
      <c r="U761">
        <v>597.51408560000004</v>
      </c>
      <c r="V761">
        <v>24.988020030000001</v>
      </c>
      <c r="W761" s="281">
        <v>2.012828614</v>
      </c>
      <c r="Y761" s="280">
        <v>2472960.7230000002</v>
      </c>
      <c r="Z761">
        <v>2082960.723</v>
      </c>
      <c r="AA761">
        <v>597.53288759999998</v>
      </c>
      <c r="AB761">
        <v>24.982166360000001</v>
      </c>
      <c r="AC761">
        <v>2.0133460790000002</v>
      </c>
      <c r="AE761">
        <v>2295952.773</v>
      </c>
      <c r="AF761">
        <v>1905952.773</v>
      </c>
      <c r="AG761">
        <v>592.985996</v>
      </c>
      <c r="AH761">
        <v>24.932133060000002</v>
      </c>
      <c r="AI761">
        <v>2.0302748390000001</v>
      </c>
      <c r="AK761">
        <v>2297922.1430000002</v>
      </c>
      <c r="AL761">
        <v>1907922.1429999999</v>
      </c>
      <c r="AM761">
        <v>592.69545530000005</v>
      </c>
      <c r="AN761">
        <v>24.946978810000001</v>
      </c>
      <c r="AO761">
        <v>2.0299252120000002</v>
      </c>
      <c r="AQ761">
        <v>2297383.2590000001</v>
      </c>
      <c r="AR761">
        <v>1907383.2590000001</v>
      </c>
      <c r="AS761">
        <v>592.37782760000005</v>
      </c>
      <c r="AT761">
        <v>24.963105899999999</v>
      </c>
      <c r="AU761" s="281">
        <v>2.0301461010000001</v>
      </c>
      <c r="AW761" s="280">
        <v>2611727.0929999999</v>
      </c>
      <c r="AX761">
        <v>2221727.0929999999</v>
      </c>
      <c r="AY761">
        <v>598.96353520000002</v>
      </c>
      <c r="AZ761">
        <v>24.99251692</v>
      </c>
      <c r="BA761">
        <v>2.0113847250000001</v>
      </c>
      <c r="BC761">
        <v>2704273.1170000001</v>
      </c>
      <c r="BD761">
        <v>2314273.1170000001</v>
      </c>
      <c r="BE761">
        <v>599.52651649999996</v>
      </c>
      <c r="BF761">
        <v>24.995444320000001</v>
      </c>
      <c r="BG761">
        <v>2.0111551379999999</v>
      </c>
      <c r="BI761">
        <v>2694679.7179999999</v>
      </c>
      <c r="BJ761">
        <v>2304679.7179999999</v>
      </c>
      <c r="BK761">
        <v>599.36470780000002</v>
      </c>
      <c r="BL761">
        <v>24.995414879999998</v>
      </c>
      <c r="BM761">
        <v>2.0111347670000002</v>
      </c>
      <c r="BO761">
        <v>2701200.548</v>
      </c>
      <c r="BP761">
        <v>2311200.548</v>
      </c>
      <c r="BQ761">
        <v>599.26179850000005</v>
      </c>
      <c r="BR761">
        <v>24.996447740000001</v>
      </c>
      <c r="BS761" s="281">
        <v>2.011104413</v>
      </c>
      <c r="BU761" s="280">
        <v>2519094.196</v>
      </c>
      <c r="BV761">
        <v>2129094.196</v>
      </c>
      <c r="BW761">
        <v>598.16934809999998</v>
      </c>
      <c r="BX761">
        <v>24.986774149999999</v>
      </c>
      <c r="BY761">
        <v>2.0123145469999999</v>
      </c>
      <c r="CA761">
        <v>2553943.4169999999</v>
      </c>
      <c r="CB761">
        <v>2163943.4169999999</v>
      </c>
      <c r="CC761">
        <v>598.72905949999995</v>
      </c>
      <c r="CD761">
        <v>24.987763099999999</v>
      </c>
      <c r="CE761">
        <v>2.0118432230000001</v>
      </c>
      <c r="CG761">
        <v>2593990.94</v>
      </c>
      <c r="CH761">
        <v>2203990.94</v>
      </c>
      <c r="CI761">
        <v>598.82026959999996</v>
      </c>
      <c r="CJ761">
        <v>24.991481530000001</v>
      </c>
      <c r="CK761">
        <v>2.0114702360000001</v>
      </c>
      <c r="CM761">
        <v>2608853.1060000001</v>
      </c>
      <c r="CN761">
        <v>2218853.1060000001</v>
      </c>
      <c r="CO761">
        <v>598.7419956</v>
      </c>
      <c r="CP761">
        <v>24.993943770000001</v>
      </c>
      <c r="CQ761" s="281">
        <v>2.0113657169999999</v>
      </c>
      <c r="CS761" s="280">
        <v>2500994.159</v>
      </c>
      <c r="CT761">
        <v>2110994.159</v>
      </c>
      <c r="CU761">
        <v>597.93747180000003</v>
      </c>
      <c r="CV761">
        <v>24.985095999999999</v>
      </c>
      <c r="CW761">
        <v>2.0126493000000001</v>
      </c>
      <c r="CY761">
        <v>2560414.412</v>
      </c>
      <c r="CZ761">
        <v>2170414.412</v>
      </c>
      <c r="DA761">
        <v>598.77470459999995</v>
      </c>
      <c r="DB761">
        <v>24.988203039999998</v>
      </c>
      <c r="DC761">
        <v>2.0117699500000001</v>
      </c>
      <c r="DE761">
        <v>2575300.5720000002</v>
      </c>
      <c r="DF761">
        <v>2185300.5720000002</v>
      </c>
      <c r="DG761">
        <v>598.6749125</v>
      </c>
      <c r="DH761">
        <v>24.99043077</v>
      </c>
      <c r="DI761">
        <v>2.0116052359999999</v>
      </c>
      <c r="DK761">
        <v>2596759.398</v>
      </c>
      <c r="DL761">
        <v>2206759.398</v>
      </c>
      <c r="DM761">
        <v>598.64885260000005</v>
      </c>
      <c r="DN761">
        <v>24.993494850000001</v>
      </c>
      <c r="DO761" s="281">
        <v>2.0114342139999999</v>
      </c>
    </row>
    <row r="762" spans="1:119">
      <c r="A762" s="280">
        <v>2469007.943</v>
      </c>
      <c r="B762">
        <v>2079007.943</v>
      </c>
      <c r="C762">
        <v>597.45181939999998</v>
      </c>
      <c r="D762">
        <v>24.981579100000001</v>
      </c>
      <c r="E762">
        <v>2.0134521209999998</v>
      </c>
      <c r="G762">
        <v>2498142.9559999998</v>
      </c>
      <c r="H762">
        <v>2108142.9559999998</v>
      </c>
      <c r="I762">
        <v>598.13525760000005</v>
      </c>
      <c r="J762">
        <v>24.982036789999999</v>
      </c>
      <c r="K762">
        <v>2.0126939359999998</v>
      </c>
      <c r="M762">
        <v>2480840.537</v>
      </c>
      <c r="N762">
        <v>2090840.537</v>
      </c>
      <c r="O762">
        <v>597.62344800000005</v>
      </c>
      <c r="P762">
        <v>24.982822299999999</v>
      </c>
      <c r="Q762">
        <v>2.0131049660000002</v>
      </c>
      <c r="S762">
        <v>2497755.0159999998</v>
      </c>
      <c r="T762">
        <v>2107755.0159999998</v>
      </c>
      <c r="U762">
        <v>597.59640130000003</v>
      </c>
      <c r="V762">
        <v>24.988417519999999</v>
      </c>
      <c r="W762" s="281">
        <v>2.0126943850000001</v>
      </c>
      <c r="Y762" s="280">
        <v>2478648.7110000001</v>
      </c>
      <c r="Z762">
        <v>2088648.7109999999</v>
      </c>
      <c r="AA762">
        <v>597.61777140000004</v>
      </c>
      <c r="AB762">
        <v>24.98278118</v>
      </c>
      <c r="AC762">
        <v>2.0131830260000001</v>
      </c>
      <c r="AE762">
        <v>2299095.56</v>
      </c>
      <c r="AF762">
        <v>1909095.56</v>
      </c>
      <c r="AG762">
        <v>593.12966510000001</v>
      </c>
      <c r="AH762">
        <v>24.933531219999999</v>
      </c>
      <c r="AI762">
        <v>2.0295949709999999</v>
      </c>
      <c r="AK762">
        <v>2300988.6860000002</v>
      </c>
      <c r="AL762">
        <v>1910988.686</v>
      </c>
      <c r="AM762">
        <v>592.8320023</v>
      </c>
      <c r="AN762">
        <v>24.947975939999999</v>
      </c>
      <c r="AO762">
        <v>2.0292744840000001</v>
      </c>
      <c r="AQ762">
        <v>2300561.7110000001</v>
      </c>
      <c r="AR762">
        <v>1910561.7109999999</v>
      </c>
      <c r="AS762">
        <v>592.51648720000003</v>
      </c>
      <c r="AT762">
        <v>24.96378129</v>
      </c>
      <c r="AU762" s="281">
        <v>2.0294664710000001</v>
      </c>
      <c r="AW762" s="280">
        <v>2621516.9879999999</v>
      </c>
      <c r="AX762">
        <v>2231516.9879999999</v>
      </c>
      <c r="AY762">
        <v>599.02410350000002</v>
      </c>
      <c r="AZ762">
        <v>24.992954569999998</v>
      </c>
      <c r="BA762">
        <v>2.0113382679999998</v>
      </c>
      <c r="BC762">
        <v>2719946.0070000002</v>
      </c>
      <c r="BD762">
        <v>2329946.0070000002</v>
      </c>
      <c r="BE762">
        <v>599.57283970000003</v>
      </c>
      <c r="BF762">
        <v>24.995890190000001</v>
      </c>
      <c r="BG762">
        <v>2.011139934</v>
      </c>
      <c r="BI762">
        <v>2708115.7919999999</v>
      </c>
      <c r="BJ762">
        <v>2318115.7919999999</v>
      </c>
      <c r="BK762">
        <v>599.41505719999998</v>
      </c>
      <c r="BL762">
        <v>24.99577845</v>
      </c>
      <c r="BM762">
        <v>2.0111194999999999</v>
      </c>
      <c r="BO762">
        <v>2713770.662</v>
      </c>
      <c r="BP762">
        <v>2323770.662</v>
      </c>
      <c r="BQ762">
        <v>599.31345550000003</v>
      </c>
      <c r="BR762">
        <v>24.99669647</v>
      </c>
      <c r="BS762" s="281">
        <v>2.0110918610000001</v>
      </c>
      <c r="BU762" s="280">
        <v>2525929.6869999999</v>
      </c>
      <c r="BV762">
        <v>2135929.6869999999</v>
      </c>
      <c r="BW762">
        <v>598.24476319999997</v>
      </c>
      <c r="BX762">
        <v>24.987319809999999</v>
      </c>
      <c r="BY762">
        <v>2.0122026270000002</v>
      </c>
      <c r="CA762">
        <v>2562230.0150000001</v>
      </c>
      <c r="CB762">
        <v>2172230.0150000001</v>
      </c>
      <c r="CC762">
        <v>598.79653189999999</v>
      </c>
      <c r="CD762">
        <v>24.988413399999999</v>
      </c>
      <c r="CE762">
        <v>2.0117581840000001</v>
      </c>
      <c r="CG762">
        <v>2603003.7910000002</v>
      </c>
      <c r="CH762">
        <v>2213003.7910000002</v>
      </c>
      <c r="CI762">
        <v>598.88389910000001</v>
      </c>
      <c r="CJ762">
        <v>24.991941409999999</v>
      </c>
      <c r="CK762">
        <v>2.0114160220000001</v>
      </c>
      <c r="CM762">
        <v>2617770.497</v>
      </c>
      <c r="CN762">
        <v>2227770.497</v>
      </c>
      <c r="CO762">
        <v>598.80514289999996</v>
      </c>
      <c r="CP762">
        <v>24.994248079999998</v>
      </c>
      <c r="CQ762" s="281">
        <v>2.0113213829999999</v>
      </c>
      <c r="CS762" s="280">
        <v>2507342.9950000001</v>
      </c>
      <c r="CT762">
        <v>2117342.9950000001</v>
      </c>
      <c r="CU762">
        <v>598.01651349999997</v>
      </c>
      <c r="CV762">
        <v>24.98566812</v>
      </c>
      <c r="CW762">
        <v>2.0125195840000001</v>
      </c>
      <c r="CY762">
        <v>2568895.1800000002</v>
      </c>
      <c r="CZ762">
        <v>2178895.1800000002</v>
      </c>
      <c r="DA762">
        <v>598.84123260000001</v>
      </c>
      <c r="DB762">
        <v>24.988844189999998</v>
      </c>
      <c r="DC762">
        <v>2.0116903339999999</v>
      </c>
      <c r="DE762">
        <v>2583672.48</v>
      </c>
      <c r="DF762">
        <v>2193672.48</v>
      </c>
      <c r="DG762">
        <v>598.74143819999995</v>
      </c>
      <c r="DH762">
        <v>24.990911709999999</v>
      </c>
      <c r="DI762">
        <v>2.0115400590000001</v>
      </c>
      <c r="DK762">
        <v>2605281.2740000002</v>
      </c>
      <c r="DL762">
        <v>2215281.2740000002</v>
      </c>
      <c r="DM762">
        <v>598.71374509999998</v>
      </c>
      <c r="DN762">
        <v>24.993807619999998</v>
      </c>
      <c r="DO762" s="281">
        <v>2.0113838799999999</v>
      </c>
    </row>
    <row r="763" spans="1:119">
      <c r="A763" s="280">
        <v>2474584.9180000001</v>
      </c>
      <c r="B763">
        <v>2084584.9180000001</v>
      </c>
      <c r="C763">
        <v>597.53781160000005</v>
      </c>
      <c r="D763">
        <v>24.98220203</v>
      </c>
      <c r="E763">
        <v>2.0132849020000001</v>
      </c>
      <c r="G763">
        <v>2504661.9160000002</v>
      </c>
      <c r="H763">
        <v>2114661.9160000002</v>
      </c>
      <c r="I763">
        <v>598.21361969999998</v>
      </c>
      <c r="J763">
        <v>24.982792799999999</v>
      </c>
      <c r="K763">
        <v>2.0125590089999998</v>
      </c>
      <c r="M763">
        <v>2486659.9780000001</v>
      </c>
      <c r="N763">
        <v>2096659.9779999999</v>
      </c>
      <c r="O763">
        <v>597.70707089999996</v>
      </c>
      <c r="P763">
        <v>24.983427890000002</v>
      </c>
      <c r="Q763">
        <v>2.012953848</v>
      </c>
      <c r="S763">
        <v>2503704.517</v>
      </c>
      <c r="T763">
        <v>2113704.517</v>
      </c>
      <c r="U763">
        <v>597.67762110000001</v>
      </c>
      <c r="V763">
        <v>24.988809669999998</v>
      </c>
      <c r="W763" s="281">
        <v>2.0125667690000002</v>
      </c>
      <c r="Y763" s="280">
        <v>2484459.67</v>
      </c>
      <c r="Z763">
        <v>2094459.67</v>
      </c>
      <c r="AA763">
        <v>597.70147410000004</v>
      </c>
      <c r="AB763">
        <v>24.983387359999998</v>
      </c>
      <c r="AC763">
        <v>2.0130274849999998</v>
      </c>
      <c r="AE763">
        <v>2302272.7310000001</v>
      </c>
      <c r="AF763">
        <v>1912272.7309999999</v>
      </c>
      <c r="AG763">
        <v>593.27192060000004</v>
      </c>
      <c r="AH763">
        <v>24.9349153</v>
      </c>
      <c r="AI763">
        <v>2.0289312499999999</v>
      </c>
      <c r="AK763">
        <v>2304085.73</v>
      </c>
      <c r="AL763">
        <v>1914085.73</v>
      </c>
      <c r="AM763">
        <v>592.96732120000001</v>
      </c>
      <c r="AN763">
        <v>24.94896387</v>
      </c>
      <c r="AO763">
        <v>2.0286391930000001</v>
      </c>
      <c r="AQ763">
        <v>2303581.2280000001</v>
      </c>
      <c r="AR763">
        <v>1913581.2279999999</v>
      </c>
      <c r="AS763">
        <v>592.64587970000002</v>
      </c>
      <c r="AT763">
        <v>24.964411399999999</v>
      </c>
      <c r="AU763" s="281">
        <v>2.0288423670000002</v>
      </c>
      <c r="AW763" s="280">
        <v>2631692.469</v>
      </c>
      <c r="AX763">
        <v>2241692.469</v>
      </c>
      <c r="AY763">
        <v>599.08330390000003</v>
      </c>
      <c r="AZ763">
        <v>24.9933823</v>
      </c>
      <c r="BA763">
        <v>2.011296449</v>
      </c>
      <c r="BC763">
        <v>2736710.01</v>
      </c>
      <c r="BD763">
        <v>2346710.0099999998</v>
      </c>
      <c r="BE763">
        <v>599.61737019999998</v>
      </c>
      <c r="BF763">
        <v>24.996318769999998</v>
      </c>
      <c r="BG763">
        <v>2.0111284450000002</v>
      </c>
      <c r="BI763">
        <v>2722295.4849999999</v>
      </c>
      <c r="BJ763">
        <v>2332295.4849999999</v>
      </c>
      <c r="BK763">
        <v>599.46386370000005</v>
      </c>
      <c r="BL763">
        <v>24.99613085</v>
      </c>
      <c r="BM763">
        <v>2.0111074969999998</v>
      </c>
      <c r="BO763">
        <v>2726949.0690000001</v>
      </c>
      <c r="BP763">
        <v>2336949.0690000001</v>
      </c>
      <c r="BQ763">
        <v>599.36372960000006</v>
      </c>
      <c r="BR763">
        <v>24.99693851</v>
      </c>
      <c r="BS763" s="281">
        <v>2.0110820999999999</v>
      </c>
      <c r="BU763" s="280">
        <v>2532946.4849999999</v>
      </c>
      <c r="BV763">
        <v>2142946.4849999999</v>
      </c>
      <c r="BW763">
        <v>598.31894609999995</v>
      </c>
      <c r="BX763">
        <v>24.987856480000001</v>
      </c>
      <c r="BY763">
        <v>2.0120971910000001</v>
      </c>
      <c r="CA763">
        <v>2570808.0060000001</v>
      </c>
      <c r="CB763">
        <v>2180808.0060000001</v>
      </c>
      <c r="CC763">
        <v>598.86260119999997</v>
      </c>
      <c r="CD763">
        <v>24.989050110000001</v>
      </c>
      <c r="CE763">
        <v>2.0116792700000001</v>
      </c>
      <c r="CG763">
        <v>2612340.9730000002</v>
      </c>
      <c r="CH763">
        <v>2222340.9730000002</v>
      </c>
      <c r="CI763">
        <v>598.94619699999998</v>
      </c>
      <c r="CJ763">
        <v>24.99239163</v>
      </c>
      <c r="CK763">
        <v>2.0113666179999998</v>
      </c>
      <c r="CM763">
        <v>2626985.3480000002</v>
      </c>
      <c r="CN763">
        <v>2236985.3480000002</v>
      </c>
      <c r="CO763">
        <v>598.86706519999996</v>
      </c>
      <c r="CP763">
        <v>24.994546450000001</v>
      </c>
      <c r="CQ763" s="281">
        <v>2.0112812029999998</v>
      </c>
      <c r="CS763" s="280">
        <v>2513846.9640000002</v>
      </c>
      <c r="CT763">
        <v>2123846.9640000002</v>
      </c>
      <c r="CU763">
        <v>598.09434480000004</v>
      </c>
      <c r="CV763">
        <v>24.986231400000001</v>
      </c>
      <c r="CW763">
        <v>2.012396716</v>
      </c>
      <c r="CY763">
        <v>2577681.8659999999</v>
      </c>
      <c r="CZ763">
        <v>2187681.8659999999</v>
      </c>
      <c r="DA763">
        <v>598.90634769999997</v>
      </c>
      <c r="DB763">
        <v>24.98947166</v>
      </c>
      <c r="DC763">
        <v>2.0116166729999998</v>
      </c>
      <c r="DE763">
        <v>2592322.2259999998</v>
      </c>
      <c r="DF763">
        <v>2202322.2259999998</v>
      </c>
      <c r="DG763">
        <v>598.80666180000003</v>
      </c>
      <c r="DH763">
        <v>24.991383169999999</v>
      </c>
      <c r="DI763">
        <v>2.0114800229999998</v>
      </c>
      <c r="DK763">
        <v>2614073.6060000001</v>
      </c>
      <c r="DL763">
        <v>2224073.6060000001</v>
      </c>
      <c r="DM763">
        <v>598.77742920000003</v>
      </c>
      <c r="DN763">
        <v>24.994114530000001</v>
      </c>
      <c r="DO763" s="281">
        <v>2.0113379029999998</v>
      </c>
    </row>
    <row r="764" spans="1:119">
      <c r="A764" s="280">
        <v>2480279.8450000002</v>
      </c>
      <c r="B764">
        <v>2090279.845</v>
      </c>
      <c r="C764">
        <v>597.62262750000002</v>
      </c>
      <c r="D764">
        <v>24.98281635</v>
      </c>
      <c r="E764">
        <v>2.0131252279999998</v>
      </c>
      <c r="G764">
        <v>2511356.5980000002</v>
      </c>
      <c r="H764">
        <v>2121356.5980000002</v>
      </c>
      <c r="I764">
        <v>598.29066520000003</v>
      </c>
      <c r="J764">
        <v>24.983536010000002</v>
      </c>
      <c r="K764">
        <v>2.0124312139999998</v>
      </c>
      <c r="M764">
        <v>2492608.48</v>
      </c>
      <c r="N764">
        <v>2102608.48</v>
      </c>
      <c r="O764">
        <v>597.78950680000003</v>
      </c>
      <c r="P764">
        <v>24.9840248</v>
      </c>
      <c r="Q764">
        <v>2.0128099289999999</v>
      </c>
      <c r="S764">
        <v>2509780.92</v>
      </c>
      <c r="T764">
        <v>2119780.92</v>
      </c>
      <c r="U764">
        <v>597.75774009999998</v>
      </c>
      <c r="V764">
        <v>24.989196450000001</v>
      </c>
      <c r="W764" s="281">
        <v>2.0124456140000002</v>
      </c>
      <c r="Y764" s="280">
        <v>2490399.2910000002</v>
      </c>
      <c r="Z764">
        <v>2100399.2910000002</v>
      </c>
      <c r="AA764">
        <v>597.78399019999995</v>
      </c>
      <c r="AB764">
        <v>24.98398486</v>
      </c>
      <c r="AC764">
        <v>2.0128793040000001</v>
      </c>
      <c r="AE764">
        <v>2305283.2230000002</v>
      </c>
      <c r="AF764">
        <v>1915283.223</v>
      </c>
      <c r="AG764">
        <v>593.40399920000004</v>
      </c>
      <c r="AH764">
        <v>24.936200060000001</v>
      </c>
      <c r="AI764">
        <v>2.0283235070000001</v>
      </c>
      <c r="AK764">
        <v>2307213.8730000001</v>
      </c>
      <c r="AL764">
        <v>1917213.8729999999</v>
      </c>
      <c r="AM764">
        <v>593.1014103</v>
      </c>
      <c r="AN764">
        <v>24.949942610000001</v>
      </c>
      <c r="AO764">
        <v>2.0280191410000001</v>
      </c>
      <c r="AQ764">
        <v>2306628.426</v>
      </c>
      <c r="AR764">
        <v>1916628.426</v>
      </c>
      <c r="AS764">
        <v>592.7741939</v>
      </c>
      <c r="AT764">
        <v>24.965036130000001</v>
      </c>
      <c r="AU764" s="281">
        <v>2.0282331299999998</v>
      </c>
      <c r="AW764" s="280">
        <v>2642285.91</v>
      </c>
      <c r="AX764">
        <v>2252285.91</v>
      </c>
      <c r="AY764">
        <v>599.14111839999998</v>
      </c>
      <c r="AZ764">
        <v>24.993799970000001</v>
      </c>
      <c r="BA764">
        <v>2.0112591040000001</v>
      </c>
      <c r="BC764">
        <v>2754725.14</v>
      </c>
      <c r="BD764">
        <v>2364725.14</v>
      </c>
      <c r="BE764">
        <v>599.66004889999999</v>
      </c>
      <c r="BF764">
        <v>24.996729500000001</v>
      </c>
      <c r="BG764">
        <v>2.0111204520000001</v>
      </c>
      <c r="BI764">
        <v>2737305.8810000001</v>
      </c>
      <c r="BJ764">
        <v>2347305.8810000001</v>
      </c>
      <c r="BK764">
        <v>599.51109099999996</v>
      </c>
      <c r="BL764">
        <v>24.99647182</v>
      </c>
      <c r="BM764">
        <v>2.0110985769999998</v>
      </c>
      <c r="BO764">
        <v>2740798.176</v>
      </c>
      <c r="BP764">
        <v>2350798.176</v>
      </c>
      <c r="BQ764">
        <v>599.41259409999998</v>
      </c>
      <c r="BR764">
        <v>24.997173740000001</v>
      </c>
      <c r="BS764" s="281">
        <v>2.0110749710000002</v>
      </c>
      <c r="BU764" s="280">
        <v>2540154.8840000001</v>
      </c>
      <c r="BV764">
        <v>2150154.8840000001</v>
      </c>
      <c r="BW764">
        <v>598.39188860000002</v>
      </c>
      <c r="BX764">
        <v>24.988384109999998</v>
      </c>
      <c r="BY764">
        <v>2.011998084</v>
      </c>
      <c r="CA764">
        <v>2579699.321</v>
      </c>
      <c r="CB764">
        <v>2189699.321</v>
      </c>
      <c r="CC764">
        <v>598.92725289999998</v>
      </c>
      <c r="CD764">
        <v>24.98967309</v>
      </c>
      <c r="CE764">
        <v>2.011606327</v>
      </c>
      <c r="CG764">
        <v>2622027.4029999999</v>
      </c>
      <c r="CH764">
        <v>2232027.4029999999</v>
      </c>
      <c r="CI764">
        <v>599.00714830000004</v>
      </c>
      <c r="CJ764">
        <v>24.992832060000001</v>
      </c>
      <c r="CK764">
        <v>2.0113218700000002</v>
      </c>
      <c r="CM764">
        <v>2636518.8289999999</v>
      </c>
      <c r="CN764">
        <v>2246518.8289999999</v>
      </c>
      <c r="CO764">
        <v>598.92774989999998</v>
      </c>
      <c r="CP764">
        <v>24.994838829999999</v>
      </c>
      <c r="CQ764" s="281">
        <v>2.0112450289999999</v>
      </c>
      <c r="CS764" s="280">
        <v>2520514.1779999998</v>
      </c>
      <c r="CT764">
        <v>2130514.1779999998</v>
      </c>
      <c r="CU764">
        <v>598.17095870000003</v>
      </c>
      <c r="CV764">
        <v>24.9867858</v>
      </c>
      <c r="CW764">
        <v>2.0122805430000001</v>
      </c>
      <c r="CY764">
        <v>2586798.0750000002</v>
      </c>
      <c r="CZ764">
        <v>2196798.0750000002</v>
      </c>
      <c r="DA764">
        <v>598.97003470000004</v>
      </c>
      <c r="DB764">
        <v>24.990085300000001</v>
      </c>
      <c r="DC764">
        <v>2.011548812</v>
      </c>
      <c r="DE764">
        <v>2601269.5159999998</v>
      </c>
      <c r="DF764">
        <v>2211269.5159999998</v>
      </c>
      <c r="DG764">
        <v>598.87057070000003</v>
      </c>
      <c r="DH764">
        <v>24.991845090000002</v>
      </c>
      <c r="DI764">
        <v>2.0114249750000002</v>
      </c>
      <c r="DK764">
        <v>2623154.7179999999</v>
      </c>
      <c r="DL764">
        <v>2233154.7179999999</v>
      </c>
      <c r="DM764">
        <v>598.83989350000002</v>
      </c>
      <c r="DN764">
        <v>24.994415530000001</v>
      </c>
      <c r="DO764" s="281">
        <v>2.0112961330000001</v>
      </c>
    </row>
    <row r="765" spans="1:119">
      <c r="A765" s="280">
        <v>2486098.0610000002</v>
      </c>
      <c r="B765">
        <v>2096098.061</v>
      </c>
      <c r="C765">
        <v>597.70626189999996</v>
      </c>
      <c r="D765">
        <v>24.98342203</v>
      </c>
      <c r="E765">
        <v>2.0129729460000001</v>
      </c>
      <c r="G765">
        <v>2518237.16</v>
      </c>
      <c r="H765">
        <v>2128237.16</v>
      </c>
      <c r="I765">
        <v>598.36638579999999</v>
      </c>
      <c r="J765">
        <v>24.984266349999999</v>
      </c>
      <c r="K765">
        <v>2.0123104060000001</v>
      </c>
      <c r="M765">
        <v>2498692.1680000001</v>
      </c>
      <c r="N765">
        <v>2108692.1680000001</v>
      </c>
      <c r="O765">
        <v>597.87075000000004</v>
      </c>
      <c r="P765">
        <v>24.984613</v>
      </c>
      <c r="Q765">
        <v>2.01267306</v>
      </c>
      <c r="S765">
        <v>2515990.0049999999</v>
      </c>
      <c r="T765">
        <v>2125990.0049999999</v>
      </c>
      <c r="U765">
        <v>597.83675289999996</v>
      </c>
      <c r="V765">
        <v>24.989577839999999</v>
      </c>
      <c r="W765" s="281">
        <v>2.012330768</v>
      </c>
      <c r="Y765" s="280">
        <v>2496473.6710000001</v>
      </c>
      <c r="Z765">
        <v>2106473.6710000001</v>
      </c>
      <c r="AA765">
        <v>597.86531390000005</v>
      </c>
      <c r="AB765">
        <v>24.984573650000002</v>
      </c>
      <c r="AC765">
        <v>2.0127383289999998</v>
      </c>
      <c r="AE765">
        <v>2308325.2280000001</v>
      </c>
      <c r="AF765">
        <v>1918325.2279999999</v>
      </c>
      <c r="AG765">
        <v>593.5348315</v>
      </c>
      <c r="AH765">
        <v>24.937472419999999</v>
      </c>
      <c r="AI765">
        <v>2.0277296300000001</v>
      </c>
      <c r="AK765">
        <v>2310373.736</v>
      </c>
      <c r="AL765">
        <v>1920373.736</v>
      </c>
      <c r="AM765">
        <v>593.2342678</v>
      </c>
      <c r="AN765">
        <v>24.950912129999999</v>
      </c>
      <c r="AO765">
        <v>2.0274141289999998</v>
      </c>
      <c r="AQ765">
        <v>2309703.8059999999</v>
      </c>
      <c r="AR765">
        <v>1919703.8060000001</v>
      </c>
      <c r="AS765">
        <v>592.90142830000002</v>
      </c>
      <c r="AT765">
        <v>24.965655460000001</v>
      </c>
      <c r="AU765" s="281">
        <v>2.0276385540000001</v>
      </c>
      <c r="AW765" s="280">
        <v>2653333.8859999999</v>
      </c>
      <c r="AX765">
        <v>2263333.8859999999</v>
      </c>
      <c r="AY765">
        <v>599.19752700000004</v>
      </c>
      <c r="AZ765">
        <v>24.994207450000001</v>
      </c>
      <c r="BA765">
        <v>2.011226067</v>
      </c>
      <c r="BC765">
        <v>2774187.6949999998</v>
      </c>
      <c r="BD765">
        <v>2384187.6949999998</v>
      </c>
      <c r="BE765">
        <v>599.70080829999995</v>
      </c>
      <c r="BF765">
        <v>24.997121740000001</v>
      </c>
      <c r="BG765">
        <v>2.0111157190000002</v>
      </c>
      <c r="BI765">
        <v>2753249.7990000001</v>
      </c>
      <c r="BJ765">
        <v>2363249.7990000001</v>
      </c>
      <c r="BK765">
        <v>599.55669829999999</v>
      </c>
      <c r="BL765">
        <v>24.99680107</v>
      </c>
      <c r="BM765">
        <v>2.0110925549999998</v>
      </c>
      <c r="BO765">
        <v>2755390.2590000001</v>
      </c>
      <c r="BP765">
        <v>2365390.2590000001</v>
      </c>
      <c r="BQ765">
        <v>599.46001920000003</v>
      </c>
      <c r="BR765">
        <v>24.99740203</v>
      </c>
      <c r="BS765" s="281">
        <v>2.0110703139999999</v>
      </c>
      <c r="BU765" s="280">
        <v>2547566.0819999999</v>
      </c>
      <c r="BV765">
        <v>2157566.0819999999</v>
      </c>
      <c r="BW765">
        <v>598.46358210000005</v>
      </c>
      <c r="BX765">
        <v>24.98890265</v>
      </c>
      <c r="BY765">
        <v>2.0119051479999999</v>
      </c>
      <c r="CA765">
        <v>2588928.4369999999</v>
      </c>
      <c r="CB765">
        <v>2198928.4369999999</v>
      </c>
      <c r="CC765">
        <v>598.99047099999996</v>
      </c>
      <c r="CD765">
        <v>24.990282189999999</v>
      </c>
      <c r="CE765">
        <v>2.0115391979999999</v>
      </c>
      <c r="CG765">
        <v>2632090.9539999999</v>
      </c>
      <c r="CH765">
        <v>2242090.9539999999</v>
      </c>
      <c r="CI765">
        <v>599.06673650000005</v>
      </c>
      <c r="CJ765">
        <v>24.993262600000001</v>
      </c>
      <c r="CK765">
        <v>2.0112816179999999</v>
      </c>
      <c r="CM765">
        <v>2646394.4380000001</v>
      </c>
      <c r="CN765">
        <v>2256394.4380000001</v>
      </c>
      <c r="CO765">
        <v>598.98718329999997</v>
      </c>
      <c r="CP765">
        <v>24.99512515</v>
      </c>
      <c r="CQ765" s="281">
        <v>2.011212709</v>
      </c>
      <c r="CS765" s="280">
        <v>2527353.41</v>
      </c>
      <c r="CT765">
        <v>2137353.41</v>
      </c>
      <c r="CU765">
        <v>598.24634779999997</v>
      </c>
      <c r="CV765">
        <v>24.987331269999999</v>
      </c>
      <c r="CW765">
        <v>2.0121709110000001</v>
      </c>
      <c r="CY765">
        <v>2596270.2310000001</v>
      </c>
      <c r="CZ765">
        <v>2206270.2310000001</v>
      </c>
      <c r="DA765">
        <v>599.03227670000001</v>
      </c>
      <c r="DB765">
        <v>24.990684949999999</v>
      </c>
      <c r="DC765">
        <v>2.011486594</v>
      </c>
      <c r="DE765">
        <v>2610536.2140000002</v>
      </c>
      <c r="DF765">
        <v>2220536.2140000002</v>
      </c>
      <c r="DG765">
        <v>598.93315110000003</v>
      </c>
      <c r="DH765">
        <v>24.992297350000001</v>
      </c>
      <c r="DI765">
        <v>2.0113747590000002</v>
      </c>
      <c r="DK765">
        <v>2632544.85</v>
      </c>
      <c r="DL765">
        <v>2242544.85</v>
      </c>
      <c r="DM765">
        <v>598.90112590000001</v>
      </c>
      <c r="DN765">
        <v>24.994710560000001</v>
      </c>
      <c r="DO765" s="281">
        <v>2.011258422</v>
      </c>
    </row>
    <row r="766" spans="1:119">
      <c r="A766" s="280">
        <v>2492045.2799999998</v>
      </c>
      <c r="B766">
        <v>2102045.2799999998</v>
      </c>
      <c r="C766">
        <v>597.78870940000002</v>
      </c>
      <c r="D766">
        <v>24.984019029999999</v>
      </c>
      <c r="E766">
        <v>2.0128279080000002</v>
      </c>
      <c r="G766">
        <v>2525314.673</v>
      </c>
      <c r="H766">
        <v>2135314.673</v>
      </c>
      <c r="I766">
        <v>598.44077240000001</v>
      </c>
      <c r="J766">
        <v>24.98498373</v>
      </c>
      <c r="K766">
        <v>2.012196442</v>
      </c>
      <c r="M766">
        <v>2504917.6170000001</v>
      </c>
      <c r="N766">
        <v>2114917.6170000001</v>
      </c>
      <c r="O766">
        <v>597.95079450000003</v>
      </c>
      <c r="P766">
        <v>24.985192439999999</v>
      </c>
      <c r="Q766">
        <v>2.012543092</v>
      </c>
      <c r="S766">
        <v>2522337.9569999999</v>
      </c>
      <c r="T766">
        <v>2132337.9569999999</v>
      </c>
      <c r="U766">
        <v>597.91465410000001</v>
      </c>
      <c r="V766">
        <v>24.989953809999999</v>
      </c>
      <c r="W766" s="281">
        <v>2.0122220780000002</v>
      </c>
      <c r="Y766" s="280">
        <v>2502689.3530000001</v>
      </c>
      <c r="Z766">
        <v>2112689.3530000001</v>
      </c>
      <c r="AA766">
        <v>597.94543940000005</v>
      </c>
      <c r="AB766">
        <v>24.98515368</v>
      </c>
      <c r="AC766">
        <v>2.0126044090000001</v>
      </c>
      <c r="AE766">
        <v>2311399.4019999998</v>
      </c>
      <c r="AF766">
        <v>1921399.402</v>
      </c>
      <c r="AG766">
        <v>593.66441569999995</v>
      </c>
      <c r="AH766">
        <v>24.93873237</v>
      </c>
      <c r="AI766">
        <v>2.027149461</v>
      </c>
      <c r="AK766">
        <v>2313565.9550000001</v>
      </c>
      <c r="AL766">
        <v>1923565.9550000001</v>
      </c>
      <c r="AM766">
        <v>593.36589200000003</v>
      </c>
      <c r="AN766">
        <v>24.951872439999999</v>
      </c>
      <c r="AO766">
        <v>2.0268239600000002</v>
      </c>
      <c r="AQ766">
        <v>2312807.8829999999</v>
      </c>
      <c r="AR766">
        <v>1922807.8829999999</v>
      </c>
      <c r="AS766">
        <v>593.02758140000003</v>
      </c>
      <c r="AT766">
        <v>24.966269400000002</v>
      </c>
      <c r="AU766" s="281">
        <v>2.027058437</v>
      </c>
      <c r="AW766" s="280">
        <v>2664877.9070000001</v>
      </c>
      <c r="AX766">
        <v>2274877.9070000001</v>
      </c>
      <c r="AY766">
        <v>599.25250819999997</v>
      </c>
      <c r="AZ766">
        <v>24.994604580000001</v>
      </c>
      <c r="BA766">
        <v>2.0111971689999999</v>
      </c>
      <c r="BC766">
        <v>2795341.6269999999</v>
      </c>
      <c r="BD766">
        <v>2405341.6269999999</v>
      </c>
      <c r="BE766">
        <v>599.73957069999994</v>
      </c>
      <c r="BF766">
        <v>24.997494719999999</v>
      </c>
      <c r="BG766">
        <v>2.0111139969999998</v>
      </c>
      <c r="BI766">
        <v>2770249.6970000002</v>
      </c>
      <c r="BJ766">
        <v>2380249.6970000002</v>
      </c>
      <c r="BK766">
        <v>599.60063950000006</v>
      </c>
      <c r="BL766">
        <v>24.997118270000001</v>
      </c>
      <c r="BM766">
        <v>2.0110892389999999</v>
      </c>
      <c r="BO766">
        <v>2770809.6060000001</v>
      </c>
      <c r="BP766">
        <v>2380809.6060000001</v>
      </c>
      <c r="BQ766">
        <v>599.50597170000003</v>
      </c>
      <c r="BR766">
        <v>24.99762321</v>
      </c>
      <c r="BS766" s="281">
        <v>2.0110679650000001</v>
      </c>
      <c r="BU766" s="280">
        <v>2555192.287</v>
      </c>
      <c r="BV766">
        <v>2165192.287</v>
      </c>
      <c r="BW766">
        <v>598.53401740000004</v>
      </c>
      <c r="BX766">
        <v>24.98941203</v>
      </c>
      <c r="BY766">
        <v>2.011818227</v>
      </c>
      <c r="CA766">
        <v>2598522.79</v>
      </c>
      <c r="CB766">
        <v>2208522.79</v>
      </c>
      <c r="CC766">
        <v>599.05223850000004</v>
      </c>
      <c r="CD766">
        <v>24.99087725</v>
      </c>
      <c r="CE766">
        <v>2.0114777230000001</v>
      </c>
      <c r="CG766">
        <v>2642562.9330000002</v>
      </c>
      <c r="CH766">
        <v>2252562.9330000002</v>
      </c>
      <c r="CI766">
        <v>599.12494400000003</v>
      </c>
      <c r="CJ766">
        <v>24.993683130000001</v>
      </c>
      <c r="CK766">
        <v>2.0112457039999998</v>
      </c>
      <c r="CM766">
        <v>2656638.3509999998</v>
      </c>
      <c r="CN766">
        <v>2266638.3509999998</v>
      </c>
      <c r="CO766">
        <v>599.04535099999998</v>
      </c>
      <c r="CP766">
        <v>24.995405349999999</v>
      </c>
      <c r="CQ766" s="281">
        <v>2.0111840929999998</v>
      </c>
      <c r="CS766" s="280">
        <v>2534374.1579999998</v>
      </c>
      <c r="CT766">
        <v>2144374.1579999998</v>
      </c>
      <c r="CU766">
        <v>598.32050449999997</v>
      </c>
      <c r="CV766">
        <v>24.987867749999999</v>
      </c>
      <c r="CW766">
        <v>2.0120676639999999</v>
      </c>
      <c r="CY766">
        <v>2606128.0260000001</v>
      </c>
      <c r="CZ766">
        <v>2216128.0260000001</v>
      </c>
      <c r="DA766">
        <v>599.09305570000004</v>
      </c>
      <c r="DB766">
        <v>24.991270449999998</v>
      </c>
      <c r="DC766">
        <v>2.0114298599999998</v>
      </c>
      <c r="DE766">
        <v>2620146.665</v>
      </c>
      <c r="DF766">
        <v>2230146.665</v>
      </c>
      <c r="DG766">
        <v>598.99438799999996</v>
      </c>
      <c r="DH766">
        <v>24.99273986</v>
      </c>
      <c r="DI766">
        <v>2.0113292189999998</v>
      </c>
      <c r="DK766">
        <v>2642266.4350000001</v>
      </c>
      <c r="DL766">
        <v>2252266.4350000001</v>
      </c>
      <c r="DM766">
        <v>598.9611132</v>
      </c>
      <c r="DN766">
        <v>24.99499956</v>
      </c>
      <c r="DO766" s="281">
        <v>2.011224619</v>
      </c>
    </row>
    <row r="767" spans="1:119">
      <c r="A767" s="280">
        <v>2498127.6209999998</v>
      </c>
      <c r="B767">
        <v>2108127.6209999998</v>
      </c>
      <c r="C767">
        <v>597.86996429999999</v>
      </c>
      <c r="D767">
        <v>24.984607310000001</v>
      </c>
      <c r="E767">
        <v>2.012689961</v>
      </c>
      <c r="G767">
        <v>2532601.2289999998</v>
      </c>
      <c r="H767">
        <v>2142601.2289999998</v>
      </c>
      <c r="I767">
        <v>598.51381549999996</v>
      </c>
      <c r="J767">
        <v>24.985688060000001</v>
      </c>
      <c r="K767">
        <v>2.0120891749999998</v>
      </c>
      <c r="M767">
        <v>2511291.8969999999</v>
      </c>
      <c r="N767">
        <v>2121291.8969999999</v>
      </c>
      <c r="O767">
        <v>598.02963399999999</v>
      </c>
      <c r="P767">
        <v>24.985763080000002</v>
      </c>
      <c r="Q767">
        <v>2.0124198760000001</v>
      </c>
      <c r="S767">
        <v>2528831.409</v>
      </c>
      <c r="T767">
        <v>2138831.409</v>
      </c>
      <c r="U767">
        <v>597.99143770000001</v>
      </c>
      <c r="V767">
        <v>24.990324340000001</v>
      </c>
      <c r="W767" s="281">
        <v>2.012119394</v>
      </c>
      <c r="Y767" s="280">
        <v>2509053.3730000001</v>
      </c>
      <c r="Z767">
        <v>2119053.3730000001</v>
      </c>
      <c r="AA767">
        <v>598.02436030000001</v>
      </c>
      <c r="AB767">
        <v>24.985724909999998</v>
      </c>
      <c r="AC767">
        <v>2.012477391</v>
      </c>
      <c r="AE767">
        <v>2314506.4219999998</v>
      </c>
      <c r="AF767">
        <v>1924506.422</v>
      </c>
      <c r="AG767">
        <v>593.79274989999999</v>
      </c>
      <c r="AH767">
        <v>24.93997989</v>
      </c>
      <c r="AI767">
        <v>2.0265828419999998</v>
      </c>
      <c r="AK767">
        <v>2316588.6320000002</v>
      </c>
      <c r="AL767">
        <v>1926588.632</v>
      </c>
      <c r="AM767">
        <v>593.48816799999997</v>
      </c>
      <c r="AN767">
        <v>24.95276436</v>
      </c>
      <c r="AO767">
        <v>2.0262839810000002</v>
      </c>
      <c r="AQ767">
        <v>2315941.1880000001</v>
      </c>
      <c r="AR767">
        <v>1925941.1880000001</v>
      </c>
      <c r="AS767">
        <v>593.15265199999999</v>
      </c>
      <c r="AT767">
        <v>24.96687794</v>
      </c>
      <c r="AU767" s="281">
        <v>2.0264925730000001</v>
      </c>
      <c r="AW767" s="280">
        <v>2676965.3369999998</v>
      </c>
      <c r="AX767">
        <v>2286965.3369999998</v>
      </c>
      <c r="AY767">
        <v>599.30603819999999</v>
      </c>
      <c r="AZ767">
        <v>24.99499119</v>
      </c>
      <c r="BA767">
        <v>2.011172239</v>
      </c>
      <c r="BC767">
        <v>2818494.5759999999</v>
      </c>
      <c r="BD767">
        <v>2428494.5759999999</v>
      </c>
      <c r="BE767">
        <v>599.77624600000001</v>
      </c>
      <c r="BF767">
        <v>24.997847610000001</v>
      </c>
      <c r="BG767">
        <v>2.011115013</v>
      </c>
      <c r="BI767">
        <v>2788452.8280000002</v>
      </c>
      <c r="BJ767">
        <v>2398452.8280000002</v>
      </c>
      <c r="BK767">
        <v>599.64286259999994</v>
      </c>
      <c r="BL767">
        <v>24.997423040000001</v>
      </c>
      <c r="BM767">
        <v>2.01108843</v>
      </c>
      <c r="BO767">
        <v>2787155.247</v>
      </c>
      <c r="BP767">
        <v>2397155.247</v>
      </c>
      <c r="BQ767">
        <v>599.5504148</v>
      </c>
      <c r="BR767">
        <v>24.997837109999999</v>
      </c>
      <c r="BS767" s="281">
        <v>2.0110677579999998</v>
      </c>
      <c r="BU767" s="280">
        <v>2563046.8450000002</v>
      </c>
      <c r="BV767">
        <v>2173046.8450000002</v>
      </c>
      <c r="BW767">
        <v>598.60318470000004</v>
      </c>
      <c r="BX767">
        <v>24.98991217</v>
      </c>
      <c r="BY767">
        <v>2.0117371639999999</v>
      </c>
      <c r="CA767">
        <v>2608513.2510000002</v>
      </c>
      <c r="CB767">
        <v>2218513.2510000002</v>
      </c>
      <c r="CC767">
        <v>599.1125366</v>
      </c>
      <c r="CD767">
        <v>24.991458099999999</v>
      </c>
      <c r="CE767">
        <v>2.0114217440000002</v>
      </c>
      <c r="CG767">
        <v>2653478.66</v>
      </c>
      <c r="CH767">
        <v>2263478.66</v>
      </c>
      <c r="CI767">
        <v>599.18175150000002</v>
      </c>
      <c r="CJ767">
        <v>24.994093500000002</v>
      </c>
      <c r="CK767">
        <v>2.0112139670000002</v>
      </c>
      <c r="CM767">
        <v>2667279.8319999999</v>
      </c>
      <c r="CN767">
        <v>2277279.8319999999</v>
      </c>
      <c r="CO767">
        <v>599.10223699999995</v>
      </c>
      <c r="CP767">
        <v>24.995679339999999</v>
      </c>
      <c r="CQ767" s="281">
        <v>2.01115903</v>
      </c>
      <c r="CS767" s="280">
        <v>2541586.7340000002</v>
      </c>
      <c r="CT767">
        <v>2151586.7340000002</v>
      </c>
      <c r="CU767">
        <v>598.39342060000001</v>
      </c>
      <c r="CV767">
        <v>24.988395189999999</v>
      </c>
      <c r="CW767">
        <v>2.0119706499999999</v>
      </c>
      <c r="CY767">
        <v>2616404.9810000001</v>
      </c>
      <c r="CZ767">
        <v>2226404.9810000001</v>
      </c>
      <c r="DA767">
        <v>599.15235180000002</v>
      </c>
      <c r="DB767">
        <v>24.991841600000001</v>
      </c>
      <c r="DC767">
        <v>2.0113784510000001</v>
      </c>
      <c r="DE767">
        <v>2630128.0819999999</v>
      </c>
      <c r="DF767">
        <v>2240128.0819999999</v>
      </c>
      <c r="DG767">
        <v>599.05426560000001</v>
      </c>
      <c r="DH767">
        <v>24.9931725</v>
      </c>
      <c r="DI767">
        <v>2.011288199</v>
      </c>
      <c r="DK767">
        <v>2652344.4180000001</v>
      </c>
      <c r="DL767">
        <v>2262344.4180000001</v>
      </c>
      <c r="DM767">
        <v>599.01984130000005</v>
      </c>
      <c r="DN767">
        <v>24.995282469999999</v>
      </c>
      <c r="DO767" s="281">
        <v>2.011194573</v>
      </c>
    </row>
    <row r="768" spans="1:119">
      <c r="A768" s="280">
        <v>2504351.656</v>
      </c>
      <c r="B768">
        <v>2114351.656</v>
      </c>
      <c r="C768">
        <v>597.95002050000005</v>
      </c>
      <c r="D768">
        <v>24.985186840000001</v>
      </c>
      <c r="E768">
        <v>2.0125589580000001</v>
      </c>
      <c r="G768">
        <v>2540110.068</v>
      </c>
      <c r="H768">
        <v>2150110.068</v>
      </c>
      <c r="I768">
        <v>598.58550490000005</v>
      </c>
      <c r="J768">
        <v>24.98637926</v>
      </c>
      <c r="K768">
        <v>2.0119884610000001</v>
      </c>
      <c r="M768">
        <v>2517822.625</v>
      </c>
      <c r="N768">
        <v>2127822.625</v>
      </c>
      <c r="O768">
        <v>598.10726190000003</v>
      </c>
      <c r="P768">
        <v>24.986324880000002</v>
      </c>
      <c r="Q768">
        <v>2.0123032599999999</v>
      </c>
      <c r="S768">
        <v>2535477.483</v>
      </c>
      <c r="T768">
        <v>2145477.483</v>
      </c>
      <c r="U768">
        <v>598.06709780000006</v>
      </c>
      <c r="V768">
        <v>24.990689410000002</v>
      </c>
      <c r="W768" s="281">
        <v>2.012022564</v>
      </c>
      <c r="Y768" s="280">
        <v>2515573.31</v>
      </c>
      <c r="Z768">
        <v>2125573.31</v>
      </c>
      <c r="AA768">
        <v>598.10207000000003</v>
      </c>
      <c r="AB768">
        <v>24.986287310000002</v>
      </c>
      <c r="AC768">
        <v>2.0123571240000002</v>
      </c>
      <c r="AE768">
        <v>2317646.9879999999</v>
      </c>
      <c r="AF768">
        <v>1927646.9879999999</v>
      </c>
      <c r="AG768">
        <v>593.91983230000005</v>
      </c>
      <c r="AH768">
        <v>24.941214970000001</v>
      </c>
      <c r="AI768">
        <v>2.0260296160000002</v>
      </c>
      <c r="AK768">
        <v>2319640.8840000001</v>
      </c>
      <c r="AL768">
        <v>1929640.8840000001</v>
      </c>
      <c r="AM768">
        <v>593.60935710000001</v>
      </c>
      <c r="AN768">
        <v>24.953648170000001</v>
      </c>
      <c r="AO768">
        <v>2.0257567110000001</v>
      </c>
      <c r="AQ768">
        <v>2319104.2650000001</v>
      </c>
      <c r="AR768">
        <v>1929104.2649999999</v>
      </c>
      <c r="AS768">
        <v>593.27663870000003</v>
      </c>
      <c r="AT768">
        <v>24.96748109</v>
      </c>
      <c r="AU768" s="281">
        <v>2.0259407600000001</v>
      </c>
      <c r="AW768" s="280">
        <v>2689650.514</v>
      </c>
      <c r="AX768">
        <v>2299650.514</v>
      </c>
      <c r="AY768">
        <v>599.35809080000001</v>
      </c>
      <c r="AZ768">
        <v>24.995367089999998</v>
      </c>
      <c r="BA768">
        <v>2.0111511059999998</v>
      </c>
      <c r="BC768">
        <v>2844020.469</v>
      </c>
      <c r="BD768">
        <v>2454020.469</v>
      </c>
      <c r="BE768">
        <v>599.81070680000005</v>
      </c>
      <c r="BF768">
        <v>24.998179159999999</v>
      </c>
      <c r="BG768">
        <v>2.0111184670000002</v>
      </c>
      <c r="BI768">
        <v>2808038.1549999998</v>
      </c>
      <c r="BJ768">
        <v>2418038.1549999998</v>
      </c>
      <c r="BK768">
        <v>599.68330820000006</v>
      </c>
      <c r="BL768">
        <v>24.99771496</v>
      </c>
      <c r="BM768">
        <v>2.0110899189999998</v>
      </c>
      <c r="BO768">
        <v>2804544.4909999999</v>
      </c>
      <c r="BP768">
        <v>2414544.4909999999</v>
      </c>
      <c r="BQ768">
        <v>599.59330680000005</v>
      </c>
      <c r="BR768">
        <v>24.99804353</v>
      </c>
      <c r="BS768" s="281">
        <v>2.011069521</v>
      </c>
      <c r="BU768" s="280">
        <v>2571144.3829999999</v>
      </c>
      <c r="BV768">
        <v>2181144.3829999999</v>
      </c>
      <c r="BW768">
        <v>598.67107369999997</v>
      </c>
      <c r="BX768">
        <v>24.990403019999999</v>
      </c>
      <c r="BY768">
        <v>2.0116618000000002</v>
      </c>
      <c r="CA768">
        <v>2618934.727</v>
      </c>
      <c r="CB768">
        <v>2228934.727</v>
      </c>
      <c r="CC768">
        <v>599.17134499999997</v>
      </c>
      <c r="CD768">
        <v>24.992024529999998</v>
      </c>
      <c r="CE768">
        <v>2.011371096</v>
      </c>
      <c r="CG768">
        <v>2664878.1669999999</v>
      </c>
      <c r="CH768">
        <v>2274878.1669999999</v>
      </c>
      <c r="CI768">
        <v>599.23713780000003</v>
      </c>
      <c r="CJ768">
        <v>24.994493559999999</v>
      </c>
      <c r="CK768">
        <v>2.0111862440000001</v>
      </c>
      <c r="CM768">
        <v>2678351.7370000002</v>
      </c>
      <c r="CN768">
        <v>2288351.7370000002</v>
      </c>
      <c r="CO768">
        <v>599.15782430000002</v>
      </c>
      <c r="CP768">
        <v>24.995947059999999</v>
      </c>
      <c r="CQ768" s="281">
        <v>2.0111373659999998</v>
      </c>
      <c r="CS768" s="280">
        <v>2549002.3569999998</v>
      </c>
      <c r="CT768">
        <v>2159002.3569999998</v>
      </c>
      <c r="CU768">
        <v>598.46508749999998</v>
      </c>
      <c r="CV768">
        <v>24.988913539999999</v>
      </c>
      <c r="CW768">
        <v>2.0118797119999998</v>
      </c>
      <c r="CY768">
        <v>2627139.1120000002</v>
      </c>
      <c r="CZ768">
        <v>2237139.1120000002</v>
      </c>
      <c r="DA768">
        <v>599.21014319999995</v>
      </c>
      <c r="DB768">
        <v>24.9923982</v>
      </c>
      <c r="DC768">
        <v>2.0113322010000001</v>
      </c>
      <c r="DE768">
        <v>2640511.0019999999</v>
      </c>
      <c r="DF768">
        <v>2250511.0019999999</v>
      </c>
      <c r="DG768">
        <v>599.11276629999998</v>
      </c>
      <c r="DH768">
        <v>24.993595150000001</v>
      </c>
      <c r="DI768">
        <v>2.0112515399999999</v>
      </c>
      <c r="DK768">
        <v>2662806.645</v>
      </c>
      <c r="DL768">
        <v>2272806.645</v>
      </c>
      <c r="DM768">
        <v>599.0772948</v>
      </c>
      <c r="DN768">
        <v>24.99555921</v>
      </c>
      <c r="DO768" s="281">
        <v>2.0111681350000001</v>
      </c>
    </row>
    <row r="769" spans="1:119">
      <c r="A769" s="280">
        <v>2510724.4509999999</v>
      </c>
      <c r="B769">
        <v>2120724.4509999999</v>
      </c>
      <c r="C769">
        <v>598.02887180000005</v>
      </c>
      <c r="D769">
        <v>24.985757570000001</v>
      </c>
      <c r="E769">
        <v>2.0124347459999998</v>
      </c>
      <c r="G769">
        <v>2547855.7259999998</v>
      </c>
      <c r="H769">
        <v>2157855.7259999998</v>
      </c>
      <c r="I769">
        <v>598.65582979999999</v>
      </c>
      <c r="J769">
        <v>24.987057220000001</v>
      </c>
      <c r="K769">
        <v>2.0118941509999999</v>
      </c>
      <c r="M769">
        <v>2524518.0210000002</v>
      </c>
      <c r="N769">
        <v>2134518.0210000002</v>
      </c>
      <c r="O769">
        <v>598.18367109999997</v>
      </c>
      <c r="P769">
        <v>24.986877790000001</v>
      </c>
      <c r="Q769">
        <v>2.0121930969999999</v>
      </c>
      <c r="S769">
        <v>2542283.844</v>
      </c>
      <c r="T769">
        <v>2152283.844</v>
      </c>
      <c r="U769">
        <v>598.14162799999997</v>
      </c>
      <c r="V769">
        <v>24.991048970000001</v>
      </c>
      <c r="W769" s="281">
        <v>2.011931438</v>
      </c>
      <c r="Y769" s="280">
        <v>2522257.34</v>
      </c>
      <c r="Z769">
        <v>2132257.34</v>
      </c>
      <c r="AA769">
        <v>598.17856159999997</v>
      </c>
      <c r="AB769">
        <v>24.986840820000001</v>
      </c>
      <c r="AC769">
        <v>2.012243454</v>
      </c>
      <c r="AE769">
        <v>2320821.8220000002</v>
      </c>
      <c r="AF769">
        <v>1930821.8219999999</v>
      </c>
      <c r="AG769">
        <v>594.04566120000004</v>
      </c>
      <c r="AH769">
        <v>24.942437609999999</v>
      </c>
      <c r="AI769">
        <v>2.025489624</v>
      </c>
      <c r="AK769">
        <v>2322723.287</v>
      </c>
      <c r="AL769">
        <v>1932723.287</v>
      </c>
      <c r="AM769">
        <v>593.72945779999998</v>
      </c>
      <c r="AN769">
        <v>24.954523859999998</v>
      </c>
      <c r="AO769">
        <v>2.0252419879999999</v>
      </c>
      <c r="AQ769">
        <v>2322297.6749999998</v>
      </c>
      <c r="AR769">
        <v>1932297.675</v>
      </c>
      <c r="AS769">
        <v>593.39954</v>
      </c>
      <c r="AT769">
        <v>24.968078819999999</v>
      </c>
      <c r="AU769" s="281">
        <v>2.0254027969999999</v>
      </c>
      <c r="AW769" s="280">
        <v>2702996.1630000002</v>
      </c>
      <c r="AX769">
        <v>2312996.1630000002</v>
      </c>
      <c r="AY769">
        <v>599.40863720000004</v>
      </c>
      <c r="AZ769">
        <v>24.995732090000001</v>
      </c>
      <c r="BA769">
        <v>2.0111335910000001</v>
      </c>
      <c r="BC769">
        <v>2872407.2880000002</v>
      </c>
      <c r="BD769">
        <v>2482407.2880000002</v>
      </c>
      <c r="BE769">
        <v>599.84281529999998</v>
      </c>
      <c r="BF769">
        <v>24.99848806</v>
      </c>
      <c r="BG769">
        <v>2.0111240220000002</v>
      </c>
      <c r="BI769">
        <v>2829225.7629999998</v>
      </c>
      <c r="BJ769">
        <v>2439225.7629999998</v>
      </c>
      <c r="BK769">
        <v>599.72190850000004</v>
      </c>
      <c r="BL769">
        <v>24.99799354</v>
      </c>
      <c r="BM769">
        <v>2.0110934880000002</v>
      </c>
      <c r="BO769">
        <v>2823117.557</v>
      </c>
      <c r="BP769">
        <v>2433117.557</v>
      </c>
      <c r="BQ769">
        <v>599.63460090000001</v>
      </c>
      <c r="BR769">
        <v>24.998242250000001</v>
      </c>
      <c r="BS769" s="281">
        <v>2.0110730800000001</v>
      </c>
      <c r="BU769" s="280">
        <v>2579500.9759999998</v>
      </c>
      <c r="BV769">
        <v>2189500.9759999998</v>
      </c>
      <c r="BW769">
        <v>598.73767339999995</v>
      </c>
      <c r="BX769">
        <v>24.990884489999999</v>
      </c>
      <c r="BY769">
        <v>2.0115919779999998</v>
      </c>
      <c r="CA769">
        <v>2629826.8689999999</v>
      </c>
      <c r="CB769">
        <v>2239826.8689999999</v>
      </c>
      <c r="CC769">
        <v>599.22864119999997</v>
      </c>
      <c r="CD769">
        <v>24.99257635</v>
      </c>
      <c r="CE769">
        <v>2.0113256129999999</v>
      </c>
      <c r="CG769">
        <v>2676807.0630000001</v>
      </c>
      <c r="CH769">
        <v>2286807.0630000001</v>
      </c>
      <c r="CI769">
        <v>599.2910799</v>
      </c>
      <c r="CJ769">
        <v>24.994883160000001</v>
      </c>
      <c r="CK769">
        <v>2.0111623719999998</v>
      </c>
      <c r="CM769">
        <v>2689891.111</v>
      </c>
      <c r="CN769">
        <v>2299891.111</v>
      </c>
      <c r="CO769">
        <v>599.21209429999999</v>
      </c>
      <c r="CP769">
        <v>24.996208410000001</v>
      </c>
      <c r="CQ769" s="281">
        <v>2.0111189509999998</v>
      </c>
      <c r="CS769" s="280">
        <v>2556633.2570000002</v>
      </c>
      <c r="CT769">
        <v>2166633.2570000002</v>
      </c>
      <c r="CU769">
        <v>598.53549599999997</v>
      </c>
      <c r="CV769">
        <v>24.98942272</v>
      </c>
      <c r="CW769">
        <v>2.0117946959999999</v>
      </c>
      <c r="CY769">
        <v>2638373.7620000001</v>
      </c>
      <c r="CZ769">
        <v>2248373.7620000001</v>
      </c>
      <c r="DA769">
        <v>599.26640620000001</v>
      </c>
      <c r="DB769">
        <v>24.992940040000001</v>
      </c>
      <c r="DC769">
        <v>2.0112909449999998</v>
      </c>
      <c r="DE769">
        <v>2651329.8429999999</v>
      </c>
      <c r="DF769">
        <v>2261329.8429999999</v>
      </c>
      <c r="DG769">
        <v>599.16987110000002</v>
      </c>
      <c r="DH769">
        <v>24.994007679999999</v>
      </c>
      <c r="DI769">
        <v>2.0112190820000002</v>
      </c>
      <c r="DK769">
        <v>2673684.321</v>
      </c>
      <c r="DL769">
        <v>2283684.321</v>
      </c>
      <c r="DM769">
        <v>599.1334574</v>
      </c>
      <c r="DN769">
        <v>24.995829709999999</v>
      </c>
      <c r="DO769" s="281">
        <v>2.0111451520000001</v>
      </c>
    </row>
    <row r="770" spans="1:119">
      <c r="A770" s="280">
        <v>2517253.6159999999</v>
      </c>
      <c r="B770">
        <v>2127253.6159999999</v>
      </c>
      <c r="C770">
        <v>598.10651150000001</v>
      </c>
      <c r="D770">
        <v>24.98631945</v>
      </c>
      <c r="E770">
        <v>2.0123171750000002</v>
      </c>
      <c r="G770">
        <v>2555854.21</v>
      </c>
      <c r="H770">
        <v>2165854.21</v>
      </c>
      <c r="I770">
        <v>598.72477849999996</v>
      </c>
      <c r="J770">
        <v>24.987721830000002</v>
      </c>
      <c r="K770">
        <v>2.0118060990000002</v>
      </c>
      <c r="M770">
        <v>2531386.9709999999</v>
      </c>
      <c r="N770">
        <v>2141386.9709999999</v>
      </c>
      <c r="O770">
        <v>598.25885440000002</v>
      </c>
      <c r="P770">
        <v>24.987421749999999</v>
      </c>
      <c r="Q770">
        <v>2.0120892349999999</v>
      </c>
      <c r="S770">
        <v>2549258.747</v>
      </c>
      <c r="T770">
        <v>2159258.747</v>
      </c>
      <c r="U770">
        <v>598.2150216</v>
      </c>
      <c r="V770">
        <v>24.991403009999999</v>
      </c>
      <c r="W770" s="281">
        <v>2.0118458650000002</v>
      </c>
      <c r="Y770" s="280">
        <v>2529114.3029999998</v>
      </c>
      <c r="Z770">
        <v>2139114.3029999998</v>
      </c>
      <c r="AA770">
        <v>598.25382769999999</v>
      </c>
      <c r="AB770">
        <v>24.98738539</v>
      </c>
      <c r="AC770">
        <v>2.0121362299999999</v>
      </c>
      <c r="AE770">
        <v>2324031.6710000001</v>
      </c>
      <c r="AF770">
        <v>1934031.6710000001</v>
      </c>
      <c r="AG770">
        <v>594.1702348</v>
      </c>
      <c r="AH770">
        <v>24.943647810000002</v>
      </c>
      <c r="AI770">
        <v>2.0249627079999999</v>
      </c>
      <c r="AK770">
        <v>2325836.4330000002</v>
      </c>
      <c r="AL770">
        <v>1935836.433</v>
      </c>
      <c r="AM770">
        <v>593.84846889999994</v>
      </c>
      <c r="AN770">
        <v>24.955391429999999</v>
      </c>
      <c r="AO770">
        <v>2.0247396499999999</v>
      </c>
      <c r="AQ770">
        <v>2325319.5589999999</v>
      </c>
      <c r="AR770">
        <v>1935319.5589999999</v>
      </c>
      <c r="AS770">
        <v>593.51377319999995</v>
      </c>
      <c r="AT770">
        <v>24.968634290000001</v>
      </c>
      <c r="AU770" s="281">
        <v>2.024910856</v>
      </c>
      <c r="AW770" s="280">
        <v>2717075.1630000002</v>
      </c>
      <c r="AX770">
        <v>2327075.1630000002</v>
      </c>
      <c r="AY770">
        <v>599.45764499999996</v>
      </c>
      <c r="AZ770">
        <v>24.996085950000001</v>
      </c>
      <c r="BA770">
        <v>2.0111195149999999</v>
      </c>
      <c r="BC770">
        <v>2904310.7480000001</v>
      </c>
      <c r="BD770">
        <v>2514310.7480000001</v>
      </c>
      <c r="BE770">
        <v>599.87242730000003</v>
      </c>
      <c r="BF770">
        <v>24.998772939999998</v>
      </c>
      <c r="BG770">
        <v>2.0111313040000001</v>
      </c>
      <c r="BI770">
        <v>2852289.9240000001</v>
      </c>
      <c r="BJ770">
        <v>2462289.9240000001</v>
      </c>
      <c r="BK770">
        <v>599.75858519999997</v>
      </c>
      <c r="BL770">
        <v>24.998258230000001</v>
      </c>
      <c r="BM770">
        <v>2.0110989020000001</v>
      </c>
      <c r="BO770">
        <v>2843043.73</v>
      </c>
      <c r="BP770">
        <v>2453043.73</v>
      </c>
      <c r="BQ770">
        <v>599.6742438</v>
      </c>
      <c r="BR770">
        <v>24.998432999999999</v>
      </c>
      <c r="BS770" s="281">
        <v>2.0110782540000001</v>
      </c>
      <c r="BU770" s="280">
        <v>2588134.341</v>
      </c>
      <c r="BV770">
        <v>2198134.341</v>
      </c>
      <c r="BW770">
        <v>598.80297169999994</v>
      </c>
      <c r="BX770">
        <v>24.991356499999998</v>
      </c>
      <c r="BY770">
        <v>2.0115275380000002</v>
      </c>
      <c r="CA770">
        <v>2641234.963</v>
      </c>
      <c r="CB770">
        <v>2251234.963</v>
      </c>
      <c r="CC770">
        <v>599.28440079999996</v>
      </c>
      <c r="CD770">
        <v>24.993113319999999</v>
      </c>
      <c r="CE770">
        <v>2.0112851279999999</v>
      </c>
      <c r="CG770">
        <v>2689317.5890000002</v>
      </c>
      <c r="CH770">
        <v>2299317.5890000002</v>
      </c>
      <c r="CI770">
        <v>599.34355230000006</v>
      </c>
      <c r="CJ770">
        <v>24.995262109999999</v>
      </c>
      <c r="CK770">
        <v>2.0111421809999999</v>
      </c>
      <c r="CM770">
        <v>2701939.9169999999</v>
      </c>
      <c r="CN770">
        <v>2311939.9169999999</v>
      </c>
      <c r="CO770">
        <v>599.26502660000006</v>
      </c>
      <c r="CP770">
        <v>24.996463290000001</v>
      </c>
      <c r="CQ770" s="281">
        <v>2.0111036279999999</v>
      </c>
      <c r="CS770" s="280">
        <v>2564492.807</v>
      </c>
      <c r="CT770">
        <v>2174492.807</v>
      </c>
      <c r="CU770">
        <v>598.6046364</v>
      </c>
      <c r="CV770">
        <v>24.989922669999999</v>
      </c>
      <c r="CW770">
        <v>2.0117154479999999</v>
      </c>
      <c r="CY770">
        <v>2650158.6159999999</v>
      </c>
      <c r="CZ770">
        <v>2260158.6159999999</v>
      </c>
      <c r="DA770">
        <v>599.32111440000006</v>
      </c>
      <c r="DB770">
        <v>24.993466850000001</v>
      </c>
      <c r="DC770">
        <v>2.0112545129999999</v>
      </c>
      <c r="DE770">
        <v>2662623.5759999999</v>
      </c>
      <c r="DF770">
        <v>2272623.5759999999</v>
      </c>
      <c r="DG770">
        <v>599.22555950000003</v>
      </c>
      <c r="DH770">
        <v>24.99440993</v>
      </c>
      <c r="DI770">
        <v>2.0111906620000002</v>
      </c>
      <c r="DK770">
        <v>2685012.5589999999</v>
      </c>
      <c r="DL770">
        <v>2295012.5589999999</v>
      </c>
      <c r="DM770">
        <v>599.18831109999996</v>
      </c>
      <c r="DN770">
        <v>24.99609388</v>
      </c>
      <c r="DO770" s="281">
        <v>2.0111254719999998</v>
      </c>
    </row>
    <row r="771" spans="1:119">
      <c r="A771" s="280">
        <v>2523947.3659999999</v>
      </c>
      <c r="B771">
        <v>2133947.3659999999</v>
      </c>
      <c r="C771">
        <v>598.18293270000004</v>
      </c>
      <c r="D771">
        <v>24.986872439999999</v>
      </c>
      <c r="E771">
        <v>2.0122060959999999</v>
      </c>
      <c r="G771">
        <v>2564123.199</v>
      </c>
      <c r="H771">
        <v>2174123.199</v>
      </c>
      <c r="I771">
        <v>598.79233850000003</v>
      </c>
      <c r="J771">
        <v>24.988372989999998</v>
      </c>
      <c r="K771">
        <v>2.011724155</v>
      </c>
      <c r="M771">
        <v>2538439.1069999998</v>
      </c>
      <c r="N771">
        <v>2148439.1069999998</v>
      </c>
      <c r="O771">
        <v>598.33280390000004</v>
      </c>
      <c r="P771">
        <v>24.98795672</v>
      </c>
      <c r="Q771">
        <v>2.0119915260000001</v>
      </c>
      <c r="S771">
        <v>2556411.111</v>
      </c>
      <c r="T771">
        <v>2166411.111</v>
      </c>
      <c r="U771">
        <v>598.28727160000005</v>
      </c>
      <c r="V771">
        <v>24.991751489999999</v>
      </c>
      <c r="W771" s="281">
        <v>2.011765697</v>
      </c>
      <c r="Y771" s="280">
        <v>2536153.7779999999</v>
      </c>
      <c r="Z771">
        <v>2146153.7779999999</v>
      </c>
      <c r="AA771">
        <v>598.32786050000004</v>
      </c>
      <c r="AB771">
        <v>24.987920970000001</v>
      </c>
      <c r="AC771">
        <v>2.0120352979999998</v>
      </c>
      <c r="AE771">
        <v>2327059.801</v>
      </c>
      <c r="AF771">
        <v>1937059.801</v>
      </c>
      <c r="AG771">
        <v>594.28536940000004</v>
      </c>
      <c r="AH771">
        <v>24.94476607</v>
      </c>
      <c r="AI771">
        <v>2.024482576</v>
      </c>
      <c r="AK771">
        <v>2328980.932</v>
      </c>
      <c r="AL771">
        <v>1938980.932</v>
      </c>
      <c r="AM771">
        <v>593.96638900000005</v>
      </c>
      <c r="AN771">
        <v>24.956250879999999</v>
      </c>
      <c r="AO771">
        <v>2.0242495360000001</v>
      </c>
      <c r="AQ771">
        <v>2328369.1</v>
      </c>
      <c r="AR771">
        <v>1938369.1</v>
      </c>
      <c r="AS771">
        <v>593.62705019999999</v>
      </c>
      <c r="AT771">
        <v>24.96918501</v>
      </c>
      <c r="AU771" s="281">
        <v>2.0244307450000001</v>
      </c>
      <c r="AW771" s="280">
        <v>2731972.7990000001</v>
      </c>
      <c r="AX771">
        <v>2341972.7990000001</v>
      </c>
      <c r="AY771">
        <v>599.50507860000005</v>
      </c>
      <c r="AZ771">
        <v>24.99642841</v>
      </c>
      <c r="BA771">
        <v>2.0111086920000001</v>
      </c>
      <c r="BC771">
        <v>2940630.4279999998</v>
      </c>
      <c r="BD771">
        <v>2550630.4279999998</v>
      </c>
      <c r="BE771">
        <v>599.89938570000004</v>
      </c>
      <c r="BF771">
        <v>24.999032270000001</v>
      </c>
      <c r="BG771">
        <v>2.0111398939999998</v>
      </c>
      <c r="BI771">
        <v>2877560.27</v>
      </c>
      <c r="BJ771">
        <v>2487560.27</v>
      </c>
      <c r="BK771">
        <v>599.79322790000003</v>
      </c>
      <c r="BL771">
        <v>24.998508220000002</v>
      </c>
      <c r="BM771">
        <v>2.0111059080000002</v>
      </c>
      <c r="BO771">
        <v>2864529.645</v>
      </c>
      <c r="BP771">
        <v>2474529.645</v>
      </c>
      <c r="BQ771">
        <v>599.71217469999999</v>
      </c>
      <c r="BR771">
        <v>24.99861551</v>
      </c>
      <c r="BS771" s="281">
        <v>2.0110848539999999</v>
      </c>
      <c r="BU771" s="280">
        <v>2597064.0690000001</v>
      </c>
      <c r="BV771">
        <v>2207064.0690000001</v>
      </c>
      <c r="BW771">
        <v>598.86695610000004</v>
      </c>
      <c r="BX771">
        <v>24.99181896</v>
      </c>
      <c r="BY771">
        <v>2.0114683219999998</v>
      </c>
      <c r="CA771">
        <v>2653211.0210000002</v>
      </c>
      <c r="CB771">
        <v>2263211.0210000002</v>
      </c>
      <c r="CC771">
        <v>599.33859640000003</v>
      </c>
      <c r="CD771">
        <v>24.993635179999998</v>
      </c>
      <c r="CE771">
        <v>2.0112494669999998</v>
      </c>
      <c r="CG771">
        <v>2702469.9410000001</v>
      </c>
      <c r="CH771">
        <v>2312469.9410000001</v>
      </c>
      <c r="CI771">
        <v>599.39452679999999</v>
      </c>
      <c r="CJ771">
        <v>24.995630200000001</v>
      </c>
      <c r="CK771">
        <v>2.0111255020000001</v>
      </c>
      <c r="CM771">
        <v>2714545.93</v>
      </c>
      <c r="CN771">
        <v>2324545.9300000002</v>
      </c>
      <c r="CO771">
        <v>599.31659890000003</v>
      </c>
      <c r="CP771">
        <v>24.996711600000001</v>
      </c>
      <c r="CQ771" s="281">
        <v>2.0110912440000002</v>
      </c>
      <c r="CS771" s="280">
        <v>2572595.662</v>
      </c>
      <c r="CT771">
        <v>2182595.662</v>
      </c>
      <c r="CU771">
        <v>598.67249819999995</v>
      </c>
      <c r="CV771">
        <v>24.990413319999998</v>
      </c>
      <c r="CW771">
        <v>2.01164181</v>
      </c>
      <c r="CY771">
        <v>2662550.9739999999</v>
      </c>
      <c r="CZ771">
        <v>2272550.9739999999</v>
      </c>
      <c r="DA771">
        <v>599.37423890000002</v>
      </c>
      <c r="DB771">
        <v>24.99397836</v>
      </c>
      <c r="DC771">
        <v>2.0112227300000001</v>
      </c>
      <c r="DE771">
        <v>2674436.5520000001</v>
      </c>
      <c r="DF771">
        <v>2284436.5520000001</v>
      </c>
      <c r="DG771">
        <v>599.27980860000002</v>
      </c>
      <c r="DH771">
        <v>24.994801750000001</v>
      </c>
      <c r="DI771">
        <v>2.0111661170000001</v>
      </c>
      <c r="DK771">
        <v>2696831.0529999998</v>
      </c>
      <c r="DL771">
        <v>2306831.0529999998</v>
      </c>
      <c r="DM771">
        <v>599.24183619999997</v>
      </c>
      <c r="DN771">
        <v>24.996351619999999</v>
      </c>
      <c r="DO771" s="281">
        <v>2.011108943</v>
      </c>
    </row>
    <row r="772" spans="1:119">
      <c r="A772" s="280">
        <v>2530814.5809999998</v>
      </c>
      <c r="B772">
        <v>2140814.5809999998</v>
      </c>
      <c r="C772">
        <v>598.25812789999998</v>
      </c>
      <c r="D772">
        <v>24.987416499999998</v>
      </c>
      <c r="E772">
        <v>2.0121013560000001</v>
      </c>
      <c r="G772">
        <v>2572682.2829999998</v>
      </c>
      <c r="H772">
        <v>2182682.2829999998</v>
      </c>
      <c r="I772">
        <v>598.85849629999996</v>
      </c>
      <c r="J772">
        <v>24.98901055</v>
      </c>
      <c r="K772">
        <v>2.0116481689999999</v>
      </c>
      <c r="M772">
        <v>2545684.8829999999</v>
      </c>
      <c r="N772">
        <v>2155684.8829999999</v>
      </c>
      <c r="O772">
        <v>598.40551140000002</v>
      </c>
      <c r="P772">
        <v>24.988482650000002</v>
      </c>
      <c r="Q772">
        <v>2.0118998179999998</v>
      </c>
      <c r="S772">
        <v>2563750.5819999999</v>
      </c>
      <c r="T772">
        <v>2173750.5819999999</v>
      </c>
      <c r="U772">
        <v>598.35837059999994</v>
      </c>
      <c r="V772">
        <v>24.992094380000001</v>
      </c>
      <c r="W772" s="281">
        <v>2.0116907830000001</v>
      </c>
      <c r="Y772" s="280">
        <v>2543386.1609999998</v>
      </c>
      <c r="Z772">
        <v>2153386.1609999998</v>
      </c>
      <c r="AA772">
        <v>598.40065200000004</v>
      </c>
      <c r="AB772">
        <v>24.988447499999999</v>
      </c>
      <c r="AC772">
        <v>2.0119405050000001</v>
      </c>
      <c r="AE772">
        <v>2330119.7549999999</v>
      </c>
      <c r="AF772">
        <v>1940119.7549999999</v>
      </c>
      <c r="AG772">
        <v>594.39940769999998</v>
      </c>
      <c r="AH772">
        <v>24.945873479999999</v>
      </c>
      <c r="AI772">
        <v>2.024013568</v>
      </c>
      <c r="AK772">
        <v>2332157.4160000002</v>
      </c>
      <c r="AL772">
        <v>1942157.416</v>
      </c>
      <c r="AM772">
        <v>594.08321669999998</v>
      </c>
      <c r="AN772">
        <v>24.957102200000001</v>
      </c>
      <c r="AO772">
        <v>2.023771483</v>
      </c>
      <c r="AQ772">
        <v>2331446.7999999998</v>
      </c>
      <c r="AR772">
        <v>1941446.8</v>
      </c>
      <c r="AS772">
        <v>593.73937000000001</v>
      </c>
      <c r="AT772">
        <v>24.96973096</v>
      </c>
      <c r="AU772" s="281">
        <v>2.0239622989999999</v>
      </c>
      <c r="AW772" s="280">
        <v>2747789.659</v>
      </c>
      <c r="AX772">
        <v>2357789.659</v>
      </c>
      <c r="AY772">
        <v>599.55089769999995</v>
      </c>
      <c r="AZ772">
        <v>24.9967592</v>
      </c>
      <c r="BA772">
        <v>2.0111009339999999</v>
      </c>
      <c r="BC772">
        <v>2982633.4139999999</v>
      </c>
      <c r="BD772">
        <v>2592633.4139999999</v>
      </c>
      <c r="BE772">
        <v>599.92351470000006</v>
      </c>
      <c r="BF772">
        <v>24.999264369999999</v>
      </c>
      <c r="BG772">
        <v>2.0111493249999999</v>
      </c>
      <c r="BI772">
        <v>2905458.2059999998</v>
      </c>
      <c r="BJ772">
        <v>2515458.2059999998</v>
      </c>
      <c r="BK772">
        <v>599.82571510000002</v>
      </c>
      <c r="BL772">
        <v>24.99874264</v>
      </c>
      <c r="BM772">
        <v>2.0111142289999999</v>
      </c>
      <c r="BO772">
        <v>2887830.6669999999</v>
      </c>
      <c r="BP772">
        <v>2497830.6669999999</v>
      </c>
      <c r="BQ772">
        <v>599.74832409999999</v>
      </c>
      <c r="BR772">
        <v>24.998789429999999</v>
      </c>
      <c r="BS772" s="281">
        <v>2.0110926830000002</v>
      </c>
      <c r="BU772" s="280">
        <v>2606311.892</v>
      </c>
      <c r="BV772">
        <v>2216311.892</v>
      </c>
      <c r="BW772">
        <v>598.92961270000001</v>
      </c>
      <c r="BX772">
        <v>24.992271779999999</v>
      </c>
      <c r="BY772">
        <v>2.0114141679999999</v>
      </c>
      <c r="CA772">
        <v>2665815.15</v>
      </c>
      <c r="CB772">
        <v>2275815.15</v>
      </c>
      <c r="CC772">
        <v>599.3911981</v>
      </c>
      <c r="CD772">
        <v>24.994141639999999</v>
      </c>
      <c r="CE772">
        <v>2.0112184540000002</v>
      </c>
      <c r="CG772">
        <v>2716333.929</v>
      </c>
      <c r="CH772">
        <v>2326333.929</v>
      </c>
      <c r="CI772">
        <v>599.44397230000004</v>
      </c>
      <c r="CJ772">
        <v>24.995987230000001</v>
      </c>
      <c r="CK772">
        <v>2.0111121609999998</v>
      </c>
      <c r="CM772">
        <v>2727763.8369999998</v>
      </c>
      <c r="CN772">
        <v>2337763.8369999998</v>
      </c>
      <c r="CO772">
        <v>599.3667868</v>
      </c>
      <c r="CP772">
        <v>24.996953229999999</v>
      </c>
      <c r="CQ772" s="281">
        <v>2.0110816420000002</v>
      </c>
      <c r="CS772" s="280">
        <v>2580957.929</v>
      </c>
      <c r="CT772">
        <v>2190957.929</v>
      </c>
      <c r="CU772">
        <v>598.73907039999995</v>
      </c>
      <c r="CV772">
        <v>24.99089459</v>
      </c>
      <c r="CW772">
        <v>2.0115736270000002</v>
      </c>
      <c r="CY772">
        <v>2675617.3450000002</v>
      </c>
      <c r="CZ772">
        <v>2285617.3450000002</v>
      </c>
      <c r="DA772">
        <v>599.42574730000001</v>
      </c>
      <c r="DB772">
        <v>24.994474270000001</v>
      </c>
      <c r="DC772">
        <v>2.0111954189999999</v>
      </c>
      <c r="DE772">
        <v>2686819.51</v>
      </c>
      <c r="DF772">
        <v>2296819.5099999998</v>
      </c>
      <c r="DG772">
        <v>599.33259369999996</v>
      </c>
      <c r="DH772">
        <v>24.995182969999998</v>
      </c>
      <c r="DI772">
        <v>2.0111452810000001</v>
      </c>
      <c r="DK772">
        <v>2709184.892</v>
      </c>
      <c r="DL772">
        <v>2319184.892</v>
      </c>
      <c r="DM772">
        <v>599.29401150000001</v>
      </c>
      <c r="DN772">
        <v>24.996602849999999</v>
      </c>
      <c r="DO772" s="281">
        <v>2.0110954099999998</v>
      </c>
    </row>
    <row r="773" spans="1:119">
      <c r="A773" s="280">
        <v>2537864.8829999999</v>
      </c>
      <c r="B773">
        <v>2147864.8829999999</v>
      </c>
      <c r="C773">
        <v>598.33208950000005</v>
      </c>
      <c r="D773">
        <v>24.987951559999999</v>
      </c>
      <c r="E773">
        <v>2.012002807</v>
      </c>
      <c r="G773">
        <v>2581553.2420000001</v>
      </c>
      <c r="H773">
        <v>2191553.2420000001</v>
      </c>
      <c r="I773">
        <v>598.92323739999995</v>
      </c>
      <c r="J773">
        <v>24.9896344</v>
      </c>
      <c r="K773">
        <v>2.0115779890000001</v>
      </c>
      <c r="M773">
        <v>2553135.6809999999</v>
      </c>
      <c r="N773">
        <v>2163135.6809999999</v>
      </c>
      <c r="O773">
        <v>598.47696819999999</v>
      </c>
      <c r="P773">
        <v>24.988999459999999</v>
      </c>
      <c r="Q773">
        <v>2.0118139620000002</v>
      </c>
      <c r="S773">
        <v>2571287.6159999999</v>
      </c>
      <c r="T773">
        <v>2181287.6159999999</v>
      </c>
      <c r="U773">
        <v>598.42831079999996</v>
      </c>
      <c r="V773">
        <v>24.99243164</v>
      </c>
      <c r="W773" s="281">
        <v>2.0116209729999999</v>
      </c>
      <c r="Y773" s="280">
        <v>2550822.7680000002</v>
      </c>
      <c r="Z773">
        <v>2160822.7680000002</v>
      </c>
      <c r="AA773">
        <v>598.47219329999996</v>
      </c>
      <c r="AB773">
        <v>24.988964930000002</v>
      </c>
      <c r="AC773">
        <v>2.0118516999999998</v>
      </c>
      <c r="AE773">
        <v>2333212.2009999999</v>
      </c>
      <c r="AF773">
        <v>1943212.2009999999</v>
      </c>
      <c r="AG773">
        <v>594.51234829999999</v>
      </c>
      <c r="AH773">
        <v>24.946970019999998</v>
      </c>
      <c r="AI773">
        <v>2.0235555540000001</v>
      </c>
      <c r="AK773">
        <v>2335366.5329999998</v>
      </c>
      <c r="AL773">
        <v>1945366.5330000001</v>
      </c>
      <c r="AM773">
        <v>594.19895069999995</v>
      </c>
      <c r="AN773">
        <v>24.957945380000002</v>
      </c>
      <c r="AO773">
        <v>2.023305331</v>
      </c>
      <c r="AQ773">
        <v>2334553.1770000001</v>
      </c>
      <c r="AR773">
        <v>1944553.1769999999</v>
      </c>
      <c r="AS773">
        <v>593.85073150000005</v>
      </c>
      <c r="AT773">
        <v>24.97027216</v>
      </c>
      <c r="AU773" s="281">
        <v>2.0235053550000002</v>
      </c>
      <c r="AW773" s="280">
        <v>2764645.4040000001</v>
      </c>
      <c r="AX773">
        <v>2374645.4040000001</v>
      </c>
      <c r="AY773">
        <v>599.59505690000003</v>
      </c>
      <c r="AZ773">
        <v>24.997077969999999</v>
      </c>
      <c r="BA773">
        <v>2.0110960430000002</v>
      </c>
      <c r="BC773">
        <v>3000000</v>
      </c>
      <c r="BD773">
        <v>2610000</v>
      </c>
      <c r="BE773">
        <v>599.93305859999998</v>
      </c>
      <c r="BF773">
        <v>24.999356219999999</v>
      </c>
      <c r="BG773">
        <v>2.0111521290000001</v>
      </c>
      <c r="BI773">
        <v>2936540.6090000002</v>
      </c>
      <c r="BJ773">
        <v>2546540.6090000002</v>
      </c>
      <c r="BK773">
        <v>599.85592050000002</v>
      </c>
      <c r="BL773">
        <v>24.998960579999999</v>
      </c>
      <c r="BM773">
        <v>2.0111235660000002</v>
      </c>
      <c r="BO773">
        <v>2913248.014</v>
      </c>
      <c r="BP773">
        <v>2523248.014</v>
      </c>
      <c r="BQ773">
        <v>599.78258979999998</v>
      </c>
      <c r="BR773">
        <v>24.99895428</v>
      </c>
      <c r="BS773" s="281">
        <v>2.0111015289999998</v>
      </c>
      <c r="BU773" s="280">
        <v>2615902.0060000001</v>
      </c>
      <c r="BV773">
        <v>2225902.0060000001</v>
      </c>
      <c r="BW773">
        <v>598.99092680000001</v>
      </c>
      <c r="BX773">
        <v>24.992714849999999</v>
      </c>
      <c r="BY773">
        <v>2.0113649159999998</v>
      </c>
      <c r="CA773">
        <v>2679117.2749999999</v>
      </c>
      <c r="CB773">
        <v>2289117.2749999999</v>
      </c>
      <c r="CC773">
        <v>599.44217249999997</v>
      </c>
      <c r="CD773">
        <v>24.99463239</v>
      </c>
      <c r="CE773">
        <v>2.0111919060000001</v>
      </c>
      <c r="CG773">
        <v>2730991.0729999999</v>
      </c>
      <c r="CH773">
        <v>2340991.0729999999</v>
      </c>
      <c r="CI773">
        <v>599.49185399999999</v>
      </c>
      <c r="CJ773">
        <v>24.996332939999999</v>
      </c>
      <c r="CK773">
        <v>2.0111019790000002</v>
      </c>
      <c r="CM773">
        <v>2741656.6</v>
      </c>
      <c r="CN773">
        <v>2351656.6</v>
      </c>
      <c r="CO773">
        <v>599.4155634</v>
      </c>
      <c r="CP773">
        <v>24.997188040000001</v>
      </c>
      <c r="CQ773" s="281">
        <v>2.011074663</v>
      </c>
      <c r="CS773" s="280">
        <v>2589597.3640000001</v>
      </c>
      <c r="CT773">
        <v>2199597.3640000001</v>
      </c>
      <c r="CU773">
        <v>598.80434109999999</v>
      </c>
      <c r="CV773">
        <v>24.9913664</v>
      </c>
      <c r="CW773">
        <v>2.011510742</v>
      </c>
      <c r="CY773">
        <v>2689435.483</v>
      </c>
      <c r="CZ773">
        <v>2299435.483</v>
      </c>
      <c r="DA773">
        <v>599.4756036</v>
      </c>
      <c r="DB773">
        <v>24.994954230000001</v>
      </c>
      <c r="DC773">
        <v>2.011172395</v>
      </c>
      <c r="DE773">
        <v>2699830.8429999999</v>
      </c>
      <c r="DF773">
        <v>2309830.8429999999</v>
      </c>
      <c r="DG773">
        <v>599.38388699999996</v>
      </c>
      <c r="DH773">
        <v>24.99555337</v>
      </c>
      <c r="DI773">
        <v>2.0111279830000002</v>
      </c>
      <c r="DK773">
        <v>2722125.5630000001</v>
      </c>
      <c r="DL773">
        <v>2332125.5630000001</v>
      </c>
      <c r="DM773">
        <v>599.34481349999999</v>
      </c>
      <c r="DN773">
        <v>24.99684744</v>
      </c>
      <c r="DO773" s="281">
        <v>2.0110847180000002</v>
      </c>
    </row>
    <row r="774" spans="1:119">
      <c r="A774" s="280">
        <v>2545108.7200000002</v>
      </c>
      <c r="B774">
        <v>2155108.7200000002</v>
      </c>
      <c r="C774">
        <v>598.40480909999997</v>
      </c>
      <c r="D774">
        <v>24.988477570000001</v>
      </c>
      <c r="E774">
        <v>2.0119102959999999</v>
      </c>
      <c r="G774">
        <v>2590760.3859999999</v>
      </c>
      <c r="H774">
        <v>2200760.3859999999</v>
      </c>
      <c r="I774">
        <v>598.98654599999998</v>
      </c>
      <c r="J774">
        <v>24.99024438</v>
      </c>
      <c r="K774">
        <v>2.011513463</v>
      </c>
      <c r="M774">
        <v>2560803.9130000002</v>
      </c>
      <c r="N774">
        <v>2170803.9130000002</v>
      </c>
      <c r="O774">
        <v>598.54716499999995</v>
      </c>
      <c r="P774">
        <v>24.989507100000001</v>
      </c>
      <c r="Q774">
        <v>2.0117338060000001</v>
      </c>
      <c r="S774">
        <v>2579033.5759999999</v>
      </c>
      <c r="T774">
        <v>2189033.5759999999</v>
      </c>
      <c r="U774">
        <v>598.49708390000001</v>
      </c>
      <c r="V774">
        <v>24.992763230000001</v>
      </c>
      <c r="W774" s="281">
        <v>2.0115561190000002</v>
      </c>
      <c r="Y774" s="280">
        <v>2558475.9380000001</v>
      </c>
      <c r="Z774">
        <v>2168475.9380000001</v>
      </c>
      <c r="AA774">
        <v>598.54247539999994</v>
      </c>
      <c r="AB774">
        <v>24.989473189999998</v>
      </c>
      <c r="AC774">
        <v>2.0117687279999998</v>
      </c>
      <c r="AE774">
        <v>2336337.8319999999</v>
      </c>
      <c r="AF774">
        <v>1946337.8319999999</v>
      </c>
      <c r="AG774">
        <v>594.62418990000003</v>
      </c>
      <c r="AH774">
        <v>24.94805568</v>
      </c>
      <c r="AI774">
        <v>2.023108406</v>
      </c>
      <c r="AK774">
        <v>2338391.7429999998</v>
      </c>
      <c r="AL774">
        <v>1948391.743</v>
      </c>
      <c r="AM774">
        <v>594.30598120000002</v>
      </c>
      <c r="AN774">
        <v>24.958725009999998</v>
      </c>
      <c r="AO774">
        <v>2.022880851</v>
      </c>
      <c r="AQ774">
        <v>2337688.7620000001</v>
      </c>
      <c r="AR774">
        <v>1947688.7620000001</v>
      </c>
      <c r="AS774">
        <v>593.96113379999997</v>
      </c>
      <c r="AT774">
        <v>24.970808590000001</v>
      </c>
      <c r="AU774" s="281">
        <v>2.0230597490000002</v>
      </c>
      <c r="AW774" s="280">
        <v>2782683.7390000001</v>
      </c>
      <c r="AX774">
        <v>2392683.7390000001</v>
      </c>
      <c r="AY774">
        <v>599.63750519999996</v>
      </c>
      <c r="AZ774">
        <v>24.997384369999999</v>
      </c>
      <c r="BA774">
        <v>2.0110938159999998</v>
      </c>
      <c r="BI774">
        <v>2971556.5049999999</v>
      </c>
      <c r="BJ774">
        <v>2581556.5049999999</v>
      </c>
      <c r="BK774">
        <v>599.88370799999996</v>
      </c>
      <c r="BL774">
        <v>24.99916107</v>
      </c>
      <c r="BM774">
        <v>2.0111335970000002</v>
      </c>
      <c r="BO774">
        <v>2941165.6860000002</v>
      </c>
      <c r="BP774">
        <v>2551165.6860000002</v>
      </c>
      <c r="BQ774">
        <v>599.81486410000002</v>
      </c>
      <c r="BR774">
        <v>24.99910955</v>
      </c>
      <c r="BS774" s="281">
        <v>2.0111111639999999</v>
      </c>
      <c r="BU774" s="280">
        <v>2625861.446</v>
      </c>
      <c r="BV774">
        <v>2235861.446</v>
      </c>
      <c r="BW774">
        <v>599.05088249999994</v>
      </c>
      <c r="BX774">
        <v>24.993148059999999</v>
      </c>
      <c r="BY774">
        <v>2.011320402</v>
      </c>
      <c r="CA774">
        <v>2693199.341</v>
      </c>
      <c r="CB774">
        <v>2303199.341</v>
      </c>
      <c r="CC774">
        <v>599.49148209999998</v>
      </c>
      <c r="CD774">
        <v>24.99510708</v>
      </c>
      <c r="CE774">
        <v>2.0111696370000001</v>
      </c>
      <c r="CG774">
        <v>2746537.3050000002</v>
      </c>
      <c r="CH774">
        <v>2356537.3050000002</v>
      </c>
      <c r="CI774">
        <v>599.53813309999998</v>
      </c>
      <c r="CJ774">
        <v>24.996667049999999</v>
      </c>
      <c r="CK774">
        <v>2.011094774</v>
      </c>
      <c r="CM774">
        <v>2756297.1690000002</v>
      </c>
      <c r="CN774">
        <v>2366297.1690000002</v>
      </c>
      <c r="CO774">
        <v>599.46289860000002</v>
      </c>
      <c r="CP774">
        <v>24.997415889999999</v>
      </c>
      <c r="CQ774" s="281">
        <v>2.0110701459999998</v>
      </c>
      <c r="CS774" s="280">
        <v>2598533.5980000002</v>
      </c>
      <c r="CT774">
        <v>2208533.5980000002</v>
      </c>
      <c r="CU774">
        <v>598.86829739999996</v>
      </c>
      <c r="CV774">
        <v>24.991828659999999</v>
      </c>
      <c r="CW774">
        <v>2.0114529970000001</v>
      </c>
      <c r="CY774">
        <v>2704096.9879999999</v>
      </c>
      <c r="CZ774">
        <v>2314096.9879999999</v>
      </c>
      <c r="DA774">
        <v>599.5237674</v>
      </c>
      <c r="DB774">
        <v>24.995417849999999</v>
      </c>
      <c r="DC774">
        <v>2.0111534679999998</v>
      </c>
      <c r="DE774">
        <v>2713538.1690000002</v>
      </c>
      <c r="DF774">
        <v>2323538.1690000002</v>
      </c>
      <c r="DG774">
        <v>599.43365819999997</v>
      </c>
      <c r="DH774">
        <v>24.99591276</v>
      </c>
      <c r="DI774">
        <v>2.0111140519999999</v>
      </c>
      <c r="DK774">
        <v>2735712.1850000001</v>
      </c>
      <c r="DL774">
        <v>2345712.1850000001</v>
      </c>
      <c r="DM774">
        <v>599.3942164</v>
      </c>
      <c r="DN774">
        <v>24.997085269999999</v>
      </c>
      <c r="DO774" s="281">
        <v>2.0110767090000001</v>
      </c>
    </row>
    <row r="775" spans="1:119">
      <c r="A775" s="280">
        <v>2552557.4619999998</v>
      </c>
      <c r="B775">
        <v>2162557.4619999998</v>
      </c>
      <c r="C775">
        <v>598.47627809999994</v>
      </c>
      <c r="D775">
        <v>24.988994470000002</v>
      </c>
      <c r="E775">
        <v>2.0118236729999999</v>
      </c>
      <c r="G775">
        <v>2600330.9470000002</v>
      </c>
      <c r="H775">
        <v>2210330.9470000002</v>
      </c>
      <c r="I775">
        <v>599.048405</v>
      </c>
      <c r="J775">
        <v>24.99084032</v>
      </c>
      <c r="K775">
        <v>2.0114544350000001</v>
      </c>
      <c r="M775">
        <v>2568703.156</v>
      </c>
      <c r="N775">
        <v>2178703.156</v>
      </c>
      <c r="O775">
        <v>598.61609199999998</v>
      </c>
      <c r="P775">
        <v>24.990005499999999</v>
      </c>
      <c r="Q775">
        <v>2.0116591989999999</v>
      </c>
      <c r="S775">
        <v>2587000.835</v>
      </c>
      <c r="T775">
        <v>2197000.835</v>
      </c>
      <c r="U775">
        <v>598.56468129999996</v>
      </c>
      <c r="V775">
        <v>24.99308911</v>
      </c>
      <c r="W775" s="281">
        <v>2.011496073</v>
      </c>
      <c r="Y775" s="280">
        <v>2566359.1639999999</v>
      </c>
      <c r="Z775">
        <v>2176359.1639999999</v>
      </c>
      <c r="AA775">
        <v>598.61148820000005</v>
      </c>
      <c r="AB775">
        <v>24.989972210000001</v>
      </c>
      <c r="AC775">
        <v>2.0116914349999999</v>
      </c>
      <c r="AE775">
        <v>2339497.3629999999</v>
      </c>
      <c r="AF775">
        <v>1949497.3629999999</v>
      </c>
      <c r="AG775">
        <v>594.73493110000004</v>
      </c>
      <c r="AH775">
        <v>24.949130459999999</v>
      </c>
      <c r="AI775">
        <v>2.0226719929999999</v>
      </c>
      <c r="AK775">
        <v>2341446.5260000001</v>
      </c>
      <c r="AL775">
        <v>1951446.5260000001</v>
      </c>
      <c r="AM775">
        <v>594.41205679999996</v>
      </c>
      <c r="AN775">
        <v>24.959497540000001</v>
      </c>
      <c r="AO775">
        <v>2.0224664670000001</v>
      </c>
      <c r="AQ775">
        <v>2340854.1039999998</v>
      </c>
      <c r="AR775">
        <v>1950854.1040000001</v>
      </c>
      <c r="AS775">
        <v>594.07057569999995</v>
      </c>
      <c r="AT775">
        <v>24.971340260000002</v>
      </c>
      <c r="AU775" s="281">
        <v>2.0226253189999999</v>
      </c>
      <c r="AW775" s="280">
        <v>2802079.0589999999</v>
      </c>
      <c r="AX775">
        <v>2412079.0589999999</v>
      </c>
      <c r="AY775">
        <v>599.67818409999995</v>
      </c>
      <c r="AZ775">
        <v>24.997677979999999</v>
      </c>
      <c r="BA775">
        <v>2.0110940400000001</v>
      </c>
      <c r="BI775">
        <v>3000000</v>
      </c>
      <c r="BJ775">
        <v>2610000</v>
      </c>
      <c r="BK775">
        <v>599.90282409999998</v>
      </c>
      <c r="BL775">
        <v>24.999299000000001</v>
      </c>
      <c r="BM775">
        <v>2.0111407450000001</v>
      </c>
      <c r="BO775">
        <v>2972085.1370000001</v>
      </c>
      <c r="BP775">
        <v>2582085.1370000001</v>
      </c>
      <c r="BQ775">
        <v>599.84503589999997</v>
      </c>
      <c r="BR775">
        <v>24.99925468</v>
      </c>
      <c r="BS775" s="281">
        <v>2.0111213499999998</v>
      </c>
      <c r="BU775" s="280">
        <v>2636220.5460000001</v>
      </c>
      <c r="BV775">
        <v>2246220.5460000001</v>
      </c>
      <c r="BW775">
        <v>599.10946230000002</v>
      </c>
      <c r="BX775">
        <v>24.993571280000001</v>
      </c>
      <c r="BY775">
        <v>2.0112804639999999</v>
      </c>
      <c r="CA775">
        <v>2708158.1460000002</v>
      </c>
      <c r="CB775">
        <v>2318158.1460000002</v>
      </c>
      <c r="CC775">
        <v>599.539085</v>
      </c>
      <c r="CD775">
        <v>24.995565289999998</v>
      </c>
      <c r="CE775">
        <v>2.011151452</v>
      </c>
      <c r="CG775">
        <v>2763086.4589999998</v>
      </c>
      <c r="CH775">
        <v>2373086.4589999998</v>
      </c>
      <c r="CI775">
        <v>599.58276569999998</v>
      </c>
      <c r="CJ775">
        <v>24.996989240000001</v>
      </c>
      <c r="CK775">
        <v>2.011090356</v>
      </c>
      <c r="CM775">
        <v>2771770.6549999998</v>
      </c>
      <c r="CN775">
        <v>2381770.6549999998</v>
      </c>
      <c r="CO775">
        <v>599.50875910000002</v>
      </c>
      <c r="CP775">
        <v>24.997636629999999</v>
      </c>
      <c r="CQ775" s="281">
        <v>2.0110679280000001</v>
      </c>
      <c r="CS775" s="280">
        <v>2607788.4139999999</v>
      </c>
      <c r="CT775">
        <v>2217788.4139999999</v>
      </c>
      <c r="CU775">
        <v>598.93092579999995</v>
      </c>
      <c r="CV775">
        <v>24.992281269999999</v>
      </c>
      <c r="CW775">
        <v>2.0114002329999998</v>
      </c>
      <c r="CY775">
        <v>2719710.6970000002</v>
      </c>
      <c r="CZ775">
        <v>2329710.6970000002</v>
      </c>
      <c r="DA775">
        <v>599.57019319999995</v>
      </c>
      <c r="DB775">
        <v>24.99586472</v>
      </c>
      <c r="DC775">
        <v>2.0111384380000001</v>
      </c>
      <c r="DE775">
        <v>2728020.335</v>
      </c>
      <c r="DF775">
        <v>2338020.335</v>
      </c>
      <c r="DG775">
        <v>599.48187329999996</v>
      </c>
      <c r="DH775">
        <v>24.996260880000001</v>
      </c>
      <c r="DI775">
        <v>2.0111033090000001</v>
      </c>
      <c r="DK775">
        <v>2750013.0660000001</v>
      </c>
      <c r="DL775">
        <v>2360013.0660000001</v>
      </c>
      <c r="DM775">
        <v>599.44219139999996</v>
      </c>
      <c r="DN775">
        <v>24.997316219999998</v>
      </c>
      <c r="DO775" s="281">
        <v>2.0110712249999998</v>
      </c>
    </row>
    <row r="776" spans="1:119">
      <c r="A776" s="280">
        <v>2560223.5120000001</v>
      </c>
      <c r="B776">
        <v>2170223.5120000001</v>
      </c>
      <c r="C776">
        <v>598.54648729999997</v>
      </c>
      <c r="D776">
        <v>24.9895022</v>
      </c>
      <c r="E776">
        <v>2.0117427860000001</v>
      </c>
      <c r="G776">
        <v>2610295.568</v>
      </c>
      <c r="H776">
        <v>2220295.568</v>
      </c>
      <c r="I776">
        <v>599.10879599999998</v>
      </c>
      <c r="J776">
        <v>24.991422060000001</v>
      </c>
      <c r="K776">
        <v>2.0114007479999998</v>
      </c>
      <c r="M776">
        <v>2576848.2949999999</v>
      </c>
      <c r="N776">
        <v>2186848.2949999999</v>
      </c>
      <c r="O776">
        <v>598.68373859999997</v>
      </c>
      <c r="P776">
        <v>24.99049458</v>
      </c>
      <c r="Q776">
        <v>2.01158999</v>
      </c>
      <c r="S776">
        <v>2595202.8960000002</v>
      </c>
      <c r="T776">
        <v>2205202.8960000002</v>
      </c>
      <c r="U776">
        <v>598.63109359999999</v>
      </c>
      <c r="V776">
        <v>24.993409249999999</v>
      </c>
      <c r="W776" s="281">
        <v>2.0114406840000001</v>
      </c>
      <c r="Y776" s="280">
        <v>2574487.2390000001</v>
      </c>
      <c r="Z776">
        <v>2184487.2390000001</v>
      </c>
      <c r="AA776">
        <v>598.67922139999996</v>
      </c>
      <c r="AB776">
        <v>24.990461929999999</v>
      </c>
      <c r="AC776">
        <v>2.0116196670000002</v>
      </c>
      <c r="AE776">
        <v>2342691.5320000001</v>
      </c>
      <c r="AF776">
        <v>1952691.5319999999</v>
      </c>
      <c r="AG776">
        <v>594.84457069999996</v>
      </c>
      <c r="AH776">
        <v>24.95019435</v>
      </c>
      <c r="AI776">
        <v>2.0222461869999999</v>
      </c>
      <c r="AK776">
        <v>2344531.46</v>
      </c>
      <c r="AL776">
        <v>1954531.46</v>
      </c>
      <c r="AM776">
        <v>594.51717659999997</v>
      </c>
      <c r="AN776">
        <v>24.96026298</v>
      </c>
      <c r="AO776">
        <v>2.0220620490000001</v>
      </c>
      <c r="AQ776">
        <v>2344049.7659999998</v>
      </c>
      <c r="AR776">
        <v>1954049.7660000001</v>
      </c>
      <c r="AS776">
        <v>594.17905619999999</v>
      </c>
      <c r="AT776">
        <v>24.971867159999999</v>
      </c>
      <c r="AU776" s="281">
        <v>2.0222019019999999</v>
      </c>
      <c r="AW776" s="280">
        <v>2823045.4950000001</v>
      </c>
      <c r="AX776">
        <v>2433045.4950000001</v>
      </c>
      <c r="AY776">
        <v>599.71702700000003</v>
      </c>
      <c r="AZ776">
        <v>24.997958310000001</v>
      </c>
      <c r="BA776">
        <v>2.011096491</v>
      </c>
      <c r="BO776">
        <v>3000000</v>
      </c>
      <c r="BP776">
        <v>2610000</v>
      </c>
      <c r="BQ776">
        <v>599.86837600000001</v>
      </c>
      <c r="BR776">
        <v>24.99936696</v>
      </c>
      <c r="BS776" s="281">
        <v>2.0111296420000002</v>
      </c>
      <c r="BU776" s="280">
        <v>2647013.4849999999</v>
      </c>
      <c r="BV776">
        <v>2257013.4849999999</v>
      </c>
      <c r="BW776">
        <v>599.16664739999999</v>
      </c>
      <c r="BX776">
        <v>24.993984390000001</v>
      </c>
      <c r="BY776">
        <v>2.011244934</v>
      </c>
      <c r="CA776">
        <v>2724109.0419999999</v>
      </c>
      <c r="CB776">
        <v>2334109.0419999999</v>
      </c>
      <c r="CC776">
        <v>599.58493380000004</v>
      </c>
      <c r="CD776">
        <v>24.99600659</v>
      </c>
      <c r="CE776">
        <v>2.011137148</v>
      </c>
      <c r="CG776">
        <v>2780774.8629999999</v>
      </c>
      <c r="CH776">
        <v>2390774.8629999999</v>
      </c>
      <c r="CI776">
        <v>599.62570240000002</v>
      </c>
      <c r="CJ776">
        <v>24.997299179999999</v>
      </c>
      <c r="CK776">
        <v>2.0110885289999998</v>
      </c>
      <c r="CM776">
        <v>2788177.1060000001</v>
      </c>
      <c r="CN776">
        <v>2398177.1060000001</v>
      </c>
      <c r="CO776">
        <v>599.55310770000006</v>
      </c>
      <c r="CP776">
        <v>24.997850069999998</v>
      </c>
      <c r="CQ776" s="281">
        <v>2.0110678420000001</v>
      </c>
      <c r="CS776" s="280">
        <v>2617386.0619999999</v>
      </c>
      <c r="CT776">
        <v>2227386.0619999999</v>
      </c>
      <c r="CU776">
        <v>598.99221130000001</v>
      </c>
      <c r="CV776">
        <v>24.992724129999999</v>
      </c>
      <c r="CW776">
        <v>2.0113522920000002</v>
      </c>
      <c r="CY776">
        <v>2736407.1409999998</v>
      </c>
      <c r="CZ776">
        <v>2346407.1409999998</v>
      </c>
      <c r="DA776">
        <v>599.61482960000001</v>
      </c>
      <c r="DB776">
        <v>24.996294320000001</v>
      </c>
      <c r="DC776">
        <v>2.0111270989999999</v>
      </c>
      <c r="DE776">
        <v>2743369.9679999999</v>
      </c>
      <c r="DF776">
        <v>2353369.9679999999</v>
      </c>
      <c r="DG776">
        <v>599.52849430000003</v>
      </c>
      <c r="DH776">
        <v>24.99659746</v>
      </c>
      <c r="DI776">
        <v>2.011095573</v>
      </c>
      <c r="DK776">
        <v>2765107.648</v>
      </c>
      <c r="DL776">
        <v>2375107.648</v>
      </c>
      <c r="DM776">
        <v>599.48870699999998</v>
      </c>
      <c r="DN776">
        <v>24.997540109999999</v>
      </c>
      <c r="DO776" s="281">
        <v>2.0110681019999999</v>
      </c>
    </row>
    <row r="777" spans="1:119">
      <c r="A777" s="280">
        <v>2568120.4350000001</v>
      </c>
      <c r="B777">
        <v>2178120.4350000001</v>
      </c>
      <c r="C777">
        <v>598.61542669999994</v>
      </c>
      <c r="D777">
        <v>24.990000689999999</v>
      </c>
      <c r="E777">
        <v>2.0116674830000001</v>
      </c>
      <c r="G777">
        <v>2620688.8810000001</v>
      </c>
      <c r="H777">
        <v>2230688.8810000001</v>
      </c>
      <c r="I777">
        <v>599.16769850000003</v>
      </c>
      <c r="J777">
        <v>24.991989409999999</v>
      </c>
      <c r="K777">
        <v>2.0113522420000001</v>
      </c>
      <c r="M777">
        <v>2585255.699</v>
      </c>
      <c r="N777">
        <v>2195255.699</v>
      </c>
      <c r="O777">
        <v>598.75009369999998</v>
      </c>
      <c r="P777">
        <v>24.990974269999999</v>
      </c>
      <c r="Q777">
        <v>2.0115260269999999</v>
      </c>
      <c r="S777">
        <v>2603654.5389999999</v>
      </c>
      <c r="T777">
        <v>2213654.5389999999</v>
      </c>
      <c r="U777">
        <v>598.69631100000004</v>
      </c>
      <c r="V777">
        <v>24.993723589999998</v>
      </c>
      <c r="W777" s="281">
        <v>2.0113898059999999</v>
      </c>
      <c r="Y777" s="280">
        <v>2582876.426</v>
      </c>
      <c r="Z777">
        <v>2192876.426</v>
      </c>
      <c r="AA777">
        <v>598.74566389999995</v>
      </c>
      <c r="AB777">
        <v>24.99094225</v>
      </c>
      <c r="AC777">
        <v>2.0115532699999998</v>
      </c>
      <c r="AE777">
        <v>2345921.1039999998</v>
      </c>
      <c r="AF777">
        <v>1955921.1040000001</v>
      </c>
      <c r="AG777">
        <v>594.95310740000002</v>
      </c>
      <c r="AH777">
        <v>24.951247339999998</v>
      </c>
      <c r="AI777">
        <v>2.0218308569999999</v>
      </c>
      <c r="AK777">
        <v>2347647.142</v>
      </c>
      <c r="AL777">
        <v>1957647.142</v>
      </c>
      <c r="AM777">
        <v>594.62133949999998</v>
      </c>
      <c r="AN777">
        <v>24.96102132</v>
      </c>
      <c r="AO777">
        <v>2.0216674669999999</v>
      </c>
      <c r="AQ777">
        <v>2347060.25</v>
      </c>
      <c r="AR777">
        <v>1957060.25</v>
      </c>
      <c r="AS777">
        <v>594.27943649999997</v>
      </c>
      <c r="AT777">
        <v>24.972354639999999</v>
      </c>
      <c r="AU777" s="281">
        <v>2.021816506</v>
      </c>
      <c r="AW777" s="280">
        <v>2845849.412</v>
      </c>
      <c r="AX777">
        <v>2455849.412</v>
      </c>
      <c r="AY777">
        <v>599.75395719999995</v>
      </c>
      <c r="AZ777">
        <v>24.998224830000002</v>
      </c>
      <c r="BA777">
        <v>2.0111009320000002</v>
      </c>
      <c r="BS777" s="281"/>
      <c r="BU777" s="280">
        <v>2658278.9539999999</v>
      </c>
      <c r="BV777">
        <v>2268278.9539999999</v>
      </c>
      <c r="BW777">
        <v>599.22241729999996</v>
      </c>
      <c r="BX777">
        <v>24.994387230000001</v>
      </c>
      <c r="BY777">
        <v>2.0112136459999999</v>
      </c>
      <c r="CA777">
        <v>2741190.8250000002</v>
      </c>
      <c r="CB777">
        <v>2351190.8250000002</v>
      </c>
      <c r="CC777">
        <v>599.6289749</v>
      </c>
      <c r="CD777">
        <v>24.996430459999999</v>
      </c>
      <c r="CE777">
        <v>2.0111265129999998</v>
      </c>
      <c r="CG777">
        <v>2799767.4580000001</v>
      </c>
      <c r="CH777">
        <v>2409767.4580000001</v>
      </c>
      <c r="CI777">
        <v>599.66688699999997</v>
      </c>
      <c r="CJ777">
        <v>24.997596439999999</v>
      </c>
      <c r="CK777">
        <v>2.0110890879999999</v>
      </c>
      <c r="CM777">
        <v>2805635.0959999999</v>
      </c>
      <c r="CN777">
        <v>2415635.0959999999</v>
      </c>
      <c r="CO777">
        <v>599.59590249999997</v>
      </c>
      <c r="CP777">
        <v>24.99805602</v>
      </c>
      <c r="CQ777" s="281">
        <v>2.0110697160000002</v>
      </c>
      <c r="CS777" s="280">
        <v>2627353.642</v>
      </c>
      <c r="CT777">
        <v>2237353.642</v>
      </c>
      <c r="CU777">
        <v>599.05213800000001</v>
      </c>
      <c r="CV777">
        <v>24.99315713</v>
      </c>
      <c r="CW777">
        <v>2.011309013</v>
      </c>
      <c r="CY777">
        <v>2754344.5</v>
      </c>
      <c r="CZ777">
        <v>2364344.5</v>
      </c>
      <c r="DA777">
        <v>599.65761780000003</v>
      </c>
      <c r="DB777">
        <v>24.996706110000002</v>
      </c>
      <c r="DC777">
        <v>2.011119232</v>
      </c>
      <c r="DE777">
        <v>2759696.781</v>
      </c>
      <c r="DF777">
        <v>2369696.781</v>
      </c>
      <c r="DG777">
        <v>599.57347860000004</v>
      </c>
      <c r="DH777">
        <v>24.9969222</v>
      </c>
      <c r="DI777">
        <v>2.0110906580000001</v>
      </c>
      <c r="DK777">
        <v>2781088.9980000001</v>
      </c>
      <c r="DL777">
        <v>2391088.9980000001</v>
      </c>
      <c r="DM777">
        <v>599.53372760000002</v>
      </c>
      <c r="DN777">
        <v>24.997756800000001</v>
      </c>
      <c r="DO777" s="281">
        <v>2.0110671770000002</v>
      </c>
    </row>
    <row r="778" spans="1:119">
      <c r="A778" s="280">
        <v>2576263.102</v>
      </c>
      <c r="B778">
        <v>2186263.102</v>
      </c>
      <c r="C778">
        <v>598.68308579999996</v>
      </c>
      <c r="D778">
        <v>24.99048986</v>
      </c>
      <c r="E778">
        <v>2.0115976120000001</v>
      </c>
      <c r="G778">
        <v>2631550.216</v>
      </c>
      <c r="H778">
        <v>2241550.216</v>
      </c>
      <c r="I778">
        <v>599.22509030000003</v>
      </c>
      <c r="J778">
        <v>24.992542149999998</v>
      </c>
      <c r="K778">
        <v>2.0113087570000001</v>
      </c>
      <c r="M778">
        <v>2593943.4210000001</v>
      </c>
      <c r="N778">
        <v>2203943.4210000001</v>
      </c>
      <c r="O778">
        <v>598.8151451</v>
      </c>
      <c r="P778">
        <v>24.991444489999999</v>
      </c>
      <c r="Q778">
        <v>2.0114671560000001</v>
      </c>
      <c r="S778">
        <v>2612371.9819999998</v>
      </c>
      <c r="T778">
        <v>2222371.9819999998</v>
      </c>
      <c r="U778">
        <v>598.76032310000005</v>
      </c>
      <c r="V778">
        <v>24.994032090000001</v>
      </c>
      <c r="W778" s="281">
        <v>2.011343288</v>
      </c>
      <c r="Y778" s="280">
        <v>2591544.6570000001</v>
      </c>
      <c r="Z778">
        <v>2201544.6570000001</v>
      </c>
      <c r="AA778">
        <v>598.81080350000002</v>
      </c>
      <c r="AB778">
        <v>24.99141311</v>
      </c>
      <c r="AC778">
        <v>2.0114920879999998</v>
      </c>
      <c r="AE778">
        <v>2348952.3840000001</v>
      </c>
      <c r="AF778">
        <v>1958952.3840000001</v>
      </c>
      <c r="AG778">
        <v>595.05290279999997</v>
      </c>
      <c r="AH778">
        <v>24.95221536</v>
      </c>
      <c r="AI778">
        <v>2.021454463</v>
      </c>
      <c r="AK778">
        <v>2350794.1880000001</v>
      </c>
      <c r="AL778">
        <v>1960794.1880000001</v>
      </c>
      <c r="AM778">
        <v>594.72454449999998</v>
      </c>
      <c r="AN778">
        <v>24.961772549999999</v>
      </c>
      <c r="AO778">
        <v>2.0212825900000002</v>
      </c>
      <c r="AQ778">
        <v>2350098.1359999999</v>
      </c>
      <c r="AR778">
        <v>1960098.1359999999</v>
      </c>
      <c r="AS778">
        <v>594.37897769999995</v>
      </c>
      <c r="AT778">
        <v>24.972837949999999</v>
      </c>
      <c r="AU778" s="281">
        <v>2.021440433</v>
      </c>
      <c r="AW778" s="280">
        <v>2870812.9010000001</v>
      </c>
      <c r="AX778">
        <v>2480812.9010000001</v>
      </c>
      <c r="AY778">
        <v>599.78886899999998</v>
      </c>
      <c r="AZ778">
        <v>24.998476759999999</v>
      </c>
      <c r="BA778">
        <v>2.0111071069999999</v>
      </c>
      <c r="BS778" s="281"/>
      <c r="BU778" s="280">
        <v>2670060.9720000001</v>
      </c>
      <c r="BV778">
        <v>2280060.9720000001</v>
      </c>
      <c r="BW778">
        <v>599.27674930000001</v>
      </c>
      <c r="BX778">
        <v>24.994779659999999</v>
      </c>
      <c r="BY778">
        <v>2.0111864310000001</v>
      </c>
      <c r="CA778">
        <v>2759572.304</v>
      </c>
      <c r="CB778">
        <v>2369572.304</v>
      </c>
      <c r="CC778">
        <v>599.67114700000002</v>
      </c>
      <c r="CD778">
        <v>24.996836299999998</v>
      </c>
      <c r="CE778">
        <v>2.011119323</v>
      </c>
      <c r="CG778">
        <v>2820266.0669999998</v>
      </c>
      <c r="CH778">
        <v>2430266.0669999998</v>
      </c>
      <c r="CI778">
        <v>599.70625529999995</v>
      </c>
      <c r="CJ778">
        <v>24.99788057</v>
      </c>
      <c r="CK778">
        <v>2.0110918199999999</v>
      </c>
      <c r="CM778">
        <v>2824286.4449999998</v>
      </c>
      <c r="CN778">
        <v>2434286.4449999998</v>
      </c>
      <c r="CO778">
        <v>599.63709619999997</v>
      </c>
      <c r="CP778">
        <v>24.998254249999999</v>
      </c>
      <c r="CQ778" s="281">
        <v>2.0110733760000001</v>
      </c>
      <c r="CS778" s="280">
        <v>2637721.5649999999</v>
      </c>
      <c r="CT778">
        <v>2247721.5649999999</v>
      </c>
      <c r="CU778">
        <v>599.11068839999996</v>
      </c>
      <c r="CV778">
        <v>24.993580139999999</v>
      </c>
      <c r="CW778">
        <v>2.0112702320000002</v>
      </c>
      <c r="CY778">
        <v>2773716.6860000002</v>
      </c>
      <c r="CZ778">
        <v>2383716.6860000002</v>
      </c>
      <c r="DA778">
        <v>599.69849090000002</v>
      </c>
      <c r="DB778">
        <v>24.997099429999999</v>
      </c>
      <c r="DC778">
        <v>2.0111146049999999</v>
      </c>
      <c r="DE778">
        <v>2777131.9010000001</v>
      </c>
      <c r="DF778">
        <v>2387131.9010000001</v>
      </c>
      <c r="DG778">
        <v>599.61677789999999</v>
      </c>
      <c r="DH778">
        <v>24.997234760000001</v>
      </c>
      <c r="DI778">
        <v>2.0110883670000002</v>
      </c>
      <c r="DK778">
        <v>2798067.0109999999</v>
      </c>
      <c r="DL778">
        <v>2408067.0109999999</v>
      </c>
      <c r="DM778">
        <v>599.57721349999997</v>
      </c>
      <c r="DN778">
        <v>24.997966080000001</v>
      </c>
      <c r="DO778" s="281">
        <v>2.0110682799999999</v>
      </c>
    </row>
    <row r="779" spans="1:119">
      <c r="A779" s="280">
        <v>2584667.8670000001</v>
      </c>
      <c r="B779">
        <v>2194667.8670000001</v>
      </c>
      <c r="C779">
        <v>598.74945349999996</v>
      </c>
      <c r="D779">
        <v>24.99096965</v>
      </c>
      <c r="E779">
        <v>2.0115330199999999</v>
      </c>
      <c r="G779">
        <v>2642924.4759999998</v>
      </c>
      <c r="H779">
        <v>2252924.4759999998</v>
      </c>
      <c r="I779">
        <v>599.28094699999997</v>
      </c>
      <c r="J779">
        <v>24.99308006</v>
      </c>
      <c r="K779">
        <v>2.0112701259999999</v>
      </c>
      <c r="M779">
        <v>2602931.4330000002</v>
      </c>
      <c r="N779">
        <v>2212931.4330000002</v>
      </c>
      <c r="O779">
        <v>598.87887999999998</v>
      </c>
      <c r="P779">
        <v>24.99190514</v>
      </c>
      <c r="Q779">
        <v>2.0114132250000001</v>
      </c>
      <c r="S779">
        <v>2621373.0690000001</v>
      </c>
      <c r="T779">
        <v>2231373.0690000001</v>
      </c>
      <c r="U779">
        <v>598.82311849999996</v>
      </c>
      <c r="V779">
        <v>24.994334689999999</v>
      </c>
      <c r="W779" s="281">
        <v>2.0113009829999999</v>
      </c>
      <c r="Y779" s="280">
        <v>2600511.767</v>
      </c>
      <c r="Z779">
        <v>2210511.767</v>
      </c>
      <c r="AA779">
        <v>598.87462760000005</v>
      </c>
      <c r="AB779">
        <v>24.991874410000001</v>
      </c>
      <c r="AC779">
        <v>2.0114359639999999</v>
      </c>
      <c r="AE779">
        <v>2352015.5260000001</v>
      </c>
      <c r="AF779">
        <v>1962015.5260000001</v>
      </c>
      <c r="AG779">
        <v>595.15174520000005</v>
      </c>
      <c r="AH779">
        <v>24.953173979999999</v>
      </c>
      <c r="AI779">
        <v>2.0210868870000001</v>
      </c>
      <c r="AK779">
        <v>2353973.23</v>
      </c>
      <c r="AL779">
        <v>1963973.23</v>
      </c>
      <c r="AM779">
        <v>594.82679059999998</v>
      </c>
      <c r="AN779">
        <v>24.962516669999999</v>
      </c>
      <c r="AO779">
        <v>2.0209072899999998</v>
      </c>
      <c r="AQ779">
        <v>2353163.923</v>
      </c>
      <c r="AR779">
        <v>1963163.923</v>
      </c>
      <c r="AS779">
        <v>594.47767910000005</v>
      </c>
      <c r="AT779">
        <v>24.97331711</v>
      </c>
      <c r="AU779" s="281">
        <v>2.0210735519999998</v>
      </c>
      <c r="AW779" s="280">
        <v>2898342.9509999999</v>
      </c>
      <c r="AX779">
        <v>2508342.9509999999</v>
      </c>
      <c r="AY779">
        <v>599.82164139999998</v>
      </c>
      <c r="AZ779">
        <v>24.998713240000001</v>
      </c>
      <c r="BA779">
        <v>2.011114735</v>
      </c>
      <c r="BS779" s="281"/>
      <c r="BU779" s="280">
        <v>2682409.8820000002</v>
      </c>
      <c r="BV779">
        <v>2292409.8820000002</v>
      </c>
      <c r="BW779">
        <v>599.3296186</v>
      </c>
      <c r="BX779">
        <v>24.99516148</v>
      </c>
      <c r="BY779">
        <v>2.0111631160000001</v>
      </c>
      <c r="CA779">
        <v>2779461.2519999999</v>
      </c>
      <c r="CB779">
        <v>2389461.2519999999</v>
      </c>
      <c r="CC779">
        <v>599.71138010000004</v>
      </c>
      <c r="CD779">
        <v>24.997223460000001</v>
      </c>
      <c r="CE779">
        <v>2.0111153380000002</v>
      </c>
      <c r="CG779">
        <v>2842520.79</v>
      </c>
      <c r="CH779">
        <v>2452520.79</v>
      </c>
      <c r="CI779">
        <v>599.74373370000001</v>
      </c>
      <c r="CJ779">
        <v>24.998151050000001</v>
      </c>
      <c r="CK779">
        <v>2.011096496</v>
      </c>
      <c r="CM779">
        <v>2844302.4720000001</v>
      </c>
      <c r="CN779">
        <v>2454302.4720000001</v>
      </c>
      <c r="CO779">
        <v>599.67663530000004</v>
      </c>
      <c r="CP779">
        <v>24.998444509999999</v>
      </c>
      <c r="CQ779" s="281">
        <v>2.0110786389999999</v>
      </c>
      <c r="CS779" s="280">
        <v>2648524.0970000001</v>
      </c>
      <c r="CT779">
        <v>2258524.0970000001</v>
      </c>
      <c r="CU779">
        <v>599.16784380000001</v>
      </c>
      <c r="CV779">
        <v>24.993993029999999</v>
      </c>
      <c r="CW779">
        <v>2.011235788</v>
      </c>
      <c r="CY779">
        <v>2794764.4939999999</v>
      </c>
      <c r="CZ779">
        <v>2404764.4939999999</v>
      </c>
      <c r="DA779">
        <v>599.73737180000001</v>
      </c>
      <c r="DB779">
        <v>24.99747357</v>
      </c>
      <c r="DC779">
        <v>2.0111129679999999</v>
      </c>
      <c r="DE779">
        <v>2795833.6209999998</v>
      </c>
      <c r="DF779">
        <v>2405833.6209999998</v>
      </c>
      <c r="DG779">
        <v>599.65833759999998</v>
      </c>
      <c r="DH779">
        <v>24.997534730000002</v>
      </c>
      <c r="DI779">
        <v>2.0110885000000001</v>
      </c>
      <c r="DK779">
        <v>2816172.5789999999</v>
      </c>
      <c r="DL779">
        <v>2426172.5789999999</v>
      </c>
      <c r="DM779">
        <v>599.61911999999995</v>
      </c>
      <c r="DN779">
        <v>24.99816775</v>
      </c>
      <c r="DO779" s="281">
        <v>2.011071238</v>
      </c>
    </row>
    <row r="780" spans="1:119">
      <c r="A780" s="280">
        <v>2593352.7650000001</v>
      </c>
      <c r="B780">
        <v>2203352.7650000001</v>
      </c>
      <c r="C780">
        <v>598.81451770000001</v>
      </c>
      <c r="D780">
        <v>24.991439960000001</v>
      </c>
      <c r="E780">
        <v>2.0114735530000001</v>
      </c>
      <c r="G780">
        <v>2654863.2149999999</v>
      </c>
      <c r="H780">
        <v>2264863.2149999999</v>
      </c>
      <c r="I780">
        <v>599.33524169999998</v>
      </c>
      <c r="J780">
        <v>24.993602880000001</v>
      </c>
      <c r="K780">
        <v>2.0112361810000001</v>
      </c>
      <c r="M780">
        <v>2612241.9070000001</v>
      </c>
      <c r="N780">
        <v>2222241.9070000001</v>
      </c>
      <c r="O780">
        <v>598.94128450000005</v>
      </c>
      <c r="P780">
        <v>24.992356130000001</v>
      </c>
      <c r="Q780">
        <v>2.0113640789999998</v>
      </c>
      <c r="S780">
        <v>2630677.4980000001</v>
      </c>
      <c r="T780">
        <v>2240677.4980000001</v>
      </c>
      <c r="U780">
        <v>598.88468539999997</v>
      </c>
      <c r="V780">
        <v>24.994631349999999</v>
      </c>
      <c r="W780" s="281">
        <v>2.0112627409999999</v>
      </c>
      <c r="Y780" s="280">
        <v>2609799.77</v>
      </c>
      <c r="Z780">
        <v>2219799.77</v>
      </c>
      <c r="AA780">
        <v>598.93712219999998</v>
      </c>
      <c r="AB780">
        <v>24.992326049999999</v>
      </c>
      <c r="AC780">
        <v>2.0113847429999998</v>
      </c>
      <c r="AE780">
        <v>2355111.2050000001</v>
      </c>
      <c r="AF780">
        <v>1965111.2050000001</v>
      </c>
      <c r="AG780">
        <v>595.24963349999996</v>
      </c>
      <c r="AH780">
        <v>24.95412318</v>
      </c>
      <c r="AI780">
        <v>2.0207280249999999</v>
      </c>
      <c r="AK780">
        <v>2357184.9249999998</v>
      </c>
      <c r="AL780">
        <v>1967184.925</v>
      </c>
      <c r="AM780">
        <v>594.92807700000003</v>
      </c>
      <c r="AN780">
        <v>24.963253680000001</v>
      </c>
      <c r="AO780">
        <v>2.0205414359999998</v>
      </c>
      <c r="AQ780">
        <v>2356258.125</v>
      </c>
      <c r="AR780">
        <v>1966258.125</v>
      </c>
      <c r="AS780">
        <v>594.57553970000004</v>
      </c>
      <c r="AT780">
        <v>24.973792110000002</v>
      </c>
      <c r="AU780" s="281">
        <v>2.0207157320000002</v>
      </c>
      <c r="AW780" s="280">
        <v>2928976.1949999998</v>
      </c>
      <c r="AX780">
        <v>2538976.1949999998</v>
      </c>
      <c r="AY780">
        <v>599.85214900000005</v>
      </c>
      <c r="AZ780">
        <v>24.99893337</v>
      </c>
      <c r="BA780">
        <v>2.0111235129999998</v>
      </c>
      <c r="BS780" s="281"/>
      <c r="BU780" s="280">
        <v>2695383.5980000002</v>
      </c>
      <c r="BV780">
        <v>2305383.5980000002</v>
      </c>
      <c r="BW780">
        <v>599.38099799999998</v>
      </c>
      <c r="BX780">
        <v>24.99553251</v>
      </c>
      <c r="BY780">
        <v>2.0111435260000001</v>
      </c>
      <c r="CA780">
        <v>2801116.855</v>
      </c>
      <c r="CB780">
        <v>2411116.855</v>
      </c>
      <c r="CC780">
        <v>599.74959330000002</v>
      </c>
      <c r="CD780">
        <v>24.997591159999999</v>
      </c>
      <c r="CE780">
        <v>2.0111143029999998</v>
      </c>
      <c r="CG780">
        <v>2866838.3730000001</v>
      </c>
      <c r="CH780">
        <v>2476838.3730000001</v>
      </c>
      <c r="CI780">
        <v>599.77922750000005</v>
      </c>
      <c r="CJ780">
        <v>24.998407190000002</v>
      </c>
      <c r="CK780">
        <v>2.011102873</v>
      </c>
      <c r="CM780">
        <v>2865892.4569999999</v>
      </c>
      <c r="CN780">
        <v>2475892.4569999999</v>
      </c>
      <c r="CO780">
        <v>599.71445840000001</v>
      </c>
      <c r="CP780">
        <v>24.9986265</v>
      </c>
      <c r="CQ780" s="281">
        <v>2.011085317</v>
      </c>
      <c r="CS780" s="280">
        <v>2659800.0350000001</v>
      </c>
      <c r="CT780">
        <v>2269800.0350000001</v>
      </c>
      <c r="CU780">
        <v>599.22358340000005</v>
      </c>
      <c r="CV780">
        <v>24.994395659999999</v>
      </c>
      <c r="CW780">
        <v>2.0112055139999998</v>
      </c>
      <c r="CY780">
        <v>2817791.3080000002</v>
      </c>
      <c r="CZ780">
        <v>2427791.3080000002</v>
      </c>
      <c r="DA780">
        <v>599.77417119999996</v>
      </c>
      <c r="DB780">
        <v>24.997827640000001</v>
      </c>
      <c r="DC780">
        <v>2.0111140550000002</v>
      </c>
      <c r="DE780">
        <v>2815995.1469999999</v>
      </c>
      <c r="DF780">
        <v>2425995.1469999999</v>
      </c>
      <c r="DG780">
        <v>599.69809540000006</v>
      </c>
      <c r="DH780">
        <v>24.997821680000001</v>
      </c>
      <c r="DI780">
        <v>2.0110908439999999</v>
      </c>
      <c r="DK780">
        <v>2835563.1120000002</v>
      </c>
      <c r="DL780">
        <v>2445563.1120000002</v>
      </c>
      <c r="DM780">
        <v>599.65939619999995</v>
      </c>
      <c r="DN780">
        <v>24.998361559999999</v>
      </c>
      <c r="DO780" s="281">
        <v>2.0110758729999998</v>
      </c>
    </row>
    <row r="781" spans="1:119">
      <c r="A781" s="280">
        <v>2602337.7489999998</v>
      </c>
      <c r="B781">
        <v>2212337.7489999998</v>
      </c>
      <c r="C781">
        <v>598.8782655</v>
      </c>
      <c r="D781">
        <v>24.991900699999999</v>
      </c>
      <c r="E781">
        <v>2.011419058</v>
      </c>
      <c r="G781">
        <v>2667425.9819999998</v>
      </c>
      <c r="H781">
        <v>2277425.9819999998</v>
      </c>
      <c r="I781">
        <v>599.38794440000004</v>
      </c>
      <c r="J781">
        <v>24.99411031</v>
      </c>
      <c r="K781">
        <v>2.0112067489999998</v>
      </c>
      <c r="M781">
        <v>2621899.5419999999</v>
      </c>
      <c r="N781">
        <v>2231899.5419999999</v>
      </c>
      <c r="O781">
        <v>599.00234360000002</v>
      </c>
      <c r="P781">
        <v>24.992797339999999</v>
      </c>
      <c r="Q781">
        <v>2.0113195620000002</v>
      </c>
      <c r="S781">
        <v>2640307.0780000002</v>
      </c>
      <c r="T781">
        <v>2250307.0780000002</v>
      </c>
      <c r="U781">
        <v>598.94501079999998</v>
      </c>
      <c r="V781">
        <v>24.994921990000002</v>
      </c>
      <c r="W781" s="281">
        <v>2.0112284140000001</v>
      </c>
      <c r="Y781" s="280">
        <v>2619433.182</v>
      </c>
      <c r="Z781">
        <v>2229433.182</v>
      </c>
      <c r="AA781">
        <v>598.99827240000002</v>
      </c>
      <c r="AB781">
        <v>24.992767929999999</v>
      </c>
      <c r="AC781">
        <v>2.0113382660000001</v>
      </c>
      <c r="AE781">
        <v>2358240.1209999998</v>
      </c>
      <c r="AF781">
        <v>1968240.121</v>
      </c>
      <c r="AG781">
        <v>595.34656700000005</v>
      </c>
      <c r="AH781">
        <v>24.955062980000001</v>
      </c>
      <c r="AI781">
        <v>2.020377775</v>
      </c>
      <c r="AK781">
        <v>2360197.04</v>
      </c>
      <c r="AL781">
        <v>1970197.04</v>
      </c>
      <c r="AM781">
        <v>595.02126840000005</v>
      </c>
      <c r="AN781">
        <v>24.963931680000002</v>
      </c>
      <c r="AO781">
        <v>2.0202100600000001</v>
      </c>
      <c r="AQ781">
        <v>2359381.2689999999</v>
      </c>
      <c r="AR781">
        <v>1969381.2690000001</v>
      </c>
      <c r="AS781">
        <v>594.67255899999998</v>
      </c>
      <c r="AT781">
        <v>24.97426295</v>
      </c>
      <c r="AU781" s="281">
        <v>2.0203668459999999</v>
      </c>
      <c r="AW781" s="280">
        <v>2963432.6490000002</v>
      </c>
      <c r="AX781">
        <v>2573432.6490000002</v>
      </c>
      <c r="AY781">
        <v>599.88025719999996</v>
      </c>
      <c r="AZ781">
        <v>24.99913617</v>
      </c>
      <c r="BA781">
        <v>2.0111331149999998</v>
      </c>
      <c r="BS781" s="281"/>
      <c r="BU781" s="280">
        <v>2709049.165</v>
      </c>
      <c r="BV781">
        <v>2319049.165</v>
      </c>
      <c r="BW781">
        <v>599.43085699999995</v>
      </c>
      <c r="BX781">
        <v>24.995892529999999</v>
      </c>
      <c r="BY781">
        <v>2.0111274840000002</v>
      </c>
      <c r="CA781">
        <v>2824864.8930000002</v>
      </c>
      <c r="CB781">
        <v>2434864.8930000002</v>
      </c>
      <c r="CC781">
        <v>599.78569000000005</v>
      </c>
      <c r="CD781">
        <v>24.997938470000001</v>
      </c>
      <c r="CE781">
        <v>2.0111159399999998</v>
      </c>
      <c r="CG781">
        <v>2893596.3509999998</v>
      </c>
      <c r="CH781">
        <v>2503596.3509999998</v>
      </c>
      <c r="CI781">
        <v>599.81261640000002</v>
      </c>
      <c r="CJ781">
        <v>24.998648119999999</v>
      </c>
      <c r="CK781">
        <v>2.011110682</v>
      </c>
      <c r="CM781">
        <v>2889315.236</v>
      </c>
      <c r="CN781">
        <v>2499315.236</v>
      </c>
      <c r="CO781">
        <v>599.75049530000001</v>
      </c>
      <c r="CP781">
        <v>24.99879988</v>
      </c>
      <c r="CQ781" s="281">
        <v>2.0110932130000001</v>
      </c>
      <c r="CS781" s="280">
        <v>2671593.517</v>
      </c>
      <c r="CT781">
        <v>2281593.517</v>
      </c>
      <c r="CU781">
        <v>599.27788469999996</v>
      </c>
      <c r="CV781">
        <v>24.994787859999999</v>
      </c>
      <c r="CW781">
        <v>2.0111792429999999</v>
      </c>
      <c r="CY781">
        <v>2843166.75</v>
      </c>
      <c r="CZ781">
        <v>2453166.75</v>
      </c>
      <c r="DA781">
        <v>599.80876420000004</v>
      </c>
      <c r="DB781">
        <v>24.998160469999998</v>
      </c>
      <c r="DC781">
        <v>2.0111175659999998</v>
      </c>
      <c r="DE781">
        <v>2837855.236</v>
      </c>
      <c r="DF781">
        <v>2447855.236</v>
      </c>
      <c r="DG781">
        <v>599.73597959999995</v>
      </c>
      <c r="DH781">
        <v>24.99809509</v>
      </c>
      <c r="DI781">
        <v>2.011095176</v>
      </c>
      <c r="DK781">
        <v>2856429.923</v>
      </c>
      <c r="DL781">
        <v>2466429.923</v>
      </c>
      <c r="DM781">
        <v>599.69798460000004</v>
      </c>
      <c r="DN781">
        <v>24.99854723</v>
      </c>
      <c r="DO781" s="281">
        <v>2.0110820010000001</v>
      </c>
    </row>
    <row r="782" spans="1:119" ht="16.5" thickBot="1">
      <c r="A782" s="280">
        <v>2611644.9670000002</v>
      </c>
      <c r="B782">
        <v>2221644.9670000002</v>
      </c>
      <c r="C782">
        <v>598.94068300000004</v>
      </c>
      <c r="D782">
        <v>24.99235178</v>
      </c>
      <c r="E782">
        <v>2.0113693779999999</v>
      </c>
      <c r="G782">
        <v>2680682.0299999998</v>
      </c>
      <c r="H782">
        <v>2290682.0299999998</v>
      </c>
      <c r="I782">
        <v>599.43902189999994</v>
      </c>
      <c r="J782">
        <v>24.994602059999998</v>
      </c>
      <c r="K782">
        <v>2.0111816519999999</v>
      </c>
      <c r="M782">
        <v>2631931.9589999998</v>
      </c>
      <c r="N782">
        <v>2241931.9589999998</v>
      </c>
      <c r="O782">
        <v>599.06204100000002</v>
      </c>
      <c r="P782">
        <v>24.993228680000001</v>
      </c>
      <c r="Q782">
        <v>2.0112795179999998</v>
      </c>
      <c r="S782">
        <v>2650286.0410000002</v>
      </c>
      <c r="T782">
        <v>2260286.0410000002</v>
      </c>
      <c r="U782">
        <v>599.00408100000004</v>
      </c>
      <c r="V782">
        <v>24.995206549999999</v>
      </c>
      <c r="W782" s="281">
        <v>2.0111978530000001</v>
      </c>
      <c r="Y782" s="280">
        <v>2629439.415</v>
      </c>
      <c r="Z782">
        <v>2239439.415</v>
      </c>
      <c r="AA782">
        <v>599.05806210000003</v>
      </c>
      <c r="AB782">
        <v>24.993199929999999</v>
      </c>
      <c r="AC782">
        <v>2.011296373</v>
      </c>
      <c r="AE782">
        <v>2361403</v>
      </c>
      <c r="AF782">
        <v>1971403</v>
      </c>
      <c r="AG782">
        <v>595.44254469999998</v>
      </c>
      <c r="AH782">
        <v>24.95599335</v>
      </c>
      <c r="AI782">
        <v>2.0200360310000001</v>
      </c>
      <c r="AK782">
        <v>2363238.4479999999</v>
      </c>
      <c r="AL782">
        <v>1973238.4480000001</v>
      </c>
      <c r="AM782">
        <v>595.11363059999996</v>
      </c>
      <c r="AN782">
        <v>24.964603539999999</v>
      </c>
      <c r="AO782">
        <v>2.0198866149999999</v>
      </c>
      <c r="AQ782">
        <v>2362533.898</v>
      </c>
      <c r="AR782">
        <v>1972533.898</v>
      </c>
      <c r="AS782">
        <v>594.76873609999996</v>
      </c>
      <c r="AT782">
        <v>24.974729629999999</v>
      </c>
      <c r="AU782" s="281">
        <v>2.0200267630000002</v>
      </c>
      <c r="AW782" s="282">
        <v>3000000</v>
      </c>
      <c r="AX782" s="283">
        <v>2610000</v>
      </c>
      <c r="AY782" s="283">
        <v>599.90437269999995</v>
      </c>
      <c r="AZ782" s="283">
        <v>24.99931016</v>
      </c>
      <c r="BA782" s="283">
        <v>2.0111424410000001</v>
      </c>
      <c r="BB782" s="283"/>
      <c r="BC782" s="283"/>
      <c r="BD782" s="283"/>
      <c r="BE782" s="283"/>
      <c r="BF782" s="283"/>
      <c r="BG782" s="283"/>
      <c r="BH782" s="283"/>
      <c r="BI782" s="283"/>
      <c r="BJ782" s="283"/>
      <c r="BK782" s="283"/>
      <c r="BL782" s="283"/>
      <c r="BM782" s="283"/>
      <c r="BN782" s="283"/>
      <c r="BO782" s="283"/>
      <c r="BP782" s="283"/>
      <c r="BQ782" s="283"/>
      <c r="BR782" s="283"/>
      <c r="BS782" s="284"/>
      <c r="BU782" s="280">
        <v>2723484.7239999999</v>
      </c>
      <c r="BV782">
        <v>2333484.7239999999</v>
      </c>
      <c r="BW782">
        <v>599.47916199999997</v>
      </c>
      <c r="BX782">
        <v>24.996241300000001</v>
      </c>
      <c r="BY782">
        <v>2.0111148060000001</v>
      </c>
      <c r="CA782">
        <v>2851103.14</v>
      </c>
      <c r="CB782">
        <v>2461103.14</v>
      </c>
      <c r="CC782">
        <v>599.81953559999999</v>
      </c>
      <c r="CD782">
        <v>24.9982641</v>
      </c>
      <c r="CE782">
        <v>2.0111199360000001</v>
      </c>
      <c r="CG782">
        <v>2923290.2069999999</v>
      </c>
      <c r="CH782">
        <v>2533290.2069999999</v>
      </c>
      <c r="CI782">
        <v>599.84377640000002</v>
      </c>
      <c r="CJ782">
        <v>24.99887296</v>
      </c>
      <c r="CK782">
        <v>2.0111196339999999</v>
      </c>
      <c r="CM782">
        <v>2914875.2039999999</v>
      </c>
      <c r="CN782">
        <v>2524875.2039999999</v>
      </c>
      <c r="CO782">
        <v>599.78464159999999</v>
      </c>
      <c r="CP782">
        <v>24.998964149999999</v>
      </c>
      <c r="CQ782" s="281">
        <v>2.0111021120000001</v>
      </c>
      <c r="CS782" s="280">
        <v>2683955.0350000001</v>
      </c>
      <c r="CT782">
        <v>2293955.0350000001</v>
      </c>
      <c r="CU782">
        <v>599.33072279999999</v>
      </c>
      <c r="CV782">
        <v>24.99516946</v>
      </c>
      <c r="CW782">
        <v>2.0111568040000001</v>
      </c>
      <c r="CY782">
        <v>2871370.78</v>
      </c>
      <c r="CZ782">
        <v>2481370.7799999998</v>
      </c>
      <c r="DA782">
        <v>599.84101320000002</v>
      </c>
      <c r="DB782">
        <v>24.998470730000001</v>
      </c>
      <c r="DC782">
        <v>2.0111231699999998</v>
      </c>
      <c r="DE782">
        <v>2861710.0830000001</v>
      </c>
      <c r="DF782">
        <v>2471710.0830000001</v>
      </c>
      <c r="DG782">
        <v>599.77190389999998</v>
      </c>
      <c r="DH782">
        <v>24.998354339999999</v>
      </c>
      <c r="DI782">
        <v>2.0111012549999998</v>
      </c>
      <c r="DK782">
        <v>2879008.2949999999</v>
      </c>
      <c r="DL782">
        <v>2489008.2949999999</v>
      </c>
      <c r="DM782">
        <v>599.73481890000005</v>
      </c>
      <c r="DN782">
        <v>24.998724459999998</v>
      </c>
      <c r="DO782" s="281">
        <v>2.0110894269999999</v>
      </c>
    </row>
    <row r="783" spans="1:119">
      <c r="A783" s="280">
        <v>2621299.091</v>
      </c>
      <c r="B783">
        <v>2231299.091</v>
      </c>
      <c r="C783">
        <v>599.00175530000001</v>
      </c>
      <c r="D783">
        <v>24.992793089999999</v>
      </c>
      <c r="E783">
        <v>2.011324358</v>
      </c>
      <c r="G783">
        <v>2694712.4720000001</v>
      </c>
      <c r="H783">
        <v>2304712.4720000001</v>
      </c>
      <c r="I783">
        <v>599.48843720000002</v>
      </c>
      <c r="J783">
        <v>24.995077770000002</v>
      </c>
      <c r="K783">
        <v>2.0111607070000002</v>
      </c>
      <c r="M783">
        <v>2642370.1719999998</v>
      </c>
      <c r="N783">
        <v>2252370.1719999998</v>
      </c>
      <c r="O783">
        <v>599.12035920000005</v>
      </c>
      <c r="P783">
        <v>24.993649999999999</v>
      </c>
      <c r="Q783">
        <v>2.0112437889999999</v>
      </c>
      <c r="S783">
        <v>2660641.4049999998</v>
      </c>
      <c r="T783">
        <v>2270641.4049999998</v>
      </c>
      <c r="U783">
        <v>599.06188080000004</v>
      </c>
      <c r="V783">
        <v>24.99548497</v>
      </c>
      <c r="W783" s="281">
        <v>2.0111709069999999</v>
      </c>
      <c r="Y783" s="280">
        <v>2639849.236</v>
      </c>
      <c r="Z783">
        <v>2249849.236</v>
      </c>
      <c r="AA783">
        <v>599.11647379999999</v>
      </c>
      <c r="AB783">
        <v>24.99362193</v>
      </c>
      <c r="AC783">
        <v>2.011258905</v>
      </c>
      <c r="AE783">
        <v>2364600.588</v>
      </c>
      <c r="AF783">
        <v>1974600.588</v>
      </c>
      <c r="AG783">
        <v>595.53756569999996</v>
      </c>
      <c r="AH783">
        <v>24.956914309999998</v>
      </c>
      <c r="AI783">
        <v>2.019702691</v>
      </c>
      <c r="AK783">
        <v>2366309.7250000001</v>
      </c>
      <c r="AL783">
        <v>1976309.7250000001</v>
      </c>
      <c r="AM783">
        <v>595.20516310000005</v>
      </c>
      <c r="AN783">
        <v>24.965269259999999</v>
      </c>
      <c r="AO783">
        <v>2.0195709979999998</v>
      </c>
      <c r="AQ783">
        <v>2365716.5729999999</v>
      </c>
      <c r="AR783">
        <v>1975716.5730000001</v>
      </c>
      <c r="AS783">
        <v>594.86407029999998</v>
      </c>
      <c r="AT783">
        <v>24.975192140000001</v>
      </c>
      <c r="AU783" s="281">
        <v>2.0196953560000002</v>
      </c>
      <c r="BU783" s="280">
        <v>2738782.0350000001</v>
      </c>
      <c r="BV783">
        <v>2348782.0350000001</v>
      </c>
      <c r="BW783">
        <v>599.52587510000001</v>
      </c>
      <c r="BX783">
        <v>24.996578549999999</v>
      </c>
      <c r="BY783">
        <v>2.0111053050000001</v>
      </c>
      <c r="CA783">
        <v>2880358.6850000001</v>
      </c>
      <c r="CB783">
        <v>2490358.6850000001</v>
      </c>
      <c r="CC783">
        <v>599.85099090000006</v>
      </c>
      <c r="CD783">
        <v>24.998566719999999</v>
      </c>
      <c r="CE783">
        <v>2.011125947</v>
      </c>
      <c r="CG783">
        <v>2956581.3509999998</v>
      </c>
      <c r="CH783">
        <v>2566581.3509999998</v>
      </c>
      <c r="CI783">
        <v>599.87257620000003</v>
      </c>
      <c r="CJ783">
        <v>24.999080750000001</v>
      </c>
      <c r="CK783">
        <v>2.0111294169999998</v>
      </c>
      <c r="CM783">
        <v>2942962.5750000002</v>
      </c>
      <c r="CN783">
        <v>2552962.5750000002</v>
      </c>
      <c r="CO783">
        <v>599.81678969999996</v>
      </c>
      <c r="CP783">
        <v>24.999118809999999</v>
      </c>
      <c r="CQ783" s="281">
        <v>2.0111117859999998</v>
      </c>
      <c r="CS783" s="280">
        <v>2696942.68</v>
      </c>
      <c r="CT783">
        <v>2306942.6800000002</v>
      </c>
      <c r="CU783">
        <v>599.38207030000001</v>
      </c>
      <c r="CV783">
        <v>24.995540259999999</v>
      </c>
      <c r="CW783">
        <v>2.0111380250000002</v>
      </c>
      <c r="CY783">
        <v>2903047.5649999999</v>
      </c>
      <c r="CZ783">
        <v>2513047.5649999999</v>
      </c>
      <c r="DA783">
        <v>599.8707746</v>
      </c>
      <c r="DB783">
        <v>24.998757040000001</v>
      </c>
      <c r="DC783">
        <v>2.0111304950000002</v>
      </c>
      <c r="DE783">
        <v>2887916.8590000002</v>
      </c>
      <c r="DF783">
        <v>2497916.8590000002</v>
      </c>
      <c r="DG783">
        <v>599.80574839999997</v>
      </c>
      <c r="DH783">
        <v>24.998598560000001</v>
      </c>
      <c r="DI783">
        <v>2.0111088189999999</v>
      </c>
      <c r="DK783">
        <v>2903581.301</v>
      </c>
      <c r="DL783">
        <v>2513581.301</v>
      </c>
      <c r="DM783">
        <v>599.76981079999996</v>
      </c>
      <c r="DN783">
        <v>24.998892810000001</v>
      </c>
      <c r="DO783" s="281">
        <v>2.0110979470000001</v>
      </c>
    </row>
    <row r="784" spans="1:119">
      <c r="A784" s="280">
        <v>2631327.713</v>
      </c>
      <c r="B784">
        <v>2241327.713</v>
      </c>
      <c r="C784">
        <v>599.06146609999996</v>
      </c>
      <c r="D784">
        <v>24.993224519999998</v>
      </c>
      <c r="E784">
        <v>2.011283841</v>
      </c>
      <c r="G784">
        <v>2709613.0759999999</v>
      </c>
      <c r="H784">
        <v>2319613.0759999999</v>
      </c>
      <c r="I784">
        <v>599.53614849999997</v>
      </c>
      <c r="J784">
        <v>24.995537030000001</v>
      </c>
      <c r="K784">
        <v>2.011143723</v>
      </c>
      <c r="M784">
        <v>2653249.156</v>
      </c>
      <c r="N784">
        <v>2263249.156</v>
      </c>
      <c r="O784">
        <v>599.17727890000003</v>
      </c>
      <c r="P784">
        <v>24.99406119</v>
      </c>
      <c r="Q784">
        <v>2.011212215</v>
      </c>
      <c r="S784">
        <v>2671403.415</v>
      </c>
      <c r="T784">
        <v>2281403.415</v>
      </c>
      <c r="U784">
        <v>599.11839429999998</v>
      </c>
      <c r="V784">
        <v>24.99575716</v>
      </c>
      <c r="W784" s="281">
        <v>2.0111474280000001</v>
      </c>
      <c r="Y784" s="280">
        <v>2650697.335</v>
      </c>
      <c r="Z784">
        <v>2260697.335</v>
      </c>
      <c r="AA784">
        <v>599.17348830000003</v>
      </c>
      <c r="AB784">
        <v>24.994033810000001</v>
      </c>
      <c r="AC784">
        <v>2.0112256980000001</v>
      </c>
      <c r="AE784">
        <v>2367833.66</v>
      </c>
      <c r="AF784">
        <v>1977833.66</v>
      </c>
      <c r="AG784">
        <v>595.63162920000002</v>
      </c>
      <c r="AH784">
        <v>24.957825840000002</v>
      </c>
      <c r="AI784">
        <v>2.0193776489999999</v>
      </c>
      <c r="AK784">
        <v>2369411.4610000001</v>
      </c>
      <c r="AL784">
        <v>1979411.4609999999</v>
      </c>
      <c r="AM784">
        <v>595.29586500000005</v>
      </c>
      <c r="AN784">
        <v>24.96592884</v>
      </c>
      <c r="AO784">
        <v>2.0192631059999999</v>
      </c>
      <c r="AQ784">
        <v>2368929.8679999998</v>
      </c>
      <c r="AR784">
        <v>1978929.868</v>
      </c>
      <c r="AS784">
        <v>594.95856100000003</v>
      </c>
      <c r="AT784">
        <v>24.975650479999999</v>
      </c>
      <c r="AU784" s="281">
        <v>2.019372497</v>
      </c>
      <c r="BU784" s="280">
        <v>2755049.73</v>
      </c>
      <c r="BV784">
        <v>2365049.73</v>
      </c>
      <c r="BW784">
        <v>599.57095409999999</v>
      </c>
      <c r="BX784">
        <v>24.996903979999999</v>
      </c>
      <c r="BY784">
        <v>2.011098788</v>
      </c>
      <c r="CA784">
        <v>2913343.5860000001</v>
      </c>
      <c r="CB784">
        <v>2523343.5860000001</v>
      </c>
      <c r="CC784">
        <v>599.879909</v>
      </c>
      <c r="CD784">
        <v>24.998844909999999</v>
      </c>
      <c r="CE784">
        <v>2.0111335850000001</v>
      </c>
      <c r="CG784">
        <v>2994370.5869999998</v>
      </c>
      <c r="CH784">
        <v>2604370.5869999998</v>
      </c>
      <c r="CI784">
        <v>599.89887069999997</v>
      </c>
      <c r="CJ784">
        <v>24.999270469999999</v>
      </c>
      <c r="CK784">
        <v>2.0111396899999998</v>
      </c>
      <c r="CM784">
        <v>2974087.4019999998</v>
      </c>
      <c r="CN784">
        <v>2584087.4019999998</v>
      </c>
      <c r="CO784">
        <v>599.84682799999996</v>
      </c>
      <c r="CP784">
        <v>24.999263299999999</v>
      </c>
      <c r="CQ784" s="281">
        <v>2.011121996</v>
      </c>
      <c r="CS784" s="280">
        <v>2710623.7080000001</v>
      </c>
      <c r="CT784">
        <v>2320623.7080000001</v>
      </c>
      <c r="CU784">
        <v>599.43189670000004</v>
      </c>
      <c r="CV784">
        <v>24.995900039999999</v>
      </c>
      <c r="CW784">
        <v>2.0111227299999999</v>
      </c>
      <c r="CY784">
        <v>2939079.6680000001</v>
      </c>
      <c r="CZ784">
        <v>2549079.6680000001</v>
      </c>
      <c r="DA784">
        <v>599.89789199999996</v>
      </c>
      <c r="DB784">
        <v>24.999017899999998</v>
      </c>
      <c r="DC784">
        <v>2.011139129</v>
      </c>
      <c r="DE784">
        <v>2916942.7629999998</v>
      </c>
      <c r="DF784">
        <v>2526942.7629999998</v>
      </c>
      <c r="DG784">
        <v>599.83739009999999</v>
      </c>
      <c r="DH784">
        <v>24.998826879999999</v>
      </c>
      <c r="DI784">
        <v>2.011117584</v>
      </c>
      <c r="DK784">
        <v>2930497.2680000002</v>
      </c>
      <c r="DL784">
        <v>2540497.2680000002</v>
      </c>
      <c r="DM784">
        <v>599.80285309999999</v>
      </c>
      <c r="DN784">
        <v>24.99905176</v>
      </c>
      <c r="DO784" s="281">
        <v>2.011107338</v>
      </c>
    </row>
    <row r="785" spans="1:119">
      <c r="A785" s="280">
        <v>2641761.8110000002</v>
      </c>
      <c r="B785">
        <v>2251761.8110000002</v>
      </c>
      <c r="C785">
        <v>599.11979780000001</v>
      </c>
      <c r="D785">
        <v>24.993645950000001</v>
      </c>
      <c r="E785">
        <v>2.0112476680000002</v>
      </c>
      <c r="G785">
        <v>2725497.9010000001</v>
      </c>
      <c r="H785">
        <v>2335497.9010000001</v>
      </c>
      <c r="I785">
        <v>599.58210889999998</v>
      </c>
      <c r="J785">
        <v>24.9959794</v>
      </c>
      <c r="K785">
        <v>2.011130503</v>
      </c>
      <c r="M785">
        <v>2664608.5410000002</v>
      </c>
      <c r="N785">
        <v>2274608.5410000002</v>
      </c>
      <c r="O785">
        <v>599.23277919999998</v>
      </c>
      <c r="P785">
        <v>24.994462080000002</v>
      </c>
      <c r="Q785">
        <v>2.0111846350000002</v>
      </c>
      <c r="S785">
        <v>2682606.068</v>
      </c>
      <c r="T785">
        <v>2292606.068</v>
      </c>
      <c r="U785">
        <v>599.17360389999999</v>
      </c>
      <c r="V785">
        <v>24.996023050000002</v>
      </c>
      <c r="W785" s="281">
        <v>2.0111272630000001</v>
      </c>
      <c r="Y785" s="280">
        <v>2662023.0019999999</v>
      </c>
      <c r="Z785">
        <v>2272023.0019999999</v>
      </c>
      <c r="AA785">
        <v>599.22908500000005</v>
      </c>
      <c r="AB785">
        <v>24.9944354</v>
      </c>
      <c r="AC785">
        <v>2.0111965889999999</v>
      </c>
      <c r="AE785">
        <v>2370850.2200000002</v>
      </c>
      <c r="AF785">
        <v>1980850.22</v>
      </c>
      <c r="AG785">
        <v>595.71760649999999</v>
      </c>
      <c r="AH785">
        <v>24.958658880000002</v>
      </c>
      <c r="AI785">
        <v>2.0190848859999999</v>
      </c>
      <c r="AK785">
        <v>2372544.2680000002</v>
      </c>
      <c r="AL785">
        <v>1982544.2679999999</v>
      </c>
      <c r="AM785">
        <v>595.38573559999998</v>
      </c>
      <c r="AN785">
        <v>24.96658227</v>
      </c>
      <c r="AO785">
        <v>2.0189628370000001</v>
      </c>
      <c r="AQ785">
        <v>2371941.5780000002</v>
      </c>
      <c r="AR785">
        <v>1981941.578</v>
      </c>
      <c r="AS785">
        <v>595.04554629999996</v>
      </c>
      <c r="AT785">
        <v>24.97607236</v>
      </c>
      <c r="AU785" s="281">
        <v>2.0190802419999998</v>
      </c>
      <c r="BU785" s="280">
        <v>2772417.574</v>
      </c>
      <c r="BV785">
        <v>2382417.574</v>
      </c>
      <c r="BW785">
        <v>599.61435110000002</v>
      </c>
      <c r="BX785">
        <v>24.997217240000001</v>
      </c>
      <c r="BY785">
        <v>2.0110950550000002</v>
      </c>
      <c r="CA785">
        <v>2951041.0189999999</v>
      </c>
      <c r="CB785">
        <v>2561041.0189999999</v>
      </c>
      <c r="CC785">
        <v>599.90612839999994</v>
      </c>
      <c r="CD785">
        <v>24.999097129999999</v>
      </c>
      <c r="CE785">
        <v>2.011142419</v>
      </c>
      <c r="CG785">
        <v>3000000</v>
      </c>
      <c r="CH785">
        <v>2610000</v>
      </c>
      <c r="CI785">
        <v>599.90430630000003</v>
      </c>
      <c r="CJ785">
        <v>24.999309830000001</v>
      </c>
      <c r="CK785">
        <v>2.011139944</v>
      </c>
      <c r="CM785">
        <v>3000000</v>
      </c>
      <c r="CN785">
        <v>2610000</v>
      </c>
      <c r="CO785">
        <v>599.86851509999997</v>
      </c>
      <c r="CP785">
        <v>24.999367629999998</v>
      </c>
      <c r="CQ785" s="281">
        <v>2.01112957</v>
      </c>
      <c r="CS785" s="280">
        <v>2725076.5210000002</v>
      </c>
      <c r="CT785">
        <v>2335076.5210000002</v>
      </c>
      <c r="CU785">
        <v>599.48016840000003</v>
      </c>
      <c r="CV785">
        <v>24.996248569999999</v>
      </c>
      <c r="CW785">
        <v>2.011110736</v>
      </c>
      <c r="CY785">
        <v>2980708.0959999999</v>
      </c>
      <c r="CZ785">
        <v>2590708.0959999999</v>
      </c>
      <c r="DA785">
        <v>599.92219090000003</v>
      </c>
      <c r="DB785">
        <v>24.99925163</v>
      </c>
      <c r="DC785">
        <v>2.011148607</v>
      </c>
      <c r="DE785">
        <v>2949409.2230000002</v>
      </c>
      <c r="DF785">
        <v>2559409.2230000002</v>
      </c>
      <c r="DG785">
        <v>599.86670000000004</v>
      </c>
      <c r="DH785">
        <v>24.99903836</v>
      </c>
      <c r="DI785">
        <v>2.0111272410000001</v>
      </c>
      <c r="DK785">
        <v>2960208.5070000002</v>
      </c>
      <c r="DL785">
        <v>2570208.5070000002</v>
      </c>
      <c r="DM785">
        <v>599.83383619999995</v>
      </c>
      <c r="DN785">
        <v>24.999200810000001</v>
      </c>
      <c r="DO785" s="281">
        <v>2.0111173670000002</v>
      </c>
    </row>
    <row r="786" spans="1:119">
      <c r="A786" s="280">
        <v>2652636.318</v>
      </c>
      <c r="B786">
        <v>2262636.318</v>
      </c>
      <c r="C786">
        <v>599.17673119999995</v>
      </c>
      <c r="D786">
        <v>24.994057229999999</v>
      </c>
      <c r="E786">
        <v>2.0112156780000001</v>
      </c>
      <c r="G786">
        <v>2742504.0980000002</v>
      </c>
      <c r="H786">
        <v>2352504.0980000002</v>
      </c>
      <c r="I786">
        <v>599.62626520000003</v>
      </c>
      <c r="J786">
        <v>24.996404380000001</v>
      </c>
      <c r="K786">
        <v>2.0111208390000002</v>
      </c>
      <c r="M786">
        <v>2676493.4539999999</v>
      </c>
      <c r="N786">
        <v>2286493.4539999999</v>
      </c>
      <c r="O786">
        <v>599.2868373</v>
      </c>
      <c r="P786">
        <v>24.994852519999998</v>
      </c>
      <c r="Q786">
        <v>2.0111608849999998</v>
      </c>
      <c r="S786">
        <v>2694287.7459999998</v>
      </c>
      <c r="T786">
        <v>2304287.7459999998</v>
      </c>
      <c r="U786">
        <v>599.22749039999997</v>
      </c>
      <c r="V786">
        <v>24.996282539999999</v>
      </c>
      <c r="W786" s="281">
        <v>2.0111102609999998</v>
      </c>
      <c r="Y786" s="280">
        <v>2673870.9649999999</v>
      </c>
      <c r="Z786">
        <v>2283870.9649999999</v>
      </c>
      <c r="AA786">
        <v>599.28324099999998</v>
      </c>
      <c r="AB786">
        <v>24.994826539999998</v>
      </c>
      <c r="AC786">
        <v>2.0111714119999999</v>
      </c>
      <c r="AE786">
        <v>2373898.3459999999</v>
      </c>
      <c r="AF786">
        <v>1983898.3459999999</v>
      </c>
      <c r="AG786">
        <v>595.8027664</v>
      </c>
      <c r="AH786">
        <v>24.959483880000001</v>
      </c>
      <c r="AI786">
        <v>2.0187990249999999</v>
      </c>
      <c r="AK786">
        <v>2375708.7760000001</v>
      </c>
      <c r="AL786">
        <v>1985708.7760000001</v>
      </c>
      <c r="AM786">
        <v>595.4747744</v>
      </c>
      <c r="AN786">
        <v>24.96722956</v>
      </c>
      <c r="AO786">
        <v>2.0186700879999999</v>
      </c>
      <c r="AQ786">
        <v>2374980.6919999998</v>
      </c>
      <c r="AR786">
        <v>1984980.692</v>
      </c>
      <c r="AS786">
        <v>595.13180309999996</v>
      </c>
      <c r="AT786">
        <v>24.976490640000002</v>
      </c>
      <c r="AU786" s="281">
        <v>2.0187951470000001</v>
      </c>
      <c r="BU786" s="280">
        <v>2791042.12</v>
      </c>
      <c r="BV786">
        <v>2401042.12</v>
      </c>
      <c r="BW786">
        <v>599.65601170000002</v>
      </c>
      <c r="BX786">
        <v>24.997517949999999</v>
      </c>
      <c r="BY786">
        <v>2.011093899</v>
      </c>
      <c r="CA786">
        <v>2994847.1639999999</v>
      </c>
      <c r="CB786">
        <v>2604847.1639999999</v>
      </c>
      <c r="CC786">
        <v>599.92946759999995</v>
      </c>
      <c r="CD786">
        <v>24.999321630000001</v>
      </c>
      <c r="CE786">
        <v>2.0111519649999998</v>
      </c>
      <c r="CQ786" s="281"/>
      <c r="CS786" s="280">
        <v>2740393.199</v>
      </c>
      <c r="CT786">
        <v>2350393.199</v>
      </c>
      <c r="CU786">
        <v>599.52684729999999</v>
      </c>
      <c r="CV786">
        <v>24.996585570000001</v>
      </c>
      <c r="CW786">
        <v>2.0111018600000001</v>
      </c>
      <c r="CY786">
        <v>3000000</v>
      </c>
      <c r="CZ786">
        <v>2610000</v>
      </c>
      <c r="DA786">
        <v>599.93263830000001</v>
      </c>
      <c r="DB786">
        <v>24.999352170000002</v>
      </c>
      <c r="DC786">
        <v>2.0111519179999999</v>
      </c>
      <c r="DE786">
        <v>2986158.6009999998</v>
      </c>
      <c r="DF786">
        <v>2596158.6009999998</v>
      </c>
      <c r="DG786">
        <v>599.89353640000002</v>
      </c>
      <c r="DH786">
        <v>24.999231980000001</v>
      </c>
      <c r="DI786">
        <v>2.011137459</v>
      </c>
      <c r="DK786">
        <v>2993311.1030000001</v>
      </c>
      <c r="DL786">
        <v>2603311.1030000001</v>
      </c>
      <c r="DM786">
        <v>599.86264389999997</v>
      </c>
      <c r="DN786">
        <v>24.999339379999999</v>
      </c>
      <c r="DO786" s="281">
        <v>2.011127788</v>
      </c>
    </row>
    <row r="787" spans="1:119">
      <c r="A787" s="280">
        <v>2663990.8160000001</v>
      </c>
      <c r="B787">
        <v>2273990.8160000001</v>
      </c>
      <c r="C787">
        <v>599.23224549999998</v>
      </c>
      <c r="D787">
        <v>24.994458219999999</v>
      </c>
      <c r="E787">
        <v>2.0111877090000001</v>
      </c>
      <c r="G787">
        <v>2760798.3590000002</v>
      </c>
      <c r="H787">
        <v>2370798.3590000002</v>
      </c>
      <c r="I787">
        <v>599.66855659999999</v>
      </c>
      <c r="J787">
        <v>24.99681138</v>
      </c>
      <c r="K787">
        <v>2.0111145110000002</v>
      </c>
      <c r="M787">
        <v>2688955.5649999999</v>
      </c>
      <c r="N787">
        <v>2298955.5649999999</v>
      </c>
      <c r="O787">
        <v>599.33942769999999</v>
      </c>
      <c r="P787">
        <v>24.99523232</v>
      </c>
      <c r="Q787">
        <v>2.0111407990000001</v>
      </c>
      <c r="S787">
        <v>2706491.9879999999</v>
      </c>
      <c r="T787">
        <v>2316491.9879999999</v>
      </c>
      <c r="U787">
        <v>599.28003309999997</v>
      </c>
      <c r="V787">
        <v>24.99653554</v>
      </c>
      <c r="W787" s="281">
        <v>2.0110962699999999</v>
      </c>
      <c r="Y787" s="280">
        <v>2686292.4130000002</v>
      </c>
      <c r="Z787">
        <v>2296292.4130000002</v>
      </c>
      <c r="AA787">
        <v>599.33593110000004</v>
      </c>
      <c r="AB787">
        <v>24.995207069999999</v>
      </c>
      <c r="AC787">
        <v>2.011149998</v>
      </c>
      <c r="AE787">
        <v>2376978.7110000001</v>
      </c>
      <c r="AF787">
        <v>1986978.7109999999</v>
      </c>
      <c r="AG787">
        <v>595.88710839999999</v>
      </c>
      <c r="AH787">
        <v>24.960300849999999</v>
      </c>
      <c r="AI787">
        <v>2.018519983</v>
      </c>
      <c r="AK787">
        <v>2378905.639</v>
      </c>
      <c r="AL787">
        <v>1988905.639</v>
      </c>
      <c r="AM787">
        <v>595.56298070000003</v>
      </c>
      <c r="AN787">
        <v>24.96787071</v>
      </c>
      <c r="AO787">
        <v>2.0183847560000001</v>
      </c>
      <c r="AQ787">
        <v>2378047.7110000001</v>
      </c>
      <c r="AR787">
        <v>1988047.7109999999</v>
      </c>
      <c r="AS787">
        <v>595.21733080000001</v>
      </c>
      <c r="AT787">
        <v>24.97690532</v>
      </c>
      <c r="AU787" s="281">
        <v>2.0185171089999998</v>
      </c>
      <c r="BU787" s="280">
        <v>2811114.3289999999</v>
      </c>
      <c r="BV787">
        <v>2421114.3289999999</v>
      </c>
      <c r="BW787">
        <v>599.69587420000005</v>
      </c>
      <c r="BX787">
        <v>24.99780565</v>
      </c>
      <c r="BY787">
        <v>2.011095101</v>
      </c>
      <c r="CA787">
        <v>3000000</v>
      </c>
      <c r="CB787">
        <v>2610000</v>
      </c>
      <c r="CC787">
        <v>599.93390220000003</v>
      </c>
      <c r="CD787">
        <v>24.999364499999999</v>
      </c>
      <c r="CE787">
        <v>2.0111518039999998</v>
      </c>
      <c r="CQ787" s="281"/>
      <c r="CS787" s="280">
        <v>2756682.7749999999</v>
      </c>
      <c r="CT787">
        <v>2366682.7749999999</v>
      </c>
      <c r="CU787">
        <v>599.57189119999998</v>
      </c>
      <c r="CV787">
        <v>24.996910740000001</v>
      </c>
      <c r="CW787">
        <v>2.011095911</v>
      </c>
      <c r="DE787">
        <v>3000000</v>
      </c>
      <c r="DF787">
        <v>2610000</v>
      </c>
      <c r="DG787">
        <v>599.90361059999998</v>
      </c>
      <c r="DH787">
        <v>24.999304720000001</v>
      </c>
      <c r="DI787">
        <v>2.0111401670000002</v>
      </c>
      <c r="DK787">
        <v>3000000</v>
      </c>
      <c r="DL787">
        <v>2610000</v>
      </c>
      <c r="DM787">
        <v>599.86964079999996</v>
      </c>
      <c r="DN787">
        <v>24.999373120000001</v>
      </c>
      <c r="DO787" s="281">
        <v>2.011128679</v>
      </c>
    </row>
    <row r="788" spans="1:119">
      <c r="A788" s="280">
        <v>2675870.372</v>
      </c>
      <c r="B788">
        <v>2285870.372</v>
      </c>
      <c r="C788">
        <v>599.28631770000004</v>
      </c>
      <c r="D788">
        <v>24.99484876</v>
      </c>
      <c r="E788">
        <v>2.0111635969999999</v>
      </c>
      <c r="G788">
        <v>2780585.6889999998</v>
      </c>
      <c r="H788">
        <v>2390585.6889999998</v>
      </c>
      <c r="I788">
        <v>599.70891359999996</v>
      </c>
      <c r="J788">
        <v>24.997199729999998</v>
      </c>
      <c r="K788">
        <v>2.0111112850000001</v>
      </c>
      <c r="M788">
        <v>2702054.38</v>
      </c>
      <c r="N788">
        <v>2312054.38</v>
      </c>
      <c r="O788">
        <v>599.39052260000005</v>
      </c>
      <c r="P788">
        <v>24.99560129</v>
      </c>
      <c r="Q788">
        <v>2.011124208</v>
      </c>
      <c r="S788">
        <v>2719268.4369999999</v>
      </c>
      <c r="T788">
        <v>2329268.4369999999</v>
      </c>
      <c r="U788">
        <v>599.33120899999994</v>
      </c>
      <c r="V788">
        <v>24.996781940000002</v>
      </c>
      <c r="W788" s="281">
        <v>2.0110851350000001</v>
      </c>
      <c r="Y788" s="280">
        <v>2699346.28</v>
      </c>
      <c r="Z788">
        <v>2309346.2799999998</v>
      </c>
      <c r="AA788">
        <v>599.38712769999995</v>
      </c>
      <c r="AB788">
        <v>24.99557678</v>
      </c>
      <c r="AC788">
        <v>2.0111321759999998</v>
      </c>
      <c r="AE788">
        <v>2380092.0099999998</v>
      </c>
      <c r="AF788">
        <v>1990092.01</v>
      </c>
      <c r="AG788">
        <v>595.97063179999998</v>
      </c>
      <c r="AH788">
        <v>24.96110977</v>
      </c>
      <c r="AI788">
        <v>2.0182476779999998</v>
      </c>
      <c r="AK788">
        <v>2382135.5279999999</v>
      </c>
      <c r="AL788">
        <v>1992135.5279999999</v>
      </c>
      <c r="AM788">
        <v>595.65035379999995</v>
      </c>
      <c r="AN788">
        <v>24.968505700000001</v>
      </c>
      <c r="AO788">
        <v>2.018106741</v>
      </c>
      <c r="AQ788">
        <v>2381143.1529999999</v>
      </c>
      <c r="AR788">
        <v>1991143.1529999999</v>
      </c>
      <c r="AS788">
        <v>595.30212900000004</v>
      </c>
      <c r="AT788">
        <v>24.97731641</v>
      </c>
      <c r="AU788" s="281">
        <v>2.0182460290000002</v>
      </c>
      <c r="BU788" s="280">
        <v>2832870.0010000002</v>
      </c>
      <c r="BV788">
        <v>2442870.0010000002</v>
      </c>
      <c r="BW788">
        <v>599.73386760000005</v>
      </c>
      <c r="BX788">
        <v>24.99807985</v>
      </c>
      <c r="BY788">
        <v>2.0110984329999999</v>
      </c>
      <c r="CQ788" s="281"/>
      <c r="CS788" s="280">
        <v>2774075.5150000001</v>
      </c>
      <c r="CT788">
        <v>2384075.5150000001</v>
      </c>
      <c r="CU788">
        <v>599.61525200000005</v>
      </c>
      <c r="CV788">
        <v>24.997223739999999</v>
      </c>
      <c r="CW788">
        <v>2.0110926889999998</v>
      </c>
      <c r="DO788" s="281"/>
    </row>
    <row r="789" spans="1:119">
      <c r="A789" s="280">
        <v>2688326.5860000001</v>
      </c>
      <c r="B789">
        <v>2298326.5860000001</v>
      </c>
      <c r="C789">
        <v>599.33892249999997</v>
      </c>
      <c r="D789">
        <v>24.995228669999999</v>
      </c>
      <c r="E789">
        <v>2.0111431749999999</v>
      </c>
      <c r="G789">
        <v>2802121.5929999999</v>
      </c>
      <c r="H789">
        <v>2412121.5929999999</v>
      </c>
      <c r="I789">
        <v>599.74725620000004</v>
      </c>
      <c r="J789">
        <v>24.99756867</v>
      </c>
      <c r="K789">
        <v>2.0111109109999998</v>
      </c>
      <c r="M789">
        <v>2715858.8709999998</v>
      </c>
      <c r="N789">
        <v>2325858.8709999998</v>
      </c>
      <c r="O789">
        <v>599.44009110000002</v>
      </c>
      <c r="P789">
        <v>24.995959209999999</v>
      </c>
      <c r="Q789">
        <v>2.0111109379999998</v>
      </c>
      <c r="S789">
        <v>2732674.0109999999</v>
      </c>
      <c r="T789">
        <v>2342674.0109999999</v>
      </c>
      <c r="U789">
        <v>599.38099299999999</v>
      </c>
      <c r="V789">
        <v>24.997021620000002</v>
      </c>
      <c r="W789" s="281">
        <v>2.0110767009999999</v>
      </c>
      <c r="Y789" s="280">
        <v>2713100.84</v>
      </c>
      <c r="Z789">
        <v>2323100.84</v>
      </c>
      <c r="AA789">
        <v>599.43680010000003</v>
      </c>
      <c r="AB789">
        <v>24.995935450000001</v>
      </c>
      <c r="AC789">
        <v>2.0111177690000002</v>
      </c>
      <c r="AE789">
        <v>2383238.9610000001</v>
      </c>
      <c r="AF789">
        <v>1993238.9609999999</v>
      </c>
      <c r="AG789">
        <v>596.05333599999994</v>
      </c>
      <c r="AH789">
        <v>24.96191065</v>
      </c>
      <c r="AI789">
        <v>2.0179820300000002</v>
      </c>
      <c r="AK789">
        <v>2385146.8760000002</v>
      </c>
      <c r="AL789">
        <v>1995146.8759999999</v>
      </c>
      <c r="AM789">
        <v>595.73026589999995</v>
      </c>
      <c r="AN789">
        <v>24.969086390000001</v>
      </c>
      <c r="AO789">
        <v>2.0178565160000002</v>
      </c>
      <c r="AQ789">
        <v>2384267.5490000001</v>
      </c>
      <c r="AR789">
        <v>1994267.5490000001</v>
      </c>
      <c r="AS789">
        <v>595.38619689999996</v>
      </c>
      <c r="AT789">
        <v>24.977723900000001</v>
      </c>
      <c r="AU789" s="281">
        <v>2.0179818049999998</v>
      </c>
      <c r="BU789" s="280">
        <v>2856602.6090000002</v>
      </c>
      <c r="BV789">
        <v>2466602.6090000002</v>
      </c>
      <c r="BW789">
        <v>599.76990760000001</v>
      </c>
      <c r="BX789">
        <v>24.99833993</v>
      </c>
      <c r="BY789">
        <v>2.0111036489999998</v>
      </c>
      <c r="CQ789" s="281"/>
      <c r="CS789" s="280">
        <v>2792728.6159999999</v>
      </c>
      <c r="CT789">
        <v>2402728.6159999999</v>
      </c>
      <c r="CU789">
        <v>599.65687519999994</v>
      </c>
      <c r="CV789">
        <v>24.997524179999999</v>
      </c>
      <c r="CW789">
        <v>2.0110919900000002</v>
      </c>
      <c r="DO789" s="281"/>
    </row>
    <row r="790" spans="1:119">
      <c r="A790" s="280">
        <v>2701418.8829999999</v>
      </c>
      <c r="B790">
        <v>2311418.8829999999</v>
      </c>
      <c r="C790">
        <v>599.39003219999995</v>
      </c>
      <c r="D790">
        <v>24.995597750000002</v>
      </c>
      <c r="E790">
        <v>2.011126274</v>
      </c>
      <c r="G790">
        <v>2825728.2779999999</v>
      </c>
      <c r="H790">
        <v>2435728.2779999999</v>
      </c>
      <c r="I790">
        <v>599.78349040000001</v>
      </c>
      <c r="J790">
        <v>24.997917309999998</v>
      </c>
      <c r="K790">
        <v>2.0111131169999998</v>
      </c>
      <c r="M790">
        <v>2730449.5389999999</v>
      </c>
      <c r="N790">
        <v>2340449.5389999999</v>
      </c>
      <c r="O790">
        <v>599.48809870000002</v>
      </c>
      <c r="P790">
        <v>24.996305830000001</v>
      </c>
      <c r="Q790">
        <v>2.0111008140000002</v>
      </c>
      <c r="S790">
        <v>2746774.3590000002</v>
      </c>
      <c r="T790">
        <v>2356774.3590000002</v>
      </c>
      <c r="U790">
        <v>599.42935720000003</v>
      </c>
      <c r="V790">
        <v>24.997254439999999</v>
      </c>
      <c r="W790" s="281">
        <v>2.011070809</v>
      </c>
      <c r="Y790" s="280">
        <v>2727635.7409999999</v>
      </c>
      <c r="Z790">
        <v>2337635.7409999999</v>
      </c>
      <c r="AA790">
        <v>599.48491409999997</v>
      </c>
      <c r="AB790">
        <v>24.996282829999998</v>
      </c>
      <c r="AC790">
        <v>2.0111065990000001</v>
      </c>
      <c r="AE790">
        <v>2386420.31</v>
      </c>
      <c r="AF790">
        <v>1996420.31</v>
      </c>
      <c r="AG790">
        <v>596.13522039999998</v>
      </c>
      <c r="AH790">
        <v>24.962703479999998</v>
      </c>
      <c r="AI790">
        <v>2.017722955</v>
      </c>
      <c r="AK790">
        <v>2388187.517</v>
      </c>
      <c r="AL790">
        <v>1998187.517</v>
      </c>
      <c r="AM790">
        <v>595.80946719999997</v>
      </c>
      <c r="AN790">
        <v>24.96966183</v>
      </c>
      <c r="AO790">
        <v>2.0176123590000001</v>
      </c>
      <c r="AQ790">
        <v>2387421.4479999999</v>
      </c>
      <c r="AR790">
        <v>1997421.4480000001</v>
      </c>
      <c r="AS790">
        <v>595.4695342</v>
      </c>
      <c r="AT790">
        <v>24.978127799999999</v>
      </c>
      <c r="AU790" s="281">
        <v>2.01772434</v>
      </c>
      <c r="BU790" s="280">
        <v>2882664.0430000001</v>
      </c>
      <c r="BV790">
        <v>2492664.0430000001</v>
      </c>
      <c r="BW790">
        <v>599.80387450000001</v>
      </c>
      <c r="BX790">
        <v>24.998585039999998</v>
      </c>
      <c r="BY790">
        <v>2.0111104800000001</v>
      </c>
      <c r="CQ790" s="281"/>
      <c r="CS790" s="280">
        <v>2812833.8679999998</v>
      </c>
      <c r="CT790">
        <v>2422833.8679999998</v>
      </c>
      <c r="CU790">
        <v>599.6966989</v>
      </c>
      <c r="CV790">
        <v>24.997811599999999</v>
      </c>
      <c r="CW790">
        <v>2.0110935969999999</v>
      </c>
      <c r="DO790" s="281"/>
    </row>
    <row r="791" spans="1:119">
      <c r="A791" s="280">
        <v>2715216.1320000002</v>
      </c>
      <c r="B791">
        <v>2325216.1320000002</v>
      </c>
      <c r="C791">
        <v>599.43961569999999</v>
      </c>
      <c r="D791">
        <v>24.995955769999998</v>
      </c>
      <c r="E791">
        <v>2.0111127180000001</v>
      </c>
      <c r="G791">
        <v>2851796.7749999999</v>
      </c>
      <c r="H791">
        <v>2461796.7749999999</v>
      </c>
      <c r="I791">
        <v>599.81748170000003</v>
      </c>
      <c r="J791">
        <v>24.998244339999999</v>
      </c>
      <c r="K791">
        <v>2.0111175989999999</v>
      </c>
      <c r="M791">
        <v>2745921.05</v>
      </c>
      <c r="N791">
        <v>2355921.0499999998</v>
      </c>
      <c r="O791">
        <v>599.53450699999996</v>
      </c>
      <c r="P791">
        <v>24.99664087</v>
      </c>
      <c r="Q791">
        <v>2.0110936530000001</v>
      </c>
      <c r="S791">
        <v>2761645.6910000001</v>
      </c>
      <c r="T791">
        <v>2371645.6910000001</v>
      </c>
      <c r="U791">
        <v>599.47627090000003</v>
      </c>
      <c r="V791">
        <v>24.99748026</v>
      </c>
      <c r="W791" s="281">
        <v>2.011067299</v>
      </c>
      <c r="Y791" s="280">
        <v>2743044.5970000001</v>
      </c>
      <c r="Z791">
        <v>2353044.5970000001</v>
      </c>
      <c r="AA791">
        <v>599.53143130000001</v>
      </c>
      <c r="AB791">
        <v>24.99661867</v>
      </c>
      <c r="AC791">
        <v>2.0110984809999999</v>
      </c>
      <c r="AE791">
        <v>2389636.824</v>
      </c>
      <c r="AF791">
        <v>1999636.824</v>
      </c>
      <c r="AG791">
        <v>596.21628439999995</v>
      </c>
      <c r="AH791">
        <v>24.963488250000001</v>
      </c>
      <c r="AI791">
        <v>2.017470372</v>
      </c>
      <c r="AK791">
        <v>2391258.0329999998</v>
      </c>
      <c r="AL791">
        <v>2001258.0330000001</v>
      </c>
      <c r="AM791">
        <v>595.88795700000003</v>
      </c>
      <c r="AN791">
        <v>24.970232029999998</v>
      </c>
      <c r="AO791">
        <v>2.0173741889999999</v>
      </c>
      <c r="AQ791">
        <v>2390605.4139999999</v>
      </c>
      <c r="AR791">
        <v>2000605.4140000001</v>
      </c>
      <c r="AS791">
        <v>595.55214039999998</v>
      </c>
      <c r="AT791">
        <v>24.978528090000001</v>
      </c>
      <c r="AU791" s="281">
        <v>2.0174735319999999</v>
      </c>
      <c r="BU791" s="280">
        <v>2911514.1970000002</v>
      </c>
      <c r="BV791">
        <v>2521514.1970000002</v>
      </c>
      <c r="BW791">
        <v>599.83564560000002</v>
      </c>
      <c r="BX791">
        <v>24.998814289999999</v>
      </c>
      <c r="BY791">
        <v>2.011118637</v>
      </c>
      <c r="CQ791" s="281"/>
      <c r="CS791" s="280">
        <v>2834628.1609999998</v>
      </c>
      <c r="CT791">
        <v>2444628.1609999998</v>
      </c>
      <c r="CU791">
        <v>599.73465180000005</v>
      </c>
      <c r="CV791">
        <v>24.998085509999999</v>
      </c>
      <c r="CW791">
        <v>2.0110972839999999</v>
      </c>
      <c r="DO791" s="281"/>
    </row>
    <row r="792" spans="1:119">
      <c r="A792" s="280">
        <v>2729798.71</v>
      </c>
      <c r="B792">
        <v>2339798.71</v>
      </c>
      <c r="C792">
        <v>599.48763870000005</v>
      </c>
      <c r="D792">
        <v>24.996302499999999</v>
      </c>
      <c r="E792">
        <v>2.0111023320000001</v>
      </c>
      <c r="G792">
        <v>2880844.665</v>
      </c>
      <c r="H792">
        <v>2490844.665</v>
      </c>
      <c r="I792">
        <v>599.84909140000002</v>
      </c>
      <c r="J792">
        <v>24.99854844</v>
      </c>
      <c r="K792">
        <v>2.0111240170000002</v>
      </c>
      <c r="M792">
        <v>2762385.6609999998</v>
      </c>
      <c r="N792">
        <v>2372385.6609999998</v>
      </c>
      <c r="O792">
        <v>599.57927240000004</v>
      </c>
      <c r="P792">
        <v>24.996964030000001</v>
      </c>
      <c r="Q792">
        <v>2.0110892680000001</v>
      </c>
      <c r="S792">
        <v>2777377.1060000001</v>
      </c>
      <c r="T792">
        <v>2387377.1060000001</v>
      </c>
      <c r="U792">
        <v>599.52169960000003</v>
      </c>
      <c r="V792">
        <v>24.99769891</v>
      </c>
      <c r="W792" s="281">
        <v>2.0110660089999999</v>
      </c>
      <c r="Y792" s="280">
        <v>2759438.3539999998</v>
      </c>
      <c r="Z792">
        <v>2369438.3539999998</v>
      </c>
      <c r="AA792">
        <v>599.57630900000004</v>
      </c>
      <c r="AB792">
        <v>24.99694264</v>
      </c>
      <c r="AC792">
        <v>2.0110932259999998</v>
      </c>
      <c r="AE792">
        <v>2392889.35</v>
      </c>
      <c r="AF792">
        <v>2002889.35</v>
      </c>
      <c r="AG792">
        <v>596.29654979999998</v>
      </c>
      <c r="AH792">
        <v>24.964265189999999</v>
      </c>
      <c r="AI792">
        <v>2.0172241880000001</v>
      </c>
      <c r="AK792">
        <v>2394359.0189999999</v>
      </c>
      <c r="AL792">
        <v>2004359.0190000001</v>
      </c>
      <c r="AM792">
        <v>595.965735</v>
      </c>
      <c r="AN792">
        <v>24.97079699</v>
      </c>
      <c r="AO792">
        <v>2.0171419269999999</v>
      </c>
      <c r="AQ792">
        <v>2393820.0299999998</v>
      </c>
      <c r="AR792">
        <v>2003820.03</v>
      </c>
      <c r="AS792">
        <v>595.63401499999998</v>
      </c>
      <c r="AT792">
        <v>24.97892478</v>
      </c>
      <c r="AU792" s="281">
        <v>2.0172292829999998</v>
      </c>
      <c r="BU792" s="280">
        <v>2943764.2110000001</v>
      </c>
      <c r="BV792">
        <v>2553764.2110000001</v>
      </c>
      <c r="BW792">
        <v>599.86509230000001</v>
      </c>
      <c r="BX792">
        <v>24.99902676</v>
      </c>
      <c r="BY792">
        <v>2.0111278060000002</v>
      </c>
      <c r="CQ792" s="281"/>
      <c r="CS792" s="280">
        <v>2858405.9730000002</v>
      </c>
      <c r="CT792">
        <v>2468405.9730000002</v>
      </c>
      <c r="CU792">
        <v>599.77064889999997</v>
      </c>
      <c r="CV792">
        <v>24.998345279999999</v>
      </c>
      <c r="CW792">
        <v>2.0111028059999998</v>
      </c>
      <c r="DO792" s="281"/>
    </row>
    <row r="793" spans="1:119">
      <c r="A793" s="280">
        <v>2745261.1310000001</v>
      </c>
      <c r="B793">
        <v>2355261.1310000001</v>
      </c>
      <c r="C793">
        <v>599.53406270000005</v>
      </c>
      <c r="D793">
        <v>24.996637660000001</v>
      </c>
      <c r="E793">
        <v>2.0110949319999998</v>
      </c>
      <c r="G793">
        <v>2913570.3309999998</v>
      </c>
      <c r="H793">
        <v>2523570.3309999998</v>
      </c>
      <c r="I793">
        <v>599.87817319999999</v>
      </c>
      <c r="J793">
        <v>24.998828209999999</v>
      </c>
      <c r="K793">
        <v>2.011131995</v>
      </c>
      <c r="M793">
        <v>2779977.7089999998</v>
      </c>
      <c r="N793">
        <v>2389977.7089999998</v>
      </c>
      <c r="O793">
        <v>599.62234609999996</v>
      </c>
      <c r="P793">
        <v>24.997274950000001</v>
      </c>
      <c r="Q793">
        <v>2.0110874650000001</v>
      </c>
      <c r="S793">
        <v>2794073.5809999998</v>
      </c>
      <c r="T793">
        <v>2404073.5809999998</v>
      </c>
      <c r="U793">
        <v>599.56560490000004</v>
      </c>
      <c r="V793">
        <v>24.997910220000001</v>
      </c>
      <c r="W793" s="281">
        <v>2.0110667709999999</v>
      </c>
      <c r="Y793" s="280">
        <v>2776949.6919999998</v>
      </c>
      <c r="Z793">
        <v>2386949.6919999998</v>
      </c>
      <c r="AA793">
        <v>599.61949830000003</v>
      </c>
      <c r="AB793">
        <v>24.997254389999998</v>
      </c>
      <c r="AC793">
        <v>2.0110906370000001</v>
      </c>
      <c r="AE793">
        <v>2395903.3029999998</v>
      </c>
      <c r="AF793">
        <v>2005903.3030000001</v>
      </c>
      <c r="AG793">
        <v>596.36942790000001</v>
      </c>
      <c r="AH793">
        <v>24.964970539999999</v>
      </c>
      <c r="AI793">
        <v>2.0170040509999998</v>
      </c>
      <c r="AK793">
        <v>2397491.094</v>
      </c>
      <c r="AL793">
        <v>2007491.094</v>
      </c>
      <c r="AM793">
        <v>596.04280070000004</v>
      </c>
      <c r="AN793">
        <v>24.971356700000001</v>
      </c>
      <c r="AO793">
        <v>2.016915494</v>
      </c>
      <c r="AQ793">
        <v>2397065.898</v>
      </c>
      <c r="AR793">
        <v>2007065.898</v>
      </c>
      <c r="AS793">
        <v>595.7151576</v>
      </c>
      <c r="AT793">
        <v>24.97931788</v>
      </c>
      <c r="AU793" s="281">
        <v>2.016991494</v>
      </c>
      <c r="BU793" s="280">
        <v>2980241.4730000002</v>
      </c>
      <c r="BV793">
        <v>2590241.4730000002</v>
      </c>
      <c r="BW793">
        <v>599.89207409999995</v>
      </c>
      <c r="BX793">
        <v>24.999221429999999</v>
      </c>
      <c r="BY793">
        <v>2.0111376459999999</v>
      </c>
      <c r="CQ793" s="281"/>
      <c r="CS793" s="280">
        <v>2884521.1409999998</v>
      </c>
      <c r="CT793">
        <v>2494521.1409999998</v>
      </c>
      <c r="CU793">
        <v>599.80457049999995</v>
      </c>
      <c r="CV793">
        <v>24.998590060000002</v>
      </c>
      <c r="CW793">
        <v>2.011109898</v>
      </c>
      <c r="DO793" s="281"/>
    </row>
    <row r="794" spans="1:119" ht="16.5" thickBot="1">
      <c r="A794" s="280">
        <v>2761715.4589999998</v>
      </c>
      <c r="B794">
        <v>2371715.4589999998</v>
      </c>
      <c r="C794">
        <v>599.57884439999998</v>
      </c>
      <c r="D794">
        <v>24.996960940000001</v>
      </c>
      <c r="E794">
        <v>2.01109033</v>
      </c>
      <c r="G794">
        <v>2950936.5619999999</v>
      </c>
      <c r="H794">
        <v>2560936.5619999999</v>
      </c>
      <c r="I794">
        <v>599.90456700000004</v>
      </c>
      <c r="J794">
        <v>24.99908211</v>
      </c>
      <c r="K794">
        <v>2.0111411100000001</v>
      </c>
      <c r="M794">
        <v>2798859.585</v>
      </c>
      <c r="N794">
        <v>2408859.585</v>
      </c>
      <c r="O794">
        <v>599.66367249999996</v>
      </c>
      <c r="P794">
        <v>24.997573240000001</v>
      </c>
      <c r="Q794">
        <v>2.0110880400000002</v>
      </c>
      <c r="S794">
        <v>2811859.8489999999</v>
      </c>
      <c r="T794">
        <v>2421859.8489999999</v>
      </c>
      <c r="U794">
        <v>599.60794329999999</v>
      </c>
      <c r="V794">
        <v>24.998113969999999</v>
      </c>
      <c r="W794" s="281">
        <v>2.0110694160000002</v>
      </c>
      <c r="Y794" s="280">
        <v>2795738.8859999999</v>
      </c>
      <c r="Z794">
        <v>2405738.8859999999</v>
      </c>
      <c r="AA794">
        <v>599.66094439999995</v>
      </c>
      <c r="AB794">
        <v>24.997553549999999</v>
      </c>
      <c r="AC794">
        <v>2.0110905080000001</v>
      </c>
      <c r="AE794">
        <v>2398948.8110000002</v>
      </c>
      <c r="AF794">
        <v>2008948.811</v>
      </c>
      <c r="AG794">
        <v>596.44160499999998</v>
      </c>
      <c r="AH794">
        <v>24.965669009999999</v>
      </c>
      <c r="AI794">
        <v>2.0167891779999998</v>
      </c>
      <c r="AK794">
        <v>2400654.895</v>
      </c>
      <c r="AL794">
        <v>2010654.895</v>
      </c>
      <c r="AM794">
        <v>596.11915369999997</v>
      </c>
      <c r="AN794">
        <v>24.971911160000001</v>
      </c>
      <c r="AO794">
        <v>2.0166948100000002</v>
      </c>
      <c r="AQ794">
        <v>2400090.355</v>
      </c>
      <c r="AR794">
        <v>2010090.355</v>
      </c>
      <c r="AS794">
        <v>595.78940839999996</v>
      </c>
      <c r="AT794">
        <v>24.979677540000001</v>
      </c>
      <c r="AU794" s="281">
        <v>2.016777646</v>
      </c>
      <c r="BU794" s="282">
        <v>3000000</v>
      </c>
      <c r="BV794" s="283">
        <v>2610000</v>
      </c>
      <c r="BW794" s="283">
        <v>599.90541870000004</v>
      </c>
      <c r="BX794" s="283">
        <v>24.999317739999999</v>
      </c>
      <c r="BY794" s="283">
        <v>2.0111419370000001</v>
      </c>
      <c r="BZ794" s="283"/>
      <c r="CA794" s="283"/>
      <c r="CB794" s="283"/>
      <c r="CC794" s="283"/>
      <c r="CD794" s="283"/>
      <c r="CE794" s="283"/>
      <c r="CF794" s="283"/>
      <c r="CG794" s="283"/>
      <c r="CH794" s="283"/>
      <c r="CI794" s="283"/>
      <c r="CJ794" s="283"/>
      <c r="CK794" s="283"/>
      <c r="CL794" s="283"/>
      <c r="CM794" s="283"/>
      <c r="CN794" s="283"/>
      <c r="CO794" s="283"/>
      <c r="CP794" s="283"/>
      <c r="CQ794" s="284"/>
      <c r="CS794" s="280">
        <v>2913436.253</v>
      </c>
      <c r="CT794">
        <v>2523436.253</v>
      </c>
      <c r="CU794">
        <v>599.83629359999998</v>
      </c>
      <c r="CV794">
        <v>24.998818969999999</v>
      </c>
      <c r="CW794">
        <v>2.011118271</v>
      </c>
      <c r="DO794" s="281"/>
    </row>
    <row r="795" spans="1:119">
      <c r="A795" s="280">
        <v>2779295.7919999999</v>
      </c>
      <c r="B795">
        <v>2389295.7919999999</v>
      </c>
      <c r="C795">
        <v>599.62193490000004</v>
      </c>
      <c r="D795">
        <v>24.997271980000001</v>
      </c>
      <c r="E795">
        <v>2.0110883319999999</v>
      </c>
      <c r="G795">
        <v>2994307.8870000001</v>
      </c>
      <c r="H795">
        <v>2604307.8870000001</v>
      </c>
      <c r="I795">
        <v>599.92809260000001</v>
      </c>
      <c r="J795">
        <v>24.9993084</v>
      </c>
      <c r="K795">
        <v>2.0111508890000001</v>
      </c>
      <c r="M795">
        <v>2819229.8059999999</v>
      </c>
      <c r="N795">
        <v>2429229.8059999999</v>
      </c>
      <c r="O795">
        <v>599.70318810000003</v>
      </c>
      <c r="P795">
        <v>24.997858440000002</v>
      </c>
      <c r="Q795">
        <v>2.011090781</v>
      </c>
      <c r="S795">
        <v>2830885.5079999999</v>
      </c>
      <c r="T795">
        <v>2440885.5079999999</v>
      </c>
      <c r="U795">
        <v>599.64866589999997</v>
      </c>
      <c r="V795">
        <v>24.998309930000001</v>
      </c>
      <c r="W795" s="281">
        <v>2.011073766</v>
      </c>
      <c r="Y795" s="280">
        <v>2816001.71</v>
      </c>
      <c r="Z795">
        <v>2426001.71</v>
      </c>
      <c r="AA795">
        <v>599.70058410000001</v>
      </c>
      <c r="AB795">
        <v>24.997839639999999</v>
      </c>
      <c r="AC795">
        <v>2.0110926240000002</v>
      </c>
      <c r="AE795">
        <v>2402026.557</v>
      </c>
      <c r="AF795">
        <v>2012026.557</v>
      </c>
      <c r="AG795">
        <v>596.51308459999996</v>
      </c>
      <c r="AH795">
        <v>24.966360649999999</v>
      </c>
      <c r="AI795">
        <v>2.016579503</v>
      </c>
      <c r="AK795">
        <v>2403851.077</v>
      </c>
      <c r="AL795">
        <v>2013851.077</v>
      </c>
      <c r="AM795">
        <v>596.19479349999995</v>
      </c>
      <c r="AN795">
        <v>24.97246037</v>
      </c>
      <c r="AO795">
        <v>2.0164797980000002</v>
      </c>
      <c r="AQ795">
        <v>2403142.466</v>
      </c>
      <c r="AR795">
        <v>2013142.466</v>
      </c>
      <c r="AS795">
        <v>595.86303459999999</v>
      </c>
      <c r="AT795">
        <v>24.98003413</v>
      </c>
      <c r="AU795" s="281">
        <v>2.0165691410000002</v>
      </c>
      <c r="CS795" s="280">
        <v>2945766.24</v>
      </c>
      <c r="CT795">
        <v>2555766.2400000002</v>
      </c>
      <c r="CU795">
        <v>599.8656896</v>
      </c>
      <c r="CV795">
        <v>24.999031070000001</v>
      </c>
      <c r="CW795">
        <v>2.0111276130000002</v>
      </c>
      <c r="DO795" s="281"/>
    </row>
    <row r="796" spans="1:119">
      <c r="A796" s="280">
        <v>2798164.2110000001</v>
      </c>
      <c r="B796">
        <v>2408164.2110000001</v>
      </c>
      <c r="C796">
        <v>599.66327860000001</v>
      </c>
      <c r="D796">
        <v>24.997570400000001</v>
      </c>
      <c r="E796">
        <v>2.0110887320000002</v>
      </c>
      <c r="G796">
        <v>3000000</v>
      </c>
      <c r="H796">
        <v>2610000</v>
      </c>
      <c r="I796">
        <v>599.93279170000005</v>
      </c>
      <c r="J796">
        <v>24.999353800000002</v>
      </c>
      <c r="K796">
        <v>2.011150883</v>
      </c>
      <c r="M796">
        <v>2841334.1140000001</v>
      </c>
      <c r="N796">
        <v>2451334.1140000001</v>
      </c>
      <c r="O796">
        <v>599.74081999999999</v>
      </c>
      <c r="P796">
        <v>24.998130020000001</v>
      </c>
      <c r="Q796">
        <v>2.0110954630000002</v>
      </c>
      <c r="S796">
        <v>2851331.838</v>
      </c>
      <c r="T796">
        <v>2461331.838</v>
      </c>
      <c r="U796">
        <v>599.68771690000005</v>
      </c>
      <c r="V796">
        <v>24.998497830000002</v>
      </c>
      <c r="W796" s="281">
        <v>2.0110796409999998</v>
      </c>
      <c r="Y796" s="280">
        <v>2837980.2969999998</v>
      </c>
      <c r="Z796">
        <v>2447980.2969999998</v>
      </c>
      <c r="AA796">
        <v>599.73834539999996</v>
      </c>
      <c r="AB796">
        <v>24.998112160000002</v>
      </c>
      <c r="AC796">
        <v>2.011096759</v>
      </c>
      <c r="AE796">
        <v>2405137.2549999999</v>
      </c>
      <c r="AF796">
        <v>2015137.2549999999</v>
      </c>
      <c r="AG796">
        <v>596.58386910000002</v>
      </c>
      <c r="AH796">
        <v>24.96704549</v>
      </c>
      <c r="AI796">
        <v>2.016374962</v>
      </c>
      <c r="AK796">
        <v>2407080.3280000002</v>
      </c>
      <c r="AL796">
        <v>2017080.328</v>
      </c>
      <c r="AM796">
        <v>596.26972739999997</v>
      </c>
      <c r="AN796">
        <v>24.97300439</v>
      </c>
      <c r="AO796">
        <v>2.0162703749999999</v>
      </c>
      <c r="AQ796">
        <v>2406222.747</v>
      </c>
      <c r="AR796">
        <v>2016222.747</v>
      </c>
      <c r="AS796">
        <v>595.93603610000002</v>
      </c>
      <c r="AT796">
        <v>24.980387650000001</v>
      </c>
      <c r="AU796" s="281">
        <v>2.0163659040000002</v>
      </c>
      <c r="CS796" s="280">
        <v>2982344.0040000002</v>
      </c>
      <c r="CT796">
        <v>2592344.0040000002</v>
      </c>
      <c r="CU796">
        <v>599.89261750000003</v>
      </c>
      <c r="CV796">
        <v>24.99922535</v>
      </c>
      <c r="CW796">
        <v>2.011137588</v>
      </c>
      <c r="DO796" s="281"/>
    </row>
    <row r="797" spans="1:119" ht="16.5" thickBot="1">
      <c r="A797" s="280">
        <v>2818518.835</v>
      </c>
      <c r="B797">
        <v>2428518.835</v>
      </c>
      <c r="C797">
        <v>599.70281209999996</v>
      </c>
      <c r="D797">
        <v>24.99785572</v>
      </c>
      <c r="E797">
        <v>2.0110913190000002</v>
      </c>
      <c r="M797">
        <v>2865475.1869999999</v>
      </c>
      <c r="N797">
        <v>2475475.1869999999</v>
      </c>
      <c r="O797">
        <v>599.77647660000002</v>
      </c>
      <c r="P797">
        <v>24.998387340000001</v>
      </c>
      <c r="Q797">
        <v>2.0111018450000002</v>
      </c>
      <c r="S797">
        <v>2873421.04</v>
      </c>
      <c r="T797">
        <v>2483421.04</v>
      </c>
      <c r="U797">
        <v>599.72503280000001</v>
      </c>
      <c r="V797">
        <v>24.998677369999999</v>
      </c>
      <c r="W797" s="281">
        <v>2.011086851</v>
      </c>
      <c r="Y797" s="280">
        <v>2861973.969</v>
      </c>
      <c r="Z797">
        <v>2471973.969</v>
      </c>
      <c r="AA797">
        <v>599.7741393</v>
      </c>
      <c r="AB797">
        <v>24.998370470000001</v>
      </c>
      <c r="AC797">
        <v>2.0111026700000001</v>
      </c>
      <c r="AE797">
        <v>2408281.6379999998</v>
      </c>
      <c r="AF797">
        <v>2018281.638</v>
      </c>
      <c r="AG797">
        <v>596.65395939999996</v>
      </c>
      <c r="AH797">
        <v>24.967723530000001</v>
      </c>
      <c r="AI797">
        <v>2.0161754900000002</v>
      </c>
      <c r="AK797">
        <v>2410343.523</v>
      </c>
      <c r="AL797">
        <v>2020343.523</v>
      </c>
      <c r="AM797">
        <v>596.34398269999997</v>
      </c>
      <c r="AN797">
        <v>24.973543410000001</v>
      </c>
      <c r="AO797">
        <v>2.0160664330000002</v>
      </c>
      <c r="AQ797">
        <v>2409331.7259999998</v>
      </c>
      <c r="AR797">
        <v>2019331.726</v>
      </c>
      <c r="AS797">
        <v>596.0084124</v>
      </c>
      <c r="AT797">
        <v>24.9807381</v>
      </c>
      <c r="AU797" s="281">
        <v>2.0161678580000002</v>
      </c>
      <c r="CS797" s="282">
        <v>3000000</v>
      </c>
      <c r="CT797" s="283">
        <v>2610000</v>
      </c>
      <c r="CU797" s="283">
        <v>599.90479649999997</v>
      </c>
      <c r="CV797" s="283">
        <v>24.999313260000001</v>
      </c>
      <c r="CW797" s="283">
        <v>2.0111413279999999</v>
      </c>
      <c r="CX797" s="283"/>
      <c r="CY797" s="283"/>
      <c r="CZ797" s="283"/>
      <c r="DA797" s="283"/>
      <c r="DB797" s="283"/>
      <c r="DC797" s="283"/>
      <c r="DD797" s="283"/>
      <c r="DE797" s="283"/>
      <c r="DF797" s="283"/>
      <c r="DG797" s="283"/>
      <c r="DH797" s="283"/>
      <c r="DI797" s="283"/>
      <c r="DJ797" s="283"/>
      <c r="DK797" s="283"/>
      <c r="DL797" s="283"/>
      <c r="DM797" s="283"/>
      <c r="DN797" s="283"/>
      <c r="DO797" s="284"/>
    </row>
    <row r="798" spans="1:119">
      <c r="A798" s="280">
        <v>2840604.8790000002</v>
      </c>
      <c r="B798">
        <v>2450604.8790000002</v>
      </c>
      <c r="C798">
        <v>599.74046269999997</v>
      </c>
      <c r="D798">
        <v>24.998127440000001</v>
      </c>
      <c r="E798">
        <v>2.0110958669999999</v>
      </c>
      <c r="M798">
        <v>2892022.7220000001</v>
      </c>
      <c r="N798">
        <v>2502022.7220000001</v>
      </c>
      <c r="O798">
        <v>599.8100379</v>
      </c>
      <c r="P798">
        <v>24.998629520000001</v>
      </c>
      <c r="Q798">
        <v>2.011109662</v>
      </c>
      <c r="S798">
        <v>2897424.5970000001</v>
      </c>
      <c r="T798">
        <v>2507424.5970000001</v>
      </c>
      <c r="U798">
        <v>599.76053460000003</v>
      </c>
      <c r="V798">
        <v>24.99884818</v>
      </c>
      <c r="W798" s="281">
        <v>2.0110951959999999</v>
      </c>
      <c r="Y798" s="280">
        <v>2888345.9419999998</v>
      </c>
      <c r="Z798">
        <v>2498345.9419999998</v>
      </c>
      <c r="AA798">
        <v>599.8078458</v>
      </c>
      <c r="AB798">
        <v>24.9986137</v>
      </c>
      <c r="AC798">
        <v>2.0111100890000002</v>
      </c>
      <c r="AE798">
        <v>2411460.463</v>
      </c>
      <c r="AF798">
        <v>2021460.463</v>
      </c>
      <c r="AG798">
        <v>596.72335580000004</v>
      </c>
      <c r="AH798">
        <v>24.96839477</v>
      </c>
      <c r="AI798">
        <v>2.0159810230000001</v>
      </c>
      <c r="AK798">
        <v>2413365.0780000002</v>
      </c>
      <c r="AL798">
        <v>2023365.078</v>
      </c>
      <c r="AM798">
        <v>596.41141389999996</v>
      </c>
      <c r="AN798">
        <v>24.97403284</v>
      </c>
      <c r="AO798">
        <v>2.015884266</v>
      </c>
      <c r="AQ798">
        <v>2412469.9509999999</v>
      </c>
      <c r="AR798">
        <v>2022469.9509999999</v>
      </c>
      <c r="AS798">
        <v>596.08016329999998</v>
      </c>
      <c r="AT798">
        <v>24.981085480000001</v>
      </c>
      <c r="AU798" s="281">
        <v>2.0159749279999999</v>
      </c>
    </row>
    <row r="799" spans="1:119">
      <c r="A799" s="280">
        <v>2864724.531</v>
      </c>
      <c r="B799">
        <v>2474724.531</v>
      </c>
      <c r="C799">
        <v>599.77613919999999</v>
      </c>
      <c r="D799">
        <v>24.998384900000001</v>
      </c>
      <c r="E799">
        <v>2.0111021330000001</v>
      </c>
      <c r="M799">
        <v>2921461.2930000001</v>
      </c>
      <c r="N799">
        <v>2531461.2930000001</v>
      </c>
      <c r="O799">
        <v>599.8413802</v>
      </c>
      <c r="P799">
        <v>24.998855670000001</v>
      </c>
      <c r="Q799">
        <v>2.011118626</v>
      </c>
      <c r="S799">
        <v>2923667.83</v>
      </c>
      <c r="T799">
        <v>2533667.83</v>
      </c>
      <c r="U799">
        <v>599.79411560000005</v>
      </c>
      <c r="V799">
        <v>24.999009730000001</v>
      </c>
      <c r="W799" s="281">
        <v>2.0111044570000001</v>
      </c>
      <c r="Y799" s="280">
        <v>2917571.7960000001</v>
      </c>
      <c r="Z799">
        <v>2527571.7960000001</v>
      </c>
      <c r="AA799">
        <v>599.83934180000006</v>
      </c>
      <c r="AB799">
        <v>24.998840959999999</v>
      </c>
      <c r="AC799">
        <v>2.0111187269999999</v>
      </c>
      <c r="AE799">
        <v>2414674.5099999998</v>
      </c>
      <c r="AF799">
        <v>2024674.51</v>
      </c>
      <c r="AG799">
        <v>596.79205860000002</v>
      </c>
      <c r="AH799">
        <v>24.969059229999999</v>
      </c>
      <c r="AI799">
        <v>2.0157914969999999</v>
      </c>
      <c r="AK799">
        <v>2416416.173</v>
      </c>
      <c r="AL799">
        <v>2026416.173</v>
      </c>
      <c r="AM799">
        <v>596.47823819999996</v>
      </c>
      <c r="AN799">
        <v>24.974517809999998</v>
      </c>
      <c r="AO799">
        <v>2.015706614</v>
      </c>
      <c r="AQ799">
        <v>2415637.983</v>
      </c>
      <c r="AR799">
        <v>2025637.983</v>
      </c>
      <c r="AS799">
        <v>596.1512884</v>
      </c>
      <c r="AT799">
        <v>24.98142979</v>
      </c>
      <c r="AU799" s="281">
        <v>2.0157870369999999</v>
      </c>
    </row>
    <row r="800" spans="1:119">
      <c r="A800" s="280">
        <v>2891246.5430000001</v>
      </c>
      <c r="B800">
        <v>2501246.5430000001</v>
      </c>
      <c r="C800">
        <v>599.80972150000002</v>
      </c>
      <c r="D800">
        <v>24.99862723</v>
      </c>
      <c r="E800">
        <v>2.0111098510000001</v>
      </c>
      <c r="M800">
        <v>2954436.8659999999</v>
      </c>
      <c r="N800">
        <v>2564436.8659999999</v>
      </c>
      <c r="O800">
        <v>599.87037310000005</v>
      </c>
      <c r="P800">
        <v>24.999064860000001</v>
      </c>
      <c r="Q800">
        <v>2.0111284299999999</v>
      </c>
      <c r="S800">
        <v>2952571.5950000002</v>
      </c>
      <c r="T800">
        <v>2562571.5950000002</v>
      </c>
      <c r="U800">
        <v>599.82566710000003</v>
      </c>
      <c r="V800">
        <v>24.99916151</v>
      </c>
      <c r="W800" s="281">
        <v>2.011114407</v>
      </c>
      <c r="Y800" s="280">
        <v>2950284.7820000001</v>
      </c>
      <c r="Z800">
        <v>2560284.7820000001</v>
      </c>
      <c r="AA800">
        <v>599.86849729999994</v>
      </c>
      <c r="AB800">
        <v>24.99905133</v>
      </c>
      <c r="AC800">
        <v>2.0111282739999998</v>
      </c>
      <c r="AE800">
        <v>2417924.59</v>
      </c>
      <c r="AF800">
        <v>2027924.59</v>
      </c>
      <c r="AG800">
        <v>596.86006759999998</v>
      </c>
      <c r="AH800">
        <v>24.969716909999999</v>
      </c>
      <c r="AI800">
        <v>2.0156068500000002</v>
      </c>
      <c r="AK800">
        <v>2419497.4139999999</v>
      </c>
      <c r="AL800">
        <v>2029497.4140000001</v>
      </c>
      <c r="AM800">
        <v>596.54445810000004</v>
      </c>
      <c r="AN800">
        <v>24.974998339999999</v>
      </c>
      <c r="AO800">
        <v>2.0155334119999999</v>
      </c>
      <c r="AQ800">
        <v>2418836.4010000001</v>
      </c>
      <c r="AR800">
        <v>2028836.4010000001</v>
      </c>
      <c r="AS800">
        <v>596.22178729999996</v>
      </c>
      <c r="AT800">
        <v>24.981771030000001</v>
      </c>
      <c r="AU800" s="281">
        <v>2.015604111</v>
      </c>
    </row>
    <row r="801" spans="1:47">
      <c r="A801" s="280">
        <v>2920654.1749999998</v>
      </c>
      <c r="B801">
        <v>2530654.1749999998</v>
      </c>
      <c r="C801">
        <v>599.84108609999998</v>
      </c>
      <c r="D801">
        <v>24.99885355</v>
      </c>
      <c r="E801">
        <v>2.0111187350000002</v>
      </c>
      <c r="M801">
        <v>2991827.62</v>
      </c>
      <c r="N801">
        <v>2601827.62</v>
      </c>
      <c r="O801">
        <v>599.89687279999998</v>
      </c>
      <c r="P801">
        <v>24.99925605</v>
      </c>
      <c r="Q801">
        <v>2.011138737</v>
      </c>
      <c r="S801">
        <v>2984688.287</v>
      </c>
      <c r="T801">
        <v>2594688.287</v>
      </c>
      <c r="U801">
        <v>599.85507540000003</v>
      </c>
      <c r="V801">
        <v>24.99930298</v>
      </c>
      <c r="W801" s="281">
        <v>2.011124803</v>
      </c>
      <c r="Y801" s="280">
        <v>2987344.4989999998</v>
      </c>
      <c r="Z801">
        <v>2597344.4989999998</v>
      </c>
      <c r="AA801">
        <v>599.89516979999996</v>
      </c>
      <c r="AB801">
        <v>24.999243759999999</v>
      </c>
      <c r="AC801">
        <v>2.0111383919999999</v>
      </c>
      <c r="AE801">
        <v>2421211.5410000002</v>
      </c>
      <c r="AF801">
        <v>2031211.541</v>
      </c>
      <c r="AG801">
        <v>596.92738259999999</v>
      </c>
      <c r="AH801">
        <v>24.970367799999998</v>
      </c>
      <c r="AI801">
        <v>2.0154270190000001</v>
      </c>
      <c r="AK801">
        <v>2422609.4210000001</v>
      </c>
      <c r="AL801">
        <v>2032609.4210000001</v>
      </c>
      <c r="AM801">
        <v>596.61007470000004</v>
      </c>
      <c r="AN801">
        <v>24.975474439999999</v>
      </c>
      <c r="AO801">
        <v>2.0153645999999998</v>
      </c>
      <c r="AQ801">
        <v>2422065.8539999998</v>
      </c>
      <c r="AR801">
        <v>2032065.8540000001</v>
      </c>
      <c r="AS801">
        <v>596.29168170000003</v>
      </c>
      <c r="AT801">
        <v>24.982109300000001</v>
      </c>
      <c r="AU801" s="281">
        <v>2.015426062</v>
      </c>
    </row>
    <row r="802" spans="1:47">
      <c r="A802" s="280">
        <v>2953591.534</v>
      </c>
      <c r="B802">
        <v>2563591.534</v>
      </c>
      <c r="C802">
        <v>599.87010250000003</v>
      </c>
      <c r="D802">
        <v>24.999062909999999</v>
      </c>
      <c r="E802">
        <v>2.0111284739999999</v>
      </c>
      <c r="M802">
        <v>3000000</v>
      </c>
      <c r="N802">
        <v>2610000</v>
      </c>
      <c r="O802">
        <v>599.90372660000003</v>
      </c>
      <c r="P802">
        <v>24.9993056</v>
      </c>
      <c r="Q802">
        <v>2.0111397520000001</v>
      </c>
      <c r="S802">
        <v>3000000</v>
      </c>
      <c r="T802">
        <v>2610000</v>
      </c>
      <c r="U802">
        <v>599.86846539999999</v>
      </c>
      <c r="V802">
        <v>24.999367410000001</v>
      </c>
      <c r="W802" s="281">
        <v>2.011128695</v>
      </c>
      <c r="Y802" s="280">
        <v>3000000</v>
      </c>
      <c r="Z802">
        <v>2610000</v>
      </c>
      <c r="AA802">
        <v>599.90448700000002</v>
      </c>
      <c r="AB802">
        <v>24.999311049999999</v>
      </c>
      <c r="AC802">
        <v>2.0111406970000001</v>
      </c>
      <c r="AE802">
        <v>2424232.4040000001</v>
      </c>
      <c r="AF802">
        <v>2034232.4040000001</v>
      </c>
      <c r="AG802">
        <v>596.98797560000003</v>
      </c>
      <c r="AH802">
        <v>24.97095363</v>
      </c>
      <c r="AI802">
        <v>2.0152676610000002</v>
      </c>
      <c r="AK802">
        <v>2425752.8309999998</v>
      </c>
      <c r="AL802">
        <v>2035752.831</v>
      </c>
      <c r="AM802">
        <v>596.67508859999998</v>
      </c>
      <c r="AN802">
        <v>24.97594612</v>
      </c>
      <c r="AO802">
        <v>2.0152001180000001</v>
      </c>
      <c r="AQ802">
        <v>2425327.0490000001</v>
      </c>
      <c r="AR802">
        <v>2035327.0490000001</v>
      </c>
      <c r="AS802">
        <v>596.36096320000001</v>
      </c>
      <c r="AT802">
        <v>24.982444560000001</v>
      </c>
      <c r="AU802" s="281">
        <v>2.0152528090000001</v>
      </c>
    </row>
    <row r="803" spans="1:47">
      <c r="A803" s="280">
        <v>2990934.0830000001</v>
      </c>
      <c r="B803">
        <v>2600934.0830000001</v>
      </c>
      <c r="C803">
        <v>599.89662729999998</v>
      </c>
      <c r="D803">
        <v>24.999254279999999</v>
      </c>
      <c r="E803">
        <v>2.011138732</v>
      </c>
      <c r="W803" s="281"/>
      <c r="Y803" s="280"/>
      <c r="AE803">
        <v>2427285.1329999999</v>
      </c>
      <c r="AF803">
        <v>2037285.1329999999</v>
      </c>
      <c r="AG803">
        <v>597.0479947</v>
      </c>
      <c r="AH803">
        <v>24.97153385</v>
      </c>
      <c r="AI803">
        <v>2.015112185</v>
      </c>
      <c r="AK803">
        <v>2428928.2999999998</v>
      </c>
      <c r="AL803">
        <v>2038928.3</v>
      </c>
      <c r="AM803">
        <v>596.73949979999998</v>
      </c>
      <c r="AN803">
        <v>24.97641337</v>
      </c>
      <c r="AO803">
        <v>2.015039904</v>
      </c>
      <c r="AQ803">
        <v>2428344.7590000001</v>
      </c>
      <c r="AR803">
        <v>2038344.7590000001</v>
      </c>
      <c r="AS803">
        <v>596.42391220000002</v>
      </c>
      <c r="AT803">
        <v>24.98274915</v>
      </c>
      <c r="AU803" s="281">
        <v>2.0150981680000002</v>
      </c>
    </row>
    <row r="804" spans="1:47" ht="16.5" thickBot="1">
      <c r="A804" s="282">
        <v>3000000</v>
      </c>
      <c r="B804" s="283">
        <v>2610000</v>
      </c>
      <c r="C804" s="283">
        <v>599.90396290000001</v>
      </c>
      <c r="D804" s="283">
        <v>24.999307300000002</v>
      </c>
      <c r="E804" s="283">
        <v>2.011140004</v>
      </c>
      <c r="F804" s="283"/>
      <c r="G804" s="283"/>
      <c r="H804" s="283"/>
      <c r="I804" s="283"/>
      <c r="J804" s="283"/>
      <c r="K804" s="283"/>
      <c r="L804" s="283"/>
      <c r="M804" s="283"/>
      <c r="N804" s="283"/>
      <c r="O804" s="283"/>
      <c r="P804" s="283"/>
      <c r="Q804" s="283"/>
      <c r="R804" s="283"/>
      <c r="S804" s="283"/>
      <c r="T804" s="283"/>
      <c r="U804" s="283"/>
      <c r="V804" s="283"/>
      <c r="W804" s="284"/>
      <c r="Y804" s="280"/>
      <c r="AE804">
        <v>2430370.4249999998</v>
      </c>
      <c r="AF804">
        <v>2040370.425</v>
      </c>
      <c r="AG804">
        <v>597.10743969999999</v>
      </c>
      <c r="AH804">
        <v>24.972108469999998</v>
      </c>
      <c r="AI804">
        <v>2.0149605410000002</v>
      </c>
      <c r="AK804">
        <v>2432136.5049999999</v>
      </c>
      <c r="AL804">
        <v>2042136.5049999999</v>
      </c>
      <c r="AM804">
        <v>596.80330849999996</v>
      </c>
      <c r="AN804">
        <v>24.9768762</v>
      </c>
      <c r="AO804">
        <v>2.0148839000000001</v>
      </c>
      <c r="AQ804">
        <v>2431390.0490000001</v>
      </c>
      <c r="AR804">
        <v>2041390.0490000001</v>
      </c>
      <c r="AS804">
        <v>596.48632970000006</v>
      </c>
      <c r="AT804">
        <v>24.983051140000001</v>
      </c>
      <c r="AU804" s="281">
        <v>2.0149474590000001</v>
      </c>
    </row>
    <row r="805" spans="1:47">
      <c r="Y805" s="280"/>
      <c r="AE805">
        <v>2433489.0060000001</v>
      </c>
      <c r="AF805">
        <v>2043489.0060000001</v>
      </c>
      <c r="AG805">
        <v>597.16631040000004</v>
      </c>
      <c r="AH805">
        <v>24.972677470000001</v>
      </c>
      <c r="AI805">
        <v>2.0148126839999998</v>
      </c>
      <c r="AK805">
        <v>2435378.1460000002</v>
      </c>
      <c r="AL805">
        <v>2045378.1459999999</v>
      </c>
      <c r="AM805">
        <v>596.86651449999999</v>
      </c>
      <c r="AN805">
        <v>24.97733461</v>
      </c>
      <c r="AO805">
        <v>2.0147320450000001</v>
      </c>
      <c r="AQ805">
        <v>2434463.4449999998</v>
      </c>
      <c r="AR805">
        <v>2044463.4450000001</v>
      </c>
      <c r="AS805">
        <v>596.54821760000004</v>
      </c>
      <c r="AT805">
        <v>24.983350529999999</v>
      </c>
      <c r="AU805" s="281">
        <v>2.0148006230000002</v>
      </c>
    </row>
    <row r="806" spans="1:47">
      <c r="Y806" s="280"/>
      <c r="AE806">
        <v>2436641.622</v>
      </c>
      <c r="AF806">
        <v>2046641.622</v>
      </c>
      <c r="AG806">
        <v>597.22460660000002</v>
      </c>
      <c r="AH806">
        <v>24.973240870000001</v>
      </c>
      <c r="AI806">
        <v>2.0146685670000002</v>
      </c>
      <c r="AK806">
        <v>2438653.9440000001</v>
      </c>
      <c r="AL806">
        <v>2048653.9439999999</v>
      </c>
      <c r="AM806">
        <v>596.92911770000001</v>
      </c>
      <c r="AN806">
        <v>24.9777886</v>
      </c>
      <c r="AO806">
        <v>2.0145842819999999</v>
      </c>
      <c r="AQ806">
        <v>2437565.4849999999</v>
      </c>
      <c r="AR806">
        <v>2047565.4850000001</v>
      </c>
      <c r="AS806">
        <v>596.6095765</v>
      </c>
      <c r="AT806">
        <v>24.98364733</v>
      </c>
      <c r="AU806" s="281">
        <v>2.0146576020000002</v>
      </c>
    </row>
    <row r="807" spans="1:47">
      <c r="Y807" s="280"/>
      <c r="AE807">
        <v>2439829.051</v>
      </c>
      <c r="AF807">
        <v>2049829.051</v>
      </c>
      <c r="AG807">
        <v>597.28232809999997</v>
      </c>
      <c r="AH807">
        <v>24.973798670000001</v>
      </c>
      <c r="AI807">
        <v>2.014528141</v>
      </c>
      <c r="AK807">
        <v>2441662.2119999998</v>
      </c>
      <c r="AL807">
        <v>2051662.2120000001</v>
      </c>
      <c r="AM807">
        <v>596.98550650000004</v>
      </c>
      <c r="AN807">
        <v>24.978197479999999</v>
      </c>
      <c r="AO807">
        <v>2.0144534520000001</v>
      </c>
      <c r="AQ807">
        <v>2440696.7230000002</v>
      </c>
      <c r="AR807">
        <v>2050696.723</v>
      </c>
      <c r="AS807">
        <v>596.67040680000002</v>
      </c>
      <c r="AT807">
        <v>24.98394154</v>
      </c>
      <c r="AU807" s="281">
        <v>2.01451834</v>
      </c>
    </row>
    <row r="808" spans="1:47">
      <c r="Y808" s="280"/>
      <c r="AE808">
        <v>2443052.0950000002</v>
      </c>
      <c r="AF808">
        <v>2053052.095</v>
      </c>
      <c r="AG808">
        <v>597.33947469999998</v>
      </c>
      <c r="AH808">
        <v>24.97435085</v>
      </c>
      <c r="AI808">
        <v>2.0143913609999999</v>
      </c>
      <c r="AK808">
        <v>2444699.9070000001</v>
      </c>
      <c r="AL808">
        <v>2054699.9069999999</v>
      </c>
      <c r="AM808">
        <v>597.04139669999995</v>
      </c>
      <c r="AN808">
        <v>24.978602710000001</v>
      </c>
      <c r="AO808">
        <v>2.0143259100000002</v>
      </c>
      <c r="AQ808">
        <v>2443857.7259999998</v>
      </c>
      <c r="AR808">
        <v>2053857.726</v>
      </c>
      <c r="AS808">
        <v>596.73070859999996</v>
      </c>
      <c r="AT808">
        <v>24.98423317</v>
      </c>
      <c r="AU808" s="281">
        <v>2.0143827810000001</v>
      </c>
    </row>
    <row r="809" spans="1:47">
      <c r="Y809" s="280"/>
      <c r="AE809">
        <v>2446311.588</v>
      </c>
      <c r="AF809">
        <v>2056311.588</v>
      </c>
      <c r="AG809">
        <v>597.3960462</v>
      </c>
      <c r="AH809">
        <v>24.974897420000001</v>
      </c>
      <c r="AI809">
        <v>2.014258178</v>
      </c>
      <c r="AK809">
        <v>2447767.6269999999</v>
      </c>
      <c r="AL809">
        <v>2057767.6270000001</v>
      </c>
      <c r="AM809">
        <v>597.09678840000004</v>
      </c>
      <c r="AN809">
        <v>24.979004289999999</v>
      </c>
      <c r="AO809">
        <v>2.0142016109999998</v>
      </c>
      <c r="AQ809">
        <v>2447049.08</v>
      </c>
      <c r="AR809">
        <v>2057049.08</v>
      </c>
      <c r="AS809">
        <v>596.79048190000003</v>
      </c>
      <c r="AT809">
        <v>24.984522210000002</v>
      </c>
      <c r="AU809" s="281">
        <v>2.0142508690000001</v>
      </c>
    </row>
    <row r="810" spans="1:47">
      <c r="Y810" s="280"/>
      <c r="AE810">
        <v>2449608.3939999999</v>
      </c>
      <c r="AF810">
        <v>2059608.3940000001</v>
      </c>
      <c r="AG810">
        <v>597.45204249999995</v>
      </c>
      <c r="AH810">
        <v>24.975438390000001</v>
      </c>
      <c r="AI810">
        <v>2.0141285469999999</v>
      </c>
      <c r="AK810">
        <v>2450865.9900000002</v>
      </c>
      <c r="AL810">
        <v>2060865.99</v>
      </c>
      <c r="AM810">
        <v>597.15168140000003</v>
      </c>
      <c r="AN810">
        <v>24.979402220000001</v>
      </c>
      <c r="AO810">
        <v>2.0140805130000001</v>
      </c>
      <c r="AQ810">
        <v>2450271.389</v>
      </c>
      <c r="AR810">
        <v>2060271.389</v>
      </c>
      <c r="AS810">
        <v>596.84972670000002</v>
      </c>
      <c r="AT810">
        <v>24.98480867</v>
      </c>
      <c r="AU810" s="281">
        <v>2.014122548</v>
      </c>
    </row>
    <row r="811" spans="1:47">
      <c r="Y811" s="280"/>
      <c r="AE811">
        <v>2452943.4079999998</v>
      </c>
      <c r="AF811">
        <v>2062943.4080000001</v>
      </c>
      <c r="AG811">
        <v>597.50746340000001</v>
      </c>
      <c r="AH811">
        <v>24.975973740000001</v>
      </c>
      <c r="AI811">
        <v>2.0140024200000002</v>
      </c>
      <c r="AK811">
        <v>2453995.6329999999</v>
      </c>
      <c r="AL811">
        <v>2063995.6329999999</v>
      </c>
      <c r="AM811">
        <v>597.2060755</v>
      </c>
      <c r="AN811">
        <v>24.979796489999998</v>
      </c>
      <c r="AO811">
        <v>2.0139625699999999</v>
      </c>
      <c r="AQ811">
        <v>2453525.2749999999</v>
      </c>
      <c r="AR811">
        <v>2063525.2749999999</v>
      </c>
      <c r="AS811">
        <v>596.90844279999999</v>
      </c>
      <c r="AT811">
        <v>24.985092550000001</v>
      </c>
      <c r="AU811" s="281">
        <v>2.0139977629999999</v>
      </c>
    </row>
    <row r="812" spans="1:47">
      <c r="Y812" s="280"/>
      <c r="AE812">
        <v>2455978.3590000002</v>
      </c>
      <c r="AF812">
        <v>2065978.3589999999</v>
      </c>
      <c r="AG812">
        <v>597.55685000000005</v>
      </c>
      <c r="AH812">
        <v>24.97645077</v>
      </c>
      <c r="AI812">
        <v>2.013891863</v>
      </c>
      <c r="AK812">
        <v>2457157.2149999999</v>
      </c>
      <c r="AL812">
        <v>2067157.2150000001</v>
      </c>
      <c r="AM812">
        <v>597.25997059999997</v>
      </c>
      <c r="AN812">
        <v>24.980187109999999</v>
      </c>
      <c r="AO812">
        <v>2.0138477410000002</v>
      </c>
      <c r="AQ812">
        <v>2456811.3790000002</v>
      </c>
      <c r="AR812">
        <v>2066811.379</v>
      </c>
      <c r="AS812">
        <v>596.96663009999997</v>
      </c>
      <c r="AT812">
        <v>24.985373840000001</v>
      </c>
      <c r="AU812" s="281">
        <v>2.013876459</v>
      </c>
    </row>
    <row r="813" spans="1:47">
      <c r="Y813" s="280"/>
      <c r="AE813">
        <v>2459045.716</v>
      </c>
      <c r="AF813">
        <v>2069045.716</v>
      </c>
      <c r="AG813">
        <v>597.60577030000002</v>
      </c>
      <c r="AH813">
        <v>24.976923249999999</v>
      </c>
      <c r="AI813">
        <v>2.0137840730000001</v>
      </c>
      <c r="AK813">
        <v>2460351.4169999999</v>
      </c>
      <c r="AL813">
        <v>2070351.4169999999</v>
      </c>
      <c r="AM813">
        <v>597.31336659999999</v>
      </c>
      <c r="AN813">
        <v>24.98057408</v>
      </c>
      <c r="AO813">
        <v>2.0137359789999998</v>
      </c>
      <c r="AQ813">
        <v>2459827.2620000001</v>
      </c>
      <c r="AR813">
        <v>2069827.2620000001</v>
      </c>
      <c r="AS813">
        <v>597.01906880000001</v>
      </c>
      <c r="AT813">
        <v>24.985627319999999</v>
      </c>
      <c r="AU813" s="281">
        <v>2.0137691580000001</v>
      </c>
    </row>
    <row r="814" spans="1:47">
      <c r="Y814" s="280"/>
      <c r="AE814">
        <v>2462146.2080000001</v>
      </c>
      <c r="AF814">
        <v>2072146.2080000001</v>
      </c>
      <c r="AG814">
        <v>597.65422420000004</v>
      </c>
      <c r="AH814">
        <v>24.977391189999999</v>
      </c>
      <c r="AI814">
        <v>2.013679014</v>
      </c>
      <c r="AK814">
        <v>2463578.943</v>
      </c>
      <c r="AL814">
        <v>2073578.943</v>
      </c>
      <c r="AM814">
        <v>597.36626330000001</v>
      </c>
      <c r="AN814">
        <v>24.980957400000001</v>
      </c>
      <c r="AO814">
        <v>2.0136272439999998</v>
      </c>
      <c r="AQ814">
        <v>2462870.8319999999</v>
      </c>
      <c r="AR814">
        <v>2072870.8319999999</v>
      </c>
      <c r="AS814">
        <v>597.07107029999997</v>
      </c>
      <c r="AT814">
        <v>24.985878660000001</v>
      </c>
      <c r="AU814" s="281">
        <v>2.0136646479999998</v>
      </c>
    </row>
    <row r="815" spans="1:47">
      <c r="Y815" s="280"/>
      <c r="AE815">
        <v>2465280.588</v>
      </c>
      <c r="AF815">
        <v>2075280.588</v>
      </c>
      <c r="AG815">
        <v>597.70221149999998</v>
      </c>
      <c r="AH815">
        <v>24.977854579999999</v>
      </c>
      <c r="AI815">
        <v>2.013576654</v>
      </c>
      <c r="AK815">
        <v>2466840.52</v>
      </c>
      <c r="AL815">
        <v>2076840.52</v>
      </c>
      <c r="AM815">
        <v>597.41866070000003</v>
      </c>
      <c r="AN815">
        <v>24.981337069999999</v>
      </c>
      <c r="AO815">
        <v>2.01352149</v>
      </c>
      <c r="AQ815">
        <v>2465942.6179999998</v>
      </c>
      <c r="AR815">
        <v>2075942.618</v>
      </c>
      <c r="AS815">
        <v>597.1226345</v>
      </c>
      <c r="AT815">
        <v>24.98612786</v>
      </c>
      <c r="AU815" s="281">
        <v>2.0135628880000001</v>
      </c>
    </row>
    <row r="816" spans="1:47">
      <c r="Y816" s="280"/>
      <c r="AE816">
        <v>2468449.639</v>
      </c>
      <c r="AF816">
        <v>2078449.639</v>
      </c>
      <c r="AG816">
        <v>597.74973220000004</v>
      </c>
      <c r="AH816">
        <v>24.978313440000001</v>
      </c>
      <c r="AI816">
        <v>2.013476958</v>
      </c>
      <c r="AK816">
        <v>2470136.9010000001</v>
      </c>
      <c r="AL816">
        <v>2080136.9010000001</v>
      </c>
      <c r="AM816">
        <v>597.4705586</v>
      </c>
      <c r="AN816">
        <v>24.981713079999999</v>
      </c>
      <c r="AO816">
        <v>2.0134186760000001</v>
      </c>
      <c r="AQ816">
        <v>2469043.1630000002</v>
      </c>
      <c r="AR816">
        <v>2079043.1629999999</v>
      </c>
      <c r="AS816">
        <v>597.17376130000002</v>
      </c>
      <c r="AT816">
        <v>24.986374940000001</v>
      </c>
      <c r="AU816" s="281">
        <v>2.0134638379999998</v>
      </c>
    </row>
    <row r="817" spans="25:47">
      <c r="Y817" s="280"/>
      <c r="AE817">
        <v>2471654.1710000001</v>
      </c>
      <c r="AF817">
        <v>2081654.1710000001</v>
      </c>
      <c r="AG817">
        <v>597.79678609999996</v>
      </c>
      <c r="AH817">
        <v>24.978767749999999</v>
      </c>
      <c r="AI817">
        <v>2.0133798920000001</v>
      </c>
      <c r="AK817">
        <v>2473468.8659999999</v>
      </c>
      <c r="AL817">
        <v>2083468.8659999999</v>
      </c>
      <c r="AM817">
        <v>597.52195700000004</v>
      </c>
      <c r="AN817">
        <v>24.982085439999999</v>
      </c>
      <c r="AO817">
        <v>2.013318757</v>
      </c>
      <c r="AQ817">
        <v>2472173.0299999998</v>
      </c>
      <c r="AR817">
        <v>2082173.03</v>
      </c>
      <c r="AS817">
        <v>597.22445070000003</v>
      </c>
      <c r="AT817">
        <v>24.986619869999998</v>
      </c>
      <c r="AU817" s="281">
        <v>2.0133674579999998</v>
      </c>
    </row>
    <row r="818" spans="25:47">
      <c r="Y818" s="280"/>
      <c r="AE818">
        <v>2474895.0240000002</v>
      </c>
      <c r="AF818">
        <v>2084895.024</v>
      </c>
      <c r="AG818">
        <v>597.84337319999997</v>
      </c>
      <c r="AH818">
        <v>24.979217510000002</v>
      </c>
      <c r="AI818">
        <v>2.013285422</v>
      </c>
      <c r="AK818">
        <v>2476498.7250000001</v>
      </c>
      <c r="AL818">
        <v>2086498.7250000001</v>
      </c>
      <c r="AM818">
        <v>597.56778840000004</v>
      </c>
      <c r="AN818">
        <v>24.982417439999999</v>
      </c>
      <c r="AO818">
        <v>2.013231271</v>
      </c>
      <c r="AQ818">
        <v>2475332.7960000001</v>
      </c>
      <c r="AR818">
        <v>2085332.7960000001</v>
      </c>
      <c r="AS818">
        <v>597.27470259999996</v>
      </c>
      <c r="AT818">
        <v>24.986862680000002</v>
      </c>
      <c r="AU818" s="281">
        <v>2.0132737060000001</v>
      </c>
    </row>
    <row r="819" spans="25:47">
      <c r="Y819" s="280"/>
      <c r="AE819">
        <v>2478173.071</v>
      </c>
      <c r="AF819">
        <v>2088173.071</v>
      </c>
      <c r="AG819">
        <v>597.88949330000003</v>
      </c>
      <c r="AH819">
        <v>24.979662739999998</v>
      </c>
      <c r="AI819">
        <v>2.0131935140000001</v>
      </c>
      <c r="AK819">
        <v>2479558.67</v>
      </c>
      <c r="AL819">
        <v>2089558.67</v>
      </c>
      <c r="AM819">
        <v>597.6132149</v>
      </c>
      <c r="AN819">
        <v>24.98274649</v>
      </c>
      <c r="AO819">
        <v>2.0131460649999999</v>
      </c>
      <c r="AQ819">
        <v>2478523.057</v>
      </c>
      <c r="AR819">
        <v>2088523.057</v>
      </c>
      <c r="AS819">
        <v>597.32451690000005</v>
      </c>
      <c r="AT819">
        <v>24.987103340000001</v>
      </c>
      <c r="AU819" s="281">
        <v>2.0131825449999998</v>
      </c>
    </row>
    <row r="820" spans="25:47">
      <c r="Y820" s="280"/>
      <c r="AE820">
        <v>2481489.216</v>
      </c>
      <c r="AF820">
        <v>2091489.216</v>
      </c>
      <c r="AG820">
        <v>597.93514649999997</v>
      </c>
      <c r="AH820">
        <v>24.980103419999999</v>
      </c>
      <c r="AI820">
        <v>2.0131041340000002</v>
      </c>
      <c r="AK820">
        <v>2482649.3280000002</v>
      </c>
      <c r="AL820">
        <v>2092649.328</v>
      </c>
      <c r="AM820">
        <v>597.65823660000001</v>
      </c>
      <c r="AN820">
        <v>24.983072580000002</v>
      </c>
      <c r="AO820">
        <v>2.0130631069999998</v>
      </c>
      <c r="AQ820">
        <v>2481744.4300000002</v>
      </c>
      <c r="AR820">
        <v>2091744.43</v>
      </c>
      <c r="AS820">
        <v>597.37389350000001</v>
      </c>
      <c r="AT820">
        <v>24.987341879999999</v>
      </c>
      <c r="AU820" s="281">
        <v>2.0130939329999999</v>
      </c>
    </row>
    <row r="821" spans="25:47">
      <c r="Y821" s="280"/>
      <c r="AE821">
        <v>2484844.4</v>
      </c>
      <c r="AF821">
        <v>2094844.4</v>
      </c>
      <c r="AG821">
        <v>597.9803326</v>
      </c>
      <c r="AH821">
        <v>24.98053956</v>
      </c>
      <c r="AI821">
        <v>2.0130172489999998</v>
      </c>
      <c r="AK821">
        <v>2485771.35</v>
      </c>
      <c r="AL821">
        <v>2095771.35</v>
      </c>
      <c r="AM821">
        <v>597.70285339999998</v>
      </c>
      <c r="AN821">
        <v>24.98339571</v>
      </c>
      <c r="AO821">
        <v>2.0129823670000002</v>
      </c>
      <c r="AQ821">
        <v>2484997.5490000001</v>
      </c>
      <c r="AR821">
        <v>2094997.5490000001</v>
      </c>
      <c r="AS821">
        <v>597.42283229999998</v>
      </c>
      <c r="AT821">
        <v>24.987578280000001</v>
      </c>
      <c r="AU821" s="281">
        <v>2.013007832</v>
      </c>
    </row>
    <row r="822" spans="25:47">
      <c r="Y822" s="280"/>
      <c r="AE822">
        <v>2487860.35</v>
      </c>
      <c r="AF822">
        <v>2097860.35</v>
      </c>
      <c r="AG822">
        <v>598.02010580000001</v>
      </c>
      <c r="AH822">
        <v>24.980923430000001</v>
      </c>
      <c r="AI822">
        <v>2.0129420840000001</v>
      </c>
      <c r="AK822">
        <v>2488925.406</v>
      </c>
      <c r="AL822">
        <v>2098925.406</v>
      </c>
      <c r="AM822">
        <v>597.74706519999995</v>
      </c>
      <c r="AN822">
        <v>24.983715879999998</v>
      </c>
      <c r="AO822">
        <v>2.012903814</v>
      </c>
      <c r="AQ822">
        <v>2488283.0699999998</v>
      </c>
      <c r="AR822">
        <v>2098283.0699999998</v>
      </c>
      <c r="AS822">
        <v>597.47133340000005</v>
      </c>
      <c r="AT822">
        <v>24.98781254</v>
      </c>
      <c r="AU822" s="281">
        <v>2.0129242010000001</v>
      </c>
    </row>
    <row r="823" spans="25:47">
      <c r="Y823" s="280"/>
      <c r="AE823">
        <v>2490908.6290000002</v>
      </c>
      <c r="AF823">
        <v>2100908.6290000002</v>
      </c>
      <c r="AG823">
        <v>598.05950989999997</v>
      </c>
      <c r="AH823">
        <v>24.981303709999999</v>
      </c>
      <c r="AI823">
        <v>2.0128688389999998</v>
      </c>
      <c r="AK823">
        <v>2492112.1910000001</v>
      </c>
      <c r="AL823">
        <v>2102112.1910000001</v>
      </c>
      <c r="AM823">
        <v>597.79087189999996</v>
      </c>
      <c r="AN823">
        <v>24.984033100000001</v>
      </c>
      <c r="AO823">
        <v>2.012827417</v>
      </c>
      <c r="AQ823">
        <v>2491601.6690000002</v>
      </c>
      <c r="AR823">
        <v>2101601.6690000002</v>
      </c>
      <c r="AS823">
        <v>597.51939649999997</v>
      </c>
      <c r="AT823">
        <v>24.988044670000001</v>
      </c>
      <c r="AU823" s="281">
        <v>2.012843003</v>
      </c>
    </row>
    <row r="824" spans="25:47">
      <c r="Y824" s="280"/>
      <c r="AE824">
        <v>2493989.9750000001</v>
      </c>
      <c r="AF824">
        <v>2103989.9750000001</v>
      </c>
      <c r="AG824">
        <v>598.09854470000005</v>
      </c>
      <c r="AH824">
        <v>24.981680399999998</v>
      </c>
      <c r="AI824">
        <v>2.0127974910000002</v>
      </c>
      <c r="AK824">
        <v>2495332.423</v>
      </c>
      <c r="AL824">
        <v>2105332.423</v>
      </c>
      <c r="AM824">
        <v>597.83427359999996</v>
      </c>
      <c r="AN824">
        <v>24.984347369999998</v>
      </c>
      <c r="AO824">
        <v>2.012753145</v>
      </c>
      <c r="AQ824">
        <v>2494617.2689999999</v>
      </c>
      <c r="AR824">
        <v>2104617.2689999999</v>
      </c>
      <c r="AS824">
        <v>597.56227899999999</v>
      </c>
      <c r="AT824">
        <v>24.988251770000002</v>
      </c>
      <c r="AU824" s="281">
        <v>2.0127719709999998</v>
      </c>
    </row>
    <row r="825" spans="25:47">
      <c r="Y825" s="280"/>
      <c r="AE825">
        <v>2497105.1540000001</v>
      </c>
      <c r="AF825">
        <v>2107105.1540000001</v>
      </c>
      <c r="AG825">
        <v>598.13721039999996</v>
      </c>
      <c r="AH825">
        <v>24.98205351</v>
      </c>
      <c r="AI825">
        <v>2.0127280160000001</v>
      </c>
      <c r="AK825">
        <v>2498586.844</v>
      </c>
      <c r="AL825">
        <v>2108586.844</v>
      </c>
      <c r="AM825">
        <v>597.8772702</v>
      </c>
      <c r="AN825">
        <v>24.984658670000002</v>
      </c>
      <c r="AO825">
        <v>2.0126809670000001</v>
      </c>
      <c r="AQ825">
        <v>2497660.7560000001</v>
      </c>
      <c r="AR825">
        <v>2107660.7560000001</v>
      </c>
      <c r="AS825">
        <v>597.60480659999996</v>
      </c>
      <c r="AT825">
        <v>24.98845713</v>
      </c>
      <c r="AU825" s="281">
        <v>2.0127028490000001</v>
      </c>
    </row>
    <row r="826" spans="25:47">
      <c r="Y826" s="280"/>
      <c r="AE826">
        <v>2500254.9580000001</v>
      </c>
      <c r="AF826">
        <v>2110254.9580000001</v>
      </c>
      <c r="AG826">
        <v>598.17550670000003</v>
      </c>
      <c r="AH826">
        <v>24.98242303</v>
      </c>
      <c r="AI826">
        <v>2.0126603900000002</v>
      </c>
      <c r="AK826">
        <v>2501876.2250000001</v>
      </c>
      <c r="AL826">
        <v>2111876.2250000001</v>
      </c>
      <c r="AM826">
        <v>597.91986159999999</v>
      </c>
      <c r="AN826">
        <v>24.984967019999999</v>
      </c>
      <c r="AO826">
        <v>2.0126108540000001</v>
      </c>
      <c r="AQ826">
        <v>2500732.6710000001</v>
      </c>
      <c r="AR826">
        <v>2110732.6710000001</v>
      </c>
      <c r="AS826">
        <v>597.64697950000004</v>
      </c>
      <c r="AT826">
        <v>24.988660769999999</v>
      </c>
      <c r="AU826" s="281">
        <v>2.0126356090000002</v>
      </c>
    </row>
    <row r="827" spans="25:47">
      <c r="Y827" s="280"/>
      <c r="AE827">
        <v>2503440.2089999998</v>
      </c>
      <c r="AF827">
        <v>2113440.2089999998</v>
      </c>
      <c r="AG827">
        <v>598.21343379999996</v>
      </c>
      <c r="AH827">
        <v>24.982788960000001</v>
      </c>
      <c r="AI827">
        <v>2.01259459</v>
      </c>
      <c r="AK827">
        <v>2505201.361</v>
      </c>
      <c r="AL827">
        <v>2115201.361</v>
      </c>
      <c r="AM827">
        <v>597.96204780000005</v>
      </c>
      <c r="AN827">
        <v>24.985272420000001</v>
      </c>
      <c r="AO827">
        <v>2.0125427739999999</v>
      </c>
      <c r="AQ827">
        <v>2503833.574</v>
      </c>
      <c r="AR827">
        <v>2113833.574</v>
      </c>
      <c r="AS827">
        <v>597.68879749999996</v>
      </c>
      <c r="AT827">
        <v>24.98886268</v>
      </c>
      <c r="AU827" s="281">
        <v>2.012570223</v>
      </c>
    </row>
    <row r="828" spans="25:47">
      <c r="Y828" s="280"/>
      <c r="AE828">
        <v>2506661.7599999998</v>
      </c>
      <c r="AF828">
        <v>2116661.7599999998</v>
      </c>
      <c r="AG828">
        <v>598.25099139999998</v>
      </c>
      <c r="AH828">
        <v>24.983151299999999</v>
      </c>
      <c r="AI828">
        <v>2.0125305920000001</v>
      </c>
      <c r="AK828">
        <v>2508563.0789999999</v>
      </c>
      <c r="AL828">
        <v>2118563.0789999999</v>
      </c>
      <c r="AM828">
        <v>598.00382879999995</v>
      </c>
      <c r="AN828">
        <v>24.98557486</v>
      </c>
      <c r="AO828">
        <v>2.0124766969999999</v>
      </c>
      <c r="AQ828">
        <v>2506964.0419999999</v>
      </c>
      <c r="AR828">
        <v>2116964.0419999999</v>
      </c>
      <c r="AS828">
        <v>597.73026070000003</v>
      </c>
      <c r="AT828">
        <v>24.989062870000001</v>
      </c>
      <c r="AU828" s="281">
        <v>2.0125066629999999</v>
      </c>
    </row>
    <row r="829" spans="25:47">
      <c r="Y829" s="280"/>
      <c r="AE829">
        <v>2509920.4980000001</v>
      </c>
      <c r="AF829">
        <v>2119920.4980000001</v>
      </c>
      <c r="AG829">
        <v>598.2881797</v>
      </c>
      <c r="AH829">
        <v>24.98351006</v>
      </c>
      <c r="AI829">
        <v>2.0124683719999998</v>
      </c>
      <c r="AK829">
        <v>2511582.6749999998</v>
      </c>
      <c r="AL829">
        <v>2121582.6749999998</v>
      </c>
      <c r="AM829">
        <v>598.04062729999998</v>
      </c>
      <c r="AN829">
        <v>24.985841220000001</v>
      </c>
      <c r="AO829">
        <v>2.0124196200000002</v>
      </c>
      <c r="AQ829">
        <v>2510124.6690000002</v>
      </c>
      <c r="AR829">
        <v>2120124.6690000002</v>
      </c>
      <c r="AS829">
        <v>597.77136900000005</v>
      </c>
      <c r="AT829">
        <v>24.989261320000001</v>
      </c>
      <c r="AU829" s="281">
        <v>2.0124449009999998</v>
      </c>
    </row>
    <row r="830" spans="25:47">
      <c r="Y830" s="280"/>
      <c r="AE830">
        <v>2513217.3429999999</v>
      </c>
      <c r="AF830">
        <v>2123217.3429999999</v>
      </c>
      <c r="AG830">
        <v>598.32499859999996</v>
      </c>
      <c r="AH830">
        <v>24.983865229999999</v>
      </c>
      <c r="AI830">
        <v>2.0124079070000001</v>
      </c>
      <c r="AK830">
        <v>2514632.4730000002</v>
      </c>
      <c r="AL830">
        <v>2124632.4730000002</v>
      </c>
      <c r="AM830">
        <v>598.07710550000002</v>
      </c>
      <c r="AN830">
        <v>24.986105240000001</v>
      </c>
      <c r="AO830">
        <v>2.0123640809999999</v>
      </c>
      <c r="AQ830">
        <v>2513316.0690000001</v>
      </c>
      <c r="AR830">
        <v>2123316.0690000001</v>
      </c>
      <c r="AS830">
        <v>597.81212240000002</v>
      </c>
      <c r="AT830">
        <v>24.98945805</v>
      </c>
      <c r="AU830" s="281">
        <v>2.0123849100000002</v>
      </c>
    </row>
    <row r="831" spans="25:47">
      <c r="Y831" s="280"/>
      <c r="AE831">
        <v>2516553.2519999999</v>
      </c>
      <c r="AF831">
        <v>2126553.2519999999</v>
      </c>
      <c r="AG831">
        <v>598.361448</v>
      </c>
      <c r="AH831">
        <v>24.98421682</v>
      </c>
      <c r="AI831">
        <v>2.0123491740000001</v>
      </c>
      <c r="AK831">
        <v>2517713.1159999999</v>
      </c>
      <c r="AL831">
        <v>2127713.1159999999</v>
      </c>
      <c r="AM831">
        <v>598.11326340000005</v>
      </c>
      <c r="AN831">
        <v>24.986366929999999</v>
      </c>
      <c r="AO831">
        <v>2.0123100580000002</v>
      </c>
      <c r="AQ831">
        <v>2516538.875</v>
      </c>
      <c r="AR831">
        <v>2126538.875</v>
      </c>
      <c r="AS831">
        <v>597.85252089999994</v>
      </c>
      <c r="AT831">
        <v>24.989653059999998</v>
      </c>
      <c r="AU831" s="281">
        <v>2.012326662</v>
      </c>
    </row>
    <row r="832" spans="25:47">
      <c r="Y832" s="280"/>
      <c r="AE832">
        <v>2520242.1269999999</v>
      </c>
      <c r="AF832">
        <v>2130242.1269999999</v>
      </c>
      <c r="AG832">
        <v>598.40092219999997</v>
      </c>
      <c r="AH832">
        <v>24.984597669999999</v>
      </c>
      <c r="AI832">
        <v>2.0122875260000002</v>
      </c>
      <c r="AK832">
        <v>2520825.27</v>
      </c>
      <c r="AL832">
        <v>2130825.27</v>
      </c>
      <c r="AM832">
        <v>598.14910110000005</v>
      </c>
      <c r="AN832">
        <v>24.986626279999999</v>
      </c>
      <c r="AO832">
        <v>2.0122575299999998</v>
      </c>
      <c r="AQ832">
        <v>2519793.7420000001</v>
      </c>
      <c r="AR832">
        <v>2129793.7420000001</v>
      </c>
      <c r="AS832">
        <v>597.89256439999997</v>
      </c>
      <c r="AT832">
        <v>24.989846329999999</v>
      </c>
      <c r="AU832" s="281">
        <v>2.0122701300000001</v>
      </c>
    </row>
    <row r="833" spans="25:47">
      <c r="Y833" s="280"/>
      <c r="AE833">
        <v>2524792.4270000001</v>
      </c>
      <c r="AF833">
        <v>2134792.4270000001</v>
      </c>
      <c r="AG833">
        <v>598.44826320000004</v>
      </c>
      <c r="AH833">
        <v>24.985054330000001</v>
      </c>
      <c r="AI833">
        <v>2.0122154060000002</v>
      </c>
      <c r="AK833">
        <v>2523969.622</v>
      </c>
      <c r="AL833">
        <v>2133969.622</v>
      </c>
      <c r="AM833">
        <v>598.18461860000002</v>
      </c>
      <c r="AN833">
        <v>24.986883299999999</v>
      </c>
      <c r="AO833">
        <v>2.012206478</v>
      </c>
      <c r="AQ833">
        <v>2523081.3459999999</v>
      </c>
      <c r="AR833">
        <v>2133081.3459999999</v>
      </c>
      <c r="AS833">
        <v>597.93225299999995</v>
      </c>
      <c r="AT833">
        <v>24.990037879999999</v>
      </c>
      <c r="AU833" s="281">
        <v>2.012215286</v>
      </c>
    </row>
    <row r="834" spans="25:47">
      <c r="Y834" s="280"/>
      <c r="AE834">
        <v>2528646.4810000001</v>
      </c>
      <c r="AF834">
        <v>2138646.4810000001</v>
      </c>
      <c r="AG834">
        <v>598.48723310000003</v>
      </c>
      <c r="AH834">
        <v>24.98543016</v>
      </c>
      <c r="AI834">
        <v>2.012156944</v>
      </c>
      <c r="AK834">
        <v>2527146.8840000001</v>
      </c>
      <c r="AL834">
        <v>2137146.8840000001</v>
      </c>
      <c r="AM834">
        <v>598.21981570000003</v>
      </c>
      <c r="AN834">
        <v>24.987137990000001</v>
      </c>
      <c r="AO834">
        <v>2.012156879</v>
      </c>
      <c r="AQ834">
        <v>2526402.3849999998</v>
      </c>
      <c r="AR834">
        <v>2136402.3849999998</v>
      </c>
      <c r="AS834">
        <v>597.97158660000002</v>
      </c>
      <c r="AT834">
        <v>24.990227709999999</v>
      </c>
      <c r="AU834" s="281">
        <v>2.0121621049999998</v>
      </c>
    </row>
    <row r="835" spans="25:47">
      <c r="Y835" s="280"/>
      <c r="AE835">
        <v>2532775.5269999998</v>
      </c>
      <c r="AF835">
        <v>2142775.5269999998</v>
      </c>
      <c r="AG835">
        <v>598.52788510000005</v>
      </c>
      <c r="AH835">
        <v>24.98582218</v>
      </c>
      <c r="AI835">
        <v>2.0120972130000001</v>
      </c>
      <c r="AK835">
        <v>2530357.7919999999</v>
      </c>
      <c r="AL835">
        <v>2140357.7919999999</v>
      </c>
      <c r="AM835">
        <v>598.25469250000003</v>
      </c>
      <c r="AN835">
        <v>24.987390349999998</v>
      </c>
      <c r="AO835">
        <v>2.0121087129999999</v>
      </c>
      <c r="AQ835">
        <v>2529757.5819999999</v>
      </c>
      <c r="AR835">
        <v>2139757.5819999999</v>
      </c>
      <c r="AS835">
        <v>598.01056519999997</v>
      </c>
      <c r="AT835">
        <v>24.990415809999998</v>
      </c>
      <c r="AU835" s="281">
        <v>2.0121105579999998</v>
      </c>
    </row>
    <row r="836" spans="25:47">
      <c r="Y836" s="280"/>
      <c r="AE836">
        <v>2537053.0789999999</v>
      </c>
      <c r="AF836">
        <v>2147053.0789999999</v>
      </c>
      <c r="AG836">
        <v>598.56884079999998</v>
      </c>
      <c r="AH836">
        <v>24.986217100000001</v>
      </c>
      <c r="AI836">
        <v>2.0120384630000001</v>
      </c>
      <c r="AK836">
        <v>2533603.11</v>
      </c>
      <c r="AL836">
        <v>2143603.11</v>
      </c>
      <c r="AM836">
        <v>598.28924910000001</v>
      </c>
      <c r="AN836">
        <v>24.987640370000001</v>
      </c>
      <c r="AO836">
        <v>2.01206196</v>
      </c>
      <c r="AQ836">
        <v>2532769.2579999999</v>
      </c>
      <c r="AR836">
        <v>2142769.2579999999</v>
      </c>
      <c r="AS836">
        <v>598.04491489999998</v>
      </c>
      <c r="AT836">
        <v>24.990581559999999</v>
      </c>
      <c r="AU836" s="281">
        <v>2.0120660890000002</v>
      </c>
    </row>
    <row r="837" spans="25:47">
      <c r="Y837" s="280"/>
      <c r="AE837">
        <v>2541437.3250000002</v>
      </c>
      <c r="AF837">
        <v>2151437.3250000002</v>
      </c>
      <c r="AG837">
        <v>598.60963300000003</v>
      </c>
      <c r="AH837">
        <v>24.986610410000001</v>
      </c>
      <c r="AI837">
        <v>2.0119814329999999</v>
      </c>
      <c r="AK837">
        <v>2536883.6260000002</v>
      </c>
      <c r="AL837">
        <v>2146883.6260000002</v>
      </c>
      <c r="AM837">
        <v>598.32348530000002</v>
      </c>
      <c r="AN837">
        <v>24.98788806</v>
      </c>
      <c r="AO837">
        <v>2.0120165970000001</v>
      </c>
      <c r="AQ837">
        <v>2535809.0550000002</v>
      </c>
      <c r="AR837">
        <v>2145809.0550000002</v>
      </c>
      <c r="AS837">
        <v>598.07898409999996</v>
      </c>
      <c r="AT837">
        <v>24.990745950000001</v>
      </c>
      <c r="AU837" s="281">
        <v>2.0120228720000002</v>
      </c>
    </row>
    <row r="838" spans="25:47">
      <c r="Y838" s="280"/>
      <c r="AE838">
        <v>2545917.3429999999</v>
      </c>
      <c r="AF838">
        <v>2155917.3429999999</v>
      </c>
      <c r="AG838">
        <v>598.65011449999997</v>
      </c>
      <c r="AH838">
        <v>24.987000699999999</v>
      </c>
      <c r="AI838">
        <v>2.011926334</v>
      </c>
      <c r="AK838">
        <v>2540200.162</v>
      </c>
      <c r="AL838">
        <v>2150200.162</v>
      </c>
      <c r="AM838">
        <v>598.35740120000003</v>
      </c>
      <c r="AN838">
        <v>24.98813342</v>
      </c>
      <c r="AO838">
        <v>2.0119726060000001</v>
      </c>
      <c r="AQ838">
        <v>2538877.531</v>
      </c>
      <c r="AR838">
        <v>2148877.531</v>
      </c>
      <c r="AS838">
        <v>598.11277280000002</v>
      </c>
      <c r="AT838">
        <v>24.99090897</v>
      </c>
      <c r="AU838" s="281">
        <v>2.0119808880000001</v>
      </c>
    </row>
    <row r="839" spans="25:47">
      <c r="Y839" s="280"/>
      <c r="AE839">
        <v>2550492.301</v>
      </c>
      <c r="AF839">
        <v>2160492.301</v>
      </c>
      <c r="AG839">
        <v>598.69023730000004</v>
      </c>
      <c r="AH839">
        <v>24.987387500000001</v>
      </c>
      <c r="AI839">
        <v>2.0118732179999999</v>
      </c>
      <c r="AK839">
        <v>2543553.5649999999</v>
      </c>
      <c r="AL839">
        <v>2153553.5649999999</v>
      </c>
      <c r="AM839">
        <v>598.39099669999996</v>
      </c>
      <c r="AN839">
        <v>24.988376450000001</v>
      </c>
      <c r="AO839">
        <v>2.0119299650000002</v>
      </c>
      <c r="AQ839">
        <v>2541975.2629999998</v>
      </c>
      <c r="AR839">
        <v>2151975.2629999998</v>
      </c>
      <c r="AS839">
        <v>598.14628100000004</v>
      </c>
      <c r="AT839">
        <v>24.99107064</v>
      </c>
      <c r="AU839" s="281">
        <v>2.0119401190000001</v>
      </c>
    </row>
    <row r="840" spans="25:47">
      <c r="Y840" s="280"/>
      <c r="AE840">
        <v>2555164.6069999998</v>
      </c>
      <c r="AF840">
        <v>2165164.6069999998</v>
      </c>
      <c r="AG840">
        <v>598.72998310000003</v>
      </c>
      <c r="AH840">
        <v>24.987770650000002</v>
      </c>
      <c r="AI840">
        <v>2.0118220889999998</v>
      </c>
      <c r="AK840">
        <v>2546944.7179999999</v>
      </c>
      <c r="AL840">
        <v>2156944.7179999999</v>
      </c>
      <c r="AM840">
        <v>598.42427199999997</v>
      </c>
      <c r="AN840">
        <v>24.98861715</v>
      </c>
      <c r="AO840">
        <v>2.0118886530000002</v>
      </c>
      <c r="AQ840">
        <v>2545102.8459999999</v>
      </c>
      <c r="AR840">
        <v>2155102.8459999999</v>
      </c>
      <c r="AS840">
        <v>598.17950870000004</v>
      </c>
      <c r="AT840">
        <v>24.991230940000001</v>
      </c>
      <c r="AU840" s="281">
        <v>2.0119005460000001</v>
      </c>
    </row>
    <row r="841" spans="25:47">
      <c r="Y841" s="280"/>
      <c r="AE841">
        <v>2559937.798</v>
      </c>
      <c r="AF841">
        <v>2169937.798</v>
      </c>
      <c r="AG841">
        <v>598.76934200000005</v>
      </c>
      <c r="AH841">
        <v>24.988150040000001</v>
      </c>
      <c r="AI841">
        <v>2.0117729369999999</v>
      </c>
      <c r="AK841">
        <v>2550374.5350000001</v>
      </c>
      <c r="AL841">
        <v>2160374.5350000001</v>
      </c>
      <c r="AM841">
        <v>598.45722690000002</v>
      </c>
      <c r="AN841">
        <v>24.988855520000001</v>
      </c>
      <c r="AO841">
        <v>2.0118486510000002</v>
      </c>
      <c r="AQ841">
        <v>2548260.8939999999</v>
      </c>
      <c r="AR841">
        <v>2158260.8939999999</v>
      </c>
      <c r="AS841">
        <v>598.21245590000001</v>
      </c>
      <c r="AT841">
        <v>24.99138988</v>
      </c>
      <c r="AU841" s="281">
        <v>2.0118621509999999</v>
      </c>
    </row>
    <row r="842" spans="25:47">
      <c r="Y842" s="280"/>
      <c r="AE842">
        <v>2564815.9130000002</v>
      </c>
      <c r="AF842">
        <v>2174815.9130000002</v>
      </c>
      <c r="AG842">
        <v>598.80830630000003</v>
      </c>
      <c r="AH842">
        <v>24.988525599999999</v>
      </c>
      <c r="AI842">
        <v>2.0117257479999999</v>
      </c>
      <c r="AK842">
        <v>2553806.1710000001</v>
      </c>
      <c r="AL842">
        <v>2163806.1710000001</v>
      </c>
      <c r="AM842">
        <v>598.4896731</v>
      </c>
      <c r="AN842">
        <v>24.989090300000001</v>
      </c>
      <c r="AO842">
        <v>2.011811373</v>
      </c>
      <c r="AQ842">
        <v>2551450.0410000002</v>
      </c>
      <c r="AR842">
        <v>2161450.0410000002</v>
      </c>
      <c r="AS842">
        <v>598.24512270000002</v>
      </c>
      <c r="AT842">
        <v>24.99154746</v>
      </c>
      <c r="AU842" s="281">
        <v>2.0118249160000001</v>
      </c>
    </row>
    <row r="843" spans="25:47">
      <c r="Y843" s="280"/>
      <c r="AE843">
        <v>2569803.324</v>
      </c>
      <c r="AF843">
        <v>2179803.324</v>
      </c>
      <c r="AG843">
        <v>598.84686850000003</v>
      </c>
      <c r="AH843">
        <v>24.988897260000002</v>
      </c>
      <c r="AI843">
        <v>2.0116805059999998</v>
      </c>
      <c r="AK843">
        <v>2557610.0490000001</v>
      </c>
      <c r="AL843">
        <v>2167610.0490000001</v>
      </c>
      <c r="AM843">
        <v>598.52473569999995</v>
      </c>
      <c r="AN843">
        <v>24.989343909999999</v>
      </c>
      <c r="AO843">
        <v>2.011771494</v>
      </c>
      <c r="AQ843">
        <v>2554670.943</v>
      </c>
      <c r="AR843">
        <v>2164670.943</v>
      </c>
      <c r="AS843">
        <v>598.27750900000001</v>
      </c>
      <c r="AT843">
        <v>24.99170367</v>
      </c>
      <c r="AU843" s="281">
        <v>2.0117888220000002</v>
      </c>
    </row>
    <row r="844" spans="25:47">
      <c r="Y844" s="280"/>
      <c r="AE844">
        <v>2574904.693</v>
      </c>
      <c r="AF844">
        <v>2184904.693</v>
      </c>
      <c r="AG844">
        <v>598.88502149999999</v>
      </c>
      <c r="AH844">
        <v>24.98926496</v>
      </c>
      <c r="AI844">
        <v>2.011637194</v>
      </c>
      <c r="AK844">
        <v>2562279.202</v>
      </c>
      <c r="AL844">
        <v>2172279.202</v>
      </c>
      <c r="AM844">
        <v>598.5666162</v>
      </c>
      <c r="AN844">
        <v>24.989646789999998</v>
      </c>
      <c r="AO844">
        <v>2.0117246280000001</v>
      </c>
      <c r="AQ844">
        <v>2557924.2760000001</v>
      </c>
      <c r="AR844">
        <v>2167924.2760000001</v>
      </c>
      <c r="AS844">
        <v>598.30961479999996</v>
      </c>
      <c r="AT844">
        <v>24.991858529999998</v>
      </c>
      <c r="AU844" s="281">
        <v>2.0117538509999999</v>
      </c>
    </row>
    <row r="845" spans="25:47">
      <c r="Y845" s="280"/>
      <c r="AE845">
        <v>2580124.98</v>
      </c>
      <c r="AF845">
        <v>2190124.98</v>
      </c>
      <c r="AG845">
        <v>598.92275749999999</v>
      </c>
      <c r="AH845">
        <v>24.98962861</v>
      </c>
      <c r="AI845">
        <v>2.0115957949999999</v>
      </c>
      <c r="AK845">
        <v>2567354.8870000001</v>
      </c>
      <c r="AL845">
        <v>2177354.8870000001</v>
      </c>
      <c r="AM845">
        <v>598.61077069999999</v>
      </c>
      <c r="AN845">
        <v>24.989966089999999</v>
      </c>
      <c r="AO845">
        <v>2.011676579</v>
      </c>
      <c r="AQ845">
        <v>2561210.7400000002</v>
      </c>
      <c r="AR845">
        <v>2171210.7400000002</v>
      </c>
      <c r="AS845">
        <v>598.34144019999997</v>
      </c>
      <c r="AT845">
        <v>24.992012020000001</v>
      </c>
      <c r="AU845" s="281">
        <v>2.0117199860000001</v>
      </c>
    </row>
    <row r="846" spans="25:47">
      <c r="Y846" s="280"/>
      <c r="AE846">
        <v>2585469.4589999998</v>
      </c>
      <c r="AF846">
        <v>2195469.4589999998</v>
      </c>
      <c r="AG846">
        <v>598.9600686</v>
      </c>
      <c r="AH846">
        <v>24.989988149999999</v>
      </c>
      <c r="AI846">
        <v>2.0115562910000002</v>
      </c>
      <c r="AK846">
        <v>2572636.5070000002</v>
      </c>
      <c r="AL846">
        <v>2182636.5070000002</v>
      </c>
      <c r="AM846">
        <v>598.6552633</v>
      </c>
      <c r="AN846">
        <v>24.990287810000002</v>
      </c>
      <c r="AO846">
        <v>2.0116297869999999</v>
      </c>
      <c r="AQ846">
        <v>2564531.0589999999</v>
      </c>
      <c r="AR846">
        <v>2174531.0589999999</v>
      </c>
      <c r="AS846">
        <v>598.37298510000005</v>
      </c>
      <c r="AT846">
        <v>24.992164160000002</v>
      </c>
      <c r="AU846" s="281">
        <v>2.0116872080000001</v>
      </c>
    </row>
    <row r="847" spans="25:47">
      <c r="Y847" s="280"/>
      <c r="AE847">
        <v>2590943.7429999998</v>
      </c>
      <c r="AF847">
        <v>2200943.7429999998</v>
      </c>
      <c r="AG847">
        <v>598.99694680000005</v>
      </c>
      <c r="AH847">
        <v>24.990343490000001</v>
      </c>
      <c r="AI847">
        <v>2.011518664</v>
      </c>
      <c r="AK847">
        <v>2578063.5789999999</v>
      </c>
      <c r="AL847">
        <v>2188063.5789999999</v>
      </c>
      <c r="AM847">
        <v>598.69949410000004</v>
      </c>
      <c r="AN847">
        <v>24.990607610000001</v>
      </c>
      <c r="AO847">
        <v>2.0115849730000002</v>
      </c>
      <c r="AQ847">
        <v>2567885.9840000002</v>
      </c>
      <c r="AR847">
        <v>2177885.9840000002</v>
      </c>
      <c r="AS847">
        <v>598.40424959999996</v>
      </c>
      <c r="AT847">
        <v>24.992314929999999</v>
      </c>
      <c r="AU847" s="281">
        <v>2.0116554999999998</v>
      </c>
    </row>
    <row r="848" spans="25:47">
      <c r="Y848" s="280"/>
      <c r="AE848">
        <v>2596553.8139999998</v>
      </c>
      <c r="AF848">
        <v>2206553.8139999998</v>
      </c>
      <c r="AG848">
        <v>599.03338340000005</v>
      </c>
      <c r="AH848">
        <v>24.990694550000001</v>
      </c>
      <c r="AI848">
        <v>2.0114828930000002</v>
      </c>
      <c r="AK848">
        <v>2583624.0440000002</v>
      </c>
      <c r="AL848">
        <v>2193624.0440000002</v>
      </c>
      <c r="AM848">
        <v>598.7433029</v>
      </c>
      <c r="AN848">
        <v>24.990924329999999</v>
      </c>
      <c r="AO848">
        <v>2.0115422980000002</v>
      </c>
      <c r="AQ848">
        <v>2571276.2880000002</v>
      </c>
      <c r="AR848">
        <v>2181276.2880000002</v>
      </c>
      <c r="AS848">
        <v>598.43523370000003</v>
      </c>
      <c r="AT848">
        <v>24.992464340000001</v>
      </c>
      <c r="AU848" s="281">
        <v>2.011624844</v>
      </c>
    </row>
    <row r="849" spans="25:47">
      <c r="Y849" s="280"/>
      <c r="AE849">
        <v>2602306.054</v>
      </c>
      <c r="AF849">
        <v>2212306.054</v>
      </c>
      <c r="AG849">
        <v>599.06936959999996</v>
      </c>
      <c r="AH849">
        <v>24.991041259999999</v>
      </c>
      <c r="AI849">
        <v>2.0114489579999999</v>
      </c>
      <c r="AK849">
        <v>2589319.449</v>
      </c>
      <c r="AL849">
        <v>2199319.449</v>
      </c>
      <c r="AM849">
        <v>598.78664530000003</v>
      </c>
      <c r="AN849">
        <v>24.991237659999999</v>
      </c>
      <c r="AO849">
        <v>2.0115017759999998</v>
      </c>
      <c r="AQ849">
        <v>2574702.7760000001</v>
      </c>
      <c r="AR849">
        <v>2184702.7760000001</v>
      </c>
      <c r="AS849">
        <v>598.46593729999995</v>
      </c>
      <c r="AT849">
        <v>24.992612399999999</v>
      </c>
      <c r="AU849" s="281">
        <v>2.011595222</v>
      </c>
    </row>
    <row r="850" spans="25:47">
      <c r="Y850" s="280"/>
      <c r="AE850">
        <v>2608207.2799999998</v>
      </c>
      <c r="AF850">
        <v>2218207.2799999998</v>
      </c>
      <c r="AG850">
        <v>599.10489619999998</v>
      </c>
      <c r="AH850">
        <v>24.991383509999999</v>
      </c>
      <c r="AI850">
        <v>2.0114168380000002</v>
      </c>
      <c r="AK850">
        <v>2595154.9369999999</v>
      </c>
      <c r="AL850">
        <v>2205154.9369999999</v>
      </c>
      <c r="AM850">
        <v>598.82950389999996</v>
      </c>
      <c r="AN850">
        <v>24.99154747</v>
      </c>
      <c r="AO850">
        <v>2.0114633880000001</v>
      </c>
      <c r="AQ850">
        <v>2577731.2889999999</v>
      </c>
      <c r="AR850">
        <v>2187731.2889999999</v>
      </c>
      <c r="AS850">
        <v>598.49257299999999</v>
      </c>
      <c r="AT850">
        <v>24.992740829999999</v>
      </c>
      <c r="AU850" s="281">
        <v>2.0115701380000002</v>
      </c>
    </row>
    <row r="851" spans="25:47">
      <c r="Y851" s="280"/>
      <c r="AE851">
        <v>2611216.023</v>
      </c>
      <c r="AF851">
        <v>2221216.023</v>
      </c>
      <c r="AG851">
        <v>599.12248420000003</v>
      </c>
      <c r="AH851">
        <v>24.991552949999999</v>
      </c>
      <c r="AI851">
        <v>2.0114014519999999</v>
      </c>
      <c r="AK851">
        <v>2601136.7769999998</v>
      </c>
      <c r="AL851">
        <v>2211136.7769999998</v>
      </c>
      <c r="AM851">
        <v>598.87186670000006</v>
      </c>
      <c r="AN851">
        <v>24.991853679999998</v>
      </c>
      <c r="AO851">
        <v>2.0114271069999998</v>
      </c>
      <c r="AQ851">
        <v>2580788.7179999999</v>
      </c>
      <c r="AR851">
        <v>2190788.7179999999</v>
      </c>
      <c r="AS851">
        <v>598.51899400000002</v>
      </c>
      <c r="AT851">
        <v>24.992868219999998</v>
      </c>
      <c r="AU851" s="281">
        <v>2.0115458199999998</v>
      </c>
    </row>
    <row r="852" spans="25:47">
      <c r="Y852" s="280"/>
      <c r="AE852">
        <v>2614264.787</v>
      </c>
      <c r="AF852">
        <v>2224264.787</v>
      </c>
      <c r="AG852">
        <v>599.13995369999998</v>
      </c>
      <c r="AH852">
        <v>24.99172123</v>
      </c>
      <c r="AI852">
        <v>2.011386511</v>
      </c>
      <c r="AK852">
        <v>2604184.7009999999</v>
      </c>
      <c r="AL852">
        <v>2214184.7009999999</v>
      </c>
      <c r="AM852">
        <v>598.89285870000003</v>
      </c>
      <c r="AN852">
        <v>24.9920054</v>
      </c>
      <c r="AO852">
        <v>2.0114097480000002</v>
      </c>
      <c r="AQ852">
        <v>2585235.38</v>
      </c>
      <c r="AR852">
        <v>2195235.38</v>
      </c>
      <c r="AS852">
        <v>598.55680280000001</v>
      </c>
      <c r="AT852">
        <v>24.99305056</v>
      </c>
      <c r="AU852" s="281">
        <v>2.0115133169999999</v>
      </c>
    </row>
    <row r="853" spans="25:47">
      <c r="Y853" s="280"/>
      <c r="AE853">
        <v>2617354.5660000001</v>
      </c>
      <c r="AF853">
        <v>2227354.5660000001</v>
      </c>
      <c r="AG853">
        <v>599.15730340000005</v>
      </c>
      <c r="AH853">
        <v>24.991888360000001</v>
      </c>
      <c r="AI853">
        <v>2.0113720119999998</v>
      </c>
      <c r="AK853">
        <v>2607271.824</v>
      </c>
      <c r="AL853">
        <v>2217271.824</v>
      </c>
      <c r="AM853">
        <v>598.91372249999995</v>
      </c>
      <c r="AN853">
        <v>24.9921562</v>
      </c>
      <c r="AO853">
        <v>2.011392904</v>
      </c>
      <c r="AQ853">
        <v>2589616.8840000001</v>
      </c>
      <c r="AR853">
        <v>2199616.8840000001</v>
      </c>
      <c r="AS853">
        <v>598.59303250000005</v>
      </c>
      <c r="AT853">
        <v>24.993225240000001</v>
      </c>
      <c r="AU853" s="281">
        <v>2.0114830459999999</v>
      </c>
    </row>
    <row r="854" spans="25:47">
      <c r="Y854" s="280"/>
      <c r="AE854">
        <v>2620486.389</v>
      </c>
      <c r="AF854">
        <v>2230486.389</v>
      </c>
      <c r="AG854">
        <v>599.17453209999996</v>
      </c>
      <c r="AH854">
        <v>24.99205431</v>
      </c>
      <c r="AI854">
        <v>2.0113579530000001</v>
      </c>
      <c r="AK854">
        <v>2610399.0780000002</v>
      </c>
      <c r="AL854">
        <v>2220399.0780000002</v>
      </c>
      <c r="AM854">
        <v>598.93445680000002</v>
      </c>
      <c r="AN854">
        <v>24.99230605</v>
      </c>
      <c r="AO854">
        <v>2.011376571</v>
      </c>
      <c r="AQ854">
        <v>2595414.3870000001</v>
      </c>
      <c r="AR854">
        <v>2205414.3870000001</v>
      </c>
      <c r="AS854">
        <v>598.63949409999998</v>
      </c>
      <c r="AT854">
        <v>24.993449219999999</v>
      </c>
      <c r="AU854" s="281">
        <v>2.0114449099999998</v>
      </c>
    </row>
    <row r="855" spans="25:47">
      <c r="Y855" s="280"/>
      <c r="AE855">
        <v>2623661.324</v>
      </c>
      <c r="AF855">
        <v>2233661.324</v>
      </c>
      <c r="AG855">
        <v>599.19163849999995</v>
      </c>
      <c r="AH855">
        <v>24.992219089999999</v>
      </c>
      <c r="AI855">
        <v>2.01134433</v>
      </c>
      <c r="AK855">
        <v>2613567.4300000002</v>
      </c>
      <c r="AL855">
        <v>2223567.4300000002</v>
      </c>
      <c r="AM855">
        <v>598.95506</v>
      </c>
      <c r="AN855">
        <v>24.992454949999999</v>
      </c>
      <c r="AO855">
        <v>2.0113607469999999</v>
      </c>
      <c r="AQ855">
        <v>2598593.7459999998</v>
      </c>
      <c r="AR855">
        <v>2208593.7459999998</v>
      </c>
      <c r="AS855">
        <v>598.6642971</v>
      </c>
      <c r="AT855">
        <v>24.99356878</v>
      </c>
      <c r="AU855" s="281">
        <v>2.0114250579999999</v>
      </c>
    </row>
    <row r="856" spans="25:47">
      <c r="Y856" s="280"/>
      <c r="AE856">
        <v>2626880.477</v>
      </c>
      <c r="AF856">
        <v>2236880.477</v>
      </c>
      <c r="AG856">
        <v>599.2086213</v>
      </c>
      <c r="AH856">
        <v>24.992382660000001</v>
      </c>
      <c r="AI856">
        <v>2.0113311399999998</v>
      </c>
      <c r="AK856">
        <v>2616777.8829999999</v>
      </c>
      <c r="AL856">
        <v>2226777.8829999999</v>
      </c>
      <c r="AM856">
        <v>598.9755308</v>
      </c>
      <c r="AN856">
        <v>24.992602890000001</v>
      </c>
      <c r="AO856">
        <v>2.011345425</v>
      </c>
      <c r="AQ856">
        <v>2601872.2119999998</v>
      </c>
      <c r="AR856">
        <v>2211872.2119999998</v>
      </c>
      <c r="AS856">
        <v>598.68939179999995</v>
      </c>
      <c r="AT856">
        <v>24.993689740000001</v>
      </c>
      <c r="AU856" s="281">
        <v>2.0114054189999999</v>
      </c>
    </row>
    <row r="857" spans="25:47">
      <c r="Y857" s="280"/>
      <c r="AE857">
        <v>2630144.9950000001</v>
      </c>
      <c r="AF857">
        <v>2240144.9950000001</v>
      </c>
      <c r="AG857">
        <v>599.22547899999995</v>
      </c>
      <c r="AH857">
        <v>24.992545029999999</v>
      </c>
      <c r="AI857">
        <v>2.0113183800000001</v>
      </c>
      <c r="AK857">
        <v>2620031.4709999999</v>
      </c>
      <c r="AL857">
        <v>2230031.4709999999</v>
      </c>
      <c r="AM857">
        <v>598.99586750000003</v>
      </c>
      <c r="AN857">
        <v>24.992749849999999</v>
      </c>
      <c r="AO857">
        <v>2.0113306039999999</v>
      </c>
      <c r="AQ857">
        <v>2605218.284</v>
      </c>
      <c r="AR857">
        <v>2215218.284</v>
      </c>
      <c r="AS857">
        <v>598.7145137</v>
      </c>
      <c r="AT857">
        <v>24.993810830000001</v>
      </c>
      <c r="AU857" s="281">
        <v>2.0113862469999999</v>
      </c>
    </row>
    <row r="858" spans="25:47">
      <c r="Y858" s="280"/>
      <c r="AE858">
        <v>2633456.0690000001</v>
      </c>
      <c r="AF858">
        <v>2243456.0690000001</v>
      </c>
      <c r="AG858">
        <v>599.24221050000006</v>
      </c>
      <c r="AH858">
        <v>24.992706179999999</v>
      </c>
      <c r="AI858">
        <v>2.0113060460000001</v>
      </c>
      <c r="AK858">
        <v>2623329.267</v>
      </c>
      <c r="AL858">
        <v>2233329.267</v>
      </c>
      <c r="AM858">
        <v>599.01606860000004</v>
      </c>
      <c r="AN858">
        <v>24.992895829999998</v>
      </c>
      <c r="AO858">
        <v>2.0113162770000002</v>
      </c>
      <c r="AQ858">
        <v>2608617.662</v>
      </c>
      <c r="AR858">
        <v>2218617.662</v>
      </c>
      <c r="AS858">
        <v>598.73954089999995</v>
      </c>
      <c r="AT858">
        <v>24.993931450000002</v>
      </c>
      <c r="AU858" s="281">
        <v>2.011367656</v>
      </c>
    </row>
    <row r="859" spans="25:47">
      <c r="Y859" s="280"/>
      <c r="AE859">
        <v>2636814.9360000002</v>
      </c>
      <c r="AF859">
        <v>2246814.9360000002</v>
      </c>
      <c r="AG859">
        <v>599.25881419999996</v>
      </c>
      <c r="AH859">
        <v>24.99286609</v>
      </c>
      <c r="AI859">
        <v>2.0112941360000001</v>
      </c>
      <c r="AK859">
        <v>2626672.3829999999</v>
      </c>
      <c r="AL859">
        <v>2236672.3829999999</v>
      </c>
      <c r="AM859">
        <v>599.03613259999997</v>
      </c>
      <c r="AN859">
        <v>24.99304081</v>
      </c>
      <c r="AO859">
        <v>2.0113024410000002</v>
      </c>
      <c r="AQ859">
        <v>2612065.273</v>
      </c>
      <c r="AR859">
        <v>2222065.273</v>
      </c>
      <c r="AS859">
        <v>598.76442489999999</v>
      </c>
      <c r="AT859">
        <v>24.994051379999998</v>
      </c>
      <c r="AU859" s="281">
        <v>2.0113496870000001</v>
      </c>
    </row>
    <row r="860" spans="25:47">
      <c r="Y860" s="280"/>
      <c r="AE860">
        <v>2640222.88</v>
      </c>
      <c r="AF860">
        <v>2250222.88</v>
      </c>
      <c r="AG860">
        <v>599.27528870000003</v>
      </c>
      <c r="AH860">
        <v>24.993024760000001</v>
      </c>
      <c r="AI860">
        <v>2.0112826460000002</v>
      </c>
      <c r="AK860">
        <v>2630061.9709999999</v>
      </c>
      <c r="AL860">
        <v>2240061.9709999999</v>
      </c>
      <c r="AM860">
        <v>599.05605790000004</v>
      </c>
      <c r="AN860">
        <v>24.993184790000001</v>
      </c>
      <c r="AO860">
        <v>2.0112890920000002</v>
      </c>
      <c r="AQ860">
        <v>2615560.2859999998</v>
      </c>
      <c r="AR860">
        <v>2225560.2859999998</v>
      </c>
      <c r="AS860">
        <v>598.78914959999997</v>
      </c>
      <c r="AT860">
        <v>24.994170539999999</v>
      </c>
      <c r="AU860" s="281">
        <v>2.0113323489999999</v>
      </c>
    </row>
    <row r="861" spans="25:47">
      <c r="Y861" s="280"/>
      <c r="AE861">
        <v>2643681.2370000002</v>
      </c>
      <c r="AF861">
        <v>2253681.2370000002</v>
      </c>
      <c r="AG861">
        <v>599.29163270000004</v>
      </c>
      <c r="AH861">
        <v>24.99318216</v>
      </c>
      <c r="AI861">
        <v>2.0112715720000001</v>
      </c>
      <c r="AK861">
        <v>2633499.2250000001</v>
      </c>
      <c r="AL861">
        <v>2243499.2250000001</v>
      </c>
      <c r="AM861">
        <v>599.07584280000003</v>
      </c>
      <c r="AN861">
        <v>24.993327749999999</v>
      </c>
      <c r="AO861">
        <v>2.011276225</v>
      </c>
      <c r="AQ861">
        <v>2619103.537</v>
      </c>
      <c r="AR861">
        <v>2229103.537</v>
      </c>
      <c r="AS861">
        <v>598.81371060000004</v>
      </c>
      <c r="AT861">
        <v>24.994288900000001</v>
      </c>
      <c r="AU861" s="281">
        <v>2.0113156390000002</v>
      </c>
    </row>
    <row r="862" spans="25:47">
      <c r="Y862" s="280"/>
      <c r="AE862">
        <v>2647191.395</v>
      </c>
      <c r="AF862">
        <v>2257191.395</v>
      </c>
      <c r="AG862">
        <v>599.30784459999995</v>
      </c>
      <c r="AH862">
        <v>24.993338290000001</v>
      </c>
      <c r="AI862">
        <v>2.0112609099999998</v>
      </c>
      <c r="AK862">
        <v>2636985.3849999998</v>
      </c>
      <c r="AL862">
        <v>2246985.3849999998</v>
      </c>
      <c r="AM862">
        <v>599.09548580000001</v>
      </c>
      <c r="AN862">
        <v>24.99346967</v>
      </c>
      <c r="AO862">
        <v>2.0112638349999998</v>
      </c>
      <c r="AQ862">
        <v>2622696.3939999999</v>
      </c>
      <c r="AR862">
        <v>2232696.3939999999</v>
      </c>
      <c r="AS862">
        <v>598.83810689999996</v>
      </c>
      <c r="AT862">
        <v>24.99440646</v>
      </c>
      <c r="AU862" s="281">
        <v>2.0112995480000002</v>
      </c>
    </row>
    <row r="863" spans="25:47">
      <c r="Y863" s="280"/>
      <c r="AE863">
        <v>2650754.798</v>
      </c>
      <c r="AF863">
        <v>2260754.798</v>
      </c>
      <c r="AG863">
        <v>599.32392300000004</v>
      </c>
      <c r="AH863">
        <v>24.99349312</v>
      </c>
      <c r="AI863">
        <v>2.0112506579999998</v>
      </c>
      <c r="AK863">
        <v>2640521.736</v>
      </c>
      <c r="AL863">
        <v>2250521.736</v>
      </c>
      <c r="AM863">
        <v>599.11498500000005</v>
      </c>
      <c r="AN863">
        <v>24.99361056</v>
      </c>
      <c r="AO863">
        <v>2.0112519180000001</v>
      </c>
      <c r="AQ863">
        <v>2626340.3309999998</v>
      </c>
      <c r="AR863">
        <v>2236340.3309999998</v>
      </c>
      <c r="AS863">
        <v>598.86233779999998</v>
      </c>
      <c r="AT863">
        <v>24.994523229999999</v>
      </c>
      <c r="AU863" s="281">
        <v>2.0112840699999999</v>
      </c>
    </row>
    <row r="864" spans="25:47">
      <c r="Y864" s="280"/>
      <c r="AE864">
        <v>2654372.9509999999</v>
      </c>
      <c r="AF864">
        <v>2264372.9509999999</v>
      </c>
      <c r="AG864">
        <v>599.33986630000004</v>
      </c>
      <c r="AH864">
        <v>24.993646649999999</v>
      </c>
      <c r="AI864">
        <v>2.011240811</v>
      </c>
      <c r="AK864">
        <v>2644109.6140000001</v>
      </c>
      <c r="AL864">
        <v>2254109.6140000001</v>
      </c>
      <c r="AM864">
        <v>599.13433889999999</v>
      </c>
      <c r="AN864">
        <v>24.993750389999999</v>
      </c>
      <c r="AO864">
        <v>2.0112404700000002</v>
      </c>
      <c r="AQ864">
        <v>2630036.8220000002</v>
      </c>
      <c r="AR864">
        <v>2240036.8220000002</v>
      </c>
      <c r="AS864">
        <v>598.88640190000001</v>
      </c>
      <c r="AT864">
        <v>24.99463918</v>
      </c>
      <c r="AU864" s="281">
        <v>2.0112691969999998</v>
      </c>
    </row>
    <row r="865" spans="25:47">
      <c r="Y865" s="280"/>
      <c r="AE865">
        <v>2658047.42</v>
      </c>
      <c r="AF865">
        <v>2268047.42</v>
      </c>
      <c r="AG865">
        <v>599.35567309999999</v>
      </c>
      <c r="AH865">
        <v>24.993798869999999</v>
      </c>
      <c r="AI865">
        <v>2.0112313639999999</v>
      </c>
      <c r="AK865">
        <v>2647750.4049999998</v>
      </c>
      <c r="AL865">
        <v>2257750.4049999998</v>
      </c>
      <c r="AM865">
        <v>599.15354560000003</v>
      </c>
      <c r="AN865">
        <v>24.993889150000001</v>
      </c>
      <c r="AO865">
        <v>2.0112294839999998</v>
      </c>
      <c r="AQ865">
        <v>2633787.33</v>
      </c>
      <c r="AR865">
        <v>2243787.33</v>
      </c>
      <c r="AS865">
        <v>598.91029760000004</v>
      </c>
      <c r="AT865">
        <v>24.994754319999998</v>
      </c>
      <c r="AU865" s="281">
        <v>2.0112549230000001</v>
      </c>
    </row>
    <row r="866" spans="25:47">
      <c r="Y866" s="280"/>
      <c r="AE866">
        <v>2661779.8369999998</v>
      </c>
      <c r="AF866">
        <v>2271779.8369999998</v>
      </c>
      <c r="AG866">
        <v>599.37134170000002</v>
      </c>
      <c r="AH866">
        <v>24.993949740000001</v>
      </c>
      <c r="AI866">
        <v>2.0112223149999999</v>
      </c>
      <c r="AK866">
        <v>2651445.5529999998</v>
      </c>
      <c r="AL866">
        <v>2261445.5529999998</v>
      </c>
      <c r="AM866">
        <v>599.17260339999996</v>
      </c>
      <c r="AN866">
        <v>24.994026829999999</v>
      </c>
      <c r="AO866">
        <v>2.0112189570000001</v>
      </c>
      <c r="AQ866">
        <v>2637593.3330000001</v>
      </c>
      <c r="AR866">
        <v>2247593.3330000001</v>
      </c>
      <c r="AS866">
        <v>598.93402279999998</v>
      </c>
      <c r="AT866">
        <v>24.994868629999999</v>
      </c>
      <c r="AU866" s="281">
        <v>2.0112412399999999</v>
      </c>
    </row>
    <row r="867" spans="25:47">
      <c r="Y867" s="280"/>
      <c r="AE867">
        <v>2665571.9079999998</v>
      </c>
      <c r="AF867">
        <v>2275571.9079999998</v>
      </c>
      <c r="AG867">
        <v>599.38687059999995</v>
      </c>
      <c r="AH867">
        <v>24.99409927</v>
      </c>
      <c r="AI867">
        <v>2.0112136600000001</v>
      </c>
      <c r="AK867">
        <v>2655196.5559999999</v>
      </c>
      <c r="AL867">
        <v>2265196.5559999999</v>
      </c>
      <c r="AM867">
        <v>599.19151050000005</v>
      </c>
      <c r="AN867">
        <v>24.99416342</v>
      </c>
      <c r="AO867">
        <v>2.0112088830000001</v>
      </c>
      <c r="AQ867">
        <v>2641456.3459999999</v>
      </c>
      <c r="AR867">
        <v>2251456.3459999999</v>
      </c>
      <c r="AS867">
        <v>598.95757530000003</v>
      </c>
      <c r="AT867">
        <v>24.994982109999999</v>
      </c>
      <c r="AU867" s="281">
        <v>2.0112281410000001</v>
      </c>
    </row>
    <row r="868" spans="25:47">
      <c r="Y868" s="280"/>
      <c r="AE868">
        <v>2669425.4070000001</v>
      </c>
      <c r="AF868">
        <v>2279425.4070000001</v>
      </c>
      <c r="AG868">
        <v>599.40225820000001</v>
      </c>
      <c r="AH868">
        <v>24.994247439999999</v>
      </c>
      <c r="AI868">
        <v>2.011205393</v>
      </c>
      <c r="AK868">
        <v>2659004.9730000002</v>
      </c>
      <c r="AL868">
        <v>2269004.9730000002</v>
      </c>
      <c r="AM868">
        <v>599.21026500000005</v>
      </c>
      <c r="AN868">
        <v>24.9942989</v>
      </c>
      <c r="AO868">
        <v>2.0111992569999999</v>
      </c>
      <c r="AQ868">
        <v>2645377.9339999999</v>
      </c>
      <c r="AR868">
        <v>2255377.9339999999</v>
      </c>
      <c r="AS868">
        <v>598.98095269999999</v>
      </c>
      <c r="AT868">
        <v>24.995094730000002</v>
      </c>
      <c r="AU868" s="281">
        <v>2.011215618</v>
      </c>
    </row>
    <row r="869" spans="25:47">
      <c r="Y869" s="280"/>
      <c r="AE869">
        <v>2673342.1910000001</v>
      </c>
      <c r="AF869">
        <v>2283342.1910000001</v>
      </c>
      <c r="AG869">
        <v>599.41750279999997</v>
      </c>
      <c r="AH869">
        <v>24.99439422</v>
      </c>
      <c r="AI869">
        <v>2.0111975110000002</v>
      </c>
      <c r="AK869">
        <v>2662872.4309999999</v>
      </c>
      <c r="AL869">
        <v>2272872.4309999999</v>
      </c>
      <c r="AM869">
        <v>599.22886519999997</v>
      </c>
      <c r="AN869">
        <v>24.994433260000001</v>
      </c>
      <c r="AO869">
        <v>2.0111900739999999</v>
      </c>
      <c r="AQ869">
        <v>2649359.7200000002</v>
      </c>
      <c r="AR869">
        <v>2259359.7200000002</v>
      </c>
      <c r="AS869">
        <v>599.00415269999996</v>
      </c>
      <c r="AT869">
        <v>24.995206499999998</v>
      </c>
      <c r="AU869" s="281">
        <v>2.0112036660000001</v>
      </c>
    </row>
    <row r="870" spans="25:47">
      <c r="Y870" s="280"/>
      <c r="AE870">
        <v>2677324.2000000002</v>
      </c>
      <c r="AF870">
        <v>2287324.2000000002</v>
      </c>
      <c r="AG870">
        <v>599.43260269999996</v>
      </c>
      <c r="AH870">
        <v>24.99453961</v>
      </c>
      <c r="AI870">
        <v>2.0111900089999999</v>
      </c>
      <c r="AK870">
        <v>2666800.62</v>
      </c>
      <c r="AL870">
        <v>2276800.62</v>
      </c>
      <c r="AM870">
        <v>599.24730910000005</v>
      </c>
      <c r="AN870">
        <v>24.99456649</v>
      </c>
      <c r="AO870">
        <v>2.0111813280000002</v>
      </c>
      <c r="AQ870">
        <v>2653403.3930000002</v>
      </c>
      <c r="AR870">
        <v>2263403.3930000002</v>
      </c>
      <c r="AS870">
        <v>599.02717280000002</v>
      </c>
      <c r="AT870">
        <v>24.995317400000001</v>
      </c>
      <c r="AU870" s="281">
        <v>2.0111922760000001</v>
      </c>
    </row>
    <row r="871" spans="25:47">
      <c r="Y871" s="280"/>
      <c r="AE871">
        <v>2681373.46</v>
      </c>
      <c r="AF871">
        <v>2291373.46</v>
      </c>
      <c r="AG871">
        <v>599.44755640000005</v>
      </c>
      <c r="AH871">
        <v>24.99468358</v>
      </c>
      <c r="AI871">
        <v>2.011182883</v>
      </c>
      <c r="AK871">
        <v>2670791.3059999999</v>
      </c>
      <c r="AL871">
        <v>2280791.3059999999</v>
      </c>
      <c r="AM871">
        <v>599.26559480000003</v>
      </c>
      <c r="AN871">
        <v>24.994698570000001</v>
      </c>
      <c r="AO871">
        <v>2.0111730149999998</v>
      </c>
      <c r="AQ871">
        <v>2657510.7119999998</v>
      </c>
      <c r="AR871">
        <v>2267510.7119999998</v>
      </c>
      <c r="AS871">
        <v>599.05001059999995</v>
      </c>
      <c r="AT871">
        <v>24.995427419999999</v>
      </c>
      <c r="AU871" s="281">
        <v>2.0111814410000002</v>
      </c>
    </row>
    <row r="872" spans="25:47">
      <c r="Y872" s="280"/>
      <c r="AE872">
        <v>2685492.0959999999</v>
      </c>
      <c r="AF872">
        <v>2295492.0959999999</v>
      </c>
      <c r="AG872">
        <v>599.46236199999998</v>
      </c>
      <c r="AH872">
        <v>24.99482613</v>
      </c>
      <c r="AI872">
        <v>2.0111761279999998</v>
      </c>
      <c r="AK872">
        <v>2674846.3280000002</v>
      </c>
      <c r="AL872">
        <v>2284846.3280000002</v>
      </c>
      <c r="AM872">
        <v>599.28372030000003</v>
      </c>
      <c r="AN872">
        <v>24.994829490000001</v>
      </c>
      <c r="AO872">
        <v>2.0111651269999999</v>
      </c>
      <c r="AQ872">
        <v>2661683.5099999998</v>
      </c>
      <c r="AR872">
        <v>2271683.5099999998</v>
      </c>
      <c r="AS872">
        <v>599.07266360000006</v>
      </c>
      <c r="AT872">
        <v>24.99553654</v>
      </c>
      <c r="AU872" s="281">
        <v>2.0111711529999998</v>
      </c>
    </row>
    <row r="873" spans="25:47">
      <c r="Y873" s="280"/>
      <c r="AE873">
        <v>2689682.3280000002</v>
      </c>
      <c r="AF873">
        <v>2299682.3280000002</v>
      </c>
      <c r="AG873">
        <v>599.47701789999996</v>
      </c>
      <c r="AH873">
        <v>24.99496723</v>
      </c>
      <c r="AI873">
        <v>2.0111697400000002</v>
      </c>
      <c r="AK873">
        <v>2678967.6060000001</v>
      </c>
      <c r="AL873">
        <v>2288967.6060000001</v>
      </c>
      <c r="AM873">
        <v>599.30168370000001</v>
      </c>
      <c r="AN873">
        <v>24.99495924</v>
      </c>
      <c r="AO873">
        <v>2.0111576609999999</v>
      </c>
      <c r="AQ873">
        <v>2665923.6979999999</v>
      </c>
      <c r="AR873">
        <v>2275923.6979999999</v>
      </c>
      <c r="AS873">
        <v>599.09512919999997</v>
      </c>
      <c r="AT873">
        <v>24.99564475</v>
      </c>
      <c r="AU873" s="281">
        <v>2.0111614050000002</v>
      </c>
    </row>
    <row r="874" spans="25:47">
      <c r="Y874" s="280"/>
      <c r="AE874">
        <v>2693946.4879999999</v>
      </c>
      <c r="AF874">
        <v>2303946.4879999999</v>
      </c>
      <c r="AG874">
        <v>599.49152230000004</v>
      </c>
      <c r="AH874">
        <v>24.995106870000001</v>
      </c>
      <c r="AI874">
        <v>2.0111637130000002</v>
      </c>
      <c r="AK874">
        <v>2683157.1469999999</v>
      </c>
      <c r="AL874">
        <v>2293157.1469999999</v>
      </c>
      <c r="AM874">
        <v>599.31948299999999</v>
      </c>
      <c r="AN874">
        <v>24.995087789999999</v>
      </c>
      <c r="AO874">
        <v>2.0111506100000001</v>
      </c>
      <c r="AQ874">
        <v>2670233.27</v>
      </c>
      <c r="AR874">
        <v>2280233.27</v>
      </c>
      <c r="AS874">
        <v>599.1174049</v>
      </c>
      <c r="AT874">
        <v>24.995752039999999</v>
      </c>
      <c r="AU874" s="281">
        <v>2.0111521880000001</v>
      </c>
    </row>
    <row r="875" spans="25:47">
      <c r="Y875" s="280"/>
      <c r="AE875">
        <v>2698287.0180000002</v>
      </c>
      <c r="AF875">
        <v>2308287.0180000002</v>
      </c>
      <c r="AG875">
        <v>599.50587340000004</v>
      </c>
      <c r="AH875">
        <v>24.99524503</v>
      </c>
      <c r="AI875">
        <v>2.011158043</v>
      </c>
      <c r="AK875">
        <v>2687417.0469999998</v>
      </c>
      <c r="AL875">
        <v>2297417.0469999998</v>
      </c>
      <c r="AM875">
        <v>599.3371161</v>
      </c>
      <c r="AN875">
        <v>24.99521515</v>
      </c>
      <c r="AO875">
        <v>2.0111439670000002</v>
      </c>
      <c r="AQ875">
        <v>2674614.307</v>
      </c>
      <c r="AR875">
        <v>2284614.307</v>
      </c>
      <c r="AS875">
        <v>599.13948800000003</v>
      </c>
      <c r="AT875">
        <v>24.99585841</v>
      </c>
      <c r="AU875" s="281">
        <v>2.0111434949999998</v>
      </c>
    </row>
    <row r="876" spans="25:47">
      <c r="Y876" s="280"/>
      <c r="AE876">
        <v>2702706.4819999998</v>
      </c>
      <c r="AF876">
        <v>2312706.4819999998</v>
      </c>
      <c r="AG876">
        <v>599.52006949999998</v>
      </c>
      <c r="AH876">
        <v>24.995381689999999</v>
      </c>
      <c r="AI876">
        <v>2.0111527250000001</v>
      </c>
      <c r="AK876">
        <v>2691749.4980000001</v>
      </c>
      <c r="AL876">
        <v>2301749.4980000001</v>
      </c>
      <c r="AM876">
        <v>599.35458100000005</v>
      </c>
      <c r="AN876">
        <v>24.995341280000002</v>
      </c>
      <c r="AO876">
        <v>2.011137728</v>
      </c>
      <c r="AQ876">
        <v>2679068.983</v>
      </c>
      <c r="AR876">
        <v>2289068.983</v>
      </c>
      <c r="AS876">
        <v>599.16137579999997</v>
      </c>
      <c r="AT876">
        <v>24.995963830000001</v>
      </c>
      <c r="AU876" s="281">
        <v>2.0111353169999999</v>
      </c>
    </row>
    <row r="877" spans="25:47">
      <c r="Y877" s="280"/>
      <c r="AE877">
        <v>2707207.577</v>
      </c>
      <c r="AF877">
        <v>2317207.577</v>
      </c>
      <c r="AG877">
        <v>599.53410859999997</v>
      </c>
      <c r="AH877">
        <v>24.995516840000001</v>
      </c>
      <c r="AI877">
        <v>2.0111477529999999</v>
      </c>
      <c r="AK877">
        <v>2696156.7949999999</v>
      </c>
      <c r="AL877">
        <v>2306156.7949999999</v>
      </c>
      <c r="AM877">
        <v>599.37187559999995</v>
      </c>
      <c r="AN877">
        <v>24.995466180000001</v>
      </c>
      <c r="AO877">
        <v>2.0111318850000002</v>
      </c>
      <c r="AQ877">
        <v>2683599.5690000001</v>
      </c>
      <c r="AR877">
        <v>2293599.5690000001</v>
      </c>
      <c r="AS877">
        <v>599.18306570000004</v>
      </c>
      <c r="AT877">
        <v>24.99606829</v>
      </c>
      <c r="AU877" s="281">
        <v>2.0111276459999998</v>
      </c>
    </row>
    <row r="878" spans="25:47">
      <c r="Y878" s="280"/>
      <c r="AE878">
        <v>2711793.1349999998</v>
      </c>
      <c r="AF878">
        <v>2321793.1349999998</v>
      </c>
      <c r="AG878">
        <v>599.54798889999995</v>
      </c>
      <c r="AH878">
        <v>24.99565046</v>
      </c>
      <c r="AI878">
        <v>2.011143122</v>
      </c>
      <c r="AK878">
        <v>2700641.3420000002</v>
      </c>
      <c r="AL878">
        <v>2310641.3420000002</v>
      </c>
      <c r="AM878">
        <v>599.3889977</v>
      </c>
      <c r="AN878">
        <v>24.99558983</v>
      </c>
      <c r="AO878">
        <v>2.0111264329999998</v>
      </c>
      <c r="AQ878">
        <v>2688208.4410000001</v>
      </c>
      <c r="AR878">
        <v>2298208.4410000001</v>
      </c>
      <c r="AS878">
        <v>599.20455489999995</v>
      </c>
      <c r="AT878">
        <v>24.996171780000001</v>
      </c>
      <c r="AU878" s="281">
        <v>2.0111204740000002</v>
      </c>
    </row>
    <row r="879" spans="25:47">
      <c r="Y879" s="280"/>
      <c r="AE879">
        <v>2716466.1409999998</v>
      </c>
      <c r="AF879">
        <v>2326466.1409999998</v>
      </c>
      <c r="AG879">
        <v>599.56170859999997</v>
      </c>
      <c r="AH879">
        <v>24.99578253</v>
      </c>
      <c r="AI879">
        <v>2.0111388269999999</v>
      </c>
      <c r="AK879">
        <v>2705205.6579999998</v>
      </c>
      <c r="AL879">
        <v>2315205.6579999998</v>
      </c>
      <c r="AM879">
        <v>599.40594529999998</v>
      </c>
      <c r="AN879">
        <v>24.995712220000001</v>
      </c>
      <c r="AO879">
        <v>2.0111213650000002</v>
      </c>
      <c r="AQ879">
        <v>2692898.0890000002</v>
      </c>
      <c r="AR879">
        <v>2302898.0890000002</v>
      </c>
      <c r="AS879">
        <v>599.22584059999997</v>
      </c>
      <c r="AT879">
        <v>24.996274289999999</v>
      </c>
      <c r="AU879" s="281">
        <v>2.0111137910000001</v>
      </c>
    </row>
    <row r="880" spans="25:47">
      <c r="Y880" s="280"/>
      <c r="AE880">
        <v>2721229.7390000001</v>
      </c>
      <c r="AF880">
        <v>2331229.7390000001</v>
      </c>
      <c r="AG880">
        <v>599.57526570000005</v>
      </c>
      <c r="AH880">
        <v>24.995913030000001</v>
      </c>
      <c r="AI880">
        <v>2.0111348609999999</v>
      </c>
      <c r="AK880">
        <v>2709852.389</v>
      </c>
      <c r="AL880">
        <v>2319852.389</v>
      </c>
      <c r="AM880">
        <v>599.42271600000004</v>
      </c>
      <c r="AN880">
        <v>24.99583333</v>
      </c>
      <c r="AO880">
        <v>2.0111166749999998</v>
      </c>
      <c r="AQ880">
        <v>2697671.1179999998</v>
      </c>
      <c r="AR880">
        <v>2307671.1179999998</v>
      </c>
      <c r="AS880">
        <v>599.24692010000001</v>
      </c>
      <c r="AT880">
        <v>24.996375799999999</v>
      </c>
      <c r="AU880" s="281">
        <v>2.0111075899999999</v>
      </c>
    </row>
    <row r="881" spans="25:47">
      <c r="Y881" s="280"/>
      <c r="AE881">
        <v>2726087.2429999998</v>
      </c>
      <c r="AF881">
        <v>2336087.2429999998</v>
      </c>
      <c r="AG881">
        <v>599.58865839999999</v>
      </c>
      <c r="AH881">
        <v>24.996041940000001</v>
      </c>
      <c r="AI881">
        <v>2.0111312200000002</v>
      </c>
      <c r="AK881">
        <v>2714584.3080000002</v>
      </c>
      <c r="AL881">
        <v>2324584.3080000002</v>
      </c>
      <c r="AM881">
        <v>599.43930780000005</v>
      </c>
      <c r="AN881">
        <v>24.995953140000001</v>
      </c>
      <c r="AO881">
        <v>2.0111123549999999</v>
      </c>
      <c r="AQ881">
        <v>2702530.2609999999</v>
      </c>
      <c r="AR881">
        <v>2312530.2609999999</v>
      </c>
      <c r="AS881">
        <v>599.26779039999997</v>
      </c>
      <c r="AT881">
        <v>24.996476300000001</v>
      </c>
      <c r="AU881" s="281">
        <v>2.0111018600000001</v>
      </c>
    </row>
    <row r="882" spans="25:47">
      <c r="Y882" s="280"/>
      <c r="AE882">
        <v>2731042.1529999999</v>
      </c>
      <c r="AF882">
        <v>2341042.1529999999</v>
      </c>
      <c r="AG882">
        <v>599.60188459999995</v>
      </c>
      <c r="AH882">
        <v>24.996169250000001</v>
      </c>
      <c r="AI882">
        <v>2.0111278979999998</v>
      </c>
      <c r="AK882">
        <v>2719404.3330000001</v>
      </c>
      <c r="AL882">
        <v>2329404.3330000001</v>
      </c>
      <c r="AM882">
        <v>599.45571829999994</v>
      </c>
      <c r="AN882">
        <v>24.99607164</v>
      </c>
      <c r="AO882">
        <v>2.0111083989999998</v>
      </c>
      <c r="AQ882">
        <v>2707478.3870000001</v>
      </c>
      <c r="AR882">
        <v>2317478.3870000001</v>
      </c>
      <c r="AS882">
        <v>599.2884487</v>
      </c>
      <c r="AT882">
        <v>24.99657577</v>
      </c>
      <c r="AU882" s="281">
        <v>2.011096593</v>
      </c>
    </row>
    <row r="883" spans="25:47">
      <c r="Y883" s="280"/>
      <c r="AE883">
        <v>2736098.17</v>
      </c>
      <c r="AF883">
        <v>2346098.17</v>
      </c>
      <c r="AG883">
        <v>599.61494249999998</v>
      </c>
      <c r="AH883">
        <v>24.996294939999999</v>
      </c>
      <c r="AI883">
        <v>2.0111248879999999</v>
      </c>
      <c r="AK883">
        <v>2724315.534</v>
      </c>
      <c r="AL883">
        <v>2334315.534</v>
      </c>
      <c r="AM883">
        <v>599.47194539999998</v>
      </c>
      <c r="AN883">
        <v>24.99618881</v>
      </c>
      <c r="AO883">
        <v>2.0111048010000001</v>
      </c>
      <c r="AQ883">
        <v>2712518.5070000002</v>
      </c>
      <c r="AR883">
        <v>2322518.5070000002</v>
      </c>
      <c r="AS883">
        <v>599.30889190000005</v>
      </c>
      <c r="AT883">
        <v>24.996674209999998</v>
      </c>
      <c r="AU883" s="281">
        <v>2.0110917800000001</v>
      </c>
    </row>
    <row r="884" spans="25:47">
      <c r="Y884" s="280"/>
      <c r="AE884">
        <v>2741259.2069999999</v>
      </c>
      <c r="AF884">
        <v>2351259.2069999999</v>
      </c>
      <c r="AG884">
        <v>599.62783000000002</v>
      </c>
      <c r="AH884">
        <v>24.996418980000001</v>
      </c>
      <c r="AI884">
        <v>2.0111221850000001</v>
      </c>
      <c r="AK884">
        <v>2729321.1409999998</v>
      </c>
      <c r="AL884">
        <v>2339321.1409999998</v>
      </c>
      <c r="AM884">
        <v>599.4879866</v>
      </c>
      <c r="AN884">
        <v>24.996304640000002</v>
      </c>
      <c r="AO884">
        <v>2.011101553</v>
      </c>
      <c r="AQ884">
        <v>2717653.787</v>
      </c>
      <c r="AR884">
        <v>2327653.787</v>
      </c>
      <c r="AS884">
        <v>599.32911730000001</v>
      </c>
      <c r="AT884">
        <v>24.996771599999999</v>
      </c>
      <c r="AU884" s="281">
        <v>2.0110874110000001</v>
      </c>
    </row>
    <row r="885" spans="25:47">
      <c r="Y885" s="280"/>
      <c r="AE885">
        <v>2746529.41</v>
      </c>
      <c r="AF885">
        <v>2356529.41</v>
      </c>
      <c r="AG885">
        <v>599.64054510000005</v>
      </c>
      <c r="AH885">
        <v>24.996541359999998</v>
      </c>
      <c r="AI885">
        <v>2.0111197810000001</v>
      </c>
      <c r="AK885">
        <v>2734424.56</v>
      </c>
      <c r="AL885">
        <v>2344424.56</v>
      </c>
      <c r="AM885">
        <v>599.50383980000004</v>
      </c>
      <c r="AN885">
        <v>24.996419100000001</v>
      </c>
      <c r="AO885">
        <v>2.0110986469999999</v>
      </c>
      <c r="AQ885">
        <v>2722887.5610000002</v>
      </c>
      <c r="AR885">
        <v>2332887.5610000002</v>
      </c>
      <c r="AS885">
        <v>599.34912159999999</v>
      </c>
      <c r="AT885">
        <v>24.996867909999999</v>
      </c>
      <c r="AU885" s="281">
        <v>2.0110834770000001</v>
      </c>
    </row>
    <row r="886" spans="25:47">
      <c r="Y886" s="280"/>
      <c r="AE886">
        <v>2751913.1770000001</v>
      </c>
      <c r="AF886">
        <v>2361913.1770000001</v>
      </c>
      <c r="AG886">
        <v>599.65308579999999</v>
      </c>
      <c r="AH886">
        <v>24.996662059999998</v>
      </c>
      <c r="AI886">
        <v>2.0111176720000001</v>
      </c>
      <c r="AK886">
        <v>2739629.3859999999</v>
      </c>
      <c r="AL886">
        <v>2349629.3859999999</v>
      </c>
      <c r="AM886">
        <v>599.51950260000001</v>
      </c>
      <c r="AN886">
        <v>24.99653219</v>
      </c>
      <c r="AO886">
        <v>2.0110960769999999</v>
      </c>
      <c r="AQ886">
        <v>2728223.3360000001</v>
      </c>
      <c r="AR886">
        <v>2338223.3360000001</v>
      </c>
      <c r="AS886">
        <v>599.36890189999997</v>
      </c>
      <c r="AT886">
        <v>24.996963149999999</v>
      </c>
      <c r="AU886" s="281">
        <v>2.0110799670000001</v>
      </c>
    </row>
    <row r="887" spans="25:47">
      <c r="Y887" s="280"/>
      <c r="AE887">
        <v>2757415.1779999998</v>
      </c>
      <c r="AF887">
        <v>2367415.1779999998</v>
      </c>
      <c r="AG887">
        <v>599.6654499</v>
      </c>
      <c r="AH887">
        <v>24.99678106</v>
      </c>
      <c r="AI887">
        <v>2.0111158489999998</v>
      </c>
      <c r="AK887">
        <v>2744939.412</v>
      </c>
      <c r="AL887">
        <v>2354939.412</v>
      </c>
      <c r="AM887">
        <v>599.53497249999998</v>
      </c>
      <c r="AN887">
        <v>24.996643880000001</v>
      </c>
      <c r="AO887">
        <v>2.0110938350000001</v>
      </c>
      <c r="AQ887">
        <v>2733664.8119999999</v>
      </c>
      <c r="AR887">
        <v>2343664.8119999999</v>
      </c>
      <c r="AS887">
        <v>599.38845519999995</v>
      </c>
      <c r="AT887">
        <v>24.997057290000001</v>
      </c>
      <c r="AU887" s="281">
        <v>2.0110768729999999</v>
      </c>
    </row>
    <row r="888" spans="25:47">
      <c r="Y888" s="280"/>
      <c r="AE888">
        <v>2763040.38</v>
      </c>
      <c r="AF888">
        <v>2373040.38</v>
      </c>
      <c r="AG888">
        <v>599.67763549999995</v>
      </c>
      <c r="AH888">
        <v>24.996898340000001</v>
      </c>
      <c r="AI888">
        <v>2.0111143070000002</v>
      </c>
      <c r="AK888">
        <v>2750358.6519999998</v>
      </c>
      <c r="AL888">
        <v>2360358.6519999998</v>
      </c>
      <c r="AM888">
        <v>599.55024719999994</v>
      </c>
      <c r="AN888">
        <v>24.996754159999998</v>
      </c>
      <c r="AO888">
        <v>2.011091913</v>
      </c>
      <c r="AQ888">
        <v>2739215.8930000002</v>
      </c>
      <c r="AR888">
        <v>2349215.8930000002</v>
      </c>
      <c r="AS888">
        <v>599.40777820000005</v>
      </c>
      <c r="AT888">
        <v>24.997150309999999</v>
      </c>
      <c r="AU888" s="281">
        <v>2.0110741829999998</v>
      </c>
    </row>
    <row r="889" spans="25:47">
      <c r="Y889" s="280"/>
      <c r="AE889">
        <v>2768794.0690000001</v>
      </c>
      <c r="AF889">
        <v>2378794.0690000001</v>
      </c>
      <c r="AG889">
        <v>599.6896405</v>
      </c>
      <c r="AH889">
        <v>24.997013880000001</v>
      </c>
      <c r="AI889">
        <v>2.011113039</v>
      </c>
      <c r="AK889">
        <v>2755891.3530000001</v>
      </c>
      <c r="AL889">
        <v>2365891.3530000001</v>
      </c>
      <c r="AM889">
        <v>599.56532419999996</v>
      </c>
      <c r="AN889">
        <v>24.996863009999998</v>
      </c>
      <c r="AO889">
        <v>2.0110903040000001</v>
      </c>
      <c r="AQ889">
        <v>2744880.7069999999</v>
      </c>
      <c r="AR889">
        <v>2354880.7069999999</v>
      </c>
      <c r="AS889">
        <v>599.42686779999997</v>
      </c>
      <c r="AT889">
        <v>24.99724221</v>
      </c>
      <c r="AU889" s="281">
        <v>2.011071888</v>
      </c>
    </row>
    <row r="890" spans="25:47">
      <c r="Y890" s="280"/>
      <c r="AE890">
        <v>2774681.8829999999</v>
      </c>
      <c r="AF890">
        <v>2384681.8829999999</v>
      </c>
      <c r="AG890">
        <v>599.70146260000001</v>
      </c>
      <c r="AH890">
        <v>24.997127649999999</v>
      </c>
      <c r="AI890">
        <v>2.0111120370000002</v>
      </c>
      <c r="AK890">
        <v>2761542.0150000001</v>
      </c>
      <c r="AL890">
        <v>2371542.0150000001</v>
      </c>
      <c r="AM890">
        <v>599.58020120000003</v>
      </c>
      <c r="AN890">
        <v>24.996970409999999</v>
      </c>
      <c r="AO890">
        <v>2.0110890000000001</v>
      </c>
      <c r="AQ890">
        <v>2750663.6140000001</v>
      </c>
      <c r="AR890">
        <v>2360663.6140000001</v>
      </c>
      <c r="AS890">
        <v>599.44572089999997</v>
      </c>
      <c r="AT890">
        <v>24.997332969999999</v>
      </c>
      <c r="AU890" s="281">
        <v>2.011069977</v>
      </c>
    </row>
    <row r="891" spans="25:47">
      <c r="Y891" s="280"/>
      <c r="AE891">
        <v>2780709.844</v>
      </c>
      <c r="AF891">
        <v>2390709.844</v>
      </c>
      <c r="AG891">
        <v>599.71309970000004</v>
      </c>
      <c r="AH891">
        <v>24.997239650000001</v>
      </c>
      <c r="AI891">
        <v>2.011111294</v>
      </c>
      <c r="AK891">
        <v>2767315.412</v>
      </c>
      <c r="AL891">
        <v>2377315.412</v>
      </c>
      <c r="AM891">
        <v>599.59487560000002</v>
      </c>
      <c r="AN891">
        <v>24.99707635</v>
      </c>
      <c r="AO891">
        <v>2.0110879920000002</v>
      </c>
      <c r="AQ891">
        <v>2756569.2370000002</v>
      </c>
      <c r="AR891">
        <v>2366569.2370000002</v>
      </c>
      <c r="AS891">
        <v>599.46433420000005</v>
      </c>
      <c r="AT891">
        <v>24.997422579999999</v>
      </c>
      <c r="AU891" s="281">
        <v>2.0110684399999998</v>
      </c>
    </row>
    <row r="892" spans="25:47">
      <c r="Y892" s="280"/>
      <c r="AE892">
        <v>2786884.3909999998</v>
      </c>
      <c r="AF892">
        <v>2396884.3909999998</v>
      </c>
      <c r="AG892">
        <v>599.72454970000001</v>
      </c>
      <c r="AH892">
        <v>24.997349839999998</v>
      </c>
      <c r="AI892">
        <v>2.0111108039999999</v>
      </c>
      <c r="AK892">
        <v>2773216.62</v>
      </c>
      <c r="AL892">
        <v>2383216.62</v>
      </c>
      <c r="AM892">
        <v>599.60934480000003</v>
      </c>
      <c r="AN892">
        <v>24.997180799999999</v>
      </c>
      <c r="AO892">
        <v>2.0110872729999998</v>
      </c>
      <c r="AQ892">
        <v>2762602.4730000002</v>
      </c>
      <c r="AR892">
        <v>2372602.4730000002</v>
      </c>
      <c r="AS892">
        <v>599.48270439999999</v>
      </c>
      <c r="AT892">
        <v>24.997510999999999</v>
      </c>
      <c r="AU892" s="281">
        <v>2.0110672649999999</v>
      </c>
    </row>
    <row r="893" spans="25:47">
      <c r="Y893" s="280"/>
      <c r="AE893">
        <v>2793212.4210000001</v>
      </c>
      <c r="AF893">
        <v>2403212.4210000001</v>
      </c>
      <c r="AG893">
        <v>599.73581039999999</v>
      </c>
      <c r="AH893">
        <v>24.997458200000001</v>
      </c>
      <c r="AI893">
        <v>2.0111105579999999</v>
      </c>
      <c r="AK893">
        <v>2779251.0359999998</v>
      </c>
      <c r="AL893">
        <v>2389251.0359999998</v>
      </c>
      <c r="AM893">
        <v>599.62360650000005</v>
      </c>
      <c r="AN893">
        <v>24.997283759999998</v>
      </c>
      <c r="AO893">
        <v>2.0110868339999999</v>
      </c>
      <c r="AQ893">
        <v>2768768.5219999999</v>
      </c>
      <c r="AR893">
        <v>2378768.5219999999</v>
      </c>
      <c r="AS893">
        <v>599.50082829999997</v>
      </c>
      <c r="AT893">
        <v>24.997598239999999</v>
      </c>
      <c r="AU893" s="281">
        <v>2.0110664429999998</v>
      </c>
    </row>
    <row r="894" spans="25:47">
      <c r="Y894" s="280"/>
      <c r="AE894">
        <v>2799701.338</v>
      </c>
      <c r="AF894">
        <v>2409701.338</v>
      </c>
      <c r="AG894">
        <v>599.74687960000006</v>
      </c>
      <c r="AH894">
        <v>24.99756472</v>
      </c>
      <c r="AI894">
        <v>2.0111105500000002</v>
      </c>
      <c r="AK894">
        <v>2785424.4109999998</v>
      </c>
      <c r="AL894">
        <v>2395424.4109999998</v>
      </c>
      <c r="AM894">
        <v>599.63765799999999</v>
      </c>
      <c r="AN894">
        <v>24.997385189999999</v>
      </c>
      <c r="AO894">
        <v>2.0110866660000002</v>
      </c>
      <c r="AQ894">
        <v>2775072.9130000002</v>
      </c>
      <c r="AR894">
        <v>2385072.9130000002</v>
      </c>
      <c r="AS894">
        <v>599.51870259999998</v>
      </c>
      <c r="AT894">
        <v>24.997684280000001</v>
      </c>
      <c r="AU894" s="281">
        <v>2.011065962</v>
      </c>
    </row>
    <row r="895" spans="25:47">
      <c r="Y895" s="280"/>
      <c r="AE895">
        <v>2806359.0989999999</v>
      </c>
      <c r="AF895">
        <v>2416359.0989999999</v>
      </c>
      <c r="AG895">
        <v>599.75775490000001</v>
      </c>
      <c r="AH895">
        <v>24.997669370000001</v>
      </c>
      <c r="AI895">
        <v>2.0111107700000002</v>
      </c>
      <c r="AK895">
        <v>2791742.88</v>
      </c>
      <c r="AL895">
        <v>2401742.88</v>
      </c>
      <c r="AM895">
        <v>599.65149680000002</v>
      </c>
      <c r="AN895">
        <v>24.997485090000001</v>
      </c>
      <c r="AO895">
        <v>2.0110867620000001</v>
      </c>
      <c r="AQ895">
        <v>2781521.5279999999</v>
      </c>
      <c r="AR895">
        <v>2391521.5279999999</v>
      </c>
      <c r="AS895">
        <v>599.53632379999999</v>
      </c>
      <c r="AT895">
        <v>24.997769099999999</v>
      </c>
      <c r="AU895" s="281">
        <v>2.0110658109999999</v>
      </c>
    </row>
    <row r="896" spans="25:47">
      <c r="Y896" s="280"/>
      <c r="AE896">
        <v>2813194.273</v>
      </c>
      <c r="AF896">
        <v>2423194.273</v>
      </c>
      <c r="AG896">
        <v>599.7684342</v>
      </c>
      <c r="AH896">
        <v>24.997772139999999</v>
      </c>
      <c r="AI896">
        <v>2.0111112119999999</v>
      </c>
      <c r="AK896">
        <v>2798212.9989999998</v>
      </c>
      <c r="AL896">
        <v>2408212.9989999998</v>
      </c>
      <c r="AM896">
        <v>599.66512020000005</v>
      </c>
      <c r="AN896">
        <v>24.997583420000002</v>
      </c>
      <c r="AO896">
        <v>2.0110871110000001</v>
      </c>
      <c r="AQ896">
        <v>2788120.64</v>
      </c>
      <c r="AR896">
        <v>2398120.64</v>
      </c>
      <c r="AS896">
        <v>599.55368850000002</v>
      </c>
      <c r="AT896">
        <v>24.997852680000001</v>
      </c>
      <c r="AU896" s="281">
        <v>2.011065978</v>
      </c>
    </row>
    <row r="897" spans="25:47">
      <c r="Y897" s="280"/>
      <c r="AE897">
        <v>2820216.1090000002</v>
      </c>
      <c r="AF897">
        <v>2430216.1090000002</v>
      </c>
      <c r="AG897">
        <v>599.77891509999995</v>
      </c>
      <c r="AH897">
        <v>24.997872990000001</v>
      </c>
      <c r="AI897">
        <v>2.0111118669999999</v>
      </c>
      <c r="AK897">
        <v>2804841.7829999998</v>
      </c>
      <c r="AL897">
        <v>2414841.7829999998</v>
      </c>
      <c r="AM897">
        <v>599.67852559999994</v>
      </c>
      <c r="AN897">
        <v>24.997680190000001</v>
      </c>
      <c r="AO897">
        <v>2.0110877060000001</v>
      </c>
      <c r="AQ897">
        <v>2794876.943</v>
      </c>
      <c r="AR897">
        <v>2404876.943</v>
      </c>
      <c r="AS897">
        <v>599.57079350000004</v>
      </c>
      <c r="AT897">
        <v>24.997934999999998</v>
      </c>
      <c r="AU897" s="281">
        <v>2.0110664530000002</v>
      </c>
    </row>
    <row r="898" spans="25:47">
      <c r="Y898" s="280"/>
      <c r="AE898">
        <v>2827434.605</v>
      </c>
      <c r="AF898">
        <v>2437434.605</v>
      </c>
      <c r="AG898">
        <v>599.78919540000004</v>
      </c>
      <c r="AH898">
        <v>24.99797191</v>
      </c>
      <c r="AI898">
        <v>2.0111127259999999</v>
      </c>
      <c r="AK898">
        <v>2811636.7510000002</v>
      </c>
      <c r="AL898">
        <v>2421636.7510000002</v>
      </c>
      <c r="AM898">
        <v>599.69171029999995</v>
      </c>
      <c r="AN898">
        <v>24.997775350000001</v>
      </c>
      <c r="AO898">
        <v>2.011088537</v>
      </c>
      <c r="AQ898">
        <v>2801797.594</v>
      </c>
      <c r="AR898">
        <v>2411797.594</v>
      </c>
      <c r="AS898">
        <v>599.58763509999994</v>
      </c>
      <c r="AT898">
        <v>24.998016060000001</v>
      </c>
      <c r="AU898" s="281">
        <v>2.0110672219999999</v>
      </c>
    </row>
    <row r="899" spans="25:47">
      <c r="Y899" s="280"/>
      <c r="AE899">
        <v>2834860.5970000001</v>
      </c>
      <c r="AF899">
        <v>2444860.5970000001</v>
      </c>
      <c r="AG899">
        <v>599.79927259999999</v>
      </c>
      <c r="AH899">
        <v>24.998068880000002</v>
      </c>
      <c r="AI899">
        <v>2.0111137819999998</v>
      </c>
      <c r="AK899">
        <v>2818605.9780000001</v>
      </c>
      <c r="AL899">
        <v>2428605.9780000001</v>
      </c>
      <c r="AM899">
        <v>599.70467169999995</v>
      </c>
      <c r="AN899">
        <v>24.997868910000001</v>
      </c>
      <c r="AO899">
        <v>2.0110895960000001</v>
      </c>
      <c r="AQ899">
        <v>2808890.2570000002</v>
      </c>
      <c r="AR899">
        <v>2418890.2570000002</v>
      </c>
      <c r="AS899">
        <v>599.6042099</v>
      </c>
      <c r="AT899">
        <v>24.99809583</v>
      </c>
      <c r="AU899" s="281">
        <v>2.011068276</v>
      </c>
    </row>
    <row r="900" spans="25:47">
      <c r="Y900" s="280"/>
      <c r="AE900">
        <v>2842505.855</v>
      </c>
      <c r="AF900">
        <v>2452505.855</v>
      </c>
      <c r="AG900">
        <v>599.80914440000004</v>
      </c>
      <c r="AH900">
        <v>24.998163869999999</v>
      </c>
      <c r="AI900">
        <v>2.0111150260000001</v>
      </c>
      <c r="AK900">
        <v>2825758.15</v>
      </c>
      <c r="AL900">
        <v>2435758.15</v>
      </c>
      <c r="AM900">
        <v>599.71740699999998</v>
      </c>
      <c r="AN900">
        <v>24.99796083</v>
      </c>
      <c r="AO900">
        <v>2.011090872</v>
      </c>
      <c r="AQ900">
        <v>2816163.1540000001</v>
      </c>
      <c r="AR900">
        <v>2426163.1540000001</v>
      </c>
      <c r="AS900">
        <v>599.62051440000005</v>
      </c>
      <c r="AT900">
        <v>24.998174290000001</v>
      </c>
      <c r="AU900" s="281">
        <v>2.011069601</v>
      </c>
    </row>
    <row r="901" spans="25:47">
      <c r="Y901" s="280"/>
      <c r="AE901">
        <v>2850383.19</v>
      </c>
      <c r="AF901">
        <v>2460383.19</v>
      </c>
      <c r="AG901">
        <v>599.81880839999997</v>
      </c>
      <c r="AH901">
        <v>24.998256860000001</v>
      </c>
      <c r="AI901">
        <v>2.0111164480000001</v>
      </c>
      <c r="AK901">
        <v>2833102.6290000002</v>
      </c>
      <c r="AL901">
        <v>2443102.6290000002</v>
      </c>
      <c r="AM901">
        <v>599.72991360000003</v>
      </c>
      <c r="AN901">
        <v>24.998051100000001</v>
      </c>
      <c r="AO901">
        <v>2.0110923559999998</v>
      </c>
      <c r="AQ901">
        <v>2823625.12</v>
      </c>
      <c r="AR901">
        <v>2433625.12</v>
      </c>
      <c r="AS901">
        <v>599.63654499999996</v>
      </c>
      <c r="AT901">
        <v>24.998251440000001</v>
      </c>
      <c r="AU901" s="281">
        <v>2.0110711860000001</v>
      </c>
    </row>
    <row r="902" spans="25:47">
      <c r="Y902" s="280"/>
      <c r="AE902">
        <v>2858506.5869999998</v>
      </c>
      <c r="AF902">
        <v>2468506.5869999998</v>
      </c>
      <c r="AG902">
        <v>599.82826209999996</v>
      </c>
      <c r="AH902">
        <v>24.998347819999999</v>
      </c>
      <c r="AI902">
        <v>2.0111180399999999</v>
      </c>
      <c r="AK902">
        <v>2840649.5260000001</v>
      </c>
      <c r="AL902">
        <v>2450649.5260000001</v>
      </c>
      <c r="AM902">
        <v>599.7421885</v>
      </c>
      <c r="AN902">
        <v>24.998139689999999</v>
      </c>
      <c r="AO902">
        <v>2.0110940390000001</v>
      </c>
      <c r="AQ902">
        <v>2831285.6660000002</v>
      </c>
      <c r="AR902">
        <v>2441285.6660000002</v>
      </c>
      <c r="AS902">
        <v>599.65229810000005</v>
      </c>
      <c r="AT902">
        <v>24.998327249999999</v>
      </c>
      <c r="AU902" s="281">
        <v>2.0110730189999999</v>
      </c>
    </row>
    <row r="903" spans="25:47">
      <c r="Y903" s="280"/>
      <c r="AE903">
        <v>2866891.3480000002</v>
      </c>
      <c r="AF903">
        <v>2476891.3480000002</v>
      </c>
      <c r="AG903">
        <v>599.83750310000005</v>
      </c>
      <c r="AH903">
        <v>24.998436730000002</v>
      </c>
      <c r="AI903">
        <v>2.0111197930000002</v>
      </c>
      <c r="AK903">
        <v>2848409.7829999998</v>
      </c>
      <c r="AL903">
        <v>2458409.7829999998</v>
      </c>
      <c r="AM903">
        <v>599.75422900000001</v>
      </c>
      <c r="AN903">
        <v>24.998226590000002</v>
      </c>
      <c r="AO903">
        <v>2.0110959099999999</v>
      </c>
      <c r="AQ903">
        <v>2839155.0520000001</v>
      </c>
      <c r="AR903">
        <v>2449155.0520000001</v>
      </c>
      <c r="AS903">
        <v>599.66777000000002</v>
      </c>
      <c r="AT903">
        <v>24.998401699999999</v>
      </c>
      <c r="AU903" s="281">
        <v>2.011075086</v>
      </c>
    </row>
    <row r="904" spans="25:47">
      <c r="Y904" s="280"/>
      <c r="AE904">
        <v>2875554.267</v>
      </c>
      <c r="AF904">
        <v>2485554.267</v>
      </c>
      <c r="AG904">
        <v>599.84652879999999</v>
      </c>
      <c r="AH904">
        <v>24.99852357</v>
      </c>
      <c r="AI904">
        <v>2.0111216970000001</v>
      </c>
      <c r="AK904">
        <v>2856395.2659999998</v>
      </c>
      <c r="AL904">
        <v>2466395.2659999998</v>
      </c>
      <c r="AM904">
        <v>599.76603230000001</v>
      </c>
      <c r="AN904">
        <v>24.998311770000001</v>
      </c>
      <c r="AO904">
        <v>2.0110979599999999</v>
      </c>
      <c r="AQ904">
        <v>2847244.3689999999</v>
      </c>
      <c r="AR904">
        <v>2457244.3689999999</v>
      </c>
      <c r="AS904">
        <v>599.68295720000003</v>
      </c>
      <c r="AT904">
        <v>24.99847479</v>
      </c>
      <c r="AU904" s="281">
        <v>2.0110773769999999</v>
      </c>
    </row>
    <row r="905" spans="25:47">
      <c r="Y905" s="280"/>
      <c r="AE905">
        <v>2884513.827</v>
      </c>
      <c r="AF905">
        <v>2494513.827</v>
      </c>
      <c r="AG905">
        <v>599.85533669999995</v>
      </c>
      <c r="AH905">
        <v>24.998608319999999</v>
      </c>
      <c r="AI905">
        <v>2.0111237430000002</v>
      </c>
      <c r="AK905">
        <v>2864618.8769999999</v>
      </c>
      <c r="AL905">
        <v>2474618.8769999999</v>
      </c>
      <c r="AM905">
        <v>599.77759549999996</v>
      </c>
      <c r="AN905">
        <v>24.998395219999999</v>
      </c>
      <c r="AO905">
        <v>2.011100179</v>
      </c>
      <c r="AQ905">
        <v>2855565.6260000002</v>
      </c>
      <c r="AR905">
        <v>2465565.6260000002</v>
      </c>
      <c r="AS905">
        <v>599.69785579999996</v>
      </c>
      <c r="AT905">
        <v>24.998546480000002</v>
      </c>
      <c r="AU905" s="281">
        <v>2.0110798769999998</v>
      </c>
    </row>
    <row r="906" spans="25:47">
      <c r="Y906" s="280"/>
      <c r="AE906">
        <v>2893790.4389999998</v>
      </c>
      <c r="AF906">
        <v>2503790.4389999998</v>
      </c>
      <c r="AG906">
        <v>599.86392409999996</v>
      </c>
      <c r="AH906">
        <v>24.998690939999999</v>
      </c>
      <c r="AI906">
        <v>2.0111259210000001</v>
      </c>
      <c r="AK906">
        <v>2873094.6719999998</v>
      </c>
      <c r="AL906">
        <v>2483094.6719999998</v>
      </c>
      <c r="AM906">
        <v>599.7889156</v>
      </c>
      <c r="AN906">
        <v>24.998476920000002</v>
      </c>
      <c r="AO906">
        <v>2.011102556</v>
      </c>
      <c r="AQ906">
        <v>2864131.8670000001</v>
      </c>
      <c r="AR906">
        <v>2474131.8670000001</v>
      </c>
      <c r="AS906">
        <v>599.7124622</v>
      </c>
      <c r="AT906">
        <v>24.998616760000001</v>
      </c>
      <c r="AU906" s="281">
        <v>2.0110825750000001</v>
      </c>
    </row>
    <row r="907" spans="25:47">
      <c r="Y907" s="280"/>
      <c r="AE907">
        <v>2903406.713</v>
      </c>
      <c r="AF907">
        <v>2513406.713</v>
      </c>
      <c r="AG907">
        <v>599.87228849999997</v>
      </c>
      <c r="AH907">
        <v>24.99877141</v>
      </c>
      <c r="AI907">
        <v>2.0111282209999999</v>
      </c>
      <c r="AK907">
        <v>2881838.01</v>
      </c>
      <c r="AL907">
        <v>2491838.0099999998</v>
      </c>
      <c r="AM907">
        <v>599.79998980000005</v>
      </c>
      <c r="AN907">
        <v>24.998556839999999</v>
      </c>
      <c r="AO907">
        <v>2.0111050819999998</v>
      </c>
      <c r="AQ907">
        <v>2872957.28</v>
      </c>
      <c r="AR907">
        <v>2482957.2799999998</v>
      </c>
      <c r="AS907">
        <v>599.72677250000004</v>
      </c>
      <c r="AT907">
        <v>24.99868562</v>
      </c>
      <c r="AU907" s="281">
        <v>2.0110854570000001</v>
      </c>
    </row>
    <row r="908" spans="25:47">
      <c r="Y908" s="280"/>
      <c r="AE908">
        <v>2913387.7919999999</v>
      </c>
      <c r="AF908">
        <v>2523387.7919999999</v>
      </c>
      <c r="AG908">
        <v>599.88042700000005</v>
      </c>
      <c r="AH908">
        <v>24.998849709999998</v>
      </c>
      <c r="AI908">
        <v>2.011130632</v>
      </c>
      <c r="AK908">
        <v>2890865.716</v>
      </c>
      <c r="AL908">
        <v>2500865.716</v>
      </c>
      <c r="AM908">
        <v>599.81081500000005</v>
      </c>
      <c r="AN908">
        <v>24.99863496</v>
      </c>
      <c r="AO908">
        <v>2.0111077449999999</v>
      </c>
      <c r="AQ908">
        <v>2882057.3459999999</v>
      </c>
      <c r="AR908">
        <v>2492057.3459999999</v>
      </c>
      <c r="AS908">
        <v>599.7407829</v>
      </c>
      <c r="AT908">
        <v>24.99875303</v>
      </c>
      <c r="AU908" s="281">
        <v>2.01108851</v>
      </c>
    </row>
    <row r="909" spans="25:47">
      <c r="Y909" s="280"/>
      <c r="AE909">
        <v>2923761.736</v>
      </c>
      <c r="AF909">
        <v>2533761.736</v>
      </c>
      <c r="AG909">
        <v>599.88833680000005</v>
      </c>
      <c r="AH909">
        <v>24.998925809999999</v>
      </c>
      <c r="AI909">
        <v>2.0111331450000001</v>
      </c>
      <c r="AK909">
        <v>2900196.2749999999</v>
      </c>
      <c r="AL909">
        <v>2510196.2749999999</v>
      </c>
      <c r="AM909">
        <v>599.8213882</v>
      </c>
      <c r="AN909">
        <v>24.99871126</v>
      </c>
      <c r="AO909">
        <v>2.0111105349999998</v>
      </c>
      <c r="AQ909">
        <v>2891448.9980000001</v>
      </c>
      <c r="AR909">
        <v>2501448.9980000001</v>
      </c>
      <c r="AS909">
        <v>599.75448940000001</v>
      </c>
      <c r="AT909">
        <v>24.998818979999999</v>
      </c>
      <c r="AU909" s="281">
        <v>2.0110917220000002</v>
      </c>
    </row>
    <row r="910" spans="25:47">
      <c r="Y910" s="280"/>
      <c r="AE910">
        <v>2934559.9920000001</v>
      </c>
      <c r="AF910">
        <v>2544559.9920000001</v>
      </c>
      <c r="AG910">
        <v>599.89601519999997</v>
      </c>
      <c r="AH910">
        <v>24.998999680000001</v>
      </c>
      <c r="AI910">
        <v>2.0111357490000001</v>
      </c>
      <c r="AK910">
        <v>2909850.06</v>
      </c>
      <c r="AL910">
        <v>2519850.06</v>
      </c>
      <c r="AM910">
        <v>599.83170619999999</v>
      </c>
      <c r="AN910">
        <v>24.998785720000001</v>
      </c>
      <c r="AO910">
        <v>2.011113441</v>
      </c>
      <c r="AQ910">
        <v>2901150.81</v>
      </c>
      <c r="AR910">
        <v>2511150.81</v>
      </c>
      <c r="AS910">
        <v>599.76788810000005</v>
      </c>
      <c r="AT910">
        <v>24.998883450000001</v>
      </c>
      <c r="AU910" s="281">
        <v>2.0110950779999999</v>
      </c>
    </row>
    <row r="911" spans="25:47">
      <c r="Y911" s="280"/>
      <c r="AE911">
        <v>2945817.9550000001</v>
      </c>
      <c r="AF911">
        <v>2555817.9550000001</v>
      </c>
      <c r="AG911">
        <v>599.903459</v>
      </c>
      <c r="AH911">
        <v>24.999071300000001</v>
      </c>
      <c r="AI911">
        <v>2.0111384320000001</v>
      </c>
      <c r="AK911">
        <v>2919849.5950000002</v>
      </c>
      <c r="AL911">
        <v>2529849.5950000002</v>
      </c>
      <c r="AM911">
        <v>599.84176590000004</v>
      </c>
      <c r="AN911">
        <v>24.998858309999999</v>
      </c>
      <c r="AO911">
        <v>2.011116452</v>
      </c>
      <c r="AQ911">
        <v>2911183.2119999998</v>
      </c>
      <c r="AR911">
        <v>2521183.2119999998</v>
      </c>
      <c r="AS911">
        <v>599.78097509999998</v>
      </c>
      <c r="AT911">
        <v>24.998946409999999</v>
      </c>
      <c r="AU911" s="281">
        <v>2.0110985669999999</v>
      </c>
    </row>
    <row r="912" spans="25:47">
      <c r="Y912" s="280"/>
      <c r="AE912">
        <v>2957575.6549999998</v>
      </c>
      <c r="AF912">
        <v>2567575.6549999998</v>
      </c>
      <c r="AG912">
        <v>599.91066539999997</v>
      </c>
      <c r="AH912">
        <v>24.999140619999999</v>
      </c>
      <c r="AI912">
        <v>2.0111411850000001</v>
      </c>
      <c r="AK912">
        <v>2930219.8679999998</v>
      </c>
      <c r="AL912">
        <v>2540219.8679999998</v>
      </c>
      <c r="AM912">
        <v>599.85156410000002</v>
      </c>
      <c r="AN912">
        <v>24.998929019999999</v>
      </c>
      <c r="AO912">
        <v>2.0111195569999998</v>
      </c>
      <c r="AQ912">
        <v>2921568.753</v>
      </c>
      <c r="AR912">
        <v>2531568.753</v>
      </c>
      <c r="AS912">
        <v>599.79374610000002</v>
      </c>
      <c r="AT912">
        <v>24.999007859999999</v>
      </c>
      <c r="AU912" s="281">
        <v>2.0111021739999999</v>
      </c>
    </row>
    <row r="913" spans="25:47">
      <c r="Y913" s="280"/>
      <c r="AE913">
        <v>2969878.588</v>
      </c>
      <c r="AF913">
        <v>2579878.588</v>
      </c>
      <c r="AG913">
        <v>599.91763100000003</v>
      </c>
      <c r="AH913">
        <v>24.999207640000002</v>
      </c>
      <c r="AI913">
        <v>2.0111439949999999</v>
      </c>
      <c r="AK913">
        <v>2940988.7030000002</v>
      </c>
      <c r="AL913">
        <v>2550988.7030000002</v>
      </c>
      <c r="AM913">
        <v>599.86109750000003</v>
      </c>
      <c r="AN913">
        <v>24.998997809999999</v>
      </c>
      <c r="AO913">
        <v>2.0111227450000002</v>
      </c>
      <c r="AQ913">
        <v>2932332.3969999999</v>
      </c>
      <c r="AR913">
        <v>2542332.3969999999</v>
      </c>
      <c r="AS913">
        <v>599.806197</v>
      </c>
      <c r="AT913">
        <v>24.999067759999999</v>
      </c>
      <c r="AU913" s="281">
        <v>2.0111058850000001</v>
      </c>
    </row>
    <row r="914" spans="25:47">
      <c r="Y914" s="280"/>
      <c r="AE914">
        <v>2982778.7480000001</v>
      </c>
      <c r="AF914">
        <v>2592778.7480000001</v>
      </c>
      <c r="AG914">
        <v>599.92435250000005</v>
      </c>
      <c r="AH914">
        <v>24.999272300000001</v>
      </c>
      <c r="AI914">
        <v>2.0111468499999998</v>
      </c>
      <c r="AK914">
        <v>2952187.2</v>
      </c>
      <c r="AL914">
        <v>2562187.2000000002</v>
      </c>
      <c r="AM914">
        <v>599.87036260000002</v>
      </c>
      <c r="AN914">
        <v>24.999064659999998</v>
      </c>
      <c r="AO914">
        <v>2.0111260039999999</v>
      </c>
      <c r="AQ914">
        <v>2943501.8870000001</v>
      </c>
      <c r="AR914">
        <v>2553501.8870000001</v>
      </c>
      <c r="AS914">
        <v>599.81832350000002</v>
      </c>
      <c r="AT914">
        <v>24.999126100000002</v>
      </c>
      <c r="AU914" s="281">
        <v>2.0111096869999998</v>
      </c>
    </row>
    <row r="915" spans="25:47">
      <c r="Y915" s="280"/>
      <c r="AE915">
        <v>2996335.9040000001</v>
      </c>
      <c r="AF915">
        <v>2606335.9040000001</v>
      </c>
      <c r="AG915">
        <v>599.93082660000005</v>
      </c>
      <c r="AH915">
        <v>24.999334579999999</v>
      </c>
      <c r="AI915">
        <v>2.01114974</v>
      </c>
      <c r="AK915">
        <v>2963850.2740000002</v>
      </c>
      <c r="AL915">
        <v>2573850.2740000002</v>
      </c>
      <c r="AM915">
        <v>599.87935600000003</v>
      </c>
      <c r="AN915">
        <v>24.99912956</v>
      </c>
      <c r="AO915">
        <v>2.0111293219999999</v>
      </c>
      <c r="AQ915">
        <v>2955108.165</v>
      </c>
      <c r="AR915">
        <v>2565108.165</v>
      </c>
      <c r="AS915">
        <v>599.83012140000005</v>
      </c>
      <c r="AT915">
        <v>24.999182860000001</v>
      </c>
      <c r="AU915" s="281">
        <v>2.0111135670000002</v>
      </c>
    </row>
    <row r="916" spans="25:47">
      <c r="Y916" s="280"/>
      <c r="AE916">
        <v>3000000</v>
      </c>
      <c r="AF916">
        <v>2610000</v>
      </c>
      <c r="AG916">
        <v>599.93245030000003</v>
      </c>
      <c r="AH916">
        <v>24.99935018</v>
      </c>
      <c r="AI916">
        <v>2.0111497900000002</v>
      </c>
      <c r="AK916">
        <v>2976017.2930000001</v>
      </c>
      <c r="AL916">
        <v>2586017.2930000001</v>
      </c>
      <c r="AM916">
        <v>599.88807399999996</v>
      </c>
      <c r="AN916">
        <v>24.99919246</v>
      </c>
      <c r="AO916">
        <v>2.0111326890000001</v>
      </c>
      <c r="AQ916">
        <v>2967185.8820000002</v>
      </c>
      <c r="AR916">
        <v>2577185.8820000002</v>
      </c>
      <c r="AS916">
        <v>599.84158590000004</v>
      </c>
      <c r="AT916">
        <v>24.999238009999999</v>
      </c>
      <c r="AU916" s="281">
        <v>2.011117509</v>
      </c>
    </row>
    <row r="917" spans="25:47">
      <c r="Y917" s="280"/>
      <c r="AK917">
        <v>2988732.8670000001</v>
      </c>
      <c r="AL917">
        <v>2598732.8670000001</v>
      </c>
      <c r="AM917">
        <v>599.89651300000003</v>
      </c>
      <c r="AN917">
        <v>24.99925335</v>
      </c>
      <c r="AO917">
        <v>2.011136091</v>
      </c>
      <c r="AQ917">
        <v>2979774.01</v>
      </c>
      <c r="AR917">
        <v>2589774.0099999998</v>
      </c>
      <c r="AS917">
        <v>599.85271269999998</v>
      </c>
      <c r="AT917">
        <v>24.999291540000002</v>
      </c>
      <c r="AU917" s="281">
        <v>2.0111215009999999</v>
      </c>
    </row>
    <row r="918" spans="25:47">
      <c r="Y918" s="280"/>
      <c r="AK918">
        <v>3000000</v>
      </c>
      <c r="AL918">
        <v>2610000</v>
      </c>
      <c r="AM918">
        <v>599.90344430000005</v>
      </c>
      <c r="AN918">
        <v>24.99930337</v>
      </c>
      <c r="AO918">
        <v>2.0111388020000001</v>
      </c>
      <c r="AQ918">
        <v>2992916.5839999998</v>
      </c>
      <c r="AR918">
        <v>2602916.5839999998</v>
      </c>
      <c r="AS918">
        <v>599.86349680000001</v>
      </c>
      <c r="AT918">
        <v>24.999343419999999</v>
      </c>
      <c r="AU918" s="281">
        <v>2.011125528</v>
      </c>
    </row>
    <row r="919" spans="25:47" ht="16.5" thickBot="1">
      <c r="Y919" s="282"/>
      <c r="Z919" s="283"/>
      <c r="AA919" s="283"/>
      <c r="AB919" s="283"/>
      <c r="AC919" s="283"/>
      <c r="AD919" s="283"/>
      <c r="AE919" s="283"/>
      <c r="AF919" s="283"/>
      <c r="AG919" s="283"/>
      <c r="AH919" s="283"/>
      <c r="AI919" s="283"/>
      <c r="AJ919" s="283"/>
      <c r="AK919" s="283"/>
      <c r="AL919" s="283"/>
      <c r="AM919" s="283"/>
      <c r="AN919" s="283"/>
      <c r="AO919" s="283"/>
      <c r="AP919" s="283"/>
      <c r="AQ919" s="283">
        <v>3000000</v>
      </c>
      <c r="AR919" s="283">
        <v>2610000</v>
      </c>
      <c r="AS919" s="283">
        <v>599.86889559999997</v>
      </c>
      <c r="AT919" s="283">
        <v>24.999369380000001</v>
      </c>
      <c r="AU919" s="284">
        <v>2.0111267279999998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E98F-73A6-3C4B-87E1-DC5DC6E56AC0}">
  <dimension ref="A1:D12"/>
  <sheetViews>
    <sheetView workbookViewId="0">
      <selection activeCell="H17" sqref="H17"/>
    </sheetView>
  </sheetViews>
  <sheetFormatPr defaultColWidth="10.625" defaultRowHeight="15.75"/>
  <cols>
    <col min="3" max="3" width="23.125" bestFit="1" customWidth="1"/>
    <col min="4" max="4" width="25.5" customWidth="1"/>
    <col min="5" max="5" width="12.5" customWidth="1"/>
  </cols>
  <sheetData>
    <row r="1" spans="1:4">
      <c r="A1" s="429" t="s">
        <v>3555</v>
      </c>
    </row>
    <row r="2" spans="1:4" ht="18.75">
      <c r="A2" s="293" t="s">
        <v>3556</v>
      </c>
    </row>
    <row r="3" spans="1:4">
      <c r="A3" t="s">
        <v>3557</v>
      </c>
    </row>
    <row r="4" spans="1:4">
      <c r="A4" t="s">
        <v>3558</v>
      </c>
    </row>
    <row r="6" spans="1:4" ht="16.5" thickBot="1"/>
    <row r="7" spans="1:4" ht="32.25" thickBot="1">
      <c r="B7" s="413" t="s">
        <v>3547</v>
      </c>
      <c r="C7" s="414" t="s">
        <v>3548</v>
      </c>
      <c r="D7" s="415" t="s">
        <v>3549</v>
      </c>
    </row>
    <row r="8" spans="1:4">
      <c r="A8" s="416" t="s">
        <v>3550</v>
      </c>
      <c r="B8" s="417">
        <v>0.22439390000000001</v>
      </c>
      <c r="C8" s="418">
        <v>0.22439798</v>
      </c>
      <c r="D8" s="419">
        <v>7.6494199999999998E-2</v>
      </c>
    </row>
    <row r="9" spans="1:4">
      <c r="A9" s="420" t="s">
        <v>3551</v>
      </c>
      <c r="B9" s="421">
        <v>0.1157994</v>
      </c>
      <c r="C9" s="422">
        <v>0.10434383999999999</v>
      </c>
      <c r="D9" s="423">
        <v>5.8210539999999998E-2</v>
      </c>
    </row>
    <row r="10" spans="1:4">
      <c r="A10" s="420" t="s">
        <v>3552</v>
      </c>
      <c r="B10" s="421">
        <v>0.1507907</v>
      </c>
      <c r="C10" s="422">
        <v>0.12662351999999999</v>
      </c>
      <c r="D10" s="424">
        <v>0.12228928</v>
      </c>
    </row>
    <row r="11" spans="1:4">
      <c r="A11" s="420" t="s">
        <v>3553</v>
      </c>
      <c r="B11" s="421">
        <v>0.10281609999999999</v>
      </c>
      <c r="C11" s="422">
        <v>7.6407989999999995E-2</v>
      </c>
      <c r="D11" s="424">
        <v>0.10381149000000001</v>
      </c>
    </row>
    <row r="12" spans="1:4" ht="16.5" thickBot="1">
      <c r="A12" s="425" t="s">
        <v>3554</v>
      </c>
      <c r="B12" s="426">
        <v>0.1194693</v>
      </c>
      <c r="C12" s="427">
        <v>8.6392209999999997E-2</v>
      </c>
      <c r="D12" s="428">
        <v>9.3542169999999994E-2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3</vt:i4>
      </vt:variant>
    </vt:vector>
  </HeadingPairs>
  <TitlesOfParts>
    <vt:vector size="32" baseType="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30</vt:lpstr>
      <vt:lpstr>Table 31</vt:lpstr>
      <vt:lpstr>'Table S10'!_208_1262_isotope</vt:lpstr>
      <vt:lpstr>'Table S10'!barnet</vt:lpstr>
      <vt:lpstr>'Table S20'!Ca_age_1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Celli</dc:creator>
  <cp:lastModifiedBy>Rhiannon Nolan</cp:lastModifiedBy>
  <dcterms:created xsi:type="dcterms:W3CDTF">2017-06-19T19:45:00Z</dcterms:created>
  <dcterms:modified xsi:type="dcterms:W3CDTF">2026-06-16T17:38:12Z</dcterms:modified>
</cp:coreProperties>
</file>